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imelineCaches/timelineCache4.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timelines/timeline1.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E:\Soham AI Training Folder\Projects\"/>
    </mc:Choice>
  </mc:AlternateContent>
  <xr:revisionPtr revIDLastSave="0" documentId="13_ncr:1_{5652A149-5A46-4C3F-94E8-603EF5875E19}" xr6:coauthVersionLast="47" xr6:coauthVersionMax="47" xr10:uidLastSave="{00000000-0000-0000-0000-000000000000}"/>
  <bookViews>
    <workbookView xWindow="-120" yWindow="-120" windowWidth="20730" windowHeight="11160" activeTab="1" xr2:uid="{B19723D8-2424-47C3-872E-0F5ABA018063}"/>
  </bookViews>
  <sheets>
    <sheet name="ITC-EQ-01-04-2000-to-31-03-2024" sheetId="1" r:id="rId1"/>
    <sheet name="Dashboard " sheetId="2" r:id="rId2"/>
    <sheet name="Analysis" sheetId="3" r:id="rId3"/>
  </sheets>
  <definedNames>
    <definedName name="NativeTimeline_date">#N/A</definedName>
    <definedName name="NativeTimeline_date1">#N/A</definedName>
    <definedName name="NativeTimeline_date2">#N/A</definedName>
    <definedName name="NativeTimeline_date3">#N/A</definedName>
    <definedName name="Slicer_Years__date">#N/A</definedName>
    <definedName name="Slicer_Years__date1">#N/A</definedName>
    <definedName name="Slicer_Years__date2">#N/A</definedName>
    <definedName name="Slicer_Years__date3">#N/A</definedName>
  </definedNames>
  <calcPr calcId="191029"/>
  <pivotCaches>
    <pivotCache cacheId="0" r:id="rId4"/>
    <pivotCache cacheId="1" r:id="rId5"/>
    <pivotCache cacheId="2" r:id="rId6"/>
    <pivotCache cacheId="3"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 r:id="rId13"/>
        <x15:timelineCacheRef r:id="rId14"/>
        <x15:timelineCacheRef r:id="rId15"/>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U29" i="3" l="1"/>
  <c r="AT29" i="3"/>
  <c r="AI29" i="3"/>
  <c r="AH29" i="3"/>
  <c r="V29" i="3"/>
  <c r="I29" i="3"/>
  <c r="K29" i="3"/>
  <c r="H29" i="3"/>
  <c r="U29" i="3"/>
  <c r="J29" i="3"/>
</calcChain>
</file>

<file path=xl/sharedStrings.xml><?xml version="1.0" encoding="utf-8"?>
<sst xmlns="http://schemas.openxmlformats.org/spreadsheetml/2006/main" count="6127" uniqueCount="52">
  <si>
    <t>date</t>
  </si>
  <si>
    <t>series</t>
  </si>
  <si>
    <t>open</t>
  </si>
  <si>
    <t>high</t>
  </si>
  <si>
    <t>low</t>
  </si>
  <si>
    <t>prev._close</t>
  </si>
  <si>
    <t>ltp</t>
  </si>
  <si>
    <t>close</t>
  </si>
  <si>
    <t>vwap</t>
  </si>
  <si>
    <t>52w_h</t>
  </si>
  <si>
    <t>52w_l</t>
  </si>
  <si>
    <t>volume</t>
  </si>
  <si>
    <t>value</t>
  </si>
  <si>
    <t>no_of_trades</t>
  </si>
  <si>
    <t>EQ</t>
  </si>
  <si>
    <t>Grand Total</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</si>
  <si>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</si>
  <si>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</si>
  <si>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</si>
  <si>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</si>
  <si>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</si>
  <si>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</si>
  <si>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</si>
  <si>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</si>
  <si>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</si>
  <si>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</si>
  <si>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</si>
  <si>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</si>
  <si>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</si>
  <si>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</si>
  <si>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</si>
  <si>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</si>
  <si>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</si>
  <si>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</si>
  <si>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</si>
  <si>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</si>
  <si>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</si>
  <si>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</si>
  <si>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</si>
  <si>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</si>
  <si>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</si>
  <si>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Row Labels</t>
  </si>
  <si>
    <t>Average of open</t>
  </si>
  <si>
    <t>Average of high</t>
  </si>
  <si>
    <t>Average of low</t>
  </si>
  <si>
    <t>Average of 52w_h</t>
  </si>
  <si>
    <t>Average of 52w_l</t>
  </si>
  <si>
    <t>Sum of volume</t>
  </si>
  <si>
    <t>Sum of value</t>
  </si>
  <si>
    <t>Average of ltp</t>
  </si>
  <si>
    <t>Average of close</t>
  </si>
  <si>
    <t>Average of vwap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</si>
</sst>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4" tint="0.79998168889431442"/>
        <bgColor theme="4" tint="0.79998168889431442"/>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0" fillId="0" borderId="10" xfId="0" applyBorder="1"/>
    <xf numFmtId="14" fontId="0" fillId="0" borderId="10" xfId="0" applyNumberFormat="1" applyBorder="1"/>
    <xf numFmtId="0" fontId="17" fillId="33" borderId="10" xfId="0" applyFont="1" applyFill="1" applyBorder="1" applyAlignment="1">
      <alignment horizontal="center"/>
    </xf>
    <xf numFmtId="0" fontId="0" fillId="0" borderId="0" xfId="0" pivotButton="1"/>
    <xf numFmtId="0" fontId="0" fillId="0" borderId="0" xfId="0" applyAlignment="1">
      <alignment horizontal="left"/>
    </xf>
    <xf numFmtId="0" fontId="17" fillId="33" borderId="13" xfId="0" applyFont="1" applyFill="1" applyBorder="1" applyAlignment="1">
      <alignment horizontal="center"/>
    </xf>
    <xf numFmtId="0" fontId="17" fillId="33" borderId="14" xfId="0" applyFont="1" applyFill="1" applyBorder="1" applyAlignment="1">
      <alignment horizontal="center"/>
    </xf>
    <xf numFmtId="0" fontId="17" fillId="33" borderId="15" xfId="0" applyFont="1" applyFill="1" applyBorder="1" applyAlignment="1">
      <alignment horizontal="center"/>
    </xf>
    <xf numFmtId="0" fontId="0" fillId="0" borderId="18" xfId="0" applyBorder="1"/>
    <xf numFmtId="14" fontId="0" fillId="0" borderId="11" xfId="0" applyNumberFormat="1" applyBorder="1"/>
    <xf numFmtId="0" fontId="0" fillId="0" borderId="12" xfId="0" applyBorder="1"/>
    <xf numFmtId="14" fontId="0" fillId="0" borderId="16" xfId="0" applyNumberFormat="1" applyBorder="1"/>
    <xf numFmtId="0" fontId="0" fillId="0" borderId="17" xfId="0" applyBorder="1"/>
    <xf numFmtId="0" fontId="13" fillId="33" borderId="10" xfId="0" applyFont="1" applyFill="1" applyBorder="1" applyAlignment="1">
      <alignment horizontal="center"/>
    </xf>
    <xf numFmtId="14" fontId="0" fillId="34" borderId="10" xfId="0" applyNumberFormat="1" applyFill="1" applyBorder="1"/>
    <xf numFmtId="0" fontId="0" fillId="34" borderId="10"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dd/mm/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1"/>
        <color theme="0"/>
        <name val="Calibri"/>
        <family val="2"/>
        <scheme val="minor"/>
      </font>
      <fill>
        <patternFill patternType="solid">
          <fgColor indexed="64"/>
          <bgColor theme="1"/>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11/relationships/timelineCache" Target="timelineCaches/timeline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microsoft.com/office/2011/relationships/timelineCache" Target="timelineCaches/timeline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4.xml"/><Relationship Id="rId5" Type="http://schemas.openxmlformats.org/officeDocument/2006/relationships/pivotCacheDefinition" Target="pivotCache/pivotCacheDefinition2.xml"/><Relationship Id="rId15" Type="http://schemas.microsoft.com/office/2011/relationships/timelineCache" Target="timelineCaches/timelineCache4.xml"/><Relationship Id="rId10" Type="http://schemas.microsoft.com/office/2007/relationships/slicerCache" Target="slicerCaches/slicerCache3.xml"/><Relationship Id="rId19" Type="http://schemas.openxmlformats.org/officeDocument/2006/relationships/calcChain" Target="calcChain.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4" Type="http://schemas.microsoft.com/office/2011/relationships/timelineCache" Target="timelineCaches/timeline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[ITC-EQ-01-04-2000-to-31-03-2024.xlsx]Analysis!PivotTable1</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Stock Price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Analysis!$H$1</c:f>
              <c:strCache>
                <c:ptCount val="1"/>
                <c:pt idx="0">
                  <c:v>Average of open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Analysis!$G$2:$G$27</c:f>
              <c:strCache>
                <c:ptCount val="2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strCache>
            </c:strRef>
          </c:cat>
          <c:val>
            <c:numRef>
              <c:f>Analysis!$H$2:$H$27</c:f>
              <c:numCache>
                <c:formatCode>General</c:formatCode>
                <c:ptCount val="25"/>
                <c:pt idx="0">
                  <c:v>745.99202127659578</c:v>
                </c:pt>
                <c:pt idx="1">
                  <c:v>760.19838709677401</c:v>
                </c:pt>
                <c:pt idx="2">
                  <c:v>667.35000000000025</c:v>
                </c:pt>
                <c:pt idx="3">
                  <c:v>754.23740157480313</c:v>
                </c:pt>
                <c:pt idx="4">
                  <c:v>1069.198818897637</c:v>
                </c:pt>
                <c:pt idx="5">
                  <c:v>1122.4077689243022</c:v>
                </c:pt>
                <c:pt idx="6">
                  <c:v>178.08039999999997</c:v>
                </c:pt>
                <c:pt idx="7">
                  <c:v>169.9267068273092</c:v>
                </c:pt>
                <c:pt idx="8">
                  <c:v>192.37012195121963</c:v>
                </c:pt>
                <c:pt idx="9">
                  <c:v>212.65781893004117</c:v>
                </c:pt>
                <c:pt idx="10">
                  <c:v>227.28908730158716</c:v>
                </c:pt>
                <c:pt idx="11">
                  <c:v>190.13279352226721</c:v>
                </c:pt>
                <c:pt idx="12">
                  <c:v>248.10298804780885</c:v>
                </c:pt>
                <c:pt idx="13">
                  <c:v>320.86720000000025</c:v>
                </c:pt>
                <c:pt idx="14">
                  <c:v>347.40942622950803</c:v>
                </c:pt>
                <c:pt idx="15">
                  <c:v>334.32540650406497</c:v>
                </c:pt>
                <c:pt idx="16">
                  <c:v>285.59473684210525</c:v>
                </c:pt>
                <c:pt idx="17">
                  <c:v>277.46512096774194</c:v>
                </c:pt>
                <c:pt idx="18">
                  <c:v>278.89186991869923</c:v>
                </c:pt>
                <c:pt idx="19">
                  <c:v>270.92653061224479</c:v>
                </c:pt>
                <c:pt idx="20">
                  <c:v>192.87883895131091</c:v>
                </c:pt>
                <c:pt idx="21">
                  <c:v>216.6649193548387</c:v>
                </c:pt>
                <c:pt idx="22">
                  <c:v>287.00604838709666</c:v>
                </c:pt>
                <c:pt idx="23">
                  <c:v>423.25487804878043</c:v>
                </c:pt>
                <c:pt idx="24">
                  <c:v>434.73709677419362</c:v>
                </c:pt>
              </c:numCache>
            </c:numRef>
          </c:val>
          <c:extLst>
            <c:ext xmlns:c16="http://schemas.microsoft.com/office/drawing/2014/chart" uri="{C3380CC4-5D6E-409C-BE32-E72D297353CC}">
              <c16:uniqueId val="{00000000-F7C9-4955-855A-C485B747346A}"/>
            </c:ext>
          </c:extLst>
        </c:ser>
        <c:ser>
          <c:idx val="1"/>
          <c:order val="1"/>
          <c:tx>
            <c:strRef>
              <c:f>Analysis!$I$1</c:f>
              <c:strCache>
                <c:ptCount val="1"/>
                <c:pt idx="0">
                  <c:v>Average of close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Analysis!$G$2:$G$27</c:f>
              <c:strCache>
                <c:ptCount val="2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strCache>
            </c:strRef>
          </c:cat>
          <c:val>
            <c:numRef>
              <c:f>Analysis!$I$2:$I$27</c:f>
              <c:numCache>
                <c:formatCode>General</c:formatCode>
                <c:ptCount val="25"/>
                <c:pt idx="0">
                  <c:v>746.253989361702</c:v>
                </c:pt>
                <c:pt idx="1">
                  <c:v>757.89455645161274</c:v>
                </c:pt>
                <c:pt idx="2">
                  <c:v>666.31892430278856</c:v>
                </c:pt>
                <c:pt idx="3">
                  <c:v>754.48444881889782</c:v>
                </c:pt>
                <c:pt idx="4">
                  <c:v>1070.0206692913387</c:v>
                </c:pt>
                <c:pt idx="5">
                  <c:v>1122.5776892430279</c:v>
                </c:pt>
                <c:pt idx="6">
                  <c:v>177.71659999999994</c:v>
                </c:pt>
                <c:pt idx="7">
                  <c:v>169.66144578313248</c:v>
                </c:pt>
                <c:pt idx="8">
                  <c:v>192.13841463414641</c:v>
                </c:pt>
                <c:pt idx="9">
                  <c:v>212.56378600823052</c:v>
                </c:pt>
                <c:pt idx="10">
                  <c:v>227.49087301587304</c:v>
                </c:pt>
                <c:pt idx="11">
                  <c:v>190.12246963562754</c:v>
                </c:pt>
                <c:pt idx="12">
                  <c:v>248.37470119521913</c:v>
                </c:pt>
                <c:pt idx="13">
                  <c:v>320.74999999999983</c:v>
                </c:pt>
                <c:pt idx="14">
                  <c:v>347.35122950819664</c:v>
                </c:pt>
                <c:pt idx="15">
                  <c:v>334.1605691056912</c:v>
                </c:pt>
                <c:pt idx="16">
                  <c:v>285.59595141700396</c:v>
                </c:pt>
                <c:pt idx="17">
                  <c:v>277.07600806451632</c:v>
                </c:pt>
                <c:pt idx="18">
                  <c:v>278.61585365853648</c:v>
                </c:pt>
                <c:pt idx="19">
                  <c:v>270.19081632653064</c:v>
                </c:pt>
                <c:pt idx="20">
                  <c:v>192.06685393258425</c:v>
                </c:pt>
                <c:pt idx="21">
                  <c:v>216.21955645161287</c:v>
                </c:pt>
                <c:pt idx="22">
                  <c:v>287.26895161290327</c:v>
                </c:pt>
                <c:pt idx="23">
                  <c:v>423.18211382113805</c:v>
                </c:pt>
                <c:pt idx="24">
                  <c:v>432.99677419354833</c:v>
                </c:pt>
              </c:numCache>
            </c:numRef>
          </c:val>
          <c:extLst>
            <c:ext xmlns:c16="http://schemas.microsoft.com/office/drawing/2014/chart" uri="{C3380CC4-5D6E-409C-BE32-E72D297353CC}">
              <c16:uniqueId val="{00000001-F7C9-4955-855A-C485B747346A}"/>
            </c:ext>
          </c:extLst>
        </c:ser>
        <c:ser>
          <c:idx val="2"/>
          <c:order val="2"/>
          <c:tx>
            <c:strRef>
              <c:f>Analysis!$J$1</c:f>
              <c:strCache>
                <c:ptCount val="1"/>
                <c:pt idx="0">
                  <c:v>Average of high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Analysis!$G$2:$G$27</c:f>
              <c:strCache>
                <c:ptCount val="2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strCache>
            </c:strRef>
          </c:cat>
          <c:val>
            <c:numRef>
              <c:f>Analysis!$J$2:$J$27</c:f>
              <c:numCache>
                <c:formatCode>General</c:formatCode>
                <c:ptCount val="25"/>
                <c:pt idx="0">
                  <c:v>763.39255319148936</c:v>
                </c:pt>
                <c:pt idx="1">
                  <c:v>772.69798387096739</c:v>
                </c:pt>
                <c:pt idx="2">
                  <c:v>675.92490039840573</c:v>
                </c:pt>
                <c:pt idx="3">
                  <c:v>764.39055118110218</c:v>
                </c:pt>
                <c:pt idx="4">
                  <c:v>1085.9202755905508</c:v>
                </c:pt>
                <c:pt idx="5">
                  <c:v>1137.4472111553796</c:v>
                </c:pt>
                <c:pt idx="6">
                  <c:v>180.8007999999999</c:v>
                </c:pt>
                <c:pt idx="7">
                  <c:v>172.83915662650614</c:v>
                </c:pt>
                <c:pt idx="8">
                  <c:v>196.62662601626025</c:v>
                </c:pt>
                <c:pt idx="9">
                  <c:v>216.25802469135806</c:v>
                </c:pt>
                <c:pt idx="10">
                  <c:v>229.98472222222222</c:v>
                </c:pt>
                <c:pt idx="11">
                  <c:v>192.35161943319829</c:v>
                </c:pt>
                <c:pt idx="12">
                  <c:v>250.76713147410359</c:v>
                </c:pt>
                <c:pt idx="13">
                  <c:v>324.42419999999987</c:v>
                </c:pt>
                <c:pt idx="14">
                  <c:v>350.70061475409796</c:v>
                </c:pt>
                <c:pt idx="15">
                  <c:v>337.96199186991856</c:v>
                </c:pt>
                <c:pt idx="16">
                  <c:v>288.88157894736821</c:v>
                </c:pt>
                <c:pt idx="17">
                  <c:v>280.08266129032245</c:v>
                </c:pt>
                <c:pt idx="18">
                  <c:v>281.5565040650406</c:v>
                </c:pt>
                <c:pt idx="19">
                  <c:v>273.12591836734674</c:v>
                </c:pt>
                <c:pt idx="20">
                  <c:v>195.15393258426974</c:v>
                </c:pt>
                <c:pt idx="21">
                  <c:v>218.88971774193541</c:v>
                </c:pt>
                <c:pt idx="22">
                  <c:v>289.87923387096771</c:v>
                </c:pt>
                <c:pt idx="23">
                  <c:v>426.6091463414632</c:v>
                </c:pt>
                <c:pt idx="24">
                  <c:v>438.15564516129047</c:v>
                </c:pt>
              </c:numCache>
            </c:numRef>
          </c:val>
          <c:extLst>
            <c:ext xmlns:c16="http://schemas.microsoft.com/office/drawing/2014/chart" uri="{C3380CC4-5D6E-409C-BE32-E72D297353CC}">
              <c16:uniqueId val="{00000002-F7C9-4955-855A-C485B747346A}"/>
            </c:ext>
          </c:extLst>
        </c:ser>
        <c:ser>
          <c:idx val="3"/>
          <c:order val="3"/>
          <c:tx>
            <c:strRef>
              <c:f>Analysis!$K$1</c:f>
              <c:strCache>
                <c:ptCount val="1"/>
                <c:pt idx="0">
                  <c:v>Average of low</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Analysis!$G$2:$G$27</c:f>
              <c:strCache>
                <c:ptCount val="2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strCache>
            </c:strRef>
          </c:cat>
          <c:val>
            <c:numRef>
              <c:f>Analysis!$K$2:$K$27</c:f>
              <c:numCache>
                <c:formatCode>General</c:formatCode>
                <c:ptCount val="25"/>
                <c:pt idx="0">
                  <c:v>731.62526595744782</c:v>
                </c:pt>
                <c:pt idx="1">
                  <c:v>745.31088709677431</c:v>
                </c:pt>
                <c:pt idx="2">
                  <c:v>657.7910358565739</c:v>
                </c:pt>
                <c:pt idx="3">
                  <c:v>744.84881889763767</c:v>
                </c:pt>
                <c:pt idx="4">
                  <c:v>1052.2517716535426</c:v>
                </c:pt>
                <c:pt idx="5">
                  <c:v>1108.3619521912351</c:v>
                </c:pt>
                <c:pt idx="6">
                  <c:v>174.62819999999996</c:v>
                </c:pt>
                <c:pt idx="7">
                  <c:v>166.66044176706828</c:v>
                </c:pt>
                <c:pt idx="8">
                  <c:v>187.63922764227641</c:v>
                </c:pt>
                <c:pt idx="9">
                  <c:v>208.62983539094651</c:v>
                </c:pt>
                <c:pt idx="10">
                  <c:v>224.4619047619048</c:v>
                </c:pt>
                <c:pt idx="11">
                  <c:v>187.79170040485835</c:v>
                </c:pt>
                <c:pt idx="12">
                  <c:v>245.39123505976085</c:v>
                </c:pt>
                <c:pt idx="13">
                  <c:v>316.64700000000022</c:v>
                </c:pt>
                <c:pt idx="14">
                  <c:v>343.70758196721334</c:v>
                </c:pt>
                <c:pt idx="15">
                  <c:v>330.17703252032544</c:v>
                </c:pt>
                <c:pt idx="16">
                  <c:v>282.25789473684227</c:v>
                </c:pt>
                <c:pt idx="17">
                  <c:v>274.55241935483878</c:v>
                </c:pt>
                <c:pt idx="18">
                  <c:v>275.95243902439057</c:v>
                </c:pt>
                <c:pt idx="19">
                  <c:v>267.97857142857146</c:v>
                </c:pt>
                <c:pt idx="20">
                  <c:v>189.53295880149818</c:v>
                </c:pt>
                <c:pt idx="21">
                  <c:v>214.17258064516125</c:v>
                </c:pt>
                <c:pt idx="22">
                  <c:v>284.41411290322583</c:v>
                </c:pt>
                <c:pt idx="23">
                  <c:v>419.41890243902475</c:v>
                </c:pt>
                <c:pt idx="24">
                  <c:v>429.58629032258062</c:v>
                </c:pt>
              </c:numCache>
            </c:numRef>
          </c:val>
          <c:extLst>
            <c:ext xmlns:c16="http://schemas.microsoft.com/office/drawing/2014/chart" uri="{C3380CC4-5D6E-409C-BE32-E72D297353CC}">
              <c16:uniqueId val="{00000003-F7C9-4955-855A-C485B747346A}"/>
            </c:ext>
          </c:extLst>
        </c:ser>
        <c:dLbls>
          <c:showLegendKey val="0"/>
          <c:showVal val="0"/>
          <c:showCatName val="0"/>
          <c:showSerName val="0"/>
          <c:showPercent val="0"/>
          <c:showBubbleSize val="0"/>
        </c:dLbls>
        <c:gapWidth val="150"/>
        <c:overlap val="100"/>
        <c:axId val="2046791519"/>
        <c:axId val="2046786719"/>
      </c:barChart>
      <c:catAx>
        <c:axId val="204679151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46786719"/>
        <c:crosses val="autoZero"/>
        <c:auto val="1"/>
        <c:lblAlgn val="ctr"/>
        <c:lblOffset val="100"/>
        <c:noMultiLvlLbl val="0"/>
      </c:catAx>
      <c:valAx>
        <c:axId val="2046786719"/>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46791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[ITC-EQ-01-04-2000-to-31-03-2024.xlsx]Analysis!PivotTable2</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Stock LTP,VWAP</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Analysis!$U$1</c:f>
              <c:strCache>
                <c:ptCount val="1"/>
                <c:pt idx="0">
                  <c:v>Average of ltp</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Analysis!$T$2:$T$27</c:f>
              <c:strCache>
                <c:ptCount val="2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strCache>
            </c:strRef>
          </c:cat>
          <c:val>
            <c:numRef>
              <c:f>Analysis!$U$2:$U$27</c:f>
              <c:numCache>
                <c:formatCode>General</c:formatCode>
                <c:ptCount val="25"/>
                <c:pt idx="0">
                  <c:v>746.12260638297892</c:v>
                </c:pt>
                <c:pt idx="1">
                  <c:v>757.93810483870982</c:v>
                </c:pt>
                <c:pt idx="2">
                  <c:v>666.27569721115515</c:v>
                </c:pt>
                <c:pt idx="3">
                  <c:v>754.36338582677183</c:v>
                </c:pt>
                <c:pt idx="4">
                  <c:v>1070.1299212598426</c:v>
                </c:pt>
                <c:pt idx="5">
                  <c:v>1122.1426294820717</c:v>
                </c:pt>
                <c:pt idx="6">
                  <c:v>177.72480000000002</c:v>
                </c:pt>
                <c:pt idx="7">
                  <c:v>169.59176706827296</c:v>
                </c:pt>
                <c:pt idx="8">
                  <c:v>191.98841463414627</c:v>
                </c:pt>
                <c:pt idx="9">
                  <c:v>212.52757201646082</c:v>
                </c:pt>
                <c:pt idx="10">
                  <c:v>227.3928571428572</c:v>
                </c:pt>
                <c:pt idx="11">
                  <c:v>190.20141700404858</c:v>
                </c:pt>
                <c:pt idx="12">
                  <c:v>248.40936254980059</c:v>
                </c:pt>
                <c:pt idx="13">
                  <c:v>320.77239999999989</c:v>
                </c:pt>
                <c:pt idx="14">
                  <c:v>347.33155737704908</c:v>
                </c:pt>
                <c:pt idx="15">
                  <c:v>334.15000000000003</c:v>
                </c:pt>
                <c:pt idx="16">
                  <c:v>285.59028340080977</c:v>
                </c:pt>
                <c:pt idx="17">
                  <c:v>277.05786290322573</c:v>
                </c:pt>
                <c:pt idx="18">
                  <c:v>278.58455284552826</c:v>
                </c:pt>
                <c:pt idx="19">
                  <c:v>270.20591836734684</c:v>
                </c:pt>
                <c:pt idx="20">
                  <c:v>192.19494382022467</c:v>
                </c:pt>
                <c:pt idx="21">
                  <c:v>216.30463709677406</c:v>
                </c:pt>
                <c:pt idx="22">
                  <c:v>287.24294354838702</c:v>
                </c:pt>
                <c:pt idx="23">
                  <c:v>423.24471544715425</c:v>
                </c:pt>
                <c:pt idx="24">
                  <c:v>433.02661290322584</c:v>
                </c:pt>
              </c:numCache>
            </c:numRef>
          </c:val>
          <c:extLst>
            <c:ext xmlns:c16="http://schemas.microsoft.com/office/drawing/2014/chart" uri="{C3380CC4-5D6E-409C-BE32-E72D297353CC}">
              <c16:uniqueId val="{00000000-9986-4A36-9D46-B50609098D53}"/>
            </c:ext>
          </c:extLst>
        </c:ser>
        <c:ser>
          <c:idx val="1"/>
          <c:order val="1"/>
          <c:tx>
            <c:strRef>
              <c:f>Analysis!$V$1</c:f>
              <c:strCache>
                <c:ptCount val="1"/>
                <c:pt idx="0">
                  <c:v>Average of vwap</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Analysis!$T$2:$T$27</c:f>
              <c:strCache>
                <c:ptCount val="2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strCache>
            </c:strRef>
          </c:cat>
          <c:val>
            <c:numRef>
              <c:f>Analysis!$V$2:$V$27</c:f>
              <c:numCache>
                <c:formatCode>General</c:formatCode>
                <c:ptCount val="25"/>
                <c:pt idx="0">
                  <c:v>747.39388297872381</c:v>
                </c:pt>
                <c:pt idx="1">
                  <c:v>759.2285887096773</c:v>
                </c:pt>
                <c:pt idx="2">
                  <c:v>666.93458167330709</c:v>
                </c:pt>
                <c:pt idx="3">
                  <c:v>755.26897637795241</c:v>
                </c:pt>
                <c:pt idx="4">
                  <c:v>1069.9518110236213</c:v>
                </c:pt>
                <c:pt idx="5">
                  <c:v>1122.8790039840635</c:v>
                </c:pt>
                <c:pt idx="6">
                  <c:v>177.83380000000002</c:v>
                </c:pt>
                <c:pt idx="7">
                  <c:v>169.78216867469871</c:v>
                </c:pt>
                <c:pt idx="8">
                  <c:v>192.17792682926827</c:v>
                </c:pt>
                <c:pt idx="9">
                  <c:v>212.40971193415638</c:v>
                </c:pt>
                <c:pt idx="10">
                  <c:v>227.35496031746038</c:v>
                </c:pt>
                <c:pt idx="11">
                  <c:v>190.15663967611349</c:v>
                </c:pt>
                <c:pt idx="12">
                  <c:v>248.21055776892436</c:v>
                </c:pt>
                <c:pt idx="13">
                  <c:v>320.50211999999999</c:v>
                </c:pt>
                <c:pt idx="14">
                  <c:v>347.1543032786883</c:v>
                </c:pt>
                <c:pt idx="15">
                  <c:v>334.0478455284553</c:v>
                </c:pt>
                <c:pt idx="16">
                  <c:v>285.48170040485832</c:v>
                </c:pt>
                <c:pt idx="17">
                  <c:v>277.16495967741946</c:v>
                </c:pt>
                <c:pt idx="18">
                  <c:v>278.76719512195115</c:v>
                </c:pt>
                <c:pt idx="19">
                  <c:v>270.47681632653075</c:v>
                </c:pt>
                <c:pt idx="20">
                  <c:v>192.21659176029959</c:v>
                </c:pt>
                <c:pt idx="21">
                  <c:v>216.47568548387082</c:v>
                </c:pt>
                <c:pt idx="22">
                  <c:v>287.23987903225822</c:v>
                </c:pt>
                <c:pt idx="23">
                  <c:v>423.04788617886169</c:v>
                </c:pt>
                <c:pt idx="24">
                  <c:v>433.6112903225806</c:v>
                </c:pt>
              </c:numCache>
            </c:numRef>
          </c:val>
          <c:extLst>
            <c:ext xmlns:c16="http://schemas.microsoft.com/office/drawing/2014/chart" uri="{C3380CC4-5D6E-409C-BE32-E72D297353CC}">
              <c16:uniqueId val="{00000001-9986-4A36-9D46-B50609098D53}"/>
            </c:ext>
          </c:extLst>
        </c:ser>
        <c:dLbls>
          <c:showLegendKey val="0"/>
          <c:showVal val="0"/>
          <c:showCatName val="0"/>
          <c:showSerName val="0"/>
          <c:showPercent val="0"/>
          <c:showBubbleSize val="0"/>
        </c:dLbls>
        <c:gapWidth val="100"/>
        <c:overlap val="-24"/>
        <c:axId val="2030526863"/>
        <c:axId val="2030529743"/>
      </c:barChart>
      <c:catAx>
        <c:axId val="203052686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30529743"/>
        <c:crosses val="autoZero"/>
        <c:auto val="1"/>
        <c:lblAlgn val="ctr"/>
        <c:lblOffset val="100"/>
        <c:noMultiLvlLbl val="0"/>
      </c:catAx>
      <c:valAx>
        <c:axId val="2030529743"/>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30526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[ITC-EQ-01-04-2000-to-31-03-2024.xlsx]Analysis!PivotTable3</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52 Weeks data</a:t>
            </a:r>
          </a:p>
        </c:rich>
      </c:tx>
      <c:layout>
        <c:manualLayout>
          <c:xMode val="edge"/>
          <c:yMode val="edge"/>
          <c:x val="0.40393744531933506"/>
          <c:y val="0.11934966462525518"/>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Analysis!$AH$1</c:f>
              <c:strCache>
                <c:ptCount val="1"/>
                <c:pt idx="0">
                  <c:v>Average of 52w_h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cat>
            <c:strRef>
              <c:f>Analysis!$AG$2:$AG$27</c:f>
              <c:strCache>
                <c:ptCount val="2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strCache>
            </c:strRef>
          </c:cat>
          <c:val>
            <c:numRef>
              <c:f>Analysis!$AH$2:$AH$27</c:f>
              <c:numCache>
                <c:formatCode>General</c:formatCode>
                <c:ptCount val="25"/>
                <c:pt idx="0">
                  <c:v>1092.519148936171</c:v>
                </c:pt>
                <c:pt idx="1">
                  <c:v>976.06854838709683</c:v>
                </c:pt>
                <c:pt idx="2">
                  <c:v>834.00872340425303</c:v>
                </c:pt>
                <c:pt idx="3">
                  <c:v>812.45098425196818</c:v>
                </c:pt>
                <c:pt idx="4">
                  <c:v>1205.604330708662</c:v>
                </c:pt>
                <c:pt idx="5">
                  <c:v>1677.3539840637447</c:v>
                </c:pt>
                <c:pt idx="6">
                  <c:v>1495.1835999999953</c:v>
                </c:pt>
                <c:pt idx="7">
                  <c:v>204.38112449799132</c:v>
                </c:pt>
                <c:pt idx="8">
                  <c:v>239.1603658536595</c:v>
                </c:pt>
                <c:pt idx="9">
                  <c:v>243.50884773662568</c:v>
                </c:pt>
                <c:pt idx="10">
                  <c:v>295.1569444444433</c:v>
                </c:pt>
                <c:pt idx="11">
                  <c:v>264.97085020242861</c:v>
                </c:pt>
                <c:pt idx="12">
                  <c:v>257.49601593625493</c:v>
                </c:pt>
                <c:pt idx="13">
                  <c:v>351.39020000000028</c:v>
                </c:pt>
                <c:pt idx="14">
                  <c:v>385.6069672131149</c:v>
                </c:pt>
                <c:pt idx="15">
                  <c:v>408.4361788617868</c:v>
                </c:pt>
                <c:pt idx="16">
                  <c:v>374.47044534412811</c:v>
                </c:pt>
                <c:pt idx="17">
                  <c:v>369.42379032257907</c:v>
                </c:pt>
                <c:pt idx="18">
                  <c:v>346.03292682926713</c:v>
                </c:pt>
                <c:pt idx="19">
                  <c:v>318.94510204081575</c:v>
                </c:pt>
                <c:pt idx="20">
                  <c:v>285.07453183520636</c:v>
                </c:pt>
                <c:pt idx="21">
                  <c:v>245.38991935483932</c:v>
                </c:pt>
                <c:pt idx="22">
                  <c:v>304.82600806451569</c:v>
                </c:pt>
                <c:pt idx="23">
                  <c:v>452.43678861788493</c:v>
                </c:pt>
                <c:pt idx="24">
                  <c:v>499.7000000000005</c:v>
                </c:pt>
              </c:numCache>
            </c:numRef>
          </c:val>
          <c:extLst>
            <c:ext xmlns:c16="http://schemas.microsoft.com/office/drawing/2014/chart" uri="{C3380CC4-5D6E-409C-BE32-E72D297353CC}">
              <c16:uniqueId val="{00000000-DC22-435E-82C3-35A409C30C9B}"/>
            </c:ext>
          </c:extLst>
        </c:ser>
        <c:ser>
          <c:idx val="1"/>
          <c:order val="1"/>
          <c:tx>
            <c:strRef>
              <c:f>Analysis!$AI$1</c:f>
              <c:strCache>
                <c:ptCount val="1"/>
                <c:pt idx="0">
                  <c:v>Average of 52w_l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cat>
            <c:strRef>
              <c:f>Analysis!$AG$2:$AG$27</c:f>
              <c:strCache>
                <c:ptCount val="2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strCache>
            </c:strRef>
          </c:cat>
          <c:val>
            <c:numRef>
              <c:f>Analysis!$AI$2:$AI$27</c:f>
              <c:numCache>
                <c:formatCode>General</c:formatCode>
                <c:ptCount val="25"/>
                <c:pt idx="0">
                  <c:v>496.41329787234213</c:v>
                </c:pt>
                <c:pt idx="1">
                  <c:v>575.53568548387091</c:v>
                </c:pt>
                <c:pt idx="2">
                  <c:v>572.69680851063833</c:v>
                </c:pt>
                <c:pt idx="3">
                  <c:v>561.20570866141736</c:v>
                </c:pt>
                <c:pt idx="4">
                  <c:v>691.16771653543469</c:v>
                </c:pt>
                <c:pt idx="5">
                  <c:v>636.89780876494024</c:v>
                </c:pt>
                <c:pt idx="6">
                  <c:v>116.67360000000021</c:v>
                </c:pt>
                <c:pt idx="7">
                  <c:v>131.70883534136547</c:v>
                </c:pt>
                <c:pt idx="8">
                  <c:v>142.08109756097593</c:v>
                </c:pt>
                <c:pt idx="9">
                  <c:v>136.06296296296256</c:v>
                </c:pt>
                <c:pt idx="10">
                  <c:v>165.5158730158735</c:v>
                </c:pt>
                <c:pt idx="11">
                  <c:v>149.38198380566803</c:v>
                </c:pt>
                <c:pt idx="12">
                  <c:v>177.77171314741088</c:v>
                </c:pt>
                <c:pt idx="13">
                  <c:v>228.1055999999997</c:v>
                </c:pt>
                <c:pt idx="14">
                  <c:v>290.80614754098423</c:v>
                </c:pt>
                <c:pt idx="15">
                  <c:v>301.57398373983739</c:v>
                </c:pt>
                <c:pt idx="16">
                  <c:v>255.59534412955387</c:v>
                </c:pt>
                <c:pt idx="17">
                  <c:v>222</c:v>
                </c:pt>
                <c:pt idx="18">
                  <c:v>249.70121951219511</c:v>
                </c:pt>
                <c:pt idx="19">
                  <c:v>248.4167346938786</c:v>
                </c:pt>
                <c:pt idx="20">
                  <c:v>152.78258426966192</c:v>
                </c:pt>
                <c:pt idx="21">
                  <c:v>160.26834677419313</c:v>
                </c:pt>
                <c:pt idx="22">
                  <c:v>202.78004032258085</c:v>
                </c:pt>
                <c:pt idx="23">
                  <c:v>275.80548780487783</c:v>
                </c:pt>
                <c:pt idx="24">
                  <c:v>353.75241935483876</c:v>
                </c:pt>
              </c:numCache>
            </c:numRef>
          </c:val>
          <c:extLst>
            <c:ext xmlns:c16="http://schemas.microsoft.com/office/drawing/2014/chart" uri="{C3380CC4-5D6E-409C-BE32-E72D297353CC}">
              <c16:uniqueId val="{00000001-DC22-435E-82C3-35A409C30C9B}"/>
            </c:ext>
          </c:extLst>
        </c:ser>
        <c:dLbls>
          <c:showLegendKey val="0"/>
          <c:showVal val="0"/>
          <c:showCatName val="0"/>
          <c:showSerName val="0"/>
          <c:showPercent val="0"/>
          <c:showBubbleSize val="0"/>
        </c:dLbls>
        <c:axId val="2046785279"/>
        <c:axId val="2046780959"/>
      </c:areaChart>
      <c:catAx>
        <c:axId val="2046785279"/>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46780959"/>
        <c:crosses val="autoZero"/>
        <c:auto val="1"/>
        <c:lblAlgn val="ctr"/>
        <c:lblOffset val="100"/>
        <c:noMultiLvlLbl val="0"/>
      </c:catAx>
      <c:valAx>
        <c:axId val="2046780959"/>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4678527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[ITC-EQ-01-04-2000-to-31-03-2024.xlsx]Analysis!PivotTable4</c:name>
    <c:fmtId val="5"/>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Volume and Value data</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Analysis!$AT$1</c:f>
              <c:strCache>
                <c:ptCount val="1"/>
                <c:pt idx="0">
                  <c:v>Sum of volume</c:v>
                </c:pt>
              </c:strCache>
            </c:strRef>
          </c:tx>
          <c:spPr>
            <a:solidFill>
              <a:schemeClr val="accent1"/>
            </a:solidFill>
            <a:ln>
              <a:noFill/>
            </a:ln>
            <a:effectLst/>
          </c:spPr>
          <c:invertIfNegative val="0"/>
          <c:cat>
            <c:strRef>
              <c:f>Analysis!$AS$2:$AS$27</c:f>
              <c:strCache>
                <c:ptCount val="2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strCache>
            </c:strRef>
          </c:cat>
          <c:val>
            <c:numRef>
              <c:f>Analysis!$AT$2:$AT$27</c:f>
              <c:numCache>
                <c:formatCode>General</c:formatCode>
                <c:ptCount val="25"/>
                <c:pt idx="0">
                  <c:v>164670740</c:v>
                </c:pt>
                <c:pt idx="1">
                  <c:v>157663484</c:v>
                </c:pt>
                <c:pt idx="2">
                  <c:v>75981529</c:v>
                </c:pt>
                <c:pt idx="3">
                  <c:v>82913391</c:v>
                </c:pt>
                <c:pt idx="4">
                  <c:v>84850559</c:v>
                </c:pt>
                <c:pt idx="5">
                  <c:v>693233299</c:v>
                </c:pt>
                <c:pt idx="6">
                  <c:v>1495441954</c:v>
                </c:pt>
                <c:pt idx="7">
                  <c:v>1408673482</c:v>
                </c:pt>
                <c:pt idx="8">
                  <c:v>1432490986</c:v>
                </c:pt>
                <c:pt idx="9">
                  <c:v>1283596700</c:v>
                </c:pt>
                <c:pt idx="10">
                  <c:v>1248094676</c:v>
                </c:pt>
                <c:pt idx="11">
                  <c:v>1809367192</c:v>
                </c:pt>
                <c:pt idx="12">
                  <c:v>1599783057</c:v>
                </c:pt>
                <c:pt idx="13">
                  <c:v>1805123929</c:v>
                </c:pt>
                <c:pt idx="14">
                  <c:v>1586130951</c:v>
                </c:pt>
                <c:pt idx="15">
                  <c:v>1875223790</c:v>
                </c:pt>
                <c:pt idx="16">
                  <c:v>2192435019</c:v>
                </c:pt>
                <c:pt idx="17">
                  <c:v>2912769032</c:v>
                </c:pt>
                <c:pt idx="18">
                  <c:v>2855939226</c:v>
                </c:pt>
                <c:pt idx="19">
                  <c:v>3175356310</c:v>
                </c:pt>
                <c:pt idx="20">
                  <c:v>7371017963</c:v>
                </c:pt>
                <c:pt idx="21">
                  <c:v>7057346908</c:v>
                </c:pt>
                <c:pt idx="22">
                  <c:v>4174768998</c:v>
                </c:pt>
                <c:pt idx="23">
                  <c:v>2766019509</c:v>
                </c:pt>
                <c:pt idx="24">
                  <c:v>1149872378</c:v>
                </c:pt>
              </c:numCache>
            </c:numRef>
          </c:val>
          <c:extLst>
            <c:ext xmlns:c16="http://schemas.microsoft.com/office/drawing/2014/chart" uri="{C3380CC4-5D6E-409C-BE32-E72D297353CC}">
              <c16:uniqueId val="{00000000-7EDE-4422-A7DA-C994D149094A}"/>
            </c:ext>
          </c:extLst>
        </c:ser>
        <c:dLbls>
          <c:showLegendKey val="0"/>
          <c:showVal val="0"/>
          <c:showCatName val="0"/>
          <c:showSerName val="0"/>
          <c:showPercent val="0"/>
          <c:showBubbleSize val="0"/>
        </c:dLbls>
        <c:gapWidth val="269"/>
        <c:axId val="2042711439"/>
        <c:axId val="2042707119"/>
      </c:barChart>
      <c:lineChart>
        <c:grouping val="standard"/>
        <c:varyColors val="0"/>
        <c:ser>
          <c:idx val="1"/>
          <c:order val="1"/>
          <c:tx>
            <c:strRef>
              <c:f>Analysis!$AU$1</c:f>
              <c:strCache>
                <c:ptCount val="1"/>
                <c:pt idx="0">
                  <c:v>Sum of value</c:v>
                </c:pt>
              </c:strCache>
            </c:strRef>
          </c:tx>
          <c:spPr>
            <a:ln w="38100" cap="rnd">
              <a:solidFill>
                <a:schemeClr val="accent2"/>
              </a:solidFill>
              <a:round/>
            </a:ln>
            <a:effectLst/>
          </c:spPr>
          <c:marker>
            <c:symbol val="circle"/>
            <c:size val="8"/>
            <c:spPr>
              <a:solidFill>
                <a:schemeClr val="accent2"/>
              </a:solidFill>
              <a:ln>
                <a:noFill/>
              </a:ln>
              <a:effectLst/>
            </c:spPr>
          </c:marker>
          <c:cat>
            <c:strRef>
              <c:f>Analysis!$AS$2:$AS$27</c:f>
              <c:strCache>
                <c:ptCount val="2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strCache>
            </c:strRef>
          </c:cat>
          <c:val>
            <c:numRef>
              <c:f>Analysis!$AU$2:$AU$27</c:f>
              <c:numCache>
                <c:formatCode>General</c:formatCode>
                <c:ptCount val="25"/>
                <c:pt idx="0">
                  <c:v>126152561315.80002</c:v>
                </c:pt>
                <c:pt idx="1">
                  <c:v>119509032314.94997</c:v>
                </c:pt>
                <c:pt idx="2">
                  <c:v>51008408144.75</c:v>
                </c:pt>
                <c:pt idx="3">
                  <c:v>63981351084.300003</c:v>
                </c:pt>
                <c:pt idx="4">
                  <c:v>91638987979.549973</c:v>
                </c:pt>
                <c:pt idx="5">
                  <c:v>189773193335.30005</c:v>
                </c:pt>
                <c:pt idx="6">
                  <c:v>263489769613.05002</c:v>
                </c:pt>
                <c:pt idx="7">
                  <c:v>238917186551.85004</c:v>
                </c:pt>
                <c:pt idx="8">
                  <c:v>275034913675.19983</c:v>
                </c:pt>
                <c:pt idx="9">
                  <c:v>268430819845.54996</c:v>
                </c:pt>
                <c:pt idx="10">
                  <c:v>265021475092.00003</c:v>
                </c:pt>
                <c:pt idx="11">
                  <c:v>343226164890.29999</c:v>
                </c:pt>
                <c:pt idx="12">
                  <c:v>390405638074.19995</c:v>
                </c:pt>
                <c:pt idx="13">
                  <c:v>575013898221.49976</c:v>
                </c:pt>
                <c:pt idx="14">
                  <c:v>551581338996.85034</c:v>
                </c:pt>
                <c:pt idx="15">
                  <c:v>630310995381.35022</c:v>
                </c:pt>
                <c:pt idx="16">
                  <c:v>617089955121.79993</c:v>
                </c:pt>
                <c:pt idx="17">
                  <c:v>815174854464.35034</c:v>
                </c:pt>
                <c:pt idx="18">
                  <c:v>800484712849.44971</c:v>
                </c:pt>
                <c:pt idx="19">
                  <c:v>854714689201.05017</c:v>
                </c:pt>
                <c:pt idx="20">
                  <c:v>1385660892366.0007</c:v>
                </c:pt>
                <c:pt idx="21">
                  <c:v>1544491935510.9507</c:v>
                </c:pt>
                <c:pt idx="22">
                  <c:v>1152955912029.4001</c:v>
                </c:pt>
                <c:pt idx="23">
                  <c:v>1163641927323.4492</c:v>
                </c:pt>
                <c:pt idx="24">
                  <c:v>493279122254.25</c:v>
                </c:pt>
              </c:numCache>
            </c:numRef>
          </c:val>
          <c:smooth val="0"/>
          <c:extLst>
            <c:ext xmlns:c16="http://schemas.microsoft.com/office/drawing/2014/chart" uri="{C3380CC4-5D6E-409C-BE32-E72D297353CC}">
              <c16:uniqueId val="{00000001-7EDE-4422-A7DA-C994D149094A}"/>
            </c:ext>
          </c:extLst>
        </c:ser>
        <c:dLbls>
          <c:showLegendKey val="0"/>
          <c:showVal val="0"/>
          <c:showCatName val="0"/>
          <c:showSerName val="0"/>
          <c:showPercent val="0"/>
          <c:showBubbleSize val="0"/>
        </c:dLbls>
        <c:marker val="1"/>
        <c:smooth val="0"/>
        <c:axId val="1834373791"/>
        <c:axId val="2046787199"/>
      </c:lineChart>
      <c:catAx>
        <c:axId val="20427114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042707119"/>
        <c:crosses val="autoZero"/>
        <c:auto val="1"/>
        <c:lblAlgn val="ctr"/>
        <c:lblOffset val="100"/>
        <c:noMultiLvlLbl val="0"/>
      </c:catAx>
      <c:valAx>
        <c:axId val="2042707119"/>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711439"/>
        <c:crosses val="autoZero"/>
        <c:crossBetween val="between"/>
      </c:valAx>
      <c:valAx>
        <c:axId val="2046787199"/>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373791"/>
        <c:crosses val="max"/>
        <c:crossBetween val="between"/>
      </c:valAx>
      <c:catAx>
        <c:axId val="1834373791"/>
        <c:scaling>
          <c:orientation val="minMax"/>
        </c:scaling>
        <c:delete val="1"/>
        <c:axPos val="b"/>
        <c:numFmt formatCode="General" sourceLinked="1"/>
        <c:majorTickMark val="out"/>
        <c:minorTickMark val="none"/>
        <c:tickLblPos val="nextTo"/>
        <c:crossAx val="20467871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5</xdr:row>
      <xdr:rowOff>171450</xdr:rowOff>
    </xdr:from>
    <xdr:to>
      <xdr:col>7</xdr:col>
      <xdr:colOff>304800</xdr:colOff>
      <xdr:row>20</xdr:row>
      <xdr:rowOff>57150</xdr:rowOff>
    </xdr:to>
    <xdr:graphicFrame macro="">
      <xdr:nvGraphicFramePr>
        <xdr:cNvPr id="2" name="Chart 1">
          <a:extLst>
            <a:ext uri="{FF2B5EF4-FFF2-40B4-BE49-F238E27FC236}">
              <a16:creationId xmlns:a16="http://schemas.microsoft.com/office/drawing/2014/main" id="{C19E500E-1ED0-4C49-A660-AC8477E81E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247650</xdr:colOff>
      <xdr:row>4</xdr:row>
      <xdr:rowOff>161925</xdr:rowOff>
    </xdr:from>
    <xdr:to>
      <xdr:col>18</xdr:col>
      <xdr:colOff>552450</xdr:colOff>
      <xdr:row>19</xdr:row>
      <xdr:rowOff>47625</xdr:rowOff>
    </xdr:to>
    <xdr:graphicFrame macro="">
      <xdr:nvGraphicFramePr>
        <xdr:cNvPr id="3" name="Chart 2">
          <a:extLst>
            <a:ext uri="{FF2B5EF4-FFF2-40B4-BE49-F238E27FC236}">
              <a16:creationId xmlns:a16="http://schemas.microsoft.com/office/drawing/2014/main" id="{4D1C406F-6B67-4F3C-BFF1-8501F26A3E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xdr:row>
      <xdr:rowOff>0</xdr:rowOff>
    </xdr:from>
    <xdr:to>
      <xdr:col>7</xdr:col>
      <xdr:colOff>304800</xdr:colOff>
      <xdr:row>36</xdr:row>
      <xdr:rowOff>76200</xdr:rowOff>
    </xdr:to>
    <xdr:graphicFrame macro="">
      <xdr:nvGraphicFramePr>
        <xdr:cNvPr id="4" name="Chart 3">
          <a:extLst>
            <a:ext uri="{FF2B5EF4-FFF2-40B4-BE49-F238E27FC236}">
              <a16:creationId xmlns:a16="http://schemas.microsoft.com/office/drawing/2014/main" id="{DE4023F4-AA65-4269-929E-3EA2110B7B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304800</xdr:colOff>
      <xdr:row>21</xdr:row>
      <xdr:rowOff>180975</xdr:rowOff>
    </xdr:from>
    <xdr:to>
      <xdr:col>19</xdr:col>
      <xdr:colOff>0</xdr:colOff>
      <xdr:row>36</xdr:row>
      <xdr:rowOff>66675</xdr:rowOff>
    </xdr:to>
    <xdr:graphicFrame macro="">
      <xdr:nvGraphicFramePr>
        <xdr:cNvPr id="5" name="Chart 4">
          <a:extLst>
            <a:ext uri="{FF2B5EF4-FFF2-40B4-BE49-F238E27FC236}">
              <a16:creationId xmlns:a16="http://schemas.microsoft.com/office/drawing/2014/main" id="{26C3FA65-1CC2-4118-AE4D-47D34D358E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333375</xdr:colOff>
      <xdr:row>22</xdr:row>
      <xdr:rowOff>47625</xdr:rowOff>
    </xdr:from>
    <xdr:to>
      <xdr:col>22</xdr:col>
      <xdr:colOff>333375</xdr:colOff>
      <xdr:row>35</xdr:row>
      <xdr:rowOff>95250</xdr:rowOff>
    </xdr:to>
    <mc:AlternateContent xmlns:mc="http://schemas.openxmlformats.org/markup-compatibility/2006" xmlns:a14="http://schemas.microsoft.com/office/drawing/2010/main">
      <mc:Choice Requires="a14">
        <xdr:graphicFrame macro="">
          <xdr:nvGraphicFramePr>
            <xdr:cNvPr id="8" name="Years (date)">
              <a:extLst>
                <a:ext uri="{FF2B5EF4-FFF2-40B4-BE49-F238E27FC236}">
                  <a16:creationId xmlns:a16="http://schemas.microsoft.com/office/drawing/2014/main" id="{AA738723-0D16-2BDD-8C38-FCA851358279}"/>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mlns="">
        <xdr:sp macro="" textlink="">
          <xdr:nvSpPr>
            <xdr:cNvPr id="0" name=""/>
            <xdr:cNvSpPr>
              <a:spLocks noTextEdit="1"/>
            </xdr:cNvSpPr>
          </xdr:nvSpPr>
          <xdr:spPr>
            <a:xfrm>
              <a:off x="11915775" y="4238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561975</xdr:colOff>
      <xdr:row>22</xdr:row>
      <xdr:rowOff>38100</xdr:rowOff>
    </xdr:from>
    <xdr:to>
      <xdr:col>10</xdr:col>
      <xdr:colOff>561975</xdr:colOff>
      <xdr:row>35</xdr:row>
      <xdr:rowOff>85725</xdr:rowOff>
    </xdr:to>
    <mc:AlternateContent xmlns:mc="http://schemas.openxmlformats.org/markup-compatibility/2006" xmlns:a14="http://schemas.microsoft.com/office/drawing/2010/main">
      <mc:Choice Requires="a14">
        <xdr:graphicFrame macro="">
          <xdr:nvGraphicFramePr>
            <xdr:cNvPr id="11" name="Years (date) 1">
              <a:extLst>
                <a:ext uri="{FF2B5EF4-FFF2-40B4-BE49-F238E27FC236}">
                  <a16:creationId xmlns:a16="http://schemas.microsoft.com/office/drawing/2014/main" id="{B3C34891-156C-2C65-D516-E6FE7029D30A}"/>
                </a:ext>
              </a:extLst>
            </xdr:cNvPr>
            <xdr:cNvGraphicFramePr/>
          </xdr:nvGraphicFramePr>
          <xdr:xfrm>
            <a:off x="0" y="0"/>
            <a:ext cx="0" cy="0"/>
          </xdr:xfrm>
          <a:graphic>
            <a:graphicData uri="http://schemas.microsoft.com/office/drawing/2010/slicer">
              <sle:slicer xmlns:sle="http://schemas.microsoft.com/office/drawing/2010/slicer" name="Years (date) 1"/>
            </a:graphicData>
          </a:graphic>
        </xdr:graphicFrame>
      </mc:Choice>
      <mc:Fallback xmlns="">
        <xdr:sp macro="" textlink="">
          <xdr:nvSpPr>
            <xdr:cNvPr id="0" name=""/>
            <xdr:cNvSpPr>
              <a:spLocks noTextEdit="1"/>
            </xdr:cNvSpPr>
          </xdr:nvSpPr>
          <xdr:spPr>
            <a:xfrm>
              <a:off x="4829175" y="4229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247650</xdr:colOff>
      <xdr:row>5</xdr:row>
      <xdr:rowOff>0</xdr:rowOff>
    </xdr:from>
    <xdr:to>
      <xdr:col>22</xdr:col>
      <xdr:colOff>247650</xdr:colOff>
      <xdr:row>18</xdr:row>
      <xdr:rowOff>47625</xdr:rowOff>
    </xdr:to>
    <mc:AlternateContent xmlns:mc="http://schemas.openxmlformats.org/markup-compatibility/2006" xmlns:a14="http://schemas.microsoft.com/office/drawing/2010/main">
      <mc:Choice Requires="a14">
        <xdr:graphicFrame macro="">
          <xdr:nvGraphicFramePr>
            <xdr:cNvPr id="13" name="Years (date) 3">
              <a:extLst>
                <a:ext uri="{FF2B5EF4-FFF2-40B4-BE49-F238E27FC236}">
                  <a16:creationId xmlns:a16="http://schemas.microsoft.com/office/drawing/2014/main" id="{2539BA82-AFB9-BB40-0F97-CA9B4FD71666}"/>
                </a:ext>
              </a:extLst>
            </xdr:cNvPr>
            <xdr:cNvGraphicFramePr/>
          </xdr:nvGraphicFramePr>
          <xdr:xfrm>
            <a:off x="0" y="0"/>
            <a:ext cx="0" cy="0"/>
          </xdr:xfrm>
          <a:graphic>
            <a:graphicData uri="http://schemas.microsoft.com/office/drawing/2010/slicer">
              <sle:slicer xmlns:sle="http://schemas.microsoft.com/office/drawing/2010/slicer" name="Years (date) 3"/>
            </a:graphicData>
          </a:graphic>
        </xdr:graphicFrame>
      </mc:Choice>
      <mc:Fallback xmlns="">
        <xdr:sp macro="" textlink="">
          <xdr:nvSpPr>
            <xdr:cNvPr id="0" name=""/>
            <xdr:cNvSpPr>
              <a:spLocks noTextEdit="1"/>
            </xdr:cNvSpPr>
          </xdr:nvSpPr>
          <xdr:spPr>
            <a:xfrm>
              <a:off x="11830050" y="95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180975</xdr:colOff>
      <xdr:row>0</xdr:row>
      <xdr:rowOff>114300</xdr:rowOff>
    </xdr:from>
    <xdr:to>
      <xdr:col>7</xdr:col>
      <xdr:colOff>238125</xdr:colOff>
      <xdr:row>5</xdr:row>
      <xdr:rowOff>38100</xdr:rowOff>
    </xdr:to>
    <xdr:sp macro="" textlink="">
      <xdr:nvSpPr>
        <xdr:cNvPr id="6" name="Rectangle: Rounded Corners 5">
          <a:extLst>
            <a:ext uri="{FF2B5EF4-FFF2-40B4-BE49-F238E27FC236}">
              <a16:creationId xmlns:a16="http://schemas.microsoft.com/office/drawing/2014/main" id="{E2AE1296-58B1-27E7-6BDF-CC82F1C20EAC}"/>
            </a:ext>
          </a:extLst>
        </xdr:cNvPr>
        <xdr:cNvSpPr/>
      </xdr:nvSpPr>
      <xdr:spPr>
        <a:xfrm>
          <a:off x="180975" y="114300"/>
          <a:ext cx="4324350" cy="876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chemeClr val="accent4"/>
              </a:solidFill>
            </a:rPr>
            <a:t>ITC Stock</a:t>
          </a:r>
          <a:r>
            <a:rPr lang="en-US" sz="2400" baseline="0">
              <a:solidFill>
                <a:schemeClr val="accent4"/>
              </a:solidFill>
            </a:rPr>
            <a:t> Price Dashboard </a:t>
          </a:r>
          <a:endParaRPr lang="en-US" sz="2400">
            <a:solidFill>
              <a:schemeClr val="accent4"/>
            </a:solidFill>
          </a:endParaRPr>
        </a:p>
      </xdr:txBody>
    </xdr:sp>
    <xdr:clientData/>
  </xdr:twoCellAnchor>
  <xdr:twoCellAnchor editAs="oneCell">
    <xdr:from>
      <xdr:col>8</xdr:col>
      <xdr:colOff>9525</xdr:colOff>
      <xdr:row>6</xdr:row>
      <xdr:rowOff>47625</xdr:rowOff>
    </xdr:from>
    <xdr:to>
      <xdr:col>11</xdr:col>
      <xdr:colOff>9525</xdr:colOff>
      <xdr:row>19</xdr:row>
      <xdr:rowOff>95250</xdr:rowOff>
    </xdr:to>
    <mc:AlternateContent xmlns:mc="http://schemas.openxmlformats.org/markup-compatibility/2006" xmlns:a14="http://schemas.microsoft.com/office/drawing/2010/main">
      <mc:Choice Requires="a14">
        <xdr:graphicFrame macro="">
          <xdr:nvGraphicFramePr>
            <xdr:cNvPr id="7" name="Years (date) 2">
              <a:extLst>
                <a:ext uri="{FF2B5EF4-FFF2-40B4-BE49-F238E27FC236}">
                  <a16:creationId xmlns:a16="http://schemas.microsoft.com/office/drawing/2014/main" id="{DD310ECA-D59E-E645-AB1C-56CEACD99875}"/>
                </a:ext>
              </a:extLst>
            </xdr:cNvPr>
            <xdr:cNvGraphicFramePr/>
          </xdr:nvGraphicFramePr>
          <xdr:xfrm>
            <a:off x="0" y="0"/>
            <a:ext cx="0" cy="0"/>
          </xdr:xfrm>
          <a:graphic>
            <a:graphicData uri="http://schemas.microsoft.com/office/drawing/2010/slicer">
              <sle:slicer xmlns:sle="http://schemas.microsoft.com/office/drawing/2010/slicer" name="Years (date) 2"/>
            </a:graphicData>
          </a:graphic>
        </xdr:graphicFrame>
      </mc:Choice>
      <mc:Fallback xmlns="">
        <xdr:sp macro="" textlink="">
          <xdr:nvSpPr>
            <xdr:cNvPr id="0" name=""/>
            <xdr:cNvSpPr>
              <a:spLocks noTextEdit="1"/>
            </xdr:cNvSpPr>
          </xdr:nvSpPr>
          <xdr:spPr>
            <a:xfrm>
              <a:off x="4886325" y="1190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600075</xdr:colOff>
      <xdr:row>0</xdr:row>
      <xdr:rowOff>161925</xdr:rowOff>
    </xdr:from>
    <xdr:to>
      <xdr:col>11</xdr:col>
      <xdr:colOff>57150</xdr:colOff>
      <xdr:row>4</xdr:row>
      <xdr:rowOff>66675</xdr:rowOff>
    </xdr:to>
    <xdr:sp macro="" textlink="">
      <xdr:nvSpPr>
        <xdr:cNvPr id="9" name="Rectangle: Rounded Corners 8">
          <a:extLst>
            <a:ext uri="{FF2B5EF4-FFF2-40B4-BE49-F238E27FC236}">
              <a16:creationId xmlns:a16="http://schemas.microsoft.com/office/drawing/2014/main" id="{DDF7A201-EAFA-2C22-831A-CF0B15BBA7A6}"/>
            </a:ext>
          </a:extLst>
        </xdr:cNvPr>
        <xdr:cNvSpPr/>
      </xdr:nvSpPr>
      <xdr:spPr>
        <a:xfrm>
          <a:off x="4867275" y="161925"/>
          <a:ext cx="1895475" cy="6667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accent4"/>
              </a:solidFill>
            </a:rPr>
            <a:t>Average of High </a:t>
          </a:r>
        </a:p>
        <a:p>
          <a:pPr algn="l"/>
          <a:endParaRPr lang="en-US" sz="1100">
            <a:solidFill>
              <a:schemeClr val="accent4"/>
            </a:solidFill>
          </a:endParaRPr>
        </a:p>
        <a:p>
          <a:pPr algn="l"/>
          <a:endParaRPr lang="en-US" sz="1100">
            <a:solidFill>
              <a:schemeClr val="accent4"/>
            </a:solidFill>
          </a:endParaRPr>
        </a:p>
        <a:p>
          <a:pPr algn="l"/>
          <a:endParaRPr lang="en-US" sz="1100">
            <a:solidFill>
              <a:schemeClr val="accent4"/>
            </a:solidFill>
          </a:endParaRPr>
        </a:p>
      </xdr:txBody>
    </xdr:sp>
    <xdr:clientData/>
  </xdr:twoCellAnchor>
  <xdr:twoCellAnchor>
    <xdr:from>
      <xdr:col>11</xdr:col>
      <xdr:colOff>323850</xdr:colOff>
      <xdr:row>1</xdr:row>
      <xdr:rowOff>0</xdr:rowOff>
    </xdr:from>
    <xdr:to>
      <xdr:col>14</xdr:col>
      <xdr:colOff>390525</xdr:colOff>
      <xdr:row>4</xdr:row>
      <xdr:rowOff>95250</xdr:rowOff>
    </xdr:to>
    <xdr:sp macro="" textlink="">
      <xdr:nvSpPr>
        <xdr:cNvPr id="10" name="Rectangle: Rounded Corners 9">
          <a:extLst>
            <a:ext uri="{FF2B5EF4-FFF2-40B4-BE49-F238E27FC236}">
              <a16:creationId xmlns:a16="http://schemas.microsoft.com/office/drawing/2014/main" id="{12CE8B88-9C91-956A-F9D3-00722AB8F398}"/>
            </a:ext>
          </a:extLst>
        </xdr:cNvPr>
        <xdr:cNvSpPr/>
      </xdr:nvSpPr>
      <xdr:spPr>
        <a:xfrm>
          <a:off x="7029450" y="190500"/>
          <a:ext cx="1895475" cy="6667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accent4"/>
              </a:solidFill>
            </a:rPr>
            <a:t>Average</a:t>
          </a:r>
          <a:r>
            <a:rPr lang="en-US" sz="1100" baseline="0">
              <a:solidFill>
                <a:schemeClr val="accent4"/>
              </a:solidFill>
            </a:rPr>
            <a:t> of Low</a:t>
          </a:r>
          <a:endParaRPr lang="en-US" sz="1100">
            <a:solidFill>
              <a:schemeClr val="accent4"/>
            </a:solidFill>
          </a:endParaRPr>
        </a:p>
      </xdr:txBody>
    </xdr:sp>
    <xdr:clientData/>
  </xdr:twoCellAnchor>
  <xdr:twoCellAnchor>
    <xdr:from>
      <xdr:col>15</xdr:col>
      <xdr:colOff>57150</xdr:colOff>
      <xdr:row>0</xdr:row>
      <xdr:rowOff>171450</xdr:rowOff>
    </xdr:from>
    <xdr:to>
      <xdr:col>18</xdr:col>
      <xdr:colOff>123825</xdr:colOff>
      <xdr:row>4</xdr:row>
      <xdr:rowOff>76200</xdr:rowOff>
    </xdr:to>
    <xdr:sp macro="" textlink="">
      <xdr:nvSpPr>
        <xdr:cNvPr id="12" name="Rectangle: Rounded Corners 11">
          <a:extLst>
            <a:ext uri="{FF2B5EF4-FFF2-40B4-BE49-F238E27FC236}">
              <a16:creationId xmlns:a16="http://schemas.microsoft.com/office/drawing/2014/main" id="{A74133A2-B8B2-0D0A-B62E-EFEF06243AFF}"/>
            </a:ext>
          </a:extLst>
        </xdr:cNvPr>
        <xdr:cNvSpPr/>
      </xdr:nvSpPr>
      <xdr:spPr>
        <a:xfrm>
          <a:off x="9201150" y="171450"/>
          <a:ext cx="1895475" cy="6667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accent4"/>
              </a:solidFill>
            </a:rPr>
            <a:t>Average of close</a:t>
          </a:r>
        </a:p>
      </xdr:txBody>
    </xdr:sp>
    <xdr:clientData/>
  </xdr:twoCellAnchor>
  <xdr:twoCellAnchor>
    <xdr:from>
      <xdr:col>18</xdr:col>
      <xdr:colOff>447675</xdr:colOff>
      <xdr:row>0</xdr:row>
      <xdr:rowOff>152400</xdr:rowOff>
    </xdr:from>
    <xdr:to>
      <xdr:col>21</xdr:col>
      <xdr:colOff>514350</xdr:colOff>
      <xdr:row>4</xdr:row>
      <xdr:rowOff>57150</xdr:rowOff>
    </xdr:to>
    <xdr:sp macro="" textlink="">
      <xdr:nvSpPr>
        <xdr:cNvPr id="14" name="Rectangle: Rounded Corners 13">
          <a:extLst>
            <a:ext uri="{FF2B5EF4-FFF2-40B4-BE49-F238E27FC236}">
              <a16:creationId xmlns:a16="http://schemas.microsoft.com/office/drawing/2014/main" id="{64E1D065-FF83-AD01-E3BF-1F979FDE11B7}"/>
            </a:ext>
          </a:extLst>
        </xdr:cNvPr>
        <xdr:cNvSpPr/>
      </xdr:nvSpPr>
      <xdr:spPr>
        <a:xfrm>
          <a:off x="11420475" y="152400"/>
          <a:ext cx="1895475" cy="6667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accent4"/>
              </a:solidFill>
            </a:rPr>
            <a:t>Average of</a:t>
          </a:r>
          <a:r>
            <a:rPr lang="en-US" sz="1100" baseline="0">
              <a:solidFill>
                <a:schemeClr val="accent4"/>
              </a:solidFill>
            </a:rPr>
            <a:t> open</a:t>
          </a:r>
          <a:endParaRPr lang="en-US" sz="1100">
            <a:solidFill>
              <a:schemeClr val="accent4"/>
            </a:solidFill>
          </a:endParaRPr>
        </a:p>
      </xdr:txBody>
    </xdr:sp>
    <xdr:clientData/>
  </xdr:twoCellAnchor>
  <xdr:twoCellAnchor>
    <xdr:from>
      <xdr:col>22</xdr:col>
      <xdr:colOff>228600</xdr:colOff>
      <xdr:row>0</xdr:row>
      <xdr:rowOff>161925</xdr:rowOff>
    </xdr:from>
    <xdr:to>
      <xdr:col>25</xdr:col>
      <xdr:colOff>295275</xdr:colOff>
      <xdr:row>4</xdr:row>
      <xdr:rowOff>66675</xdr:rowOff>
    </xdr:to>
    <xdr:sp macro="" textlink="">
      <xdr:nvSpPr>
        <xdr:cNvPr id="15" name="Rectangle: Rounded Corners 14">
          <a:extLst>
            <a:ext uri="{FF2B5EF4-FFF2-40B4-BE49-F238E27FC236}">
              <a16:creationId xmlns:a16="http://schemas.microsoft.com/office/drawing/2014/main" id="{9A7464B3-723C-C12F-A24B-D13469C48EB4}"/>
            </a:ext>
          </a:extLst>
        </xdr:cNvPr>
        <xdr:cNvSpPr/>
      </xdr:nvSpPr>
      <xdr:spPr>
        <a:xfrm>
          <a:off x="13639800" y="161925"/>
          <a:ext cx="1895475" cy="6667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accent4"/>
              </a:solidFill>
            </a:rPr>
            <a:t>Average of ltp</a:t>
          </a:r>
        </a:p>
      </xdr:txBody>
    </xdr:sp>
    <xdr:clientData/>
  </xdr:twoCellAnchor>
  <xdr:twoCellAnchor>
    <xdr:from>
      <xdr:col>25</xdr:col>
      <xdr:colOff>590550</xdr:colOff>
      <xdr:row>0</xdr:row>
      <xdr:rowOff>161925</xdr:rowOff>
    </xdr:from>
    <xdr:to>
      <xdr:col>29</xdr:col>
      <xdr:colOff>47625</xdr:colOff>
      <xdr:row>4</xdr:row>
      <xdr:rowOff>66675</xdr:rowOff>
    </xdr:to>
    <xdr:sp macro="" textlink="">
      <xdr:nvSpPr>
        <xdr:cNvPr id="16" name="Rectangle: Rounded Corners 15">
          <a:extLst>
            <a:ext uri="{FF2B5EF4-FFF2-40B4-BE49-F238E27FC236}">
              <a16:creationId xmlns:a16="http://schemas.microsoft.com/office/drawing/2014/main" id="{63EB1312-EF64-50EE-69F9-7FE217CCEAC4}"/>
            </a:ext>
          </a:extLst>
        </xdr:cNvPr>
        <xdr:cNvSpPr/>
      </xdr:nvSpPr>
      <xdr:spPr>
        <a:xfrm>
          <a:off x="15830550" y="161925"/>
          <a:ext cx="1895475" cy="6667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accent4"/>
              </a:solidFill>
            </a:rPr>
            <a:t>Average of vwap</a:t>
          </a:r>
        </a:p>
      </xdr:txBody>
    </xdr:sp>
    <xdr:clientData/>
  </xdr:twoCellAnchor>
  <xdr:twoCellAnchor>
    <xdr:from>
      <xdr:col>29</xdr:col>
      <xdr:colOff>304800</xdr:colOff>
      <xdr:row>0</xdr:row>
      <xdr:rowOff>133350</xdr:rowOff>
    </xdr:from>
    <xdr:to>
      <xdr:col>32</xdr:col>
      <xdr:colOff>371475</xdr:colOff>
      <xdr:row>4</xdr:row>
      <xdr:rowOff>38100</xdr:rowOff>
    </xdr:to>
    <xdr:sp macro="" textlink="">
      <xdr:nvSpPr>
        <xdr:cNvPr id="17" name="Rectangle: Rounded Corners 16">
          <a:extLst>
            <a:ext uri="{FF2B5EF4-FFF2-40B4-BE49-F238E27FC236}">
              <a16:creationId xmlns:a16="http://schemas.microsoft.com/office/drawing/2014/main" id="{2EB0B887-F5CC-B951-77F5-8996929A4122}"/>
            </a:ext>
          </a:extLst>
        </xdr:cNvPr>
        <xdr:cNvSpPr/>
      </xdr:nvSpPr>
      <xdr:spPr>
        <a:xfrm>
          <a:off x="17983200" y="133350"/>
          <a:ext cx="1895475" cy="6667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accent4"/>
              </a:solidFill>
            </a:rPr>
            <a:t>Average of 52_H</a:t>
          </a:r>
        </a:p>
      </xdr:txBody>
    </xdr:sp>
    <xdr:clientData/>
  </xdr:twoCellAnchor>
  <xdr:twoCellAnchor>
    <xdr:from>
      <xdr:col>33</xdr:col>
      <xdr:colOff>47625</xdr:colOff>
      <xdr:row>0</xdr:row>
      <xdr:rowOff>114300</xdr:rowOff>
    </xdr:from>
    <xdr:to>
      <xdr:col>36</xdr:col>
      <xdr:colOff>114300</xdr:colOff>
      <xdr:row>4</xdr:row>
      <xdr:rowOff>19050</xdr:rowOff>
    </xdr:to>
    <xdr:sp macro="" textlink="">
      <xdr:nvSpPr>
        <xdr:cNvPr id="18" name="Rectangle: Rounded Corners 17">
          <a:extLst>
            <a:ext uri="{FF2B5EF4-FFF2-40B4-BE49-F238E27FC236}">
              <a16:creationId xmlns:a16="http://schemas.microsoft.com/office/drawing/2014/main" id="{4CF85F21-5313-79F9-8E65-23003527112C}"/>
            </a:ext>
          </a:extLst>
        </xdr:cNvPr>
        <xdr:cNvSpPr/>
      </xdr:nvSpPr>
      <xdr:spPr>
        <a:xfrm>
          <a:off x="20164425" y="114300"/>
          <a:ext cx="1895475" cy="6667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accent4"/>
              </a:solidFill>
            </a:rPr>
            <a:t>Average of 52_l</a:t>
          </a:r>
        </a:p>
      </xdr:txBody>
    </xdr:sp>
    <xdr:clientData/>
  </xdr:twoCellAnchor>
  <xdr:twoCellAnchor>
    <xdr:from>
      <xdr:col>22</xdr:col>
      <xdr:colOff>400050</xdr:colOff>
      <xdr:row>5</xdr:row>
      <xdr:rowOff>114300</xdr:rowOff>
    </xdr:from>
    <xdr:to>
      <xdr:col>25</xdr:col>
      <xdr:colOff>466725</xdr:colOff>
      <xdr:row>9</xdr:row>
      <xdr:rowOff>19050</xdr:rowOff>
    </xdr:to>
    <xdr:sp macro="" textlink="">
      <xdr:nvSpPr>
        <xdr:cNvPr id="19" name="Rectangle: Rounded Corners 18">
          <a:extLst>
            <a:ext uri="{FF2B5EF4-FFF2-40B4-BE49-F238E27FC236}">
              <a16:creationId xmlns:a16="http://schemas.microsoft.com/office/drawing/2014/main" id="{0FD74AF3-60E6-A1F3-C8E3-8B835754D102}"/>
            </a:ext>
          </a:extLst>
        </xdr:cNvPr>
        <xdr:cNvSpPr/>
      </xdr:nvSpPr>
      <xdr:spPr>
        <a:xfrm>
          <a:off x="13811250" y="1066800"/>
          <a:ext cx="1895475" cy="6667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accent4"/>
              </a:solidFill>
            </a:rPr>
            <a:t>Sum of Volume</a:t>
          </a:r>
        </a:p>
      </xdr:txBody>
    </xdr:sp>
    <xdr:clientData/>
  </xdr:twoCellAnchor>
  <xdr:twoCellAnchor>
    <xdr:from>
      <xdr:col>26</xdr:col>
      <xdr:colOff>9525</xdr:colOff>
      <xdr:row>5</xdr:row>
      <xdr:rowOff>104775</xdr:rowOff>
    </xdr:from>
    <xdr:to>
      <xdr:col>29</xdr:col>
      <xdr:colOff>76200</xdr:colOff>
      <xdr:row>9</xdr:row>
      <xdr:rowOff>9525</xdr:rowOff>
    </xdr:to>
    <xdr:sp macro="" textlink="">
      <xdr:nvSpPr>
        <xdr:cNvPr id="20" name="Rectangle: Rounded Corners 19">
          <a:extLst>
            <a:ext uri="{FF2B5EF4-FFF2-40B4-BE49-F238E27FC236}">
              <a16:creationId xmlns:a16="http://schemas.microsoft.com/office/drawing/2014/main" id="{426FDCC9-3B25-5679-3CB0-115EB4958D1D}"/>
            </a:ext>
          </a:extLst>
        </xdr:cNvPr>
        <xdr:cNvSpPr/>
      </xdr:nvSpPr>
      <xdr:spPr>
        <a:xfrm>
          <a:off x="15859125" y="1057275"/>
          <a:ext cx="1895475" cy="6667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accent4"/>
              </a:solidFill>
            </a:rPr>
            <a:t>Sum</a:t>
          </a:r>
          <a:r>
            <a:rPr lang="en-US" sz="1100" baseline="0">
              <a:solidFill>
                <a:schemeClr val="accent4"/>
              </a:solidFill>
            </a:rPr>
            <a:t> of Value</a:t>
          </a:r>
          <a:endParaRPr lang="en-US" sz="1100">
            <a:solidFill>
              <a:schemeClr val="accent4"/>
            </a:solidFill>
          </a:endParaRPr>
        </a:p>
      </xdr:txBody>
    </xdr:sp>
    <xdr:clientData/>
  </xdr:twoCellAnchor>
  <xdr:twoCellAnchor>
    <xdr:from>
      <xdr:col>8</xdr:col>
      <xdr:colOff>104775</xdr:colOff>
      <xdr:row>2</xdr:row>
      <xdr:rowOff>142875</xdr:rowOff>
    </xdr:from>
    <xdr:to>
      <xdr:col>10</xdr:col>
      <xdr:colOff>400050</xdr:colOff>
      <xdr:row>4</xdr:row>
      <xdr:rowOff>9525</xdr:rowOff>
    </xdr:to>
    <xdr:sp macro="" textlink="Analysis!J29">
      <xdr:nvSpPr>
        <xdr:cNvPr id="22" name="TextBox 21">
          <a:extLst>
            <a:ext uri="{FF2B5EF4-FFF2-40B4-BE49-F238E27FC236}">
              <a16:creationId xmlns:a16="http://schemas.microsoft.com/office/drawing/2014/main" id="{591E04A3-09E6-AF58-6B0E-D755A4DD2F30}"/>
            </a:ext>
          </a:extLst>
        </xdr:cNvPr>
        <xdr:cNvSpPr txBox="1"/>
      </xdr:nvSpPr>
      <xdr:spPr>
        <a:xfrm>
          <a:off x="4981575" y="523875"/>
          <a:ext cx="151447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5869E5A-88F5-4CF0-8656-65D2F43AC5B4}" type="TxLink">
            <a:rPr lang="en-US" sz="1100" b="0" i="0" u="none" strike="noStrike">
              <a:solidFill>
                <a:srgbClr val="000000"/>
              </a:solidFill>
              <a:latin typeface="Calibri"/>
              <a:cs typeface="Calibri"/>
            </a:rPr>
            <a:pPr/>
            <a:t>410.4749624</a:t>
          </a:fld>
          <a:endParaRPr lang="en-US" sz="1100"/>
        </a:p>
      </xdr:txBody>
    </xdr:sp>
    <xdr:clientData/>
  </xdr:twoCellAnchor>
  <xdr:twoCellAnchor>
    <xdr:from>
      <xdr:col>11</xdr:col>
      <xdr:colOff>447675</xdr:colOff>
      <xdr:row>3</xdr:row>
      <xdr:rowOff>0</xdr:rowOff>
    </xdr:from>
    <xdr:to>
      <xdr:col>14</xdr:col>
      <xdr:colOff>47625</xdr:colOff>
      <xdr:row>4</xdr:row>
      <xdr:rowOff>9525</xdr:rowOff>
    </xdr:to>
    <xdr:sp macro="" textlink="Analysis!K29">
      <xdr:nvSpPr>
        <xdr:cNvPr id="23" name="TextBox 22">
          <a:extLst>
            <a:ext uri="{FF2B5EF4-FFF2-40B4-BE49-F238E27FC236}">
              <a16:creationId xmlns:a16="http://schemas.microsoft.com/office/drawing/2014/main" id="{F4808331-DB7A-0DB5-6872-B0742E407554}"/>
            </a:ext>
          </a:extLst>
        </xdr:cNvPr>
        <xdr:cNvSpPr txBox="1"/>
      </xdr:nvSpPr>
      <xdr:spPr>
        <a:xfrm>
          <a:off x="7153275" y="571500"/>
          <a:ext cx="14287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A072F4F-627A-482B-8D99-CDD6BFE65B32}" type="TxLink">
            <a:rPr lang="en-US" sz="1100" b="0" i="0" u="none" strike="noStrike">
              <a:solidFill>
                <a:srgbClr val="000000"/>
              </a:solidFill>
              <a:latin typeface="Calibri"/>
              <a:cs typeface="Calibri"/>
            </a:rPr>
            <a:pPr/>
            <a:t>399.3256061</a:t>
          </a:fld>
          <a:endParaRPr lang="en-US" sz="1100"/>
        </a:p>
      </xdr:txBody>
    </xdr:sp>
    <xdr:clientData/>
  </xdr:twoCellAnchor>
  <xdr:twoCellAnchor>
    <xdr:from>
      <xdr:col>15</xdr:col>
      <xdr:colOff>161925</xdr:colOff>
      <xdr:row>2</xdr:row>
      <xdr:rowOff>133350</xdr:rowOff>
    </xdr:from>
    <xdr:to>
      <xdr:col>17</xdr:col>
      <xdr:colOff>304800</xdr:colOff>
      <xdr:row>3</xdr:row>
      <xdr:rowOff>171450</xdr:rowOff>
    </xdr:to>
    <xdr:sp macro="" textlink="Analysis!I29">
      <xdr:nvSpPr>
        <xdr:cNvPr id="24" name="TextBox 23">
          <a:extLst>
            <a:ext uri="{FF2B5EF4-FFF2-40B4-BE49-F238E27FC236}">
              <a16:creationId xmlns:a16="http://schemas.microsoft.com/office/drawing/2014/main" id="{9B3AD8EB-FF39-336A-E435-A6A959B2C6D9}"/>
            </a:ext>
          </a:extLst>
        </xdr:cNvPr>
        <xdr:cNvSpPr txBox="1"/>
      </xdr:nvSpPr>
      <xdr:spPr>
        <a:xfrm>
          <a:off x="9305925" y="514350"/>
          <a:ext cx="13620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042AD7E-27E5-414C-9D6C-F074DFFE04E7}" type="TxLink">
            <a:rPr lang="en-US" sz="1100" b="0" i="0" u="none" strike="noStrike">
              <a:solidFill>
                <a:srgbClr val="000000"/>
              </a:solidFill>
              <a:latin typeface="Calibri"/>
              <a:cs typeface="Calibri"/>
            </a:rPr>
            <a:pPr/>
            <a:t>404.8066293</a:t>
          </a:fld>
          <a:endParaRPr lang="en-US" sz="1100"/>
        </a:p>
      </xdr:txBody>
    </xdr:sp>
    <xdr:clientData/>
  </xdr:twoCellAnchor>
  <xdr:twoCellAnchor>
    <xdr:from>
      <xdr:col>18</xdr:col>
      <xdr:colOff>561975</xdr:colOff>
      <xdr:row>2</xdr:row>
      <xdr:rowOff>114300</xdr:rowOff>
    </xdr:from>
    <xdr:to>
      <xdr:col>21</xdr:col>
      <xdr:colOff>104775</xdr:colOff>
      <xdr:row>3</xdr:row>
      <xdr:rowOff>142875</xdr:rowOff>
    </xdr:to>
    <xdr:sp macro="" textlink="Analysis!H29">
      <xdr:nvSpPr>
        <xdr:cNvPr id="25" name="TextBox 24">
          <a:extLst>
            <a:ext uri="{FF2B5EF4-FFF2-40B4-BE49-F238E27FC236}">
              <a16:creationId xmlns:a16="http://schemas.microsoft.com/office/drawing/2014/main" id="{501CBF2F-89C0-D21E-728B-5F2F2F99ABDC}"/>
            </a:ext>
          </a:extLst>
        </xdr:cNvPr>
        <xdr:cNvSpPr txBox="1"/>
      </xdr:nvSpPr>
      <xdr:spPr>
        <a:xfrm>
          <a:off x="11534775" y="495300"/>
          <a:ext cx="1371600" cy="219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83059D5-79CA-4131-8858-B22896B2865E}" type="TxLink">
            <a:rPr lang="en-US" sz="1100" b="0" i="0" u="none" strike="noStrike">
              <a:solidFill>
                <a:srgbClr val="000000"/>
              </a:solidFill>
              <a:latin typeface="Calibri"/>
              <a:cs typeface="Calibri"/>
            </a:rPr>
            <a:pPr/>
            <a:t>405.041264</a:t>
          </a:fld>
          <a:endParaRPr lang="en-US" sz="1100"/>
        </a:p>
      </xdr:txBody>
    </xdr:sp>
    <xdr:clientData/>
  </xdr:twoCellAnchor>
  <xdr:oneCellAnchor>
    <xdr:from>
      <xdr:col>20</xdr:col>
      <xdr:colOff>390525</xdr:colOff>
      <xdr:row>3</xdr:row>
      <xdr:rowOff>66675</xdr:rowOff>
    </xdr:from>
    <xdr:ext cx="184731" cy="264560"/>
    <xdr:sp macro="" textlink="">
      <xdr:nvSpPr>
        <xdr:cNvPr id="26" name="TextBox 25">
          <a:extLst>
            <a:ext uri="{FF2B5EF4-FFF2-40B4-BE49-F238E27FC236}">
              <a16:creationId xmlns:a16="http://schemas.microsoft.com/office/drawing/2014/main" id="{D89C3AEF-1994-A147-5DF8-F5FCAD3ABAD9}"/>
            </a:ext>
          </a:extLst>
        </xdr:cNvPr>
        <xdr:cNvSpPr txBox="1"/>
      </xdr:nvSpPr>
      <xdr:spPr>
        <a:xfrm>
          <a:off x="12582525" y="638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22</xdr:col>
      <xdr:colOff>342900</xdr:colOff>
      <xdr:row>2</xdr:row>
      <xdr:rowOff>123825</xdr:rowOff>
    </xdr:from>
    <xdr:to>
      <xdr:col>24</xdr:col>
      <xdr:colOff>485775</xdr:colOff>
      <xdr:row>3</xdr:row>
      <xdr:rowOff>133350</xdr:rowOff>
    </xdr:to>
    <xdr:sp macro="" textlink="Analysis!U29">
      <xdr:nvSpPr>
        <xdr:cNvPr id="27" name="TextBox 26">
          <a:extLst>
            <a:ext uri="{FF2B5EF4-FFF2-40B4-BE49-F238E27FC236}">
              <a16:creationId xmlns:a16="http://schemas.microsoft.com/office/drawing/2014/main" id="{D8B6C444-6A4B-F695-53B5-4B64CAC3C613}"/>
            </a:ext>
          </a:extLst>
        </xdr:cNvPr>
        <xdr:cNvSpPr txBox="1"/>
      </xdr:nvSpPr>
      <xdr:spPr>
        <a:xfrm>
          <a:off x="13754100" y="504825"/>
          <a:ext cx="1362075"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0D3B26F-7C4A-4E60-B116-61588558FD93}" type="TxLink">
            <a:rPr lang="en-US" sz="1100" b="0" i="0" u="none" strike="noStrike">
              <a:solidFill>
                <a:srgbClr val="000000"/>
              </a:solidFill>
              <a:latin typeface="Calibri"/>
              <a:cs typeface="Calibri"/>
            </a:rPr>
            <a:pPr/>
            <a:t>404.7832135</a:t>
          </a:fld>
          <a:endParaRPr lang="en-US" sz="1100"/>
        </a:p>
      </xdr:txBody>
    </xdr:sp>
    <xdr:clientData/>
  </xdr:twoCellAnchor>
  <xdr:twoCellAnchor>
    <xdr:from>
      <xdr:col>26</xdr:col>
      <xdr:colOff>76200</xdr:colOff>
      <xdr:row>2</xdr:row>
      <xdr:rowOff>123825</xdr:rowOff>
    </xdr:from>
    <xdr:to>
      <xdr:col>28</xdr:col>
      <xdr:colOff>276225</xdr:colOff>
      <xdr:row>3</xdr:row>
      <xdr:rowOff>123825</xdr:rowOff>
    </xdr:to>
    <xdr:sp macro="" textlink="Analysis!V29">
      <xdr:nvSpPr>
        <xdr:cNvPr id="28" name="TextBox 27">
          <a:extLst>
            <a:ext uri="{FF2B5EF4-FFF2-40B4-BE49-F238E27FC236}">
              <a16:creationId xmlns:a16="http://schemas.microsoft.com/office/drawing/2014/main" id="{0C6D6D4D-2FF2-B8AB-3B2F-0D6794CFA0C5}"/>
            </a:ext>
          </a:extLst>
        </xdr:cNvPr>
        <xdr:cNvSpPr txBox="1"/>
      </xdr:nvSpPr>
      <xdr:spPr>
        <a:xfrm>
          <a:off x="15925800" y="504825"/>
          <a:ext cx="1419225" cy="190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3B3E86D-7E28-4D47-AC4A-46034474DC11}" type="TxLink">
            <a:rPr lang="en-US" sz="1100" b="0" i="0" u="none" strike="noStrike">
              <a:solidFill>
                <a:srgbClr val="000000"/>
              </a:solidFill>
              <a:latin typeface="Calibri"/>
              <a:cs typeface="Calibri"/>
            </a:rPr>
            <a:pPr/>
            <a:t>404.9715633</a:t>
          </a:fld>
          <a:endParaRPr lang="en-US" sz="1100"/>
        </a:p>
      </xdr:txBody>
    </xdr:sp>
    <xdr:clientData/>
  </xdr:twoCellAnchor>
  <xdr:twoCellAnchor>
    <xdr:from>
      <xdr:col>29</xdr:col>
      <xdr:colOff>400050</xdr:colOff>
      <xdr:row>2</xdr:row>
      <xdr:rowOff>114300</xdr:rowOff>
    </xdr:from>
    <xdr:to>
      <xdr:col>32</xdr:col>
      <xdr:colOff>28575</xdr:colOff>
      <xdr:row>3</xdr:row>
      <xdr:rowOff>104775</xdr:rowOff>
    </xdr:to>
    <xdr:sp macro="" textlink="Analysis!AH29">
      <xdr:nvSpPr>
        <xdr:cNvPr id="29" name="TextBox 28">
          <a:extLst>
            <a:ext uri="{FF2B5EF4-FFF2-40B4-BE49-F238E27FC236}">
              <a16:creationId xmlns:a16="http://schemas.microsoft.com/office/drawing/2014/main" id="{F30825CD-F1A6-C731-CE41-41E155D706FF}"/>
            </a:ext>
          </a:extLst>
        </xdr:cNvPr>
        <xdr:cNvSpPr txBox="1"/>
      </xdr:nvSpPr>
      <xdr:spPr>
        <a:xfrm>
          <a:off x="18078450" y="495300"/>
          <a:ext cx="1457325" cy="180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80F07F8-A5B5-41AF-8F6B-891993790269}" type="TxLink">
            <a:rPr lang="en-US" sz="1100" b="0" i="0" u="none" strike="noStrike">
              <a:solidFill>
                <a:srgbClr val="000000"/>
              </a:solidFill>
              <a:latin typeface="Calibri"/>
              <a:cs typeface="Calibri"/>
            </a:rPr>
            <a:pPr/>
            <a:t>554.7093881</a:t>
          </a:fld>
          <a:endParaRPr lang="en-US" sz="1100"/>
        </a:p>
      </xdr:txBody>
    </xdr:sp>
    <xdr:clientData/>
  </xdr:twoCellAnchor>
  <xdr:twoCellAnchor>
    <xdr:from>
      <xdr:col>33</xdr:col>
      <xdr:colOff>133350</xdr:colOff>
      <xdr:row>2</xdr:row>
      <xdr:rowOff>104775</xdr:rowOff>
    </xdr:from>
    <xdr:to>
      <xdr:col>35</xdr:col>
      <xdr:colOff>409575</xdr:colOff>
      <xdr:row>3</xdr:row>
      <xdr:rowOff>114300</xdr:rowOff>
    </xdr:to>
    <xdr:sp macro="" textlink="Analysis!AI29">
      <xdr:nvSpPr>
        <xdr:cNvPr id="30" name="TextBox 29">
          <a:extLst>
            <a:ext uri="{FF2B5EF4-FFF2-40B4-BE49-F238E27FC236}">
              <a16:creationId xmlns:a16="http://schemas.microsoft.com/office/drawing/2014/main" id="{B5DB0CCD-30E2-78AB-C921-C6F369E0B36B}"/>
            </a:ext>
          </a:extLst>
        </xdr:cNvPr>
        <xdr:cNvSpPr txBox="1"/>
      </xdr:nvSpPr>
      <xdr:spPr>
        <a:xfrm>
          <a:off x="20250150" y="485775"/>
          <a:ext cx="1495425"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82FAC8B-062E-4CAC-9635-FF1A33D798C3}" type="TxLink">
            <a:rPr lang="en-US" sz="1100" b="0" i="0" u="none" strike="noStrike">
              <a:solidFill>
                <a:srgbClr val="000000"/>
              </a:solidFill>
              <a:latin typeface="Calibri"/>
              <a:cs typeface="Calibri"/>
            </a:rPr>
            <a:pPr/>
            <a:t>295.9045096</a:t>
          </a:fld>
          <a:endParaRPr lang="en-US" sz="1100"/>
        </a:p>
      </xdr:txBody>
    </xdr:sp>
    <xdr:clientData/>
  </xdr:twoCellAnchor>
  <xdr:twoCellAnchor>
    <xdr:from>
      <xdr:col>22</xdr:col>
      <xdr:colOff>514350</xdr:colOff>
      <xdr:row>7</xdr:row>
      <xdr:rowOff>104775</xdr:rowOff>
    </xdr:from>
    <xdr:to>
      <xdr:col>25</xdr:col>
      <xdr:colOff>95250</xdr:colOff>
      <xdr:row>8</xdr:row>
      <xdr:rowOff>114300</xdr:rowOff>
    </xdr:to>
    <xdr:sp macro="" textlink="Analysis!AT29">
      <xdr:nvSpPr>
        <xdr:cNvPr id="31" name="TextBox 30">
          <a:extLst>
            <a:ext uri="{FF2B5EF4-FFF2-40B4-BE49-F238E27FC236}">
              <a16:creationId xmlns:a16="http://schemas.microsoft.com/office/drawing/2014/main" id="{90B8B43F-B6F2-0F18-2A6A-F75C83D27597}"/>
            </a:ext>
          </a:extLst>
        </xdr:cNvPr>
        <xdr:cNvSpPr txBox="1"/>
      </xdr:nvSpPr>
      <xdr:spPr>
        <a:xfrm>
          <a:off x="13925550" y="1438275"/>
          <a:ext cx="140970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A998E52-5660-42A1-9AD9-8F49A1CC00C1}" type="TxLink">
            <a:rPr lang="en-US" sz="1100" b="0" i="0" u="none" strike="noStrike">
              <a:solidFill>
                <a:srgbClr val="000000"/>
              </a:solidFill>
              <a:latin typeface="Calibri"/>
              <a:cs typeface="Calibri"/>
            </a:rPr>
            <a:pPr/>
            <a:t>50458765062</a:t>
          </a:fld>
          <a:endParaRPr lang="en-US" sz="1100"/>
        </a:p>
      </xdr:txBody>
    </xdr:sp>
    <xdr:clientData/>
  </xdr:twoCellAnchor>
  <xdr:twoCellAnchor>
    <xdr:from>
      <xdr:col>26</xdr:col>
      <xdr:colOff>114300</xdr:colOff>
      <xdr:row>7</xdr:row>
      <xdr:rowOff>76200</xdr:rowOff>
    </xdr:from>
    <xdr:to>
      <xdr:col>28</xdr:col>
      <xdr:colOff>352425</xdr:colOff>
      <xdr:row>8</xdr:row>
      <xdr:rowOff>85725</xdr:rowOff>
    </xdr:to>
    <xdr:sp macro="" textlink="Analysis!AU29">
      <xdr:nvSpPr>
        <xdr:cNvPr id="32" name="TextBox 31">
          <a:extLst>
            <a:ext uri="{FF2B5EF4-FFF2-40B4-BE49-F238E27FC236}">
              <a16:creationId xmlns:a16="http://schemas.microsoft.com/office/drawing/2014/main" id="{72B4C862-63AA-0C25-69B9-9E2673B01D99}"/>
            </a:ext>
          </a:extLst>
        </xdr:cNvPr>
        <xdr:cNvSpPr txBox="1"/>
      </xdr:nvSpPr>
      <xdr:spPr>
        <a:xfrm>
          <a:off x="15963900" y="1409700"/>
          <a:ext cx="1457325"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EE22D14-5BEB-4B97-8039-5E10157DF30C}" type="TxLink">
            <a:rPr lang="en-US" sz="1100" b="0" i="0" u="none" strike="noStrike">
              <a:solidFill>
                <a:srgbClr val="000000"/>
              </a:solidFill>
              <a:latin typeface="Calibri"/>
              <a:cs typeface="Calibri"/>
            </a:rPr>
            <a:pPr/>
            <a:t>1.3271E+13</a:t>
          </a:fld>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57150</xdr:colOff>
      <xdr:row>1</xdr:row>
      <xdr:rowOff>66675</xdr:rowOff>
    </xdr:from>
    <xdr:to>
      <xdr:col>27</xdr:col>
      <xdr:colOff>247650</xdr:colOff>
      <xdr:row>8</xdr:row>
      <xdr:rowOff>104775</xdr:rowOff>
    </xdr:to>
    <mc:AlternateContent xmlns:mc="http://schemas.openxmlformats.org/markup-compatibility/2006" xmlns:tsle="http://schemas.microsoft.com/office/drawing/2012/timeslicer">
      <mc:Choice Requires="tsle">
        <xdr:graphicFrame macro="">
          <xdr:nvGraphicFramePr>
            <xdr:cNvPr id="3" name="date 1">
              <a:extLst>
                <a:ext uri="{FF2B5EF4-FFF2-40B4-BE49-F238E27FC236}">
                  <a16:creationId xmlns:a16="http://schemas.microsoft.com/office/drawing/2014/main" id="{FC0CE73C-A2B2-D9CD-1195-605B76E83D0B}"/>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18021300" y="25717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35</xdr:col>
      <xdr:colOff>142875</xdr:colOff>
      <xdr:row>0</xdr:row>
      <xdr:rowOff>133350</xdr:rowOff>
    </xdr:from>
    <xdr:to>
      <xdr:col>39</xdr:col>
      <xdr:colOff>333375</xdr:colOff>
      <xdr:row>7</xdr:row>
      <xdr:rowOff>171450</xdr:rowOff>
    </xdr:to>
    <mc:AlternateContent xmlns:mc="http://schemas.openxmlformats.org/markup-compatibility/2006" xmlns:tsle="http://schemas.microsoft.com/office/drawing/2012/timeslicer">
      <mc:Choice Requires="tsle">
        <xdr:graphicFrame macro="">
          <xdr:nvGraphicFramePr>
            <xdr:cNvPr id="4" name="date 2">
              <a:extLst>
                <a:ext uri="{FF2B5EF4-FFF2-40B4-BE49-F238E27FC236}">
                  <a16:creationId xmlns:a16="http://schemas.microsoft.com/office/drawing/2014/main" id="{4A4D2158-4BA2-DE9C-E009-3D9188B95F0F}"/>
                </a:ext>
              </a:extLst>
            </xdr:cNvPr>
            <xdr:cNvGraphicFramePr/>
          </xdr:nvGraphicFramePr>
          <xdr:xfrm>
            <a:off x="0" y="0"/>
            <a:ext cx="0" cy="0"/>
          </xdr:xfrm>
          <a:graphic>
            <a:graphicData uri="http://schemas.microsoft.com/office/drawing/2012/timeslicer">
              <tsle:timeslicer name="date 2"/>
            </a:graphicData>
          </a:graphic>
        </xdr:graphicFrame>
      </mc:Choice>
      <mc:Fallback xmlns="">
        <xdr:sp macro="" textlink="">
          <xdr:nvSpPr>
            <xdr:cNvPr id="0" name=""/>
            <xdr:cNvSpPr>
              <a:spLocks noTextEdit="1"/>
            </xdr:cNvSpPr>
          </xdr:nvSpPr>
          <xdr:spPr>
            <a:xfrm>
              <a:off x="28241625" y="1333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11</xdr:col>
      <xdr:colOff>38100</xdr:colOff>
      <xdr:row>1</xdr:row>
      <xdr:rowOff>66675</xdr:rowOff>
    </xdr:from>
    <xdr:to>
      <xdr:col>14</xdr:col>
      <xdr:colOff>990600</xdr:colOff>
      <xdr:row>8</xdr:row>
      <xdr:rowOff>104775</xdr:rowOff>
    </xdr:to>
    <mc:AlternateContent xmlns:mc="http://schemas.openxmlformats.org/markup-compatibility/2006" xmlns:tsle="http://schemas.microsoft.com/office/drawing/2012/timeslicer">
      <mc:Choice Requires="tsle">
        <xdr:graphicFrame macro="">
          <xdr:nvGraphicFramePr>
            <xdr:cNvPr id="5" name="date">
              <a:extLst>
                <a:ext uri="{FF2B5EF4-FFF2-40B4-BE49-F238E27FC236}">
                  <a16:creationId xmlns:a16="http://schemas.microsoft.com/office/drawing/2014/main" id="{FB9186B2-0C74-D28B-8B5C-6C1EF7218537}"/>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8629650" y="25717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47</xdr:col>
      <xdr:colOff>371475</xdr:colOff>
      <xdr:row>0</xdr:row>
      <xdr:rowOff>180975</xdr:rowOff>
    </xdr:from>
    <xdr:to>
      <xdr:col>51</xdr:col>
      <xdr:colOff>561975</xdr:colOff>
      <xdr:row>8</xdr:row>
      <xdr:rowOff>28575</xdr:rowOff>
    </xdr:to>
    <mc:AlternateContent xmlns:mc="http://schemas.openxmlformats.org/markup-compatibility/2006" xmlns:tsle="http://schemas.microsoft.com/office/drawing/2012/timeslicer">
      <mc:Choice Requires="tsle">
        <xdr:graphicFrame macro="">
          <xdr:nvGraphicFramePr>
            <xdr:cNvPr id="6" name="date 3">
              <a:extLst>
                <a:ext uri="{FF2B5EF4-FFF2-40B4-BE49-F238E27FC236}">
                  <a16:creationId xmlns:a16="http://schemas.microsoft.com/office/drawing/2014/main" id="{27A7EA83-AF7A-0A2D-5321-9483A265D346}"/>
                </a:ext>
              </a:extLst>
            </xdr:cNvPr>
            <xdr:cNvGraphicFramePr/>
          </xdr:nvGraphicFramePr>
          <xdr:xfrm>
            <a:off x="0" y="0"/>
            <a:ext cx="0" cy="0"/>
          </xdr:xfrm>
          <a:graphic>
            <a:graphicData uri="http://schemas.microsoft.com/office/drawing/2012/timeslicer">
              <tsle:timeslicer name="date 3"/>
            </a:graphicData>
          </a:graphic>
        </xdr:graphicFrame>
      </mc:Choice>
      <mc:Fallback xmlns="">
        <xdr:sp macro="" textlink="">
          <xdr:nvSpPr>
            <xdr:cNvPr id="0" name=""/>
            <xdr:cNvSpPr>
              <a:spLocks noTextEdit="1"/>
            </xdr:cNvSpPr>
          </xdr:nvSpPr>
          <xdr:spPr>
            <a:xfrm>
              <a:off x="39281100" y="18097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86.393757523147" createdVersion="8" refreshedVersion="8" minRefreshableVersion="3" recordCount="5981" xr:uid="{E335B92D-D6E5-42CF-9ECB-97340AF23CC0}">
  <cacheSource type="worksheet">
    <worksheetSource ref="P1:R5982" sheet="Analysis"/>
  </cacheSource>
  <cacheFields count="7">
    <cacheField name="date" numFmtId="14">
      <sharedItems containsSemiMixedTypes="0" containsNonDate="0" containsDate="1" containsString="0" minDate="2000-04-03T00:00:00" maxDate="2024-03-29T00:00:00" count="5966">
        <d v="2000-04-03T00:00:00"/>
        <d v="2000-04-04T00:00:00"/>
        <d v="2000-04-05T00:00:00"/>
        <d v="2000-04-06T00:00:00"/>
        <d v="2000-04-07T00:00:00"/>
        <d v="2000-04-10T00:00:00"/>
        <d v="2000-04-11T00:00:00"/>
        <d v="2000-04-12T00:00:00"/>
        <d v="2000-04-13T00:00:00"/>
        <d v="2000-04-17T00:00:00"/>
        <d v="2000-04-18T00:00:00"/>
        <d v="2000-04-19T00:00:00"/>
        <d v="2000-04-20T00:00:00"/>
        <d v="2000-04-24T00:00:00"/>
        <d v="2000-04-25T00:00:00"/>
        <d v="2000-04-26T00:00:00"/>
        <d v="2000-04-27T00:00:00"/>
        <d v="2000-04-28T00:00:00"/>
        <d v="2000-05-02T00:00:00"/>
        <d v="2000-05-03T00:00:00"/>
        <d v="2000-05-04T00:00:00"/>
        <d v="2000-05-05T00:00:00"/>
        <d v="2000-05-08T00:00:00"/>
        <d v="2000-05-09T00:00:00"/>
        <d v="2000-05-10T00:00:00"/>
        <d v="2000-05-11T00:00:00"/>
        <d v="2000-05-12T00:00:00"/>
        <d v="2000-05-15T00:00:00"/>
        <d v="2000-05-16T00:00:00"/>
        <d v="2000-05-17T00:00:00"/>
        <d v="2000-05-18T00:00:00"/>
        <d v="2000-05-19T00:00:00"/>
        <d v="2000-05-22T00:00:00"/>
        <d v="2000-05-23T00:00:00"/>
        <d v="2000-05-24T00:00:00"/>
        <d v="2000-05-25T00:00:00"/>
        <d v="2000-05-26T00:00:00"/>
        <d v="2000-05-29T00:00:00"/>
        <d v="2000-05-30T00:00:00"/>
        <d v="2000-05-31T00:00:00"/>
        <d v="2000-06-01T00:00:00"/>
        <d v="2000-06-02T00:00:00"/>
        <d v="2000-06-05T00:00:00"/>
        <d v="2000-06-06T00:00:00"/>
        <d v="2000-06-07T00:00:00"/>
        <d v="2000-06-08T00:00:00"/>
        <d v="2000-06-09T00:00:00"/>
        <d v="2000-06-12T00:00:00"/>
        <d v="2000-06-13T00:00:00"/>
        <d v="2000-06-14T00:00:00"/>
        <d v="2000-06-15T00:00:00"/>
        <d v="2000-06-16T00:00:00"/>
        <d v="2000-06-19T00:00:00"/>
        <d v="2000-06-20T00:00:00"/>
        <d v="2000-06-21T00:00:00"/>
        <d v="2000-06-22T00:00:00"/>
        <d v="2000-06-23T00:00:00"/>
        <d v="2000-06-26T00:00:00"/>
        <d v="2000-06-27T00:00:00"/>
        <d v="2000-06-28T00:00:00"/>
        <d v="2000-06-29T00:00:00"/>
        <d v="2000-06-30T00:00:00"/>
        <d v="2000-07-03T00:00:00"/>
        <d v="2000-07-04T00:00:00"/>
        <d v="2000-07-05T00:00:00"/>
        <d v="2000-07-06T00:00:00"/>
        <d v="2000-07-07T00:00:00"/>
        <d v="2000-07-10T00:00:00"/>
        <d v="2000-07-11T00:00:00"/>
        <d v="2000-07-12T00:00:00"/>
        <d v="2000-07-13T00:00:00"/>
        <d v="2000-07-14T00:00:00"/>
        <d v="2000-07-17T00:00:00"/>
        <d v="2000-07-18T00:00:00"/>
        <d v="2000-07-19T00:00:00"/>
        <d v="2000-07-20T00:00:00"/>
        <d v="2000-07-21T00:00:00"/>
        <d v="2000-07-24T00:00:00"/>
        <d v="2000-07-25T00:00:00"/>
        <d v="2000-07-26T00:00:00"/>
        <d v="2000-07-27T00:00:00"/>
        <d v="2000-07-28T00:00:00"/>
        <d v="2000-07-31T00:00:00"/>
        <d v="2000-08-01T00:00:00"/>
        <d v="2000-08-02T00:00:00"/>
        <d v="2000-08-03T00:00:00"/>
        <d v="2000-08-04T00:00:00"/>
        <d v="2000-08-07T00:00:00"/>
        <d v="2000-08-08T00:00:00"/>
        <d v="2000-08-09T00:00:00"/>
        <d v="2000-08-10T00:00:00"/>
        <d v="2000-08-11T00:00:00"/>
        <d v="2000-08-14T00:00:00"/>
        <d v="2000-08-16T00:00:00"/>
        <d v="2000-08-17T00:00:00"/>
        <d v="2000-08-18T00:00:00"/>
        <d v="2000-08-21T00:00:00"/>
        <d v="2000-08-22T00:00:00"/>
        <d v="2000-08-23T00:00:00"/>
        <d v="2000-08-24T00:00:00"/>
        <d v="2000-08-25T00:00:00"/>
        <d v="2000-08-28T00:00:00"/>
        <d v="2000-08-29T00:00:00"/>
        <d v="2000-08-30T00:00:00"/>
        <d v="2000-08-31T00:00:00"/>
        <d v="2000-09-04T00:00:00"/>
        <d v="2000-09-05T00:00:00"/>
        <d v="2000-09-06T00:00:00"/>
        <d v="2000-09-07T00:00:00"/>
        <d v="2000-09-08T00:00:00"/>
        <d v="2000-09-11T00:00:00"/>
        <d v="2000-09-12T00:00:00"/>
        <d v="2000-09-13T00:00:00"/>
        <d v="2000-09-14T00:00:00"/>
        <d v="2000-09-15T00:00:00"/>
        <d v="2000-09-18T00:00:00"/>
        <d v="2000-09-19T00:00:00"/>
        <d v="2000-09-20T00:00:00"/>
        <d v="2000-09-21T00:00:00"/>
        <d v="2000-09-22T00:00:00"/>
        <d v="2000-09-25T00:00:00"/>
        <d v="2000-09-26T00:00:00"/>
        <d v="2000-09-27T00:00:00"/>
        <d v="2000-09-28T00:00:00"/>
        <d v="2000-09-29T00:00:00"/>
        <d v="2000-10-03T00:00:00"/>
        <d v="2000-10-04T00:00:00"/>
        <d v="2000-10-05T00:00:00"/>
        <d v="2000-10-06T00:00:00"/>
        <d v="2000-10-09T00:00:00"/>
        <d v="2000-10-10T00:00:00"/>
        <d v="2000-10-11T00:00:00"/>
        <d v="2000-10-12T00:00:00"/>
        <d v="2000-10-13T00:00:00"/>
        <d v="2000-10-16T00:00:00"/>
        <d v="2000-10-17T00:00:00"/>
        <d v="2000-10-18T00:00:00"/>
        <d v="2000-10-19T00:00:00"/>
        <d v="2000-10-20T00:00:00"/>
        <d v="2000-10-23T00:00:00"/>
        <d v="2000-10-24T00:00:00"/>
        <d v="2000-10-25T00:00:00"/>
        <d v="2000-10-26T00:00:00"/>
        <d v="2000-10-27T00:00:00"/>
        <d v="2000-10-30T00:00:00"/>
        <d v="2000-10-31T00:00:00"/>
        <d v="2000-11-01T00:00:00"/>
        <d v="2000-11-02T00:00:00"/>
        <d v="2000-11-03T00:00:00"/>
        <d v="2000-11-06T00:00:00"/>
        <d v="2000-11-07T00:00:00"/>
        <d v="2000-11-08T00:00:00"/>
        <d v="2000-11-09T00:00:00"/>
        <d v="2000-11-10T00:00:00"/>
        <d v="2000-11-13T00:00:00"/>
        <d v="2000-11-14T00:00:00"/>
        <d v="2000-11-15T00:00:00"/>
        <d v="2000-11-16T00:00:00"/>
        <d v="2000-11-17T00:00:00"/>
        <d v="2000-11-20T00:00:00"/>
        <d v="2000-11-21T00:00:00"/>
        <d v="2000-11-22T00:00:00"/>
        <d v="2000-11-23T00:00:00"/>
        <d v="2000-11-24T00:00:00"/>
        <d v="2000-11-27T00:00:00"/>
        <d v="2000-11-28T00:00:00"/>
        <d v="2000-11-29T00:00:00"/>
        <d v="2000-11-30T00:00:00"/>
        <d v="2000-12-01T00:00:00"/>
        <d v="2000-12-04T00:00:00"/>
        <d v="2000-12-05T00:00:00"/>
        <d v="2000-12-06T00:00:00"/>
        <d v="2000-12-07T00:00:00"/>
        <d v="2000-12-08T00:00:00"/>
        <d v="2000-12-11T00:00:00"/>
        <d v="2000-12-12T00:00:00"/>
        <d v="2000-12-13T00:00:00"/>
        <d v="2000-12-14T00:00:00"/>
        <d v="2000-12-15T00:00:00"/>
        <d v="2000-12-18T00:00:00"/>
        <d v="2000-12-19T00:00:00"/>
        <d v="2000-12-20T00:00:00"/>
        <d v="2000-12-21T00:00:00"/>
        <d v="2000-12-22T00:00:00"/>
        <d v="2000-12-26T00:00:00"/>
        <d v="2000-12-27T00:00:00"/>
        <d v="2000-12-28T00:00:00"/>
        <d v="2000-12-29T00:00:00"/>
        <d v="2001-01-01T00:00:00"/>
        <d v="2001-01-02T00:00:00"/>
        <d v="2001-01-03T00:00:00"/>
        <d v="2001-01-04T00:00:00"/>
        <d v="2001-01-05T00:00:00"/>
        <d v="2001-01-08T00:00:00"/>
        <d v="2001-01-09T00:00:00"/>
        <d v="2001-01-10T00:00:00"/>
        <d v="2001-01-11T00:00:00"/>
        <d v="2001-01-12T00:00:00"/>
        <d v="2001-01-15T00:00:00"/>
        <d v="2001-01-16T00:00:00"/>
        <d v="2001-01-17T00:00:00"/>
        <d v="2001-01-18T00:00:00"/>
        <d v="2001-01-19T00:00:00"/>
        <d v="2001-01-22T00:00:00"/>
        <d v="2001-01-23T00:00:00"/>
        <d v="2001-01-24T00:00:00"/>
        <d v="2001-01-25T00:00:00"/>
        <d v="2001-01-29T00:00:00"/>
        <d v="2001-01-30T00:00:00"/>
        <d v="2001-01-31T00:00:00"/>
        <d v="2001-02-01T00:00:00"/>
        <d v="2001-02-02T00:00:00"/>
        <d v="2001-02-05T00:00:00"/>
        <d v="2001-02-06T00:00:00"/>
        <d v="2001-02-07T00:00:00"/>
        <d v="2001-02-08T00:00:00"/>
        <d v="2001-02-09T00:00:00"/>
        <d v="2001-02-12T00:00:00"/>
        <d v="2001-02-13T00:00:00"/>
        <d v="2001-02-14T00:00:00"/>
        <d v="2001-02-15T00:00:00"/>
        <d v="2001-02-16T00:00:00"/>
        <d v="2001-02-19T00:00:00"/>
        <d v="2001-02-20T00:00:00"/>
        <d v="2001-02-21T00:00:00"/>
        <d v="2001-02-22T00:00:00"/>
        <d v="2001-02-23T00:00:00"/>
        <d v="2001-02-26T00:00:00"/>
        <d v="2001-02-27T00:00:00"/>
        <d v="2001-02-28T00:00:00"/>
        <d v="2001-03-01T00:00:00"/>
        <d v="2001-03-02T00:00:00"/>
        <d v="2001-03-05T00:00:00"/>
        <d v="2001-03-07T00:00:00"/>
        <d v="2001-03-08T00:00:00"/>
        <d v="2001-03-09T00:00:00"/>
        <d v="2001-03-12T00:00:00"/>
        <d v="2001-03-13T00:00:00"/>
        <d v="2001-03-14T00:00:00"/>
        <d v="2001-03-15T00:00:00"/>
        <d v="2001-03-16T00:00:00"/>
        <d v="2001-03-19T00:00:00"/>
        <d v="2001-03-20T00:00:00"/>
        <d v="2001-03-21T00:00:00"/>
        <d v="2001-03-22T00:00:00"/>
        <d v="2001-03-23T00:00:00"/>
        <d v="2001-03-26T00:00:00"/>
        <d v="2001-03-27T00:00:00"/>
        <d v="2001-03-28T00:00:00"/>
        <d v="2001-03-29T00:00:00"/>
        <d v="2001-03-30T00:00:00"/>
        <d v="2001-04-02T00:00:00"/>
        <d v="2001-04-03T00:00:00"/>
        <d v="2001-04-04T00:00:00"/>
        <d v="2001-04-06T00:00:00"/>
        <d v="2001-04-09T00:00:00"/>
        <d v="2001-04-10T00:00:00"/>
        <d v="2001-04-11T00:00:00"/>
        <d v="2001-04-12T00:00:00"/>
        <d v="2001-04-16T00:00:00"/>
        <d v="2001-04-17T00:00:00"/>
        <d v="2001-04-18T00:00:00"/>
        <d v="2001-04-19T00:00:00"/>
        <d v="2001-04-20T00:00:00"/>
        <d v="2001-04-23T00:00:00"/>
        <d v="2001-04-24T00:00:00"/>
        <d v="2001-04-25T00:00:00"/>
        <d v="2001-04-26T00:00:00"/>
        <d v="2001-04-27T00:00:00"/>
        <d v="2001-04-30T00:00:00"/>
        <d v="2001-05-02T00:00:00"/>
        <d v="2001-05-03T00:00:00"/>
        <d v="2001-05-04T00:00:00"/>
        <d v="2001-05-07T00:00:00"/>
        <d v="2001-05-08T00:00:00"/>
        <d v="2001-05-09T00:00:00"/>
        <d v="2001-05-10T00:00:00"/>
        <d v="2001-05-11T00:00:00"/>
        <d v="2001-05-14T00:00:00"/>
        <d v="2001-05-15T00:00:00"/>
        <d v="2001-05-16T00:00:00"/>
        <d v="2001-05-17T00:00:00"/>
        <d v="2001-05-18T00:00:00"/>
        <d v="2001-05-21T00:00:00"/>
        <d v="2001-05-22T00:00:00"/>
        <d v="2001-05-23T00:00:00"/>
        <d v="2001-05-24T00:00:00"/>
        <d v="2001-05-25T00:00:00"/>
        <d v="2001-05-28T00:00:00"/>
        <d v="2001-05-29T00:00:00"/>
        <d v="2001-05-30T00:00:00"/>
        <d v="2001-05-31T00:00:00"/>
        <d v="2001-06-01T00:00:00"/>
        <d v="2001-06-04T00:00:00"/>
        <d v="2001-06-05T00:00:00"/>
        <d v="2001-06-06T00:00:00"/>
        <d v="2001-06-07T00:00:00"/>
        <d v="2001-06-08T00:00:00"/>
        <d v="2001-06-11T00:00:00"/>
        <d v="2001-06-12T00:00:00"/>
        <d v="2001-06-13T00:00:00"/>
        <d v="2001-06-14T00:00:00"/>
        <d v="2001-06-15T00:00:00"/>
        <d v="2001-06-18T00:00:00"/>
        <d v="2001-06-19T00:00:00"/>
        <d v="2001-06-20T00:00:00"/>
        <d v="2001-06-21T00:00:00"/>
        <d v="2001-06-22T00:00:00"/>
        <d v="2001-06-25T00:00:00"/>
        <d v="2001-06-26T00:00:00"/>
        <d v="2001-06-27T00:00:00"/>
        <d v="2001-06-28T00:00:00"/>
        <d v="2001-06-29T00:00:00"/>
        <d v="2001-07-02T00:00:00"/>
        <d v="2001-07-03T00:00:00"/>
        <d v="2001-07-04T00:00:00"/>
        <d v="2001-07-05T00:00:00"/>
        <d v="2001-07-06T00:00:00"/>
        <d v="2001-07-09T00:00:00"/>
        <d v="2001-07-10T00:00:00"/>
        <d v="2001-07-11T00:00:00"/>
        <d v="2001-07-12T00:00:00"/>
        <d v="2001-07-13T00:00:00"/>
        <d v="2001-07-16T00:00:00"/>
        <d v="2001-07-17T00:00:00"/>
        <d v="2001-07-18T00:00:00"/>
        <d v="2001-07-19T00:00:00"/>
        <d v="2001-07-20T00:00:00"/>
        <d v="2001-07-23T00:00:00"/>
        <d v="2001-07-24T00:00:00"/>
        <d v="2001-07-25T00:00:00"/>
        <d v="2001-07-26T00:00:00"/>
        <d v="2001-07-27T00:00:00"/>
        <d v="2001-07-30T00:00:00"/>
        <d v="2001-07-31T00:00:00"/>
        <d v="2001-08-01T00:00:00"/>
        <d v="2001-08-02T00:00:00"/>
        <d v="2001-08-03T00:00:00"/>
        <d v="2001-08-06T00:00:00"/>
        <d v="2001-08-07T00:00:00"/>
        <d v="2001-08-08T00:00:00"/>
        <d v="2001-08-09T00:00:00"/>
        <d v="2001-08-10T00:00:00"/>
        <d v="2001-08-13T00:00:00"/>
        <d v="2001-08-14T00:00:00"/>
        <d v="2001-08-16T00:00:00"/>
        <d v="2001-08-17T00:00:00"/>
        <d v="2001-08-20T00:00:00"/>
        <d v="2001-08-21T00:00:00"/>
        <d v="2001-08-23T00:00:00"/>
        <d v="2001-08-24T00:00:00"/>
        <d v="2001-08-27T00:00:00"/>
        <d v="2001-08-28T00:00:00"/>
        <d v="2001-08-29T00:00:00"/>
        <d v="2001-08-30T00:00:00"/>
        <d v="2001-08-31T00:00:00"/>
        <d v="2001-09-03T00:00:00"/>
        <d v="2001-09-04T00:00:00"/>
        <d v="2001-09-05T00:00:00"/>
        <d v="2001-09-06T00:00:00"/>
        <d v="2001-09-07T00:00:00"/>
        <d v="2001-09-10T00:00:00"/>
        <d v="2001-09-11T00:00:00"/>
        <d v="2001-09-12T00:00:00"/>
        <d v="2001-09-13T00:00:00"/>
        <d v="2001-09-14T00:00:00"/>
        <d v="2001-09-17T00:00:00"/>
        <d v="2001-09-18T00:00:00"/>
        <d v="2001-09-19T00:00:00"/>
        <d v="2001-09-20T00:00:00"/>
        <d v="2001-09-21T00:00:00"/>
        <d v="2001-09-24T00:00:00"/>
        <d v="2001-09-25T00:00:00"/>
        <d v="2001-09-26T00:00:00"/>
        <d v="2001-09-27T00:00:00"/>
        <d v="2001-09-28T00:00:00"/>
        <d v="2001-10-01T00:00:00"/>
        <d v="2001-10-03T00:00:00"/>
        <d v="2001-10-04T00:00:00"/>
        <d v="2001-10-05T00:00:00"/>
        <d v="2001-10-08T00:00:00"/>
        <d v="2001-10-09T00:00:00"/>
        <d v="2001-10-10T00:00:00"/>
        <d v="2001-10-11T00:00:00"/>
        <d v="2001-10-12T00:00:00"/>
        <d v="2001-10-15T00:00:00"/>
        <d v="2001-10-16T00:00:00"/>
        <d v="2001-10-17T00:00:00"/>
        <d v="2001-10-18T00:00:00"/>
        <d v="2001-10-19T00:00:00"/>
        <d v="2001-10-22T00:00:00"/>
        <d v="2001-10-23T00:00:00"/>
        <d v="2001-10-24T00:00:00"/>
        <d v="2001-10-25T00:00:00"/>
        <d v="2001-10-29T00:00:00"/>
        <d v="2001-10-30T00:00:00"/>
        <d v="2001-10-31T00:00:00"/>
        <d v="2001-11-01T00:00:00"/>
        <d v="2001-11-02T00:00:00"/>
        <d v="2001-11-05T00:00:00"/>
        <d v="2001-11-06T00:00:00"/>
        <d v="2001-11-07T00:00:00"/>
        <d v="2001-11-08T00:00:00"/>
        <d v="2001-11-09T00:00:00"/>
        <d v="2001-11-12T00:00:00"/>
        <d v="2001-11-13T00:00:00"/>
        <d v="2001-11-14T00:00:00"/>
        <d v="2001-11-15T00:00:00"/>
        <d v="2001-11-19T00:00:00"/>
        <d v="2001-11-20T00:00:00"/>
        <d v="2001-11-21T00:00:00"/>
        <d v="2001-11-22T00:00:00"/>
        <d v="2001-11-23T00:00:00"/>
        <d v="2001-11-26T00:00:00"/>
        <d v="2001-11-27T00:00:00"/>
        <d v="2001-11-28T00:00:00"/>
        <d v="2001-11-29T00:00:00"/>
        <d v="2001-12-03T00:00:00"/>
        <d v="2001-12-04T00:00:00"/>
        <d v="2001-12-05T00:00:00"/>
        <d v="2001-12-06T00:00:00"/>
        <d v="2001-12-07T00:00:00"/>
        <d v="2001-12-10T00:00:00"/>
        <d v="2001-12-11T00:00:00"/>
        <d v="2001-12-12T00:00:00"/>
        <d v="2001-12-13T00:00:00"/>
        <d v="2001-12-14T00:00:00"/>
        <d v="2001-12-18T00:00:00"/>
        <d v="2001-12-19T00:00:00"/>
        <d v="2001-12-20T00:00:00"/>
        <d v="2001-12-21T00:00:00"/>
        <d v="2001-12-24T00:00:00"/>
        <d v="2001-12-26T00:00:00"/>
        <d v="2001-12-27T00:00:00"/>
        <d v="2001-12-28T00:00:00"/>
        <d v="2001-12-31T00:00:00"/>
        <d v="2002-01-01T00:00:00"/>
        <d v="2002-01-02T00:00:00"/>
        <d v="2002-01-03T00:00:00"/>
        <d v="2002-01-04T00:00:00"/>
        <d v="2002-01-07T00:00:00"/>
        <d v="2002-01-08T00:00:00"/>
        <d v="2002-01-09T00:00:00"/>
        <d v="2002-01-10T00:00:00"/>
        <d v="2002-01-11T00:00:00"/>
        <d v="2002-01-14T00:00:00"/>
        <d v="2002-01-15T00:00:00"/>
        <d v="2002-01-16T00:00:00"/>
        <d v="2002-01-17T00:00:00"/>
        <d v="2002-01-18T00:00:00"/>
        <d v="2002-01-21T00:00:00"/>
        <d v="2002-01-22T00:00:00"/>
        <d v="2002-01-23T00:00:00"/>
        <d v="2002-01-24T00:00:00"/>
        <d v="2002-01-25T00:00:00"/>
        <d v="2002-01-28T00:00:00"/>
        <d v="2002-01-29T00:00:00"/>
        <d v="2002-01-30T00:00:00"/>
        <d v="2002-01-31T00:00:00"/>
        <d v="2002-02-01T00:00:00"/>
        <d v="2002-02-04T00:00:00"/>
        <d v="2002-02-05T00:00:00"/>
        <d v="2002-02-06T00:00:00"/>
        <d v="2002-02-07T00:00:00"/>
        <d v="2002-02-08T00:00:00"/>
        <d v="2002-02-11T00:00:00"/>
        <d v="2002-02-12T00:00:00"/>
        <d v="2002-02-13T00:00:00"/>
        <d v="2002-02-14T00:00:00"/>
        <d v="2002-02-15T00:00:00"/>
        <d v="2002-02-18T00:00:00"/>
        <d v="2002-02-19T00:00:00"/>
        <d v="2002-02-20T00:00:00"/>
        <d v="2002-02-21T00:00:00"/>
        <d v="2002-02-22T00:00:00"/>
        <d v="2002-02-25T00:00:00"/>
        <d v="2002-02-26T00:00:00"/>
        <d v="2002-02-27T00:00:00"/>
        <d v="2002-02-28T00:00:00"/>
        <d v="2002-03-01T00:00:00"/>
        <d v="2002-03-04T00:00:00"/>
        <d v="2002-03-05T00:00:00"/>
        <d v="2002-03-06T00:00:00"/>
        <d v="2002-03-07T00:00:00"/>
        <d v="2002-03-08T00:00:00"/>
        <d v="2002-03-11T00:00:00"/>
        <d v="2002-03-12T00:00:00"/>
        <d v="2002-03-13T00:00:00"/>
        <d v="2002-03-14T00:00:00"/>
        <d v="2002-03-15T00:00:00"/>
        <d v="2002-03-18T00:00:00"/>
        <d v="2002-03-19T00:00:00"/>
        <d v="2002-03-20T00:00:00"/>
        <d v="2002-03-21T00:00:00"/>
        <d v="2002-03-22T00:00:00"/>
        <d v="2002-03-26T00:00:00"/>
        <d v="2002-03-27T00:00:00"/>
        <d v="2002-03-28T00:00:00"/>
        <d v="2002-04-01T00:00:00"/>
        <d v="2002-04-02T00:00:00"/>
        <d v="2002-04-03T00:00:00"/>
        <d v="2002-04-04T00:00:00"/>
        <d v="2002-04-05T00:00:00"/>
        <d v="2002-04-08T00:00:00"/>
        <d v="2002-04-09T00:00:00"/>
        <d v="2002-04-10T00:00:00"/>
        <d v="2002-04-11T00:00:00"/>
        <d v="2002-04-12T00:00:00"/>
        <d v="2002-04-15T00:00:00"/>
        <d v="2002-04-16T00:00:00"/>
        <d v="2002-04-17T00:00:00"/>
        <d v="2002-04-18T00:00:00"/>
        <d v="2002-04-19T00:00:00"/>
        <d v="2002-04-22T00:00:00"/>
        <d v="2002-04-23T00:00:00"/>
        <d v="2002-04-24T00:00:00"/>
        <d v="2002-04-25T00:00:00"/>
        <d v="2002-04-26T00:00:00"/>
        <d v="2002-04-29T00:00:00"/>
        <d v="2002-04-30T00:00:00"/>
        <d v="2002-05-02T00:00:00"/>
        <d v="2002-05-03T00:00:00"/>
        <d v="2002-05-06T00:00:00"/>
        <d v="2002-05-07T00:00:00"/>
        <d v="2002-05-08T00:00:00"/>
        <d v="2002-05-09T00:00:00"/>
        <d v="2002-05-10T00:00:00"/>
        <d v="2002-05-13T00:00:00"/>
        <d v="2002-05-14T00:00:00"/>
        <d v="2002-05-15T00:00:00"/>
        <d v="2002-05-16T00:00:00"/>
        <d v="2002-05-17T00:00:00"/>
        <d v="2002-05-20T00:00:00"/>
        <d v="2002-05-21T00:00:00"/>
        <d v="2002-05-22T00:00:00"/>
        <d v="2002-05-23T00:00:00"/>
        <d v="2002-05-24T00:00:00"/>
        <d v="2002-05-27T00:00:00"/>
        <d v="2002-05-28T00:00:00"/>
        <d v="2002-05-29T00:00:00"/>
        <d v="2002-05-30T00:00:00"/>
        <d v="2002-05-31T00:00:00"/>
        <d v="2002-06-03T00:00:00"/>
        <d v="2002-06-04T00:00:00"/>
        <d v="2002-06-05T00:00:00"/>
        <d v="2002-06-06T00:00:00"/>
        <d v="2002-06-07T00:00:00"/>
        <d v="2002-06-10T00:00:00"/>
        <d v="2002-06-11T00:00:00"/>
        <d v="2002-06-12T00:00:00"/>
        <d v="2002-06-13T00:00:00"/>
        <d v="2002-06-14T00:00:00"/>
        <d v="2002-06-17T00:00:00"/>
        <d v="2002-06-18T00:00:00"/>
        <d v="2002-06-19T00:00:00"/>
        <d v="2002-06-20T00:00:00"/>
        <d v="2002-06-21T00:00:00"/>
        <d v="2002-06-24T00:00:00"/>
        <d v="2002-06-25T00:00:00"/>
        <d v="2002-06-26T00:00:00"/>
        <d v="2002-06-27T00:00:00"/>
        <d v="2002-06-28T00:00:00"/>
        <d v="2002-07-01T00:00:00"/>
        <d v="2002-07-02T00:00:00"/>
        <d v="2002-07-03T00:00:00"/>
        <d v="2002-07-04T00:00:00"/>
        <d v="2002-07-05T00:00:00"/>
        <d v="2002-07-08T00:00:00"/>
        <d v="2002-07-09T00:00:00"/>
        <d v="2002-07-10T00:00:00"/>
        <d v="2002-07-11T00:00:00"/>
        <d v="2002-07-12T00:00:00"/>
        <d v="2002-07-15T00:00:00"/>
        <d v="2002-07-16T00:00:00"/>
        <d v="2002-07-17T00:00:00"/>
        <d v="2002-07-18T00:00:00"/>
        <d v="2002-07-19T00:00:00"/>
        <d v="2002-07-22T00:00:00"/>
        <d v="2002-07-23T00:00:00"/>
        <d v="2002-07-24T00:00:00"/>
        <d v="2002-07-25T00:00:00"/>
        <d v="2002-07-26T00:00:00"/>
        <d v="2002-07-29T00:00:00"/>
        <d v="2002-07-30T00:00:00"/>
        <d v="2002-07-31T00:00:00"/>
        <d v="2002-08-01T00:00:00"/>
        <d v="2002-08-02T00:00:00"/>
        <d v="2002-08-05T00:00:00"/>
        <d v="2002-08-06T00:00:00"/>
        <d v="2002-08-07T00:00:00"/>
        <d v="2002-08-08T00:00:00"/>
        <d v="2002-08-09T00:00:00"/>
        <d v="2002-08-12T00:00:00"/>
        <d v="2002-08-13T00:00:00"/>
        <d v="2002-08-14T00:00:00"/>
        <d v="2002-08-16T00:00:00"/>
        <d v="2002-08-19T00:00:00"/>
        <d v="2002-08-20T00:00:00"/>
        <d v="2002-08-21T00:00:00"/>
        <d v="2002-08-22T00:00:00"/>
        <d v="2002-08-23T00:00:00"/>
        <d v="2002-08-26T00:00:00"/>
        <d v="2002-08-27T00:00:00"/>
        <d v="2002-08-28T00:00:00"/>
        <d v="2002-08-29T00:00:00"/>
        <d v="2002-08-30T00:00:00"/>
        <d v="2002-09-02T00:00:00"/>
        <d v="2002-09-03T00:00:00"/>
        <d v="2002-09-04T00:00:00"/>
        <d v="2002-09-05T00:00:00"/>
        <d v="2002-09-06T00:00:00"/>
        <d v="2002-09-09T00:00:00"/>
        <d v="2002-09-11T00:00:00"/>
        <d v="2002-09-12T00:00:00"/>
        <d v="2002-09-13T00:00:00"/>
        <d v="2002-09-16T00:00:00"/>
        <d v="2002-09-17T00:00:00"/>
        <d v="2002-09-18T00:00:00"/>
        <d v="2002-09-19T00:00:00"/>
        <d v="2002-09-20T00:00:00"/>
        <d v="2002-09-23T00:00:00"/>
        <d v="2002-09-24T00:00:00"/>
        <d v="2002-09-25T00:00:00"/>
        <d v="2002-09-26T00:00:00"/>
        <d v="2002-09-27T00:00:00"/>
        <d v="2002-09-30T00:00:00"/>
        <d v="2002-10-01T00:00:00"/>
        <d v="2002-10-03T00:00:00"/>
        <d v="2002-10-04T00:00:00"/>
        <d v="2002-10-07T00:00:00"/>
        <d v="2002-10-08T00:00:00"/>
        <d v="2002-10-09T00:00:00"/>
        <d v="2002-10-10T00:00:00"/>
        <d v="2002-10-11T00:00:00"/>
        <d v="2002-10-14T00:00:00"/>
        <d v="2002-10-16T00:00:00"/>
        <d v="2002-10-17T00:00:00"/>
        <d v="2002-10-18T00:00:00"/>
        <d v="2002-10-21T00:00:00"/>
        <d v="2002-10-22T00:00:00"/>
        <d v="2002-10-23T00:00:00"/>
        <d v="2002-10-24T00:00:00"/>
        <d v="2002-10-25T00:00:00"/>
        <d v="2002-10-28T00:00:00"/>
        <d v="2002-10-29T00:00:00"/>
        <d v="2002-10-30T00:00:00"/>
        <d v="2002-10-31T00:00:00"/>
        <d v="2002-11-01T00:00:00"/>
        <d v="2002-11-04T00:00:00"/>
        <d v="2002-11-05T00:00:00"/>
        <d v="2002-11-07T00:00:00"/>
        <d v="2002-11-08T00:00:00"/>
        <d v="2002-11-11T00:00:00"/>
        <d v="2002-11-12T00:00:00"/>
        <d v="2002-11-13T00:00:00"/>
        <d v="2002-11-14T00:00:00"/>
        <d v="2002-11-15T00:00:00"/>
        <d v="2002-11-18T00:00:00"/>
        <d v="2002-11-20T00:00:00"/>
        <d v="2002-11-21T00:00:00"/>
        <d v="2002-11-22T00:00:00"/>
        <d v="2002-11-25T00:00:00"/>
        <d v="2002-11-26T00:00:00"/>
        <d v="2002-11-27T00:00:00"/>
        <d v="2002-11-28T00:00:00"/>
        <d v="2002-11-29T00:00:00"/>
        <d v="2002-12-02T00:00:00"/>
        <d v="2002-12-03T00:00:00"/>
        <d v="2002-12-04T00:00:00"/>
        <d v="2002-12-05T00:00:00"/>
        <d v="2002-12-06T00:00:00"/>
        <d v="2002-12-09T00:00:00"/>
        <d v="2002-12-10T00:00:00"/>
        <d v="2002-12-11T00:00:00"/>
        <d v="2002-12-12T00:00:00"/>
        <d v="2002-12-13T00:00:00"/>
        <d v="2002-12-16T00:00:00"/>
        <d v="2002-12-17T00:00:00"/>
        <d v="2002-12-18T00:00:00"/>
        <d v="2002-12-19T00:00:00"/>
        <d v="2002-12-20T00:00:00"/>
        <d v="2002-12-23T00:00:00"/>
        <d v="2002-12-24T00:00:00"/>
        <d v="2002-12-26T00:00:00"/>
        <d v="2002-12-27T00:00:00"/>
        <d v="2002-12-30T00:00:00"/>
        <d v="2002-12-31T00:00:00"/>
        <d v="2003-01-01T00:00:00"/>
        <d v="2003-01-02T00:00:00"/>
        <d v="2003-01-03T00:00:00"/>
        <d v="2003-01-06T00:00:00"/>
        <d v="2003-01-07T00:00:00"/>
        <d v="2003-01-08T00:00:00"/>
        <d v="2003-01-09T00:00:00"/>
        <d v="2003-01-10T00:00:00"/>
        <d v="2003-01-13T00:00:00"/>
        <d v="2003-01-14T00:00:00"/>
        <d v="2003-01-15T00:00:00"/>
        <d v="2003-01-16T00:00:00"/>
        <d v="2003-01-17T00:00:00"/>
        <d v="2003-01-20T00:00:00"/>
        <d v="2003-01-21T00:00:00"/>
        <d v="2003-01-22T00:00:00"/>
        <d v="2003-01-23T00:00:00"/>
        <d v="2003-01-24T00:00:00"/>
        <d v="2003-01-27T00:00:00"/>
        <d v="2003-01-28T00:00:00"/>
        <d v="2003-01-29T00:00:00"/>
        <d v="2003-01-30T00:00:00"/>
        <d v="2003-01-31T00:00:00"/>
        <d v="2003-02-03T00:00:00"/>
        <d v="2003-02-04T00:00:00"/>
        <d v="2003-02-05T00:00:00"/>
        <d v="2003-02-06T00:00:00"/>
        <d v="2003-02-07T00:00:00"/>
        <d v="2003-02-10T00:00:00"/>
        <d v="2003-02-11T00:00:00"/>
        <d v="2003-02-12T00:00:00"/>
        <d v="2003-02-14T00:00:00"/>
        <d v="2003-02-17T00:00:00"/>
        <d v="2003-02-18T00:00:00"/>
        <d v="2003-02-19T00:00:00"/>
        <d v="2003-02-20T00:00:00"/>
        <d v="2003-02-21T00:00:00"/>
        <d v="2003-02-24T00:00:00"/>
        <d v="2003-02-25T00:00:00"/>
        <d v="2003-02-26T00:00:00"/>
        <d v="2003-02-27T00:00:00"/>
        <d v="2003-02-28T00:00:00"/>
        <d v="2003-03-03T00:00:00"/>
        <d v="2003-03-04T00:00:00"/>
        <d v="2003-03-05T00:00:00"/>
        <d v="2003-03-06T00:00:00"/>
        <d v="2003-03-07T00:00:00"/>
        <d v="2003-03-10T00:00:00"/>
        <d v="2003-03-11T00:00:00"/>
        <d v="2003-03-12T00:00:00"/>
        <d v="2003-03-13T00:00:00"/>
        <d v="2003-03-17T00:00:00"/>
        <d v="2003-03-19T00:00:00"/>
        <d v="2003-03-20T00:00:00"/>
        <d v="2003-03-21T00:00:00"/>
        <d v="2003-03-22T00:00:00"/>
        <d v="2003-03-24T00:00:00"/>
        <d v="2003-03-25T00:00:00"/>
        <d v="2003-03-26T00:00:00"/>
        <d v="2003-03-27T00:00:00"/>
        <d v="2003-03-28T00:00:00"/>
        <d v="2003-03-31T00:00:00"/>
        <d v="2003-04-01T00:00:00"/>
        <d v="2003-04-02T00:00:00"/>
        <d v="2003-04-03T00:00:00"/>
        <d v="2003-04-04T00:00:00"/>
        <d v="2003-04-07T00:00:00"/>
        <d v="2003-04-08T00:00:00"/>
        <d v="2003-04-09T00:00:00"/>
        <d v="2003-04-10T00:00:00"/>
        <d v="2003-04-11T00:00:00"/>
        <d v="2003-04-15T00:00:00"/>
        <d v="2003-04-16T00:00:00"/>
        <d v="2003-04-17T00:00:00"/>
        <d v="2003-04-21T00:00:00"/>
        <d v="2003-04-22T00:00:00"/>
        <d v="2003-04-23T00:00:00"/>
        <d v="2003-04-24T00:00:00"/>
        <d v="2003-04-25T00:00:00"/>
        <d v="2003-04-28T00:00:00"/>
        <d v="2003-04-29T00:00:00"/>
        <d v="2003-04-30T00:00:00"/>
        <d v="2003-05-02T00:00:00"/>
        <d v="2003-05-05T00:00:00"/>
        <d v="2003-05-06T00:00:00"/>
        <d v="2003-05-07T00:00:00"/>
        <d v="2003-05-08T00:00:00"/>
        <d v="2003-05-09T00:00:00"/>
        <d v="2003-05-12T00:00:00"/>
        <d v="2003-05-13T00:00:00"/>
        <d v="2003-05-14T00:00:00"/>
        <d v="2003-05-15T00:00:00"/>
        <d v="2003-05-16T00:00:00"/>
        <d v="2003-05-19T00:00:00"/>
        <d v="2003-05-20T00:00:00"/>
        <d v="2003-05-21T00:00:00"/>
        <d v="2003-05-22T00:00:00"/>
        <d v="2003-05-23T00:00:00"/>
        <d v="2003-05-26T00:00:00"/>
        <d v="2003-05-27T00:00:00"/>
        <d v="2003-05-28T00:00:00"/>
        <d v="2003-05-29T00:00:00"/>
        <d v="2003-05-30T00:00:00"/>
        <d v="2003-06-02T00:00:00"/>
        <d v="2003-06-03T00:00:00"/>
        <d v="2003-06-04T00:00:00"/>
        <d v="2003-06-05T00:00:00"/>
        <d v="2003-06-06T00:00:00"/>
        <d v="2003-06-09T00:00:00"/>
        <d v="2003-06-10T00:00:00"/>
        <d v="2003-06-11T00:00:00"/>
        <d v="2003-06-12T00:00:00"/>
        <d v="2003-06-13T00:00:00"/>
        <d v="2003-06-16T00:00:00"/>
        <d v="2003-06-17T00:00:00"/>
        <d v="2003-06-18T00:00:00"/>
        <d v="2003-06-19T00:00:00"/>
        <d v="2003-06-20T00:00:00"/>
        <d v="2003-06-23T00:00:00"/>
        <d v="2003-06-24T00:00:00"/>
        <d v="2003-06-25T00:00:00"/>
        <d v="2003-06-26T00:00:00"/>
        <d v="2003-06-27T00:00:00"/>
        <d v="2003-06-30T00:00:00"/>
        <d v="2003-07-01T00:00:00"/>
        <d v="2003-07-02T00:00:00"/>
        <d v="2003-07-03T00:00:00"/>
        <d v="2003-07-04T00:00:00"/>
        <d v="2003-07-07T00:00:00"/>
        <d v="2003-07-08T00:00:00"/>
        <d v="2003-07-09T00:00:00"/>
        <d v="2003-07-10T00:00:00"/>
        <d v="2003-07-11T00:00:00"/>
        <d v="2003-07-14T00:00:00"/>
        <d v="2003-07-15T00:00:00"/>
        <d v="2003-07-16T00:00:00"/>
        <d v="2003-07-17T00:00:00"/>
        <d v="2003-07-18T00:00:00"/>
        <d v="2003-07-21T00:00:00"/>
        <d v="2003-07-22T00:00:00"/>
        <d v="2003-07-23T00:00:00"/>
        <d v="2003-07-24T00:00:00"/>
        <d v="2003-07-25T00:00:00"/>
        <d v="2003-07-28T00:00:00"/>
        <d v="2003-07-29T00:00:00"/>
        <d v="2003-07-30T00:00:00"/>
        <d v="2003-07-31T00:00:00"/>
        <d v="2003-08-01T00:00:00"/>
        <d v="2003-08-04T00:00:00"/>
        <d v="2003-08-05T00:00:00"/>
        <d v="2003-08-06T00:00:00"/>
        <d v="2003-08-07T00:00:00"/>
        <d v="2003-08-08T00:00:00"/>
        <d v="2003-08-11T00:00:00"/>
        <d v="2003-08-12T00:00:00"/>
        <d v="2003-08-13T00:00:00"/>
        <d v="2003-08-14T00:00:00"/>
        <d v="2003-08-18T00:00:00"/>
        <d v="2003-08-19T00:00:00"/>
        <d v="2003-08-20T00:00:00"/>
        <d v="2003-08-21T00:00:00"/>
        <d v="2003-08-22T00:00:00"/>
        <d v="2003-08-25T00:00:00"/>
        <d v="2003-08-26T00:00:00"/>
        <d v="2003-08-27T00:00:00"/>
        <d v="2003-08-28T00:00:00"/>
        <d v="2003-08-29T00:00:00"/>
        <d v="2003-09-01T00:00:00"/>
        <d v="2003-09-02T00:00:00"/>
        <d v="2003-09-03T00:00:00"/>
        <d v="2003-09-04T00:00:00"/>
        <d v="2003-09-05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3T00:00:00"/>
        <d v="2003-10-06T00:00:00"/>
        <d v="2003-10-07T00:00:00"/>
        <d v="2003-10-08T00:00:00"/>
        <d v="2003-10-09T00:00:00"/>
        <d v="2003-10-10T00:00:00"/>
        <d v="2003-10-13T00:00:00"/>
        <d v="2003-10-14T00:00:00"/>
        <d v="2003-10-15T00:00:00"/>
        <d v="2003-10-16T00:00:00"/>
        <d v="2003-10-17T00:00:00"/>
        <d v="2003-10-20T00:00:00"/>
        <d v="2003-10-21T00:00:00"/>
        <d v="2003-10-22T00:00:00"/>
        <d v="2003-10-23T00:00:00"/>
        <d v="2003-10-24T00:00:00"/>
        <d v="2003-10-25T00:00:00"/>
        <d v="2003-10-27T00:00:00"/>
        <d v="2003-10-28T00:00:00"/>
        <d v="2003-10-29T00:00:00"/>
        <d v="2003-10-30T00:00:00"/>
        <d v="2003-10-31T00:00:00"/>
        <d v="2003-11-03T00:00:00"/>
        <d v="2003-11-04T00:00:00"/>
        <d v="2003-11-05T00:00:00"/>
        <d v="2003-11-06T00:00:00"/>
        <d v="2003-11-07T00:00:00"/>
        <d v="2003-11-10T00:00:00"/>
        <d v="2003-11-11T00:00:00"/>
        <d v="2003-11-12T00:00:00"/>
        <d v="2003-11-13T00:00:00"/>
        <d v="2003-11-14T00:00:00"/>
        <d v="2003-11-15T00:00:00"/>
        <d v="2003-11-17T00:00:00"/>
        <d v="2003-11-18T00:00:00"/>
        <d v="2003-11-19T00:00:00"/>
        <d v="2003-11-20T00:00:00"/>
        <d v="2003-11-21T00:00:00"/>
        <d v="2003-11-24T00:00:00"/>
        <d v="2003-11-25T00:00:00"/>
        <d v="2003-11-27T00:00:00"/>
        <d v="2003-11-28T00:00:00"/>
        <d v="2003-12-01T00:00:00"/>
        <d v="2003-12-02T00:00:00"/>
        <d v="2003-12-03T00:00:00"/>
        <d v="2003-12-04T00:00:00"/>
        <d v="2003-12-05T00:00:00"/>
        <d v="2003-12-08T00:00:00"/>
        <d v="2003-12-09T00:00:00"/>
        <d v="2003-12-10T00:00:00"/>
        <d v="2003-12-11T00:00:00"/>
        <d v="2003-12-12T00:00:00"/>
        <d v="2003-12-15T00:00:00"/>
        <d v="2003-12-16T00:00:00"/>
        <d v="2003-12-17T00:00:00"/>
        <d v="2003-12-18T00:00:00"/>
        <d v="2003-12-19T00:00:00"/>
        <d v="2003-12-22T00:00:00"/>
        <d v="2003-12-23T00:00:00"/>
        <d v="2003-12-24T00:00:00"/>
        <d v="2003-12-26T00:00:00"/>
        <d v="2003-12-29T00:00:00"/>
        <d v="2003-12-30T00:00:00"/>
        <d v="2003-12-31T00:00:00"/>
        <d v="2004-01-01T00:00:00"/>
        <d v="2004-01-02T00:00:00"/>
        <d v="2004-01-05T00:00:00"/>
        <d v="2004-01-06T00:00:00"/>
        <d v="2004-01-07T00:00:00"/>
        <d v="2004-01-08T00:00:00"/>
        <d v="2004-01-09T00:00:00"/>
        <d v="2004-01-12T00:00:00"/>
        <d v="2004-01-13T00:00:00"/>
        <d v="2004-01-14T00:00:00"/>
        <d v="2004-01-15T00:00:00"/>
        <d v="2004-01-16T00:00:00"/>
        <d v="2004-01-19T00:00:00"/>
        <d v="2004-01-20T00:00:00"/>
        <d v="2004-01-21T00:00:00"/>
        <d v="2004-01-22T00:00:00"/>
        <d v="2004-01-23T00:00:00"/>
        <d v="2004-01-27T00:00:00"/>
        <d v="2004-01-28T00:00:00"/>
        <d v="2004-01-29T00:00:00"/>
        <d v="2004-01-30T00:00:00"/>
        <d v="2004-02-03T00:00:00"/>
        <d v="2004-02-04T00:00:00"/>
        <d v="2004-02-05T00:00:00"/>
        <d v="2004-02-06T00:00:00"/>
        <d v="2004-02-09T00:00:00"/>
        <d v="2004-02-10T00:00:00"/>
        <d v="2004-02-11T00:00:00"/>
        <d v="2004-02-12T00:00:00"/>
        <d v="2004-02-13T00:00:00"/>
        <d v="2004-02-16T00:00:00"/>
        <d v="2004-02-17T00:00:00"/>
        <d v="2004-02-18T00:00:00"/>
        <d v="2004-02-19T00:00:00"/>
        <d v="2004-02-20T00:00:00"/>
        <d v="2004-02-23T00:00:00"/>
        <d v="2004-02-24T00:00:00"/>
        <d v="2004-02-25T00:00:00"/>
        <d v="2004-02-26T00:00:00"/>
        <d v="2004-02-27T00:00:00"/>
        <d v="2004-03-01T00:00:00"/>
        <d v="2004-03-03T00:00:00"/>
        <d v="2004-03-04T00:00:00"/>
        <d v="2004-03-05T00:00:00"/>
        <d v="2004-03-08T00:00:00"/>
        <d v="2004-03-09T00:00:00"/>
        <d v="2004-03-10T00:00:00"/>
        <d v="2004-03-11T00:00:00"/>
        <d v="2004-03-12T00:00:00"/>
        <d v="2004-03-15T00:00:00"/>
        <d v="2004-03-16T00:00:00"/>
        <d v="2004-03-17T00:00:00"/>
        <d v="2004-03-18T00:00:00"/>
        <d v="2004-03-19T00:00:00"/>
        <d v="2004-03-22T00:00:00"/>
        <d v="2004-03-23T00:00:00"/>
        <d v="2004-03-24T00:00:00"/>
        <d v="2004-03-25T00:00:00"/>
        <d v="2004-03-26T00:00:00"/>
        <d v="2004-03-29T00:00:00"/>
        <d v="2004-03-30T00:00:00"/>
        <d v="2004-03-31T00:00:00"/>
        <d v="2004-04-01T00:00:00"/>
        <d v="2004-04-02T00:00:00"/>
        <d v="2004-04-05T00:00:00"/>
        <d v="2004-04-06T00:00:00"/>
        <d v="2004-04-07T00:00:00"/>
        <d v="2004-04-08T00:00:00"/>
        <d v="2004-04-12T00:00:00"/>
        <d v="2004-04-13T00:00:00"/>
        <d v="2004-04-15T00:00:00"/>
        <d v="2004-04-16T00:00:00"/>
        <d v="2004-04-17T00:00:00"/>
        <d v="2004-04-19T00:00:00"/>
        <d v="2004-04-20T00:00:00"/>
        <d v="2004-04-21T00:00:00"/>
        <d v="2004-04-22T00:00:00"/>
        <d v="2004-04-23T00:00:00"/>
        <d v="2004-04-27T00:00:00"/>
        <d v="2004-04-28T00:00:00"/>
        <d v="2004-04-29T00:00:00"/>
        <d v="2004-04-30T00:00:00"/>
        <d v="2004-05-03T00:00:00"/>
        <d v="2004-05-04T00:00:00"/>
        <d v="2004-05-05T00:00:00"/>
        <d v="2004-05-06T00:00:00"/>
        <d v="2004-05-07T00:00:00"/>
        <d v="2004-05-10T00:00:00"/>
        <d v="2004-05-11T00:00:00"/>
        <d v="2004-05-12T00:00:00"/>
        <d v="2004-05-13T00:00:00"/>
        <d v="2004-05-14T00:00:00"/>
        <d v="2004-05-17T00:00:00"/>
        <d v="2004-05-18T00:00:00"/>
        <d v="2004-05-19T00:00:00"/>
        <d v="2004-05-20T00:00:00"/>
        <d v="2004-05-21T00:00:00"/>
        <d v="2004-05-24T00:00:00"/>
        <d v="2004-05-25T00:00:00"/>
        <d v="2004-05-26T00:00:00"/>
        <d v="2004-05-27T00:00:00"/>
        <d v="2004-05-28T00:00:00"/>
        <d v="2004-05-31T00:00:00"/>
        <d v="2004-06-01T00:00:00"/>
        <d v="2004-06-02T00:00:00"/>
        <d v="2004-06-03T00:00:00"/>
        <d v="2004-06-04T00:00:00"/>
        <d v="2004-06-07T00:00:00"/>
        <d v="2004-06-08T00:00:00"/>
        <d v="2004-06-09T00:00:00"/>
        <d v="2004-06-10T00:00:00"/>
        <d v="2004-06-11T00:00:00"/>
        <d v="2004-06-14T00:00:00"/>
        <d v="2004-06-15T00:00:00"/>
        <d v="2004-06-16T00:00:00"/>
        <d v="2004-06-17T00:00:00"/>
        <d v="2004-06-18T00:00:00"/>
        <d v="2004-06-21T00:00:00"/>
        <d v="2004-06-22T00:00:00"/>
        <d v="2004-06-23T00:00:00"/>
        <d v="2004-06-24T00:00:00"/>
        <d v="2004-06-25T00:00:00"/>
        <d v="2004-06-28T00:00:00"/>
        <d v="2004-06-29T00:00:00"/>
        <d v="2004-06-30T00:00:00"/>
        <d v="2004-07-01T00:00:00"/>
        <d v="2004-07-02T00:00:00"/>
        <d v="2004-07-05T00:00:00"/>
        <d v="2004-07-06T00:00:00"/>
        <d v="2004-07-07T00:00:00"/>
        <d v="2004-07-08T00:00:00"/>
        <d v="2004-07-09T00:00:00"/>
        <d v="2004-07-12T00:00:00"/>
        <d v="2004-07-13T00:00:00"/>
        <d v="2004-07-14T00:00:00"/>
        <d v="2004-07-15T00:00:00"/>
        <d v="2004-07-16T00:00:00"/>
        <d v="2004-07-19T00:00:00"/>
        <d v="2004-07-20T00:00:00"/>
        <d v="2004-07-21T00:00:00"/>
        <d v="2004-07-22T00:00:00"/>
        <d v="2004-07-23T00:00:00"/>
        <d v="2004-07-26T00:00:00"/>
        <d v="2004-07-27T00:00:00"/>
        <d v="2004-07-28T00:00:00"/>
        <d v="2004-07-29T00:00:00"/>
        <d v="2004-07-30T00:00:00"/>
        <d v="2004-08-02T00:00:00"/>
        <d v="2004-08-03T00:00:00"/>
        <d v="2004-08-04T00:00:00"/>
        <d v="2004-08-05T00:00:00"/>
        <d v="2004-08-06T00:00:00"/>
        <d v="2004-08-09T00:00:00"/>
        <d v="2004-08-10T00:00:00"/>
        <d v="2004-08-11T00:00:00"/>
        <d v="2004-08-12T00:00:00"/>
        <d v="2004-08-13T00:00:00"/>
        <d v="2004-08-16T00:00:00"/>
        <d v="2004-08-17T00:00:00"/>
        <d v="2004-08-18T00:00:00"/>
        <d v="2004-08-19T00:00:00"/>
        <d v="2004-08-20T00:00:00"/>
        <d v="2004-08-23T00:00:00"/>
        <d v="2004-08-24T00:00:00"/>
        <d v="2004-08-25T00:00:00"/>
        <d v="2004-08-26T00:00:00"/>
        <d v="2004-08-27T00:00:00"/>
        <d v="2004-08-30T00:00:00"/>
        <d v="2004-08-31T00:00:00"/>
        <d v="2004-09-01T00:00:00"/>
        <d v="2004-09-02T00:00:00"/>
        <d v="2004-09-03T00:00:00"/>
        <d v="2004-09-06T00:00:00"/>
        <d v="2004-09-07T00:00:00"/>
        <d v="2004-09-08T00:00:00"/>
        <d v="2004-09-09T00:00:00"/>
        <d v="2004-09-10T00:00:00"/>
        <d v="2004-09-13T00:00:00"/>
        <d v="2004-09-14T00:00:00"/>
        <d v="2004-09-15T00:00:00"/>
        <d v="2004-09-16T00:00:00"/>
        <d v="2004-09-17T00:00:00"/>
        <d v="2004-09-20T00:00:00"/>
        <d v="2004-09-21T00:00:00"/>
        <d v="2004-09-22T00:00:00"/>
        <d v="2004-09-23T00:00:00"/>
        <d v="2004-09-24T00:00:00"/>
        <d v="2004-09-27T00:00:00"/>
        <d v="2004-09-28T00:00:00"/>
        <d v="2004-09-29T00:00:00"/>
        <d v="2004-09-30T00:00:00"/>
        <d v="2004-10-01T00:00:00"/>
        <d v="2004-10-04T00:00:00"/>
        <d v="2004-10-05T00:00:00"/>
        <d v="2004-10-06T00:00:00"/>
        <d v="2004-10-07T00:00:00"/>
        <d v="2004-10-08T00:00:00"/>
        <d v="2004-10-09T00:00:00"/>
        <d v="2004-10-11T00:00:00"/>
        <d v="2004-10-12T00:00:00"/>
        <d v="2004-10-14T00:00:00"/>
        <d v="2004-10-15T00:00:00"/>
        <d v="2004-10-18T00:00:00"/>
        <d v="2004-10-19T00:00:00"/>
        <d v="2004-10-20T00:00:00"/>
        <d v="2004-10-21T00:00:00"/>
        <d v="2004-10-25T00:00:00"/>
        <d v="2004-10-26T00:00:00"/>
        <d v="2004-10-27T00:00:00"/>
        <d v="2004-10-28T00:00:00"/>
        <d v="2004-10-29T00:00:00"/>
        <d v="2004-11-01T00:00:00"/>
        <d v="2004-11-02T00:00:00"/>
        <d v="2004-11-03T00:00:00"/>
        <d v="2004-11-04T00:00:00"/>
        <d v="2004-11-05T00:00:00"/>
        <d v="2004-11-08T00:00:00"/>
        <d v="2004-11-09T00:00:00"/>
        <d v="2004-11-10T00:00:00"/>
        <d v="2004-11-11T00:00:00"/>
        <d v="2004-11-12T00:00:00"/>
        <d v="2004-11-16T00:00:00"/>
        <d v="2004-11-17T00:00:00"/>
        <d v="2004-11-18T00:00:00"/>
        <d v="2004-11-19T00:00:00"/>
        <d v="2004-11-22T00:00:00"/>
        <d v="2004-11-23T00:00:00"/>
        <d v="2004-11-24T00:00:00"/>
        <d v="2004-11-25T00:00:00"/>
        <d v="2004-11-29T00:00:00"/>
        <d v="2004-11-30T00:00:00"/>
        <d v="2004-12-01T00:00:00"/>
        <d v="2004-12-02T00:00:00"/>
        <d v="2004-12-03T00:00:00"/>
        <d v="2004-12-06T00:00:00"/>
        <d v="2004-12-07T00:00:00"/>
        <d v="2004-12-08T00:00:00"/>
        <d v="2004-12-09T00:00:00"/>
        <d v="2004-12-10T00:00:00"/>
        <d v="2004-12-13T00:00:00"/>
        <d v="2004-12-14T00:00:00"/>
        <d v="2004-12-15T00:00:00"/>
        <d v="2004-12-16T00:00:00"/>
        <d v="2004-12-17T00:00:00"/>
        <d v="2004-12-20T00:00:00"/>
        <d v="2004-12-21T00:00:00"/>
        <d v="2004-12-22T00:00:00"/>
        <d v="2004-12-23T00:00:00"/>
        <d v="2004-12-24T00:00:00"/>
        <d v="2004-12-27T00:00:00"/>
        <d v="2004-12-28T00:00:00"/>
        <d v="2004-12-29T00:00:00"/>
        <d v="2004-12-30T00:00:00"/>
        <d v="2004-12-31T00:00:00"/>
        <d v="2005-01-03T00:00:00"/>
        <d v="2005-01-04T00:00:00"/>
        <d v="2005-01-05T00:00:00"/>
        <d v="2005-01-06T00:00:00"/>
        <d v="2005-01-07T00:00:00"/>
        <d v="2005-01-10T00:00:00"/>
        <d v="2005-01-11T00:00:00"/>
        <d v="2005-01-12T00:00:00"/>
        <d v="2005-01-13T00:00:00"/>
        <d v="2005-01-14T00:00:00"/>
        <d v="2005-01-17T00:00:00"/>
        <d v="2005-01-18T00:00:00"/>
        <d v="2005-01-19T00:00:00"/>
        <d v="2005-01-20T00:00:00"/>
        <d v="2005-01-24T00:00:00"/>
        <d v="2005-01-25T00:00:00"/>
        <d v="2005-01-27T00:00:00"/>
        <d v="2005-01-28T00:00:00"/>
        <d v="2005-01-31T00:00:00"/>
        <d v="2005-02-01T00:00:00"/>
        <d v="2005-02-02T00:00:00"/>
        <d v="2005-02-03T00:00:00"/>
        <d v="2005-02-04T00:00:00"/>
        <d v="2005-02-07T00:00:00"/>
        <d v="2005-02-08T00:00:00"/>
        <d v="2005-02-09T00:00:00"/>
        <d v="2005-02-10T00:00:00"/>
        <d v="2005-02-11T00:00:00"/>
        <d v="2005-02-14T00:00:00"/>
        <d v="2005-02-15T00:00:00"/>
        <d v="2005-02-16T00:00:00"/>
        <d v="2005-02-17T00:00:00"/>
        <d v="2005-02-18T00:00:00"/>
        <d v="2005-02-21T00:00:00"/>
        <d v="2005-02-22T00:00:00"/>
        <d v="2005-02-23T00:00:00"/>
        <d v="2005-02-24T00:00:00"/>
        <d v="2005-02-25T00:00:00"/>
        <d v="2005-02-28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1T00:00:00"/>
        <d v="2005-03-22T00:00:00"/>
        <d v="2005-03-23T00:00:00"/>
        <d v="2005-03-24T00:00:00"/>
        <d v="2005-03-28T00:00:00"/>
        <d v="2005-03-29T00:00:00"/>
        <d v="2005-03-30T00:00:00"/>
        <d v="2005-03-31T00:00:00"/>
        <d v="2005-04-01T00:00:00"/>
        <d v="2005-04-04T00:00:00"/>
        <d v="2005-04-05T00:00:00"/>
        <d v="2005-04-06T00:00:00"/>
        <d v="2005-04-07T00:00:00"/>
        <d v="2005-04-08T00:00:00"/>
        <d v="2005-04-11T00:00:00"/>
        <d v="2005-04-12T00:00:00"/>
        <d v="2005-04-13T00:00:00"/>
        <d v="2005-04-15T00:00:00"/>
        <d v="2005-04-18T00:00:00"/>
        <d v="2005-04-19T00:00:00"/>
        <d v="2005-04-20T00:00:00"/>
        <d v="2005-04-21T00:00:00"/>
        <d v="2005-04-22T00:00:00"/>
        <d v="2005-04-25T00:00:00"/>
        <d v="2005-04-26T00:00:00"/>
        <d v="2005-04-27T00:00:00"/>
        <d v="2005-04-28T00:00:00"/>
        <d v="2005-04-29T00:00:00"/>
        <d v="2005-05-02T00:00:00"/>
        <d v="2005-05-03T00:00:00"/>
        <d v="2005-05-04T00:00:00"/>
        <d v="2005-05-05T00:00:00"/>
        <d v="2005-05-06T00:00:00"/>
        <d v="2005-05-09T00:00:00"/>
        <d v="2005-05-10T00:00:00"/>
        <d v="2005-05-11T00:00:00"/>
        <d v="2005-05-12T00:00:00"/>
        <d v="2005-05-13T00:00:00"/>
        <d v="2005-05-16T00:00:00"/>
        <d v="2005-05-17T00:00:00"/>
        <d v="2005-05-18T00:00:00"/>
        <d v="2005-05-19T00:00:00"/>
        <d v="2005-05-20T00:00:00"/>
        <d v="2005-05-23T00:00:00"/>
        <d v="2005-05-24T00:00:00"/>
        <d v="2005-05-25T00:00:00"/>
        <d v="2005-05-26T00:00:00"/>
        <d v="2005-05-27T00:00:00"/>
        <d v="2005-05-30T00:00:00"/>
        <d v="2005-05-31T00:00:00"/>
        <d v="2005-06-01T00:00:00"/>
        <d v="2005-06-02T00:00:00"/>
        <d v="2005-06-03T00:00:00"/>
        <d v="2005-06-04T00:00:00"/>
        <d v="2005-06-06T00:00:00"/>
        <d v="2005-06-07T00:00:00"/>
        <d v="2005-06-08T00:00:00"/>
        <d v="2005-06-09T00:00:00"/>
        <d v="2005-06-10T00:00:00"/>
        <d v="2005-06-13T00:00:00"/>
        <d v="2005-06-14T00:00:00"/>
        <d v="2005-06-15T00:00:00"/>
        <d v="2005-06-16T00:00:00"/>
        <d v="2005-06-17T00:00:00"/>
        <d v="2005-06-20T00:00:00"/>
        <d v="2005-06-21T00:00:00"/>
        <d v="2005-06-22T00:00:00"/>
        <d v="2005-06-23T00:00:00"/>
        <d v="2005-06-24T00:00:00"/>
        <d v="2005-06-27T00:00:00"/>
        <d v="2005-06-28T00:00:00"/>
        <d v="2005-06-29T00:00:00"/>
        <d v="2005-06-30T00:00:00"/>
        <d v="2005-07-01T00:00:00"/>
        <d v="2005-07-04T00:00:00"/>
        <d v="2005-07-05T00:00:00"/>
        <d v="2005-07-06T00:00:00"/>
        <d v="2005-07-07T00:00:00"/>
        <d v="2005-07-08T00:00:00"/>
        <d v="2005-07-11T00:00:00"/>
        <d v="2005-07-12T00:00:00"/>
        <d v="2005-07-13T00:00:00"/>
        <d v="2005-07-14T00:00:00"/>
        <d v="2005-07-15T00:00:00"/>
        <d v="2005-07-18T00:00:00"/>
        <d v="2005-07-19T00:00:00"/>
        <d v="2005-07-20T00:00:00"/>
        <d v="2005-07-21T00:00:00"/>
        <d v="2005-07-22T00:00:00"/>
        <d v="2005-07-25T00:00:00"/>
        <d v="2005-07-26T00:00:00"/>
        <d v="2005-07-27T00:00:00"/>
        <d v="2005-07-29T00:00:00"/>
        <d v="2005-08-01T00:00:00"/>
        <d v="2005-08-02T00:00:00"/>
        <d v="2005-08-03T00:00:00"/>
        <d v="2005-08-04T00:00:00"/>
        <d v="2005-08-05T00:00:00"/>
        <d v="2005-08-08T00:00:00"/>
        <d v="2005-08-09T00:00:00"/>
        <d v="2005-08-10T00:00:00"/>
        <d v="2005-08-11T00:00:00"/>
        <d v="2005-08-12T00:00:00"/>
        <d v="2005-08-16T00:00:00"/>
        <d v="2005-08-17T00:00:00"/>
        <d v="2005-08-18T00:00:00"/>
        <d v="2005-08-19T00:00:00"/>
        <d v="2005-08-22T00:00:00"/>
        <d v="2005-08-23T00:00:00"/>
        <d v="2005-08-24T00:00:00"/>
        <d v="2005-08-25T00:00:00"/>
        <d v="2005-08-26T00:00:00"/>
        <d v="2005-08-29T00:00:00"/>
        <d v="2005-08-30T00:00:00"/>
        <d v="2005-08-31T00:00:00"/>
        <d v="2005-09-01T00:00:00"/>
        <d v="2005-09-02T00:00:00"/>
        <d v="2005-09-05T00:00:00"/>
        <d v="2005-09-06T00:00:00"/>
        <d v="2005-09-08T00:00:00"/>
        <d v="2005-09-09T00:00:00"/>
        <d v="2005-09-12T00:00:00"/>
        <d v="2005-09-13T00:00:00"/>
        <d v="2005-09-14T00:00:00"/>
        <d v="2005-09-15T00:00:00"/>
        <d v="2005-09-16T00:00:00"/>
        <d v="2005-09-19T00:00:00"/>
        <d v="2005-09-20T00:00:00"/>
        <d v="2005-09-21T00:00:00"/>
        <d v="2005-09-22T00:00:00"/>
        <d v="2005-09-23T00:00:00"/>
        <d v="2005-09-26T00:00:00"/>
        <d v="2005-09-27T00:00:00"/>
        <d v="2005-09-28T00:00:00"/>
        <d v="2005-09-29T00:00:00"/>
        <d v="2005-09-30T00:00:00"/>
        <d v="2005-10-03T00:00:00"/>
        <d v="2005-10-04T00:00:00"/>
        <d v="2005-10-05T00:00:00"/>
        <d v="2005-10-06T00:00:00"/>
        <d v="2005-10-07T00:00:00"/>
        <d v="2005-10-10T00:00:00"/>
        <d v="2005-10-11T00:00:00"/>
        <d v="2005-10-13T00:00:00"/>
        <d v="2005-10-14T00:00:00"/>
        <d v="2005-10-17T00:00:00"/>
        <d v="2005-10-18T00:00:00"/>
        <d v="2005-10-19T00:00:00"/>
        <d v="2005-10-20T00:00:00"/>
        <d v="2005-10-21T00:00:00"/>
        <d v="2005-10-24T00:00:00"/>
        <d v="2005-10-25T00:00:00"/>
        <d v="2005-10-26T00:00:00"/>
        <d v="2005-10-27T00:00:00"/>
        <d v="2005-10-28T00:00:00"/>
        <d v="2005-10-31T00:00:00"/>
        <d v="2005-11-01T00:00:00"/>
        <d v="2005-11-02T00:00:00"/>
        <d v="2005-11-07T00:00:00"/>
        <d v="2005-11-08T00:00:00"/>
        <d v="2005-11-09T00:00:00"/>
        <d v="2005-11-10T00:00:00"/>
        <d v="2005-11-11T00:00:00"/>
        <d v="2005-11-14T00:00:00"/>
        <d v="2005-11-16T00:00:00"/>
        <d v="2005-11-17T00:00:00"/>
        <d v="2005-11-18T00:00:00"/>
        <d v="2005-11-21T00:00:00"/>
        <d v="2005-11-22T00:00:00"/>
        <d v="2005-11-23T00:00:00"/>
        <d v="2005-11-24T00:00:00"/>
        <d v="2005-11-25T00:00:00"/>
        <d v="2005-11-26T00:00:00"/>
        <d v="2005-11-28T00:00:00"/>
        <d v="2005-11-29T00:00:00"/>
        <d v="2005-11-30T00:00:00"/>
        <d v="2005-12-01T00:00:00"/>
        <d v="2005-12-02T00:00:00"/>
        <d v="2005-12-05T00:00:00"/>
        <d v="2005-12-06T00:00:00"/>
        <d v="2005-12-07T00:00:00"/>
        <d v="2005-12-08T00:00:00"/>
        <d v="2005-12-09T00:00:00"/>
        <d v="2005-12-12T00:00:00"/>
        <d v="2005-12-13T00:00:00"/>
        <d v="2005-12-14T00:00:00"/>
        <d v="2005-12-15T00:00:00"/>
        <d v="2005-12-16T00:00:00"/>
        <d v="2005-12-19T00:00:00"/>
        <d v="2005-12-20T00:00:00"/>
        <d v="2005-12-21T00:00:00"/>
        <d v="2005-12-22T00:00:00"/>
        <d v="2005-12-23T00:00:00"/>
        <d v="2005-12-26T00:00:00"/>
        <d v="2005-12-27T00:00:00"/>
        <d v="2005-12-28T00:00:00"/>
        <d v="2005-12-29T00:00:00"/>
        <d v="2005-12-30T00:00:00"/>
        <d v="2006-01-02T00:00:00"/>
        <d v="2006-01-03T00:00:00"/>
        <d v="2006-01-04T00:00:00"/>
        <d v="2006-01-05T00:00:00"/>
        <d v="2006-01-06T00:00:00"/>
        <d v="2006-01-09T00:00:00"/>
        <d v="2006-01-10T00:00:00"/>
        <d v="2006-01-12T00:00:00"/>
        <d v="2006-01-13T00:00:00"/>
        <d v="2006-01-16T00:00:00"/>
        <d v="2006-01-17T00:00:00"/>
        <d v="2006-01-18T00:00:00"/>
        <d v="2006-01-19T00:00:00"/>
        <d v="2006-01-20T00:00:00"/>
        <d v="2006-01-23T00:00:00"/>
        <d v="2006-01-24T00:00:00"/>
        <d v="2006-01-25T00:00:00"/>
        <d v="2006-01-27T00:00:00"/>
        <d v="2006-01-30T00:00:00"/>
        <d v="2006-01-31T00:00:00"/>
        <d v="2006-02-01T00:00:00"/>
        <d v="2006-02-02T00:00:00"/>
        <d v="2006-02-03T00:00:00"/>
        <d v="2006-02-06T00:00:00"/>
        <d v="2006-02-07T00:00:00"/>
        <d v="2006-02-08T00:00:00"/>
        <d v="2006-02-10T00:00:00"/>
        <d v="2006-02-13T00:00:00"/>
        <d v="2006-02-14T00:00:00"/>
        <d v="2006-02-15T00:00:00"/>
        <d v="2006-02-16T00:00:00"/>
        <d v="2006-02-17T00:00:00"/>
        <d v="2006-02-20T00:00:00"/>
        <d v="2006-02-21T00:00:00"/>
        <d v="2006-02-22T00:00:00"/>
        <d v="2006-02-23T00:00:00"/>
        <d v="2006-02-24T00:00:00"/>
        <d v="2006-02-27T00:00:00"/>
        <d v="2006-02-28T00:00:00"/>
        <d v="2006-03-01T00:00:00"/>
        <d v="2006-03-02T00:00:00"/>
        <d v="2006-03-03T00:00:00"/>
        <d v="2006-03-06T00:00:00"/>
        <d v="2006-03-07T00:00:00"/>
        <d v="2006-03-08T00:00:00"/>
        <d v="2006-03-09T00:00:00"/>
        <d v="2006-03-10T00:00:00"/>
        <d v="2006-03-13T00:00:00"/>
        <d v="2006-03-14T00:00:00"/>
        <d v="2006-03-16T00:00:00"/>
        <d v="2006-03-17T00:00:00"/>
        <d v="2006-03-20T00:00:00"/>
        <d v="2006-03-21T00:00:00"/>
        <d v="2006-03-22T00:00:00"/>
        <d v="2006-03-23T00:00:00"/>
        <d v="2006-03-24T00:00:00"/>
        <d v="2006-03-27T00:00:00"/>
        <d v="2006-03-28T00:00:00"/>
        <d v="2006-03-29T00:00:00"/>
        <d v="2006-03-30T00:00:00"/>
        <d v="2006-03-31T00:00:00"/>
        <d v="2006-04-03T00:00:00"/>
        <d v="2006-04-04T00:00:00"/>
        <d v="2006-04-05T00:00:00"/>
        <d v="2006-04-07T00:00:00"/>
        <d v="2006-04-10T00:00:00"/>
        <d v="2006-04-12T00:00:00"/>
        <d v="2006-04-13T00:00:00"/>
        <d v="2006-04-17T00:00:00"/>
        <d v="2006-04-18T00:00:00"/>
        <d v="2006-04-19T00:00:00"/>
        <d v="2006-04-20T00:00:00"/>
        <d v="2006-04-21T00:00:00"/>
        <d v="2006-04-24T00:00:00"/>
        <d v="2006-04-25T00:00:00"/>
        <d v="2006-04-26T00:00:00"/>
        <d v="2006-04-27T00:00:00"/>
        <d v="2006-04-28T00:00:00"/>
        <d v="2006-04-29T00:00:00"/>
        <d v="2006-05-02T00:00:00"/>
        <d v="2006-05-03T00:00:00"/>
        <d v="2006-05-04T00:00:00"/>
        <d v="2006-05-05T00:00:00"/>
        <d v="2006-05-08T00:00:00"/>
        <d v="2006-05-09T00:00:00"/>
        <d v="2006-05-10T00:00:00"/>
        <d v="2006-05-11T00:00:00"/>
        <d v="2006-05-12T00:00:00"/>
        <d v="2006-05-15T00:00:00"/>
        <d v="2006-05-16T00:00:00"/>
        <d v="2006-05-17T00:00:00"/>
        <d v="2006-05-18T00:00:00"/>
        <d v="2006-05-19T00:00:00"/>
        <d v="2006-05-22T00:00:00"/>
        <d v="2006-05-23T00:00:00"/>
        <d v="2006-05-24T00:00:00"/>
        <d v="2006-05-25T00:00:00"/>
        <d v="2006-05-26T00:00:00"/>
        <d v="2006-05-29T00:00:00"/>
        <d v="2006-05-30T00:00:00"/>
        <d v="2006-05-31T00:00:00"/>
        <d v="2006-06-01T00:00:00"/>
        <d v="2006-06-02T00:00:00"/>
        <d v="2006-06-05T00:00:00"/>
        <d v="2006-06-06T00:00:00"/>
        <d v="2006-06-07T00:00:00"/>
        <d v="2006-06-08T00:00:00"/>
        <d v="2006-06-09T00:00:00"/>
        <d v="2006-06-12T00:00:00"/>
        <d v="2006-06-13T00:00:00"/>
        <d v="2006-06-14T00:00:00"/>
        <d v="2006-06-15T00:00:00"/>
        <d v="2006-06-16T00:00:00"/>
        <d v="2006-06-19T00:00:00"/>
        <d v="2006-06-20T00:00:00"/>
        <d v="2006-06-21T00:00:00"/>
        <d v="2006-06-22T00:00:00"/>
        <d v="2006-06-23T00:00:00"/>
        <d v="2006-06-25T00:00:00"/>
        <d v="2006-06-26T00:00:00"/>
        <d v="2006-06-27T00:00:00"/>
        <d v="2006-06-28T00:00:00"/>
        <d v="2006-06-29T00:00:00"/>
        <d v="2006-06-30T00:00:00"/>
        <d v="2006-07-03T00:00:00"/>
        <d v="2006-07-04T00:00:00"/>
        <d v="2006-07-05T00:00:00"/>
        <d v="2006-07-06T00:00:00"/>
        <d v="2006-07-07T00:00:00"/>
        <d v="2006-07-10T00:00:00"/>
        <d v="2006-07-11T00:00:00"/>
        <d v="2006-07-12T00:00:00"/>
        <d v="2006-07-13T00:00:00"/>
        <d v="2006-07-14T00:00:00"/>
        <d v="2006-07-17T00:00:00"/>
        <d v="2006-07-18T00:00:00"/>
        <d v="2006-07-19T00:00:00"/>
        <d v="2006-07-20T00:00:00"/>
        <d v="2006-07-21T00:00:00"/>
        <d v="2006-07-24T00:00:00"/>
        <d v="2006-07-25T00:00:00"/>
        <d v="2006-07-26T00:00:00"/>
        <d v="2006-07-27T00:00:00"/>
        <d v="2006-07-28T00:00:00"/>
        <d v="2006-07-31T00:00:00"/>
        <d v="2006-08-01T00:00:00"/>
        <d v="2006-08-02T00:00:00"/>
        <d v="2006-08-03T00:00:00"/>
        <d v="2006-08-04T00:00:00"/>
        <d v="2006-08-07T00:00:00"/>
        <d v="2006-08-08T00:00:00"/>
        <d v="2006-08-09T00:00:00"/>
        <d v="2006-08-10T00:00:00"/>
        <d v="2006-08-11T00:00:00"/>
        <d v="2006-08-14T00:00:00"/>
        <d v="2006-08-16T00:00:00"/>
        <d v="2006-08-17T00:00:00"/>
        <d v="2006-08-18T00:00:00"/>
        <d v="2006-08-21T00:00:00"/>
        <d v="2006-08-22T00:00:00"/>
        <d v="2006-08-23T00:00:00"/>
        <d v="2006-08-24T00:00:00"/>
        <d v="2006-08-25T00:00:00"/>
        <d v="2006-08-28T00:00:00"/>
        <d v="2006-08-29T00:00:00"/>
        <d v="2006-08-30T00:00:00"/>
        <d v="2006-08-31T00:00:00"/>
        <d v="2006-09-01T00:00:00"/>
        <d v="2006-09-04T00:00:00"/>
        <d v="2006-09-05T00:00:00"/>
        <d v="2006-09-06T00:00:00"/>
        <d v="2006-09-07T00:00:00"/>
        <d v="2006-09-08T00:00:00"/>
        <d v="2006-09-11T00:00:00"/>
        <d v="2006-09-12T00:00:00"/>
        <d v="2006-09-13T00:00:00"/>
        <d v="2006-09-14T00:00:00"/>
        <d v="2006-09-15T00:00:00"/>
        <d v="2006-09-18T00:00:00"/>
        <d v="2006-09-19T00:00:00"/>
        <d v="2006-09-20T00:00:00"/>
        <d v="2006-09-21T00:00:00"/>
        <d v="2006-09-22T00:00:00"/>
        <d v="2006-09-25T00:00:00"/>
        <d v="2006-09-26T00:00:00"/>
        <d v="2006-09-27T00:00:00"/>
        <d v="2006-09-28T00:00:00"/>
        <d v="2006-09-29T00:00:00"/>
        <d v="2006-10-03T00:00:00"/>
        <d v="2006-10-04T00:00:00"/>
        <d v="2006-10-05T00:00:00"/>
        <d v="2006-10-06T00:00:00"/>
        <d v="2006-10-09T00:00:00"/>
        <d v="2006-10-10T00:00:00"/>
        <d v="2006-10-11T00:00:00"/>
        <d v="2006-10-12T00:00:00"/>
        <d v="2006-10-13T00:00:00"/>
        <d v="2006-10-16T00:00:00"/>
        <d v="2006-10-17T00:00:00"/>
        <d v="2006-10-18T00:00:00"/>
        <d v="2006-10-19T00:00:00"/>
        <d v="2006-10-20T00:00:00"/>
        <d v="2006-10-21T00:00:00"/>
        <d v="2006-10-23T00:00:00"/>
        <d v="2006-10-26T00:00:00"/>
        <d v="2006-10-27T00:00:00"/>
        <d v="2006-10-30T00:00:00"/>
        <d v="2006-10-31T00:00:00"/>
        <d v="2006-11-01T00:00:00"/>
        <d v="2006-11-02T00:00:00"/>
        <d v="2006-11-03T00:00:00"/>
        <d v="2006-11-06T00:00:00"/>
        <d v="2006-11-07T00:00:00"/>
        <d v="2006-11-08T00:00:00"/>
        <d v="2006-11-09T00:00:00"/>
        <d v="2006-11-10T00:00:00"/>
        <d v="2006-11-13T00:00:00"/>
        <d v="2006-11-14T00:00:00"/>
        <d v="2006-11-15T00:00:00"/>
        <d v="2006-11-16T00:00:00"/>
        <d v="2006-11-17T00:00:00"/>
        <d v="2006-11-20T00:00:00"/>
        <d v="2006-11-21T00:00:00"/>
        <d v="2006-11-22T00:00:00"/>
        <d v="2006-11-23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0T00:00:00"/>
        <d v="2006-12-21T00:00:00"/>
        <d v="2006-12-22T00:00:00"/>
        <d v="2006-12-26T00:00:00"/>
        <d v="2006-12-27T00:00:00"/>
        <d v="2006-12-28T00:00:00"/>
        <d v="2006-12-29T00:00:00"/>
        <d v="2007-01-02T00:00:00"/>
        <d v="2007-01-03T00:00:00"/>
        <d v="2007-01-04T00:00:00"/>
        <d v="2007-01-05T00:00:00"/>
        <d v="2007-01-08T00:00:00"/>
        <d v="2007-01-09T00:00:00"/>
        <d v="2007-01-10T00:00:00"/>
        <d v="2007-01-11T00:00:00"/>
        <d v="2007-01-12T00:00:00"/>
        <d v="2007-01-15T00:00:00"/>
        <d v="2007-01-16T00:00:00"/>
        <d v="2007-01-17T00:00:00"/>
        <d v="2007-01-18T00:00:00"/>
        <d v="2007-01-19T00:00:00"/>
        <d v="2007-01-22T00:00:00"/>
        <d v="2007-01-23T00:00:00"/>
        <d v="2007-01-24T00:00:00"/>
        <d v="2007-01-25T00:00:00"/>
        <d v="2007-01-29T00:00:00"/>
        <d v="2007-01-31T00:00:00"/>
        <d v="2007-02-01T00:00:00"/>
        <d v="2007-02-02T00:00:00"/>
        <d v="2007-02-05T00:00:00"/>
        <d v="2007-02-06T00:00:00"/>
        <d v="2007-02-07T00:00:00"/>
        <d v="2007-02-08T00:00:00"/>
        <d v="2007-02-09T00:00:00"/>
        <d v="2007-02-12T00:00:00"/>
        <d v="2007-02-13T00:00:00"/>
        <d v="2007-02-14T00:00:00"/>
        <d v="2007-02-15T00:00:00"/>
        <d v="2007-02-19T00:00:00"/>
        <d v="2007-02-20T00:00:00"/>
        <d v="2007-02-21T00:00:00"/>
        <d v="2007-02-22T00:00:00"/>
        <d v="2007-02-23T00:00:00"/>
        <d v="2007-02-26T00:00:00"/>
        <d v="2007-02-27T00:00:00"/>
        <d v="2007-02-28T00:00:00"/>
        <d v="2007-03-01T00:00:00"/>
        <d v="2007-03-02T00:00:00"/>
        <d v="2007-03-05T00:00:00"/>
        <d v="2007-03-06T00:00:00"/>
        <d v="2007-03-07T00:00:00"/>
        <d v="2007-03-08T00:00:00"/>
        <d v="2007-03-09T00:00:00"/>
        <d v="2007-03-12T00:00:00"/>
        <d v="2007-03-13T00:00:00"/>
        <d v="2007-03-14T00:00:00"/>
        <d v="2007-03-15T00:00:00"/>
        <d v="2007-03-16T00:00:00"/>
        <d v="2007-03-19T00:00:00"/>
        <d v="2007-03-20T00:00:00"/>
        <d v="2007-03-21T00:00:00"/>
        <d v="2007-03-22T00:00:00"/>
        <d v="2007-03-23T00:00:00"/>
        <d v="2007-03-26T00:00:00"/>
        <d v="2007-03-28T00:00:00"/>
        <d v="2007-03-29T00:00:00"/>
        <d v="2007-03-30T00:00:00"/>
        <d v="2007-04-02T00:00:00"/>
        <d v="2007-04-03T00:00:00"/>
        <d v="2007-04-04T00:00:00"/>
        <d v="2007-04-05T00:00:00"/>
        <d v="2007-04-09T00:00:00"/>
        <d v="2007-04-10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8T00:00:00"/>
        <d v="2007-05-29T00:00:00"/>
        <d v="2007-05-30T00:00:00"/>
        <d v="2007-05-31T00:00:00"/>
        <d v="2007-06-01T00:00:00"/>
        <d v="2007-06-04T00:00:00"/>
        <d v="2007-06-05T00:00:00"/>
        <d v="2007-06-06T00:00:00"/>
        <d v="2007-06-07T00:00:00"/>
        <d v="2007-06-08T00:00:00"/>
        <d v="2007-06-11T00:00:00"/>
        <d v="2007-06-12T00:00:00"/>
        <d v="2007-06-13T00:00:00"/>
        <d v="2007-06-14T00:00:00"/>
        <d v="2007-06-15T00:00:00"/>
        <d v="2007-06-18T00:00:00"/>
        <d v="2007-06-19T00:00:00"/>
        <d v="2007-06-20T00:00:00"/>
        <d v="2007-06-21T00:00:00"/>
        <d v="2007-06-22T00:00:00"/>
        <d v="2007-06-25T00:00:00"/>
        <d v="2007-06-26T00:00:00"/>
        <d v="2007-06-27T00:00:00"/>
        <d v="2007-06-28T00:00:00"/>
        <d v="2007-06-29T00:00:00"/>
        <d v="2007-07-02T00:00:00"/>
        <d v="2007-07-03T00:00:00"/>
        <d v="2007-07-04T00:00:00"/>
        <d v="2007-07-05T00:00:00"/>
        <d v="2007-07-06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0T00:00:00"/>
        <d v="2007-07-31T00:00:00"/>
        <d v="2007-08-01T00:00:00"/>
        <d v="2007-08-02T00:00:00"/>
        <d v="2007-08-03T00:00:00"/>
        <d v="2007-08-06T00:00:00"/>
        <d v="2007-08-07T00:00:00"/>
        <d v="2007-08-08T00:00:00"/>
        <d v="2007-08-09T00:00:00"/>
        <d v="2007-08-10T00:00:00"/>
        <d v="2007-08-13T00:00:00"/>
        <d v="2007-08-14T00:00:00"/>
        <d v="2007-08-16T00:00:00"/>
        <d v="2007-08-17T00:00:00"/>
        <d v="2007-08-20T00:00:00"/>
        <d v="2007-08-21T00:00:00"/>
        <d v="2007-08-22T00:00:00"/>
        <d v="2007-08-23T00:00:00"/>
        <d v="2007-08-24T00:00:00"/>
        <d v="2007-08-27T00:00:00"/>
        <d v="2007-08-28T00:00:00"/>
        <d v="2007-08-29T00:00:00"/>
        <d v="2007-08-30T00:00:00"/>
        <d v="2007-08-31T00:00:00"/>
        <d v="2007-09-03T00:00:00"/>
        <d v="2007-09-04T00:00:00"/>
        <d v="2007-09-05T00:00:00"/>
        <d v="2007-09-06T00:00:00"/>
        <d v="2007-09-07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3T00:00:00"/>
        <d v="2007-10-04T00:00:00"/>
        <d v="2007-10-05T00:00:00"/>
        <d v="2007-10-08T00:00:00"/>
        <d v="2007-10-09T00:00:00"/>
        <d v="2007-10-10T00:00:00"/>
        <d v="2007-10-11T00:00:00"/>
        <d v="2007-10-12T00:00:00"/>
        <d v="2007-10-15T00:00:00"/>
        <d v="2007-10-16T00:00:00"/>
        <d v="2007-10-17T00:00:00"/>
        <d v="2007-10-18T00:00:00"/>
        <d v="2007-10-19T00:00:00"/>
        <d v="2007-10-22T00:00:00"/>
        <d v="2007-10-23T00:00:00"/>
        <d v="2007-10-24T00:00:00"/>
        <d v="2007-10-25T00:00:00"/>
        <d v="2007-10-26T00:00:00"/>
        <d v="2007-10-29T00:00:00"/>
        <d v="2007-10-30T00:00:00"/>
        <d v="2007-10-31T00:00:00"/>
        <d v="2007-11-01T00:00:00"/>
        <d v="2007-11-02T00:00:00"/>
        <d v="2007-11-05T00:00:00"/>
        <d v="2007-11-06T00:00:00"/>
        <d v="2007-11-07T00:00:00"/>
        <d v="2007-11-08T00:00:00"/>
        <d v="2007-11-09T00:00:00"/>
        <d v="2007-11-12T00:00:00"/>
        <d v="2007-11-13T00:00:00"/>
        <d v="2007-11-14T00:00:00"/>
        <d v="2007-11-15T00:00:00"/>
        <d v="2007-11-16T00:00:00"/>
        <d v="2007-11-19T00:00:00"/>
        <d v="2007-11-20T00:00:00"/>
        <d v="2007-11-21T00:00:00"/>
        <d v="2007-11-22T00:00:00"/>
        <d v="2007-11-23T00:00:00"/>
        <d v="2007-11-26T00:00:00"/>
        <d v="2007-11-27T00:00:00"/>
        <d v="2007-11-28T00:00:00"/>
        <d v="2007-11-29T00:00:00"/>
        <d v="2007-11-30T00:00:00"/>
        <d v="2007-12-03T00:00:00"/>
        <d v="2007-12-04T00:00:00"/>
        <d v="2007-12-05T00:00:00"/>
        <d v="2007-12-06T00:00:00"/>
        <d v="2007-12-07T00:00:00"/>
        <d v="2007-12-10T00:00:00"/>
        <d v="2007-12-11T00:00:00"/>
        <d v="2007-12-12T00:00:00"/>
        <d v="2007-12-13T00:00:00"/>
        <d v="2007-12-14T00:00:00"/>
        <d v="2007-12-17T00:00:00"/>
        <d v="2007-12-18T00:00:00"/>
        <d v="2007-12-19T00:00:00"/>
        <d v="2007-12-20T00:00:00"/>
        <d v="2007-12-24T00:00:00"/>
        <d v="2007-12-26T00:00:00"/>
        <d v="2007-12-27T00:00:00"/>
        <d v="2007-12-28T00:00:00"/>
        <d v="2007-12-31T00:00:00"/>
        <d v="2008-01-01T00:00:00"/>
        <d v="2008-01-02T00:00:00"/>
        <d v="2008-01-03T00:00:00"/>
        <d v="2008-01-04T00:00:00"/>
        <d v="2008-01-07T00:00:00"/>
        <d v="2008-01-08T00:00:00"/>
        <d v="2008-01-09T00:00:00"/>
        <d v="2008-01-10T00:00:00"/>
        <d v="2008-01-11T00:00:00"/>
        <d v="2008-01-14T00:00:00"/>
        <d v="2008-01-15T00:00:00"/>
        <d v="2008-01-16T00:00:00"/>
        <d v="2008-01-17T00:00:00"/>
        <d v="2008-01-18T00:00:00"/>
        <d v="2008-01-21T00:00:00"/>
        <d v="2008-01-22T00:00:00"/>
        <d v="2008-01-23T00:00:00"/>
        <d v="2008-01-24T00:00:00"/>
        <d v="2008-01-25T00:00:00"/>
        <d v="2008-01-28T00:00:00"/>
        <d v="2008-01-29T00:00:00"/>
        <d v="2008-01-30T00:00:00"/>
        <d v="2008-01-31T00:00:00"/>
        <d v="2008-02-01T00:00:00"/>
        <d v="2008-02-04T00:00:00"/>
        <d v="2008-02-05T00:00:00"/>
        <d v="2008-02-06T00:00:00"/>
        <d v="2008-02-07T00:00:00"/>
        <d v="2008-02-08T00:00:00"/>
        <d v="2008-02-11T00:00:00"/>
        <d v="2008-02-12T00:00:00"/>
        <d v="2008-02-13T00:00:00"/>
        <d v="2008-02-14T00:00:00"/>
        <d v="2008-02-15T00:00:00"/>
        <d v="2008-02-18T00:00:00"/>
        <d v="2008-02-19T00:00:00"/>
        <d v="2008-02-20T00:00:00"/>
        <d v="2008-02-21T00:00:00"/>
        <d v="2008-02-22T00:00:00"/>
        <d v="2008-02-25T00:00:00"/>
        <d v="2008-02-26T00:00:00"/>
        <d v="2008-02-27T00:00:00"/>
        <d v="2008-02-28T00:00:00"/>
        <d v="2008-02-29T00:00:00"/>
        <d v="2008-03-03T00:00:00"/>
        <d v="2008-03-04T00:00:00"/>
        <d v="2008-03-05T00:00:00"/>
        <d v="2008-03-07T00:00:00"/>
        <d v="2008-03-10T00:00:00"/>
        <d v="2008-03-11T00:00:00"/>
        <d v="2008-03-12T00:00:00"/>
        <d v="2008-03-13T00:00:00"/>
        <d v="2008-03-14T00:00:00"/>
        <d v="2008-03-17T00:00:00"/>
        <d v="2008-03-18T00:00:00"/>
        <d v="2008-03-19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5T00:00:00"/>
        <d v="2008-04-16T00:00:00"/>
        <d v="2008-04-17T00:00:00"/>
        <d v="2008-04-21T00:00:00"/>
        <d v="2008-04-22T00:00:00"/>
        <d v="2008-04-23T00:00:00"/>
        <d v="2008-04-24T00:00:00"/>
        <d v="2008-04-25T00:00:00"/>
        <d v="2008-04-28T00:00:00"/>
        <d v="2008-04-29T00:00:00"/>
        <d v="2008-04-30T00:00:00"/>
        <d v="2008-05-02T00:00:00"/>
        <d v="2008-05-05T00:00:00"/>
        <d v="2008-05-06T00:00:00"/>
        <d v="2008-05-07T00:00:00"/>
        <d v="2008-05-08T00:00:00"/>
        <d v="2008-05-09T00:00:00"/>
        <d v="2008-05-12T00:00:00"/>
        <d v="2008-05-13T00:00:00"/>
        <d v="2008-05-14T00:00:00"/>
        <d v="2008-05-15T00:00:00"/>
        <d v="2008-05-16T00:00:00"/>
        <d v="2008-05-20T00:00:00"/>
        <d v="2008-05-21T00:00:00"/>
        <d v="2008-05-22T00:00:00"/>
        <d v="2008-05-23T00:00:00"/>
        <d v="2008-05-26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4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8T00:00:00"/>
        <d v="2008-08-19T00:00:00"/>
        <d v="2008-08-20T00:00:00"/>
        <d v="2008-08-21T00:00:00"/>
        <d v="2008-08-22T00:00:00"/>
        <d v="2008-08-25T00:00:00"/>
        <d v="2008-08-26T00:00:00"/>
        <d v="2008-08-27T00:00:00"/>
        <d v="2008-08-28T00:00:00"/>
        <d v="2008-08-29T00:00:00"/>
        <d v="2008-09-01T00:00:00"/>
        <d v="2008-09-02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3T00:00:00"/>
        <d v="2008-10-06T00:00:00"/>
        <d v="2008-10-07T00:00:00"/>
        <d v="2008-10-08T00:00:00"/>
        <d v="2008-10-10T00:00:00"/>
        <d v="2008-10-13T00:00:00"/>
        <d v="2008-10-14T00:00:00"/>
        <d v="2008-10-15T00:00:00"/>
        <d v="2008-10-16T00:00:00"/>
        <d v="2008-10-17T00:00:00"/>
        <d v="2008-10-20T00:00:00"/>
        <d v="2008-10-21T00:00:00"/>
        <d v="2008-10-22T00:00:00"/>
        <d v="2008-10-23T00:00:00"/>
        <d v="2008-10-24T00:00:00"/>
        <d v="2008-10-27T00:00:00"/>
        <d v="2008-10-28T00:00:00"/>
        <d v="2008-10-29T00:00:00"/>
        <d v="2008-10-31T00:00:00"/>
        <d v="2008-11-03T00:00:00"/>
        <d v="2008-11-04T00:00:00"/>
        <d v="2008-11-05T00:00:00"/>
        <d v="2008-11-06T00:00:00"/>
        <d v="2008-11-07T00:00:00"/>
        <d v="2008-11-10T00:00:00"/>
        <d v="2008-11-11T00:00:00"/>
        <d v="2008-11-12T00:00:00"/>
        <d v="2008-11-14T00:00:00"/>
        <d v="2008-11-17T00:00:00"/>
        <d v="2008-11-18T00:00:00"/>
        <d v="2008-11-19T00:00:00"/>
        <d v="2008-11-20T00:00:00"/>
        <d v="2008-11-21T00:00:00"/>
        <d v="2008-11-24T00:00:00"/>
        <d v="2008-11-25T00:00:00"/>
        <d v="2008-11-26T00:00:00"/>
        <d v="2008-11-28T00:00:00"/>
        <d v="2008-12-01T00:00:00"/>
        <d v="2008-12-02T00:00:00"/>
        <d v="2008-12-03T00:00:00"/>
        <d v="2008-12-04T00:00:00"/>
        <d v="2008-12-05T00:00:00"/>
        <d v="2008-12-08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1T00:00:00"/>
        <d v="2009-01-02T00:00:00"/>
        <d v="2009-01-05T00:00:00"/>
        <d v="2009-01-06T00:00:00"/>
        <d v="2009-01-07T00:00:00"/>
        <d v="2009-01-09T00:00:00"/>
        <d v="2009-01-12T00:00:00"/>
        <d v="2009-01-13T00:00:00"/>
        <d v="2009-01-14T00:00:00"/>
        <d v="2009-01-15T00:00:00"/>
        <d v="2009-01-16T00:00:00"/>
        <d v="2009-01-19T00:00:00"/>
        <d v="2009-01-20T00:00:00"/>
        <d v="2009-01-21T00:00:00"/>
        <d v="2009-01-22T00:00:00"/>
        <d v="2009-01-23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6T00:00:00"/>
        <d v="2009-02-17T00:00:00"/>
        <d v="2009-02-18T00:00:00"/>
        <d v="2009-02-19T00:00:00"/>
        <d v="2009-02-20T00:00:00"/>
        <d v="2009-02-24T00:00:00"/>
        <d v="2009-02-25T00:00:00"/>
        <d v="2009-02-26T00:00:00"/>
        <d v="2009-02-27T00:00:00"/>
        <d v="2009-03-02T00:00:00"/>
        <d v="2009-03-03T00:00:00"/>
        <d v="2009-03-04T00:00:00"/>
        <d v="2009-03-05T00:00:00"/>
        <d v="2009-03-06T00:00:00"/>
        <d v="2009-03-09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6T00:00:00"/>
        <d v="2009-04-08T00:00:00"/>
        <d v="2009-04-09T00:00:00"/>
        <d v="2009-04-13T00:00:00"/>
        <d v="2009-04-15T00:00:00"/>
        <d v="2009-04-16T00:00:00"/>
        <d v="2009-04-17T00:00:00"/>
        <d v="2009-04-20T00:00:00"/>
        <d v="2009-04-21T00:00:00"/>
        <d v="2009-04-22T00:00:00"/>
        <d v="2009-04-23T00:00:00"/>
        <d v="2009-04-24T00:00:00"/>
        <d v="2009-04-27T00:00:00"/>
        <d v="2009-04-28T00:00:00"/>
        <d v="2009-04-29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5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3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7T00:00:00"/>
        <d v="2009-09-08T00:00:00"/>
        <d v="2009-09-09T00:00:00"/>
        <d v="2009-09-10T00:00:00"/>
        <d v="2009-09-11T00:00:00"/>
        <d v="2009-09-14T00:00:00"/>
        <d v="2009-09-15T00:00:00"/>
        <d v="2009-09-16T00:00:00"/>
        <d v="2009-09-17T00:00:00"/>
        <d v="2009-09-18T00:00:00"/>
        <d v="2009-09-22T00:00:00"/>
        <d v="2009-09-23T00:00:00"/>
        <d v="2009-09-24T00:00:00"/>
        <d v="2009-09-25T00:00:00"/>
        <d v="2009-09-29T00:00:00"/>
        <d v="2009-09-30T00:00:00"/>
        <d v="2009-10-01T00:00:00"/>
        <d v="2009-10-05T00:00:00"/>
        <d v="2009-10-06T00:00:00"/>
        <d v="2009-10-07T00:00:00"/>
        <d v="2009-10-08T00:00:00"/>
        <d v="2009-10-09T00:00:00"/>
        <d v="2009-10-12T00:00:00"/>
        <d v="2009-10-14T00:00:00"/>
        <d v="2009-10-15T00:00:00"/>
        <d v="2009-10-16T00:00:00"/>
        <d v="2009-10-17T00:00:00"/>
        <d v="2009-10-20T00:00:00"/>
        <d v="2009-10-21T00:00:00"/>
        <d v="2009-10-22T00:00:00"/>
        <d v="2009-10-23T00:00:00"/>
        <d v="2009-10-26T00:00:00"/>
        <d v="2009-10-27T00:00:00"/>
        <d v="2009-10-28T00:00:00"/>
        <d v="2009-10-29T00:00:00"/>
        <d v="2009-10-30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6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9T00:00:00"/>
        <d v="2009-12-30T00:00:00"/>
        <d v="2009-12-31T00:00:00"/>
        <d v="2010-01-04T00:00:00"/>
        <d v="2010-01-05T00:00:00"/>
        <d v="2010-01-06T00:00:00"/>
        <d v="2010-01-07T00:00:00"/>
        <d v="2010-01-08T00:00:00"/>
        <d v="2010-01-11T00:00:00"/>
        <d v="2010-01-12T00:00:00"/>
        <d v="2010-01-13T00:00:00"/>
        <d v="2010-01-14T00:00:00"/>
        <d v="2010-01-15T00:00:00"/>
        <d v="2010-01-18T00:00:00"/>
        <d v="2010-01-19T00:00:00"/>
        <d v="2010-01-20T00:00:00"/>
        <d v="2010-01-21T00:00:00"/>
        <d v="2010-01-22T00:00:00"/>
        <d v="2010-01-25T00:00:00"/>
        <d v="2010-01-27T00:00:00"/>
        <d v="2010-01-28T00:00:00"/>
        <d v="2010-01-29T00:00:00"/>
        <d v="2010-02-01T00:00:00"/>
        <d v="2010-02-02T00:00:00"/>
        <d v="2010-02-03T00:00:00"/>
        <d v="2010-02-04T00:00:00"/>
        <d v="2010-02-05T00:00:00"/>
        <d v="2010-02-06T00:00:00"/>
        <d v="2010-02-08T00:00:00"/>
        <d v="2010-02-09T00:00:00"/>
        <d v="2010-02-10T00:00:00"/>
        <d v="2010-02-11T00:00:00"/>
        <d v="2010-02-15T00:00:00"/>
        <d v="2010-02-16T00:00:00"/>
        <d v="2010-02-17T00:00:00"/>
        <d v="2010-02-18T00:00:00"/>
        <d v="2010-02-19T00:00:00"/>
        <d v="2010-02-22T00:00:00"/>
        <d v="2010-02-23T00:00:00"/>
        <d v="2010-02-24T00:00:00"/>
        <d v="2010-02-25T00:00:00"/>
        <d v="2010-02-26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5T00:00:00"/>
        <d v="2010-03-26T00:00:00"/>
        <d v="2010-03-29T00:00:00"/>
        <d v="2010-03-30T00:00:00"/>
        <d v="2010-03-31T00:00:00"/>
        <d v="2010-04-01T00:00:00"/>
        <d v="2010-04-05T00:00:00"/>
        <d v="2010-04-06T00:00:00"/>
        <d v="2010-04-07T00:00:00"/>
        <d v="2010-04-08T00:00:00"/>
        <d v="2010-04-09T00:00:00"/>
        <d v="2010-04-12T00:00:00"/>
        <d v="2010-04-13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5-31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5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6T00:00:00"/>
        <d v="2010-09-07T00:00:00"/>
        <d v="2010-09-08T00:00:00"/>
        <d v="2010-09-09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5T00:00:00"/>
        <d v="2010-11-08T00:00:00"/>
        <d v="2010-11-09T00:00:00"/>
        <d v="2010-11-10T00:00:00"/>
        <d v="2010-11-11T00:00:00"/>
        <d v="2010-11-12T00:00:00"/>
        <d v="2010-11-15T00:00:00"/>
        <d v="2010-11-16T00:00:00"/>
        <d v="2010-11-18T00:00:00"/>
        <d v="2010-11-19T00:00:00"/>
        <d v="2010-11-22T00:00:00"/>
        <d v="2010-11-23T00:00:00"/>
        <d v="2010-11-24T00:00:00"/>
        <d v="2010-11-25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20T00:00:00"/>
        <d v="2010-12-21T00:00:00"/>
        <d v="2010-12-22T00:00:00"/>
        <d v="2010-12-23T00:00:00"/>
        <d v="2010-12-24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7T00:00:00"/>
        <d v="2011-01-18T00:00:00"/>
        <d v="2011-01-19T00:00:00"/>
        <d v="2011-01-20T00:00:00"/>
        <d v="2011-01-21T00:00:00"/>
        <d v="2011-01-24T00:00:00"/>
        <d v="2011-01-25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1T00:00:00"/>
        <d v="2011-02-22T00:00:00"/>
        <d v="2011-02-23T00:00:00"/>
        <d v="2011-02-24T00:00:00"/>
        <d v="2011-02-25T00:00:00"/>
        <d v="2011-02-28T00:00:00"/>
        <d v="2011-03-01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3T00:00:00"/>
        <d v="2011-04-15T00:00:00"/>
        <d v="2011-04-18T00:00:00"/>
        <d v="2011-04-19T00:00:00"/>
        <d v="2011-04-20T00:00:00"/>
        <d v="2011-04-21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0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4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09T00:00:00"/>
        <d v="2011-08-10T00:00:00"/>
        <d v="2011-08-11T00:00:00"/>
        <d v="2011-08-12T00:00:00"/>
        <d v="2011-08-16T00:00:00"/>
        <d v="2011-08-17T00:00:00"/>
        <d v="2011-08-18T00:00:00"/>
        <d v="2011-08-19T00:00:00"/>
        <d v="2011-08-22T00:00:00"/>
        <d v="2011-08-23T00:00:00"/>
        <d v="2011-08-24T00:00:00"/>
        <d v="2011-08-25T00:00:00"/>
        <d v="2011-08-26T00:00:00"/>
        <d v="2011-08-29T00:00:00"/>
        <d v="2011-08-30T00:00:00"/>
        <d v="2011-09-02T00:00:00"/>
        <d v="2011-09-05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7T00:00:00"/>
        <d v="2011-10-10T00:00:00"/>
        <d v="2011-10-11T00:00:00"/>
        <d v="2011-10-12T00:00:00"/>
        <d v="2011-10-13T00:00:00"/>
        <d v="2011-10-14T00:00:00"/>
        <d v="2011-10-17T00:00:00"/>
        <d v="2011-10-18T00:00:00"/>
        <d v="2011-10-19T00:00:00"/>
        <d v="2011-10-20T00:00:00"/>
        <d v="2011-10-21T00:00:00"/>
        <d v="2011-10-24T00:00:00"/>
        <d v="2011-10-25T00:00:00"/>
        <d v="2011-10-26T00:00:00"/>
        <d v="2011-10-28T00:00:00"/>
        <d v="2011-10-31T00:00:00"/>
        <d v="2011-11-01T00:00:00"/>
        <d v="2011-11-02T00:00:00"/>
        <d v="2011-11-03T00:00:00"/>
        <d v="2011-11-04T00:00:00"/>
        <d v="2011-11-08T00:00:00"/>
        <d v="2011-11-09T00:00:00"/>
        <d v="2011-11-11T00:00:00"/>
        <d v="2011-11-14T00:00:00"/>
        <d v="2011-11-15T00:00:00"/>
        <d v="2011-11-16T00:00:00"/>
        <d v="2011-11-17T00:00:00"/>
        <d v="2011-11-18T00:00:00"/>
        <d v="2011-11-21T00:00:00"/>
        <d v="2011-11-22T00:00:00"/>
        <d v="2011-11-23T00:00:00"/>
        <d v="2011-11-24T00:00:00"/>
        <d v="2011-11-25T00:00:00"/>
        <d v="2011-11-28T00:00:00"/>
        <d v="2011-11-29T00:00:00"/>
        <d v="2011-11-30T00:00:00"/>
        <d v="2011-12-01T00:00:00"/>
        <d v="2011-12-02T00:00:00"/>
        <d v="2011-12-05T00:00:00"/>
        <d v="2011-12-07T00:00:00"/>
        <d v="2011-12-08T00:00:00"/>
        <d v="2011-12-09T00:00:00"/>
        <d v="2011-12-12T00:00:00"/>
        <d v="2011-12-13T00:00:00"/>
        <d v="2011-12-14T00:00:00"/>
        <d v="2011-12-15T00:00:00"/>
        <d v="2011-12-16T00:00:00"/>
        <d v="2011-12-19T00:00:00"/>
        <d v="2011-12-20T00:00:00"/>
        <d v="2011-12-21T00:00:00"/>
        <d v="2011-12-22T00:00:00"/>
        <d v="2011-12-23T00:00:00"/>
        <d v="2011-12-26T00:00:00"/>
        <d v="2011-12-27T00:00:00"/>
        <d v="2011-12-28T00:00:00"/>
        <d v="2011-12-29T00:00:00"/>
        <d v="2011-12-30T00:00:00"/>
        <d v="2012-01-02T00:00:00"/>
        <d v="2012-01-03T00:00:00"/>
        <d v="2012-01-04T00:00:00"/>
        <d v="2012-01-05T00:00:00"/>
        <d v="2012-01-06T00:00:00"/>
        <d v="2012-01-07T00:00:00"/>
        <d v="2012-01-09T00:00:00"/>
        <d v="2012-01-10T00:00:00"/>
        <d v="2012-01-11T00:00:00"/>
        <d v="2012-01-12T00:00:00"/>
        <d v="2012-01-13T00:00:00"/>
        <d v="2012-01-16T00:00:00"/>
        <d v="2012-01-17T00:00:00"/>
        <d v="2012-01-18T00:00:00"/>
        <d v="2012-01-19T00:00:00"/>
        <d v="2012-01-20T00:00:00"/>
        <d v="2012-01-23T00:00:00"/>
        <d v="2012-01-24T00:00:00"/>
        <d v="2012-01-25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3T00:00:00"/>
        <d v="2012-03-05T00:00:00"/>
        <d v="2012-03-06T00:00:00"/>
        <d v="2012-03-07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28T00:00:00"/>
        <d v="2012-04-30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8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4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6T00:00:00"/>
        <d v="2012-08-17T00:00:00"/>
        <d v="2012-08-21T00:00:00"/>
        <d v="2012-08-22T00:00:00"/>
        <d v="2012-08-23T00:00:00"/>
        <d v="2012-08-24T00:00:00"/>
        <d v="2012-08-27T00:00:00"/>
        <d v="2012-08-28T00:00:00"/>
        <d v="2012-08-29T00:00:00"/>
        <d v="2012-08-30T00:00:00"/>
        <d v="2012-08-31T00:00:00"/>
        <d v="2012-09-03T00:00:00"/>
        <d v="2012-09-04T00:00:00"/>
        <d v="2012-09-05T00:00:00"/>
        <d v="2012-09-06T00:00:00"/>
        <d v="2012-09-07T00:00:00"/>
        <d v="2012-09-08T00:00:00"/>
        <d v="2012-09-10T00:00:00"/>
        <d v="2012-09-11T00:00:00"/>
        <d v="2012-09-12T00:00:00"/>
        <d v="2012-09-13T00:00:00"/>
        <d v="2012-09-14T00:00:00"/>
        <d v="2012-09-17T00:00:00"/>
        <d v="2012-09-18T00:00:00"/>
        <d v="2012-09-20T00:00:00"/>
        <d v="2012-09-21T00:00:00"/>
        <d v="2012-09-24T00:00:00"/>
        <d v="2012-09-25T00:00:00"/>
        <d v="2012-09-26T00:00:00"/>
        <d v="2012-09-27T00:00:00"/>
        <d v="2012-09-28T00:00:00"/>
        <d v="2012-10-01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5T00:00:00"/>
        <d v="2012-10-26T00:00:00"/>
        <d v="2012-10-29T00:00:00"/>
        <d v="2012-10-30T00:00:00"/>
        <d v="2012-10-31T00:00:00"/>
        <d v="2012-11-01T00:00:00"/>
        <d v="2012-11-02T00:00:00"/>
        <d v="2012-11-05T00:00:00"/>
        <d v="2012-11-06T00:00:00"/>
        <d v="2012-11-07T00:00:00"/>
        <d v="2012-11-08T00:00:00"/>
        <d v="2012-11-09T00:00:00"/>
        <d v="2012-11-12T00:00:00"/>
        <d v="2012-11-13T00:00:00"/>
        <d v="2012-11-15T00:00:00"/>
        <d v="2012-11-16T00:00:00"/>
        <d v="2012-11-19T00:00:00"/>
        <d v="2012-11-20T00:00:00"/>
        <d v="2012-11-21T00:00:00"/>
        <d v="2012-11-22T00:00:00"/>
        <d v="2012-11-23T00:00:00"/>
        <d v="2012-11-26T00:00:00"/>
        <d v="2012-11-27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1T00:00:00"/>
        <d v="2013-01-02T00:00:00"/>
        <d v="2013-01-03T00:00:00"/>
        <d v="2013-01-04T00:00:00"/>
        <d v="2013-01-07T00:00:00"/>
        <d v="2013-01-08T00:00:00"/>
        <d v="2013-01-09T00:00:00"/>
        <d v="2013-01-10T00:00:00"/>
        <d v="2013-01-11T00:00:00"/>
        <d v="2013-01-14T00:00:00"/>
        <d v="2013-01-15T00:00:00"/>
        <d v="2013-01-16T00:00:00"/>
        <d v="2013-01-17T00:00:00"/>
        <d v="2013-01-18T00:00:00"/>
        <d v="2013-01-21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8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22T00:00:00"/>
        <d v="2013-04-23T00:00:00"/>
        <d v="2013-04-25T00:00:00"/>
        <d v="2013-04-26T00:00:00"/>
        <d v="2013-04-29T00:00:00"/>
        <d v="2013-04-30T00:00:00"/>
        <d v="2013-05-02T00:00:00"/>
        <d v="2013-05-03T00:00:00"/>
        <d v="2013-05-06T00:00:00"/>
        <d v="2013-05-07T00:00:00"/>
        <d v="2013-05-08T00:00:00"/>
        <d v="2013-05-09T00:00:00"/>
        <d v="2013-05-10T00:00:00"/>
        <d v="2013-05-11T00:00:00"/>
        <d v="2013-05-13T00:00:00"/>
        <d v="2013-05-14T00:00:00"/>
        <d v="2013-05-15T00:00:00"/>
        <d v="2013-05-16T00:00:00"/>
        <d v="2013-05-17T00:00:00"/>
        <d v="2013-05-20T00:00:00"/>
        <d v="2013-05-21T00:00:00"/>
        <d v="2013-05-22T00:00:00"/>
        <d v="2013-05-23T00:00:00"/>
        <d v="2013-05-24T00:00:00"/>
        <d v="2013-05-27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4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12T00:00:00"/>
        <d v="2013-08-13T00:00:00"/>
        <d v="2013-08-14T00:00:00"/>
        <d v="2013-08-16T00:00:00"/>
        <d v="2013-08-19T00:00:00"/>
        <d v="2013-08-20T00:00:00"/>
        <d v="2013-08-21T00:00:00"/>
        <d v="2013-08-22T00:00:00"/>
        <d v="2013-08-23T00:00:00"/>
        <d v="2013-08-26T00:00:00"/>
        <d v="2013-08-27T00:00:00"/>
        <d v="2013-08-28T00:00:00"/>
        <d v="2013-08-29T00:00:00"/>
        <d v="2013-08-30T00:00:00"/>
        <d v="2013-09-02T00:00:00"/>
        <d v="2013-09-03T00:00:00"/>
        <d v="2013-09-04T00:00:00"/>
        <d v="2013-09-05T00:00:00"/>
        <d v="2013-09-06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3T00:00:00"/>
        <d v="2013-10-04T00:00:00"/>
        <d v="2013-10-07T00:00:00"/>
        <d v="2013-10-08T00:00:00"/>
        <d v="2013-10-09T00:00:00"/>
        <d v="2013-10-10T00:00:00"/>
        <d v="2013-10-11T00:00:00"/>
        <d v="2013-10-14T00:00:00"/>
        <d v="2013-10-15T00:00:00"/>
        <d v="2013-10-17T00:00:00"/>
        <d v="2013-10-18T00:00:00"/>
        <d v="2013-10-21T00:00:00"/>
        <d v="2013-10-22T00:00:00"/>
        <d v="2013-10-23T00:00:00"/>
        <d v="2013-10-24T00:00:00"/>
        <d v="2013-10-25T00:00:00"/>
        <d v="2013-10-28T00:00:00"/>
        <d v="2013-10-29T00:00:00"/>
        <d v="2013-10-30T00:00:00"/>
        <d v="2013-10-31T00:00:00"/>
        <d v="2013-11-01T00:00:00"/>
        <d v="2013-11-03T00:00:00"/>
        <d v="2013-11-05T00:00:00"/>
        <d v="2013-11-06T00:00:00"/>
        <d v="2013-11-07T00:00:00"/>
        <d v="2013-11-08T00:00:00"/>
        <d v="2013-11-11T00:00:00"/>
        <d v="2013-11-12T00:00:00"/>
        <d v="2013-11-13T00:00:00"/>
        <d v="2013-11-14T00:00:00"/>
        <d v="2013-11-18T00:00:00"/>
        <d v="2013-11-19T00:00:00"/>
        <d v="2013-11-20T00:00:00"/>
        <d v="2013-11-21T00:00:00"/>
        <d v="2013-11-22T00:00:00"/>
        <d v="2013-11-25T00:00:00"/>
        <d v="2013-11-26T00:00:00"/>
        <d v="2013-11-27T00:00:00"/>
        <d v="2013-11-28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1T00:00:00"/>
        <d v="2014-01-02T00:00:00"/>
        <d v="2014-01-03T00:00:00"/>
        <d v="2014-01-06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7T00:00:00"/>
        <d v="2014-02-18T00:00:00"/>
        <d v="2014-02-19T00:00:00"/>
        <d v="2014-02-20T00:00:00"/>
        <d v="2014-02-21T00:00:00"/>
        <d v="2014-02-24T00:00:00"/>
        <d v="2014-02-25T00:00:00"/>
        <d v="2014-02-26T00:00:00"/>
        <d v="2014-02-28T00:00:00"/>
        <d v="2014-03-03T00:00:00"/>
        <d v="2014-03-04T00:00:00"/>
        <d v="2014-03-05T00:00:00"/>
        <d v="2014-03-06T00:00:00"/>
        <d v="2014-03-07T00:00:00"/>
        <d v="2014-03-10T00:00:00"/>
        <d v="2014-03-11T00:00:00"/>
        <d v="2014-03-12T00:00:00"/>
        <d v="2014-03-13T00:00:00"/>
        <d v="2014-03-14T00:00:00"/>
        <d v="2014-03-18T00:00:00"/>
        <d v="2014-03-19T00:00:00"/>
        <d v="2014-03-20T00:00:00"/>
        <d v="2014-03-21T00:00:00"/>
        <d v="2014-03-22T00:00:00"/>
        <d v="2014-03-24T00:00:00"/>
        <d v="2014-03-25T00:00:00"/>
        <d v="2014-03-26T00:00:00"/>
        <d v="2014-03-27T00:00:00"/>
        <d v="2014-03-28T00:00:00"/>
        <d v="2014-03-31T00:00:00"/>
        <d v="2014-04-01T00:00:00"/>
        <d v="2014-04-02T00:00:00"/>
        <d v="2014-04-03T00:00:00"/>
        <d v="2014-04-04T00:00:00"/>
        <d v="2014-04-07T00:00:00"/>
        <d v="2014-04-09T00:00:00"/>
        <d v="2014-04-10T00:00:00"/>
        <d v="2014-04-11T00:00:00"/>
        <d v="2014-04-15T00:00:00"/>
        <d v="2014-04-16T00:00:00"/>
        <d v="2014-04-17T00:00:00"/>
        <d v="2014-04-21T00:00:00"/>
        <d v="2014-04-22T00:00:00"/>
        <d v="2014-04-23T00:00:00"/>
        <d v="2014-04-25T00:00:00"/>
        <d v="2014-04-28T00:00:00"/>
        <d v="2014-04-29T00:00:00"/>
        <d v="2014-04-30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6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4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30T00:00:00"/>
        <d v="2014-07-31T00:00:00"/>
        <d v="2014-08-01T00:00:00"/>
        <d v="2014-08-04T00:00:00"/>
        <d v="2014-08-05T00:00:00"/>
        <d v="2014-08-06T00:00:00"/>
        <d v="2014-08-07T00:00:00"/>
        <d v="2014-08-08T00:00:00"/>
        <d v="2014-08-11T00:00:00"/>
        <d v="2014-08-12T00:00:00"/>
        <d v="2014-08-13T00:00:00"/>
        <d v="2014-08-14T00:00:00"/>
        <d v="2014-08-18T00:00:00"/>
        <d v="2014-08-19T00:00:00"/>
        <d v="2014-08-20T00:00:00"/>
        <d v="2014-08-21T00:00:00"/>
        <d v="2014-08-22T00:00:00"/>
        <d v="2014-08-25T00:00:00"/>
        <d v="2014-08-26T00:00:00"/>
        <d v="2014-08-27T00:00:00"/>
        <d v="2014-08-28T00:00:00"/>
        <d v="2014-09-01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7T00:00:00"/>
        <d v="2014-10-08T00:00:00"/>
        <d v="2014-10-09T00:00:00"/>
        <d v="2014-10-10T00:00:00"/>
        <d v="2014-10-13T00:00:00"/>
        <d v="2014-10-14T00:00:00"/>
        <d v="2014-10-16T00:00:00"/>
        <d v="2014-10-17T00:00:00"/>
        <d v="2014-10-20T00:00:00"/>
        <d v="2014-10-21T00:00:00"/>
        <d v="2014-10-22T00:00:00"/>
        <d v="2014-10-23T00:00:00"/>
        <d v="2014-10-27T00:00:00"/>
        <d v="2014-10-28T00:00:00"/>
        <d v="2014-10-29T00:00:00"/>
        <d v="2014-10-30T00:00:00"/>
        <d v="2014-10-31T00:00:00"/>
        <d v="2014-11-03T00:00:00"/>
        <d v="2014-11-05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7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1T00:00:00"/>
        <d v="2015-01-02T00:00:00"/>
        <d v="2015-01-05T00:00:00"/>
        <d v="2015-01-06T00:00:00"/>
        <d v="2015-01-07T00:00:00"/>
        <d v="2015-01-08T00:00:00"/>
        <d v="2015-01-09T00:00:00"/>
        <d v="2015-01-12T00:00:00"/>
        <d v="2015-01-13T00:00:00"/>
        <d v="2015-01-14T00:00:00"/>
        <d v="2015-01-15T00:00:00"/>
        <d v="2015-01-16T00:00:00"/>
        <d v="2015-01-19T00:00:00"/>
        <d v="2015-01-20T00:00:00"/>
        <d v="2015-01-21T00:00:00"/>
        <d v="2015-01-22T00:00:00"/>
        <d v="2015-01-23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6T00:00:00"/>
        <d v="2015-02-18T00:00:00"/>
        <d v="2015-02-19T00:00:00"/>
        <d v="2015-02-20T00:00:00"/>
        <d v="2015-02-23T00:00:00"/>
        <d v="2015-02-24T00:00:00"/>
        <d v="2015-02-25T00:00:00"/>
        <d v="2015-02-26T00:00:00"/>
        <d v="2015-02-27T00:00:00"/>
        <d v="2015-02-28T00:00:00"/>
        <d v="2015-03-02T00:00:00"/>
        <d v="2015-03-03T00:00:00"/>
        <d v="2015-03-04T00:00:00"/>
        <d v="2015-03-05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6T00:00:00"/>
        <d v="2015-04-07T00:00:00"/>
        <d v="2015-04-08T00:00:00"/>
        <d v="2015-04-09T00:00:00"/>
        <d v="2015-04-10T00:00:00"/>
        <d v="2015-04-13T00:00:00"/>
        <d v="2015-04-15T00:00:00"/>
        <d v="2015-04-16T00:00:00"/>
        <d v="2015-04-17T00:00:00"/>
        <d v="2015-04-20T00:00:00"/>
        <d v="2015-04-21T00:00:00"/>
        <d v="2015-04-22T00:00:00"/>
        <d v="2015-04-23T00:00:00"/>
        <d v="2015-04-24T00:00:00"/>
        <d v="2015-04-27T00:00:00"/>
        <d v="2015-04-28T00:00:00"/>
        <d v="2015-04-29T00:00:00"/>
        <d v="2015-04-30T00:00:00"/>
        <d v="2015-05-04T00:00:00"/>
        <d v="2015-05-05T00:00:00"/>
        <d v="2015-05-06T00:00:00"/>
        <d v="2015-05-07T00:00:00"/>
        <d v="2015-05-08T00:00:00"/>
        <d v="2015-05-11T00:00:00"/>
        <d v="2015-05-12T00:00:00"/>
        <d v="2015-05-14T00:00:00"/>
        <d v="2015-05-15T00:00:00"/>
        <d v="2015-05-18T00:00:00"/>
        <d v="2015-05-19T00:00:00"/>
        <d v="2015-05-20T00:00:00"/>
        <d v="2015-05-21T00:00:00"/>
        <d v="2015-05-22T00:00:00"/>
        <d v="2015-05-25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3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7T00:00:00"/>
        <d v="2015-09-08T00:00:00"/>
        <d v="2015-09-09T00:00:00"/>
        <d v="2015-09-10T00:00:00"/>
        <d v="2015-09-11T00:00:00"/>
        <d v="2015-09-14T00:00:00"/>
        <d v="2015-09-15T00:00:00"/>
        <d v="2015-09-16T00:00:00"/>
        <d v="2015-09-18T00:00:00"/>
        <d v="2015-09-21T00:00:00"/>
        <d v="2015-09-22T00:00:00"/>
        <d v="2015-09-23T00:00:00"/>
        <d v="2015-09-24T00:00:00"/>
        <d v="2015-09-28T00:00:00"/>
        <d v="2015-09-29T00:00:00"/>
        <d v="2015-09-30T00:00:00"/>
        <d v="2015-10-01T00:00:00"/>
        <d v="2015-10-05T00:00:00"/>
        <d v="2015-10-06T00:00:00"/>
        <d v="2015-10-07T00:00:00"/>
        <d v="2015-10-08T00:00:00"/>
        <d v="2015-10-09T00:00:00"/>
        <d v="2015-10-12T00:00:00"/>
        <d v="2015-10-13T00:00:00"/>
        <d v="2015-10-14T00:00:00"/>
        <d v="2015-10-15T00:00:00"/>
        <d v="2015-10-16T00:00:00"/>
        <d v="2015-10-19T00:00:00"/>
        <d v="2015-10-20T00:00:00"/>
        <d v="2015-10-21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3T00:00:00"/>
        <d v="2015-11-16T00:00:00"/>
        <d v="2015-11-17T00:00:00"/>
        <d v="2015-11-18T00:00:00"/>
        <d v="2015-11-19T00:00:00"/>
        <d v="2015-11-20T00:00:00"/>
        <d v="2015-11-23T00:00:00"/>
        <d v="2015-11-24T00:00:00"/>
        <d v="2015-11-26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1T00:00:00"/>
        <d v="2016-01-04T00:00:00"/>
        <d v="2016-01-05T00:00:00"/>
        <d v="2016-01-06T00:00:00"/>
        <d v="2016-01-07T00:00:00"/>
        <d v="2016-01-08T00:00:00"/>
        <d v="2016-01-11T00:00:00"/>
        <d v="2016-01-12T00:00:00"/>
        <d v="2016-01-13T00:00:00"/>
        <d v="2016-01-14T00:00:00"/>
        <d v="2016-01-15T00:00:00"/>
        <d v="2016-01-18T00:00:00"/>
        <d v="2016-01-19T00:00:00"/>
        <d v="2016-01-20T00:00:00"/>
        <d v="2016-01-21T00:00:00"/>
        <d v="2016-01-22T00:00:00"/>
        <d v="2016-01-25T00:00:00"/>
        <d v="2016-01-27T00:00:00"/>
        <d v="2016-01-28T00:00:00"/>
        <d v="2016-01-29T00:00:00"/>
        <d v="2016-02-01T00:00:00"/>
        <d v="2016-02-02T00:00:00"/>
        <d v="2016-02-03T00:00:00"/>
        <d v="2016-02-04T00:00:00"/>
        <d v="2016-02-05T00:00:00"/>
        <d v="2016-02-08T00:00:00"/>
        <d v="2016-02-09T00:00:00"/>
        <d v="2016-02-10T00:00:00"/>
        <d v="2016-02-11T00:00:00"/>
        <d v="2016-02-12T00:00:00"/>
        <d v="2016-02-15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8T00:00:00"/>
        <d v="2016-03-09T00:00:00"/>
        <d v="2016-03-10T00:00:00"/>
        <d v="2016-03-11T00:00:00"/>
        <d v="2016-03-14T00:00:00"/>
        <d v="2016-03-15T00:00:00"/>
        <d v="2016-03-16T00:00:00"/>
        <d v="2016-03-17T00:00:00"/>
        <d v="2016-03-18T00:00:00"/>
        <d v="2016-03-21T00:00:00"/>
        <d v="2016-03-22T00:00:00"/>
        <d v="2016-03-23T00:00:00"/>
        <d v="2016-03-28T00:00:00"/>
        <d v="2016-03-29T00:00:00"/>
        <d v="2016-03-30T00:00:00"/>
        <d v="2016-03-31T00:00:00"/>
        <d v="2016-04-01T00:00:00"/>
        <d v="2016-04-04T00:00:00"/>
        <d v="2016-04-05T00:00:00"/>
        <d v="2016-04-06T00:00:00"/>
        <d v="2016-04-07T00:00:00"/>
        <d v="2016-04-08T00:00:00"/>
        <d v="2016-04-11T00:00:00"/>
        <d v="2016-04-12T00:00:00"/>
        <d v="2016-04-13T00:00:00"/>
        <d v="2016-04-18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0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4T00:00:00"/>
        <d v="2016-07-05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3T00:00:00"/>
        <d v="2016-10-14T00:00:00"/>
        <d v="2016-10-17T00:00:00"/>
        <d v="2016-10-18T00:00:00"/>
        <d v="2016-10-19T00:00:00"/>
        <d v="2016-10-20T00:00:00"/>
        <d v="2016-10-21T00:00:00"/>
        <d v="2016-10-24T00:00:00"/>
        <d v="2016-10-25T00:00:00"/>
        <d v="2016-10-26T00:00:00"/>
        <d v="2016-10-27T00:00:00"/>
        <d v="2016-10-28T00:00:00"/>
        <d v="2016-10-30T00:00:00"/>
        <d v="2016-11-01T00:00:00"/>
        <d v="2016-11-02T00:00:00"/>
        <d v="2016-11-03T00:00:00"/>
        <d v="2016-11-04T00:00:00"/>
        <d v="2016-11-07T00:00:00"/>
        <d v="2016-11-08T00:00:00"/>
        <d v="2016-11-09T00:00:00"/>
        <d v="2016-11-10T00:00:00"/>
        <d v="2016-11-11T00:00:00"/>
        <d v="2016-11-15T00:00:00"/>
        <d v="2016-11-16T00:00:00"/>
        <d v="2016-11-17T00:00:00"/>
        <d v="2016-11-18T00:00:00"/>
        <d v="2016-11-21T00:00:00"/>
        <d v="2016-11-22T00:00:00"/>
        <d v="2016-11-23T00:00:00"/>
        <d v="2016-11-24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6T00:00:00"/>
        <d v="2016-12-27T00:00:00"/>
        <d v="2016-12-28T00:00:00"/>
        <d v="2016-12-29T00:00:00"/>
        <d v="2016-12-30T00:00:00"/>
        <d v="2017-01-02T00:00:00"/>
        <d v="2017-01-03T00:00:00"/>
        <d v="2017-01-04T00:00:00"/>
        <d v="2017-01-05T00:00:00"/>
        <d v="2017-01-06T00:00:00"/>
        <d v="2017-01-09T00:00:00"/>
        <d v="2017-01-10T00:00:00"/>
        <d v="2017-01-11T00:00:00"/>
        <d v="2017-01-12T00:00:00"/>
        <d v="2017-01-13T00:00:00"/>
        <d v="2017-01-16T00:00:00"/>
        <d v="2017-01-17T00:00:00"/>
        <d v="2017-01-18T00:00:00"/>
        <d v="2017-01-19T00:00:00"/>
        <d v="2017-01-20T00:00:00"/>
        <d v="2017-01-23T00:00:00"/>
        <d v="2017-01-24T00:00:00"/>
        <d v="2017-01-25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0T00:00:00"/>
        <d v="2017-02-21T00:00:00"/>
        <d v="2017-02-22T00:00:00"/>
        <d v="2017-02-23T00:00:00"/>
        <d v="2017-02-27T00:00:00"/>
        <d v="2017-02-28T00:00:00"/>
        <d v="2017-03-01T00:00:00"/>
        <d v="2017-03-02T00:00:00"/>
        <d v="2017-03-03T00:00:00"/>
        <d v="2017-03-06T00:00:00"/>
        <d v="2017-03-07T00:00:00"/>
        <d v="2017-03-08T00:00:00"/>
        <d v="2017-03-09T00:00:00"/>
        <d v="2017-03-10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29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7T00:00:00"/>
        <d v="2017-06-28T00:00:00"/>
        <d v="2017-06-29T00:00:00"/>
        <d v="2017-06-30T00:00:00"/>
        <d v="2017-07-03T00:00:00"/>
        <d v="2017-07-04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6T00:00:00"/>
        <d v="2017-08-17T00:00:00"/>
        <d v="2017-08-18T00:00:00"/>
        <d v="2017-08-21T00:00:00"/>
        <d v="2017-08-22T00:00:00"/>
        <d v="2017-08-23T00:00:00"/>
        <d v="2017-08-24T00:00:00"/>
        <d v="2017-08-28T00:00:00"/>
        <d v="2017-08-29T00:00:00"/>
        <d v="2017-08-30T00:00:00"/>
        <d v="2017-08-31T00:00:00"/>
        <d v="2017-09-01T00:00:00"/>
        <d v="2017-09-04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3T00:00:00"/>
        <d v="2017-10-04T00:00:00"/>
        <d v="2017-10-05T00:00:00"/>
        <d v="2017-10-06T00:00:00"/>
        <d v="2017-10-09T00:00:00"/>
        <d v="2017-10-10T00:00:00"/>
        <d v="2017-10-11T00:00:00"/>
        <d v="2017-10-12T00:00:00"/>
        <d v="2017-10-13T00:00:00"/>
        <d v="2017-10-16T00:00:00"/>
        <d v="2017-10-17T00:00:00"/>
        <d v="2017-10-18T00:00:00"/>
        <d v="2017-10-19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3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1T00:00:00"/>
        <d v="2018-01-02T00:00:00"/>
        <d v="2018-01-03T00:00:00"/>
        <d v="2018-01-04T00:00:00"/>
        <d v="2018-01-05T00:00:00"/>
        <d v="2018-01-08T00:00:00"/>
        <d v="2018-01-09T00:00:00"/>
        <d v="2018-01-10T00:00:00"/>
        <d v="2018-01-11T00:00:00"/>
        <d v="2018-01-12T00:00:00"/>
        <d v="2018-01-15T00:00:00"/>
        <d v="2018-01-16T00:00:00"/>
        <d v="2018-01-17T00:00:00"/>
        <d v="2018-01-18T00:00:00"/>
        <d v="2018-01-19T00:00:00"/>
        <d v="2018-01-22T00:00:00"/>
        <d v="2018-01-23T00:00:00"/>
        <d v="2018-01-24T00:00:00"/>
        <d v="2018-01-25T00:00:00"/>
        <d v="2018-01-29T00:00:00"/>
        <d v="2018-01-30T00:00:00"/>
        <d v="2018-01-31T00:00:00"/>
        <d v="2018-02-01T00:00:00"/>
        <d v="2018-02-02T00:00:00"/>
        <d v="2018-02-05T00:00:00"/>
        <d v="2018-02-06T00:00:00"/>
        <d v="2018-02-07T00:00:00"/>
        <d v="2018-02-08T00:00:00"/>
        <d v="2018-02-09T00:00:00"/>
        <d v="2018-02-12T00:00:00"/>
        <d v="2018-02-14T00:00:00"/>
        <d v="2018-02-15T00:00:00"/>
        <d v="2018-02-16T00:00:00"/>
        <d v="2018-02-19T00:00:00"/>
        <d v="2018-02-20T00:00:00"/>
        <d v="2018-02-21T00:00:00"/>
        <d v="2018-02-22T00:00:00"/>
        <d v="2018-02-23T00:00:00"/>
        <d v="2018-02-26T00:00:00"/>
        <d v="2018-02-27T00:00:00"/>
        <d v="2018-02-28T00:00:00"/>
        <d v="2018-03-01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8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4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6T00:00:00"/>
        <d v="2018-08-17T00:00:00"/>
        <d v="2018-08-20T00:00:00"/>
        <d v="2018-08-21T00:00:00"/>
        <d v="2018-08-23T00:00:00"/>
        <d v="2018-08-24T00:00:00"/>
        <d v="2018-08-27T00:00:00"/>
        <d v="2018-08-28T00:00:00"/>
        <d v="2018-08-29T00:00:00"/>
        <d v="2018-08-30T00:00:00"/>
        <d v="2018-08-31T00:00:00"/>
        <d v="2018-09-03T00:00:00"/>
        <d v="2018-09-04T00:00:00"/>
        <d v="2018-09-05T00:00:00"/>
        <d v="2018-09-06T00:00:00"/>
        <d v="2018-09-07T00:00:00"/>
        <d v="2018-09-10T00:00:00"/>
        <d v="2018-09-11T00:00:00"/>
        <d v="2018-09-12T00:00:00"/>
        <d v="2018-09-14T00:00:00"/>
        <d v="2018-09-17T00:00:00"/>
        <d v="2018-09-18T00:00:00"/>
        <d v="2018-09-19T00:00:00"/>
        <d v="2018-09-21T00:00:00"/>
        <d v="2018-09-24T00:00:00"/>
        <d v="2018-09-25T00:00:00"/>
        <d v="2018-09-26T00:00:00"/>
        <d v="2018-09-27T00:00:00"/>
        <d v="2018-09-28T00:00:00"/>
        <d v="2018-10-01T00:00:00"/>
        <d v="2018-10-03T00:00:00"/>
        <d v="2018-10-04T00:00:00"/>
        <d v="2018-10-05T00:00:00"/>
        <d v="2018-10-08T00:00:00"/>
        <d v="2018-10-09T00:00:00"/>
        <d v="2018-10-10T00:00:00"/>
        <d v="2018-10-11T00:00:00"/>
        <d v="2018-10-12T00:00:00"/>
        <d v="2018-10-15T00:00:00"/>
        <d v="2018-10-16T00:00:00"/>
        <d v="2018-10-17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9T00:00:00"/>
        <d v="2018-11-12T00:00:00"/>
        <d v="2018-11-13T00:00:00"/>
        <d v="2018-11-14T00:00:00"/>
        <d v="2018-11-15T00:00:00"/>
        <d v="2018-11-16T00:00:00"/>
        <d v="2018-11-19T00:00:00"/>
        <d v="2018-11-20T00:00:00"/>
        <d v="2018-11-21T00:00:00"/>
        <d v="2018-11-22T00:00:00"/>
        <d v="2018-11-26T00:00:00"/>
        <d v="2018-11-27T00:00:00"/>
        <d v="2018-11-28T00:00:00"/>
        <d v="2018-11-29T00:00:00"/>
        <d v="2018-11-30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1T00:00:00"/>
        <d v="2019-01-02T00:00:00"/>
        <d v="2019-01-03T00:00:00"/>
        <d v="2019-01-04T00:00:00"/>
        <d v="2019-01-07T00:00:00"/>
        <d v="2019-01-08T00:00:00"/>
        <d v="2019-01-09T00:00:00"/>
        <d v="2019-01-10T00:00:00"/>
        <d v="2019-01-11T00:00:00"/>
        <d v="2019-01-14T00:00:00"/>
        <d v="2019-01-15T00:00:00"/>
        <d v="2019-01-16T00:00:00"/>
        <d v="2019-01-17T00:00:00"/>
        <d v="2019-01-18T00:00:00"/>
        <d v="2019-01-21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8T00:00:00"/>
        <d v="2019-02-19T00:00:00"/>
        <d v="2019-02-20T00:00:00"/>
        <d v="2019-02-21T00:00:00"/>
        <d v="2019-02-22T00:00:00"/>
        <d v="2019-02-25T00:00:00"/>
        <d v="2019-02-26T00:00:00"/>
        <d v="2019-02-27T00:00:00"/>
        <d v="2019-02-28T00:00:00"/>
        <d v="2019-03-01T00:00:00"/>
        <d v="2019-03-05T00:00:00"/>
        <d v="2019-03-06T00:00:00"/>
        <d v="2019-03-07T00:00:00"/>
        <d v="2019-03-08T00:00:00"/>
        <d v="2019-03-11T00:00:00"/>
        <d v="2019-03-12T00:00:00"/>
        <d v="2019-03-13T00:00:00"/>
        <d v="2019-03-14T00:00:00"/>
        <d v="2019-03-15T00:00:00"/>
        <d v="2019-03-18T00:00:00"/>
        <d v="2019-03-19T00:00:00"/>
        <d v="2019-03-20T00:00:00"/>
        <d v="2019-03-22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8T00:00:00"/>
        <d v="2019-04-22T00:00:00"/>
        <d v="2019-04-23T00:00:00"/>
        <d v="2019-04-24T00:00:00"/>
        <d v="2019-04-25T00:00:00"/>
        <d v="2019-04-26T00:00:00"/>
        <d v="2019-04-30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7T00:00:00"/>
        <d v="2019-05-28T00:00:00"/>
        <d v="2019-05-29T00:00:00"/>
        <d v="2019-05-30T00:00:00"/>
        <d v="2019-05-31T00:00:00"/>
        <d v="2019-06-03T00:00:00"/>
        <d v="2019-06-04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4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3T00:00:00"/>
        <d v="2019-08-14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3T00:00:00"/>
        <d v="2019-10-04T00:00:00"/>
        <d v="2019-10-07T00:00:00"/>
        <d v="2019-10-09T00:00:00"/>
        <d v="2019-10-10T00:00:00"/>
        <d v="2019-10-11T00:00:00"/>
        <d v="2019-10-14T00:00:00"/>
        <d v="2019-10-15T00:00:00"/>
        <d v="2019-10-16T00:00:00"/>
        <d v="2019-10-17T00:00:00"/>
        <d v="2019-10-18T00:00:00"/>
        <d v="2019-10-22T00:00:00"/>
        <d v="2019-10-23T00:00:00"/>
        <d v="2019-10-24T00:00:00"/>
        <d v="2019-10-25T00:00:00"/>
        <d v="2019-10-27T00:00:00"/>
        <d v="2019-10-29T00:00:00"/>
        <d v="2019-10-30T00:00:00"/>
        <d v="2019-10-31T00:00:00"/>
        <d v="2019-11-01T00:00:00"/>
        <d v="2019-11-04T00:00:00"/>
        <d v="2019-11-05T00:00:00"/>
        <d v="2019-11-06T00:00:00"/>
        <d v="2019-11-07T00:00:00"/>
        <d v="2019-11-08T00:00:00"/>
        <d v="2019-11-11T00:00:00"/>
        <d v="2019-11-13T00:00:00"/>
        <d v="2019-11-14T00:00:00"/>
        <d v="2019-11-15T00:00:00"/>
        <d v="2019-11-18T00:00:00"/>
        <d v="2019-11-19T00:00:00"/>
        <d v="2019-11-20T00:00:00"/>
        <d v="2019-11-21T00:00:00"/>
        <d v="2019-11-22T00:00:00"/>
        <d v="2019-11-25T00:00:00"/>
        <d v="2019-11-26T00:00:00"/>
        <d v="2019-11-27T00:00:00"/>
        <d v="2019-11-28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1T00:00:00"/>
        <d v="2020-01-02T00:00:00"/>
        <d v="2020-01-03T00:00:00"/>
        <d v="2020-01-06T00:00:00"/>
        <d v="2020-01-07T00:00:00"/>
        <d v="2020-01-08T00:00:00"/>
        <d v="2020-01-09T00:00:00"/>
        <d v="2020-01-10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4T00:00:00"/>
        <d v="2020-02-25T00:00:00"/>
        <d v="2020-02-26T00:00:00"/>
        <d v="2020-02-27T00:00:00"/>
        <d v="2020-02-28T00:00:00"/>
        <d v="2020-03-02T00:00:00"/>
        <d v="2020-03-03T00:00:00"/>
        <d v="2020-03-04T00:00:00"/>
        <d v="2020-03-05T00:00:00"/>
        <d v="2020-03-06T00:00:00"/>
        <d v="2020-03-09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3T00:00:00"/>
        <d v="2020-04-07T00:00:00"/>
        <d v="2020-04-08T00:00:00"/>
        <d v="2020-04-09T00:00:00"/>
        <d v="2020-04-13T00:00:00"/>
        <d v="2020-04-15T00:00:00"/>
        <d v="2020-04-16T00:00:00"/>
        <d v="2020-04-17T00:00:00"/>
        <d v="2020-04-20T00:00:00"/>
        <d v="2020-04-21T00:00:00"/>
        <d v="2020-04-22T00:00:00"/>
        <d v="2020-04-23T00:00:00"/>
        <d v="2020-04-24T00:00:00"/>
        <d v="2020-04-27T00:00:00"/>
        <d v="2020-04-28T00:00:00"/>
        <d v="2020-04-29T00:00:00"/>
        <d v="2020-04-30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3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7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4T00:00:00"/>
        <d v="2020-11-17T00:00:00"/>
        <d v="2020-11-18T00:00:00"/>
        <d v="2020-11-19T00:00:00"/>
        <d v="2020-11-20T00:00:00"/>
        <d v="2020-11-23T00:00:00"/>
        <d v="2020-11-24T00:00:00"/>
        <d v="2020-11-25T00:00:00"/>
        <d v="2020-11-26T00:00:00"/>
        <d v="2020-11-27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1T00:00:00"/>
        <d v="2021-01-04T00:00:00"/>
        <d v="2021-01-05T00:00:00"/>
        <d v="2021-01-06T00:00:00"/>
        <d v="2021-01-07T00:00:00"/>
        <d v="2021-01-08T00:00:00"/>
        <d v="2021-01-11T00:00:00"/>
        <d v="2021-01-12T00:00:00"/>
        <d v="2021-01-13T00:00:00"/>
        <d v="2021-01-14T00:00:00"/>
        <d v="2021-01-15T00:00:00"/>
        <d v="2021-01-18T00:00:00"/>
        <d v="2021-01-19T00:00:00"/>
        <d v="2021-01-20T00:00:00"/>
        <d v="2021-01-21T00:00:00"/>
        <d v="2021-01-22T00:00:00"/>
        <d v="2021-01-25T00:00:00"/>
        <d v="2021-01-27T00:00:00"/>
        <d v="2021-01-28T00:00:00"/>
        <d v="2021-01-29T00:00:00"/>
        <d v="2021-02-01T00:00:00"/>
        <d v="2021-02-02T00:00:00"/>
        <d v="2021-02-03T00:00:00"/>
        <d v="2021-02-04T00:00:00"/>
        <d v="2021-02-05T00:00:00"/>
        <d v="2021-02-08T00:00:00"/>
        <d v="2021-02-09T00:00:00"/>
        <d v="2021-02-10T00:00:00"/>
        <d v="2021-02-11T00:00:00"/>
        <d v="2021-02-12T00:00:00"/>
        <d v="2021-02-15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2T00:00:00"/>
        <d v="2021-03-15T00:00:00"/>
        <d v="2021-03-16T00:00:00"/>
        <d v="2021-03-17T00:00:00"/>
        <d v="2021-03-18T00:00:00"/>
        <d v="2021-03-19T00:00:00"/>
        <d v="2021-03-22T00:00:00"/>
        <d v="2021-03-23T00:00:00"/>
        <d v="2021-03-24T00:00:00"/>
        <d v="2021-03-25T00:00:00"/>
        <d v="2021-03-26T00:00:00"/>
        <d v="2021-03-30T00:00:00"/>
        <d v="2021-03-31T00:00:00"/>
        <d v="2021-04-01T00:00:00"/>
        <d v="2021-04-05T00:00:00"/>
        <d v="2021-04-06T00:00:00"/>
        <d v="2021-04-07T00:00:00"/>
        <d v="2021-04-08T00:00:00"/>
        <d v="2021-04-09T00:00:00"/>
        <d v="2021-04-12T00:00:00"/>
        <d v="2021-04-13T00:00:00"/>
        <d v="2021-04-15T00:00:00"/>
        <d v="2021-04-16T00:00:00"/>
        <d v="2021-04-19T00:00:00"/>
        <d v="2021-04-20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4T00:00:00"/>
        <d v="2021-05-17T00:00:00"/>
        <d v="2021-05-18T00:00:00"/>
        <d v="2021-05-19T00:00:00"/>
        <d v="2021-05-20T00:00:00"/>
        <d v="2021-05-21T00:00:00"/>
        <d v="2021-05-24T00:00:00"/>
        <d v="2021-05-25T00:00:00"/>
        <d v="2021-05-26T00:00:00"/>
        <d v="2021-05-27T00:00:00"/>
        <d v="2021-05-28T00:00:00"/>
        <d v="2021-05-31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5T00:00:00"/>
        <d v="2021-07-06T00:00:00"/>
        <d v="2021-07-07T00:00:00"/>
        <d v="2021-07-08T00:00:00"/>
        <d v="2021-07-09T00:00:00"/>
        <d v="2021-07-12T00:00:00"/>
        <d v="2021-07-13T00:00:00"/>
        <d v="2021-07-14T00:00:00"/>
        <d v="2021-07-15T00:00:00"/>
        <d v="2021-07-16T00:00:00"/>
        <d v="2021-07-19T00:00:00"/>
        <d v="2021-07-20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20T00:00:00"/>
        <d v="2021-08-23T00:00:00"/>
        <d v="2021-08-24T00:00:00"/>
        <d v="2021-08-25T00:00:00"/>
        <d v="2021-08-26T00:00:00"/>
        <d v="2021-08-27T00:00:00"/>
        <d v="2021-08-30T00:00:00"/>
        <d v="2021-08-31T00:00:00"/>
        <d v="2021-09-01T00:00:00"/>
        <d v="2021-09-02T00:00:00"/>
        <d v="2021-09-03T00:00:00"/>
        <d v="2021-09-06T00:00:00"/>
        <d v="2021-09-07T00:00:00"/>
        <d v="2021-09-08T00:00:00"/>
        <d v="2021-09-09T00:00:00"/>
        <d v="2021-09-13T00:00:00"/>
        <d v="2021-09-14T00:00:00"/>
        <d v="2021-09-15T00:00:00"/>
        <d v="2021-09-16T00:00:00"/>
        <d v="2021-09-17T00:00:00"/>
        <d v="2021-09-20T00:00:00"/>
        <d v="2021-09-21T00:00:00"/>
        <d v="2021-09-22T00:00:00"/>
        <d v="2021-09-23T00:00:00"/>
        <d v="2021-09-24T00:00:00"/>
        <d v="2021-09-27T00:00:00"/>
        <d v="2021-09-28T00:00:00"/>
        <d v="2021-09-29T00:00:00"/>
        <d v="2021-09-30T00:00:00"/>
        <d v="2021-10-01T00:00:00"/>
        <d v="2021-10-04T00:00:00"/>
        <d v="2021-10-05T00:00:00"/>
        <d v="2021-10-06T00:00:00"/>
        <d v="2021-10-07T00:00:00"/>
        <d v="2021-10-08T00:00:00"/>
        <d v="2021-10-11T00:00:00"/>
        <d v="2021-10-12T00:00:00"/>
        <d v="2021-10-13T00:00:00"/>
        <d v="2021-10-14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8T00:00:00"/>
        <d v="2021-11-09T00:00:00"/>
        <d v="2021-11-10T00:00:00"/>
        <d v="2021-11-11T00:00:00"/>
        <d v="2021-11-12T00:00:00"/>
        <d v="2021-11-15T00:00:00"/>
        <d v="2021-11-16T00:00:00"/>
        <d v="2021-11-17T00:00:00"/>
        <d v="2021-11-18T00:00:00"/>
        <d v="2021-11-22T00:00:00"/>
        <d v="2021-11-23T00:00:00"/>
        <d v="2021-11-24T00:00:00"/>
        <d v="2021-11-25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4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7T00:00:00"/>
        <d v="2022-01-18T00:00:00"/>
        <d v="2022-01-19T00:00:00"/>
        <d v="2022-01-20T00:00:00"/>
        <d v="2022-01-21T00:00:00"/>
        <d v="2022-01-24T00:00:00"/>
        <d v="2022-01-25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1T00:00:00"/>
        <d v="2022-02-22T00:00:00"/>
        <d v="2022-02-23T00:00:00"/>
        <d v="2022-02-24T00:00:00"/>
        <d v="2022-02-25T00:00:00"/>
        <d v="2022-02-28T00:00:00"/>
        <d v="2022-03-02T00:00:00"/>
        <d v="2022-03-03T00:00:00"/>
        <d v="2022-03-04T00:00:00"/>
        <d v="2022-03-07T00:00:00"/>
        <d v="2022-03-08T00:00:00"/>
        <d v="2022-03-09T00:00:00"/>
        <d v="2022-03-10T00:00:00"/>
        <d v="2022-03-11T00:00:00"/>
        <d v="2022-03-14T00:00:00"/>
        <d v="2022-03-15T00:00:00"/>
        <d v="2022-03-16T00:00:00"/>
        <d v="2022-03-17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8T00:00:00"/>
        <d v="2022-04-19T00:00:00"/>
        <d v="2022-04-20T00:00:00"/>
        <d v="2022-04-21T00:00:00"/>
        <d v="2022-04-22T00:00:00"/>
        <d v="2022-04-25T00:00:00"/>
        <d v="2022-04-26T00:00:00"/>
        <d v="2022-04-27T00:00:00"/>
        <d v="2022-04-28T00:00:00"/>
        <d v="2022-04-29T00:00:00"/>
        <d v="2022-05-02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0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0T00:00:00"/>
        <d v="2022-06-21T00:00:00"/>
        <d v="2022-06-22T00:00:00"/>
        <d v="2022-06-23T00:00:00"/>
        <d v="2022-06-24T00:00:00"/>
        <d v="2022-06-27T00:00:00"/>
        <d v="2022-06-28T00:00:00"/>
        <d v="2022-06-29T00:00:00"/>
        <d v="2022-06-30T00:00:00"/>
        <d v="2022-07-01T00:00:00"/>
        <d v="2022-07-04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10T00:00:00"/>
        <d v="2022-08-11T00:00:00"/>
        <d v="2022-08-12T00:00:00"/>
        <d v="2022-08-16T00:00:00"/>
        <d v="2022-08-17T00:00:00"/>
        <d v="2022-08-18T00:00:00"/>
        <d v="2022-08-19T00:00:00"/>
        <d v="2022-08-22T00:00:00"/>
        <d v="2022-08-23T00:00:00"/>
        <d v="2022-08-24T00:00:00"/>
        <d v="2022-08-25T00:00:00"/>
        <d v="2022-08-26T00:00:00"/>
        <d v="2022-08-29T00:00:00"/>
        <d v="2022-08-30T00:00:00"/>
        <d v="2022-09-01T00:00:00"/>
        <d v="2022-09-02T00:00:00"/>
        <d v="2022-09-05T00:00:00"/>
        <d v="2022-09-06T00:00:00"/>
        <d v="2022-09-07T00:00:00"/>
        <d v="2022-09-08T00:00:00"/>
        <d v="2022-09-09T00:00:00"/>
        <d v="2022-09-12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6T00:00:00"/>
        <d v="2022-10-07T00:00:00"/>
        <d v="2022-10-10T00:00:00"/>
        <d v="2022-10-11T00:00:00"/>
        <d v="2022-10-12T00:00:00"/>
        <d v="2022-10-13T00:00:00"/>
        <d v="2022-10-14T00:00:00"/>
        <d v="2022-10-17T00:00:00"/>
        <d v="2022-10-18T00:00:00"/>
        <d v="2022-10-19T00:00:00"/>
        <d v="2022-10-20T00:00:00"/>
        <d v="2022-10-21T00:00:00"/>
        <d v="2022-10-24T00:00:00"/>
        <d v="2022-10-25T00:00:00"/>
        <d v="2022-10-27T00:00:00"/>
        <d v="2022-10-28T00:00:00"/>
        <d v="2022-10-31T00:00:00"/>
        <d v="2022-11-01T00:00:00"/>
        <d v="2022-11-02T00:00:00"/>
        <d v="2022-11-03T00:00:00"/>
        <d v="2022-11-04T00:00:00"/>
        <d v="2022-11-07T00:00:00"/>
        <d v="2022-11-09T00:00:00"/>
        <d v="2022-11-10T00:00:00"/>
        <d v="2022-11-11T00:00:00"/>
        <d v="2022-11-14T00:00:00"/>
        <d v="2022-11-15T00:00:00"/>
        <d v="2022-11-16T00:00:00"/>
        <d v="2022-11-17T00:00:00"/>
        <d v="2022-11-18T00:00:00"/>
        <d v="2022-11-21T00:00:00"/>
        <d v="2022-11-22T00:00:00"/>
        <d v="2022-11-23T00:00:00"/>
        <d v="2022-11-24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6T00:00:00"/>
        <d v="2022-12-27T00:00:00"/>
        <d v="2022-12-28T00:00:00"/>
        <d v="2022-12-29T00:00:00"/>
        <d v="2022-12-30T00:00:00"/>
        <d v="2023-01-02T00:00:00"/>
        <d v="2023-01-03T00:00:00"/>
        <d v="2023-01-04T00:00:00"/>
        <d v="2023-01-05T00:00:00"/>
        <d v="2023-01-06T00:00:00"/>
        <d v="2023-01-09T00:00:00"/>
        <d v="2023-01-10T00:00:00"/>
        <d v="2023-01-11T00:00:00"/>
        <d v="2023-01-12T00:00:00"/>
        <d v="2023-01-13T00:00:00"/>
        <d v="2023-01-16T00:00:00"/>
        <d v="2023-01-17T00:00:00"/>
        <d v="2023-01-18T00:00:00"/>
        <d v="2023-01-19T00:00:00"/>
        <d v="2023-01-20T00:00:00"/>
        <d v="2023-01-23T00:00:00"/>
        <d v="2023-01-24T00:00:00"/>
        <d v="2023-01-25T00:00:00"/>
        <d v="2023-01-27T00:00:00"/>
        <d v="2023-01-30T00:00:00"/>
        <d v="2023-01-31T00:00:00"/>
        <d v="2023-02-01T00:00:00"/>
        <d v="2023-02-02T00:00:00"/>
        <d v="2023-02-03T00:00:00"/>
        <d v="2023-02-06T00:00:00"/>
        <d v="2023-02-07T00:00:00"/>
        <d v="2023-02-08T00:00:00"/>
        <d v="2023-02-09T00:00:00"/>
        <d v="2023-02-10T00:00:00"/>
        <d v="2023-02-13T00:00:00"/>
        <d v="2023-02-14T00:00:00"/>
        <d v="2023-02-15T00:00:00"/>
        <d v="2023-02-16T00:00:00"/>
        <d v="2023-02-17T00:00:00"/>
        <d v="2023-02-20T00:00:00"/>
        <d v="2023-02-21T00:00:00"/>
        <d v="2023-02-22T00:00:00"/>
        <d v="2023-02-23T00:00:00"/>
        <d v="2023-02-24T00:00:00"/>
        <d v="2023-02-27T00:00:00"/>
        <d v="2023-02-28T00:00:00"/>
        <d v="2023-03-01T00:00:00"/>
        <d v="2023-03-02T00:00:00"/>
        <d v="2023-03-03T00:00:00"/>
        <d v="2023-03-06T00:00:00"/>
        <d v="2023-03-08T00:00:00"/>
        <d v="2023-03-09T00:00:00"/>
        <d v="2023-03-10T00:00:00"/>
        <d v="2023-03-13T00:00:00"/>
        <d v="2023-03-14T00:00:00"/>
        <d v="2023-03-15T00:00:00"/>
        <d v="2023-03-16T00:00:00"/>
        <d v="2023-03-17T00:00:00"/>
        <d v="2023-03-20T00:00:00"/>
        <d v="2023-03-21T00:00:00"/>
        <d v="2023-03-22T00:00:00"/>
        <d v="2023-03-23T00:00:00"/>
        <d v="2023-03-24T00:00:00"/>
        <d v="2023-03-27T00:00:00"/>
        <d v="2023-03-28T00:00:00"/>
        <d v="2023-03-29T00:00:00"/>
        <d v="2023-03-31T00:00:00"/>
        <d v="2023-04-03T00:00:00"/>
        <d v="2023-04-05T00:00:00"/>
        <d v="2023-04-06T00:00:00"/>
        <d v="2023-04-10T00:00:00"/>
        <d v="2023-04-11T00:00:00"/>
        <d v="2023-04-12T00:00:00"/>
        <d v="2023-04-13T00:00:00"/>
        <d v="2023-04-17T00:00:00"/>
        <d v="2023-04-18T00:00:00"/>
        <d v="2023-04-19T00:00:00"/>
        <d v="2023-04-20T00:00:00"/>
        <d v="2023-04-21T00:00:00"/>
        <d v="2023-04-24T00:00:00"/>
        <d v="2023-04-25T00:00:00"/>
        <d v="2023-04-26T00:00:00"/>
        <d v="2023-04-27T00:00:00"/>
        <d v="2023-04-28T00:00:00"/>
        <d v="2023-05-02T00:00:00"/>
        <d v="2023-05-03T00:00:00"/>
        <d v="2023-05-04T00:00:00"/>
        <d v="2023-05-05T00:00:00"/>
        <d v="2023-05-08T00:00:00"/>
        <d v="2023-05-09T00:00:00"/>
        <d v="2023-05-10T00:00:00"/>
        <d v="2023-05-11T00:00:00"/>
        <d v="2023-05-12T00:00:00"/>
        <d v="2023-05-15T00:00:00"/>
        <d v="2023-05-16T00:00:00"/>
        <d v="2023-05-17T00:00:00"/>
        <d v="2023-05-18T00:00:00"/>
        <d v="2023-05-19T00:00:00"/>
        <d v="2023-05-22T00:00:00"/>
        <d v="2023-05-23T00:00:00"/>
        <d v="2023-05-24T00:00:00"/>
        <d v="2023-05-25T00:00:00"/>
        <d v="2023-05-26T00:00:00"/>
        <d v="2023-05-29T00:00:00"/>
        <d v="2023-05-30T00:00:00"/>
        <d v="2023-05-31T00:00:00"/>
        <d v="2023-06-01T00:00:00"/>
        <d v="2023-06-02T00:00:00"/>
        <d v="2023-06-05T00:00:00"/>
        <d v="2023-06-06T00:00:00"/>
        <d v="2023-06-07T00:00:00"/>
        <d v="2023-06-08T00:00:00"/>
        <d v="2023-06-09T00:00:00"/>
        <d v="2023-06-12T00:00:00"/>
        <d v="2023-06-13T00:00:00"/>
        <d v="2023-06-14T00:00:00"/>
        <d v="2023-06-15T00:00:00"/>
        <d v="2023-06-16T00:00:00"/>
        <d v="2023-06-19T00:00:00"/>
        <d v="2023-06-20T00:00:00"/>
        <d v="2023-06-21T00:00:00"/>
        <d v="2023-06-22T00:00:00"/>
        <d v="2023-06-23T00:00:00"/>
        <d v="2023-06-26T00:00:00"/>
        <d v="2023-06-27T00:00:00"/>
        <d v="2023-06-28T00:00:00"/>
        <d v="2023-06-30T00:00:00"/>
        <d v="2023-07-03T00:00:00"/>
        <d v="2023-07-04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d v="2023-08-10T00:00:00"/>
        <d v="2023-08-11T00:00:00"/>
        <d v="2023-08-14T00:00:00"/>
        <d v="2023-08-16T00:00:00"/>
        <d v="2023-08-17T00:00:00"/>
        <d v="2023-08-18T00:00:00"/>
        <d v="2023-08-21T00:00:00"/>
        <d v="2023-08-22T00:00:00"/>
        <d v="2023-08-23T00:00:00"/>
        <d v="2023-08-24T00:00:00"/>
        <d v="2023-08-25T00:00:00"/>
        <d v="2023-08-28T00:00:00"/>
        <d v="2023-08-29T00:00:00"/>
        <d v="2023-08-30T00:00:00"/>
        <d v="2023-08-31T00:00:00"/>
        <d v="2023-09-01T00:00:00"/>
        <d v="2023-09-04T00:00:00"/>
        <d v="2023-09-05T00:00:00"/>
        <d v="2023-09-06T00:00:00"/>
        <d v="2023-09-07T00:00:00"/>
        <d v="2023-09-08T00:00:00"/>
        <d v="2023-09-11T00:00:00"/>
        <d v="2023-09-12T00:00:00"/>
        <d v="2023-09-13T00:00:00"/>
        <d v="2023-09-14T00:00:00"/>
        <d v="2023-09-15T00:00:00"/>
        <d v="2023-09-18T00:00:00"/>
        <d v="2023-09-20T00:00:00"/>
        <d v="2023-09-21T00:00:00"/>
        <d v="2023-09-22T00:00:00"/>
        <d v="2023-09-25T00:00:00"/>
        <d v="2023-09-26T00:00:00"/>
        <d v="2023-09-27T00:00:00"/>
        <d v="2023-09-28T00:00:00"/>
        <d v="2023-09-29T00:00:00"/>
        <d v="2023-10-03T00:00:00"/>
        <d v="2023-10-04T00:00:00"/>
        <d v="2023-10-05T00:00:00"/>
        <d v="2023-10-06T00:00:00"/>
        <d v="2023-10-09T00:00:00"/>
        <d v="2023-10-10T00:00:00"/>
        <d v="2023-10-11T00:00:00"/>
        <d v="2023-10-12T00:00:00"/>
        <d v="2023-10-13T00:00:00"/>
        <d v="2023-10-16T00:00:00"/>
        <d v="2023-10-17T00:00:00"/>
        <d v="2023-10-18T00:00:00"/>
        <d v="2023-10-19T00:00:00"/>
        <d v="2023-10-20T00:00:00"/>
        <d v="2023-10-23T00:00:00"/>
        <d v="2023-10-25T00:00:00"/>
        <d v="2023-10-26T00:00:00"/>
        <d v="2023-10-27T00:00:00"/>
        <d v="2023-10-30T00:00:00"/>
        <d v="2023-10-31T00:00:00"/>
        <d v="2023-11-01T00:00:00"/>
        <d v="2023-11-02T00:00:00"/>
        <d v="2023-11-03T00:00:00"/>
        <d v="2023-11-06T00:00:00"/>
        <d v="2023-11-07T00:00:00"/>
        <d v="2023-11-08T00:00:00"/>
        <d v="2023-11-09T00:00:00"/>
        <d v="2023-11-10T00:00:00"/>
        <d v="2023-11-12T00:00:00"/>
        <d v="2023-11-13T00:00:00"/>
        <d v="2023-11-15T00:00:00"/>
        <d v="2023-11-16T00:00:00"/>
        <d v="2023-11-17T00:00:00"/>
        <d v="2023-11-20T00:00:00"/>
        <d v="2023-11-21T00:00:00"/>
        <d v="2023-11-22T00:00:00"/>
        <d v="2023-11-23T00:00:00"/>
        <d v="2023-11-24T00:00:00"/>
        <d v="2023-11-28T00:00:00"/>
        <d v="2023-11-29T00:00:00"/>
        <d v="2023-11-30T00:00:00"/>
        <d v="2023-12-01T00:00:00"/>
        <d v="2023-12-04T00:00:00"/>
        <d v="2023-12-05T00:00:00"/>
        <d v="2023-12-06T00:00:00"/>
        <d v="2023-12-07T00:00:00"/>
        <d v="2023-12-08T00:00:00"/>
        <d v="2023-12-11T00:00:00"/>
        <d v="2023-12-12T00:00:00"/>
        <d v="2023-12-13T00:00:00"/>
        <d v="2023-12-14T00:00:00"/>
        <d v="2023-12-15T00:00:00"/>
        <d v="2023-12-18T00:00:00"/>
        <d v="2023-12-19T00:00:00"/>
        <d v="2023-12-20T00:00:00"/>
        <d v="2023-12-21T00:00:00"/>
        <d v="2023-12-22T00:00:00"/>
        <d v="2023-12-26T00:00:00"/>
        <d v="2023-12-27T00:00:00"/>
        <d v="2023-12-28T00:00:00"/>
        <d v="2023-12-29T00:00:00"/>
        <d v="2024-01-01T00:00:00"/>
        <d v="2024-01-02T00:00:00"/>
        <d v="2024-01-03T00:00:00"/>
        <d v="2024-01-04T00:00:00"/>
        <d v="2024-01-05T00:00:00"/>
        <d v="2024-01-08T00:00:00"/>
        <d v="2024-01-09T00:00:00"/>
        <d v="2024-01-10T00:00:00"/>
        <d v="2024-01-11T00:00:00"/>
        <d v="2024-01-12T00:00:00"/>
        <d v="2024-01-15T00:00:00"/>
        <d v="2024-01-16T00:00:00"/>
        <d v="2024-01-17T00:00:00"/>
        <d v="2024-01-18T00:00:00"/>
        <d v="2024-01-19T00:00:00"/>
        <d v="2024-01-20T00:00:00"/>
        <d v="2024-01-23T00:00:00"/>
        <d v="2024-01-24T00:00:00"/>
        <d v="2024-01-25T00:00:00"/>
        <d v="2024-01-29T00:00:00"/>
        <d v="2024-01-30T00:00:00"/>
        <d v="2024-01-31T00:00:00"/>
        <d v="2024-02-01T00:00:00"/>
        <d v="2024-02-02T00:00:00"/>
        <d v="2024-02-05T00:00:00"/>
        <d v="2024-02-06T00:00:00"/>
        <d v="2024-02-07T00:00:00"/>
        <d v="2024-02-08T00:00:00"/>
        <d v="2024-02-09T00:00:00"/>
        <d v="2024-02-12T00:00:00"/>
        <d v="2024-02-13T00:00:00"/>
        <d v="2024-02-14T00:00:00"/>
        <d v="2024-02-15T00:00:00"/>
        <d v="2024-02-16T00:00:00"/>
        <d v="2024-02-19T00:00:00"/>
        <d v="2024-02-20T00:00:00"/>
        <d v="2024-02-21T00:00:00"/>
        <d v="2024-02-22T00:00:00"/>
        <d v="2024-02-23T00:00:00"/>
        <d v="2024-02-26T00:00:00"/>
        <d v="2024-02-27T00:00:00"/>
        <d v="2024-02-28T00:00:00"/>
        <d v="2024-02-29T00:00:00"/>
        <d v="2024-03-01T00:00:00"/>
        <d v="2024-03-02T00:00:00"/>
        <d v="2024-03-04T00:00:00"/>
        <d v="2024-03-05T00:00:00"/>
        <d v="2024-03-06T00:00:00"/>
        <d v="2024-03-07T00:00:00"/>
        <d v="2024-03-11T00:00:00"/>
        <d v="2024-03-12T00:00:00"/>
        <d v="2024-03-13T00:00:00"/>
        <d v="2024-03-14T00:00:00"/>
        <d v="2024-03-15T00:00:00"/>
        <d v="2024-03-18T00:00:00"/>
        <d v="2024-03-19T00:00:00"/>
        <d v="2024-03-20T00:00:00"/>
        <d v="2024-03-21T00:00:00"/>
        <d v="2024-03-22T00:00:00"/>
        <d v="2024-03-26T00:00:00"/>
        <d v="2024-03-27T00:00:00"/>
        <d v="2024-03-28T00:00:00"/>
      </sharedItems>
      <fieldGroup par="6"/>
    </cacheField>
    <cacheField name="ltp" numFmtId="0">
      <sharedItems containsSemiMixedTypes="0" containsString="0" containsNumber="1" minValue="115.5" maxValue="1940"/>
    </cacheField>
    <cacheField name="close" numFmtId="0">
      <sharedItems containsSemiMixedTypes="0" containsString="0" containsNumber="1" minValue="115.45" maxValue="1940.1"/>
    </cacheField>
    <cacheField name="vwap" numFmtId="0">
      <sharedItems containsSemiMixedTypes="0" containsString="0" containsNumber="1" minValue="115.39" maxValue="1933.79"/>
    </cacheField>
    <cacheField name="Months (date)" numFmtId="0" databaseField="0">
      <fieldGroup base="0">
        <rangePr groupBy="months" startDate="2000-04-03T00:00:00" endDate="2024-03-29T00:00:00"/>
        <groupItems count="14">
          <s v="&lt;03-04-00"/>
          <s v="Jan"/>
          <s v="Feb"/>
          <s v="Mar"/>
          <s v="Apr"/>
          <s v="May"/>
          <s v="Jun"/>
          <s v="Jul"/>
          <s v="Aug"/>
          <s v="Sep"/>
          <s v="Oct"/>
          <s v="Nov"/>
          <s v="Dec"/>
          <s v="&gt;29-03-24"/>
        </groupItems>
      </fieldGroup>
    </cacheField>
    <cacheField name="Quarters (date)" numFmtId="0" databaseField="0">
      <fieldGroup base="0">
        <rangePr groupBy="quarters" startDate="2000-04-03T00:00:00" endDate="2024-03-29T00:00:00"/>
        <groupItems count="6">
          <s v="&lt;03-04-00"/>
          <s v="Qtr1"/>
          <s v="Qtr2"/>
          <s v="Qtr3"/>
          <s v="Qtr4"/>
          <s v="&gt;29-03-24"/>
        </groupItems>
      </fieldGroup>
    </cacheField>
    <cacheField name="Years (date)" numFmtId="0" databaseField="0">
      <fieldGroup base="0">
        <rangePr groupBy="years" startDate="2000-04-03T00:00:00" endDate="2024-03-29T00:00:00"/>
        <groupItems count="27">
          <s v="&lt;03-04-00"/>
          <s v="2000"/>
          <s v="2001"/>
          <s v="2002"/>
          <s v="2003"/>
          <s v="2004"/>
          <s v="2005"/>
          <s v="2006"/>
          <s v="2007"/>
          <s v="2008"/>
          <s v="2009"/>
          <s v="2010"/>
          <s v="2011"/>
          <s v="2012"/>
          <s v="2013"/>
          <s v="2014"/>
          <s v="2015"/>
          <s v="2016"/>
          <s v="2017"/>
          <s v="2018"/>
          <s v="2019"/>
          <s v="2020"/>
          <s v="2021"/>
          <s v="2022"/>
          <s v="2023"/>
          <s v="2024"/>
          <s v="&gt;29-03-24"/>
        </groupItems>
      </fieldGroup>
    </cacheField>
  </cacheFields>
  <extLst>
    <ext xmlns:x14="http://schemas.microsoft.com/office/spreadsheetml/2009/9/main" uri="{725AE2AE-9491-48be-B2B4-4EB974FC3084}">
      <x14:pivotCacheDefinition pivotCacheId="54764418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86.397452662037" createdVersion="8" refreshedVersion="8" minRefreshableVersion="3" recordCount="5981" xr:uid="{1BD1A557-63CA-4904-8192-572BB7F5362F}">
  <cacheSource type="worksheet">
    <worksheetSource ref="AC1:AE5982" sheet="Analysis"/>
  </cacheSource>
  <cacheFields count="6">
    <cacheField name="date" numFmtId="14">
      <sharedItems containsSemiMixedTypes="0" containsNonDate="0" containsDate="1" containsString="0" minDate="2000-04-03T00:00:00" maxDate="2024-03-29T00:00:00" count="5966">
        <d v="2000-04-03T00:00:00"/>
        <d v="2000-04-04T00:00:00"/>
        <d v="2000-04-05T00:00:00"/>
        <d v="2000-04-06T00:00:00"/>
        <d v="2000-04-07T00:00:00"/>
        <d v="2000-04-10T00:00:00"/>
        <d v="2000-04-11T00:00:00"/>
        <d v="2000-04-12T00:00:00"/>
        <d v="2000-04-13T00:00:00"/>
        <d v="2000-04-17T00:00:00"/>
        <d v="2000-04-18T00:00:00"/>
        <d v="2000-04-19T00:00:00"/>
        <d v="2000-04-20T00:00:00"/>
        <d v="2000-04-24T00:00:00"/>
        <d v="2000-04-25T00:00:00"/>
        <d v="2000-04-26T00:00:00"/>
        <d v="2000-04-27T00:00:00"/>
        <d v="2000-04-28T00:00:00"/>
        <d v="2000-05-02T00:00:00"/>
        <d v="2000-05-03T00:00:00"/>
        <d v="2000-05-04T00:00:00"/>
        <d v="2000-05-05T00:00:00"/>
        <d v="2000-05-08T00:00:00"/>
        <d v="2000-05-09T00:00:00"/>
        <d v="2000-05-10T00:00:00"/>
        <d v="2000-05-11T00:00:00"/>
        <d v="2000-05-12T00:00:00"/>
        <d v="2000-05-15T00:00:00"/>
        <d v="2000-05-16T00:00:00"/>
        <d v="2000-05-17T00:00:00"/>
        <d v="2000-05-18T00:00:00"/>
        <d v="2000-05-19T00:00:00"/>
        <d v="2000-05-22T00:00:00"/>
        <d v="2000-05-23T00:00:00"/>
        <d v="2000-05-24T00:00:00"/>
        <d v="2000-05-25T00:00:00"/>
        <d v="2000-05-26T00:00:00"/>
        <d v="2000-05-29T00:00:00"/>
        <d v="2000-05-30T00:00:00"/>
        <d v="2000-05-31T00:00:00"/>
        <d v="2000-06-01T00:00:00"/>
        <d v="2000-06-02T00:00:00"/>
        <d v="2000-06-05T00:00:00"/>
        <d v="2000-06-06T00:00:00"/>
        <d v="2000-06-07T00:00:00"/>
        <d v="2000-06-08T00:00:00"/>
        <d v="2000-06-09T00:00:00"/>
        <d v="2000-06-12T00:00:00"/>
        <d v="2000-06-13T00:00:00"/>
        <d v="2000-06-14T00:00:00"/>
        <d v="2000-06-15T00:00:00"/>
        <d v="2000-06-16T00:00:00"/>
        <d v="2000-06-19T00:00:00"/>
        <d v="2000-06-20T00:00:00"/>
        <d v="2000-06-21T00:00:00"/>
        <d v="2000-06-22T00:00:00"/>
        <d v="2000-06-23T00:00:00"/>
        <d v="2000-06-26T00:00:00"/>
        <d v="2000-06-27T00:00:00"/>
        <d v="2000-06-28T00:00:00"/>
        <d v="2000-06-29T00:00:00"/>
        <d v="2000-06-30T00:00:00"/>
        <d v="2000-07-03T00:00:00"/>
        <d v="2000-07-04T00:00:00"/>
        <d v="2000-07-05T00:00:00"/>
        <d v="2000-07-06T00:00:00"/>
        <d v="2000-07-07T00:00:00"/>
        <d v="2000-07-10T00:00:00"/>
        <d v="2000-07-11T00:00:00"/>
        <d v="2000-07-12T00:00:00"/>
        <d v="2000-07-13T00:00:00"/>
        <d v="2000-07-14T00:00:00"/>
        <d v="2000-07-17T00:00:00"/>
        <d v="2000-07-18T00:00:00"/>
        <d v="2000-07-19T00:00:00"/>
        <d v="2000-07-20T00:00:00"/>
        <d v="2000-07-21T00:00:00"/>
        <d v="2000-07-24T00:00:00"/>
        <d v="2000-07-25T00:00:00"/>
        <d v="2000-07-26T00:00:00"/>
        <d v="2000-07-27T00:00:00"/>
        <d v="2000-07-28T00:00:00"/>
        <d v="2000-07-31T00:00:00"/>
        <d v="2000-08-01T00:00:00"/>
        <d v="2000-08-02T00:00:00"/>
        <d v="2000-08-03T00:00:00"/>
        <d v="2000-08-04T00:00:00"/>
        <d v="2000-08-07T00:00:00"/>
        <d v="2000-08-08T00:00:00"/>
        <d v="2000-08-09T00:00:00"/>
        <d v="2000-08-10T00:00:00"/>
        <d v="2000-08-11T00:00:00"/>
        <d v="2000-08-14T00:00:00"/>
        <d v="2000-08-16T00:00:00"/>
        <d v="2000-08-17T00:00:00"/>
        <d v="2000-08-18T00:00:00"/>
        <d v="2000-08-21T00:00:00"/>
        <d v="2000-08-22T00:00:00"/>
        <d v="2000-08-23T00:00:00"/>
        <d v="2000-08-24T00:00:00"/>
        <d v="2000-08-25T00:00:00"/>
        <d v="2000-08-28T00:00:00"/>
        <d v="2000-08-29T00:00:00"/>
        <d v="2000-08-30T00:00:00"/>
        <d v="2000-08-31T00:00:00"/>
        <d v="2000-09-04T00:00:00"/>
        <d v="2000-09-05T00:00:00"/>
        <d v="2000-09-06T00:00:00"/>
        <d v="2000-09-07T00:00:00"/>
        <d v="2000-09-08T00:00:00"/>
        <d v="2000-09-11T00:00:00"/>
        <d v="2000-09-12T00:00:00"/>
        <d v="2000-09-13T00:00:00"/>
        <d v="2000-09-14T00:00:00"/>
        <d v="2000-09-15T00:00:00"/>
        <d v="2000-09-18T00:00:00"/>
        <d v="2000-09-19T00:00:00"/>
        <d v="2000-09-20T00:00:00"/>
        <d v="2000-09-21T00:00:00"/>
        <d v="2000-09-22T00:00:00"/>
        <d v="2000-09-25T00:00:00"/>
        <d v="2000-09-26T00:00:00"/>
        <d v="2000-09-27T00:00:00"/>
        <d v="2000-09-28T00:00:00"/>
        <d v="2000-09-29T00:00:00"/>
        <d v="2000-10-03T00:00:00"/>
        <d v="2000-10-04T00:00:00"/>
        <d v="2000-10-05T00:00:00"/>
        <d v="2000-10-06T00:00:00"/>
        <d v="2000-10-09T00:00:00"/>
        <d v="2000-10-10T00:00:00"/>
        <d v="2000-10-11T00:00:00"/>
        <d v="2000-10-12T00:00:00"/>
        <d v="2000-10-13T00:00:00"/>
        <d v="2000-10-16T00:00:00"/>
        <d v="2000-10-17T00:00:00"/>
        <d v="2000-10-18T00:00:00"/>
        <d v="2000-10-19T00:00:00"/>
        <d v="2000-10-20T00:00:00"/>
        <d v="2000-10-23T00:00:00"/>
        <d v="2000-10-24T00:00:00"/>
        <d v="2000-10-25T00:00:00"/>
        <d v="2000-10-26T00:00:00"/>
        <d v="2000-10-27T00:00:00"/>
        <d v="2000-10-30T00:00:00"/>
        <d v="2000-10-31T00:00:00"/>
        <d v="2000-11-01T00:00:00"/>
        <d v="2000-11-02T00:00:00"/>
        <d v="2000-11-03T00:00:00"/>
        <d v="2000-11-06T00:00:00"/>
        <d v="2000-11-07T00:00:00"/>
        <d v="2000-11-08T00:00:00"/>
        <d v="2000-11-09T00:00:00"/>
        <d v="2000-11-10T00:00:00"/>
        <d v="2000-11-13T00:00:00"/>
        <d v="2000-11-14T00:00:00"/>
        <d v="2000-11-15T00:00:00"/>
        <d v="2000-11-16T00:00:00"/>
        <d v="2000-11-17T00:00:00"/>
        <d v="2000-11-20T00:00:00"/>
        <d v="2000-11-21T00:00:00"/>
        <d v="2000-11-22T00:00:00"/>
        <d v="2000-11-23T00:00:00"/>
        <d v="2000-11-24T00:00:00"/>
        <d v="2000-11-27T00:00:00"/>
        <d v="2000-11-28T00:00:00"/>
        <d v="2000-11-29T00:00:00"/>
        <d v="2000-11-30T00:00:00"/>
        <d v="2000-12-01T00:00:00"/>
        <d v="2000-12-04T00:00:00"/>
        <d v="2000-12-05T00:00:00"/>
        <d v="2000-12-06T00:00:00"/>
        <d v="2000-12-07T00:00:00"/>
        <d v="2000-12-08T00:00:00"/>
        <d v="2000-12-11T00:00:00"/>
        <d v="2000-12-12T00:00:00"/>
        <d v="2000-12-13T00:00:00"/>
        <d v="2000-12-14T00:00:00"/>
        <d v="2000-12-15T00:00:00"/>
        <d v="2000-12-18T00:00:00"/>
        <d v="2000-12-19T00:00:00"/>
        <d v="2000-12-20T00:00:00"/>
        <d v="2000-12-21T00:00:00"/>
        <d v="2000-12-22T00:00:00"/>
        <d v="2000-12-26T00:00:00"/>
        <d v="2000-12-27T00:00:00"/>
        <d v="2000-12-28T00:00:00"/>
        <d v="2000-12-29T00:00:00"/>
        <d v="2001-01-01T00:00:00"/>
        <d v="2001-01-02T00:00:00"/>
        <d v="2001-01-03T00:00:00"/>
        <d v="2001-01-04T00:00:00"/>
        <d v="2001-01-05T00:00:00"/>
        <d v="2001-01-08T00:00:00"/>
        <d v="2001-01-09T00:00:00"/>
        <d v="2001-01-10T00:00:00"/>
        <d v="2001-01-11T00:00:00"/>
        <d v="2001-01-12T00:00:00"/>
        <d v="2001-01-15T00:00:00"/>
        <d v="2001-01-16T00:00:00"/>
        <d v="2001-01-17T00:00:00"/>
        <d v="2001-01-18T00:00:00"/>
        <d v="2001-01-19T00:00:00"/>
        <d v="2001-01-22T00:00:00"/>
        <d v="2001-01-23T00:00:00"/>
        <d v="2001-01-24T00:00:00"/>
        <d v="2001-01-25T00:00:00"/>
        <d v="2001-01-29T00:00:00"/>
        <d v="2001-01-30T00:00:00"/>
        <d v="2001-01-31T00:00:00"/>
        <d v="2001-02-01T00:00:00"/>
        <d v="2001-02-02T00:00:00"/>
        <d v="2001-02-05T00:00:00"/>
        <d v="2001-02-06T00:00:00"/>
        <d v="2001-02-07T00:00:00"/>
        <d v="2001-02-08T00:00:00"/>
        <d v="2001-02-09T00:00:00"/>
        <d v="2001-02-12T00:00:00"/>
        <d v="2001-02-13T00:00:00"/>
        <d v="2001-02-14T00:00:00"/>
        <d v="2001-02-15T00:00:00"/>
        <d v="2001-02-16T00:00:00"/>
        <d v="2001-02-19T00:00:00"/>
        <d v="2001-02-20T00:00:00"/>
        <d v="2001-02-21T00:00:00"/>
        <d v="2001-02-22T00:00:00"/>
        <d v="2001-02-23T00:00:00"/>
        <d v="2001-02-26T00:00:00"/>
        <d v="2001-02-27T00:00:00"/>
        <d v="2001-02-28T00:00:00"/>
        <d v="2001-03-01T00:00:00"/>
        <d v="2001-03-02T00:00:00"/>
        <d v="2001-03-05T00:00:00"/>
        <d v="2001-03-07T00:00:00"/>
        <d v="2001-03-08T00:00:00"/>
        <d v="2001-03-09T00:00:00"/>
        <d v="2001-03-12T00:00:00"/>
        <d v="2001-03-13T00:00:00"/>
        <d v="2001-03-14T00:00:00"/>
        <d v="2001-03-15T00:00:00"/>
        <d v="2001-03-16T00:00:00"/>
        <d v="2001-03-19T00:00:00"/>
        <d v="2001-03-20T00:00:00"/>
        <d v="2001-03-21T00:00:00"/>
        <d v="2001-03-22T00:00:00"/>
        <d v="2001-03-23T00:00:00"/>
        <d v="2001-03-26T00:00:00"/>
        <d v="2001-03-27T00:00:00"/>
        <d v="2001-03-28T00:00:00"/>
        <d v="2001-03-29T00:00:00"/>
        <d v="2001-03-30T00:00:00"/>
        <d v="2001-04-02T00:00:00"/>
        <d v="2001-04-03T00:00:00"/>
        <d v="2001-04-04T00:00:00"/>
        <d v="2001-04-06T00:00:00"/>
        <d v="2001-04-09T00:00:00"/>
        <d v="2001-04-10T00:00:00"/>
        <d v="2001-04-11T00:00:00"/>
        <d v="2001-04-12T00:00:00"/>
        <d v="2001-04-16T00:00:00"/>
        <d v="2001-04-17T00:00:00"/>
        <d v="2001-04-18T00:00:00"/>
        <d v="2001-04-19T00:00:00"/>
        <d v="2001-04-20T00:00:00"/>
        <d v="2001-04-23T00:00:00"/>
        <d v="2001-04-24T00:00:00"/>
        <d v="2001-04-25T00:00:00"/>
        <d v="2001-04-26T00:00:00"/>
        <d v="2001-04-27T00:00:00"/>
        <d v="2001-04-30T00:00:00"/>
        <d v="2001-05-02T00:00:00"/>
        <d v="2001-05-03T00:00:00"/>
        <d v="2001-05-04T00:00:00"/>
        <d v="2001-05-07T00:00:00"/>
        <d v="2001-05-08T00:00:00"/>
        <d v="2001-05-09T00:00:00"/>
        <d v="2001-05-10T00:00:00"/>
        <d v="2001-05-11T00:00:00"/>
        <d v="2001-05-14T00:00:00"/>
        <d v="2001-05-15T00:00:00"/>
        <d v="2001-05-16T00:00:00"/>
        <d v="2001-05-17T00:00:00"/>
        <d v="2001-05-18T00:00:00"/>
        <d v="2001-05-21T00:00:00"/>
        <d v="2001-05-22T00:00:00"/>
        <d v="2001-05-23T00:00:00"/>
        <d v="2001-05-24T00:00:00"/>
        <d v="2001-05-25T00:00:00"/>
        <d v="2001-05-28T00:00:00"/>
        <d v="2001-05-29T00:00:00"/>
        <d v="2001-05-30T00:00:00"/>
        <d v="2001-05-31T00:00:00"/>
        <d v="2001-06-01T00:00:00"/>
        <d v="2001-06-04T00:00:00"/>
        <d v="2001-06-05T00:00:00"/>
        <d v="2001-06-06T00:00:00"/>
        <d v="2001-06-07T00:00:00"/>
        <d v="2001-06-08T00:00:00"/>
        <d v="2001-06-11T00:00:00"/>
        <d v="2001-06-12T00:00:00"/>
        <d v="2001-06-13T00:00:00"/>
        <d v="2001-06-14T00:00:00"/>
        <d v="2001-06-15T00:00:00"/>
        <d v="2001-06-18T00:00:00"/>
        <d v="2001-06-19T00:00:00"/>
        <d v="2001-06-20T00:00:00"/>
        <d v="2001-06-21T00:00:00"/>
        <d v="2001-06-22T00:00:00"/>
        <d v="2001-06-25T00:00:00"/>
        <d v="2001-06-26T00:00:00"/>
        <d v="2001-06-27T00:00:00"/>
        <d v="2001-06-28T00:00:00"/>
        <d v="2001-06-29T00:00:00"/>
        <d v="2001-07-02T00:00:00"/>
        <d v="2001-07-03T00:00:00"/>
        <d v="2001-07-04T00:00:00"/>
        <d v="2001-07-05T00:00:00"/>
        <d v="2001-07-06T00:00:00"/>
        <d v="2001-07-09T00:00:00"/>
        <d v="2001-07-10T00:00:00"/>
        <d v="2001-07-11T00:00:00"/>
        <d v="2001-07-12T00:00:00"/>
        <d v="2001-07-13T00:00:00"/>
        <d v="2001-07-16T00:00:00"/>
        <d v="2001-07-17T00:00:00"/>
        <d v="2001-07-18T00:00:00"/>
        <d v="2001-07-19T00:00:00"/>
        <d v="2001-07-20T00:00:00"/>
        <d v="2001-07-23T00:00:00"/>
        <d v="2001-07-24T00:00:00"/>
        <d v="2001-07-25T00:00:00"/>
        <d v="2001-07-26T00:00:00"/>
        <d v="2001-07-27T00:00:00"/>
        <d v="2001-07-30T00:00:00"/>
        <d v="2001-07-31T00:00:00"/>
        <d v="2001-08-01T00:00:00"/>
        <d v="2001-08-02T00:00:00"/>
        <d v="2001-08-03T00:00:00"/>
        <d v="2001-08-06T00:00:00"/>
        <d v="2001-08-07T00:00:00"/>
        <d v="2001-08-08T00:00:00"/>
        <d v="2001-08-09T00:00:00"/>
        <d v="2001-08-10T00:00:00"/>
        <d v="2001-08-13T00:00:00"/>
        <d v="2001-08-14T00:00:00"/>
        <d v="2001-08-16T00:00:00"/>
        <d v="2001-08-17T00:00:00"/>
        <d v="2001-08-20T00:00:00"/>
        <d v="2001-08-21T00:00:00"/>
        <d v="2001-08-23T00:00:00"/>
        <d v="2001-08-24T00:00:00"/>
        <d v="2001-08-27T00:00:00"/>
        <d v="2001-08-28T00:00:00"/>
        <d v="2001-08-29T00:00:00"/>
        <d v="2001-08-30T00:00:00"/>
        <d v="2001-08-31T00:00:00"/>
        <d v="2001-09-03T00:00:00"/>
        <d v="2001-09-04T00:00:00"/>
        <d v="2001-09-05T00:00:00"/>
        <d v="2001-09-06T00:00:00"/>
        <d v="2001-09-07T00:00:00"/>
        <d v="2001-09-10T00:00:00"/>
        <d v="2001-09-11T00:00:00"/>
        <d v="2001-09-12T00:00:00"/>
        <d v="2001-09-13T00:00:00"/>
        <d v="2001-09-14T00:00:00"/>
        <d v="2001-09-17T00:00:00"/>
        <d v="2001-09-18T00:00:00"/>
        <d v="2001-09-19T00:00:00"/>
        <d v="2001-09-20T00:00:00"/>
        <d v="2001-09-21T00:00:00"/>
        <d v="2001-09-24T00:00:00"/>
        <d v="2001-09-25T00:00:00"/>
        <d v="2001-09-26T00:00:00"/>
        <d v="2001-09-27T00:00:00"/>
        <d v="2001-09-28T00:00:00"/>
        <d v="2001-10-01T00:00:00"/>
        <d v="2001-10-03T00:00:00"/>
        <d v="2001-10-04T00:00:00"/>
        <d v="2001-10-05T00:00:00"/>
        <d v="2001-10-08T00:00:00"/>
        <d v="2001-10-09T00:00:00"/>
        <d v="2001-10-10T00:00:00"/>
        <d v="2001-10-11T00:00:00"/>
        <d v="2001-10-12T00:00:00"/>
        <d v="2001-10-15T00:00:00"/>
        <d v="2001-10-16T00:00:00"/>
        <d v="2001-10-17T00:00:00"/>
        <d v="2001-10-18T00:00:00"/>
        <d v="2001-10-19T00:00:00"/>
        <d v="2001-10-22T00:00:00"/>
        <d v="2001-10-23T00:00:00"/>
        <d v="2001-10-24T00:00:00"/>
        <d v="2001-10-25T00:00:00"/>
        <d v="2001-10-29T00:00:00"/>
        <d v="2001-10-30T00:00:00"/>
        <d v="2001-10-31T00:00:00"/>
        <d v="2001-11-01T00:00:00"/>
        <d v="2001-11-02T00:00:00"/>
        <d v="2001-11-05T00:00:00"/>
        <d v="2001-11-06T00:00:00"/>
        <d v="2001-11-07T00:00:00"/>
        <d v="2001-11-08T00:00:00"/>
        <d v="2001-11-09T00:00:00"/>
        <d v="2001-11-12T00:00:00"/>
        <d v="2001-11-13T00:00:00"/>
        <d v="2001-11-14T00:00:00"/>
        <d v="2001-11-15T00:00:00"/>
        <d v="2001-11-19T00:00:00"/>
        <d v="2001-11-20T00:00:00"/>
        <d v="2001-11-21T00:00:00"/>
        <d v="2001-11-22T00:00:00"/>
        <d v="2001-11-23T00:00:00"/>
        <d v="2001-11-26T00:00:00"/>
        <d v="2001-11-27T00:00:00"/>
        <d v="2001-11-28T00:00:00"/>
        <d v="2001-11-29T00:00:00"/>
        <d v="2001-12-03T00:00:00"/>
        <d v="2001-12-04T00:00:00"/>
        <d v="2001-12-05T00:00:00"/>
        <d v="2001-12-06T00:00:00"/>
        <d v="2001-12-07T00:00:00"/>
        <d v="2001-12-10T00:00:00"/>
        <d v="2001-12-11T00:00:00"/>
        <d v="2001-12-12T00:00:00"/>
        <d v="2001-12-13T00:00:00"/>
        <d v="2001-12-14T00:00:00"/>
        <d v="2001-12-18T00:00:00"/>
        <d v="2001-12-19T00:00:00"/>
        <d v="2001-12-20T00:00:00"/>
        <d v="2001-12-21T00:00:00"/>
        <d v="2001-12-24T00:00:00"/>
        <d v="2001-12-26T00:00:00"/>
        <d v="2001-12-27T00:00:00"/>
        <d v="2001-12-28T00:00:00"/>
        <d v="2001-12-31T00:00:00"/>
        <d v="2002-01-01T00:00:00"/>
        <d v="2002-01-02T00:00:00"/>
        <d v="2002-01-03T00:00:00"/>
        <d v="2002-01-04T00:00:00"/>
        <d v="2002-01-07T00:00:00"/>
        <d v="2002-01-08T00:00:00"/>
        <d v="2002-01-09T00:00:00"/>
        <d v="2002-01-10T00:00:00"/>
        <d v="2002-01-11T00:00:00"/>
        <d v="2002-01-14T00:00:00"/>
        <d v="2002-01-15T00:00:00"/>
        <d v="2002-01-16T00:00:00"/>
        <d v="2002-01-17T00:00:00"/>
        <d v="2002-01-18T00:00:00"/>
        <d v="2002-01-21T00:00:00"/>
        <d v="2002-01-22T00:00:00"/>
        <d v="2002-01-23T00:00:00"/>
        <d v="2002-01-24T00:00:00"/>
        <d v="2002-01-25T00:00:00"/>
        <d v="2002-01-28T00:00:00"/>
        <d v="2002-01-29T00:00:00"/>
        <d v="2002-01-30T00:00:00"/>
        <d v="2002-01-31T00:00:00"/>
        <d v="2002-02-01T00:00:00"/>
        <d v="2002-02-04T00:00:00"/>
        <d v="2002-02-05T00:00:00"/>
        <d v="2002-02-06T00:00:00"/>
        <d v="2002-02-07T00:00:00"/>
        <d v="2002-02-08T00:00:00"/>
        <d v="2002-02-11T00:00:00"/>
        <d v="2002-02-12T00:00:00"/>
        <d v="2002-02-13T00:00:00"/>
        <d v="2002-02-14T00:00:00"/>
        <d v="2002-02-15T00:00:00"/>
        <d v="2002-02-18T00:00:00"/>
        <d v="2002-02-19T00:00:00"/>
        <d v="2002-02-20T00:00:00"/>
        <d v="2002-02-21T00:00:00"/>
        <d v="2002-02-22T00:00:00"/>
        <d v="2002-02-25T00:00:00"/>
        <d v="2002-02-26T00:00:00"/>
        <d v="2002-02-27T00:00:00"/>
        <d v="2002-02-28T00:00:00"/>
        <d v="2002-03-01T00:00:00"/>
        <d v="2002-03-04T00:00:00"/>
        <d v="2002-03-05T00:00:00"/>
        <d v="2002-03-06T00:00:00"/>
        <d v="2002-03-07T00:00:00"/>
        <d v="2002-03-08T00:00:00"/>
        <d v="2002-03-11T00:00:00"/>
        <d v="2002-03-12T00:00:00"/>
        <d v="2002-03-13T00:00:00"/>
        <d v="2002-03-14T00:00:00"/>
        <d v="2002-03-15T00:00:00"/>
        <d v="2002-03-18T00:00:00"/>
        <d v="2002-03-19T00:00:00"/>
        <d v="2002-03-20T00:00:00"/>
        <d v="2002-03-21T00:00:00"/>
        <d v="2002-03-22T00:00:00"/>
        <d v="2002-03-26T00:00:00"/>
        <d v="2002-03-27T00:00:00"/>
        <d v="2002-03-28T00:00:00"/>
        <d v="2002-04-01T00:00:00"/>
        <d v="2002-04-02T00:00:00"/>
        <d v="2002-04-03T00:00:00"/>
        <d v="2002-04-04T00:00:00"/>
        <d v="2002-04-05T00:00:00"/>
        <d v="2002-04-08T00:00:00"/>
        <d v="2002-04-09T00:00:00"/>
        <d v="2002-04-10T00:00:00"/>
        <d v="2002-04-11T00:00:00"/>
        <d v="2002-04-12T00:00:00"/>
        <d v="2002-04-15T00:00:00"/>
        <d v="2002-04-16T00:00:00"/>
        <d v="2002-04-17T00:00:00"/>
        <d v="2002-04-18T00:00:00"/>
        <d v="2002-04-19T00:00:00"/>
        <d v="2002-04-22T00:00:00"/>
        <d v="2002-04-23T00:00:00"/>
        <d v="2002-04-24T00:00:00"/>
        <d v="2002-04-25T00:00:00"/>
        <d v="2002-04-26T00:00:00"/>
        <d v="2002-04-29T00:00:00"/>
        <d v="2002-04-30T00:00:00"/>
        <d v="2002-05-02T00:00:00"/>
        <d v="2002-05-03T00:00:00"/>
        <d v="2002-05-06T00:00:00"/>
        <d v="2002-05-07T00:00:00"/>
        <d v="2002-05-08T00:00:00"/>
        <d v="2002-05-09T00:00:00"/>
        <d v="2002-05-10T00:00:00"/>
        <d v="2002-05-13T00:00:00"/>
        <d v="2002-05-14T00:00:00"/>
        <d v="2002-05-15T00:00:00"/>
        <d v="2002-05-16T00:00:00"/>
        <d v="2002-05-17T00:00:00"/>
        <d v="2002-05-20T00:00:00"/>
        <d v="2002-05-21T00:00:00"/>
        <d v="2002-05-22T00:00:00"/>
        <d v="2002-05-23T00:00:00"/>
        <d v="2002-05-24T00:00:00"/>
        <d v="2002-05-27T00:00:00"/>
        <d v="2002-05-28T00:00:00"/>
        <d v="2002-05-29T00:00:00"/>
        <d v="2002-05-30T00:00:00"/>
        <d v="2002-05-31T00:00:00"/>
        <d v="2002-06-03T00:00:00"/>
        <d v="2002-06-04T00:00:00"/>
        <d v="2002-06-05T00:00:00"/>
        <d v="2002-06-06T00:00:00"/>
        <d v="2002-06-07T00:00:00"/>
        <d v="2002-06-10T00:00:00"/>
        <d v="2002-06-11T00:00:00"/>
        <d v="2002-06-12T00:00:00"/>
        <d v="2002-06-13T00:00:00"/>
        <d v="2002-06-14T00:00:00"/>
        <d v="2002-06-17T00:00:00"/>
        <d v="2002-06-18T00:00:00"/>
        <d v="2002-06-19T00:00:00"/>
        <d v="2002-06-20T00:00:00"/>
        <d v="2002-06-21T00:00:00"/>
        <d v="2002-06-24T00:00:00"/>
        <d v="2002-06-25T00:00:00"/>
        <d v="2002-06-26T00:00:00"/>
        <d v="2002-06-27T00:00:00"/>
        <d v="2002-06-28T00:00:00"/>
        <d v="2002-07-01T00:00:00"/>
        <d v="2002-07-02T00:00:00"/>
        <d v="2002-07-03T00:00:00"/>
        <d v="2002-07-04T00:00:00"/>
        <d v="2002-07-05T00:00:00"/>
        <d v="2002-07-08T00:00:00"/>
        <d v="2002-07-09T00:00:00"/>
        <d v="2002-07-10T00:00:00"/>
        <d v="2002-07-11T00:00:00"/>
        <d v="2002-07-12T00:00:00"/>
        <d v="2002-07-15T00:00:00"/>
        <d v="2002-07-16T00:00:00"/>
        <d v="2002-07-17T00:00:00"/>
        <d v="2002-07-18T00:00:00"/>
        <d v="2002-07-19T00:00:00"/>
        <d v="2002-07-22T00:00:00"/>
        <d v="2002-07-23T00:00:00"/>
        <d v="2002-07-24T00:00:00"/>
        <d v="2002-07-25T00:00:00"/>
        <d v="2002-07-26T00:00:00"/>
        <d v="2002-07-29T00:00:00"/>
        <d v="2002-07-30T00:00:00"/>
        <d v="2002-07-31T00:00:00"/>
        <d v="2002-08-01T00:00:00"/>
        <d v="2002-08-02T00:00:00"/>
        <d v="2002-08-05T00:00:00"/>
        <d v="2002-08-06T00:00:00"/>
        <d v="2002-08-07T00:00:00"/>
        <d v="2002-08-08T00:00:00"/>
        <d v="2002-08-09T00:00:00"/>
        <d v="2002-08-12T00:00:00"/>
        <d v="2002-08-13T00:00:00"/>
        <d v="2002-08-14T00:00:00"/>
        <d v="2002-08-16T00:00:00"/>
        <d v="2002-08-19T00:00:00"/>
        <d v="2002-08-20T00:00:00"/>
        <d v="2002-08-21T00:00:00"/>
        <d v="2002-08-22T00:00:00"/>
        <d v="2002-08-23T00:00:00"/>
        <d v="2002-08-26T00:00:00"/>
        <d v="2002-08-27T00:00:00"/>
        <d v="2002-08-28T00:00:00"/>
        <d v="2002-08-29T00:00:00"/>
        <d v="2002-08-30T00:00:00"/>
        <d v="2002-09-02T00:00:00"/>
        <d v="2002-09-03T00:00:00"/>
        <d v="2002-09-04T00:00:00"/>
        <d v="2002-09-05T00:00:00"/>
        <d v="2002-09-06T00:00:00"/>
        <d v="2002-09-09T00:00:00"/>
        <d v="2002-09-11T00:00:00"/>
        <d v="2002-09-12T00:00:00"/>
        <d v="2002-09-13T00:00:00"/>
        <d v="2002-09-16T00:00:00"/>
        <d v="2002-09-17T00:00:00"/>
        <d v="2002-09-18T00:00:00"/>
        <d v="2002-09-19T00:00:00"/>
        <d v="2002-09-20T00:00:00"/>
        <d v="2002-09-23T00:00:00"/>
        <d v="2002-09-24T00:00:00"/>
        <d v="2002-09-25T00:00:00"/>
        <d v="2002-09-26T00:00:00"/>
        <d v="2002-09-27T00:00:00"/>
        <d v="2002-09-30T00:00:00"/>
        <d v="2002-10-01T00:00:00"/>
        <d v="2002-10-03T00:00:00"/>
        <d v="2002-10-04T00:00:00"/>
        <d v="2002-10-07T00:00:00"/>
        <d v="2002-10-08T00:00:00"/>
        <d v="2002-10-09T00:00:00"/>
        <d v="2002-10-10T00:00:00"/>
        <d v="2002-10-11T00:00:00"/>
        <d v="2002-10-14T00:00:00"/>
        <d v="2002-10-16T00:00:00"/>
        <d v="2002-10-17T00:00:00"/>
        <d v="2002-10-18T00:00:00"/>
        <d v="2002-10-21T00:00:00"/>
        <d v="2002-10-22T00:00:00"/>
        <d v="2002-10-23T00:00:00"/>
        <d v="2002-10-24T00:00:00"/>
        <d v="2002-10-25T00:00:00"/>
        <d v="2002-10-28T00:00:00"/>
        <d v="2002-10-29T00:00:00"/>
        <d v="2002-10-30T00:00:00"/>
        <d v="2002-10-31T00:00:00"/>
        <d v="2002-11-01T00:00:00"/>
        <d v="2002-11-04T00:00:00"/>
        <d v="2002-11-05T00:00:00"/>
        <d v="2002-11-07T00:00:00"/>
        <d v="2002-11-08T00:00:00"/>
        <d v="2002-11-11T00:00:00"/>
        <d v="2002-11-12T00:00:00"/>
        <d v="2002-11-13T00:00:00"/>
        <d v="2002-11-14T00:00:00"/>
        <d v="2002-11-15T00:00:00"/>
        <d v="2002-11-18T00:00:00"/>
        <d v="2002-11-20T00:00:00"/>
        <d v="2002-11-21T00:00:00"/>
        <d v="2002-11-22T00:00:00"/>
        <d v="2002-11-25T00:00:00"/>
        <d v="2002-11-26T00:00:00"/>
        <d v="2002-11-27T00:00:00"/>
        <d v="2002-11-28T00:00:00"/>
        <d v="2002-11-29T00:00:00"/>
        <d v="2002-12-02T00:00:00"/>
        <d v="2002-12-03T00:00:00"/>
        <d v="2002-12-04T00:00:00"/>
        <d v="2002-12-05T00:00:00"/>
        <d v="2002-12-06T00:00:00"/>
        <d v="2002-12-09T00:00:00"/>
        <d v="2002-12-10T00:00:00"/>
        <d v="2002-12-11T00:00:00"/>
        <d v="2002-12-12T00:00:00"/>
        <d v="2002-12-13T00:00:00"/>
        <d v="2002-12-16T00:00:00"/>
        <d v="2002-12-17T00:00:00"/>
        <d v="2002-12-18T00:00:00"/>
        <d v="2002-12-19T00:00:00"/>
        <d v="2002-12-20T00:00:00"/>
        <d v="2002-12-23T00:00:00"/>
        <d v="2002-12-24T00:00:00"/>
        <d v="2002-12-26T00:00:00"/>
        <d v="2002-12-27T00:00:00"/>
        <d v="2002-12-30T00:00:00"/>
        <d v="2002-12-31T00:00:00"/>
        <d v="2003-01-01T00:00:00"/>
        <d v="2003-01-02T00:00:00"/>
        <d v="2003-01-03T00:00:00"/>
        <d v="2003-01-06T00:00:00"/>
        <d v="2003-01-07T00:00:00"/>
        <d v="2003-01-08T00:00:00"/>
        <d v="2003-01-09T00:00:00"/>
        <d v="2003-01-10T00:00:00"/>
        <d v="2003-01-13T00:00:00"/>
        <d v="2003-01-14T00:00:00"/>
        <d v="2003-01-15T00:00:00"/>
        <d v="2003-01-16T00:00:00"/>
        <d v="2003-01-17T00:00:00"/>
        <d v="2003-01-20T00:00:00"/>
        <d v="2003-01-21T00:00:00"/>
        <d v="2003-01-22T00:00:00"/>
        <d v="2003-01-23T00:00:00"/>
        <d v="2003-01-24T00:00:00"/>
        <d v="2003-01-27T00:00:00"/>
        <d v="2003-01-28T00:00:00"/>
        <d v="2003-01-29T00:00:00"/>
        <d v="2003-01-30T00:00:00"/>
        <d v="2003-01-31T00:00:00"/>
        <d v="2003-02-03T00:00:00"/>
        <d v="2003-02-04T00:00:00"/>
        <d v="2003-02-05T00:00:00"/>
        <d v="2003-02-06T00:00:00"/>
        <d v="2003-02-07T00:00:00"/>
        <d v="2003-02-10T00:00:00"/>
        <d v="2003-02-11T00:00:00"/>
        <d v="2003-02-12T00:00:00"/>
        <d v="2003-02-14T00:00:00"/>
        <d v="2003-02-17T00:00:00"/>
        <d v="2003-02-18T00:00:00"/>
        <d v="2003-02-19T00:00:00"/>
        <d v="2003-02-20T00:00:00"/>
        <d v="2003-02-21T00:00:00"/>
        <d v="2003-02-24T00:00:00"/>
        <d v="2003-02-25T00:00:00"/>
        <d v="2003-02-26T00:00:00"/>
        <d v="2003-02-27T00:00:00"/>
        <d v="2003-02-28T00:00:00"/>
        <d v="2003-03-03T00:00:00"/>
        <d v="2003-03-04T00:00:00"/>
        <d v="2003-03-05T00:00:00"/>
        <d v="2003-03-06T00:00:00"/>
        <d v="2003-03-07T00:00:00"/>
        <d v="2003-03-10T00:00:00"/>
        <d v="2003-03-11T00:00:00"/>
        <d v="2003-03-12T00:00:00"/>
        <d v="2003-03-13T00:00:00"/>
        <d v="2003-03-17T00:00:00"/>
        <d v="2003-03-19T00:00:00"/>
        <d v="2003-03-20T00:00:00"/>
        <d v="2003-03-21T00:00:00"/>
        <d v="2003-03-22T00:00:00"/>
        <d v="2003-03-24T00:00:00"/>
        <d v="2003-03-25T00:00:00"/>
        <d v="2003-03-26T00:00:00"/>
        <d v="2003-03-27T00:00:00"/>
        <d v="2003-03-28T00:00:00"/>
        <d v="2003-03-31T00:00:00"/>
        <d v="2003-04-01T00:00:00"/>
        <d v="2003-04-02T00:00:00"/>
        <d v="2003-04-03T00:00:00"/>
        <d v="2003-04-04T00:00:00"/>
        <d v="2003-04-07T00:00:00"/>
        <d v="2003-04-08T00:00:00"/>
        <d v="2003-04-09T00:00:00"/>
        <d v="2003-04-10T00:00:00"/>
        <d v="2003-04-11T00:00:00"/>
        <d v="2003-04-15T00:00:00"/>
        <d v="2003-04-16T00:00:00"/>
        <d v="2003-04-17T00:00:00"/>
        <d v="2003-04-21T00:00:00"/>
        <d v="2003-04-22T00:00:00"/>
        <d v="2003-04-23T00:00:00"/>
        <d v="2003-04-24T00:00:00"/>
        <d v="2003-04-25T00:00:00"/>
        <d v="2003-04-28T00:00:00"/>
        <d v="2003-04-29T00:00:00"/>
        <d v="2003-04-30T00:00:00"/>
        <d v="2003-05-02T00:00:00"/>
        <d v="2003-05-05T00:00:00"/>
        <d v="2003-05-06T00:00:00"/>
        <d v="2003-05-07T00:00:00"/>
        <d v="2003-05-08T00:00:00"/>
        <d v="2003-05-09T00:00:00"/>
        <d v="2003-05-12T00:00:00"/>
        <d v="2003-05-13T00:00:00"/>
        <d v="2003-05-14T00:00:00"/>
        <d v="2003-05-15T00:00:00"/>
        <d v="2003-05-16T00:00:00"/>
        <d v="2003-05-19T00:00:00"/>
        <d v="2003-05-20T00:00:00"/>
        <d v="2003-05-21T00:00:00"/>
        <d v="2003-05-22T00:00:00"/>
        <d v="2003-05-23T00:00:00"/>
        <d v="2003-05-26T00:00:00"/>
        <d v="2003-05-27T00:00:00"/>
        <d v="2003-05-28T00:00:00"/>
        <d v="2003-05-29T00:00:00"/>
        <d v="2003-05-30T00:00:00"/>
        <d v="2003-06-02T00:00:00"/>
        <d v="2003-06-03T00:00:00"/>
        <d v="2003-06-04T00:00:00"/>
        <d v="2003-06-05T00:00:00"/>
        <d v="2003-06-06T00:00:00"/>
        <d v="2003-06-09T00:00:00"/>
        <d v="2003-06-10T00:00:00"/>
        <d v="2003-06-11T00:00:00"/>
        <d v="2003-06-12T00:00:00"/>
        <d v="2003-06-13T00:00:00"/>
        <d v="2003-06-16T00:00:00"/>
        <d v="2003-06-17T00:00:00"/>
        <d v="2003-06-18T00:00:00"/>
        <d v="2003-06-19T00:00:00"/>
        <d v="2003-06-20T00:00:00"/>
        <d v="2003-06-23T00:00:00"/>
        <d v="2003-06-24T00:00:00"/>
        <d v="2003-06-25T00:00:00"/>
        <d v="2003-06-26T00:00:00"/>
        <d v="2003-06-27T00:00:00"/>
        <d v="2003-06-30T00:00:00"/>
        <d v="2003-07-01T00:00:00"/>
        <d v="2003-07-02T00:00:00"/>
        <d v="2003-07-03T00:00:00"/>
        <d v="2003-07-04T00:00:00"/>
        <d v="2003-07-07T00:00:00"/>
        <d v="2003-07-08T00:00:00"/>
        <d v="2003-07-09T00:00:00"/>
        <d v="2003-07-10T00:00:00"/>
        <d v="2003-07-11T00:00:00"/>
        <d v="2003-07-14T00:00:00"/>
        <d v="2003-07-15T00:00:00"/>
        <d v="2003-07-16T00:00:00"/>
        <d v="2003-07-17T00:00:00"/>
        <d v="2003-07-18T00:00:00"/>
        <d v="2003-07-21T00:00:00"/>
        <d v="2003-07-22T00:00:00"/>
        <d v="2003-07-23T00:00:00"/>
        <d v="2003-07-24T00:00:00"/>
        <d v="2003-07-25T00:00:00"/>
        <d v="2003-07-28T00:00:00"/>
        <d v="2003-07-29T00:00:00"/>
        <d v="2003-07-30T00:00:00"/>
        <d v="2003-07-31T00:00:00"/>
        <d v="2003-08-01T00:00:00"/>
        <d v="2003-08-04T00:00:00"/>
        <d v="2003-08-05T00:00:00"/>
        <d v="2003-08-06T00:00:00"/>
        <d v="2003-08-07T00:00:00"/>
        <d v="2003-08-08T00:00:00"/>
        <d v="2003-08-11T00:00:00"/>
        <d v="2003-08-12T00:00:00"/>
        <d v="2003-08-13T00:00:00"/>
        <d v="2003-08-14T00:00:00"/>
        <d v="2003-08-18T00:00:00"/>
        <d v="2003-08-19T00:00:00"/>
        <d v="2003-08-20T00:00:00"/>
        <d v="2003-08-21T00:00:00"/>
        <d v="2003-08-22T00:00:00"/>
        <d v="2003-08-25T00:00:00"/>
        <d v="2003-08-26T00:00:00"/>
        <d v="2003-08-27T00:00:00"/>
        <d v="2003-08-28T00:00:00"/>
        <d v="2003-08-29T00:00:00"/>
        <d v="2003-09-01T00:00:00"/>
        <d v="2003-09-02T00:00:00"/>
        <d v="2003-09-03T00:00:00"/>
        <d v="2003-09-04T00:00:00"/>
        <d v="2003-09-05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3T00:00:00"/>
        <d v="2003-10-06T00:00:00"/>
        <d v="2003-10-07T00:00:00"/>
        <d v="2003-10-08T00:00:00"/>
        <d v="2003-10-09T00:00:00"/>
        <d v="2003-10-10T00:00:00"/>
        <d v="2003-10-13T00:00:00"/>
        <d v="2003-10-14T00:00:00"/>
        <d v="2003-10-15T00:00:00"/>
        <d v="2003-10-16T00:00:00"/>
        <d v="2003-10-17T00:00:00"/>
        <d v="2003-10-20T00:00:00"/>
        <d v="2003-10-21T00:00:00"/>
        <d v="2003-10-22T00:00:00"/>
        <d v="2003-10-23T00:00:00"/>
        <d v="2003-10-24T00:00:00"/>
        <d v="2003-10-25T00:00:00"/>
        <d v="2003-10-27T00:00:00"/>
        <d v="2003-10-28T00:00:00"/>
        <d v="2003-10-29T00:00:00"/>
        <d v="2003-10-30T00:00:00"/>
        <d v="2003-10-31T00:00:00"/>
        <d v="2003-11-03T00:00:00"/>
        <d v="2003-11-04T00:00:00"/>
        <d v="2003-11-05T00:00:00"/>
        <d v="2003-11-06T00:00:00"/>
        <d v="2003-11-07T00:00:00"/>
        <d v="2003-11-10T00:00:00"/>
        <d v="2003-11-11T00:00:00"/>
        <d v="2003-11-12T00:00:00"/>
        <d v="2003-11-13T00:00:00"/>
        <d v="2003-11-14T00:00:00"/>
        <d v="2003-11-15T00:00:00"/>
        <d v="2003-11-17T00:00:00"/>
        <d v="2003-11-18T00:00:00"/>
        <d v="2003-11-19T00:00:00"/>
        <d v="2003-11-20T00:00:00"/>
        <d v="2003-11-21T00:00:00"/>
        <d v="2003-11-24T00:00:00"/>
        <d v="2003-11-25T00:00:00"/>
        <d v="2003-11-27T00:00:00"/>
        <d v="2003-11-28T00:00:00"/>
        <d v="2003-12-01T00:00:00"/>
        <d v="2003-12-02T00:00:00"/>
        <d v="2003-12-03T00:00:00"/>
        <d v="2003-12-04T00:00:00"/>
        <d v="2003-12-05T00:00:00"/>
        <d v="2003-12-08T00:00:00"/>
        <d v="2003-12-09T00:00:00"/>
        <d v="2003-12-10T00:00:00"/>
        <d v="2003-12-11T00:00:00"/>
        <d v="2003-12-12T00:00:00"/>
        <d v="2003-12-15T00:00:00"/>
        <d v="2003-12-16T00:00:00"/>
        <d v="2003-12-17T00:00:00"/>
        <d v="2003-12-18T00:00:00"/>
        <d v="2003-12-19T00:00:00"/>
        <d v="2003-12-22T00:00:00"/>
        <d v="2003-12-23T00:00:00"/>
        <d v="2003-12-24T00:00:00"/>
        <d v="2003-12-26T00:00:00"/>
        <d v="2003-12-29T00:00:00"/>
        <d v="2003-12-30T00:00:00"/>
        <d v="2003-12-31T00:00:00"/>
        <d v="2004-01-01T00:00:00"/>
        <d v="2004-01-02T00:00:00"/>
        <d v="2004-01-05T00:00:00"/>
        <d v="2004-01-06T00:00:00"/>
        <d v="2004-01-07T00:00:00"/>
        <d v="2004-01-08T00:00:00"/>
        <d v="2004-01-09T00:00:00"/>
        <d v="2004-01-12T00:00:00"/>
        <d v="2004-01-13T00:00:00"/>
        <d v="2004-01-14T00:00:00"/>
        <d v="2004-01-15T00:00:00"/>
        <d v="2004-01-16T00:00:00"/>
        <d v="2004-01-19T00:00:00"/>
        <d v="2004-01-20T00:00:00"/>
        <d v="2004-01-21T00:00:00"/>
        <d v="2004-01-22T00:00:00"/>
        <d v="2004-01-23T00:00:00"/>
        <d v="2004-01-27T00:00:00"/>
        <d v="2004-01-28T00:00:00"/>
        <d v="2004-01-29T00:00:00"/>
        <d v="2004-01-30T00:00:00"/>
        <d v="2004-02-03T00:00:00"/>
        <d v="2004-02-04T00:00:00"/>
        <d v="2004-02-05T00:00:00"/>
        <d v="2004-02-06T00:00:00"/>
        <d v="2004-02-09T00:00:00"/>
        <d v="2004-02-10T00:00:00"/>
        <d v="2004-02-11T00:00:00"/>
        <d v="2004-02-12T00:00:00"/>
        <d v="2004-02-13T00:00:00"/>
        <d v="2004-02-16T00:00:00"/>
        <d v="2004-02-17T00:00:00"/>
        <d v="2004-02-18T00:00:00"/>
        <d v="2004-02-19T00:00:00"/>
        <d v="2004-02-20T00:00:00"/>
        <d v="2004-02-23T00:00:00"/>
        <d v="2004-02-24T00:00:00"/>
        <d v="2004-02-25T00:00:00"/>
        <d v="2004-02-26T00:00:00"/>
        <d v="2004-02-27T00:00:00"/>
        <d v="2004-03-01T00:00:00"/>
        <d v="2004-03-03T00:00:00"/>
        <d v="2004-03-04T00:00:00"/>
        <d v="2004-03-05T00:00:00"/>
        <d v="2004-03-08T00:00:00"/>
        <d v="2004-03-09T00:00:00"/>
        <d v="2004-03-10T00:00:00"/>
        <d v="2004-03-11T00:00:00"/>
        <d v="2004-03-12T00:00:00"/>
        <d v="2004-03-15T00:00:00"/>
        <d v="2004-03-16T00:00:00"/>
        <d v="2004-03-17T00:00:00"/>
        <d v="2004-03-18T00:00:00"/>
        <d v="2004-03-19T00:00:00"/>
        <d v="2004-03-22T00:00:00"/>
        <d v="2004-03-23T00:00:00"/>
        <d v="2004-03-24T00:00:00"/>
        <d v="2004-03-25T00:00:00"/>
        <d v="2004-03-26T00:00:00"/>
        <d v="2004-03-29T00:00:00"/>
        <d v="2004-03-30T00:00:00"/>
        <d v="2004-03-31T00:00:00"/>
        <d v="2004-04-01T00:00:00"/>
        <d v="2004-04-02T00:00:00"/>
        <d v="2004-04-05T00:00:00"/>
        <d v="2004-04-06T00:00:00"/>
        <d v="2004-04-07T00:00:00"/>
        <d v="2004-04-08T00:00:00"/>
        <d v="2004-04-12T00:00:00"/>
        <d v="2004-04-13T00:00:00"/>
        <d v="2004-04-15T00:00:00"/>
        <d v="2004-04-16T00:00:00"/>
        <d v="2004-04-17T00:00:00"/>
        <d v="2004-04-19T00:00:00"/>
        <d v="2004-04-20T00:00:00"/>
        <d v="2004-04-21T00:00:00"/>
        <d v="2004-04-22T00:00:00"/>
        <d v="2004-04-23T00:00:00"/>
        <d v="2004-04-27T00:00:00"/>
        <d v="2004-04-28T00:00:00"/>
        <d v="2004-04-29T00:00:00"/>
        <d v="2004-04-30T00:00:00"/>
        <d v="2004-05-03T00:00:00"/>
        <d v="2004-05-04T00:00:00"/>
        <d v="2004-05-05T00:00:00"/>
        <d v="2004-05-06T00:00:00"/>
        <d v="2004-05-07T00:00:00"/>
        <d v="2004-05-10T00:00:00"/>
        <d v="2004-05-11T00:00:00"/>
        <d v="2004-05-12T00:00:00"/>
        <d v="2004-05-13T00:00:00"/>
        <d v="2004-05-14T00:00:00"/>
        <d v="2004-05-17T00:00:00"/>
        <d v="2004-05-18T00:00:00"/>
        <d v="2004-05-19T00:00:00"/>
        <d v="2004-05-20T00:00:00"/>
        <d v="2004-05-21T00:00:00"/>
        <d v="2004-05-24T00:00:00"/>
        <d v="2004-05-25T00:00:00"/>
        <d v="2004-05-26T00:00:00"/>
        <d v="2004-05-27T00:00:00"/>
        <d v="2004-05-28T00:00:00"/>
        <d v="2004-05-31T00:00:00"/>
        <d v="2004-06-01T00:00:00"/>
        <d v="2004-06-02T00:00:00"/>
        <d v="2004-06-03T00:00:00"/>
        <d v="2004-06-04T00:00:00"/>
        <d v="2004-06-07T00:00:00"/>
        <d v="2004-06-08T00:00:00"/>
        <d v="2004-06-09T00:00:00"/>
        <d v="2004-06-10T00:00:00"/>
        <d v="2004-06-11T00:00:00"/>
        <d v="2004-06-14T00:00:00"/>
        <d v="2004-06-15T00:00:00"/>
        <d v="2004-06-16T00:00:00"/>
        <d v="2004-06-17T00:00:00"/>
        <d v="2004-06-18T00:00:00"/>
        <d v="2004-06-21T00:00:00"/>
        <d v="2004-06-22T00:00:00"/>
        <d v="2004-06-23T00:00:00"/>
        <d v="2004-06-24T00:00:00"/>
        <d v="2004-06-25T00:00:00"/>
        <d v="2004-06-28T00:00:00"/>
        <d v="2004-06-29T00:00:00"/>
        <d v="2004-06-30T00:00:00"/>
        <d v="2004-07-01T00:00:00"/>
        <d v="2004-07-02T00:00:00"/>
        <d v="2004-07-05T00:00:00"/>
        <d v="2004-07-06T00:00:00"/>
        <d v="2004-07-07T00:00:00"/>
        <d v="2004-07-08T00:00:00"/>
        <d v="2004-07-09T00:00:00"/>
        <d v="2004-07-12T00:00:00"/>
        <d v="2004-07-13T00:00:00"/>
        <d v="2004-07-14T00:00:00"/>
        <d v="2004-07-15T00:00:00"/>
        <d v="2004-07-16T00:00:00"/>
        <d v="2004-07-19T00:00:00"/>
        <d v="2004-07-20T00:00:00"/>
        <d v="2004-07-21T00:00:00"/>
        <d v="2004-07-22T00:00:00"/>
        <d v="2004-07-23T00:00:00"/>
        <d v="2004-07-26T00:00:00"/>
        <d v="2004-07-27T00:00:00"/>
        <d v="2004-07-28T00:00:00"/>
        <d v="2004-07-29T00:00:00"/>
        <d v="2004-07-30T00:00:00"/>
        <d v="2004-08-02T00:00:00"/>
        <d v="2004-08-03T00:00:00"/>
        <d v="2004-08-04T00:00:00"/>
        <d v="2004-08-05T00:00:00"/>
        <d v="2004-08-06T00:00:00"/>
        <d v="2004-08-09T00:00:00"/>
        <d v="2004-08-10T00:00:00"/>
        <d v="2004-08-11T00:00:00"/>
        <d v="2004-08-12T00:00:00"/>
        <d v="2004-08-13T00:00:00"/>
        <d v="2004-08-16T00:00:00"/>
        <d v="2004-08-17T00:00:00"/>
        <d v="2004-08-18T00:00:00"/>
        <d v="2004-08-19T00:00:00"/>
        <d v="2004-08-20T00:00:00"/>
        <d v="2004-08-23T00:00:00"/>
        <d v="2004-08-24T00:00:00"/>
        <d v="2004-08-25T00:00:00"/>
        <d v="2004-08-26T00:00:00"/>
        <d v="2004-08-27T00:00:00"/>
        <d v="2004-08-30T00:00:00"/>
        <d v="2004-08-31T00:00:00"/>
        <d v="2004-09-01T00:00:00"/>
        <d v="2004-09-02T00:00:00"/>
        <d v="2004-09-03T00:00:00"/>
        <d v="2004-09-06T00:00:00"/>
        <d v="2004-09-07T00:00:00"/>
        <d v="2004-09-08T00:00:00"/>
        <d v="2004-09-09T00:00:00"/>
        <d v="2004-09-10T00:00:00"/>
        <d v="2004-09-13T00:00:00"/>
        <d v="2004-09-14T00:00:00"/>
        <d v="2004-09-15T00:00:00"/>
        <d v="2004-09-16T00:00:00"/>
        <d v="2004-09-17T00:00:00"/>
        <d v="2004-09-20T00:00:00"/>
        <d v="2004-09-21T00:00:00"/>
        <d v="2004-09-22T00:00:00"/>
        <d v="2004-09-23T00:00:00"/>
        <d v="2004-09-24T00:00:00"/>
        <d v="2004-09-27T00:00:00"/>
        <d v="2004-09-28T00:00:00"/>
        <d v="2004-09-29T00:00:00"/>
        <d v="2004-09-30T00:00:00"/>
        <d v="2004-10-01T00:00:00"/>
        <d v="2004-10-04T00:00:00"/>
        <d v="2004-10-05T00:00:00"/>
        <d v="2004-10-06T00:00:00"/>
        <d v="2004-10-07T00:00:00"/>
        <d v="2004-10-08T00:00:00"/>
        <d v="2004-10-09T00:00:00"/>
        <d v="2004-10-11T00:00:00"/>
        <d v="2004-10-12T00:00:00"/>
        <d v="2004-10-14T00:00:00"/>
        <d v="2004-10-15T00:00:00"/>
        <d v="2004-10-18T00:00:00"/>
        <d v="2004-10-19T00:00:00"/>
        <d v="2004-10-20T00:00:00"/>
        <d v="2004-10-21T00:00:00"/>
        <d v="2004-10-25T00:00:00"/>
        <d v="2004-10-26T00:00:00"/>
        <d v="2004-10-27T00:00:00"/>
        <d v="2004-10-28T00:00:00"/>
        <d v="2004-10-29T00:00:00"/>
        <d v="2004-11-01T00:00:00"/>
        <d v="2004-11-02T00:00:00"/>
        <d v="2004-11-03T00:00:00"/>
        <d v="2004-11-04T00:00:00"/>
        <d v="2004-11-05T00:00:00"/>
        <d v="2004-11-08T00:00:00"/>
        <d v="2004-11-09T00:00:00"/>
        <d v="2004-11-10T00:00:00"/>
        <d v="2004-11-11T00:00:00"/>
        <d v="2004-11-12T00:00:00"/>
        <d v="2004-11-16T00:00:00"/>
        <d v="2004-11-17T00:00:00"/>
        <d v="2004-11-18T00:00:00"/>
        <d v="2004-11-19T00:00:00"/>
        <d v="2004-11-22T00:00:00"/>
        <d v="2004-11-23T00:00:00"/>
        <d v="2004-11-24T00:00:00"/>
        <d v="2004-11-25T00:00:00"/>
        <d v="2004-11-29T00:00:00"/>
        <d v="2004-11-30T00:00:00"/>
        <d v="2004-12-01T00:00:00"/>
        <d v="2004-12-02T00:00:00"/>
        <d v="2004-12-03T00:00:00"/>
        <d v="2004-12-06T00:00:00"/>
        <d v="2004-12-07T00:00:00"/>
        <d v="2004-12-08T00:00:00"/>
        <d v="2004-12-09T00:00:00"/>
        <d v="2004-12-10T00:00:00"/>
        <d v="2004-12-13T00:00:00"/>
        <d v="2004-12-14T00:00:00"/>
        <d v="2004-12-15T00:00:00"/>
        <d v="2004-12-16T00:00:00"/>
        <d v="2004-12-17T00:00:00"/>
        <d v="2004-12-20T00:00:00"/>
        <d v="2004-12-21T00:00:00"/>
        <d v="2004-12-22T00:00:00"/>
        <d v="2004-12-23T00:00:00"/>
        <d v="2004-12-24T00:00:00"/>
        <d v="2004-12-27T00:00:00"/>
        <d v="2004-12-28T00:00:00"/>
        <d v="2004-12-29T00:00:00"/>
        <d v="2004-12-30T00:00:00"/>
        <d v="2004-12-31T00:00:00"/>
        <d v="2005-01-03T00:00:00"/>
        <d v="2005-01-04T00:00:00"/>
        <d v="2005-01-05T00:00:00"/>
        <d v="2005-01-06T00:00:00"/>
        <d v="2005-01-07T00:00:00"/>
        <d v="2005-01-10T00:00:00"/>
        <d v="2005-01-11T00:00:00"/>
        <d v="2005-01-12T00:00:00"/>
        <d v="2005-01-13T00:00:00"/>
        <d v="2005-01-14T00:00:00"/>
        <d v="2005-01-17T00:00:00"/>
        <d v="2005-01-18T00:00:00"/>
        <d v="2005-01-19T00:00:00"/>
        <d v="2005-01-20T00:00:00"/>
        <d v="2005-01-24T00:00:00"/>
        <d v="2005-01-25T00:00:00"/>
        <d v="2005-01-27T00:00:00"/>
        <d v="2005-01-28T00:00:00"/>
        <d v="2005-01-31T00:00:00"/>
        <d v="2005-02-01T00:00:00"/>
        <d v="2005-02-02T00:00:00"/>
        <d v="2005-02-03T00:00:00"/>
        <d v="2005-02-04T00:00:00"/>
        <d v="2005-02-07T00:00:00"/>
        <d v="2005-02-08T00:00:00"/>
        <d v="2005-02-09T00:00:00"/>
        <d v="2005-02-10T00:00:00"/>
        <d v="2005-02-11T00:00:00"/>
        <d v="2005-02-14T00:00:00"/>
        <d v="2005-02-15T00:00:00"/>
        <d v="2005-02-16T00:00:00"/>
        <d v="2005-02-17T00:00:00"/>
        <d v="2005-02-18T00:00:00"/>
        <d v="2005-02-21T00:00:00"/>
        <d v="2005-02-22T00:00:00"/>
        <d v="2005-02-23T00:00:00"/>
        <d v="2005-02-24T00:00:00"/>
        <d v="2005-02-25T00:00:00"/>
        <d v="2005-02-28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1T00:00:00"/>
        <d v="2005-03-22T00:00:00"/>
        <d v="2005-03-23T00:00:00"/>
        <d v="2005-03-24T00:00:00"/>
        <d v="2005-03-28T00:00:00"/>
        <d v="2005-03-29T00:00:00"/>
        <d v="2005-03-30T00:00:00"/>
        <d v="2005-03-31T00:00:00"/>
        <d v="2005-04-01T00:00:00"/>
        <d v="2005-04-04T00:00:00"/>
        <d v="2005-04-05T00:00:00"/>
        <d v="2005-04-06T00:00:00"/>
        <d v="2005-04-07T00:00:00"/>
        <d v="2005-04-08T00:00:00"/>
        <d v="2005-04-11T00:00:00"/>
        <d v="2005-04-12T00:00:00"/>
        <d v="2005-04-13T00:00:00"/>
        <d v="2005-04-15T00:00:00"/>
        <d v="2005-04-18T00:00:00"/>
        <d v="2005-04-19T00:00:00"/>
        <d v="2005-04-20T00:00:00"/>
        <d v="2005-04-21T00:00:00"/>
        <d v="2005-04-22T00:00:00"/>
        <d v="2005-04-25T00:00:00"/>
        <d v="2005-04-26T00:00:00"/>
        <d v="2005-04-27T00:00:00"/>
        <d v="2005-04-28T00:00:00"/>
        <d v="2005-04-29T00:00:00"/>
        <d v="2005-05-02T00:00:00"/>
        <d v="2005-05-03T00:00:00"/>
        <d v="2005-05-04T00:00:00"/>
        <d v="2005-05-05T00:00:00"/>
        <d v="2005-05-06T00:00:00"/>
        <d v="2005-05-09T00:00:00"/>
        <d v="2005-05-10T00:00:00"/>
        <d v="2005-05-11T00:00:00"/>
        <d v="2005-05-12T00:00:00"/>
        <d v="2005-05-13T00:00:00"/>
        <d v="2005-05-16T00:00:00"/>
        <d v="2005-05-17T00:00:00"/>
        <d v="2005-05-18T00:00:00"/>
        <d v="2005-05-19T00:00:00"/>
        <d v="2005-05-20T00:00:00"/>
        <d v="2005-05-23T00:00:00"/>
        <d v="2005-05-24T00:00:00"/>
        <d v="2005-05-25T00:00:00"/>
        <d v="2005-05-26T00:00:00"/>
        <d v="2005-05-27T00:00:00"/>
        <d v="2005-05-30T00:00:00"/>
        <d v="2005-05-31T00:00:00"/>
        <d v="2005-06-01T00:00:00"/>
        <d v="2005-06-02T00:00:00"/>
        <d v="2005-06-03T00:00:00"/>
        <d v="2005-06-04T00:00:00"/>
        <d v="2005-06-06T00:00:00"/>
        <d v="2005-06-07T00:00:00"/>
        <d v="2005-06-08T00:00:00"/>
        <d v="2005-06-09T00:00:00"/>
        <d v="2005-06-10T00:00:00"/>
        <d v="2005-06-13T00:00:00"/>
        <d v="2005-06-14T00:00:00"/>
        <d v="2005-06-15T00:00:00"/>
        <d v="2005-06-16T00:00:00"/>
        <d v="2005-06-17T00:00:00"/>
        <d v="2005-06-20T00:00:00"/>
        <d v="2005-06-21T00:00:00"/>
        <d v="2005-06-22T00:00:00"/>
        <d v="2005-06-23T00:00:00"/>
        <d v="2005-06-24T00:00:00"/>
        <d v="2005-06-27T00:00:00"/>
        <d v="2005-06-28T00:00:00"/>
        <d v="2005-06-29T00:00:00"/>
        <d v="2005-06-30T00:00:00"/>
        <d v="2005-07-01T00:00:00"/>
        <d v="2005-07-04T00:00:00"/>
        <d v="2005-07-05T00:00:00"/>
        <d v="2005-07-06T00:00:00"/>
        <d v="2005-07-07T00:00:00"/>
        <d v="2005-07-08T00:00:00"/>
        <d v="2005-07-11T00:00:00"/>
        <d v="2005-07-12T00:00:00"/>
        <d v="2005-07-13T00:00:00"/>
        <d v="2005-07-14T00:00:00"/>
        <d v="2005-07-15T00:00:00"/>
        <d v="2005-07-18T00:00:00"/>
        <d v="2005-07-19T00:00:00"/>
        <d v="2005-07-20T00:00:00"/>
        <d v="2005-07-21T00:00:00"/>
        <d v="2005-07-22T00:00:00"/>
        <d v="2005-07-25T00:00:00"/>
        <d v="2005-07-26T00:00:00"/>
        <d v="2005-07-27T00:00:00"/>
        <d v="2005-07-29T00:00:00"/>
        <d v="2005-08-01T00:00:00"/>
        <d v="2005-08-02T00:00:00"/>
        <d v="2005-08-03T00:00:00"/>
        <d v="2005-08-04T00:00:00"/>
        <d v="2005-08-05T00:00:00"/>
        <d v="2005-08-08T00:00:00"/>
        <d v="2005-08-09T00:00:00"/>
        <d v="2005-08-10T00:00:00"/>
        <d v="2005-08-11T00:00:00"/>
        <d v="2005-08-12T00:00:00"/>
        <d v="2005-08-16T00:00:00"/>
        <d v="2005-08-17T00:00:00"/>
        <d v="2005-08-18T00:00:00"/>
        <d v="2005-08-19T00:00:00"/>
        <d v="2005-08-22T00:00:00"/>
        <d v="2005-08-23T00:00:00"/>
        <d v="2005-08-24T00:00:00"/>
        <d v="2005-08-25T00:00:00"/>
        <d v="2005-08-26T00:00:00"/>
        <d v="2005-08-29T00:00:00"/>
        <d v="2005-08-30T00:00:00"/>
        <d v="2005-08-31T00:00:00"/>
        <d v="2005-09-01T00:00:00"/>
        <d v="2005-09-02T00:00:00"/>
        <d v="2005-09-05T00:00:00"/>
        <d v="2005-09-06T00:00:00"/>
        <d v="2005-09-08T00:00:00"/>
        <d v="2005-09-09T00:00:00"/>
        <d v="2005-09-12T00:00:00"/>
        <d v="2005-09-13T00:00:00"/>
        <d v="2005-09-14T00:00:00"/>
        <d v="2005-09-15T00:00:00"/>
        <d v="2005-09-16T00:00:00"/>
        <d v="2005-09-19T00:00:00"/>
        <d v="2005-09-20T00:00:00"/>
        <d v="2005-09-21T00:00:00"/>
        <d v="2005-09-22T00:00:00"/>
        <d v="2005-09-23T00:00:00"/>
        <d v="2005-09-26T00:00:00"/>
        <d v="2005-09-27T00:00:00"/>
        <d v="2005-09-28T00:00:00"/>
        <d v="2005-09-29T00:00:00"/>
        <d v="2005-09-30T00:00:00"/>
        <d v="2005-10-03T00:00:00"/>
        <d v="2005-10-04T00:00:00"/>
        <d v="2005-10-05T00:00:00"/>
        <d v="2005-10-06T00:00:00"/>
        <d v="2005-10-07T00:00:00"/>
        <d v="2005-10-10T00:00:00"/>
        <d v="2005-10-11T00:00:00"/>
        <d v="2005-10-13T00:00:00"/>
        <d v="2005-10-14T00:00:00"/>
        <d v="2005-10-17T00:00:00"/>
        <d v="2005-10-18T00:00:00"/>
        <d v="2005-10-19T00:00:00"/>
        <d v="2005-10-20T00:00:00"/>
        <d v="2005-10-21T00:00:00"/>
        <d v="2005-10-24T00:00:00"/>
        <d v="2005-10-25T00:00:00"/>
        <d v="2005-10-26T00:00:00"/>
        <d v="2005-10-27T00:00:00"/>
        <d v="2005-10-28T00:00:00"/>
        <d v="2005-10-31T00:00:00"/>
        <d v="2005-11-01T00:00:00"/>
        <d v="2005-11-02T00:00:00"/>
        <d v="2005-11-07T00:00:00"/>
        <d v="2005-11-08T00:00:00"/>
        <d v="2005-11-09T00:00:00"/>
        <d v="2005-11-10T00:00:00"/>
        <d v="2005-11-11T00:00:00"/>
        <d v="2005-11-14T00:00:00"/>
        <d v="2005-11-16T00:00:00"/>
        <d v="2005-11-17T00:00:00"/>
        <d v="2005-11-18T00:00:00"/>
        <d v="2005-11-21T00:00:00"/>
        <d v="2005-11-22T00:00:00"/>
        <d v="2005-11-23T00:00:00"/>
        <d v="2005-11-24T00:00:00"/>
        <d v="2005-11-25T00:00:00"/>
        <d v="2005-11-26T00:00:00"/>
        <d v="2005-11-28T00:00:00"/>
        <d v="2005-11-29T00:00:00"/>
        <d v="2005-11-30T00:00:00"/>
        <d v="2005-12-01T00:00:00"/>
        <d v="2005-12-02T00:00:00"/>
        <d v="2005-12-05T00:00:00"/>
        <d v="2005-12-06T00:00:00"/>
        <d v="2005-12-07T00:00:00"/>
        <d v="2005-12-08T00:00:00"/>
        <d v="2005-12-09T00:00:00"/>
        <d v="2005-12-12T00:00:00"/>
        <d v="2005-12-13T00:00:00"/>
        <d v="2005-12-14T00:00:00"/>
        <d v="2005-12-15T00:00:00"/>
        <d v="2005-12-16T00:00:00"/>
        <d v="2005-12-19T00:00:00"/>
        <d v="2005-12-20T00:00:00"/>
        <d v="2005-12-21T00:00:00"/>
        <d v="2005-12-22T00:00:00"/>
        <d v="2005-12-23T00:00:00"/>
        <d v="2005-12-26T00:00:00"/>
        <d v="2005-12-27T00:00:00"/>
        <d v="2005-12-28T00:00:00"/>
        <d v="2005-12-29T00:00:00"/>
        <d v="2005-12-30T00:00:00"/>
        <d v="2006-01-02T00:00:00"/>
        <d v="2006-01-03T00:00:00"/>
        <d v="2006-01-04T00:00:00"/>
        <d v="2006-01-05T00:00:00"/>
        <d v="2006-01-06T00:00:00"/>
        <d v="2006-01-09T00:00:00"/>
        <d v="2006-01-10T00:00:00"/>
        <d v="2006-01-12T00:00:00"/>
        <d v="2006-01-13T00:00:00"/>
        <d v="2006-01-16T00:00:00"/>
        <d v="2006-01-17T00:00:00"/>
        <d v="2006-01-18T00:00:00"/>
        <d v="2006-01-19T00:00:00"/>
        <d v="2006-01-20T00:00:00"/>
        <d v="2006-01-23T00:00:00"/>
        <d v="2006-01-24T00:00:00"/>
        <d v="2006-01-25T00:00:00"/>
        <d v="2006-01-27T00:00:00"/>
        <d v="2006-01-30T00:00:00"/>
        <d v="2006-01-31T00:00:00"/>
        <d v="2006-02-01T00:00:00"/>
        <d v="2006-02-02T00:00:00"/>
        <d v="2006-02-03T00:00:00"/>
        <d v="2006-02-06T00:00:00"/>
        <d v="2006-02-07T00:00:00"/>
        <d v="2006-02-08T00:00:00"/>
        <d v="2006-02-10T00:00:00"/>
        <d v="2006-02-13T00:00:00"/>
        <d v="2006-02-14T00:00:00"/>
        <d v="2006-02-15T00:00:00"/>
        <d v="2006-02-16T00:00:00"/>
        <d v="2006-02-17T00:00:00"/>
        <d v="2006-02-20T00:00:00"/>
        <d v="2006-02-21T00:00:00"/>
        <d v="2006-02-22T00:00:00"/>
        <d v="2006-02-23T00:00:00"/>
        <d v="2006-02-24T00:00:00"/>
        <d v="2006-02-27T00:00:00"/>
        <d v="2006-02-28T00:00:00"/>
        <d v="2006-03-01T00:00:00"/>
        <d v="2006-03-02T00:00:00"/>
        <d v="2006-03-03T00:00:00"/>
        <d v="2006-03-06T00:00:00"/>
        <d v="2006-03-07T00:00:00"/>
        <d v="2006-03-08T00:00:00"/>
        <d v="2006-03-09T00:00:00"/>
        <d v="2006-03-10T00:00:00"/>
        <d v="2006-03-13T00:00:00"/>
        <d v="2006-03-14T00:00:00"/>
        <d v="2006-03-16T00:00:00"/>
        <d v="2006-03-17T00:00:00"/>
        <d v="2006-03-20T00:00:00"/>
        <d v="2006-03-21T00:00:00"/>
        <d v="2006-03-22T00:00:00"/>
        <d v="2006-03-23T00:00:00"/>
        <d v="2006-03-24T00:00:00"/>
        <d v="2006-03-27T00:00:00"/>
        <d v="2006-03-28T00:00:00"/>
        <d v="2006-03-29T00:00:00"/>
        <d v="2006-03-30T00:00:00"/>
        <d v="2006-03-31T00:00:00"/>
        <d v="2006-04-03T00:00:00"/>
        <d v="2006-04-04T00:00:00"/>
        <d v="2006-04-05T00:00:00"/>
        <d v="2006-04-07T00:00:00"/>
        <d v="2006-04-10T00:00:00"/>
        <d v="2006-04-12T00:00:00"/>
        <d v="2006-04-13T00:00:00"/>
        <d v="2006-04-17T00:00:00"/>
        <d v="2006-04-18T00:00:00"/>
        <d v="2006-04-19T00:00:00"/>
        <d v="2006-04-20T00:00:00"/>
        <d v="2006-04-21T00:00:00"/>
        <d v="2006-04-24T00:00:00"/>
        <d v="2006-04-25T00:00:00"/>
        <d v="2006-04-26T00:00:00"/>
        <d v="2006-04-27T00:00:00"/>
        <d v="2006-04-28T00:00:00"/>
        <d v="2006-04-29T00:00:00"/>
        <d v="2006-05-02T00:00:00"/>
        <d v="2006-05-03T00:00:00"/>
        <d v="2006-05-04T00:00:00"/>
        <d v="2006-05-05T00:00:00"/>
        <d v="2006-05-08T00:00:00"/>
        <d v="2006-05-09T00:00:00"/>
        <d v="2006-05-10T00:00:00"/>
        <d v="2006-05-11T00:00:00"/>
        <d v="2006-05-12T00:00:00"/>
        <d v="2006-05-15T00:00:00"/>
        <d v="2006-05-16T00:00:00"/>
        <d v="2006-05-17T00:00:00"/>
        <d v="2006-05-18T00:00:00"/>
        <d v="2006-05-19T00:00:00"/>
        <d v="2006-05-22T00:00:00"/>
        <d v="2006-05-23T00:00:00"/>
        <d v="2006-05-24T00:00:00"/>
        <d v="2006-05-25T00:00:00"/>
        <d v="2006-05-26T00:00:00"/>
        <d v="2006-05-29T00:00:00"/>
        <d v="2006-05-30T00:00:00"/>
        <d v="2006-05-31T00:00:00"/>
        <d v="2006-06-01T00:00:00"/>
        <d v="2006-06-02T00:00:00"/>
        <d v="2006-06-05T00:00:00"/>
        <d v="2006-06-06T00:00:00"/>
        <d v="2006-06-07T00:00:00"/>
        <d v="2006-06-08T00:00:00"/>
        <d v="2006-06-09T00:00:00"/>
        <d v="2006-06-12T00:00:00"/>
        <d v="2006-06-13T00:00:00"/>
        <d v="2006-06-14T00:00:00"/>
        <d v="2006-06-15T00:00:00"/>
        <d v="2006-06-16T00:00:00"/>
        <d v="2006-06-19T00:00:00"/>
        <d v="2006-06-20T00:00:00"/>
        <d v="2006-06-21T00:00:00"/>
        <d v="2006-06-22T00:00:00"/>
        <d v="2006-06-23T00:00:00"/>
        <d v="2006-06-25T00:00:00"/>
        <d v="2006-06-26T00:00:00"/>
        <d v="2006-06-27T00:00:00"/>
        <d v="2006-06-28T00:00:00"/>
        <d v="2006-06-29T00:00:00"/>
        <d v="2006-06-30T00:00:00"/>
        <d v="2006-07-03T00:00:00"/>
        <d v="2006-07-04T00:00:00"/>
        <d v="2006-07-05T00:00:00"/>
        <d v="2006-07-06T00:00:00"/>
        <d v="2006-07-07T00:00:00"/>
        <d v="2006-07-10T00:00:00"/>
        <d v="2006-07-11T00:00:00"/>
        <d v="2006-07-12T00:00:00"/>
        <d v="2006-07-13T00:00:00"/>
        <d v="2006-07-14T00:00:00"/>
        <d v="2006-07-17T00:00:00"/>
        <d v="2006-07-18T00:00:00"/>
        <d v="2006-07-19T00:00:00"/>
        <d v="2006-07-20T00:00:00"/>
        <d v="2006-07-21T00:00:00"/>
        <d v="2006-07-24T00:00:00"/>
        <d v="2006-07-25T00:00:00"/>
        <d v="2006-07-26T00:00:00"/>
        <d v="2006-07-27T00:00:00"/>
        <d v="2006-07-28T00:00:00"/>
        <d v="2006-07-31T00:00:00"/>
        <d v="2006-08-01T00:00:00"/>
        <d v="2006-08-02T00:00:00"/>
        <d v="2006-08-03T00:00:00"/>
        <d v="2006-08-04T00:00:00"/>
        <d v="2006-08-07T00:00:00"/>
        <d v="2006-08-08T00:00:00"/>
        <d v="2006-08-09T00:00:00"/>
        <d v="2006-08-10T00:00:00"/>
        <d v="2006-08-11T00:00:00"/>
        <d v="2006-08-14T00:00:00"/>
        <d v="2006-08-16T00:00:00"/>
        <d v="2006-08-17T00:00:00"/>
        <d v="2006-08-18T00:00:00"/>
        <d v="2006-08-21T00:00:00"/>
        <d v="2006-08-22T00:00:00"/>
        <d v="2006-08-23T00:00:00"/>
        <d v="2006-08-24T00:00:00"/>
        <d v="2006-08-25T00:00:00"/>
        <d v="2006-08-28T00:00:00"/>
        <d v="2006-08-29T00:00:00"/>
        <d v="2006-08-30T00:00:00"/>
        <d v="2006-08-31T00:00:00"/>
        <d v="2006-09-01T00:00:00"/>
        <d v="2006-09-04T00:00:00"/>
        <d v="2006-09-05T00:00:00"/>
        <d v="2006-09-06T00:00:00"/>
        <d v="2006-09-07T00:00:00"/>
        <d v="2006-09-08T00:00:00"/>
        <d v="2006-09-11T00:00:00"/>
        <d v="2006-09-12T00:00:00"/>
        <d v="2006-09-13T00:00:00"/>
        <d v="2006-09-14T00:00:00"/>
        <d v="2006-09-15T00:00:00"/>
        <d v="2006-09-18T00:00:00"/>
        <d v="2006-09-19T00:00:00"/>
        <d v="2006-09-20T00:00:00"/>
        <d v="2006-09-21T00:00:00"/>
        <d v="2006-09-22T00:00:00"/>
        <d v="2006-09-25T00:00:00"/>
        <d v="2006-09-26T00:00:00"/>
        <d v="2006-09-27T00:00:00"/>
        <d v="2006-09-28T00:00:00"/>
        <d v="2006-09-29T00:00:00"/>
        <d v="2006-10-03T00:00:00"/>
        <d v="2006-10-04T00:00:00"/>
        <d v="2006-10-05T00:00:00"/>
        <d v="2006-10-06T00:00:00"/>
        <d v="2006-10-09T00:00:00"/>
        <d v="2006-10-10T00:00:00"/>
        <d v="2006-10-11T00:00:00"/>
        <d v="2006-10-12T00:00:00"/>
        <d v="2006-10-13T00:00:00"/>
        <d v="2006-10-16T00:00:00"/>
        <d v="2006-10-17T00:00:00"/>
        <d v="2006-10-18T00:00:00"/>
        <d v="2006-10-19T00:00:00"/>
        <d v="2006-10-20T00:00:00"/>
        <d v="2006-10-21T00:00:00"/>
        <d v="2006-10-23T00:00:00"/>
        <d v="2006-10-26T00:00:00"/>
        <d v="2006-10-27T00:00:00"/>
        <d v="2006-10-30T00:00:00"/>
        <d v="2006-10-31T00:00:00"/>
        <d v="2006-11-01T00:00:00"/>
        <d v="2006-11-02T00:00:00"/>
        <d v="2006-11-03T00:00:00"/>
        <d v="2006-11-06T00:00:00"/>
        <d v="2006-11-07T00:00:00"/>
        <d v="2006-11-08T00:00:00"/>
        <d v="2006-11-09T00:00:00"/>
        <d v="2006-11-10T00:00:00"/>
        <d v="2006-11-13T00:00:00"/>
        <d v="2006-11-14T00:00:00"/>
        <d v="2006-11-15T00:00:00"/>
        <d v="2006-11-16T00:00:00"/>
        <d v="2006-11-17T00:00:00"/>
        <d v="2006-11-20T00:00:00"/>
        <d v="2006-11-21T00:00:00"/>
        <d v="2006-11-22T00:00:00"/>
        <d v="2006-11-23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0T00:00:00"/>
        <d v="2006-12-21T00:00:00"/>
        <d v="2006-12-22T00:00:00"/>
        <d v="2006-12-26T00:00:00"/>
        <d v="2006-12-27T00:00:00"/>
        <d v="2006-12-28T00:00:00"/>
        <d v="2006-12-29T00:00:00"/>
        <d v="2007-01-02T00:00:00"/>
        <d v="2007-01-03T00:00:00"/>
        <d v="2007-01-04T00:00:00"/>
        <d v="2007-01-05T00:00:00"/>
        <d v="2007-01-08T00:00:00"/>
        <d v="2007-01-09T00:00:00"/>
        <d v="2007-01-10T00:00:00"/>
        <d v="2007-01-11T00:00:00"/>
        <d v="2007-01-12T00:00:00"/>
        <d v="2007-01-15T00:00:00"/>
        <d v="2007-01-16T00:00:00"/>
        <d v="2007-01-17T00:00:00"/>
        <d v="2007-01-18T00:00:00"/>
        <d v="2007-01-19T00:00:00"/>
        <d v="2007-01-22T00:00:00"/>
        <d v="2007-01-23T00:00:00"/>
        <d v="2007-01-24T00:00:00"/>
        <d v="2007-01-25T00:00:00"/>
        <d v="2007-01-29T00:00:00"/>
        <d v="2007-01-31T00:00:00"/>
        <d v="2007-02-01T00:00:00"/>
        <d v="2007-02-02T00:00:00"/>
        <d v="2007-02-05T00:00:00"/>
        <d v="2007-02-06T00:00:00"/>
        <d v="2007-02-07T00:00:00"/>
        <d v="2007-02-08T00:00:00"/>
        <d v="2007-02-09T00:00:00"/>
        <d v="2007-02-12T00:00:00"/>
        <d v="2007-02-13T00:00:00"/>
        <d v="2007-02-14T00:00:00"/>
        <d v="2007-02-15T00:00:00"/>
        <d v="2007-02-19T00:00:00"/>
        <d v="2007-02-20T00:00:00"/>
        <d v="2007-02-21T00:00:00"/>
        <d v="2007-02-22T00:00:00"/>
        <d v="2007-02-23T00:00:00"/>
        <d v="2007-02-26T00:00:00"/>
        <d v="2007-02-27T00:00:00"/>
        <d v="2007-02-28T00:00:00"/>
        <d v="2007-03-01T00:00:00"/>
        <d v="2007-03-02T00:00:00"/>
        <d v="2007-03-05T00:00:00"/>
        <d v="2007-03-06T00:00:00"/>
        <d v="2007-03-07T00:00:00"/>
        <d v="2007-03-08T00:00:00"/>
        <d v="2007-03-09T00:00:00"/>
        <d v="2007-03-12T00:00:00"/>
        <d v="2007-03-13T00:00:00"/>
        <d v="2007-03-14T00:00:00"/>
        <d v="2007-03-15T00:00:00"/>
        <d v="2007-03-16T00:00:00"/>
        <d v="2007-03-19T00:00:00"/>
        <d v="2007-03-20T00:00:00"/>
        <d v="2007-03-21T00:00:00"/>
        <d v="2007-03-22T00:00:00"/>
        <d v="2007-03-23T00:00:00"/>
        <d v="2007-03-26T00:00:00"/>
        <d v="2007-03-28T00:00:00"/>
        <d v="2007-03-29T00:00:00"/>
        <d v="2007-03-30T00:00:00"/>
        <d v="2007-04-02T00:00:00"/>
        <d v="2007-04-03T00:00:00"/>
        <d v="2007-04-04T00:00:00"/>
        <d v="2007-04-05T00:00:00"/>
        <d v="2007-04-09T00:00:00"/>
        <d v="2007-04-10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8T00:00:00"/>
        <d v="2007-05-29T00:00:00"/>
        <d v="2007-05-30T00:00:00"/>
        <d v="2007-05-31T00:00:00"/>
        <d v="2007-06-01T00:00:00"/>
        <d v="2007-06-04T00:00:00"/>
        <d v="2007-06-05T00:00:00"/>
        <d v="2007-06-06T00:00:00"/>
        <d v="2007-06-07T00:00:00"/>
        <d v="2007-06-08T00:00:00"/>
        <d v="2007-06-11T00:00:00"/>
        <d v="2007-06-12T00:00:00"/>
        <d v="2007-06-13T00:00:00"/>
        <d v="2007-06-14T00:00:00"/>
        <d v="2007-06-15T00:00:00"/>
        <d v="2007-06-18T00:00:00"/>
        <d v="2007-06-19T00:00:00"/>
        <d v="2007-06-20T00:00:00"/>
        <d v="2007-06-21T00:00:00"/>
        <d v="2007-06-22T00:00:00"/>
        <d v="2007-06-25T00:00:00"/>
        <d v="2007-06-26T00:00:00"/>
        <d v="2007-06-27T00:00:00"/>
        <d v="2007-06-28T00:00:00"/>
        <d v="2007-06-29T00:00:00"/>
        <d v="2007-07-02T00:00:00"/>
        <d v="2007-07-03T00:00:00"/>
        <d v="2007-07-04T00:00:00"/>
        <d v="2007-07-05T00:00:00"/>
        <d v="2007-07-06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0T00:00:00"/>
        <d v="2007-07-31T00:00:00"/>
        <d v="2007-08-01T00:00:00"/>
        <d v="2007-08-02T00:00:00"/>
        <d v="2007-08-03T00:00:00"/>
        <d v="2007-08-06T00:00:00"/>
        <d v="2007-08-07T00:00:00"/>
        <d v="2007-08-08T00:00:00"/>
        <d v="2007-08-09T00:00:00"/>
        <d v="2007-08-10T00:00:00"/>
        <d v="2007-08-13T00:00:00"/>
        <d v="2007-08-14T00:00:00"/>
        <d v="2007-08-16T00:00:00"/>
        <d v="2007-08-17T00:00:00"/>
        <d v="2007-08-20T00:00:00"/>
        <d v="2007-08-21T00:00:00"/>
        <d v="2007-08-22T00:00:00"/>
        <d v="2007-08-23T00:00:00"/>
        <d v="2007-08-24T00:00:00"/>
        <d v="2007-08-27T00:00:00"/>
        <d v="2007-08-28T00:00:00"/>
        <d v="2007-08-29T00:00:00"/>
        <d v="2007-08-30T00:00:00"/>
        <d v="2007-08-31T00:00:00"/>
        <d v="2007-09-03T00:00:00"/>
        <d v="2007-09-04T00:00:00"/>
        <d v="2007-09-05T00:00:00"/>
        <d v="2007-09-06T00:00:00"/>
        <d v="2007-09-07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3T00:00:00"/>
        <d v="2007-10-04T00:00:00"/>
        <d v="2007-10-05T00:00:00"/>
        <d v="2007-10-08T00:00:00"/>
        <d v="2007-10-09T00:00:00"/>
        <d v="2007-10-10T00:00:00"/>
        <d v="2007-10-11T00:00:00"/>
        <d v="2007-10-12T00:00:00"/>
        <d v="2007-10-15T00:00:00"/>
        <d v="2007-10-16T00:00:00"/>
        <d v="2007-10-17T00:00:00"/>
        <d v="2007-10-18T00:00:00"/>
        <d v="2007-10-19T00:00:00"/>
        <d v="2007-10-22T00:00:00"/>
        <d v="2007-10-23T00:00:00"/>
        <d v="2007-10-24T00:00:00"/>
        <d v="2007-10-25T00:00:00"/>
        <d v="2007-10-26T00:00:00"/>
        <d v="2007-10-29T00:00:00"/>
        <d v="2007-10-30T00:00:00"/>
        <d v="2007-10-31T00:00:00"/>
        <d v="2007-11-01T00:00:00"/>
        <d v="2007-11-02T00:00:00"/>
        <d v="2007-11-05T00:00:00"/>
        <d v="2007-11-06T00:00:00"/>
        <d v="2007-11-07T00:00:00"/>
        <d v="2007-11-08T00:00:00"/>
        <d v="2007-11-09T00:00:00"/>
        <d v="2007-11-12T00:00:00"/>
        <d v="2007-11-13T00:00:00"/>
        <d v="2007-11-14T00:00:00"/>
        <d v="2007-11-15T00:00:00"/>
        <d v="2007-11-16T00:00:00"/>
        <d v="2007-11-19T00:00:00"/>
        <d v="2007-11-20T00:00:00"/>
        <d v="2007-11-21T00:00:00"/>
        <d v="2007-11-22T00:00:00"/>
        <d v="2007-11-23T00:00:00"/>
        <d v="2007-11-26T00:00:00"/>
        <d v="2007-11-27T00:00:00"/>
        <d v="2007-11-28T00:00:00"/>
        <d v="2007-11-29T00:00:00"/>
        <d v="2007-11-30T00:00:00"/>
        <d v="2007-12-03T00:00:00"/>
        <d v="2007-12-04T00:00:00"/>
        <d v="2007-12-05T00:00:00"/>
        <d v="2007-12-06T00:00:00"/>
        <d v="2007-12-07T00:00:00"/>
        <d v="2007-12-10T00:00:00"/>
        <d v="2007-12-11T00:00:00"/>
        <d v="2007-12-12T00:00:00"/>
        <d v="2007-12-13T00:00:00"/>
        <d v="2007-12-14T00:00:00"/>
        <d v="2007-12-17T00:00:00"/>
        <d v="2007-12-18T00:00:00"/>
        <d v="2007-12-19T00:00:00"/>
        <d v="2007-12-20T00:00:00"/>
        <d v="2007-12-24T00:00:00"/>
        <d v="2007-12-26T00:00:00"/>
        <d v="2007-12-27T00:00:00"/>
        <d v="2007-12-28T00:00:00"/>
        <d v="2007-12-31T00:00:00"/>
        <d v="2008-01-01T00:00:00"/>
        <d v="2008-01-02T00:00:00"/>
        <d v="2008-01-03T00:00:00"/>
        <d v="2008-01-04T00:00:00"/>
        <d v="2008-01-07T00:00:00"/>
        <d v="2008-01-08T00:00:00"/>
        <d v="2008-01-09T00:00:00"/>
        <d v="2008-01-10T00:00:00"/>
        <d v="2008-01-11T00:00:00"/>
        <d v="2008-01-14T00:00:00"/>
        <d v="2008-01-15T00:00:00"/>
        <d v="2008-01-16T00:00:00"/>
        <d v="2008-01-17T00:00:00"/>
        <d v="2008-01-18T00:00:00"/>
        <d v="2008-01-21T00:00:00"/>
        <d v="2008-01-22T00:00:00"/>
        <d v="2008-01-23T00:00:00"/>
        <d v="2008-01-24T00:00:00"/>
        <d v="2008-01-25T00:00:00"/>
        <d v="2008-01-28T00:00:00"/>
        <d v="2008-01-29T00:00:00"/>
        <d v="2008-01-30T00:00:00"/>
        <d v="2008-01-31T00:00:00"/>
        <d v="2008-02-01T00:00:00"/>
        <d v="2008-02-04T00:00:00"/>
        <d v="2008-02-05T00:00:00"/>
        <d v="2008-02-06T00:00:00"/>
        <d v="2008-02-07T00:00:00"/>
        <d v="2008-02-08T00:00:00"/>
        <d v="2008-02-11T00:00:00"/>
        <d v="2008-02-12T00:00:00"/>
        <d v="2008-02-13T00:00:00"/>
        <d v="2008-02-14T00:00:00"/>
        <d v="2008-02-15T00:00:00"/>
        <d v="2008-02-18T00:00:00"/>
        <d v="2008-02-19T00:00:00"/>
        <d v="2008-02-20T00:00:00"/>
        <d v="2008-02-21T00:00:00"/>
        <d v="2008-02-22T00:00:00"/>
        <d v="2008-02-25T00:00:00"/>
        <d v="2008-02-26T00:00:00"/>
        <d v="2008-02-27T00:00:00"/>
        <d v="2008-02-28T00:00:00"/>
        <d v="2008-02-29T00:00:00"/>
        <d v="2008-03-03T00:00:00"/>
        <d v="2008-03-04T00:00:00"/>
        <d v="2008-03-05T00:00:00"/>
        <d v="2008-03-07T00:00:00"/>
        <d v="2008-03-10T00:00:00"/>
        <d v="2008-03-11T00:00:00"/>
        <d v="2008-03-12T00:00:00"/>
        <d v="2008-03-13T00:00:00"/>
        <d v="2008-03-14T00:00:00"/>
        <d v="2008-03-17T00:00:00"/>
        <d v="2008-03-18T00:00:00"/>
        <d v="2008-03-19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5T00:00:00"/>
        <d v="2008-04-16T00:00:00"/>
        <d v="2008-04-17T00:00:00"/>
        <d v="2008-04-21T00:00:00"/>
        <d v="2008-04-22T00:00:00"/>
        <d v="2008-04-23T00:00:00"/>
        <d v="2008-04-24T00:00:00"/>
        <d v="2008-04-25T00:00:00"/>
        <d v="2008-04-28T00:00:00"/>
        <d v="2008-04-29T00:00:00"/>
        <d v="2008-04-30T00:00:00"/>
        <d v="2008-05-02T00:00:00"/>
        <d v="2008-05-05T00:00:00"/>
        <d v="2008-05-06T00:00:00"/>
        <d v="2008-05-07T00:00:00"/>
        <d v="2008-05-08T00:00:00"/>
        <d v="2008-05-09T00:00:00"/>
        <d v="2008-05-12T00:00:00"/>
        <d v="2008-05-13T00:00:00"/>
        <d v="2008-05-14T00:00:00"/>
        <d v="2008-05-15T00:00:00"/>
        <d v="2008-05-16T00:00:00"/>
        <d v="2008-05-20T00:00:00"/>
        <d v="2008-05-21T00:00:00"/>
        <d v="2008-05-22T00:00:00"/>
        <d v="2008-05-23T00:00:00"/>
        <d v="2008-05-26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4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8T00:00:00"/>
        <d v="2008-08-19T00:00:00"/>
        <d v="2008-08-20T00:00:00"/>
        <d v="2008-08-21T00:00:00"/>
        <d v="2008-08-22T00:00:00"/>
        <d v="2008-08-25T00:00:00"/>
        <d v="2008-08-26T00:00:00"/>
        <d v="2008-08-27T00:00:00"/>
        <d v="2008-08-28T00:00:00"/>
        <d v="2008-08-29T00:00:00"/>
        <d v="2008-09-01T00:00:00"/>
        <d v="2008-09-02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3T00:00:00"/>
        <d v="2008-10-06T00:00:00"/>
        <d v="2008-10-07T00:00:00"/>
        <d v="2008-10-08T00:00:00"/>
        <d v="2008-10-10T00:00:00"/>
        <d v="2008-10-13T00:00:00"/>
        <d v="2008-10-14T00:00:00"/>
        <d v="2008-10-15T00:00:00"/>
        <d v="2008-10-16T00:00:00"/>
        <d v="2008-10-17T00:00:00"/>
        <d v="2008-10-20T00:00:00"/>
        <d v="2008-10-21T00:00:00"/>
        <d v="2008-10-22T00:00:00"/>
        <d v="2008-10-23T00:00:00"/>
        <d v="2008-10-24T00:00:00"/>
        <d v="2008-10-27T00:00:00"/>
        <d v="2008-10-28T00:00:00"/>
        <d v="2008-10-29T00:00:00"/>
        <d v="2008-10-31T00:00:00"/>
        <d v="2008-11-03T00:00:00"/>
        <d v="2008-11-04T00:00:00"/>
        <d v="2008-11-05T00:00:00"/>
        <d v="2008-11-06T00:00:00"/>
        <d v="2008-11-07T00:00:00"/>
        <d v="2008-11-10T00:00:00"/>
        <d v="2008-11-11T00:00:00"/>
        <d v="2008-11-12T00:00:00"/>
        <d v="2008-11-14T00:00:00"/>
        <d v="2008-11-17T00:00:00"/>
        <d v="2008-11-18T00:00:00"/>
        <d v="2008-11-19T00:00:00"/>
        <d v="2008-11-20T00:00:00"/>
        <d v="2008-11-21T00:00:00"/>
        <d v="2008-11-24T00:00:00"/>
        <d v="2008-11-25T00:00:00"/>
        <d v="2008-11-26T00:00:00"/>
        <d v="2008-11-28T00:00:00"/>
        <d v="2008-12-01T00:00:00"/>
        <d v="2008-12-02T00:00:00"/>
        <d v="2008-12-03T00:00:00"/>
        <d v="2008-12-04T00:00:00"/>
        <d v="2008-12-05T00:00:00"/>
        <d v="2008-12-08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1T00:00:00"/>
        <d v="2009-01-02T00:00:00"/>
        <d v="2009-01-05T00:00:00"/>
        <d v="2009-01-06T00:00:00"/>
        <d v="2009-01-07T00:00:00"/>
        <d v="2009-01-09T00:00:00"/>
        <d v="2009-01-12T00:00:00"/>
        <d v="2009-01-13T00:00:00"/>
        <d v="2009-01-14T00:00:00"/>
        <d v="2009-01-15T00:00:00"/>
        <d v="2009-01-16T00:00:00"/>
        <d v="2009-01-19T00:00:00"/>
        <d v="2009-01-20T00:00:00"/>
        <d v="2009-01-21T00:00:00"/>
        <d v="2009-01-22T00:00:00"/>
        <d v="2009-01-23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6T00:00:00"/>
        <d v="2009-02-17T00:00:00"/>
        <d v="2009-02-18T00:00:00"/>
        <d v="2009-02-19T00:00:00"/>
        <d v="2009-02-20T00:00:00"/>
        <d v="2009-02-24T00:00:00"/>
        <d v="2009-02-25T00:00:00"/>
        <d v="2009-02-26T00:00:00"/>
        <d v="2009-02-27T00:00:00"/>
        <d v="2009-03-02T00:00:00"/>
        <d v="2009-03-03T00:00:00"/>
        <d v="2009-03-04T00:00:00"/>
        <d v="2009-03-05T00:00:00"/>
        <d v="2009-03-06T00:00:00"/>
        <d v="2009-03-09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6T00:00:00"/>
        <d v="2009-04-08T00:00:00"/>
        <d v="2009-04-09T00:00:00"/>
        <d v="2009-04-13T00:00:00"/>
        <d v="2009-04-15T00:00:00"/>
        <d v="2009-04-16T00:00:00"/>
        <d v="2009-04-17T00:00:00"/>
        <d v="2009-04-20T00:00:00"/>
        <d v="2009-04-21T00:00:00"/>
        <d v="2009-04-22T00:00:00"/>
        <d v="2009-04-23T00:00:00"/>
        <d v="2009-04-24T00:00:00"/>
        <d v="2009-04-27T00:00:00"/>
        <d v="2009-04-28T00:00:00"/>
        <d v="2009-04-29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5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3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7T00:00:00"/>
        <d v="2009-09-08T00:00:00"/>
        <d v="2009-09-09T00:00:00"/>
        <d v="2009-09-10T00:00:00"/>
        <d v="2009-09-11T00:00:00"/>
        <d v="2009-09-14T00:00:00"/>
        <d v="2009-09-15T00:00:00"/>
        <d v="2009-09-16T00:00:00"/>
        <d v="2009-09-17T00:00:00"/>
        <d v="2009-09-18T00:00:00"/>
        <d v="2009-09-22T00:00:00"/>
        <d v="2009-09-23T00:00:00"/>
        <d v="2009-09-24T00:00:00"/>
        <d v="2009-09-25T00:00:00"/>
        <d v="2009-09-29T00:00:00"/>
        <d v="2009-09-30T00:00:00"/>
        <d v="2009-10-01T00:00:00"/>
        <d v="2009-10-05T00:00:00"/>
        <d v="2009-10-06T00:00:00"/>
        <d v="2009-10-07T00:00:00"/>
        <d v="2009-10-08T00:00:00"/>
        <d v="2009-10-09T00:00:00"/>
        <d v="2009-10-12T00:00:00"/>
        <d v="2009-10-14T00:00:00"/>
        <d v="2009-10-15T00:00:00"/>
        <d v="2009-10-16T00:00:00"/>
        <d v="2009-10-17T00:00:00"/>
        <d v="2009-10-20T00:00:00"/>
        <d v="2009-10-21T00:00:00"/>
        <d v="2009-10-22T00:00:00"/>
        <d v="2009-10-23T00:00:00"/>
        <d v="2009-10-26T00:00:00"/>
        <d v="2009-10-27T00:00:00"/>
        <d v="2009-10-28T00:00:00"/>
        <d v="2009-10-29T00:00:00"/>
        <d v="2009-10-30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6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9T00:00:00"/>
        <d v="2009-12-30T00:00:00"/>
        <d v="2009-12-31T00:00:00"/>
        <d v="2010-01-04T00:00:00"/>
        <d v="2010-01-05T00:00:00"/>
        <d v="2010-01-06T00:00:00"/>
        <d v="2010-01-07T00:00:00"/>
        <d v="2010-01-08T00:00:00"/>
        <d v="2010-01-11T00:00:00"/>
        <d v="2010-01-12T00:00:00"/>
        <d v="2010-01-13T00:00:00"/>
        <d v="2010-01-14T00:00:00"/>
        <d v="2010-01-15T00:00:00"/>
        <d v="2010-01-18T00:00:00"/>
        <d v="2010-01-19T00:00:00"/>
        <d v="2010-01-20T00:00:00"/>
        <d v="2010-01-21T00:00:00"/>
        <d v="2010-01-22T00:00:00"/>
        <d v="2010-01-25T00:00:00"/>
        <d v="2010-01-27T00:00:00"/>
        <d v="2010-01-28T00:00:00"/>
        <d v="2010-01-29T00:00:00"/>
        <d v="2010-02-01T00:00:00"/>
        <d v="2010-02-02T00:00:00"/>
        <d v="2010-02-03T00:00:00"/>
        <d v="2010-02-04T00:00:00"/>
        <d v="2010-02-05T00:00:00"/>
        <d v="2010-02-06T00:00:00"/>
        <d v="2010-02-08T00:00:00"/>
        <d v="2010-02-09T00:00:00"/>
        <d v="2010-02-10T00:00:00"/>
        <d v="2010-02-11T00:00:00"/>
        <d v="2010-02-15T00:00:00"/>
        <d v="2010-02-16T00:00:00"/>
        <d v="2010-02-17T00:00:00"/>
        <d v="2010-02-18T00:00:00"/>
        <d v="2010-02-19T00:00:00"/>
        <d v="2010-02-22T00:00:00"/>
        <d v="2010-02-23T00:00:00"/>
        <d v="2010-02-24T00:00:00"/>
        <d v="2010-02-25T00:00:00"/>
        <d v="2010-02-26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5T00:00:00"/>
        <d v="2010-03-26T00:00:00"/>
        <d v="2010-03-29T00:00:00"/>
        <d v="2010-03-30T00:00:00"/>
        <d v="2010-03-31T00:00:00"/>
        <d v="2010-04-01T00:00:00"/>
        <d v="2010-04-05T00:00:00"/>
        <d v="2010-04-06T00:00:00"/>
        <d v="2010-04-07T00:00:00"/>
        <d v="2010-04-08T00:00:00"/>
        <d v="2010-04-09T00:00:00"/>
        <d v="2010-04-12T00:00:00"/>
        <d v="2010-04-13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5-31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5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6T00:00:00"/>
        <d v="2010-09-07T00:00:00"/>
        <d v="2010-09-08T00:00:00"/>
        <d v="2010-09-09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5T00:00:00"/>
        <d v="2010-11-08T00:00:00"/>
        <d v="2010-11-09T00:00:00"/>
        <d v="2010-11-10T00:00:00"/>
        <d v="2010-11-11T00:00:00"/>
        <d v="2010-11-12T00:00:00"/>
        <d v="2010-11-15T00:00:00"/>
        <d v="2010-11-16T00:00:00"/>
        <d v="2010-11-18T00:00:00"/>
        <d v="2010-11-19T00:00:00"/>
        <d v="2010-11-22T00:00:00"/>
        <d v="2010-11-23T00:00:00"/>
        <d v="2010-11-24T00:00:00"/>
        <d v="2010-11-25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20T00:00:00"/>
        <d v="2010-12-21T00:00:00"/>
        <d v="2010-12-22T00:00:00"/>
        <d v="2010-12-23T00:00:00"/>
        <d v="2010-12-24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7T00:00:00"/>
        <d v="2011-01-18T00:00:00"/>
        <d v="2011-01-19T00:00:00"/>
        <d v="2011-01-20T00:00:00"/>
        <d v="2011-01-21T00:00:00"/>
        <d v="2011-01-24T00:00:00"/>
        <d v="2011-01-25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1T00:00:00"/>
        <d v="2011-02-22T00:00:00"/>
        <d v="2011-02-23T00:00:00"/>
        <d v="2011-02-24T00:00:00"/>
        <d v="2011-02-25T00:00:00"/>
        <d v="2011-02-28T00:00:00"/>
        <d v="2011-03-01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3T00:00:00"/>
        <d v="2011-04-15T00:00:00"/>
        <d v="2011-04-18T00:00:00"/>
        <d v="2011-04-19T00:00:00"/>
        <d v="2011-04-20T00:00:00"/>
        <d v="2011-04-21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0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4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09T00:00:00"/>
        <d v="2011-08-10T00:00:00"/>
        <d v="2011-08-11T00:00:00"/>
        <d v="2011-08-12T00:00:00"/>
        <d v="2011-08-16T00:00:00"/>
        <d v="2011-08-17T00:00:00"/>
        <d v="2011-08-18T00:00:00"/>
        <d v="2011-08-19T00:00:00"/>
        <d v="2011-08-22T00:00:00"/>
        <d v="2011-08-23T00:00:00"/>
        <d v="2011-08-24T00:00:00"/>
        <d v="2011-08-25T00:00:00"/>
        <d v="2011-08-26T00:00:00"/>
        <d v="2011-08-29T00:00:00"/>
        <d v="2011-08-30T00:00:00"/>
        <d v="2011-09-02T00:00:00"/>
        <d v="2011-09-05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7T00:00:00"/>
        <d v="2011-10-10T00:00:00"/>
        <d v="2011-10-11T00:00:00"/>
        <d v="2011-10-12T00:00:00"/>
        <d v="2011-10-13T00:00:00"/>
        <d v="2011-10-14T00:00:00"/>
        <d v="2011-10-17T00:00:00"/>
        <d v="2011-10-18T00:00:00"/>
        <d v="2011-10-19T00:00:00"/>
        <d v="2011-10-20T00:00:00"/>
        <d v="2011-10-21T00:00:00"/>
        <d v="2011-10-24T00:00:00"/>
        <d v="2011-10-25T00:00:00"/>
        <d v="2011-10-26T00:00:00"/>
        <d v="2011-10-28T00:00:00"/>
        <d v="2011-10-31T00:00:00"/>
        <d v="2011-11-01T00:00:00"/>
        <d v="2011-11-02T00:00:00"/>
        <d v="2011-11-03T00:00:00"/>
        <d v="2011-11-04T00:00:00"/>
        <d v="2011-11-08T00:00:00"/>
        <d v="2011-11-09T00:00:00"/>
        <d v="2011-11-11T00:00:00"/>
        <d v="2011-11-14T00:00:00"/>
        <d v="2011-11-15T00:00:00"/>
        <d v="2011-11-16T00:00:00"/>
        <d v="2011-11-17T00:00:00"/>
        <d v="2011-11-18T00:00:00"/>
        <d v="2011-11-21T00:00:00"/>
        <d v="2011-11-22T00:00:00"/>
        <d v="2011-11-23T00:00:00"/>
        <d v="2011-11-24T00:00:00"/>
        <d v="2011-11-25T00:00:00"/>
        <d v="2011-11-28T00:00:00"/>
        <d v="2011-11-29T00:00:00"/>
        <d v="2011-11-30T00:00:00"/>
        <d v="2011-12-01T00:00:00"/>
        <d v="2011-12-02T00:00:00"/>
        <d v="2011-12-05T00:00:00"/>
        <d v="2011-12-07T00:00:00"/>
        <d v="2011-12-08T00:00:00"/>
        <d v="2011-12-09T00:00:00"/>
        <d v="2011-12-12T00:00:00"/>
        <d v="2011-12-13T00:00:00"/>
        <d v="2011-12-14T00:00:00"/>
        <d v="2011-12-15T00:00:00"/>
        <d v="2011-12-16T00:00:00"/>
        <d v="2011-12-19T00:00:00"/>
        <d v="2011-12-20T00:00:00"/>
        <d v="2011-12-21T00:00:00"/>
        <d v="2011-12-22T00:00:00"/>
        <d v="2011-12-23T00:00:00"/>
        <d v="2011-12-26T00:00:00"/>
        <d v="2011-12-27T00:00:00"/>
        <d v="2011-12-28T00:00:00"/>
        <d v="2011-12-29T00:00:00"/>
        <d v="2011-12-30T00:00:00"/>
        <d v="2012-01-02T00:00:00"/>
        <d v="2012-01-03T00:00:00"/>
        <d v="2012-01-04T00:00:00"/>
        <d v="2012-01-05T00:00:00"/>
        <d v="2012-01-06T00:00:00"/>
        <d v="2012-01-07T00:00:00"/>
        <d v="2012-01-09T00:00:00"/>
        <d v="2012-01-10T00:00:00"/>
        <d v="2012-01-11T00:00:00"/>
        <d v="2012-01-12T00:00:00"/>
        <d v="2012-01-13T00:00:00"/>
        <d v="2012-01-16T00:00:00"/>
        <d v="2012-01-17T00:00:00"/>
        <d v="2012-01-18T00:00:00"/>
        <d v="2012-01-19T00:00:00"/>
        <d v="2012-01-20T00:00:00"/>
        <d v="2012-01-23T00:00:00"/>
        <d v="2012-01-24T00:00:00"/>
        <d v="2012-01-25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3T00:00:00"/>
        <d v="2012-03-05T00:00:00"/>
        <d v="2012-03-06T00:00:00"/>
        <d v="2012-03-07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28T00:00:00"/>
        <d v="2012-04-30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8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4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6T00:00:00"/>
        <d v="2012-08-17T00:00:00"/>
        <d v="2012-08-21T00:00:00"/>
        <d v="2012-08-22T00:00:00"/>
        <d v="2012-08-23T00:00:00"/>
        <d v="2012-08-24T00:00:00"/>
        <d v="2012-08-27T00:00:00"/>
        <d v="2012-08-28T00:00:00"/>
        <d v="2012-08-29T00:00:00"/>
        <d v="2012-08-30T00:00:00"/>
        <d v="2012-08-31T00:00:00"/>
        <d v="2012-09-03T00:00:00"/>
        <d v="2012-09-04T00:00:00"/>
        <d v="2012-09-05T00:00:00"/>
        <d v="2012-09-06T00:00:00"/>
        <d v="2012-09-07T00:00:00"/>
        <d v="2012-09-08T00:00:00"/>
        <d v="2012-09-10T00:00:00"/>
        <d v="2012-09-11T00:00:00"/>
        <d v="2012-09-12T00:00:00"/>
        <d v="2012-09-13T00:00:00"/>
        <d v="2012-09-14T00:00:00"/>
        <d v="2012-09-17T00:00:00"/>
        <d v="2012-09-18T00:00:00"/>
        <d v="2012-09-20T00:00:00"/>
        <d v="2012-09-21T00:00:00"/>
        <d v="2012-09-24T00:00:00"/>
        <d v="2012-09-25T00:00:00"/>
        <d v="2012-09-26T00:00:00"/>
        <d v="2012-09-27T00:00:00"/>
        <d v="2012-09-28T00:00:00"/>
        <d v="2012-10-01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5T00:00:00"/>
        <d v="2012-10-26T00:00:00"/>
        <d v="2012-10-29T00:00:00"/>
        <d v="2012-10-30T00:00:00"/>
        <d v="2012-10-31T00:00:00"/>
        <d v="2012-11-01T00:00:00"/>
        <d v="2012-11-02T00:00:00"/>
        <d v="2012-11-05T00:00:00"/>
        <d v="2012-11-06T00:00:00"/>
        <d v="2012-11-07T00:00:00"/>
        <d v="2012-11-08T00:00:00"/>
        <d v="2012-11-09T00:00:00"/>
        <d v="2012-11-12T00:00:00"/>
        <d v="2012-11-13T00:00:00"/>
        <d v="2012-11-15T00:00:00"/>
        <d v="2012-11-16T00:00:00"/>
        <d v="2012-11-19T00:00:00"/>
        <d v="2012-11-20T00:00:00"/>
        <d v="2012-11-21T00:00:00"/>
        <d v="2012-11-22T00:00:00"/>
        <d v="2012-11-23T00:00:00"/>
        <d v="2012-11-26T00:00:00"/>
        <d v="2012-11-27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1T00:00:00"/>
        <d v="2013-01-02T00:00:00"/>
        <d v="2013-01-03T00:00:00"/>
        <d v="2013-01-04T00:00:00"/>
        <d v="2013-01-07T00:00:00"/>
        <d v="2013-01-08T00:00:00"/>
        <d v="2013-01-09T00:00:00"/>
        <d v="2013-01-10T00:00:00"/>
        <d v="2013-01-11T00:00:00"/>
        <d v="2013-01-14T00:00:00"/>
        <d v="2013-01-15T00:00:00"/>
        <d v="2013-01-16T00:00:00"/>
        <d v="2013-01-17T00:00:00"/>
        <d v="2013-01-18T00:00:00"/>
        <d v="2013-01-21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8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22T00:00:00"/>
        <d v="2013-04-23T00:00:00"/>
        <d v="2013-04-25T00:00:00"/>
        <d v="2013-04-26T00:00:00"/>
        <d v="2013-04-29T00:00:00"/>
        <d v="2013-04-30T00:00:00"/>
        <d v="2013-05-02T00:00:00"/>
        <d v="2013-05-03T00:00:00"/>
        <d v="2013-05-06T00:00:00"/>
        <d v="2013-05-07T00:00:00"/>
        <d v="2013-05-08T00:00:00"/>
        <d v="2013-05-09T00:00:00"/>
        <d v="2013-05-10T00:00:00"/>
        <d v="2013-05-11T00:00:00"/>
        <d v="2013-05-13T00:00:00"/>
        <d v="2013-05-14T00:00:00"/>
        <d v="2013-05-15T00:00:00"/>
        <d v="2013-05-16T00:00:00"/>
        <d v="2013-05-17T00:00:00"/>
        <d v="2013-05-20T00:00:00"/>
        <d v="2013-05-21T00:00:00"/>
        <d v="2013-05-22T00:00:00"/>
        <d v="2013-05-23T00:00:00"/>
        <d v="2013-05-24T00:00:00"/>
        <d v="2013-05-27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4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12T00:00:00"/>
        <d v="2013-08-13T00:00:00"/>
        <d v="2013-08-14T00:00:00"/>
        <d v="2013-08-16T00:00:00"/>
        <d v="2013-08-19T00:00:00"/>
        <d v="2013-08-20T00:00:00"/>
        <d v="2013-08-21T00:00:00"/>
        <d v="2013-08-22T00:00:00"/>
        <d v="2013-08-23T00:00:00"/>
        <d v="2013-08-26T00:00:00"/>
        <d v="2013-08-27T00:00:00"/>
        <d v="2013-08-28T00:00:00"/>
        <d v="2013-08-29T00:00:00"/>
        <d v="2013-08-30T00:00:00"/>
        <d v="2013-09-02T00:00:00"/>
        <d v="2013-09-03T00:00:00"/>
        <d v="2013-09-04T00:00:00"/>
        <d v="2013-09-05T00:00:00"/>
        <d v="2013-09-06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3T00:00:00"/>
        <d v="2013-10-04T00:00:00"/>
        <d v="2013-10-07T00:00:00"/>
        <d v="2013-10-08T00:00:00"/>
        <d v="2013-10-09T00:00:00"/>
        <d v="2013-10-10T00:00:00"/>
        <d v="2013-10-11T00:00:00"/>
        <d v="2013-10-14T00:00:00"/>
        <d v="2013-10-15T00:00:00"/>
        <d v="2013-10-17T00:00:00"/>
        <d v="2013-10-18T00:00:00"/>
        <d v="2013-10-21T00:00:00"/>
        <d v="2013-10-22T00:00:00"/>
        <d v="2013-10-23T00:00:00"/>
        <d v="2013-10-24T00:00:00"/>
        <d v="2013-10-25T00:00:00"/>
        <d v="2013-10-28T00:00:00"/>
        <d v="2013-10-29T00:00:00"/>
        <d v="2013-10-30T00:00:00"/>
        <d v="2013-10-31T00:00:00"/>
        <d v="2013-11-01T00:00:00"/>
        <d v="2013-11-03T00:00:00"/>
        <d v="2013-11-05T00:00:00"/>
        <d v="2013-11-06T00:00:00"/>
        <d v="2013-11-07T00:00:00"/>
        <d v="2013-11-08T00:00:00"/>
        <d v="2013-11-11T00:00:00"/>
        <d v="2013-11-12T00:00:00"/>
        <d v="2013-11-13T00:00:00"/>
        <d v="2013-11-14T00:00:00"/>
        <d v="2013-11-18T00:00:00"/>
        <d v="2013-11-19T00:00:00"/>
        <d v="2013-11-20T00:00:00"/>
        <d v="2013-11-21T00:00:00"/>
        <d v="2013-11-22T00:00:00"/>
        <d v="2013-11-25T00:00:00"/>
        <d v="2013-11-26T00:00:00"/>
        <d v="2013-11-27T00:00:00"/>
        <d v="2013-11-28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1T00:00:00"/>
        <d v="2014-01-02T00:00:00"/>
        <d v="2014-01-03T00:00:00"/>
        <d v="2014-01-06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7T00:00:00"/>
        <d v="2014-02-18T00:00:00"/>
        <d v="2014-02-19T00:00:00"/>
        <d v="2014-02-20T00:00:00"/>
        <d v="2014-02-21T00:00:00"/>
        <d v="2014-02-24T00:00:00"/>
        <d v="2014-02-25T00:00:00"/>
        <d v="2014-02-26T00:00:00"/>
        <d v="2014-02-28T00:00:00"/>
        <d v="2014-03-03T00:00:00"/>
        <d v="2014-03-04T00:00:00"/>
        <d v="2014-03-05T00:00:00"/>
        <d v="2014-03-06T00:00:00"/>
        <d v="2014-03-07T00:00:00"/>
        <d v="2014-03-10T00:00:00"/>
        <d v="2014-03-11T00:00:00"/>
        <d v="2014-03-12T00:00:00"/>
        <d v="2014-03-13T00:00:00"/>
        <d v="2014-03-14T00:00:00"/>
        <d v="2014-03-18T00:00:00"/>
        <d v="2014-03-19T00:00:00"/>
        <d v="2014-03-20T00:00:00"/>
        <d v="2014-03-21T00:00:00"/>
        <d v="2014-03-22T00:00:00"/>
        <d v="2014-03-24T00:00:00"/>
        <d v="2014-03-25T00:00:00"/>
        <d v="2014-03-26T00:00:00"/>
        <d v="2014-03-27T00:00:00"/>
        <d v="2014-03-28T00:00:00"/>
        <d v="2014-03-31T00:00:00"/>
        <d v="2014-04-01T00:00:00"/>
        <d v="2014-04-02T00:00:00"/>
        <d v="2014-04-03T00:00:00"/>
        <d v="2014-04-04T00:00:00"/>
        <d v="2014-04-07T00:00:00"/>
        <d v="2014-04-09T00:00:00"/>
        <d v="2014-04-10T00:00:00"/>
        <d v="2014-04-11T00:00:00"/>
        <d v="2014-04-15T00:00:00"/>
        <d v="2014-04-16T00:00:00"/>
        <d v="2014-04-17T00:00:00"/>
        <d v="2014-04-21T00:00:00"/>
        <d v="2014-04-22T00:00:00"/>
        <d v="2014-04-23T00:00:00"/>
        <d v="2014-04-25T00:00:00"/>
        <d v="2014-04-28T00:00:00"/>
        <d v="2014-04-29T00:00:00"/>
        <d v="2014-04-30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6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4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30T00:00:00"/>
        <d v="2014-07-31T00:00:00"/>
        <d v="2014-08-01T00:00:00"/>
        <d v="2014-08-04T00:00:00"/>
        <d v="2014-08-05T00:00:00"/>
        <d v="2014-08-06T00:00:00"/>
        <d v="2014-08-07T00:00:00"/>
        <d v="2014-08-08T00:00:00"/>
        <d v="2014-08-11T00:00:00"/>
        <d v="2014-08-12T00:00:00"/>
        <d v="2014-08-13T00:00:00"/>
        <d v="2014-08-14T00:00:00"/>
        <d v="2014-08-18T00:00:00"/>
        <d v="2014-08-19T00:00:00"/>
        <d v="2014-08-20T00:00:00"/>
        <d v="2014-08-21T00:00:00"/>
        <d v="2014-08-22T00:00:00"/>
        <d v="2014-08-25T00:00:00"/>
        <d v="2014-08-26T00:00:00"/>
        <d v="2014-08-27T00:00:00"/>
        <d v="2014-08-28T00:00:00"/>
        <d v="2014-09-01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7T00:00:00"/>
        <d v="2014-10-08T00:00:00"/>
        <d v="2014-10-09T00:00:00"/>
        <d v="2014-10-10T00:00:00"/>
        <d v="2014-10-13T00:00:00"/>
        <d v="2014-10-14T00:00:00"/>
        <d v="2014-10-16T00:00:00"/>
        <d v="2014-10-17T00:00:00"/>
        <d v="2014-10-20T00:00:00"/>
        <d v="2014-10-21T00:00:00"/>
        <d v="2014-10-22T00:00:00"/>
        <d v="2014-10-23T00:00:00"/>
        <d v="2014-10-27T00:00:00"/>
        <d v="2014-10-28T00:00:00"/>
        <d v="2014-10-29T00:00:00"/>
        <d v="2014-10-30T00:00:00"/>
        <d v="2014-10-31T00:00:00"/>
        <d v="2014-11-03T00:00:00"/>
        <d v="2014-11-05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7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1T00:00:00"/>
        <d v="2015-01-02T00:00:00"/>
        <d v="2015-01-05T00:00:00"/>
        <d v="2015-01-06T00:00:00"/>
        <d v="2015-01-07T00:00:00"/>
        <d v="2015-01-08T00:00:00"/>
        <d v="2015-01-09T00:00:00"/>
        <d v="2015-01-12T00:00:00"/>
        <d v="2015-01-13T00:00:00"/>
        <d v="2015-01-14T00:00:00"/>
        <d v="2015-01-15T00:00:00"/>
        <d v="2015-01-16T00:00:00"/>
        <d v="2015-01-19T00:00:00"/>
        <d v="2015-01-20T00:00:00"/>
        <d v="2015-01-21T00:00:00"/>
        <d v="2015-01-22T00:00:00"/>
        <d v="2015-01-23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6T00:00:00"/>
        <d v="2015-02-18T00:00:00"/>
        <d v="2015-02-19T00:00:00"/>
        <d v="2015-02-20T00:00:00"/>
        <d v="2015-02-23T00:00:00"/>
        <d v="2015-02-24T00:00:00"/>
        <d v="2015-02-25T00:00:00"/>
        <d v="2015-02-26T00:00:00"/>
        <d v="2015-02-27T00:00:00"/>
        <d v="2015-02-28T00:00:00"/>
        <d v="2015-03-02T00:00:00"/>
        <d v="2015-03-03T00:00:00"/>
        <d v="2015-03-04T00:00:00"/>
        <d v="2015-03-05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6T00:00:00"/>
        <d v="2015-04-07T00:00:00"/>
        <d v="2015-04-08T00:00:00"/>
        <d v="2015-04-09T00:00:00"/>
        <d v="2015-04-10T00:00:00"/>
        <d v="2015-04-13T00:00:00"/>
        <d v="2015-04-15T00:00:00"/>
        <d v="2015-04-16T00:00:00"/>
        <d v="2015-04-17T00:00:00"/>
        <d v="2015-04-20T00:00:00"/>
        <d v="2015-04-21T00:00:00"/>
        <d v="2015-04-22T00:00:00"/>
        <d v="2015-04-23T00:00:00"/>
        <d v="2015-04-24T00:00:00"/>
        <d v="2015-04-27T00:00:00"/>
        <d v="2015-04-28T00:00:00"/>
        <d v="2015-04-29T00:00:00"/>
        <d v="2015-04-30T00:00:00"/>
        <d v="2015-05-04T00:00:00"/>
        <d v="2015-05-05T00:00:00"/>
        <d v="2015-05-06T00:00:00"/>
        <d v="2015-05-07T00:00:00"/>
        <d v="2015-05-08T00:00:00"/>
        <d v="2015-05-11T00:00:00"/>
        <d v="2015-05-12T00:00:00"/>
        <d v="2015-05-14T00:00:00"/>
        <d v="2015-05-15T00:00:00"/>
        <d v="2015-05-18T00:00:00"/>
        <d v="2015-05-19T00:00:00"/>
        <d v="2015-05-20T00:00:00"/>
        <d v="2015-05-21T00:00:00"/>
        <d v="2015-05-22T00:00:00"/>
        <d v="2015-05-25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3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7T00:00:00"/>
        <d v="2015-09-08T00:00:00"/>
        <d v="2015-09-09T00:00:00"/>
        <d v="2015-09-10T00:00:00"/>
        <d v="2015-09-11T00:00:00"/>
        <d v="2015-09-14T00:00:00"/>
        <d v="2015-09-15T00:00:00"/>
        <d v="2015-09-16T00:00:00"/>
        <d v="2015-09-18T00:00:00"/>
        <d v="2015-09-21T00:00:00"/>
        <d v="2015-09-22T00:00:00"/>
        <d v="2015-09-23T00:00:00"/>
        <d v="2015-09-24T00:00:00"/>
        <d v="2015-09-28T00:00:00"/>
        <d v="2015-09-29T00:00:00"/>
        <d v="2015-09-30T00:00:00"/>
        <d v="2015-10-01T00:00:00"/>
        <d v="2015-10-05T00:00:00"/>
        <d v="2015-10-06T00:00:00"/>
        <d v="2015-10-07T00:00:00"/>
        <d v="2015-10-08T00:00:00"/>
        <d v="2015-10-09T00:00:00"/>
        <d v="2015-10-12T00:00:00"/>
        <d v="2015-10-13T00:00:00"/>
        <d v="2015-10-14T00:00:00"/>
        <d v="2015-10-15T00:00:00"/>
        <d v="2015-10-16T00:00:00"/>
        <d v="2015-10-19T00:00:00"/>
        <d v="2015-10-20T00:00:00"/>
        <d v="2015-10-21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3T00:00:00"/>
        <d v="2015-11-16T00:00:00"/>
        <d v="2015-11-17T00:00:00"/>
        <d v="2015-11-18T00:00:00"/>
        <d v="2015-11-19T00:00:00"/>
        <d v="2015-11-20T00:00:00"/>
        <d v="2015-11-23T00:00:00"/>
        <d v="2015-11-24T00:00:00"/>
        <d v="2015-11-26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1T00:00:00"/>
        <d v="2016-01-04T00:00:00"/>
        <d v="2016-01-05T00:00:00"/>
        <d v="2016-01-06T00:00:00"/>
        <d v="2016-01-07T00:00:00"/>
        <d v="2016-01-08T00:00:00"/>
        <d v="2016-01-11T00:00:00"/>
        <d v="2016-01-12T00:00:00"/>
        <d v="2016-01-13T00:00:00"/>
        <d v="2016-01-14T00:00:00"/>
        <d v="2016-01-15T00:00:00"/>
        <d v="2016-01-18T00:00:00"/>
        <d v="2016-01-19T00:00:00"/>
        <d v="2016-01-20T00:00:00"/>
        <d v="2016-01-21T00:00:00"/>
        <d v="2016-01-22T00:00:00"/>
        <d v="2016-01-25T00:00:00"/>
        <d v="2016-01-27T00:00:00"/>
        <d v="2016-01-28T00:00:00"/>
        <d v="2016-01-29T00:00:00"/>
        <d v="2016-02-01T00:00:00"/>
        <d v="2016-02-02T00:00:00"/>
        <d v="2016-02-03T00:00:00"/>
        <d v="2016-02-04T00:00:00"/>
        <d v="2016-02-05T00:00:00"/>
        <d v="2016-02-08T00:00:00"/>
        <d v="2016-02-09T00:00:00"/>
        <d v="2016-02-10T00:00:00"/>
        <d v="2016-02-11T00:00:00"/>
        <d v="2016-02-12T00:00:00"/>
        <d v="2016-02-15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8T00:00:00"/>
        <d v="2016-03-09T00:00:00"/>
        <d v="2016-03-10T00:00:00"/>
        <d v="2016-03-11T00:00:00"/>
        <d v="2016-03-14T00:00:00"/>
        <d v="2016-03-15T00:00:00"/>
        <d v="2016-03-16T00:00:00"/>
        <d v="2016-03-17T00:00:00"/>
        <d v="2016-03-18T00:00:00"/>
        <d v="2016-03-21T00:00:00"/>
        <d v="2016-03-22T00:00:00"/>
        <d v="2016-03-23T00:00:00"/>
        <d v="2016-03-28T00:00:00"/>
        <d v="2016-03-29T00:00:00"/>
        <d v="2016-03-30T00:00:00"/>
        <d v="2016-03-31T00:00:00"/>
        <d v="2016-04-01T00:00:00"/>
        <d v="2016-04-04T00:00:00"/>
        <d v="2016-04-05T00:00:00"/>
        <d v="2016-04-06T00:00:00"/>
        <d v="2016-04-07T00:00:00"/>
        <d v="2016-04-08T00:00:00"/>
        <d v="2016-04-11T00:00:00"/>
        <d v="2016-04-12T00:00:00"/>
        <d v="2016-04-13T00:00:00"/>
        <d v="2016-04-18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0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4T00:00:00"/>
        <d v="2016-07-05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3T00:00:00"/>
        <d v="2016-10-14T00:00:00"/>
        <d v="2016-10-17T00:00:00"/>
        <d v="2016-10-18T00:00:00"/>
        <d v="2016-10-19T00:00:00"/>
        <d v="2016-10-20T00:00:00"/>
        <d v="2016-10-21T00:00:00"/>
        <d v="2016-10-24T00:00:00"/>
        <d v="2016-10-25T00:00:00"/>
        <d v="2016-10-26T00:00:00"/>
        <d v="2016-10-27T00:00:00"/>
        <d v="2016-10-28T00:00:00"/>
        <d v="2016-10-30T00:00:00"/>
        <d v="2016-11-01T00:00:00"/>
        <d v="2016-11-02T00:00:00"/>
        <d v="2016-11-03T00:00:00"/>
        <d v="2016-11-04T00:00:00"/>
        <d v="2016-11-07T00:00:00"/>
        <d v="2016-11-08T00:00:00"/>
        <d v="2016-11-09T00:00:00"/>
        <d v="2016-11-10T00:00:00"/>
        <d v="2016-11-11T00:00:00"/>
        <d v="2016-11-15T00:00:00"/>
        <d v="2016-11-16T00:00:00"/>
        <d v="2016-11-17T00:00:00"/>
        <d v="2016-11-18T00:00:00"/>
        <d v="2016-11-21T00:00:00"/>
        <d v="2016-11-22T00:00:00"/>
        <d v="2016-11-23T00:00:00"/>
        <d v="2016-11-24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6T00:00:00"/>
        <d v="2016-12-27T00:00:00"/>
        <d v="2016-12-28T00:00:00"/>
        <d v="2016-12-29T00:00:00"/>
        <d v="2016-12-30T00:00:00"/>
        <d v="2017-01-02T00:00:00"/>
        <d v="2017-01-03T00:00:00"/>
        <d v="2017-01-04T00:00:00"/>
        <d v="2017-01-05T00:00:00"/>
        <d v="2017-01-06T00:00:00"/>
        <d v="2017-01-09T00:00:00"/>
        <d v="2017-01-10T00:00:00"/>
        <d v="2017-01-11T00:00:00"/>
        <d v="2017-01-12T00:00:00"/>
        <d v="2017-01-13T00:00:00"/>
        <d v="2017-01-16T00:00:00"/>
        <d v="2017-01-17T00:00:00"/>
        <d v="2017-01-18T00:00:00"/>
        <d v="2017-01-19T00:00:00"/>
        <d v="2017-01-20T00:00:00"/>
        <d v="2017-01-23T00:00:00"/>
        <d v="2017-01-24T00:00:00"/>
        <d v="2017-01-25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0T00:00:00"/>
        <d v="2017-02-21T00:00:00"/>
        <d v="2017-02-22T00:00:00"/>
        <d v="2017-02-23T00:00:00"/>
        <d v="2017-02-27T00:00:00"/>
        <d v="2017-02-28T00:00:00"/>
        <d v="2017-03-01T00:00:00"/>
        <d v="2017-03-02T00:00:00"/>
        <d v="2017-03-03T00:00:00"/>
        <d v="2017-03-06T00:00:00"/>
        <d v="2017-03-07T00:00:00"/>
        <d v="2017-03-08T00:00:00"/>
        <d v="2017-03-09T00:00:00"/>
        <d v="2017-03-10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29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7T00:00:00"/>
        <d v="2017-06-28T00:00:00"/>
        <d v="2017-06-29T00:00:00"/>
        <d v="2017-06-30T00:00:00"/>
        <d v="2017-07-03T00:00:00"/>
        <d v="2017-07-04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6T00:00:00"/>
        <d v="2017-08-17T00:00:00"/>
        <d v="2017-08-18T00:00:00"/>
        <d v="2017-08-21T00:00:00"/>
        <d v="2017-08-22T00:00:00"/>
        <d v="2017-08-23T00:00:00"/>
        <d v="2017-08-24T00:00:00"/>
        <d v="2017-08-28T00:00:00"/>
        <d v="2017-08-29T00:00:00"/>
        <d v="2017-08-30T00:00:00"/>
        <d v="2017-08-31T00:00:00"/>
        <d v="2017-09-01T00:00:00"/>
        <d v="2017-09-04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3T00:00:00"/>
        <d v="2017-10-04T00:00:00"/>
        <d v="2017-10-05T00:00:00"/>
        <d v="2017-10-06T00:00:00"/>
        <d v="2017-10-09T00:00:00"/>
        <d v="2017-10-10T00:00:00"/>
        <d v="2017-10-11T00:00:00"/>
        <d v="2017-10-12T00:00:00"/>
        <d v="2017-10-13T00:00:00"/>
        <d v="2017-10-16T00:00:00"/>
        <d v="2017-10-17T00:00:00"/>
        <d v="2017-10-18T00:00:00"/>
        <d v="2017-10-19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3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1T00:00:00"/>
        <d v="2018-01-02T00:00:00"/>
        <d v="2018-01-03T00:00:00"/>
        <d v="2018-01-04T00:00:00"/>
        <d v="2018-01-05T00:00:00"/>
        <d v="2018-01-08T00:00:00"/>
        <d v="2018-01-09T00:00:00"/>
        <d v="2018-01-10T00:00:00"/>
        <d v="2018-01-11T00:00:00"/>
        <d v="2018-01-12T00:00:00"/>
        <d v="2018-01-15T00:00:00"/>
        <d v="2018-01-16T00:00:00"/>
        <d v="2018-01-17T00:00:00"/>
        <d v="2018-01-18T00:00:00"/>
        <d v="2018-01-19T00:00:00"/>
        <d v="2018-01-22T00:00:00"/>
        <d v="2018-01-23T00:00:00"/>
        <d v="2018-01-24T00:00:00"/>
        <d v="2018-01-25T00:00:00"/>
        <d v="2018-01-29T00:00:00"/>
        <d v="2018-01-30T00:00:00"/>
        <d v="2018-01-31T00:00:00"/>
        <d v="2018-02-01T00:00:00"/>
        <d v="2018-02-02T00:00:00"/>
        <d v="2018-02-05T00:00:00"/>
        <d v="2018-02-06T00:00:00"/>
        <d v="2018-02-07T00:00:00"/>
        <d v="2018-02-08T00:00:00"/>
        <d v="2018-02-09T00:00:00"/>
        <d v="2018-02-12T00:00:00"/>
        <d v="2018-02-14T00:00:00"/>
        <d v="2018-02-15T00:00:00"/>
        <d v="2018-02-16T00:00:00"/>
        <d v="2018-02-19T00:00:00"/>
        <d v="2018-02-20T00:00:00"/>
        <d v="2018-02-21T00:00:00"/>
        <d v="2018-02-22T00:00:00"/>
        <d v="2018-02-23T00:00:00"/>
        <d v="2018-02-26T00:00:00"/>
        <d v="2018-02-27T00:00:00"/>
        <d v="2018-02-28T00:00:00"/>
        <d v="2018-03-01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8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4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6T00:00:00"/>
        <d v="2018-08-17T00:00:00"/>
        <d v="2018-08-20T00:00:00"/>
        <d v="2018-08-21T00:00:00"/>
        <d v="2018-08-23T00:00:00"/>
        <d v="2018-08-24T00:00:00"/>
        <d v="2018-08-27T00:00:00"/>
        <d v="2018-08-28T00:00:00"/>
        <d v="2018-08-29T00:00:00"/>
        <d v="2018-08-30T00:00:00"/>
        <d v="2018-08-31T00:00:00"/>
        <d v="2018-09-03T00:00:00"/>
        <d v="2018-09-04T00:00:00"/>
        <d v="2018-09-05T00:00:00"/>
        <d v="2018-09-06T00:00:00"/>
        <d v="2018-09-07T00:00:00"/>
        <d v="2018-09-10T00:00:00"/>
        <d v="2018-09-11T00:00:00"/>
        <d v="2018-09-12T00:00:00"/>
        <d v="2018-09-14T00:00:00"/>
        <d v="2018-09-17T00:00:00"/>
        <d v="2018-09-18T00:00:00"/>
        <d v="2018-09-19T00:00:00"/>
        <d v="2018-09-21T00:00:00"/>
        <d v="2018-09-24T00:00:00"/>
        <d v="2018-09-25T00:00:00"/>
        <d v="2018-09-26T00:00:00"/>
        <d v="2018-09-27T00:00:00"/>
        <d v="2018-09-28T00:00:00"/>
        <d v="2018-10-01T00:00:00"/>
        <d v="2018-10-03T00:00:00"/>
        <d v="2018-10-04T00:00:00"/>
        <d v="2018-10-05T00:00:00"/>
        <d v="2018-10-08T00:00:00"/>
        <d v="2018-10-09T00:00:00"/>
        <d v="2018-10-10T00:00:00"/>
        <d v="2018-10-11T00:00:00"/>
        <d v="2018-10-12T00:00:00"/>
        <d v="2018-10-15T00:00:00"/>
        <d v="2018-10-16T00:00:00"/>
        <d v="2018-10-17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9T00:00:00"/>
        <d v="2018-11-12T00:00:00"/>
        <d v="2018-11-13T00:00:00"/>
        <d v="2018-11-14T00:00:00"/>
        <d v="2018-11-15T00:00:00"/>
        <d v="2018-11-16T00:00:00"/>
        <d v="2018-11-19T00:00:00"/>
        <d v="2018-11-20T00:00:00"/>
        <d v="2018-11-21T00:00:00"/>
        <d v="2018-11-22T00:00:00"/>
        <d v="2018-11-26T00:00:00"/>
        <d v="2018-11-27T00:00:00"/>
        <d v="2018-11-28T00:00:00"/>
        <d v="2018-11-29T00:00:00"/>
        <d v="2018-11-30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1T00:00:00"/>
        <d v="2019-01-02T00:00:00"/>
        <d v="2019-01-03T00:00:00"/>
        <d v="2019-01-04T00:00:00"/>
        <d v="2019-01-07T00:00:00"/>
        <d v="2019-01-08T00:00:00"/>
        <d v="2019-01-09T00:00:00"/>
        <d v="2019-01-10T00:00:00"/>
        <d v="2019-01-11T00:00:00"/>
        <d v="2019-01-14T00:00:00"/>
        <d v="2019-01-15T00:00:00"/>
        <d v="2019-01-16T00:00:00"/>
        <d v="2019-01-17T00:00:00"/>
        <d v="2019-01-18T00:00:00"/>
        <d v="2019-01-21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8T00:00:00"/>
        <d v="2019-02-19T00:00:00"/>
        <d v="2019-02-20T00:00:00"/>
        <d v="2019-02-21T00:00:00"/>
        <d v="2019-02-22T00:00:00"/>
        <d v="2019-02-25T00:00:00"/>
        <d v="2019-02-26T00:00:00"/>
        <d v="2019-02-27T00:00:00"/>
        <d v="2019-02-28T00:00:00"/>
        <d v="2019-03-01T00:00:00"/>
        <d v="2019-03-05T00:00:00"/>
        <d v="2019-03-06T00:00:00"/>
        <d v="2019-03-07T00:00:00"/>
        <d v="2019-03-08T00:00:00"/>
        <d v="2019-03-11T00:00:00"/>
        <d v="2019-03-12T00:00:00"/>
        <d v="2019-03-13T00:00:00"/>
        <d v="2019-03-14T00:00:00"/>
        <d v="2019-03-15T00:00:00"/>
        <d v="2019-03-18T00:00:00"/>
        <d v="2019-03-19T00:00:00"/>
        <d v="2019-03-20T00:00:00"/>
        <d v="2019-03-22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8T00:00:00"/>
        <d v="2019-04-22T00:00:00"/>
        <d v="2019-04-23T00:00:00"/>
        <d v="2019-04-24T00:00:00"/>
        <d v="2019-04-25T00:00:00"/>
        <d v="2019-04-26T00:00:00"/>
        <d v="2019-04-30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7T00:00:00"/>
        <d v="2019-05-28T00:00:00"/>
        <d v="2019-05-29T00:00:00"/>
        <d v="2019-05-30T00:00:00"/>
        <d v="2019-05-31T00:00:00"/>
        <d v="2019-06-03T00:00:00"/>
        <d v="2019-06-04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4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3T00:00:00"/>
        <d v="2019-08-14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3T00:00:00"/>
        <d v="2019-10-04T00:00:00"/>
        <d v="2019-10-07T00:00:00"/>
        <d v="2019-10-09T00:00:00"/>
        <d v="2019-10-10T00:00:00"/>
        <d v="2019-10-11T00:00:00"/>
        <d v="2019-10-14T00:00:00"/>
        <d v="2019-10-15T00:00:00"/>
        <d v="2019-10-16T00:00:00"/>
        <d v="2019-10-17T00:00:00"/>
        <d v="2019-10-18T00:00:00"/>
        <d v="2019-10-22T00:00:00"/>
        <d v="2019-10-23T00:00:00"/>
        <d v="2019-10-24T00:00:00"/>
        <d v="2019-10-25T00:00:00"/>
        <d v="2019-10-27T00:00:00"/>
        <d v="2019-10-29T00:00:00"/>
        <d v="2019-10-30T00:00:00"/>
        <d v="2019-10-31T00:00:00"/>
        <d v="2019-11-01T00:00:00"/>
        <d v="2019-11-04T00:00:00"/>
        <d v="2019-11-05T00:00:00"/>
        <d v="2019-11-06T00:00:00"/>
        <d v="2019-11-07T00:00:00"/>
        <d v="2019-11-08T00:00:00"/>
        <d v="2019-11-11T00:00:00"/>
        <d v="2019-11-13T00:00:00"/>
        <d v="2019-11-14T00:00:00"/>
        <d v="2019-11-15T00:00:00"/>
        <d v="2019-11-18T00:00:00"/>
        <d v="2019-11-19T00:00:00"/>
        <d v="2019-11-20T00:00:00"/>
        <d v="2019-11-21T00:00:00"/>
        <d v="2019-11-22T00:00:00"/>
        <d v="2019-11-25T00:00:00"/>
        <d v="2019-11-26T00:00:00"/>
        <d v="2019-11-27T00:00:00"/>
        <d v="2019-11-28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1T00:00:00"/>
        <d v="2020-01-02T00:00:00"/>
        <d v="2020-01-03T00:00:00"/>
        <d v="2020-01-06T00:00:00"/>
        <d v="2020-01-07T00:00:00"/>
        <d v="2020-01-08T00:00:00"/>
        <d v="2020-01-09T00:00:00"/>
        <d v="2020-01-10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4T00:00:00"/>
        <d v="2020-02-25T00:00:00"/>
        <d v="2020-02-26T00:00:00"/>
        <d v="2020-02-27T00:00:00"/>
        <d v="2020-02-28T00:00:00"/>
        <d v="2020-03-02T00:00:00"/>
        <d v="2020-03-03T00:00:00"/>
        <d v="2020-03-04T00:00:00"/>
        <d v="2020-03-05T00:00:00"/>
        <d v="2020-03-06T00:00:00"/>
        <d v="2020-03-09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3T00:00:00"/>
        <d v="2020-04-07T00:00:00"/>
        <d v="2020-04-08T00:00:00"/>
        <d v="2020-04-09T00:00:00"/>
        <d v="2020-04-13T00:00:00"/>
        <d v="2020-04-15T00:00:00"/>
        <d v="2020-04-16T00:00:00"/>
        <d v="2020-04-17T00:00:00"/>
        <d v="2020-04-20T00:00:00"/>
        <d v="2020-04-21T00:00:00"/>
        <d v="2020-04-22T00:00:00"/>
        <d v="2020-04-23T00:00:00"/>
        <d v="2020-04-24T00:00:00"/>
        <d v="2020-04-27T00:00:00"/>
        <d v="2020-04-28T00:00:00"/>
        <d v="2020-04-29T00:00:00"/>
        <d v="2020-04-30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3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7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4T00:00:00"/>
        <d v="2020-11-17T00:00:00"/>
        <d v="2020-11-18T00:00:00"/>
        <d v="2020-11-19T00:00:00"/>
        <d v="2020-11-20T00:00:00"/>
        <d v="2020-11-23T00:00:00"/>
        <d v="2020-11-24T00:00:00"/>
        <d v="2020-11-25T00:00:00"/>
        <d v="2020-11-26T00:00:00"/>
        <d v="2020-11-27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1T00:00:00"/>
        <d v="2021-01-04T00:00:00"/>
        <d v="2021-01-05T00:00:00"/>
        <d v="2021-01-06T00:00:00"/>
        <d v="2021-01-07T00:00:00"/>
        <d v="2021-01-08T00:00:00"/>
        <d v="2021-01-11T00:00:00"/>
        <d v="2021-01-12T00:00:00"/>
        <d v="2021-01-13T00:00:00"/>
        <d v="2021-01-14T00:00:00"/>
        <d v="2021-01-15T00:00:00"/>
        <d v="2021-01-18T00:00:00"/>
        <d v="2021-01-19T00:00:00"/>
        <d v="2021-01-20T00:00:00"/>
        <d v="2021-01-21T00:00:00"/>
        <d v="2021-01-22T00:00:00"/>
        <d v="2021-01-25T00:00:00"/>
        <d v="2021-01-27T00:00:00"/>
        <d v="2021-01-28T00:00:00"/>
        <d v="2021-01-29T00:00:00"/>
        <d v="2021-02-01T00:00:00"/>
        <d v="2021-02-02T00:00:00"/>
        <d v="2021-02-03T00:00:00"/>
        <d v="2021-02-04T00:00:00"/>
        <d v="2021-02-05T00:00:00"/>
        <d v="2021-02-08T00:00:00"/>
        <d v="2021-02-09T00:00:00"/>
        <d v="2021-02-10T00:00:00"/>
        <d v="2021-02-11T00:00:00"/>
        <d v="2021-02-12T00:00:00"/>
        <d v="2021-02-15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2T00:00:00"/>
        <d v="2021-03-15T00:00:00"/>
        <d v="2021-03-16T00:00:00"/>
        <d v="2021-03-17T00:00:00"/>
        <d v="2021-03-18T00:00:00"/>
        <d v="2021-03-19T00:00:00"/>
        <d v="2021-03-22T00:00:00"/>
        <d v="2021-03-23T00:00:00"/>
        <d v="2021-03-24T00:00:00"/>
        <d v="2021-03-25T00:00:00"/>
        <d v="2021-03-26T00:00:00"/>
        <d v="2021-03-30T00:00:00"/>
        <d v="2021-03-31T00:00:00"/>
        <d v="2021-04-01T00:00:00"/>
        <d v="2021-04-05T00:00:00"/>
        <d v="2021-04-06T00:00:00"/>
        <d v="2021-04-07T00:00:00"/>
        <d v="2021-04-08T00:00:00"/>
        <d v="2021-04-09T00:00:00"/>
        <d v="2021-04-12T00:00:00"/>
        <d v="2021-04-13T00:00:00"/>
        <d v="2021-04-15T00:00:00"/>
        <d v="2021-04-16T00:00:00"/>
        <d v="2021-04-19T00:00:00"/>
        <d v="2021-04-20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4T00:00:00"/>
        <d v="2021-05-17T00:00:00"/>
        <d v="2021-05-18T00:00:00"/>
        <d v="2021-05-19T00:00:00"/>
        <d v="2021-05-20T00:00:00"/>
        <d v="2021-05-21T00:00:00"/>
        <d v="2021-05-24T00:00:00"/>
        <d v="2021-05-25T00:00:00"/>
        <d v="2021-05-26T00:00:00"/>
        <d v="2021-05-27T00:00:00"/>
        <d v="2021-05-28T00:00:00"/>
        <d v="2021-05-31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5T00:00:00"/>
        <d v="2021-07-06T00:00:00"/>
        <d v="2021-07-07T00:00:00"/>
        <d v="2021-07-08T00:00:00"/>
        <d v="2021-07-09T00:00:00"/>
        <d v="2021-07-12T00:00:00"/>
        <d v="2021-07-13T00:00:00"/>
        <d v="2021-07-14T00:00:00"/>
        <d v="2021-07-15T00:00:00"/>
        <d v="2021-07-16T00:00:00"/>
        <d v="2021-07-19T00:00:00"/>
        <d v="2021-07-20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20T00:00:00"/>
        <d v="2021-08-23T00:00:00"/>
        <d v="2021-08-24T00:00:00"/>
        <d v="2021-08-25T00:00:00"/>
        <d v="2021-08-26T00:00:00"/>
        <d v="2021-08-27T00:00:00"/>
        <d v="2021-08-30T00:00:00"/>
        <d v="2021-08-31T00:00:00"/>
        <d v="2021-09-01T00:00:00"/>
        <d v="2021-09-02T00:00:00"/>
        <d v="2021-09-03T00:00:00"/>
        <d v="2021-09-06T00:00:00"/>
        <d v="2021-09-07T00:00:00"/>
        <d v="2021-09-08T00:00:00"/>
        <d v="2021-09-09T00:00:00"/>
        <d v="2021-09-13T00:00:00"/>
        <d v="2021-09-14T00:00:00"/>
        <d v="2021-09-15T00:00:00"/>
        <d v="2021-09-16T00:00:00"/>
        <d v="2021-09-17T00:00:00"/>
        <d v="2021-09-20T00:00:00"/>
        <d v="2021-09-21T00:00:00"/>
        <d v="2021-09-22T00:00:00"/>
        <d v="2021-09-23T00:00:00"/>
        <d v="2021-09-24T00:00:00"/>
        <d v="2021-09-27T00:00:00"/>
        <d v="2021-09-28T00:00:00"/>
        <d v="2021-09-29T00:00:00"/>
        <d v="2021-09-30T00:00:00"/>
        <d v="2021-10-01T00:00:00"/>
        <d v="2021-10-04T00:00:00"/>
        <d v="2021-10-05T00:00:00"/>
        <d v="2021-10-06T00:00:00"/>
        <d v="2021-10-07T00:00:00"/>
        <d v="2021-10-08T00:00:00"/>
        <d v="2021-10-11T00:00:00"/>
        <d v="2021-10-12T00:00:00"/>
        <d v="2021-10-13T00:00:00"/>
        <d v="2021-10-14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8T00:00:00"/>
        <d v="2021-11-09T00:00:00"/>
        <d v="2021-11-10T00:00:00"/>
        <d v="2021-11-11T00:00:00"/>
        <d v="2021-11-12T00:00:00"/>
        <d v="2021-11-15T00:00:00"/>
        <d v="2021-11-16T00:00:00"/>
        <d v="2021-11-17T00:00:00"/>
        <d v="2021-11-18T00:00:00"/>
        <d v="2021-11-22T00:00:00"/>
        <d v="2021-11-23T00:00:00"/>
        <d v="2021-11-24T00:00:00"/>
        <d v="2021-11-25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4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7T00:00:00"/>
        <d v="2022-01-18T00:00:00"/>
        <d v="2022-01-19T00:00:00"/>
        <d v="2022-01-20T00:00:00"/>
        <d v="2022-01-21T00:00:00"/>
        <d v="2022-01-24T00:00:00"/>
        <d v="2022-01-25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1T00:00:00"/>
        <d v="2022-02-22T00:00:00"/>
        <d v="2022-02-23T00:00:00"/>
        <d v="2022-02-24T00:00:00"/>
        <d v="2022-02-25T00:00:00"/>
        <d v="2022-02-28T00:00:00"/>
        <d v="2022-03-02T00:00:00"/>
        <d v="2022-03-03T00:00:00"/>
        <d v="2022-03-04T00:00:00"/>
        <d v="2022-03-07T00:00:00"/>
        <d v="2022-03-08T00:00:00"/>
        <d v="2022-03-09T00:00:00"/>
        <d v="2022-03-10T00:00:00"/>
        <d v="2022-03-11T00:00:00"/>
        <d v="2022-03-14T00:00:00"/>
        <d v="2022-03-15T00:00:00"/>
        <d v="2022-03-16T00:00:00"/>
        <d v="2022-03-17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8T00:00:00"/>
        <d v="2022-04-19T00:00:00"/>
        <d v="2022-04-20T00:00:00"/>
        <d v="2022-04-21T00:00:00"/>
        <d v="2022-04-22T00:00:00"/>
        <d v="2022-04-25T00:00:00"/>
        <d v="2022-04-26T00:00:00"/>
        <d v="2022-04-27T00:00:00"/>
        <d v="2022-04-28T00:00:00"/>
        <d v="2022-04-29T00:00:00"/>
        <d v="2022-05-02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0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0T00:00:00"/>
        <d v="2022-06-21T00:00:00"/>
        <d v="2022-06-22T00:00:00"/>
        <d v="2022-06-23T00:00:00"/>
        <d v="2022-06-24T00:00:00"/>
        <d v="2022-06-27T00:00:00"/>
        <d v="2022-06-28T00:00:00"/>
        <d v="2022-06-29T00:00:00"/>
        <d v="2022-06-30T00:00:00"/>
        <d v="2022-07-01T00:00:00"/>
        <d v="2022-07-04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10T00:00:00"/>
        <d v="2022-08-11T00:00:00"/>
        <d v="2022-08-12T00:00:00"/>
        <d v="2022-08-16T00:00:00"/>
        <d v="2022-08-17T00:00:00"/>
        <d v="2022-08-18T00:00:00"/>
        <d v="2022-08-19T00:00:00"/>
        <d v="2022-08-22T00:00:00"/>
        <d v="2022-08-23T00:00:00"/>
        <d v="2022-08-24T00:00:00"/>
        <d v="2022-08-25T00:00:00"/>
        <d v="2022-08-26T00:00:00"/>
        <d v="2022-08-29T00:00:00"/>
        <d v="2022-08-30T00:00:00"/>
        <d v="2022-09-01T00:00:00"/>
        <d v="2022-09-02T00:00:00"/>
        <d v="2022-09-05T00:00:00"/>
        <d v="2022-09-06T00:00:00"/>
        <d v="2022-09-07T00:00:00"/>
        <d v="2022-09-08T00:00:00"/>
        <d v="2022-09-09T00:00:00"/>
        <d v="2022-09-12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6T00:00:00"/>
        <d v="2022-10-07T00:00:00"/>
        <d v="2022-10-10T00:00:00"/>
        <d v="2022-10-11T00:00:00"/>
        <d v="2022-10-12T00:00:00"/>
        <d v="2022-10-13T00:00:00"/>
        <d v="2022-10-14T00:00:00"/>
        <d v="2022-10-17T00:00:00"/>
        <d v="2022-10-18T00:00:00"/>
        <d v="2022-10-19T00:00:00"/>
        <d v="2022-10-20T00:00:00"/>
        <d v="2022-10-21T00:00:00"/>
        <d v="2022-10-24T00:00:00"/>
        <d v="2022-10-25T00:00:00"/>
        <d v="2022-10-27T00:00:00"/>
        <d v="2022-10-28T00:00:00"/>
        <d v="2022-10-31T00:00:00"/>
        <d v="2022-11-01T00:00:00"/>
        <d v="2022-11-02T00:00:00"/>
        <d v="2022-11-03T00:00:00"/>
        <d v="2022-11-04T00:00:00"/>
        <d v="2022-11-07T00:00:00"/>
        <d v="2022-11-09T00:00:00"/>
        <d v="2022-11-10T00:00:00"/>
        <d v="2022-11-11T00:00:00"/>
        <d v="2022-11-14T00:00:00"/>
        <d v="2022-11-15T00:00:00"/>
        <d v="2022-11-16T00:00:00"/>
        <d v="2022-11-17T00:00:00"/>
        <d v="2022-11-18T00:00:00"/>
        <d v="2022-11-21T00:00:00"/>
        <d v="2022-11-22T00:00:00"/>
        <d v="2022-11-23T00:00:00"/>
        <d v="2022-11-24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6T00:00:00"/>
        <d v="2022-12-27T00:00:00"/>
        <d v="2022-12-28T00:00:00"/>
        <d v="2022-12-29T00:00:00"/>
        <d v="2022-12-30T00:00:00"/>
        <d v="2023-01-02T00:00:00"/>
        <d v="2023-01-03T00:00:00"/>
        <d v="2023-01-04T00:00:00"/>
        <d v="2023-01-05T00:00:00"/>
        <d v="2023-01-06T00:00:00"/>
        <d v="2023-01-09T00:00:00"/>
        <d v="2023-01-10T00:00:00"/>
        <d v="2023-01-11T00:00:00"/>
        <d v="2023-01-12T00:00:00"/>
        <d v="2023-01-13T00:00:00"/>
        <d v="2023-01-16T00:00:00"/>
        <d v="2023-01-17T00:00:00"/>
        <d v="2023-01-18T00:00:00"/>
        <d v="2023-01-19T00:00:00"/>
        <d v="2023-01-20T00:00:00"/>
        <d v="2023-01-23T00:00:00"/>
        <d v="2023-01-24T00:00:00"/>
        <d v="2023-01-25T00:00:00"/>
        <d v="2023-01-27T00:00:00"/>
        <d v="2023-01-30T00:00:00"/>
        <d v="2023-01-31T00:00:00"/>
        <d v="2023-02-01T00:00:00"/>
        <d v="2023-02-02T00:00:00"/>
        <d v="2023-02-03T00:00:00"/>
        <d v="2023-02-06T00:00:00"/>
        <d v="2023-02-07T00:00:00"/>
        <d v="2023-02-08T00:00:00"/>
        <d v="2023-02-09T00:00:00"/>
        <d v="2023-02-10T00:00:00"/>
        <d v="2023-02-13T00:00:00"/>
        <d v="2023-02-14T00:00:00"/>
        <d v="2023-02-15T00:00:00"/>
        <d v="2023-02-16T00:00:00"/>
        <d v="2023-02-17T00:00:00"/>
        <d v="2023-02-20T00:00:00"/>
        <d v="2023-02-21T00:00:00"/>
        <d v="2023-02-22T00:00:00"/>
        <d v="2023-02-23T00:00:00"/>
        <d v="2023-02-24T00:00:00"/>
        <d v="2023-02-27T00:00:00"/>
        <d v="2023-02-28T00:00:00"/>
        <d v="2023-03-01T00:00:00"/>
        <d v="2023-03-02T00:00:00"/>
        <d v="2023-03-03T00:00:00"/>
        <d v="2023-03-06T00:00:00"/>
        <d v="2023-03-08T00:00:00"/>
        <d v="2023-03-09T00:00:00"/>
        <d v="2023-03-10T00:00:00"/>
        <d v="2023-03-13T00:00:00"/>
        <d v="2023-03-14T00:00:00"/>
        <d v="2023-03-15T00:00:00"/>
        <d v="2023-03-16T00:00:00"/>
        <d v="2023-03-17T00:00:00"/>
        <d v="2023-03-20T00:00:00"/>
        <d v="2023-03-21T00:00:00"/>
        <d v="2023-03-22T00:00:00"/>
        <d v="2023-03-23T00:00:00"/>
        <d v="2023-03-24T00:00:00"/>
        <d v="2023-03-27T00:00:00"/>
        <d v="2023-03-28T00:00:00"/>
        <d v="2023-03-29T00:00:00"/>
        <d v="2023-03-31T00:00:00"/>
        <d v="2023-04-03T00:00:00"/>
        <d v="2023-04-05T00:00:00"/>
        <d v="2023-04-06T00:00:00"/>
        <d v="2023-04-10T00:00:00"/>
        <d v="2023-04-11T00:00:00"/>
        <d v="2023-04-12T00:00:00"/>
        <d v="2023-04-13T00:00:00"/>
        <d v="2023-04-17T00:00:00"/>
        <d v="2023-04-18T00:00:00"/>
        <d v="2023-04-19T00:00:00"/>
        <d v="2023-04-20T00:00:00"/>
        <d v="2023-04-21T00:00:00"/>
        <d v="2023-04-24T00:00:00"/>
        <d v="2023-04-25T00:00:00"/>
        <d v="2023-04-26T00:00:00"/>
        <d v="2023-04-27T00:00:00"/>
        <d v="2023-04-28T00:00:00"/>
        <d v="2023-05-02T00:00:00"/>
        <d v="2023-05-03T00:00:00"/>
        <d v="2023-05-04T00:00:00"/>
        <d v="2023-05-05T00:00:00"/>
        <d v="2023-05-08T00:00:00"/>
        <d v="2023-05-09T00:00:00"/>
        <d v="2023-05-10T00:00:00"/>
        <d v="2023-05-11T00:00:00"/>
        <d v="2023-05-12T00:00:00"/>
        <d v="2023-05-15T00:00:00"/>
        <d v="2023-05-16T00:00:00"/>
        <d v="2023-05-17T00:00:00"/>
        <d v="2023-05-18T00:00:00"/>
        <d v="2023-05-19T00:00:00"/>
        <d v="2023-05-22T00:00:00"/>
        <d v="2023-05-23T00:00:00"/>
        <d v="2023-05-24T00:00:00"/>
        <d v="2023-05-25T00:00:00"/>
        <d v="2023-05-26T00:00:00"/>
        <d v="2023-05-29T00:00:00"/>
        <d v="2023-05-30T00:00:00"/>
        <d v="2023-05-31T00:00:00"/>
        <d v="2023-06-01T00:00:00"/>
        <d v="2023-06-02T00:00:00"/>
        <d v="2023-06-05T00:00:00"/>
        <d v="2023-06-06T00:00:00"/>
        <d v="2023-06-07T00:00:00"/>
        <d v="2023-06-08T00:00:00"/>
        <d v="2023-06-09T00:00:00"/>
        <d v="2023-06-12T00:00:00"/>
        <d v="2023-06-13T00:00:00"/>
        <d v="2023-06-14T00:00:00"/>
        <d v="2023-06-15T00:00:00"/>
        <d v="2023-06-16T00:00:00"/>
        <d v="2023-06-19T00:00:00"/>
        <d v="2023-06-20T00:00:00"/>
        <d v="2023-06-21T00:00:00"/>
        <d v="2023-06-22T00:00:00"/>
        <d v="2023-06-23T00:00:00"/>
        <d v="2023-06-26T00:00:00"/>
        <d v="2023-06-27T00:00:00"/>
        <d v="2023-06-28T00:00:00"/>
        <d v="2023-06-30T00:00:00"/>
        <d v="2023-07-03T00:00:00"/>
        <d v="2023-07-04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d v="2023-08-10T00:00:00"/>
        <d v="2023-08-11T00:00:00"/>
        <d v="2023-08-14T00:00:00"/>
        <d v="2023-08-16T00:00:00"/>
        <d v="2023-08-17T00:00:00"/>
        <d v="2023-08-18T00:00:00"/>
        <d v="2023-08-21T00:00:00"/>
        <d v="2023-08-22T00:00:00"/>
        <d v="2023-08-23T00:00:00"/>
        <d v="2023-08-24T00:00:00"/>
        <d v="2023-08-25T00:00:00"/>
        <d v="2023-08-28T00:00:00"/>
        <d v="2023-08-29T00:00:00"/>
        <d v="2023-08-30T00:00:00"/>
        <d v="2023-08-31T00:00:00"/>
        <d v="2023-09-01T00:00:00"/>
        <d v="2023-09-04T00:00:00"/>
        <d v="2023-09-05T00:00:00"/>
        <d v="2023-09-06T00:00:00"/>
        <d v="2023-09-07T00:00:00"/>
        <d v="2023-09-08T00:00:00"/>
        <d v="2023-09-11T00:00:00"/>
        <d v="2023-09-12T00:00:00"/>
        <d v="2023-09-13T00:00:00"/>
        <d v="2023-09-14T00:00:00"/>
        <d v="2023-09-15T00:00:00"/>
        <d v="2023-09-18T00:00:00"/>
        <d v="2023-09-20T00:00:00"/>
        <d v="2023-09-21T00:00:00"/>
        <d v="2023-09-22T00:00:00"/>
        <d v="2023-09-25T00:00:00"/>
        <d v="2023-09-26T00:00:00"/>
        <d v="2023-09-27T00:00:00"/>
        <d v="2023-09-28T00:00:00"/>
        <d v="2023-09-29T00:00:00"/>
        <d v="2023-10-03T00:00:00"/>
        <d v="2023-10-04T00:00:00"/>
        <d v="2023-10-05T00:00:00"/>
        <d v="2023-10-06T00:00:00"/>
        <d v="2023-10-09T00:00:00"/>
        <d v="2023-10-10T00:00:00"/>
        <d v="2023-10-11T00:00:00"/>
        <d v="2023-10-12T00:00:00"/>
        <d v="2023-10-13T00:00:00"/>
        <d v="2023-10-16T00:00:00"/>
        <d v="2023-10-17T00:00:00"/>
        <d v="2023-10-18T00:00:00"/>
        <d v="2023-10-19T00:00:00"/>
        <d v="2023-10-20T00:00:00"/>
        <d v="2023-10-23T00:00:00"/>
        <d v="2023-10-25T00:00:00"/>
        <d v="2023-10-26T00:00:00"/>
        <d v="2023-10-27T00:00:00"/>
        <d v="2023-10-30T00:00:00"/>
        <d v="2023-10-31T00:00:00"/>
        <d v="2023-11-01T00:00:00"/>
        <d v="2023-11-02T00:00:00"/>
        <d v="2023-11-03T00:00:00"/>
        <d v="2023-11-06T00:00:00"/>
        <d v="2023-11-07T00:00:00"/>
        <d v="2023-11-08T00:00:00"/>
        <d v="2023-11-09T00:00:00"/>
        <d v="2023-11-10T00:00:00"/>
        <d v="2023-11-12T00:00:00"/>
        <d v="2023-11-13T00:00:00"/>
        <d v="2023-11-15T00:00:00"/>
        <d v="2023-11-16T00:00:00"/>
        <d v="2023-11-17T00:00:00"/>
        <d v="2023-11-20T00:00:00"/>
        <d v="2023-11-21T00:00:00"/>
        <d v="2023-11-22T00:00:00"/>
        <d v="2023-11-23T00:00:00"/>
        <d v="2023-11-24T00:00:00"/>
        <d v="2023-11-28T00:00:00"/>
        <d v="2023-11-29T00:00:00"/>
        <d v="2023-11-30T00:00:00"/>
        <d v="2023-12-01T00:00:00"/>
        <d v="2023-12-04T00:00:00"/>
        <d v="2023-12-05T00:00:00"/>
        <d v="2023-12-06T00:00:00"/>
        <d v="2023-12-07T00:00:00"/>
        <d v="2023-12-08T00:00:00"/>
        <d v="2023-12-11T00:00:00"/>
        <d v="2023-12-12T00:00:00"/>
        <d v="2023-12-13T00:00:00"/>
        <d v="2023-12-14T00:00:00"/>
        <d v="2023-12-15T00:00:00"/>
        <d v="2023-12-18T00:00:00"/>
        <d v="2023-12-19T00:00:00"/>
        <d v="2023-12-20T00:00:00"/>
        <d v="2023-12-21T00:00:00"/>
        <d v="2023-12-22T00:00:00"/>
        <d v="2023-12-26T00:00:00"/>
        <d v="2023-12-27T00:00:00"/>
        <d v="2023-12-28T00:00:00"/>
        <d v="2023-12-29T00:00:00"/>
        <d v="2024-01-01T00:00:00"/>
        <d v="2024-01-02T00:00:00"/>
        <d v="2024-01-03T00:00:00"/>
        <d v="2024-01-04T00:00:00"/>
        <d v="2024-01-05T00:00:00"/>
        <d v="2024-01-08T00:00:00"/>
        <d v="2024-01-09T00:00:00"/>
        <d v="2024-01-10T00:00:00"/>
        <d v="2024-01-11T00:00:00"/>
        <d v="2024-01-12T00:00:00"/>
        <d v="2024-01-15T00:00:00"/>
        <d v="2024-01-16T00:00:00"/>
        <d v="2024-01-17T00:00:00"/>
        <d v="2024-01-18T00:00:00"/>
        <d v="2024-01-19T00:00:00"/>
        <d v="2024-01-20T00:00:00"/>
        <d v="2024-01-23T00:00:00"/>
        <d v="2024-01-24T00:00:00"/>
        <d v="2024-01-25T00:00:00"/>
        <d v="2024-01-29T00:00:00"/>
        <d v="2024-01-30T00:00:00"/>
        <d v="2024-01-31T00:00:00"/>
        <d v="2024-02-01T00:00:00"/>
        <d v="2024-02-02T00:00:00"/>
        <d v="2024-02-05T00:00:00"/>
        <d v="2024-02-06T00:00:00"/>
        <d v="2024-02-07T00:00:00"/>
        <d v="2024-02-08T00:00:00"/>
        <d v="2024-02-09T00:00:00"/>
        <d v="2024-02-12T00:00:00"/>
        <d v="2024-02-13T00:00:00"/>
        <d v="2024-02-14T00:00:00"/>
        <d v="2024-02-15T00:00:00"/>
        <d v="2024-02-16T00:00:00"/>
        <d v="2024-02-19T00:00:00"/>
        <d v="2024-02-20T00:00:00"/>
        <d v="2024-02-21T00:00:00"/>
        <d v="2024-02-22T00:00:00"/>
        <d v="2024-02-23T00:00:00"/>
        <d v="2024-02-26T00:00:00"/>
        <d v="2024-02-27T00:00:00"/>
        <d v="2024-02-28T00:00:00"/>
        <d v="2024-02-29T00:00:00"/>
        <d v="2024-03-01T00:00:00"/>
        <d v="2024-03-02T00:00:00"/>
        <d v="2024-03-04T00:00:00"/>
        <d v="2024-03-05T00:00:00"/>
        <d v="2024-03-06T00:00:00"/>
        <d v="2024-03-07T00:00:00"/>
        <d v="2024-03-11T00:00:00"/>
        <d v="2024-03-12T00:00:00"/>
        <d v="2024-03-13T00:00:00"/>
        <d v="2024-03-14T00:00:00"/>
        <d v="2024-03-15T00:00:00"/>
        <d v="2024-03-18T00:00:00"/>
        <d v="2024-03-19T00:00:00"/>
        <d v="2024-03-20T00:00:00"/>
        <d v="2024-03-21T00:00:00"/>
        <d v="2024-03-22T00:00:00"/>
        <d v="2024-03-26T00:00:00"/>
        <d v="2024-03-27T00:00:00"/>
        <d v="2024-03-28T00:00:00"/>
      </sharedItems>
      <fieldGroup par="5"/>
    </cacheField>
    <cacheField name="52w_h" numFmtId="0">
      <sharedItems containsString="0" containsBlank="1" containsNumber="1" minValue="194.8" maxValue="1964.8" count="323">
        <n v="1140.8"/>
        <n v="1140"/>
        <n v="1130.8"/>
        <n v="1125"/>
        <n v="1114.8"/>
        <n v="1087"/>
        <n v="1077.8"/>
        <n v="1067"/>
        <n v="1008"/>
        <n v="960"/>
        <n v="946"/>
        <n v="928.8"/>
        <n v="922.45"/>
        <n v="910.9"/>
        <n v="887"/>
        <m/>
        <n v="849.9"/>
        <n v="845"/>
        <n v="825"/>
        <n v="782.65"/>
        <n v="764.85"/>
        <n v="735"/>
        <n v="725"/>
        <n v="736.7"/>
        <n v="741"/>
        <n v="747.85"/>
        <n v="754.8"/>
        <n v="774"/>
        <n v="777"/>
        <n v="782"/>
        <n v="784"/>
        <n v="790"/>
        <n v="790.7"/>
        <n v="818"/>
        <n v="822"/>
        <n v="837"/>
        <n v="861"/>
        <n v="884.4"/>
        <n v="898"/>
        <n v="910"/>
        <n v="912"/>
        <n v="932"/>
        <n v="955"/>
        <n v="989.8"/>
        <n v="998.9"/>
        <n v="1039.4000000000001"/>
        <n v="1068"/>
        <n v="1073.9000000000001"/>
        <n v="1084.9000000000001"/>
        <n v="1110"/>
        <n v="1124.6500000000001"/>
        <n v="1137"/>
        <n v="1167"/>
        <n v="1199"/>
        <n v="1268"/>
        <n v="1284"/>
        <n v="1304.8"/>
        <n v="1314.8"/>
        <n v="1316.7"/>
        <n v="1319.9"/>
        <n v="1330"/>
        <n v="1339"/>
        <n v="1393"/>
        <n v="1406.85"/>
        <n v="1417"/>
        <n v="1429"/>
        <n v="1474"/>
        <n v="1477.15"/>
        <n v="1487"/>
        <n v="1489"/>
        <n v="1496.9"/>
        <n v="1524.5"/>
        <n v="1536.85"/>
        <n v="1614.7"/>
        <n v="1666.7"/>
        <n v="1679.5"/>
        <n v="1688"/>
        <n v="1689"/>
        <n v="1709.7"/>
        <n v="1715"/>
        <n v="1774"/>
        <n v="1793.7"/>
        <n v="1799.95"/>
        <n v="1833.9"/>
        <n v="1840"/>
        <n v="1881"/>
        <n v="1900"/>
        <n v="1946"/>
        <n v="1964.8"/>
        <n v="212.5"/>
        <n v="210.6"/>
        <n v="206"/>
        <n v="196.7"/>
        <n v="195"/>
        <n v="208"/>
        <n v="214.7"/>
        <n v="220.85"/>
        <n v="227.4"/>
        <n v="235"/>
        <n v="239.4"/>
        <n v="232.4"/>
        <n v="225"/>
        <n v="223.25"/>
        <n v="232"/>
        <n v="233"/>
        <n v="234.75"/>
        <n v="244"/>
        <n v="245.3"/>
        <n v="246.85"/>
        <n v="253"/>
        <n v="253.55"/>
        <n v="260.8"/>
        <n v="261.8"/>
        <n v="266.5"/>
        <n v="270"/>
        <n v="271"/>
        <n v="272.89999999999998"/>
        <n v="273.7"/>
        <n v="273.8"/>
        <n v="274.3"/>
        <n v="275.5"/>
        <n v="278.60000000000002"/>
        <n v="284"/>
        <n v="287.7"/>
        <n v="291.8"/>
        <n v="292.60000000000002"/>
        <n v="292.7"/>
        <n v="294.7"/>
        <n v="296.89999999999998"/>
        <n v="299.3"/>
        <n v="300"/>
        <n v="303.75"/>
        <n v="304.2"/>
        <n v="307.89999999999998"/>
        <n v="308.25"/>
        <n v="311.89999999999998"/>
        <n v="313.45"/>
        <n v="194.8"/>
        <n v="195.15"/>
        <n v="195.3"/>
        <n v="195.8"/>
        <n v="196.5"/>
        <n v="199.95"/>
        <n v="204"/>
        <n v="206.5"/>
        <n v="211.25"/>
        <n v="213"/>
        <n v="213.2"/>
        <n v="216.2"/>
        <n v="226.7"/>
        <n v="227.25"/>
        <n v="227.9"/>
        <n v="228.35"/>
        <n v="228.9"/>
        <n v="230"/>
        <n v="230.1"/>
        <n v="240.85"/>
        <n v="242"/>
        <n v="247.5"/>
        <n v="248.05"/>
        <n v="249.9"/>
        <n v="252.85"/>
        <n v="253.9"/>
        <n v="260"/>
        <n v="260.39999999999998"/>
        <n v="262"/>
        <n v="263.55"/>
        <n v="266.85000000000002"/>
        <n v="269"/>
        <n v="269.39999999999998"/>
        <n v="269.8"/>
        <n v="273.25"/>
        <n v="275"/>
        <n v="276.45"/>
        <n v="280"/>
        <n v="281.25"/>
        <n v="281.8"/>
        <n v="284.64999999999998"/>
        <n v="285.2"/>
        <n v="287.55"/>
        <n v="288.39999999999998"/>
        <n v="289.35000000000002"/>
        <n v="292"/>
        <n v="299"/>
        <n v="299.95"/>
        <n v="302.2"/>
        <n v="303"/>
        <n v="305.7"/>
        <n v="306.5"/>
        <n v="306.75"/>
        <n v="306.95"/>
        <n v="309.39999999999998"/>
        <n v="309.95"/>
        <n v="310.89999999999998"/>
        <n v="314"/>
        <n v="316.5"/>
        <n v="318"/>
        <n v="323.25"/>
        <n v="325"/>
        <n v="335.6"/>
        <n v="336"/>
        <n v="344.8"/>
        <n v="345.95"/>
        <n v="354.15"/>
        <n v="354.95"/>
        <n v="355.9"/>
        <n v="362"/>
        <n v="370.4"/>
        <n v="371.9"/>
        <n v="376.1"/>
        <n v="380"/>
        <n v="387.5"/>
        <n v="392"/>
        <n v="399.7"/>
        <n v="400"/>
        <n v="400.3"/>
        <n v="402"/>
        <n v="409.95"/>
        <n v="359.8"/>
        <n v="364"/>
        <n v="365"/>
        <n v="369.15"/>
        <n v="369.95"/>
        <n v="371.7"/>
        <n v="354.8"/>
        <n v="367.7"/>
        <n v="335"/>
        <n v="295.39999999999998"/>
        <n v="307.14999999999998"/>
        <n v="307.8"/>
        <n v="310.2"/>
        <n v="315.3"/>
        <n v="317"/>
        <n v="320.60000000000002"/>
        <n v="322.60000000000002"/>
        <n v="322.95"/>
        <n v="310.75"/>
        <n v="310"/>
        <n v="293.55"/>
        <n v="282.89999999999998"/>
        <n v="275.60000000000002"/>
        <n v="273.35000000000002"/>
        <n v="271.14999999999998"/>
        <n v="266.3"/>
        <n v="262.35000000000002"/>
        <n v="252.65"/>
        <n v="250.4"/>
        <n v="247.9"/>
        <n v="243.9"/>
        <n v="243.25"/>
        <n v="239.25"/>
        <n v="222"/>
        <n v="223.5"/>
        <n v="231.4"/>
        <n v="238.85"/>
        <n v="239.2"/>
        <n v="239.35"/>
        <n v="242.45"/>
        <n v="245.8"/>
        <n v="250.9"/>
        <n v="261.85000000000002"/>
        <n v="265.3"/>
        <n v="268.85000000000002"/>
        <n v="273.14999999999998"/>
        <n v="279.25"/>
        <n v="282.35000000000002"/>
        <n v="285"/>
        <n v="293.3"/>
        <n v="294.45"/>
        <n v="296.95"/>
        <n v="299.5"/>
        <n v="302.5"/>
        <n v="302.95"/>
        <n v="305"/>
        <n v="305.2"/>
        <n v="305.89999999999998"/>
        <n v="308.8"/>
        <n v="316.64999999999998"/>
        <n v="319.45"/>
        <n v="321.39999999999998"/>
        <n v="321.89999999999998"/>
        <n v="324.25"/>
        <n v="329.6"/>
        <n v="330"/>
        <n v="330.6"/>
        <n v="333.3"/>
        <n v="339"/>
        <n v="339.6"/>
        <n v="345.2"/>
        <n v="348.75"/>
        <n v="349.55"/>
        <n v="350.95"/>
        <n v="353.2"/>
        <n v="356.25"/>
        <n v="358.5"/>
        <n v="361.45"/>
        <n v="365.7"/>
        <n v="384.7"/>
        <n v="388.2"/>
        <n v="394"/>
        <n v="398.1"/>
        <n v="402.65"/>
        <n v="409"/>
        <n v="410"/>
        <n v="413.55"/>
        <n v="417.4"/>
        <n v="428.25"/>
        <n v="428.5"/>
        <n v="431.9"/>
        <n v="433.45"/>
        <n v="434.75"/>
        <n v="442.45"/>
        <n v="444.75"/>
        <n v="451.8"/>
        <n v="452"/>
        <n v="455.6"/>
        <n v="455.9"/>
        <n v="465.95"/>
        <n v="468"/>
        <n v="480.65"/>
        <n v="493.7"/>
        <n v="497.7"/>
        <n v="499.7"/>
      </sharedItems>
    </cacheField>
    <cacheField name="52w_l" numFmtId="0">
      <sharedItems containsString="0" containsBlank="1" containsNumber="1" minValue="114.4" maxValue="1059.9000000000001" count="205">
        <n v="580"/>
        <n v="558"/>
        <n v="542.65"/>
        <n v="529.65"/>
        <n v="489.8"/>
        <n v="495.1"/>
        <n v="500"/>
        <n v="536"/>
        <n v="602"/>
        <n v="650.1"/>
        <n v="678"/>
        <n v="688"/>
        <n v="676.7"/>
        <n v="667.1"/>
        <n v="648.6"/>
        <n v="605.1"/>
        <n v="604.29999999999995"/>
        <n v="598.25"/>
        <n v="586.65"/>
        <n v="578"/>
        <n v="573.5"/>
        <m/>
        <n v="572.25"/>
        <n v="560"/>
        <n v="662.05"/>
        <n v="672"/>
        <n v="690"/>
        <n v="714"/>
        <n v="723"/>
        <n v="756.5"/>
        <n v="763.6"/>
        <n v="770"/>
        <n v="773.05"/>
        <n v="795"/>
        <n v="812.1"/>
        <n v="1010"/>
        <n v="1021.5"/>
        <n v="1059.9000000000001"/>
        <n v="129.4"/>
        <n v="127.25"/>
        <n v="125.05"/>
        <n v="125"/>
        <n v="122.75"/>
        <n v="120"/>
        <n v="114.6"/>
        <n v="114.4"/>
        <n v="115.8"/>
        <n v="121.5"/>
        <n v="124.75"/>
        <n v="132"/>
        <n v="136.05000000000001"/>
        <n v="140.5"/>
        <n v="130"/>
        <n v="140"/>
        <n v="145"/>
        <n v="151.30000000000001"/>
        <n v="151.75"/>
        <n v="156.65"/>
        <n v="153.5"/>
        <n v="152.15"/>
        <n v="151"/>
        <n v="132.05000000000001"/>
        <n v="154.30000000000001"/>
        <n v="156"/>
        <n v="164.1"/>
        <n v="170"/>
        <n v="177.5"/>
        <n v="179.55"/>
        <n v="180.5"/>
        <n v="187.2"/>
        <n v="204"/>
        <n v="215.1"/>
        <n v="218.05"/>
        <n v="153.75"/>
        <n v="151.55000000000001"/>
        <n v="149"/>
        <n v="154.4"/>
        <n v="165.6"/>
        <n v="167.5"/>
        <n v="176.35"/>
        <n v="177.55"/>
        <n v="182"/>
        <n v="185"/>
        <n v="188.6"/>
        <n v="189.3"/>
        <n v="192.3"/>
        <n v="197"/>
        <n v="200.25"/>
        <n v="202"/>
        <n v="203.4"/>
        <n v="203.7"/>
        <n v="206.1"/>
        <n v="215.45"/>
        <n v="220.25"/>
        <n v="272.10000000000002"/>
        <n v="273.55"/>
        <n v="281.14999999999998"/>
        <n v="285.2"/>
        <n v="293.60000000000002"/>
        <n v="307.55"/>
        <n v="310.35000000000002"/>
        <n v="311.39999999999998"/>
        <n v="312.5"/>
        <n v="300.60000000000002"/>
        <n v="298.2"/>
        <n v="295"/>
        <n v="294"/>
        <n v="293.64999999999998"/>
        <n v="289.05"/>
        <n v="286"/>
        <n v="284"/>
        <n v="268"/>
        <n v="242.6"/>
        <n v="242.2"/>
        <n v="241"/>
        <n v="240.5"/>
        <n v="240.35"/>
        <n v="239.2"/>
        <n v="235.65"/>
        <n v="233.5"/>
        <n v="228.05"/>
        <n v="227.1"/>
        <n v="223.6"/>
        <n v="223.5"/>
        <n v="222.1"/>
        <n v="222"/>
        <n v="238.6"/>
        <n v="242.1"/>
        <n v="247.1"/>
        <n v="250"/>
        <n v="252.5"/>
        <n v="255.45"/>
        <n v="259"/>
        <n v="260.05"/>
        <n v="263.64999999999998"/>
        <n v="263.10000000000002"/>
        <n v="257.64999999999998"/>
        <n v="253.1"/>
        <n v="253"/>
        <n v="244"/>
        <n v="240.85"/>
        <n v="239"/>
        <n v="234.65"/>
        <n v="234.05"/>
        <n v="233.25"/>
        <n v="230.5"/>
        <n v="215.5"/>
        <n v="205"/>
        <n v="200.5"/>
        <n v="196.3"/>
        <n v="195.9"/>
        <n v="192.05"/>
        <n v="186.55"/>
        <n v="179.75"/>
        <n v="174.5"/>
        <n v="172.35"/>
        <n v="150.55000000000001"/>
        <n v="134.6"/>
        <n v="139"/>
        <n v="156.05000000000001"/>
        <n v="157.1"/>
        <n v="157.5"/>
        <n v="163.15"/>
        <n v="163.35"/>
        <n v="164.45"/>
        <n v="171.85"/>
        <n v="182.7"/>
        <n v="188.65"/>
        <n v="192.4"/>
        <n v="196.9"/>
        <n v="199.1"/>
        <n v="200.9"/>
        <n v="200.95"/>
        <n v="204.35"/>
        <n v="206"/>
        <n v="207"/>
        <n v="210.8"/>
        <n v="220.1"/>
        <n v="235.3"/>
        <n v="243.55"/>
        <n v="248.65"/>
        <n v="249.15"/>
        <n v="258.55"/>
        <n v="261.35000000000002"/>
        <n v="266.5"/>
        <n v="284.8"/>
        <n v="289.14999999999998"/>
        <n v="292.7"/>
        <n v="298.8"/>
        <n v="303.10000000000002"/>
        <n v="304.5"/>
        <n v="308.55"/>
        <n v="308.85000000000002"/>
        <n v="323.25"/>
        <n v="324.75"/>
        <n v="325.35000000000002"/>
        <n v="325.5"/>
        <n v="326"/>
        <n v="326.39999999999998"/>
        <n v="327.55"/>
        <n v="329.1"/>
        <n v="368.45"/>
        <n v="369.65"/>
        <n v="372"/>
        <n v="376.35"/>
      </sharedItems>
    </cacheField>
    <cacheField name="Months (date)" numFmtId="0" databaseField="0">
      <fieldGroup base="0">
        <rangePr groupBy="months" startDate="2000-04-03T00:00:00" endDate="2024-03-29T00:00:00"/>
        <groupItems count="14">
          <s v="&lt;03-04-00"/>
          <s v="Jan"/>
          <s v="Feb"/>
          <s v="Mar"/>
          <s v="Apr"/>
          <s v="May"/>
          <s v="Jun"/>
          <s v="Jul"/>
          <s v="Aug"/>
          <s v="Sep"/>
          <s v="Oct"/>
          <s v="Nov"/>
          <s v="Dec"/>
          <s v="&gt;29-03-24"/>
        </groupItems>
      </fieldGroup>
    </cacheField>
    <cacheField name="Quarters (date)" numFmtId="0" databaseField="0">
      <fieldGroup base="0">
        <rangePr groupBy="quarters" startDate="2000-04-03T00:00:00" endDate="2024-03-29T00:00:00"/>
        <groupItems count="6">
          <s v="&lt;03-04-00"/>
          <s v="Qtr1"/>
          <s v="Qtr2"/>
          <s v="Qtr3"/>
          <s v="Qtr4"/>
          <s v="&gt;29-03-24"/>
        </groupItems>
      </fieldGroup>
    </cacheField>
    <cacheField name="Years (date)" numFmtId="0" databaseField="0">
      <fieldGroup base="0">
        <rangePr groupBy="years" startDate="2000-04-03T00:00:00" endDate="2024-03-29T00:00:00"/>
        <groupItems count="27">
          <s v="&lt;03-04-00"/>
          <s v="2000"/>
          <s v="2001"/>
          <s v="2002"/>
          <s v="2003"/>
          <s v="2004"/>
          <s v="2005"/>
          <s v="2006"/>
          <s v="2007"/>
          <s v="2008"/>
          <s v="2009"/>
          <s v="2010"/>
          <s v="2011"/>
          <s v="2012"/>
          <s v="2013"/>
          <s v="2014"/>
          <s v="2015"/>
          <s v="2016"/>
          <s v="2017"/>
          <s v="2018"/>
          <s v="2019"/>
          <s v="2020"/>
          <s v="2021"/>
          <s v="2022"/>
          <s v="2023"/>
          <s v="2024"/>
          <s v="&gt;29-03-24"/>
        </groupItems>
      </fieldGroup>
    </cacheField>
  </cacheFields>
  <extLst>
    <ext xmlns:x14="http://schemas.microsoft.com/office/spreadsheetml/2009/9/main" uri="{725AE2AE-9491-48be-B2B4-4EB974FC3084}">
      <x14:pivotCacheDefinition pivotCacheId="125862939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86.664515393517" createdVersion="8" refreshedVersion="8" minRefreshableVersion="3" recordCount="5981" xr:uid="{3F391966-CA10-40FB-938D-04EFBB13236F}">
  <cacheSource type="worksheet">
    <worksheetSource ref="AO1:AQ5982" sheet="Analysis"/>
  </cacheSource>
  <cacheFields count="6">
    <cacheField name="date" numFmtId="14">
      <sharedItems containsSemiMixedTypes="0" containsNonDate="0" containsDate="1" containsString="0" minDate="2000-04-03T00:00:00" maxDate="2024-03-29T00:00:00" count="5966">
        <d v="2000-04-03T00:00:00"/>
        <d v="2000-04-04T00:00:00"/>
        <d v="2000-04-05T00:00:00"/>
        <d v="2000-04-06T00:00:00"/>
        <d v="2000-04-07T00:00:00"/>
        <d v="2000-04-10T00:00:00"/>
        <d v="2000-04-11T00:00:00"/>
        <d v="2000-04-12T00:00:00"/>
        <d v="2000-04-13T00:00:00"/>
        <d v="2000-04-17T00:00:00"/>
        <d v="2000-04-18T00:00:00"/>
        <d v="2000-04-19T00:00:00"/>
        <d v="2000-04-20T00:00:00"/>
        <d v="2000-04-24T00:00:00"/>
        <d v="2000-04-25T00:00:00"/>
        <d v="2000-04-26T00:00:00"/>
        <d v="2000-04-27T00:00:00"/>
        <d v="2000-04-28T00:00:00"/>
        <d v="2000-05-02T00:00:00"/>
        <d v="2000-05-03T00:00:00"/>
        <d v="2000-05-04T00:00:00"/>
        <d v="2000-05-05T00:00:00"/>
        <d v="2000-05-08T00:00:00"/>
        <d v="2000-05-09T00:00:00"/>
        <d v="2000-05-10T00:00:00"/>
        <d v="2000-05-11T00:00:00"/>
        <d v="2000-05-12T00:00:00"/>
        <d v="2000-05-15T00:00:00"/>
        <d v="2000-05-16T00:00:00"/>
        <d v="2000-05-17T00:00:00"/>
        <d v="2000-05-18T00:00:00"/>
        <d v="2000-05-19T00:00:00"/>
        <d v="2000-05-22T00:00:00"/>
        <d v="2000-05-23T00:00:00"/>
        <d v="2000-05-24T00:00:00"/>
        <d v="2000-05-25T00:00:00"/>
        <d v="2000-05-26T00:00:00"/>
        <d v="2000-05-29T00:00:00"/>
        <d v="2000-05-30T00:00:00"/>
        <d v="2000-05-31T00:00:00"/>
        <d v="2000-06-01T00:00:00"/>
        <d v="2000-06-02T00:00:00"/>
        <d v="2000-06-05T00:00:00"/>
        <d v="2000-06-06T00:00:00"/>
        <d v="2000-06-07T00:00:00"/>
        <d v="2000-06-08T00:00:00"/>
        <d v="2000-06-09T00:00:00"/>
        <d v="2000-06-12T00:00:00"/>
        <d v="2000-06-13T00:00:00"/>
        <d v="2000-06-14T00:00:00"/>
        <d v="2000-06-15T00:00:00"/>
        <d v="2000-06-16T00:00:00"/>
        <d v="2000-06-19T00:00:00"/>
        <d v="2000-06-20T00:00:00"/>
        <d v="2000-06-21T00:00:00"/>
        <d v="2000-06-22T00:00:00"/>
        <d v="2000-06-23T00:00:00"/>
        <d v="2000-06-26T00:00:00"/>
        <d v="2000-06-27T00:00:00"/>
        <d v="2000-06-28T00:00:00"/>
        <d v="2000-06-29T00:00:00"/>
        <d v="2000-06-30T00:00:00"/>
        <d v="2000-07-03T00:00:00"/>
        <d v="2000-07-04T00:00:00"/>
        <d v="2000-07-05T00:00:00"/>
        <d v="2000-07-06T00:00:00"/>
        <d v="2000-07-07T00:00:00"/>
        <d v="2000-07-10T00:00:00"/>
        <d v="2000-07-11T00:00:00"/>
        <d v="2000-07-12T00:00:00"/>
        <d v="2000-07-13T00:00:00"/>
        <d v="2000-07-14T00:00:00"/>
        <d v="2000-07-17T00:00:00"/>
        <d v="2000-07-18T00:00:00"/>
        <d v="2000-07-19T00:00:00"/>
        <d v="2000-07-20T00:00:00"/>
        <d v="2000-07-21T00:00:00"/>
        <d v="2000-07-24T00:00:00"/>
        <d v="2000-07-25T00:00:00"/>
        <d v="2000-07-26T00:00:00"/>
        <d v="2000-07-27T00:00:00"/>
        <d v="2000-07-28T00:00:00"/>
        <d v="2000-07-31T00:00:00"/>
        <d v="2000-08-01T00:00:00"/>
        <d v="2000-08-02T00:00:00"/>
        <d v="2000-08-03T00:00:00"/>
        <d v="2000-08-04T00:00:00"/>
        <d v="2000-08-07T00:00:00"/>
        <d v="2000-08-08T00:00:00"/>
        <d v="2000-08-09T00:00:00"/>
        <d v="2000-08-10T00:00:00"/>
        <d v="2000-08-11T00:00:00"/>
        <d v="2000-08-14T00:00:00"/>
        <d v="2000-08-16T00:00:00"/>
        <d v="2000-08-17T00:00:00"/>
        <d v="2000-08-18T00:00:00"/>
        <d v="2000-08-21T00:00:00"/>
        <d v="2000-08-22T00:00:00"/>
        <d v="2000-08-23T00:00:00"/>
        <d v="2000-08-24T00:00:00"/>
        <d v="2000-08-25T00:00:00"/>
        <d v="2000-08-28T00:00:00"/>
        <d v="2000-08-29T00:00:00"/>
        <d v="2000-08-30T00:00:00"/>
        <d v="2000-08-31T00:00:00"/>
        <d v="2000-09-04T00:00:00"/>
        <d v="2000-09-05T00:00:00"/>
        <d v="2000-09-06T00:00:00"/>
        <d v="2000-09-07T00:00:00"/>
        <d v="2000-09-08T00:00:00"/>
        <d v="2000-09-11T00:00:00"/>
        <d v="2000-09-12T00:00:00"/>
        <d v="2000-09-13T00:00:00"/>
        <d v="2000-09-14T00:00:00"/>
        <d v="2000-09-15T00:00:00"/>
        <d v="2000-09-18T00:00:00"/>
        <d v="2000-09-19T00:00:00"/>
        <d v="2000-09-20T00:00:00"/>
        <d v="2000-09-21T00:00:00"/>
        <d v="2000-09-22T00:00:00"/>
        <d v="2000-09-25T00:00:00"/>
        <d v="2000-09-26T00:00:00"/>
        <d v="2000-09-27T00:00:00"/>
        <d v="2000-09-28T00:00:00"/>
        <d v="2000-09-29T00:00:00"/>
        <d v="2000-10-03T00:00:00"/>
        <d v="2000-10-04T00:00:00"/>
        <d v="2000-10-05T00:00:00"/>
        <d v="2000-10-06T00:00:00"/>
        <d v="2000-10-09T00:00:00"/>
        <d v="2000-10-10T00:00:00"/>
        <d v="2000-10-11T00:00:00"/>
        <d v="2000-10-12T00:00:00"/>
        <d v="2000-10-13T00:00:00"/>
        <d v="2000-10-16T00:00:00"/>
        <d v="2000-10-17T00:00:00"/>
        <d v="2000-10-18T00:00:00"/>
        <d v="2000-10-19T00:00:00"/>
        <d v="2000-10-20T00:00:00"/>
        <d v="2000-10-23T00:00:00"/>
        <d v="2000-10-24T00:00:00"/>
        <d v="2000-10-25T00:00:00"/>
        <d v="2000-10-26T00:00:00"/>
        <d v="2000-10-27T00:00:00"/>
        <d v="2000-10-30T00:00:00"/>
        <d v="2000-10-31T00:00:00"/>
        <d v="2000-11-01T00:00:00"/>
        <d v="2000-11-02T00:00:00"/>
        <d v="2000-11-03T00:00:00"/>
        <d v="2000-11-06T00:00:00"/>
        <d v="2000-11-07T00:00:00"/>
        <d v="2000-11-08T00:00:00"/>
        <d v="2000-11-09T00:00:00"/>
        <d v="2000-11-10T00:00:00"/>
        <d v="2000-11-13T00:00:00"/>
        <d v="2000-11-14T00:00:00"/>
        <d v="2000-11-15T00:00:00"/>
        <d v="2000-11-16T00:00:00"/>
        <d v="2000-11-17T00:00:00"/>
        <d v="2000-11-20T00:00:00"/>
        <d v="2000-11-21T00:00:00"/>
        <d v="2000-11-22T00:00:00"/>
        <d v="2000-11-23T00:00:00"/>
        <d v="2000-11-24T00:00:00"/>
        <d v="2000-11-27T00:00:00"/>
        <d v="2000-11-28T00:00:00"/>
        <d v="2000-11-29T00:00:00"/>
        <d v="2000-11-30T00:00:00"/>
        <d v="2000-12-01T00:00:00"/>
        <d v="2000-12-04T00:00:00"/>
        <d v="2000-12-05T00:00:00"/>
        <d v="2000-12-06T00:00:00"/>
        <d v="2000-12-07T00:00:00"/>
        <d v="2000-12-08T00:00:00"/>
        <d v="2000-12-11T00:00:00"/>
        <d v="2000-12-12T00:00:00"/>
        <d v="2000-12-13T00:00:00"/>
        <d v="2000-12-14T00:00:00"/>
        <d v="2000-12-15T00:00:00"/>
        <d v="2000-12-18T00:00:00"/>
        <d v="2000-12-19T00:00:00"/>
        <d v="2000-12-20T00:00:00"/>
        <d v="2000-12-21T00:00:00"/>
        <d v="2000-12-22T00:00:00"/>
        <d v="2000-12-26T00:00:00"/>
        <d v="2000-12-27T00:00:00"/>
        <d v="2000-12-28T00:00:00"/>
        <d v="2000-12-29T00:00:00"/>
        <d v="2001-01-01T00:00:00"/>
        <d v="2001-01-02T00:00:00"/>
        <d v="2001-01-03T00:00:00"/>
        <d v="2001-01-04T00:00:00"/>
        <d v="2001-01-05T00:00:00"/>
        <d v="2001-01-08T00:00:00"/>
        <d v="2001-01-09T00:00:00"/>
        <d v="2001-01-10T00:00:00"/>
        <d v="2001-01-11T00:00:00"/>
        <d v="2001-01-12T00:00:00"/>
        <d v="2001-01-15T00:00:00"/>
        <d v="2001-01-16T00:00:00"/>
        <d v="2001-01-17T00:00:00"/>
        <d v="2001-01-18T00:00:00"/>
        <d v="2001-01-19T00:00:00"/>
        <d v="2001-01-22T00:00:00"/>
        <d v="2001-01-23T00:00:00"/>
        <d v="2001-01-24T00:00:00"/>
        <d v="2001-01-25T00:00:00"/>
        <d v="2001-01-29T00:00:00"/>
        <d v="2001-01-30T00:00:00"/>
        <d v="2001-01-31T00:00:00"/>
        <d v="2001-02-01T00:00:00"/>
        <d v="2001-02-02T00:00:00"/>
        <d v="2001-02-05T00:00:00"/>
        <d v="2001-02-06T00:00:00"/>
        <d v="2001-02-07T00:00:00"/>
        <d v="2001-02-08T00:00:00"/>
        <d v="2001-02-09T00:00:00"/>
        <d v="2001-02-12T00:00:00"/>
        <d v="2001-02-13T00:00:00"/>
        <d v="2001-02-14T00:00:00"/>
        <d v="2001-02-15T00:00:00"/>
        <d v="2001-02-16T00:00:00"/>
        <d v="2001-02-19T00:00:00"/>
        <d v="2001-02-20T00:00:00"/>
        <d v="2001-02-21T00:00:00"/>
        <d v="2001-02-22T00:00:00"/>
        <d v="2001-02-23T00:00:00"/>
        <d v="2001-02-26T00:00:00"/>
        <d v="2001-02-27T00:00:00"/>
        <d v="2001-02-28T00:00:00"/>
        <d v="2001-03-01T00:00:00"/>
        <d v="2001-03-02T00:00:00"/>
        <d v="2001-03-05T00:00:00"/>
        <d v="2001-03-07T00:00:00"/>
        <d v="2001-03-08T00:00:00"/>
        <d v="2001-03-09T00:00:00"/>
        <d v="2001-03-12T00:00:00"/>
        <d v="2001-03-13T00:00:00"/>
        <d v="2001-03-14T00:00:00"/>
        <d v="2001-03-15T00:00:00"/>
        <d v="2001-03-16T00:00:00"/>
        <d v="2001-03-19T00:00:00"/>
        <d v="2001-03-20T00:00:00"/>
        <d v="2001-03-21T00:00:00"/>
        <d v="2001-03-22T00:00:00"/>
        <d v="2001-03-23T00:00:00"/>
        <d v="2001-03-26T00:00:00"/>
        <d v="2001-03-27T00:00:00"/>
        <d v="2001-03-28T00:00:00"/>
        <d v="2001-03-29T00:00:00"/>
        <d v="2001-03-30T00:00:00"/>
        <d v="2001-04-02T00:00:00"/>
        <d v="2001-04-03T00:00:00"/>
        <d v="2001-04-04T00:00:00"/>
        <d v="2001-04-06T00:00:00"/>
        <d v="2001-04-09T00:00:00"/>
        <d v="2001-04-10T00:00:00"/>
        <d v="2001-04-11T00:00:00"/>
        <d v="2001-04-12T00:00:00"/>
        <d v="2001-04-16T00:00:00"/>
        <d v="2001-04-17T00:00:00"/>
        <d v="2001-04-18T00:00:00"/>
        <d v="2001-04-19T00:00:00"/>
        <d v="2001-04-20T00:00:00"/>
        <d v="2001-04-23T00:00:00"/>
        <d v="2001-04-24T00:00:00"/>
        <d v="2001-04-25T00:00:00"/>
        <d v="2001-04-26T00:00:00"/>
        <d v="2001-04-27T00:00:00"/>
        <d v="2001-04-30T00:00:00"/>
        <d v="2001-05-02T00:00:00"/>
        <d v="2001-05-03T00:00:00"/>
        <d v="2001-05-04T00:00:00"/>
        <d v="2001-05-07T00:00:00"/>
        <d v="2001-05-08T00:00:00"/>
        <d v="2001-05-09T00:00:00"/>
        <d v="2001-05-10T00:00:00"/>
        <d v="2001-05-11T00:00:00"/>
        <d v="2001-05-14T00:00:00"/>
        <d v="2001-05-15T00:00:00"/>
        <d v="2001-05-16T00:00:00"/>
        <d v="2001-05-17T00:00:00"/>
        <d v="2001-05-18T00:00:00"/>
        <d v="2001-05-21T00:00:00"/>
        <d v="2001-05-22T00:00:00"/>
        <d v="2001-05-23T00:00:00"/>
        <d v="2001-05-24T00:00:00"/>
        <d v="2001-05-25T00:00:00"/>
        <d v="2001-05-28T00:00:00"/>
        <d v="2001-05-29T00:00:00"/>
        <d v="2001-05-30T00:00:00"/>
        <d v="2001-05-31T00:00:00"/>
        <d v="2001-06-01T00:00:00"/>
        <d v="2001-06-04T00:00:00"/>
        <d v="2001-06-05T00:00:00"/>
        <d v="2001-06-06T00:00:00"/>
        <d v="2001-06-07T00:00:00"/>
        <d v="2001-06-08T00:00:00"/>
        <d v="2001-06-11T00:00:00"/>
        <d v="2001-06-12T00:00:00"/>
        <d v="2001-06-13T00:00:00"/>
        <d v="2001-06-14T00:00:00"/>
        <d v="2001-06-15T00:00:00"/>
        <d v="2001-06-18T00:00:00"/>
        <d v="2001-06-19T00:00:00"/>
        <d v="2001-06-20T00:00:00"/>
        <d v="2001-06-21T00:00:00"/>
        <d v="2001-06-22T00:00:00"/>
        <d v="2001-06-25T00:00:00"/>
        <d v="2001-06-26T00:00:00"/>
        <d v="2001-06-27T00:00:00"/>
        <d v="2001-06-28T00:00:00"/>
        <d v="2001-06-29T00:00:00"/>
        <d v="2001-07-02T00:00:00"/>
        <d v="2001-07-03T00:00:00"/>
        <d v="2001-07-04T00:00:00"/>
        <d v="2001-07-05T00:00:00"/>
        <d v="2001-07-06T00:00:00"/>
        <d v="2001-07-09T00:00:00"/>
        <d v="2001-07-10T00:00:00"/>
        <d v="2001-07-11T00:00:00"/>
        <d v="2001-07-12T00:00:00"/>
        <d v="2001-07-13T00:00:00"/>
        <d v="2001-07-16T00:00:00"/>
        <d v="2001-07-17T00:00:00"/>
        <d v="2001-07-18T00:00:00"/>
        <d v="2001-07-19T00:00:00"/>
        <d v="2001-07-20T00:00:00"/>
        <d v="2001-07-23T00:00:00"/>
        <d v="2001-07-24T00:00:00"/>
        <d v="2001-07-25T00:00:00"/>
        <d v="2001-07-26T00:00:00"/>
        <d v="2001-07-27T00:00:00"/>
        <d v="2001-07-30T00:00:00"/>
        <d v="2001-07-31T00:00:00"/>
        <d v="2001-08-01T00:00:00"/>
        <d v="2001-08-02T00:00:00"/>
        <d v="2001-08-03T00:00:00"/>
        <d v="2001-08-06T00:00:00"/>
        <d v="2001-08-07T00:00:00"/>
        <d v="2001-08-08T00:00:00"/>
        <d v="2001-08-09T00:00:00"/>
        <d v="2001-08-10T00:00:00"/>
        <d v="2001-08-13T00:00:00"/>
        <d v="2001-08-14T00:00:00"/>
        <d v="2001-08-16T00:00:00"/>
        <d v="2001-08-17T00:00:00"/>
        <d v="2001-08-20T00:00:00"/>
        <d v="2001-08-21T00:00:00"/>
        <d v="2001-08-23T00:00:00"/>
        <d v="2001-08-24T00:00:00"/>
        <d v="2001-08-27T00:00:00"/>
        <d v="2001-08-28T00:00:00"/>
        <d v="2001-08-29T00:00:00"/>
        <d v="2001-08-30T00:00:00"/>
        <d v="2001-08-31T00:00:00"/>
        <d v="2001-09-03T00:00:00"/>
        <d v="2001-09-04T00:00:00"/>
        <d v="2001-09-05T00:00:00"/>
        <d v="2001-09-06T00:00:00"/>
        <d v="2001-09-07T00:00:00"/>
        <d v="2001-09-10T00:00:00"/>
        <d v="2001-09-11T00:00:00"/>
        <d v="2001-09-12T00:00:00"/>
        <d v="2001-09-13T00:00:00"/>
        <d v="2001-09-14T00:00:00"/>
        <d v="2001-09-17T00:00:00"/>
        <d v="2001-09-18T00:00:00"/>
        <d v="2001-09-19T00:00:00"/>
        <d v="2001-09-20T00:00:00"/>
        <d v="2001-09-21T00:00:00"/>
        <d v="2001-09-24T00:00:00"/>
        <d v="2001-09-25T00:00:00"/>
        <d v="2001-09-26T00:00:00"/>
        <d v="2001-09-27T00:00:00"/>
        <d v="2001-09-28T00:00:00"/>
        <d v="2001-10-01T00:00:00"/>
        <d v="2001-10-03T00:00:00"/>
        <d v="2001-10-04T00:00:00"/>
        <d v="2001-10-05T00:00:00"/>
        <d v="2001-10-08T00:00:00"/>
        <d v="2001-10-09T00:00:00"/>
        <d v="2001-10-10T00:00:00"/>
        <d v="2001-10-11T00:00:00"/>
        <d v="2001-10-12T00:00:00"/>
        <d v="2001-10-15T00:00:00"/>
        <d v="2001-10-16T00:00:00"/>
        <d v="2001-10-17T00:00:00"/>
        <d v="2001-10-18T00:00:00"/>
        <d v="2001-10-19T00:00:00"/>
        <d v="2001-10-22T00:00:00"/>
        <d v="2001-10-23T00:00:00"/>
        <d v="2001-10-24T00:00:00"/>
        <d v="2001-10-25T00:00:00"/>
        <d v="2001-10-29T00:00:00"/>
        <d v="2001-10-30T00:00:00"/>
        <d v="2001-10-31T00:00:00"/>
        <d v="2001-11-01T00:00:00"/>
        <d v="2001-11-02T00:00:00"/>
        <d v="2001-11-05T00:00:00"/>
        <d v="2001-11-06T00:00:00"/>
        <d v="2001-11-07T00:00:00"/>
        <d v="2001-11-08T00:00:00"/>
        <d v="2001-11-09T00:00:00"/>
        <d v="2001-11-12T00:00:00"/>
        <d v="2001-11-13T00:00:00"/>
        <d v="2001-11-14T00:00:00"/>
        <d v="2001-11-15T00:00:00"/>
        <d v="2001-11-19T00:00:00"/>
        <d v="2001-11-20T00:00:00"/>
        <d v="2001-11-21T00:00:00"/>
        <d v="2001-11-22T00:00:00"/>
        <d v="2001-11-23T00:00:00"/>
        <d v="2001-11-26T00:00:00"/>
        <d v="2001-11-27T00:00:00"/>
        <d v="2001-11-28T00:00:00"/>
        <d v="2001-11-29T00:00:00"/>
        <d v="2001-12-03T00:00:00"/>
        <d v="2001-12-04T00:00:00"/>
        <d v="2001-12-05T00:00:00"/>
        <d v="2001-12-06T00:00:00"/>
        <d v="2001-12-07T00:00:00"/>
        <d v="2001-12-10T00:00:00"/>
        <d v="2001-12-11T00:00:00"/>
        <d v="2001-12-12T00:00:00"/>
        <d v="2001-12-13T00:00:00"/>
        <d v="2001-12-14T00:00:00"/>
        <d v="2001-12-18T00:00:00"/>
        <d v="2001-12-19T00:00:00"/>
        <d v="2001-12-20T00:00:00"/>
        <d v="2001-12-21T00:00:00"/>
        <d v="2001-12-24T00:00:00"/>
        <d v="2001-12-26T00:00:00"/>
        <d v="2001-12-27T00:00:00"/>
        <d v="2001-12-28T00:00:00"/>
        <d v="2001-12-31T00:00:00"/>
        <d v="2002-01-01T00:00:00"/>
        <d v="2002-01-02T00:00:00"/>
        <d v="2002-01-03T00:00:00"/>
        <d v="2002-01-04T00:00:00"/>
        <d v="2002-01-07T00:00:00"/>
        <d v="2002-01-08T00:00:00"/>
        <d v="2002-01-09T00:00:00"/>
        <d v="2002-01-10T00:00:00"/>
        <d v="2002-01-11T00:00:00"/>
        <d v="2002-01-14T00:00:00"/>
        <d v="2002-01-15T00:00:00"/>
        <d v="2002-01-16T00:00:00"/>
        <d v="2002-01-17T00:00:00"/>
        <d v="2002-01-18T00:00:00"/>
        <d v="2002-01-21T00:00:00"/>
        <d v="2002-01-22T00:00:00"/>
        <d v="2002-01-23T00:00:00"/>
        <d v="2002-01-24T00:00:00"/>
        <d v="2002-01-25T00:00:00"/>
        <d v="2002-01-28T00:00:00"/>
        <d v="2002-01-29T00:00:00"/>
        <d v="2002-01-30T00:00:00"/>
        <d v="2002-01-31T00:00:00"/>
        <d v="2002-02-01T00:00:00"/>
        <d v="2002-02-04T00:00:00"/>
        <d v="2002-02-05T00:00:00"/>
        <d v="2002-02-06T00:00:00"/>
        <d v="2002-02-07T00:00:00"/>
        <d v="2002-02-08T00:00:00"/>
        <d v="2002-02-11T00:00:00"/>
        <d v="2002-02-12T00:00:00"/>
        <d v="2002-02-13T00:00:00"/>
        <d v="2002-02-14T00:00:00"/>
        <d v="2002-02-15T00:00:00"/>
        <d v="2002-02-18T00:00:00"/>
        <d v="2002-02-19T00:00:00"/>
        <d v="2002-02-20T00:00:00"/>
        <d v="2002-02-21T00:00:00"/>
        <d v="2002-02-22T00:00:00"/>
        <d v="2002-02-25T00:00:00"/>
        <d v="2002-02-26T00:00:00"/>
        <d v="2002-02-27T00:00:00"/>
        <d v="2002-02-28T00:00:00"/>
        <d v="2002-03-01T00:00:00"/>
        <d v="2002-03-04T00:00:00"/>
        <d v="2002-03-05T00:00:00"/>
        <d v="2002-03-06T00:00:00"/>
        <d v="2002-03-07T00:00:00"/>
        <d v="2002-03-08T00:00:00"/>
        <d v="2002-03-11T00:00:00"/>
        <d v="2002-03-12T00:00:00"/>
        <d v="2002-03-13T00:00:00"/>
        <d v="2002-03-14T00:00:00"/>
        <d v="2002-03-15T00:00:00"/>
        <d v="2002-03-18T00:00:00"/>
        <d v="2002-03-19T00:00:00"/>
        <d v="2002-03-20T00:00:00"/>
        <d v="2002-03-21T00:00:00"/>
        <d v="2002-03-22T00:00:00"/>
        <d v="2002-03-26T00:00:00"/>
        <d v="2002-03-27T00:00:00"/>
        <d v="2002-03-28T00:00:00"/>
        <d v="2002-04-01T00:00:00"/>
        <d v="2002-04-02T00:00:00"/>
        <d v="2002-04-03T00:00:00"/>
        <d v="2002-04-04T00:00:00"/>
        <d v="2002-04-05T00:00:00"/>
        <d v="2002-04-08T00:00:00"/>
        <d v="2002-04-09T00:00:00"/>
        <d v="2002-04-10T00:00:00"/>
        <d v="2002-04-11T00:00:00"/>
        <d v="2002-04-12T00:00:00"/>
        <d v="2002-04-15T00:00:00"/>
        <d v="2002-04-16T00:00:00"/>
        <d v="2002-04-17T00:00:00"/>
        <d v="2002-04-18T00:00:00"/>
        <d v="2002-04-19T00:00:00"/>
        <d v="2002-04-22T00:00:00"/>
        <d v="2002-04-23T00:00:00"/>
        <d v="2002-04-24T00:00:00"/>
        <d v="2002-04-25T00:00:00"/>
        <d v="2002-04-26T00:00:00"/>
        <d v="2002-04-29T00:00:00"/>
        <d v="2002-04-30T00:00:00"/>
        <d v="2002-05-02T00:00:00"/>
        <d v="2002-05-03T00:00:00"/>
        <d v="2002-05-06T00:00:00"/>
        <d v="2002-05-07T00:00:00"/>
        <d v="2002-05-08T00:00:00"/>
        <d v="2002-05-09T00:00:00"/>
        <d v="2002-05-10T00:00:00"/>
        <d v="2002-05-13T00:00:00"/>
        <d v="2002-05-14T00:00:00"/>
        <d v="2002-05-15T00:00:00"/>
        <d v="2002-05-16T00:00:00"/>
        <d v="2002-05-17T00:00:00"/>
        <d v="2002-05-20T00:00:00"/>
        <d v="2002-05-21T00:00:00"/>
        <d v="2002-05-22T00:00:00"/>
        <d v="2002-05-23T00:00:00"/>
        <d v="2002-05-24T00:00:00"/>
        <d v="2002-05-27T00:00:00"/>
        <d v="2002-05-28T00:00:00"/>
        <d v="2002-05-29T00:00:00"/>
        <d v="2002-05-30T00:00:00"/>
        <d v="2002-05-31T00:00:00"/>
        <d v="2002-06-03T00:00:00"/>
        <d v="2002-06-04T00:00:00"/>
        <d v="2002-06-05T00:00:00"/>
        <d v="2002-06-06T00:00:00"/>
        <d v="2002-06-07T00:00:00"/>
        <d v="2002-06-10T00:00:00"/>
        <d v="2002-06-11T00:00:00"/>
        <d v="2002-06-12T00:00:00"/>
        <d v="2002-06-13T00:00:00"/>
        <d v="2002-06-14T00:00:00"/>
        <d v="2002-06-17T00:00:00"/>
        <d v="2002-06-18T00:00:00"/>
        <d v="2002-06-19T00:00:00"/>
        <d v="2002-06-20T00:00:00"/>
        <d v="2002-06-21T00:00:00"/>
        <d v="2002-06-24T00:00:00"/>
        <d v="2002-06-25T00:00:00"/>
        <d v="2002-06-26T00:00:00"/>
        <d v="2002-06-27T00:00:00"/>
        <d v="2002-06-28T00:00:00"/>
        <d v="2002-07-01T00:00:00"/>
        <d v="2002-07-02T00:00:00"/>
        <d v="2002-07-03T00:00:00"/>
        <d v="2002-07-04T00:00:00"/>
        <d v="2002-07-05T00:00:00"/>
        <d v="2002-07-08T00:00:00"/>
        <d v="2002-07-09T00:00:00"/>
        <d v="2002-07-10T00:00:00"/>
        <d v="2002-07-11T00:00:00"/>
        <d v="2002-07-12T00:00:00"/>
        <d v="2002-07-15T00:00:00"/>
        <d v="2002-07-16T00:00:00"/>
        <d v="2002-07-17T00:00:00"/>
        <d v="2002-07-18T00:00:00"/>
        <d v="2002-07-19T00:00:00"/>
        <d v="2002-07-22T00:00:00"/>
        <d v="2002-07-23T00:00:00"/>
        <d v="2002-07-24T00:00:00"/>
        <d v="2002-07-25T00:00:00"/>
        <d v="2002-07-26T00:00:00"/>
        <d v="2002-07-29T00:00:00"/>
        <d v="2002-07-30T00:00:00"/>
        <d v="2002-07-31T00:00:00"/>
        <d v="2002-08-01T00:00:00"/>
        <d v="2002-08-02T00:00:00"/>
        <d v="2002-08-05T00:00:00"/>
        <d v="2002-08-06T00:00:00"/>
        <d v="2002-08-07T00:00:00"/>
        <d v="2002-08-08T00:00:00"/>
        <d v="2002-08-09T00:00:00"/>
        <d v="2002-08-12T00:00:00"/>
        <d v="2002-08-13T00:00:00"/>
        <d v="2002-08-14T00:00:00"/>
        <d v="2002-08-16T00:00:00"/>
        <d v="2002-08-19T00:00:00"/>
        <d v="2002-08-20T00:00:00"/>
        <d v="2002-08-21T00:00:00"/>
        <d v="2002-08-22T00:00:00"/>
        <d v="2002-08-23T00:00:00"/>
        <d v="2002-08-26T00:00:00"/>
        <d v="2002-08-27T00:00:00"/>
        <d v="2002-08-28T00:00:00"/>
        <d v="2002-08-29T00:00:00"/>
        <d v="2002-08-30T00:00:00"/>
        <d v="2002-09-02T00:00:00"/>
        <d v="2002-09-03T00:00:00"/>
        <d v="2002-09-04T00:00:00"/>
        <d v="2002-09-05T00:00:00"/>
        <d v="2002-09-06T00:00:00"/>
        <d v="2002-09-09T00:00:00"/>
        <d v="2002-09-11T00:00:00"/>
        <d v="2002-09-12T00:00:00"/>
        <d v="2002-09-13T00:00:00"/>
        <d v="2002-09-16T00:00:00"/>
        <d v="2002-09-17T00:00:00"/>
        <d v="2002-09-18T00:00:00"/>
        <d v="2002-09-19T00:00:00"/>
        <d v="2002-09-20T00:00:00"/>
        <d v="2002-09-23T00:00:00"/>
        <d v="2002-09-24T00:00:00"/>
        <d v="2002-09-25T00:00:00"/>
        <d v="2002-09-26T00:00:00"/>
        <d v="2002-09-27T00:00:00"/>
        <d v="2002-09-30T00:00:00"/>
        <d v="2002-10-01T00:00:00"/>
        <d v="2002-10-03T00:00:00"/>
        <d v="2002-10-04T00:00:00"/>
        <d v="2002-10-07T00:00:00"/>
        <d v="2002-10-08T00:00:00"/>
        <d v="2002-10-09T00:00:00"/>
        <d v="2002-10-10T00:00:00"/>
        <d v="2002-10-11T00:00:00"/>
        <d v="2002-10-14T00:00:00"/>
        <d v="2002-10-16T00:00:00"/>
        <d v="2002-10-17T00:00:00"/>
        <d v="2002-10-18T00:00:00"/>
        <d v="2002-10-21T00:00:00"/>
        <d v="2002-10-22T00:00:00"/>
        <d v="2002-10-23T00:00:00"/>
        <d v="2002-10-24T00:00:00"/>
        <d v="2002-10-25T00:00:00"/>
        <d v="2002-10-28T00:00:00"/>
        <d v="2002-10-29T00:00:00"/>
        <d v="2002-10-30T00:00:00"/>
        <d v="2002-10-31T00:00:00"/>
        <d v="2002-11-01T00:00:00"/>
        <d v="2002-11-04T00:00:00"/>
        <d v="2002-11-05T00:00:00"/>
        <d v="2002-11-07T00:00:00"/>
        <d v="2002-11-08T00:00:00"/>
        <d v="2002-11-11T00:00:00"/>
        <d v="2002-11-12T00:00:00"/>
        <d v="2002-11-13T00:00:00"/>
        <d v="2002-11-14T00:00:00"/>
        <d v="2002-11-15T00:00:00"/>
        <d v="2002-11-18T00:00:00"/>
        <d v="2002-11-20T00:00:00"/>
        <d v="2002-11-21T00:00:00"/>
        <d v="2002-11-22T00:00:00"/>
        <d v="2002-11-25T00:00:00"/>
        <d v="2002-11-26T00:00:00"/>
        <d v="2002-11-27T00:00:00"/>
        <d v="2002-11-28T00:00:00"/>
        <d v="2002-11-29T00:00:00"/>
        <d v="2002-12-02T00:00:00"/>
        <d v="2002-12-03T00:00:00"/>
        <d v="2002-12-04T00:00:00"/>
        <d v="2002-12-05T00:00:00"/>
        <d v="2002-12-06T00:00:00"/>
        <d v="2002-12-09T00:00:00"/>
        <d v="2002-12-10T00:00:00"/>
        <d v="2002-12-11T00:00:00"/>
        <d v="2002-12-12T00:00:00"/>
        <d v="2002-12-13T00:00:00"/>
        <d v="2002-12-16T00:00:00"/>
        <d v="2002-12-17T00:00:00"/>
        <d v="2002-12-18T00:00:00"/>
        <d v="2002-12-19T00:00:00"/>
        <d v="2002-12-20T00:00:00"/>
        <d v="2002-12-23T00:00:00"/>
        <d v="2002-12-24T00:00:00"/>
        <d v="2002-12-26T00:00:00"/>
        <d v="2002-12-27T00:00:00"/>
        <d v="2002-12-30T00:00:00"/>
        <d v="2002-12-31T00:00:00"/>
        <d v="2003-01-01T00:00:00"/>
        <d v="2003-01-02T00:00:00"/>
        <d v="2003-01-03T00:00:00"/>
        <d v="2003-01-06T00:00:00"/>
        <d v="2003-01-07T00:00:00"/>
        <d v="2003-01-08T00:00:00"/>
        <d v="2003-01-09T00:00:00"/>
        <d v="2003-01-10T00:00:00"/>
        <d v="2003-01-13T00:00:00"/>
        <d v="2003-01-14T00:00:00"/>
        <d v="2003-01-15T00:00:00"/>
        <d v="2003-01-16T00:00:00"/>
        <d v="2003-01-17T00:00:00"/>
        <d v="2003-01-20T00:00:00"/>
        <d v="2003-01-21T00:00:00"/>
        <d v="2003-01-22T00:00:00"/>
        <d v="2003-01-23T00:00:00"/>
        <d v="2003-01-24T00:00:00"/>
        <d v="2003-01-27T00:00:00"/>
        <d v="2003-01-28T00:00:00"/>
        <d v="2003-01-29T00:00:00"/>
        <d v="2003-01-30T00:00:00"/>
        <d v="2003-01-31T00:00:00"/>
        <d v="2003-02-03T00:00:00"/>
        <d v="2003-02-04T00:00:00"/>
        <d v="2003-02-05T00:00:00"/>
        <d v="2003-02-06T00:00:00"/>
        <d v="2003-02-07T00:00:00"/>
        <d v="2003-02-10T00:00:00"/>
        <d v="2003-02-11T00:00:00"/>
        <d v="2003-02-12T00:00:00"/>
        <d v="2003-02-14T00:00:00"/>
        <d v="2003-02-17T00:00:00"/>
        <d v="2003-02-18T00:00:00"/>
        <d v="2003-02-19T00:00:00"/>
        <d v="2003-02-20T00:00:00"/>
        <d v="2003-02-21T00:00:00"/>
        <d v="2003-02-24T00:00:00"/>
        <d v="2003-02-25T00:00:00"/>
        <d v="2003-02-26T00:00:00"/>
        <d v="2003-02-27T00:00:00"/>
        <d v="2003-02-28T00:00:00"/>
        <d v="2003-03-03T00:00:00"/>
        <d v="2003-03-04T00:00:00"/>
        <d v="2003-03-05T00:00:00"/>
        <d v="2003-03-06T00:00:00"/>
        <d v="2003-03-07T00:00:00"/>
        <d v="2003-03-10T00:00:00"/>
        <d v="2003-03-11T00:00:00"/>
        <d v="2003-03-12T00:00:00"/>
        <d v="2003-03-13T00:00:00"/>
        <d v="2003-03-17T00:00:00"/>
        <d v="2003-03-19T00:00:00"/>
        <d v="2003-03-20T00:00:00"/>
        <d v="2003-03-21T00:00:00"/>
        <d v="2003-03-22T00:00:00"/>
        <d v="2003-03-24T00:00:00"/>
        <d v="2003-03-25T00:00:00"/>
        <d v="2003-03-26T00:00:00"/>
        <d v="2003-03-27T00:00:00"/>
        <d v="2003-03-28T00:00:00"/>
        <d v="2003-03-31T00:00:00"/>
        <d v="2003-04-01T00:00:00"/>
        <d v="2003-04-02T00:00:00"/>
        <d v="2003-04-03T00:00:00"/>
        <d v="2003-04-04T00:00:00"/>
        <d v="2003-04-07T00:00:00"/>
        <d v="2003-04-08T00:00:00"/>
        <d v="2003-04-09T00:00:00"/>
        <d v="2003-04-10T00:00:00"/>
        <d v="2003-04-11T00:00:00"/>
        <d v="2003-04-15T00:00:00"/>
        <d v="2003-04-16T00:00:00"/>
        <d v="2003-04-17T00:00:00"/>
        <d v="2003-04-21T00:00:00"/>
        <d v="2003-04-22T00:00:00"/>
        <d v="2003-04-23T00:00:00"/>
        <d v="2003-04-24T00:00:00"/>
        <d v="2003-04-25T00:00:00"/>
        <d v="2003-04-28T00:00:00"/>
        <d v="2003-04-29T00:00:00"/>
        <d v="2003-04-30T00:00:00"/>
        <d v="2003-05-02T00:00:00"/>
        <d v="2003-05-05T00:00:00"/>
        <d v="2003-05-06T00:00:00"/>
        <d v="2003-05-07T00:00:00"/>
        <d v="2003-05-08T00:00:00"/>
        <d v="2003-05-09T00:00:00"/>
        <d v="2003-05-12T00:00:00"/>
        <d v="2003-05-13T00:00:00"/>
        <d v="2003-05-14T00:00:00"/>
        <d v="2003-05-15T00:00:00"/>
        <d v="2003-05-16T00:00:00"/>
        <d v="2003-05-19T00:00:00"/>
        <d v="2003-05-20T00:00:00"/>
        <d v="2003-05-21T00:00:00"/>
        <d v="2003-05-22T00:00:00"/>
        <d v="2003-05-23T00:00:00"/>
        <d v="2003-05-26T00:00:00"/>
        <d v="2003-05-27T00:00:00"/>
        <d v="2003-05-28T00:00:00"/>
        <d v="2003-05-29T00:00:00"/>
        <d v="2003-05-30T00:00:00"/>
        <d v="2003-06-02T00:00:00"/>
        <d v="2003-06-03T00:00:00"/>
        <d v="2003-06-04T00:00:00"/>
        <d v="2003-06-05T00:00:00"/>
        <d v="2003-06-06T00:00:00"/>
        <d v="2003-06-09T00:00:00"/>
        <d v="2003-06-10T00:00:00"/>
        <d v="2003-06-11T00:00:00"/>
        <d v="2003-06-12T00:00:00"/>
        <d v="2003-06-13T00:00:00"/>
        <d v="2003-06-16T00:00:00"/>
        <d v="2003-06-17T00:00:00"/>
        <d v="2003-06-18T00:00:00"/>
        <d v="2003-06-19T00:00:00"/>
        <d v="2003-06-20T00:00:00"/>
        <d v="2003-06-23T00:00:00"/>
        <d v="2003-06-24T00:00:00"/>
        <d v="2003-06-25T00:00:00"/>
        <d v="2003-06-26T00:00:00"/>
        <d v="2003-06-27T00:00:00"/>
        <d v="2003-06-30T00:00:00"/>
        <d v="2003-07-01T00:00:00"/>
        <d v="2003-07-02T00:00:00"/>
        <d v="2003-07-03T00:00:00"/>
        <d v="2003-07-04T00:00:00"/>
        <d v="2003-07-07T00:00:00"/>
        <d v="2003-07-08T00:00:00"/>
        <d v="2003-07-09T00:00:00"/>
        <d v="2003-07-10T00:00:00"/>
        <d v="2003-07-11T00:00:00"/>
        <d v="2003-07-14T00:00:00"/>
        <d v="2003-07-15T00:00:00"/>
        <d v="2003-07-16T00:00:00"/>
        <d v="2003-07-17T00:00:00"/>
        <d v="2003-07-18T00:00:00"/>
        <d v="2003-07-21T00:00:00"/>
        <d v="2003-07-22T00:00:00"/>
        <d v="2003-07-23T00:00:00"/>
        <d v="2003-07-24T00:00:00"/>
        <d v="2003-07-25T00:00:00"/>
        <d v="2003-07-28T00:00:00"/>
        <d v="2003-07-29T00:00:00"/>
        <d v="2003-07-30T00:00:00"/>
        <d v="2003-07-31T00:00:00"/>
        <d v="2003-08-01T00:00:00"/>
        <d v="2003-08-04T00:00:00"/>
        <d v="2003-08-05T00:00:00"/>
        <d v="2003-08-06T00:00:00"/>
        <d v="2003-08-07T00:00:00"/>
        <d v="2003-08-08T00:00:00"/>
        <d v="2003-08-11T00:00:00"/>
        <d v="2003-08-12T00:00:00"/>
        <d v="2003-08-13T00:00:00"/>
        <d v="2003-08-14T00:00:00"/>
        <d v="2003-08-18T00:00:00"/>
        <d v="2003-08-19T00:00:00"/>
        <d v="2003-08-20T00:00:00"/>
        <d v="2003-08-21T00:00:00"/>
        <d v="2003-08-22T00:00:00"/>
        <d v="2003-08-25T00:00:00"/>
        <d v="2003-08-26T00:00:00"/>
        <d v="2003-08-27T00:00:00"/>
        <d v="2003-08-28T00:00:00"/>
        <d v="2003-08-29T00:00:00"/>
        <d v="2003-09-01T00:00:00"/>
        <d v="2003-09-02T00:00:00"/>
        <d v="2003-09-03T00:00:00"/>
        <d v="2003-09-04T00:00:00"/>
        <d v="2003-09-05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3T00:00:00"/>
        <d v="2003-10-06T00:00:00"/>
        <d v="2003-10-07T00:00:00"/>
        <d v="2003-10-08T00:00:00"/>
        <d v="2003-10-09T00:00:00"/>
        <d v="2003-10-10T00:00:00"/>
        <d v="2003-10-13T00:00:00"/>
        <d v="2003-10-14T00:00:00"/>
        <d v="2003-10-15T00:00:00"/>
        <d v="2003-10-16T00:00:00"/>
        <d v="2003-10-17T00:00:00"/>
        <d v="2003-10-20T00:00:00"/>
        <d v="2003-10-21T00:00:00"/>
        <d v="2003-10-22T00:00:00"/>
        <d v="2003-10-23T00:00:00"/>
        <d v="2003-10-24T00:00:00"/>
        <d v="2003-10-25T00:00:00"/>
        <d v="2003-10-27T00:00:00"/>
        <d v="2003-10-28T00:00:00"/>
        <d v="2003-10-29T00:00:00"/>
        <d v="2003-10-30T00:00:00"/>
        <d v="2003-10-31T00:00:00"/>
        <d v="2003-11-03T00:00:00"/>
        <d v="2003-11-04T00:00:00"/>
        <d v="2003-11-05T00:00:00"/>
        <d v="2003-11-06T00:00:00"/>
        <d v="2003-11-07T00:00:00"/>
        <d v="2003-11-10T00:00:00"/>
        <d v="2003-11-11T00:00:00"/>
        <d v="2003-11-12T00:00:00"/>
        <d v="2003-11-13T00:00:00"/>
        <d v="2003-11-14T00:00:00"/>
        <d v="2003-11-15T00:00:00"/>
        <d v="2003-11-17T00:00:00"/>
        <d v="2003-11-18T00:00:00"/>
        <d v="2003-11-19T00:00:00"/>
        <d v="2003-11-20T00:00:00"/>
        <d v="2003-11-21T00:00:00"/>
        <d v="2003-11-24T00:00:00"/>
        <d v="2003-11-25T00:00:00"/>
        <d v="2003-11-27T00:00:00"/>
        <d v="2003-11-28T00:00:00"/>
        <d v="2003-12-01T00:00:00"/>
        <d v="2003-12-02T00:00:00"/>
        <d v="2003-12-03T00:00:00"/>
        <d v="2003-12-04T00:00:00"/>
        <d v="2003-12-05T00:00:00"/>
        <d v="2003-12-08T00:00:00"/>
        <d v="2003-12-09T00:00:00"/>
        <d v="2003-12-10T00:00:00"/>
        <d v="2003-12-11T00:00:00"/>
        <d v="2003-12-12T00:00:00"/>
        <d v="2003-12-15T00:00:00"/>
        <d v="2003-12-16T00:00:00"/>
        <d v="2003-12-17T00:00:00"/>
        <d v="2003-12-18T00:00:00"/>
        <d v="2003-12-19T00:00:00"/>
        <d v="2003-12-22T00:00:00"/>
        <d v="2003-12-23T00:00:00"/>
        <d v="2003-12-24T00:00:00"/>
        <d v="2003-12-26T00:00:00"/>
        <d v="2003-12-29T00:00:00"/>
        <d v="2003-12-30T00:00:00"/>
        <d v="2003-12-31T00:00:00"/>
        <d v="2004-01-01T00:00:00"/>
        <d v="2004-01-02T00:00:00"/>
        <d v="2004-01-05T00:00:00"/>
        <d v="2004-01-06T00:00:00"/>
        <d v="2004-01-07T00:00:00"/>
        <d v="2004-01-08T00:00:00"/>
        <d v="2004-01-09T00:00:00"/>
        <d v="2004-01-12T00:00:00"/>
        <d v="2004-01-13T00:00:00"/>
        <d v="2004-01-14T00:00:00"/>
        <d v="2004-01-15T00:00:00"/>
        <d v="2004-01-16T00:00:00"/>
        <d v="2004-01-19T00:00:00"/>
        <d v="2004-01-20T00:00:00"/>
        <d v="2004-01-21T00:00:00"/>
        <d v="2004-01-22T00:00:00"/>
        <d v="2004-01-23T00:00:00"/>
        <d v="2004-01-27T00:00:00"/>
        <d v="2004-01-28T00:00:00"/>
        <d v="2004-01-29T00:00:00"/>
        <d v="2004-01-30T00:00:00"/>
        <d v="2004-02-03T00:00:00"/>
        <d v="2004-02-04T00:00:00"/>
        <d v="2004-02-05T00:00:00"/>
        <d v="2004-02-06T00:00:00"/>
        <d v="2004-02-09T00:00:00"/>
        <d v="2004-02-10T00:00:00"/>
        <d v="2004-02-11T00:00:00"/>
        <d v="2004-02-12T00:00:00"/>
        <d v="2004-02-13T00:00:00"/>
        <d v="2004-02-16T00:00:00"/>
        <d v="2004-02-17T00:00:00"/>
        <d v="2004-02-18T00:00:00"/>
        <d v="2004-02-19T00:00:00"/>
        <d v="2004-02-20T00:00:00"/>
        <d v="2004-02-23T00:00:00"/>
        <d v="2004-02-24T00:00:00"/>
        <d v="2004-02-25T00:00:00"/>
        <d v="2004-02-26T00:00:00"/>
        <d v="2004-02-27T00:00:00"/>
        <d v="2004-03-01T00:00:00"/>
        <d v="2004-03-03T00:00:00"/>
        <d v="2004-03-04T00:00:00"/>
        <d v="2004-03-05T00:00:00"/>
        <d v="2004-03-08T00:00:00"/>
        <d v="2004-03-09T00:00:00"/>
        <d v="2004-03-10T00:00:00"/>
        <d v="2004-03-11T00:00:00"/>
        <d v="2004-03-12T00:00:00"/>
        <d v="2004-03-15T00:00:00"/>
        <d v="2004-03-16T00:00:00"/>
        <d v="2004-03-17T00:00:00"/>
        <d v="2004-03-18T00:00:00"/>
        <d v="2004-03-19T00:00:00"/>
        <d v="2004-03-22T00:00:00"/>
        <d v="2004-03-23T00:00:00"/>
        <d v="2004-03-24T00:00:00"/>
        <d v="2004-03-25T00:00:00"/>
        <d v="2004-03-26T00:00:00"/>
        <d v="2004-03-29T00:00:00"/>
        <d v="2004-03-30T00:00:00"/>
        <d v="2004-03-31T00:00:00"/>
        <d v="2004-04-01T00:00:00"/>
        <d v="2004-04-02T00:00:00"/>
        <d v="2004-04-05T00:00:00"/>
        <d v="2004-04-06T00:00:00"/>
        <d v="2004-04-07T00:00:00"/>
        <d v="2004-04-08T00:00:00"/>
        <d v="2004-04-12T00:00:00"/>
        <d v="2004-04-13T00:00:00"/>
        <d v="2004-04-15T00:00:00"/>
        <d v="2004-04-16T00:00:00"/>
        <d v="2004-04-17T00:00:00"/>
        <d v="2004-04-19T00:00:00"/>
        <d v="2004-04-20T00:00:00"/>
        <d v="2004-04-21T00:00:00"/>
        <d v="2004-04-22T00:00:00"/>
        <d v="2004-04-23T00:00:00"/>
        <d v="2004-04-27T00:00:00"/>
        <d v="2004-04-28T00:00:00"/>
        <d v="2004-04-29T00:00:00"/>
        <d v="2004-04-30T00:00:00"/>
        <d v="2004-05-03T00:00:00"/>
        <d v="2004-05-04T00:00:00"/>
        <d v="2004-05-05T00:00:00"/>
        <d v="2004-05-06T00:00:00"/>
        <d v="2004-05-07T00:00:00"/>
        <d v="2004-05-10T00:00:00"/>
        <d v="2004-05-11T00:00:00"/>
        <d v="2004-05-12T00:00:00"/>
        <d v="2004-05-13T00:00:00"/>
        <d v="2004-05-14T00:00:00"/>
        <d v="2004-05-17T00:00:00"/>
        <d v="2004-05-18T00:00:00"/>
        <d v="2004-05-19T00:00:00"/>
        <d v="2004-05-20T00:00:00"/>
        <d v="2004-05-21T00:00:00"/>
        <d v="2004-05-24T00:00:00"/>
        <d v="2004-05-25T00:00:00"/>
        <d v="2004-05-26T00:00:00"/>
        <d v="2004-05-27T00:00:00"/>
        <d v="2004-05-28T00:00:00"/>
        <d v="2004-05-31T00:00:00"/>
        <d v="2004-06-01T00:00:00"/>
        <d v="2004-06-02T00:00:00"/>
        <d v="2004-06-03T00:00:00"/>
        <d v="2004-06-04T00:00:00"/>
        <d v="2004-06-07T00:00:00"/>
        <d v="2004-06-08T00:00:00"/>
        <d v="2004-06-09T00:00:00"/>
        <d v="2004-06-10T00:00:00"/>
        <d v="2004-06-11T00:00:00"/>
        <d v="2004-06-14T00:00:00"/>
        <d v="2004-06-15T00:00:00"/>
        <d v="2004-06-16T00:00:00"/>
        <d v="2004-06-17T00:00:00"/>
        <d v="2004-06-18T00:00:00"/>
        <d v="2004-06-21T00:00:00"/>
        <d v="2004-06-22T00:00:00"/>
        <d v="2004-06-23T00:00:00"/>
        <d v="2004-06-24T00:00:00"/>
        <d v="2004-06-25T00:00:00"/>
        <d v="2004-06-28T00:00:00"/>
        <d v="2004-06-29T00:00:00"/>
        <d v="2004-06-30T00:00:00"/>
        <d v="2004-07-01T00:00:00"/>
        <d v="2004-07-02T00:00:00"/>
        <d v="2004-07-05T00:00:00"/>
        <d v="2004-07-06T00:00:00"/>
        <d v="2004-07-07T00:00:00"/>
        <d v="2004-07-08T00:00:00"/>
        <d v="2004-07-09T00:00:00"/>
        <d v="2004-07-12T00:00:00"/>
        <d v="2004-07-13T00:00:00"/>
        <d v="2004-07-14T00:00:00"/>
        <d v="2004-07-15T00:00:00"/>
        <d v="2004-07-16T00:00:00"/>
        <d v="2004-07-19T00:00:00"/>
        <d v="2004-07-20T00:00:00"/>
        <d v="2004-07-21T00:00:00"/>
        <d v="2004-07-22T00:00:00"/>
        <d v="2004-07-23T00:00:00"/>
        <d v="2004-07-26T00:00:00"/>
        <d v="2004-07-27T00:00:00"/>
        <d v="2004-07-28T00:00:00"/>
        <d v="2004-07-29T00:00:00"/>
        <d v="2004-07-30T00:00:00"/>
        <d v="2004-08-02T00:00:00"/>
        <d v="2004-08-03T00:00:00"/>
        <d v="2004-08-04T00:00:00"/>
        <d v="2004-08-05T00:00:00"/>
        <d v="2004-08-06T00:00:00"/>
        <d v="2004-08-09T00:00:00"/>
        <d v="2004-08-10T00:00:00"/>
        <d v="2004-08-11T00:00:00"/>
        <d v="2004-08-12T00:00:00"/>
        <d v="2004-08-13T00:00:00"/>
        <d v="2004-08-16T00:00:00"/>
        <d v="2004-08-17T00:00:00"/>
        <d v="2004-08-18T00:00:00"/>
        <d v="2004-08-19T00:00:00"/>
        <d v="2004-08-20T00:00:00"/>
        <d v="2004-08-23T00:00:00"/>
        <d v="2004-08-24T00:00:00"/>
        <d v="2004-08-25T00:00:00"/>
        <d v="2004-08-26T00:00:00"/>
        <d v="2004-08-27T00:00:00"/>
        <d v="2004-08-30T00:00:00"/>
        <d v="2004-08-31T00:00:00"/>
        <d v="2004-09-01T00:00:00"/>
        <d v="2004-09-02T00:00:00"/>
        <d v="2004-09-03T00:00:00"/>
        <d v="2004-09-06T00:00:00"/>
        <d v="2004-09-07T00:00:00"/>
        <d v="2004-09-08T00:00:00"/>
        <d v="2004-09-09T00:00:00"/>
        <d v="2004-09-10T00:00:00"/>
        <d v="2004-09-13T00:00:00"/>
        <d v="2004-09-14T00:00:00"/>
        <d v="2004-09-15T00:00:00"/>
        <d v="2004-09-16T00:00:00"/>
        <d v="2004-09-17T00:00:00"/>
        <d v="2004-09-20T00:00:00"/>
        <d v="2004-09-21T00:00:00"/>
        <d v="2004-09-22T00:00:00"/>
        <d v="2004-09-23T00:00:00"/>
        <d v="2004-09-24T00:00:00"/>
        <d v="2004-09-27T00:00:00"/>
        <d v="2004-09-28T00:00:00"/>
        <d v="2004-09-29T00:00:00"/>
        <d v="2004-09-30T00:00:00"/>
        <d v="2004-10-01T00:00:00"/>
        <d v="2004-10-04T00:00:00"/>
        <d v="2004-10-05T00:00:00"/>
        <d v="2004-10-06T00:00:00"/>
        <d v="2004-10-07T00:00:00"/>
        <d v="2004-10-08T00:00:00"/>
        <d v="2004-10-09T00:00:00"/>
        <d v="2004-10-11T00:00:00"/>
        <d v="2004-10-12T00:00:00"/>
        <d v="2004-10-14T00:00:00"/>
        <d v="2004-10-15T00:00:00"/>
        <d v="2004-10-18T00:00:00"/>
        <d v="2004-10-19T00:00:00"/>
        <d v="2004-10-20T00:00:00"/>
        <d v="2004-10-21T00:00:00"/>
        <d v="2004-10-25T00:00:00"/>
        <d v="2004-10-26T00:00:00"/>
        <d v="2004-10-27T00:00:00"/>
        <d v="2004-10-28T00:00:00"/>
        <d v="2004-10-29T00:00:00"/>
        <d v="2004-11-01T00:00:00"/>
        <d v="2004-11-02T00:00:00"/>
        <d v="2004-11-03T00:00:00"/>
        <d v="2004-11-04T00:00:00"/>
        <d v="2004-11-05T00:00:00"/>
        <d v="2004-11-08T00:00:00"/>
        <d v="2004-11-09T00:00:00"/>
        <d v="2004-11-10T00:00:00"/>
        <d v="2004-11-11T00:00:00"/>
        <d v="2004-11-12T00:00:00"/>
        <d v="2004-11-16T00:00:00"/>
        <d v="2004-11-17T00:00:00"/>
        <d v="2004-11-18T00:00:00"/>
        <d v="2004-11-19T00:00:00"/>
        <d v="2004-11-22T00:00:00"/>
        <d v="2004-11-23T00:00:00"/>
        <d v="2004-11-24T00:00:00"/>
        <d v="2004-11-25T00:00:00"/>
        <d v="2004-11-29T00:00:00"/>
        <d v="2004-11-30T00:00:00"/>
        <d v="2004-12-01T00:00:00"/>
        <d v="2004-12-02T00:00:00"/>
        <d v="2004-12-03T00:00:00"/>
        <d v="2004-12-06T00:00:00"/>
        <d v="2004-12-07T00:00:00"/>
        <d v="2004-12-08T00:00:00"/>
        <d v="2004-12-09T00:00:00"/>
        <d v="2004-12-10T00:00:00"/>
        <d v="2004-12-13T00:00:00"/>
        <d v="2004-12-14T00:00:00"/>
        <d v="2004-12-15T00:00:00"/>
        <d v="2004-12-16T00:00:00"/>
        <d v="2004-12-17T00:00:00"/>
        <d v="2004-12-20T00:00:00"/>
        <d v="2004-12-21T00:00:00"/>
        <d v="2004-12-22T00:00:00"/>
        <d v="2004-12-23T00:00:00"/>
        <d v="2004-12-24T00:00:00"/>
        <d v="2004-12-27T00:00:00"/>
        <d v="2004-12-28T00:00:00"/>
        <d v="2004-12-29T00:00:00"/>
        <d v="2004-12-30T00:00:00"/>
        <d v="2004-12-31T00:00:00"/>
        <d v="2005-01-03T00:00:00"/>
        <d v="2005-01-04T00:00:00"/>
        <d v="2005-01-05T00:00:00"/>
        <d v="2005-01-06T00:00:00"/>
        <d v="2005-01-07T00:00:00"/>
        <d v="2005-01-10T00:00:00"/>
        <d v="2005-01-11T00:00:00"/>
        <d v="2005-01-12T00:00:00"/>
        <d v="2005-01-13T00:00:00"/>
        <d v="2005-01-14T00:00:00"/>
        <d v="2005-01-17T00:00:00"/>
        <d v="2005-01-18T00:00:00"/>
        <d v="2005-01-19T00:00:00"/>
        <d v="2005-01-20T00:00:00"/>
        <d v="2005-01-24T00:00:00"/>
        <d v="2005-01-25T00:00:00"/>
        <d v="2005-01-27T00:00:00"/>
        <d v="2005-01-28T00:00:00"/>
        <d v="2005-01-31T00:00:00"/>
        <d v="2005-02-01T00:00:00"/>
        <d v="2005-02-02T00:00:00"/>
        <d v="2005-02-03T00:00:00"/>
        <d v="2005-02-04T00:00:00"/>
        <d v="2005-02-07T00:00:00"/>
        <d v="2005-02-08T00:00:00"/>
        <d v="2005-02-09T00:00:00"/>
        <d v="2005-02-10T00:00:00"/>
        <d v="2005-02-11T00:00:00"/>
        <d v="2005-02-14T00:00:00"/>
        <d v="2005-02-15T00:00:00"/>
        <d v="2005-02-16T00:00:00"/>
        <d v="2005-02-17T00:00:00"/>
        <d v="2005-02-18T00:00:00"/>
        <d v="2005-02-21T00:00:00"/>
        <d v="2005-02-22T00:00:00"/>
        <d v="2005-02-23T00:00:00"/>
        <d v="2005-02-24T00:00:00"/>
        <d v="2005-02-25T00:00:00"/>
        <d v="2005-02-28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1T00:00:00"/>
        <d v="2005-03-22T00:00:00"/>
        <d v="2005-03-23T00:00:00"/>
        <d v="2005-03-24T00:00:00"/>
        <d v="2005-03-28T00:00:00"/>
        <d v="2005-03-29T00:00:00"/>
        <d v="2005-03-30T00:00:00"/>
        <d v="2005-03-31T00:00:00"/>
        <d v="2005-04-01T00:00:00"/>
        <d v="2005-04-04T00:00:00"/>
        <d v="2005-04-05T00:00:00"/>
        <d v="2005-04-06T00:00:00"/>
        <d v="2005-04-07T00:00:00"/>
        <d v="2005-04-08T00:00:00"/>
        <d v="2005-04-11T00:00:00"/>
        <d v="2005-04-12T00:00:00"/>
        <d v="2005-04-13T00:00:00"/>
        <d v="2005-04-15T00:00:00"/>
        <d v="2005-04-18T00:00:00"/>
        <d v="2005-04-19T00:00:00"/>
        <d v="2005-04-20T00:00:00"/>
        <d v="2005-04-21T00:00:00"/>
        <d v="2005-04-22T00:00:00"/>
        <d v="2005-04-25T00:00:00"/>
        <d v="2005-04-26T00:00:00"/>
        <d v="2005-04-27T00:00:00"/>
        <d v="2005-04-28T00:00:00"/>
        <d v="2005-04-29T00:00:00"/>
        <d v="2005-05-02T00:00:00"/>
        <d v="2005-05-03T00:00:00"/>
        <d v="2005-05-04T00:00:00"/>
        <d v="2005-05-05T00:00:00"/>
        <d v="2005-05-06T00:00:00"/>
        <d v="2005-05-09T00:00:00"/>
        <d v="2005-05-10T00:00:00"/>
        <d v="2005-05-11T00:00:00"/>
        <d v="2005-05-12T00:00:00"/>
        <d v="2005-05-13T00:00:00"/>
        <d v="2005-05-16T00:00:00"/>
        <d v="2005-05-17T00:00:00"/>
        <d v="2005-05-18T00:00:00"/>
        <d v="2005-05-19T00:00:00"/>
        <d v="2005-05-20T00:00:00"/>
        <d v="2005-05-23T00:00:00"/>
        <d v="2005-05-24T00:00:00"/>
        <d v="2005-05-25T00:00:00"/>
        <d v="2005-05-26T00:00:00"/>
        <d v="2005-05-27T00:00:00"/>
        <d v="2005-05-30T00:00:00"/>
        <d v="2005-05-31T00:00:00"/>
        <d v="2005-06-01T00:00:00"/>
        <d v="2005-06-02T00:00:00"/>
        <d v="2005-06-03T00:00:00"/>
        <d v="2005-06-04T00:00:00"/>
        <d v="2005-06-06T00:00:00"/>
        <d v="2005-06-07T00:00:00"/>
        <d v="2005-06-08T00:00:00"/>
        <d v="2005-06-09T00:00:00"/>
        <d v="2005-06-10T00:00:00"/>
        <d v="2005-06-13T00:00:00"/>
        <d v="2005-06-14T00:00:00"/>
        <d v="2005-06-15T00:00:00"/>
        <d v="2005-06-16T00:00:00"/>
        <d v="2005-06-17T00:00:00"/>
        <d v="2005-06-20T00:00:00"/>
        <d v="2005-06-21T00:00:00"/>
        <d v="2005-06-22T00:00:00"/>
        <d v="2005-06-23T00:00:00"/>
        <d v="2005-06-24T00:00:00"/>
        <d v="2005-06-27T00:00:00"/>
        <d v="2005-06-28T00:00:00"/>
        <d v="2005-06-29T00:00:00"/>
        <d v="2005-06-30T00:00:00"/>
        <d v="2005-07-01T00:00:00"/>
        <d v="2005-07-04T00:00:00"/>
        <d v="2005-07-05T00:00:00"/>
        <d v="2005-07-06T00:00:00"/>
        <d v="2005-07-07T00:00:00"/>
        <d v="2005-07-08T00:00:00"/>
        <d v="2005-07-11T00:00:00"/>
        <d v="2005-07-12T00:00:00"/>
        <d v="2005-07-13T00:00:00"/>
        <d v="2005-07-14T00:00:00"/>
        <d v="2005-07-15T00:00:00"/>
        <d v="2005-07-18T00:00:00"/>
        <d v="2005-07-19T00:00:00"/>
        <d v="2005-07-20T00:00:00"/>
        <d v="2005-07-21T00:00:00"/>
        <d v="2005-07-22T00:00:00"/>
        <d v="2005-07-25T00:00:00"/>
        <d v="2005-07-26T00:00:00"/>
        <d v="2005-07-27T00:00:00"/>
        <d v="2005-07-29T00:00:00"/>
        <d v="2005-08-01T00:00:00"/>
        <d v="2005-08-02T00:00:00"/>
        <d v="2005-08-03T00:00:00"/>
        <d v="2005-08-04T00:00:00"/>
        <d v="2005-08-05T00:00:00"/>
        <d v="2005-08-08T00:00:00"/>
        <d v="2005-08-09T00:00:00"/>
        <d v="2005-08-10T00:00:00"/>
        <d v="2005-08-11T00:00:00"/>
        <d v="2005-08-12T00:00:00"/>
        <d v="2005-08-16T00:00:00"/>
        <d v="2005-08-17T00:00:00"/>
        <d v="2005-08-18T00:00:00"/>
        <d v="2005-08-19T00:00:00"/>
        <d v="2005-08-22T00:00:00"/>
        <d v="2005-08-23T00:00:00"/>
        <d v="2005-08-24T00:00:00"/>
        <d v="2005-08-25T00:00:00"/>
        <d v="2005-08-26T00:00:00"/>
        <d v="2005-08-29T00:00:00"/>
        <d v="2005-08-30T00:00:00"/>
        <d v="2005-08-31T00:00:00"/>
        <d v="2005-09-01T00:00:00"/>
        <d v="2005-09-02T00:00:00"/>
        <d v="2005-09-05T00:00:00"/>
        <d v="2005-09-06T00:00:00"/>
        <d v="2005-09-08T00:00:00"/>
        <d v="2005-09-09T00:00:00"/>
        <d v="2005-09-12T00:00:00"/>
        <d v="2005-09-13T00:00:00"/>
        <d v="2005-09-14T00:00:00"/>
        <d v="2005-09-15T00:00:00"/>
        <d v="2005-09-16T00:00:00"/>
        <d v="2005-09-19T00:00:00"/>
        <d v="2005-09-20T00:00:00"/>
        <d v="2005-09-21T00:00:00"/>
        <d v="2005-09-22T00:00:00"/>
        <d v="2005-09-23T00:00:00"/>
        <d v="2005-09-26T00:00:00"/>
        <d v="2005-09-27T00:00:00"/>
        <d v="2005-09-28T00:00:00"/>
        <d v="2005-09-29T00:00:00"/>
        <d v="2005-09-30T00:00:00"/>
        <d v="2005-10-03T00:00:00"/>
        <d v="2005-10-04T00:00:00"/>
        <d v="2005-10-05T00:00:00"/>
        <d v="2005-10-06T00:00:00"/>
        <d v="2005-10-07T00:00:00"/>
        <d v="2005-10-10T00:00:00"/>
        <d v="2005-10-11T00:00:00"/>
        <d v="2005-10-13T00:00:00"/>
        <d v="2005-10-14T00:00:00"/>
        <d v="2005-10-17T00:00:00"/>
        <d v="2005-10-18T00:00:00"/>
        <d v="2005-10-19T00:00:00"/>
        <d v="2005-10-20T00:00:00"/>
        <d v="2005-10-21T00:00:00"/>
        <d v="2005-10-24T00:00:00"/>
        <d v="2005-10-25T00:00:00"/>
        <d v="2005-10-26T00:00:00"/>
        <d v="2005-10-27T00:00:00"/>
        <d v="2005-10-28T00:00:00"/>
        <d v="2005-10-31T00:00:00"/>
        <d v="2005-11-01T00:00:00"/>
        <d v="2005-11-02T00:00:00"/>
        <d v="2005-11-07T00:00:00"/>
        <d v="2005-11-08T00:00:00"/>
        <d v="2005-11-09T00:00:00"/>
        <d v="2005-11-10T00:00:00"/>
        <d v="2005-11-11T00:00:00"/>
        <d v="2005-11-14T00:00:00"/>
        <d v="2005-11-16T00:00:00"/>
        <d v="2005-11-17T00:00:00"/>
        <d v="2005-11-18T00:00:00"/>
        <d v="2005-11-21T00:00:00"/>
        <d v="2005-11-22T00:00:00"/>
        <d v="2005-11-23T00:00:00"/>
        <d v="2005-11-24T00:00:00"/>
        <d v="2005-11-25T00:00:00"/>
        <d v="2005-11-26T00:00:00"/>
        <d v="2005-11-28T00:00:00"/>
        <d v="2005-11-29T00:00:00"/>
        <d v="2005-11-30T00:00:00"/>
        <d v="2005-12-01T00:00:00"/>
        <d v="2005-12-02T00:00:00"/>
        <d v="2005-12-05T00:00:00"/>
        <d v="2005-12-06T00:00:00"/>
        <d v="2005-12-07T00:00:00"/>
        <d v="2005-12-08T00:00:00"/>
        <d v="2005-12-09T00:00:00"/>
        <d v="2005-12-12T00:00:00"/>
        <d v="2005-12-13T00:00:00"/>
        <d v="2005-12-14T00:00:00"/>
        <d v="2005-12-15T00:00:00"/>
        <d v="2005-12-16T00:00:00"/>
        <d v="2005-12-19T00:00:00"/>
        <d v="2005-12-20T00:00:00"/>
        <d v="2005-12-21T00:00:00"/>
        <d v="2005-12-22T00:00:00"/>
        <d v="2005-12-23T00:00:00"/>
        <d v="2005-12-26T00:00:00"/>
        <d v="2005-12-27T00:00:00"/>
        <d v="2005-12-28T00:00:00"/>
        <d v="2005-12-29T00:00:00"/>
        <d v="2005-12-30T00:00:00"/>
        <d v="2006-01-02T00:00:00"/>
        <d v="2006-01-03T00:00:00"/>
        <d v="2006-01-04T00:00:00"/>
        <d v="2006-01-05T00:00:00"/>
        <d v="2006-01-06T00:00:00"/>
        <d v="2006-01-09T00:00:00"/>
        <d v="2006-01-10T00:00:00"/>
        <d v="2006-01-12T00:00:00"/>
        <d v="2006-01-13T00:00:00"/>
        <d v="2006-01-16T00:00:00"/>
        <d v="2006-01-17T00:00:00"/>
        <d v="2006-01-18T00:00:00"/>
        <d v="2006-01-19T00:00:00"/>
        <d v="2006-01-20T00:00:00"/>
        <d v="2006-01-23T00:00:00"/>
        <d v="2006-01-24T00:00:00"/>
        <d v="2006-01-25T00:00:00"/>
        <d v="2006-01-27T00:00:00"/>
        <d v="2006-01-30T00:00:00"/>
        <d v="2006-01-31T00:00:00"/>
        <d v="2006-02-01T00:00:00"/>
        <d v="2006-02-02T00:00:00"/>
        <d v="2006-02-03T00:00:00"/>
        <d v="2006-02-06T00:00:00"/>
        <d v="2006-02-07T00:00:00"/>
        <d v="2006-02-08T00:00:00"/>
        <d v="2006-02-10T00:00:00"/>
        <d v="2006-02-13T00:00:00"/>
        <d v="2006-02-14T00:00:00"/>
        <d v="2006-02-15T00:00:00"/>
        <d v="2006-02-16T00:00:00"/>
        <d v="2006-02-17T00:00:00"/>
        <d v="2006-02-20T00:00:00"/>
        <d v="2006-02-21T00:00:00"/>
        <d v="2006-02-22T00:00:00"/>
        <d v="2006-02-23T00:00:00"/>
        <d v="2006-02-24T00:00:00"/>
        <d v="2006-02-27T00:00:00"/>
        <d v="2006-02-28T00:00:00"/>
        <d v="2006-03-01T00:00:00"/>
        <d v="2006-03-02T00:00:00"/>
        <d v="2006-03-03T00:00:00"/>
        <d v="2006-03-06T00:00:00"/>
        <d v="2006-03-07T00:00:00"/>
        <d v="2006-03-08T00:00:00"/>
        <d v="2006-03-09T00:00:00"/>
        <d v="2006-03-10T00:00:00"/>
        <d v="2006-03-13T00:00:00"/>
        <d v="2006-03-14T00:00:00"/>
        <d v="2006-03-16T00:00:00"/>
        <d v="2006-03-17T00:00:00"/>
        <d v="2006-03-20T00:00:00"/>
        <d v="2006-03-21T00:00:00"/>
        <d v="2006-03-22T00:00:00"/>
        <d v="2006-03-23T00:00:00"/>
        <d v="2006-03-24T00:00:00"/>
        <d v="2006-03-27T00:00:00"/>
        <d v="2006-03-28T00:00:00"/>
        <d v="2006-03-29T00:00:00"/>
        <d v="2006-03-30T00:00:00"/>
        <d v="2006-03-31T00:00:00"/>
        <d v="2006-04-03T00:00:00"/>
        <d v="2006-04-04T00:00:00"/>
        <d v="2006-04-05T00:00:00"/>
        <d v="2006-04-07T00:00:00"/>
        <d v="2006-04-10T00:00:00"/>
        <d v="2006-04-12T00:00:00"/>
        <d v="2006-04-13T00:00:00"/>
        <d v="2006-04-17T00:00:00"/>
        <d v="2006-04-18T00:00:00"/>
        <d v="2006-04-19T00:00:00"/>
        <d v="2006-04-20T00:00:00"/>
        <d v="2006-04-21T00:00:00"/>
        <d v="2006-04-24T00:00:00"/>
        <d v="2006-04-25T00:00:00"/>
        <d v="2006-04-26T00:00:00"/>
        <d v="2006-04-27T00:00:00"/>
        <d v="2006-04-28T00:00:00"/>
        <d v="2006-04-29T00:00:00"/>
        <d v="2006-05-02T00:00:00"/>
        <d v="2006-05-03T00:00:00"/>
        <d v="2006-05-04T00:00:00"/>
        <d v="2006-05-05T00:00:00"/>
        <d v="2006-05-08T00:00:00"/>
        <d v="2006-05-09T00:00:00"/>
        <d v="2006-05-10T00:00:00"/>
        <d v="2006-05-11T00:00:00"/>
        <d v="2006-05-12T00:00:00"/>
        <d v="2006-05-15T00:00:00"/>
        <d v="2006-05-16T00:00:00"/>
        <d v="2006-05-17T00:00:00"/>
        <d v="2006-05-18T00:00:00"/>
        <d v="2006-05-19T00:00:00"/>
        <d v="2006-05-22T00:00:00"/>
        <d v="2006-05-23T00:00:00"/>
        <d v="2006-05-24T00:00:00"/>
        <d v="2006-05-25T00:00:00"/>
        <d v="2006-05-26T00:00:00"/>
        <d v="2006-05-29T00:00:00"/>
        <d v="2006-05-30T00:00:00"/>
        <d v="2006-05-31T00:00:00"/>
        <d v="2006-06-01T00:00:00"/>
        <d v="2006-06-02T00:00:00"/>
        <d v="2006-06-05T00:00:00"/>
        <d v="2006-06-06T00:00:00"/>
        <d v="2006-06-07T00:00:00"/>
        <d v="2006-06-08T00:00:00"/>
        <d v="2006-06-09T00:00:00"/>
        <d v="2006-06-12T00:00:00"/>
        <d v="2006-06-13T00:00:00"/>
        <d v="2006-06-14T00:00:00"/>
        <d v="2006-06-15T00:00:00"/>
        <d v="2006-06-16T00:00:00"/>
        <d v="2006-06-19T00:00:00"/>
        <d v="2006-06-20T00:00:00"/>
        <d v="2006-06-21T00:00:00"/>
        <d v="2006-06-22T00:00:00"/>
        <d v="2006-06-23T00:00:00"/>
        <d v="2006-06-25T00:00:00"/>
        <d v="2006-06-26T00:00:00"/>
        <d v="2006-06-27T00:00:00"/>
        <d v="2006-06-28T00:00:00"/>
        <d v="2006-06-29T00:00:00"/>
        <d v="2006-06-30T00:00:00"/>
        <d v="2006-07-03T00:00:00"/>
        <d v="2006-07-04T00:00:00"/>
        <d v="2006-07-05T00:00:00"/>
        <d v="2006-07-06T00:00:00"/>
        <d v="2006-07-07T00:00:00"/>
        <d v="2006-07-10T00:00:00"/>
        <d v="2006-07-11T00:00:00"/>
        <d v="2006-07-12T00:00:00"/>
        <d v="2006-07-13T00:00:00"/>
        <d v="2006-07-14T00:00:00"/>
        <d v="2006-07-17T00:00:00"/>
        <d v="2006-07-18T00:00:00"/>
        <d v="2006-07-19T00:00:00"/>
        <d v="2006-07-20T00:00:00"/>
        <d v="2006-07-21T00:00:00"/>
        <d v="2006-07-24T00:00:00"/>
        <d v="2006-07-25T00:00:00"/>
        <d v="2006-07-26T00:00:00"/>
        <d v="2006-07-27T00:00:00"/>
        <d v="2006-07-28T00:00:00"/>
        <d v="2006-07-31T00:00:00"/>
        <d v="2006-08-01T00:00:00"/>
        <d v="2006-08-02T00:00:00"/>
        <d v="2006-08-03T00:00:00"/>
        <d v="2006-08-04T00:00:00"/>
        <d v="2006-08-07T00:00:00"/>
        <d v="2006-08-08T00:00:00"/>
        <d v="2006-08-09T00:00:00"/>
        <d v="2006-08-10T00:00:00"/>
        <d v="2006-08-11T00:00:00"/>
        <d v="2006-08-14T00:00:00"/>
        <d v="2006-08-16T00:00:00"/>
        <d v="2006-08-17T00:00:00"/>
        <d v="2006-08-18T00:00:00"/>
        <d v="2006-08-21T00:00:00"/>
        <d v="2006-08-22T00:00:00"/>
        <d v="2006-08-23T00:00:00"/>
        <d v="2006-08-24T00:00:00"/>
        <d v="2006-08-25T00:00:00"/>
        <d v="2006-08-28T00:00:00"/>
        <d v="2006-08-29T00:00:00"/>
        <d v="2006-08-30T00:00:00"/>
        <d v="2006-08-31T00:00:00"/>
        <d v="2006-09-01T00:00:00"/>
        <d v="2006-09-04T00:00:00"/>
        <d v="2006-09-05T00:00:00"/>
        <d v="2006-09-06T00:00:00"/>
        <d v="2006-09-07T00:00:00"/>
        <d v="2006-09-08T00:00:00"/>
        <d v="2006-09-11T00:00:00"/>
        <d v="2006-09-12T00:00:00"/>
        <d v="2006-09-13T00:00:00"/>
        <d v="2006-09-14T00:00:00"/>
        <d v="2006-09-15T00:00:00"/>
        <d v="2006-09-18T00:00:00"/>
        <d v="2006-09-19T00:00:00"/>
        <d v="2006-09-20T00:00:00"/>
        <d v="2006-09-21T00:00:00"/>
        <d v="2006-09-22T00:00:00"/>
        <d v="2006-09-25T00:00:00"/>
        <d v="2006-09-26T00:00:00"/>
        <d v="2006-09-27T00:00:00"/>
        <d v="2006-09-28T00:00:00"/>
        <d v="2006-09-29T00:00:00"/>
        <d v="2006-10-03T00:00:00"/>
        <d v="2006-10-04T00:00:00"/>
        <d v="2006-10-05T00:00:00"/>
        <d v="2006-10-06T00:00:00"/>
        <d v="2006-10-09T00:00:00"/>
        <d v="2006-10-10T00:00:00"/>
        <d v="2006-10-11T00:00:00"/>
        <d v="2006-10-12T00:00:00"/>
        <d v="2006-10-13T00:00:00"/>
        <d v="2006-10-16T00:00:00"/>
        <d v="2006-10-17T00:00:00"/>
        <d v="2006-10-18T00:00:00"/>
        <d v="2006-10-19T00:00:00"/>
        <d v="2006-10-20T00:00:00"/>
        <d v="2006-10-21T00:00:00"/>
        <d v="2006-10-23T00:00:00"/>
        <d v="2006-10-26T00:00:00"/>
        <d v="2006-10-27T00:00:00"/>
        <d v="2006-10-30T00:00:00"/>
        <d v="2006-10-31T00:00:00"/>
        <d v="2006-11-01T00:00:00"/>
        <d v="2006-11-02T00:00:00"/>
        <d v="2006-11-03T00:00:00"/>
        <d v="2006-11-06T00:00:00"/>
        <d v="2006-11-07T00:00:00"/>
        <d v="2006-11-08T00:00:00"/>
        <d v="2006-11-09T00:00:00"/>
        <d v="2006-11-10T00:00:00"/>
        <d v="2006-11-13T00:00:00"/>
        <d v="2006-11-14T00:00:00"/>
        <d v="2006-11-15T00:00:00"/>
        <d v="2006-11-16T00:00:00"/>
        <d v="2006-11-17T00:00:00"/>
        <d v="2006-11-20T00:00:00"/>
        <d v="2006-11-21T00:00:00"/>
        <d v="2006-11-22T00:00:00"/>
        <d v="2006-11-23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0T00:00:00"/>
        <d v="2006-12-21T00:00:00"/>
        <d v="2006-12-22T00:00:00"/>
        <d v="2006-12-26T00:00:00"/>
        <d v="2006-12-27T00:00:00"/>
        <d v="2006-12-28T00:00:00"/>
        <d v="2006-12-29T00:00:00"/>
        <d v="2007-01-02T00:00:00"/>
        <d v="2007-01-03T00:00:00"/>
        <d v="2007-01-04T00:00:00"/>
        <d v="2007-01-05T00:00:00"/>
        <d v="2007-01-08T00:00:00"/>
        <d v="2007-01-09T00:00:00"/>
        <d v="2007-01-10T00:00:00"/>
        <d v="2007-01-11T00:00:00"/>
        <d v="2007-01-12T00:00:00"/>
        <d v="2007-01-15T00:00:00"/>
        <d v="2007-01-16T00:00:00"/>
        <d v="2007-01-17T00:00:00"/>
        <d v="2007-01-18T00:00:00"/>
        <d v="2007-01-19T00:00:00"/>
        <d v="2007-01-22T00:00:00"/>
        <d v="2007-01-23T00:00:00"/>
        <d v="2007-01-24T00:00:00"/>
        <d v="2007-01-25T00:00:00"/>
        <d v="2007-01-29T00:00:00"/>
        <d v="2007-01-31T00:00:00"/>
        <d v="2007-02-01T00:00:00"/>
        <d v="2007-02-02T00:00:00"/>
        <d v="2007-02-05T00:00:00"/>
        <d v="2007-02-06T00:00:00"/>
        <d v="2007-02-07T00:00:00"/>
        <d v="2007-02-08T00:00:00"/>
        <d v="2007-02-09T00:00:00"/>
        <d v="2007-02-12T00:00:00"/>
        <d v="2007-02-13T00:00:00"/>
        <d v="2007-02-14T00:00:00"/>
        <d v="2007-02-15T00:00:00"/>
        <d v="2007-02-19T00:00:00"/>
        <d v="2007-02-20T00:00:00"/>
        <d v="2007-02-21T00:00:00"/>
        <d v="2007-02-22T00:00:00"/>
        <d v="2007-02-23T00:00:00"/>
        <d v="2007-02-26T00:00:00"/>
        <d v="2007-02-27T00:00:00"/>
        <d v="2007-02-28T00:00:00"/>
        <d v="2007-03-01T00:00:00"/>
        <d v="2007-03-02T00:00:00"/>
        <d v="2007-03-05T00:00:00"/>
        <d v="2007-03-06T00:00:00"/>
        <d v="2007-03-07T00:00:00"/>
        <d v="2007-03-08T00:00:00"/>
        <d v="2007-03-09T00:00:00"/>
        <d v="2007-03-12T00:00:00"/>
        <d v="2007-03-13T00:00:00"/>
        <d v="2007-03-14T00:00:00"/>
        <d v="2007-03-15T00:00:00"/>
        <d v="2007-03-16T00:00:00"/>
        <d v="2007-03-19T00:00:00"/>
        <d v="2007-03-20T00:00:00"/>
        <d v="2007-03-21T00:00:00"/>
        <d v="2007-03-22T00:00:00"/>
        <d v="2007-03-23T00:00:00"/>
        <d v="2007-03-26T00:00:00"/>
        <d v="2007-03-28T00:00:00"/>
        <d v="2007-03-29T00:00:00"/>
        <d v="2007-03-30T00:00:00"/>
        <d v="2007-04-02T00:00:00"/>
        <d v="2007-04-03T00:00:00"/>
        <d v="2007-04-04T00:00:00"/>
        <d v="2007-04-05T00:00:00"/>
        <d v="2007-04-09T00:00:00"/>
        <d v="2007-04-10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8T00:00:00"/>
        <d v="2007-05-29T00:00:00"/>
        <d v="2007-05-30T00:00:00"/>
        <d v="2007-05-31T00:00:00"/>
        <d v="2007-06-01T00:00:00"/>
        <d v="2007-06-04T00:00:00"/>
        <d v="2007-06-05T00:00:00"/>
        <d v="2007-06-06T00:00:00"/>
        <d v="2007-06-07T00:00:00"/>
        <d v="2007-06-08T00:00:00"/>
        <d v="2007-06-11T00:00:00"/>
        <d v="2007-06-12T00:00:00"/>
        <d v="2007-06-13T00:00:00"/>
        <d v="2007-06-14T00:00:00"/>
        <d v="2007-06-15T00:00:00"/>
        <d v="2007-06-18T00:00:00"/>
        <d v="2007-06-19T00:00:00"/>
        <d v="2007-06-20T00:00:00"/>
        <d v="2007-06-21T00:00:00"/>
        <d v="2007-06-22T00:00:00"/>
        <d v="2007-06-25T00:00:00"/>
        <d v="2007-06-26T00:00:00"/>
        <d v="2007-06-27T00:00:00"/>
        <d v="2007-06-28T00:00:00"/>
        <d v="2007-06-29T00:00:00"/>
        <d v="2007-07-02T00:00:00"/>
        <d v="2007-07-03T00:00:00"/>
        <d v="2007-07-04T00:00:00"/>
        <d v="2007-07-05T00:00:00"/>
        <d v="2007-07-06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0T00:00:00"/>
        <d v="2007-07-31T00:00:00"/>
        <d v="2007-08-01T00:00:00"/>
        <d v="2007-08-02T00:00:00"/>
        <d v="2007-08-03T00:00:00"/>
        <d v="2007-08-06T00:00:00"/>
        <d v="2007-08-07T00:00:00"/>
        <d v="2007-08-08T00:00:00"/>
        <d v="2007-08-09T00:00:00"/>
        <d v="2007-08-10T00:00:00"/>
        <d v="2007-08-13T00:00:00"/>
        <d v="2007-08-14T00:00:00"/>
        <d v="2007-08-16T00:00:00"/>
        <d v="2007-08-17T00:00:00"/>
        <d v="2007-08-20T00:00:00"/>
        <d v="2007-08-21T00:00:00"/>
        <d v="2007-08-22T00:00:00"/>
        <d v="2007-08-23T00:00:00"/>
        <d v="2007-08-24T00:00:00"/>
        <d v="2007-08-27T00:00:00"/>
        <d v="2007-08-28T00:00:00"/>
        <d v="2007-08-29T00:00:00"/>
        <d v="2007-08-30T00:00:00"/>
        <d v="2007-08-31T00:00:00"/>
        <d v="2007-09-03T00:00:00"/>
        <d v="2007-09-04T00:00:00"/>
        <d v="2007-09-05T00:00:00"/>
        <d v="2007-09-06T00:00:00"/>
        <d v="2007-09-07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3T00:00:00"/>
        <d v="2007-10-04T00:00:00"/>
        <d v="2007-10-05T00:00:00"/>
        <d v="2007-10-08T00:00:00"/>
        <d v="2007-10-09T00:00:00"/>
        <d v="2007-10-10T00:00:00"/>
        <d v="2007-10-11T00:00:00"/>
        <d v="2007-10-12T00:00:00"/>
        <d v="2007-10-15T00:00:00"/>
        <d v="2007-10-16T00:00:00"/>
        <d v="2007-10-17T00:00:00"/>
        <d v="2007-10-18T00:00:00"/>
        <d v="2007-10-19T00:00:00"/>
        <d v="2007-10-22T00:00:00"/>
        <d v="2007-10-23T00:00:00"/>
        <d v="2007-10-24T00:00:00"/>
        <d v="2007-10-25T00:00:00"/>
        <d v="2007-10-26T00:00:00"/>
        <d v="2007-10-29T00:00:00"/>
        <d v="2007-10-30T00:00:00"/>
        <d v="2007-10-31T00:00:00"/>
        <d v="2007-11-01T00:00:00"/>
        <d v="2007-11-02T00:00:00"/>
        <d v="2007-11-05T00:00:00"/>
        <d v="2007-11-06T00:00:00"/>
        <d v="2007-11-07T00:00:00"/>
        <d v="2007-11-08T00:00:00"/>
        <d v="2007-11-09T00:00:00"/>
        <d v="2007-11-12T00:00:00"/>
        <d v="2007-11-13T00:00:00"/>
        <d v="2007-11-14T00:00:00"/>
        <d v="2007-11-15T00:00:00"/>
        <d v="2007-11-16T00:00:00"/>
        <d v="2007-11-19T00:00:00"/>
        <d v="2007-11-20T00:00:00"/>
        <d v="2007-11-21T00:00:00"/>
        <d v="2007-11-22T00:00:00"/>
        <d v="2007-11-23T00:00:00"/>
        <d v="2007-11-26T00:00:00"/>
        <d v="2007-11-27T00:00:00"/>
        <d v="2007-11-28T00:00:00"/>
        <d v="2007-11-29T00:00:00"/>
        <d v="2007-11-30T00:00:00"/>
        <d v="2007-12-03T00:00:00"/>
        <d v="2007-12-04T00:00:00"/>
        <d v="2007-12-05T00:00:00"/>
        <d v="2007-12-06T00:00:00"/>
        <d v="2007-12-07T00:00:00"/>
        <d v="2007-12-10T00:00:00"/>
        <d v="2007-12-11T00:00:00"/>
        <d v="2007-12-12T00:00:00"/>
        <d v="2007-12-13T00:00:00"/>
        <d v="2007-12-14T00:00:00"/>
        <d v="2007-12-17T00:00:00"/>
        <d v="2007-12-18T00:00:00"/>
        <d v="2007-12-19T00:00:00"/>
        <d v="2007-12-20T00:00:00"/>
        <d v="2007-12-24T00:00:00"/>
        <d v="2007-12-26T00:00:00"/>
        <d v="2007-12-27T00:00:00"/>
        <d v="2007-12-28T00:00:00"/>
        <d v="2007-12-31T00:00:00"/>
        <d v="2008-01-01T00:00:00"/>
        <d v="2008-01-02T00:00:00"/>
        <d v="2008-01-03T00:00:00"/>
        <d v="2008-01-04T00:00:00"/>
        <d v="2008-01-07T00:00:00"/>
        <d v="2008-01-08T00:00:00"/>
        <d v="2008-01-09T00:00:00"/>
        <d v="2008-01-10T00:00:00"/>
        <d v="2008-01-11T00:00:00"/>
        <d v="2008-01-14T00:00:00"/>
        <d v="2008-01-15T00:00:00"/>
        <d v="2008-01-16T00:00:00"/>
        <d v="2008-01-17T00:00:00"/>
        <d v="2008-01-18T00:00:00"/>
        <d v="2008-01-21T00:00:00"/>
        <d v="2008-01-22T00:00:00"/>
        <d v="2008-01-23T00:00:00"/>
        <d v="2008-01-24T00:00:00"/>
        <d v="2008-01-25T00:00:00"/>
        <d v="2008-01-28T00:00:00"/>
        <d v="2008-01-29T00:00:00"/>
        <d v="2008-01-30T00:00:00"/>
        <d v="2008-01-31T00:00:00"/>
        <d v="2008-02-01T00:00:00"/>
        <d v="2008-02-04T00:00:00"/>
        <d v="2008-02-05T00:00:00"/>
        <d v="2008-02-06T00:00:00"/>
        <d v="2008-02-07T00:00:00"/>
        <d v="2008-02-08T00:00:00"/>
        <d v="2008-02-11T00:00:00"/>
        <d v="2008-02-12T00:00:00"/>
        <d v="2008-02-13T00:00:00"/>
        <d v="2008-02-14T00:00:00"/>
        <d v="2008-02-15T00:00:00"/>
        <d v="2008-02-18T00:00:00"/>
        <d v="2008-02-19T00:00:00"/>
        <d v="2008-02-20T00:00:00"/>
        <d v="2008-02-21T00:00:00"/>
        <d v="2008-02-22T00:00:00"/>
        <d v="2008-02-25T00:00:00"/>
        <d v="2008-02-26T00:00:00"/>
        <d v="2008-02-27T00:00:00"/>
        <d v="2008-02-28T00:00:00"/>
        <d v="2008-02-29T00:00:00"/>
        <d v="2008-03-03T00:00:00"/>
        <d v="2008-03-04T00:00:00"/>
        <d v="2008-03-05T00:00:00"/>
        <d v="2008-03-07T00:00:00"/>
        <d v="2008-03-10T00:00:00"/>
        <d v="2008-03-11T00:00:00"/>
        <d v="2008-03-12T00:00:00"/>
        <d v="2008-03-13T00:00:00"/>
        <d v="2008-03-14T00:00:00"/>
        <d v="2008-03-17T00:00:00"/>
        <d v="2008-03-18T00:00:00"/>
        <d v="2008-03-19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5T00:00:00"/>
        <d v="2008-04-16T00:00:00"/>
        <d v="2008-04-17T00:00:00"/>
        <d v="2008-04-21T00:00:00"/>
        <d v="2008-04-22T00:00:00"/>
        <d v="2008-04-23T00:00:00"/>
        <d v="2008-04-24T00:00:00"/>
        <d v="2008-04-25T00:00:00"/>
        <d v="2008-04-28T00:00:00"/>
        <d v="2008-04-29T00:00:00"/>
        <d v="2008-04-30T00:00:00"/>
        <d v="2008-05-02T00:00:00"/>
        <d v="2008-05-05T00:00:00"/>
        <d v="2008-05-06T00:00:00"/>
        <d v="2008-05-07T00:00:00"/>
        <d v="2008-05-08T00:00:00"/>
        <d v="2008-05-09T00:00:00"/>
        <d v="2008-05-12T00:00:00"/>
        <d v="2008-05-13T00:00:00"/>
        <d v="2008-05-14T00:00:00"/>
        <d v="2008-05-15T00:00:00"/>
        <d v="2008-05-16T00:00:00"/>
        <d v="2008-05-20T00:00:00"/>
        <d v="2008-05-21T00:00:00"/>
        <d v="2008-05-22T00:00:00"/>
        <d v="2008-05-23T00:00:00"/>
        <d v="2008-05-26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4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8T00:00:00"/>
        <d v="2008-08-19T00:00:00"/>
        <d v="2008-08-20T00:00:00"/>
        <d v="2008-08-21T00:00:00"/>
        <d v="2008-08-22T00:00:00"/>
        <d v="2008-08-25T00:00:00"/>
        <d v="2008-08-26T00:00:00"/>
        <d v="2008-08-27T00:00:00"/>
        <d v="2008-08-28T00:00:00"/>
        <d v="2008-08-29T00:00:00"/>
        <d v="2008-09-01T00:00:00"/>
        <d v="2008-09-02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3T00:00:00"/>
        <d v="2008-10-06T00:00:00"/>
        <d v="2008-10-07T00:00:00"/>
        <d v="2008-10-08T00:00:00"/>
        <d v="2008-10-10T00:00:00"/>
        <d v="2008-10-13T00:00:00"/>
        <d v="2008-10-14T00:00:00"/>
        <d v="2008-10-15T00:00:00"/>
        <d v="2008-10-16T00:00:00"/>
        <d v="2008-10-17T00:00:00"/>
        <d v="2008-10-20T00:00:00"/>
        <d v="2008-10-21T00:00:00"/>
        <d v="2008-10-22T00:00:00"/>
        <d v="2008-10-23T00:00:00"/>
        <d v="2008-10-24T00:00:00"/>
        <d v="2008-10-27T00:00:00"/>
        <d v="2008-10-28T00:00:00"/>
        <d v="2008-10-29T00:00:00"/>
        <d v="2008-10-31T00:00:00"/>
        <d v="2008-11-03T00:00:00"/>
        <d v="2008-11-04T00:00:00"/>
        <d v="2008-11-05T00:00:00"/>
        <d v="2008-11-06T00:00:00"/>
        <d v="2008-11-07T00:00:00"/>
        <d v="2008-11-10T00:00:00"/>
        <d v="2008-11-11T00:00:00"/>
        <d v="2008-11-12T00:00:00"/>
        <d v="2008-11-14T00:00:00"/>
        <d v="2008-11-17T00:00:00"/>
        <d v="2008-11-18T00:00:00"/>
        <d v="2008-11-19T00:00:00"/>
        <d v="2008-11-20T00:00:00"/>
        <d v="2008-11-21T00:00:00"/>
        <d v="2008-11-24T00:00:00"/>
        <d v="2008-11-25T00:00:00"/>
        <d v="2008-11-26T00:00:00"/>
        <d v="2008-11-28T00:00:00"/>
        <d v="2008-12-01T00:00:00"/>
        <d v="2008-12-02T00:00:00"/>
        <d v="2008-12-03T00:00:00"/>
        <d v="2008-12-04T00:00:00"/>
        <d v="2008-12-05T00:00:00"/>
        <d v="2008-12-08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1T00:00:00"/>
        <d v="2009-01-02T00:00:00"/>
        <d v="2009-01-05T00:00:00"/>
        <d v="2009-01-06T00:00:00"/>
        <d v="2009-01-07T00:00:00"/>
        <d v="2009-01-09T00:00:00"/>
        <d v="2009-01-12T00:00:00"/>
        <d v="2009-01-13T00:00:00"/>
        <d v="2009-01-14T00:00:00"/>
        <d v="2009-01-15T00:00:00"/>
        <d v="2009-01-16T00:00:00"/>
        <d v="2009-01-19T00:00:00"/>
        <d v="2009-01-20T00:00:00"/>
        <d v="2009-01-21T00:00:00"/>
        <d v="2009-01-22T00:00:00"/>
        <d v="2009-01-23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6T00:00:00"/>
        <d v="2009-02-17T00:00:00"/>
        <d v="2009-02-18T00:00:00"/>
        <d v="2009-02-19T00:00:00"/>
        <d v="2009-02-20T00:00:00"/>
        <d v="2009-02-24T00:00:00"/>
        <d v="2009-02-25T00:00:00"/>
        <d v="2009-02-26T00:00:00"/>
        <d v="2009-02-27T00:00:00"/>
        <d v="2009-03-02T00:00:00"/>
        <d v="2009-03-03T00:00:00"/>
        <d v="2009-03-04T00:00:00"/>
        <d v="2009-03-05T00:00:00"/>
        <d v="2009-03-06T00:00:00"/>
        <d v="2009-03-09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6T00:00:00"/>
        <d v="2009-04-08T00:00:00"/>
        <d v="2009-04-09T00:00:00"/>
        <d v="2009-04-13T00:00:00"/>
        <d v="2009-04-15T00:00:00"/>
        <d v="2009-04-16T00:00:00"/>
        <d v="2009-04-17T00:00:00"/>
        <d v="2009-04-20T00:00:00"/>
        <d v="2009-04-21T00:00:00"/>
        <d v="2009-04-22T00:00:00"/>
        <d v="2009-04-23T00:00:00"/>
        <d v="2009-04-24T00:00:00"/>
        <d v="2009-04-27T00:00:00"/>
        <d v="2009-04-28T00:00:00"/>
        <d v="2009-04-29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5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3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7T00:00:00"/>
        <d v="2009-09-08T00:00:00"/>
        <d v="2009-09-09T00:00:00"/>
        <d v="2009-09-10T00:00:00"/>
        <d v="2009-09-11T00:00:00"/>
        <d v="2009-09-14T00:00:00"/>
        <d v="2009-09-15T00:00:00"/>
        <d v="2009-09-16T00:00:00"/>
        <d v="2009-09-17T00:00:00"/>
        <d v="2009-09-18T00:00:00"/>
        <d v="2009-09-22T00:00:00"/>
        <d v="2009-09-23T00:00:00"/>
        <d v="2009-09-24T00:00:00"/>
        <d v="2009-09-25T00:00:00"/>
        <d v="2009-09-29T00:00:00"/>
        <d v="2009-09-30T00:00:00"/>
        <d v="2009-10-01T00:00:00"/>
        <d v="2009-10-05T00:00:00"/>
        <d v="2009-10-06T00:00:00"/>
        <d v="2009-10-07T00:00:00"/>
        <d v="2009-10-08T00:00:00"/>
        <d v="2009-10-09T00:00:00"/>
        <d v="2009-10-12T00:00:00"/>
        <d v="2009-10-14T00:00:00"/>
        <d v="2009-10-15T00:00:00"/>
        <d v="2009-10-16T00:00:00"/>
        <d v="2009-10-17T00:00:00"/>
        <d v="2009-10-20T00:00:00"/>
        <d v="2009-10-21T00:00:00"/>
        <d v="2009-10-22T00:00:00"/>
        <d v="2009-10-23T00:00:00"/>
        <d v="2009-10-26T00:00:00"/>
        <d v="2009-10-27T00:00:00"/>
        <d v="2009-10-28T00:00:00"/>
        <d v="2009-10-29T00:00:00"/>
        <d v="2009-10-30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6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9T00:00:00"/>
        <d v="2009-12-30T00:00:00"/>
        <d v="2009-12-31T00:00:00"/>
        <d v="2010-01-04T00:00:00"/>
        <d v="2010-01-05T00:00:00"/>
        <d v="2010-01-06T00:00:00"/>
        <d v="2010-01-07T00:00:00"/>
        <d v="2010-01-08T00:00:00"/>
        <d v="2010-01-11T00:00:00"/>
        <d v="2010-01-12T00:00:00"/>
        <d v="2010-01-13T00:00:00"/>
        <d v="2010-01-14T00:00:00"/>
        <d v="2010-01-15T00:00:00"/>
        <d v="2010-01-18T00:00:00"/>
        <d v="2010-01-19T00:00:00"/>
        <d v="2010-01-20T00:00:00"/>
        <d v="2010-01-21T00:00:00"/>
        <d v="2010-01-22T00:00:00"/>
        <d v="2010-01-25T00:00:00"/>
        <d v="2010-01-27T00:00:00"/>
        <d v="2010-01-28T00:00:00"/>
        <d v="2010-01-29T00:00:00"/>
        <d v="2010-02-01T00:00:00"/>
        <d v="2010-02-02T00:00:00"/>
        <d v="2010-02-03T00:00:00"/>
        <d v="2010-02-04T00:00:00"/>
        <d v="2010-02-05T00:00:00"/>
        <d v="2010-02-06T00:00:00"/>
        <d v="2010-02-08T00:00:00"/>
        <d v="2010-02-09T00:00:00"/>
        <d v="2010-02-10T00:00:00"/>
        <d v="2010-02-11T00:00:00"/>
        <d v="2010-02-15T00:00:00"/>
        <d v="2010-02-16T00:00:00"/>
        <d v="2010-02-17T00:00:00"/>
        <d v="2010-02-18T00:00:00"/>
        <d v="2010-02-19T00:00:00"/>
        <d v="2010-02-22T00:00:00"/>
        <d v="2010-02-23T00:00:00"/>
        <d v="2010-02-24T00:00:00"/>
        <d v="2010-02-25T00:00:00"/>
        <d v="2010-02-26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5T00:00:00"/>
        <d v="2010-03-26T00:00:00"/>
        <d v="2010-03-29T00:00:00"/>
        <d v="2010-03-30T00:00:00"/>
        <d v="2010-03-31T00:00:00"/>
        <d v="2010-04-01T00:00:00"/>
        <d v="2010-04-05T00:00:00"/>
        <d v="2010-04-06T00:00:00"/>
        <d v="2010-04-07T00:00:00"/>
        <d v="2010-04-08T00:00:00"/>
        <d v="2010-04-09T00:00:00"/>
        <d v="2010-04-12T00:00:00"/>
        <d v="2010-04-13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5-31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5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6T00:00:00"/>
        <d v="2010-09-07T00:00:00"/>
        <d v="2010-09-08T00:00:00"/>
        <d v="2010-09-09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5T00:00:00"/>
        <d v="2010-11-08T00:00:00"/>
        <d v="2010-11-09T00:00:00"/>
        <d v="2010-11-10T00:00:00"/>
        <d v="2010-11-11T00:00:00"/>
        <d v="2010-11-12T00:00:00"/>
        <d v="2010-11-15T00:00:00"/>
        <d v="2010-11-16T00:00:00"/>
        <d v="2010-11-18T00:00:00"/>
        <d v="2010-11-19T00:00:00"/>
        <d v="2010-11-22T00:00:00"/>
        <d v="2010-11-23T00:00:00"/>
        <d v="2010-11-24T00:00:00"/>
        <d v="2010-11-25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20T00:00:00"/>
        <d v="2010-12-21T00:00:00"/>
        <d v="2010-12-22T00:00:00"/>
        <d v="2010-12-23T00:00:00"/>
        <d v="2010-12-24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7T00:00:00"/>
        <d v="2011-01-18T00:00:00"/>
        <d v="2011-01-19T00:00:00"/>
        <d v="2011-01-20T00:00:00"/>
        <d v="2011-01-21T00:00:00"/>
        <d v="2011-01-24T00:00:00"/>
        <d v="2011-01-25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1T00:00:00"/>
        <d v="2011-02-22T00:00:00"/>
        <d v="2011-02-23T00:00:00"/>
        <d v="2011-02-24T00:00:00"/>
        <d v="2011-02-25T00:00:00"/>
        <d v="2011-02-28T00:00:00"/>
        <d v="2011-03-01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3T00:00:00"/>
        <d v="2011-04-15T00:00:00"/>
        <d v="2011-04-18T00:00:00"/>
        <d v="2011-04-19T00:00:00"/>
        <d v="2011-04-20T00:00:00"/>
        <d v="2011-04-21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0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4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09T00:00:00"/>
        <d v="2011-08-10T00:00:00"/>
        <d v="2011-08-11T00:00:00"/>
        <d v="2011-08-12T00:00:00"/>
        <d v="2011-08-16T00:00:00"/>
        <d v="2011-08-17T00:00:00"/>
        <d v="2011-08-18T00:00:00"/>
        <d v="2011-08-19T00:00:00"/>
        <d v="2011-08-22T00:00:00"/>
        <d v="2011-08-23T00:00:00"/>
        <d v="2011-08-24T00:00:00"/>
        <d v="2011-08-25T00:00:00"/>
        <d v="2011-08-26T00:00:00"/>
        <d v="2011-08-29T00:00:00"/>
        <d v="2011-08-30T00:00:00"/>
        <d v="2011-09-02T00:00:00"/>
        <d v="2011-09-05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7T00:00:00"/>
        <d v="2011-10-10T00:00:00"/>
        <d v="2011-10-11T00:00:00"/>
        <d v="2011-10-12T00:00:00"/>
        <d v="2011-10-13T00:00:00"/>
        <d v="2011-10-14T00:00:00"/>
        <d v="2011-10-17T00:00:00"/>
        <d v="2011-10-18T00:00:00"/>
        <d v="2011-10-19T00:00:00"/>
        <d v="2011-10-20T00:00:00"/>
        <d v="2011-10-21T00:00:00"/>
        <d v="2011-10-24T00:00:00"/>
        <d v="2011-10-25T00:00:00"/>
        <d v="2011-10-26T00:00:00"/>
        <d v="2011-10-28T00:00:00"/>
        <d v="2011-10-31T00:00:00"/>
        <d v="2011-11-01T00:00:00"/>
        <d v="2011-11-02T00:00:00"/>
        <d v="2011-11-03T00:00:00"/>
        <d v="2011-11-04T00:00:00"/>
        <d v="2011-11-08T00:00:00"/>
        <d v="2011-11-09T00:00:00"/>
        <d v="2011-11-11T00:00:00"/>
        <d v="2011-11-14T00:00:00"/>
        <d v="2011-11-15T00:00:00"/>
        <d v="2011-11-16T00:00:00"/>
        <d v="2011-11-17T00:00:00"/>
        <d v="2011-11-18T00:00:00"/>
        <d v="2011-11-21T00:00:00"/>
        <d v="2011-11-22T00:00:00"/>
        <d v="2011-11-23T00:00:00"/>
        <d v="2011-11-24T00:00:00"/>
        <d v="2011-11-25T00:00:00"/>
        <d v="2011-11-28T00:00:00"/>
        <d v="2011-11-29T00:00:00"/>
        <d v="2011-11-30T00:00:00"/>
        <d v="2011-12-01T00:00:00"/>
        <d v="2011-12-02T00:00:00"/>
        <d v="2011-12-05T00:00:00"/>
        <d v="2011-12-07T00:00:00"/>
        <d v="2011-12-08T00:00:00"/>
        <d v="2011-12-09T00:00:00"/>
        <d v="2011-12-12T00:00:00"/>
        <d v="2011-12-13T00:00:00"/>
        <d v="2011-12-14T00:00:00"/>
        <d v="2011-12-15T00:00:00"/>
        <d v="2011-12-16T00:00:00"/>
        <d v="2011-12-19T00:00:00"/>
        <d v="2011-12-20T00:00:00"/>
        <d v="2011-12-21T00:00:00"/>
        <d v="2011-12-22T00:00:00"/>
        <d v="2011-12-23T00:00:00"/>
        <d v="2011-12-26T00:00:00"/>
        <d v="2011-12-27T00:00:00"/>
        <d v="2011-12-28T00:00:00"/>
        <d v="2011-12-29T00:00:00"/>
        <d v="2011-12-30T00:00:00"/>
        <d v="2012-01-02T00:00:00"/>
        <d v="2012-01-03T00:00:00"/>
        <d v="2012-01-04T00:00:00"/>
        <d v="2012-01-05T00:00:00"/>
        <d v="2012-01-06T00:00:00"/>
        <d v="2012-01-07T00:00:00"/>
        <d v="2012-01-09T00:00:00"/>
        <d v="2012-01-10T00:00:00"/>
        <d v="2012-01-11T00:00:00"/>
        <d v="2012-01-12T00:00:00"/>
        <d v="2012-01-13T00:00:00"/>
        <d v="2012-01-16T00:00:00"/>
        <d v="2012-01-17T00:00:00"/>
        <d v="2012-01-18T00:00:00"/>
        <d v="2012-01-19T00:00:00"/>
        <d v="2012-01-20T00:00:00"/>
        <d v="2012-01-23T00:00:00"/>
        <d v="2012-01-24T00:00:00"/>
        <d v="2012-01-25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3T00:00:00"/>
        <d v="2012-03-05T00:00:00"/>
        <d v="2012-03-06T00:00:00"/>
        <d v="2012-03-07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28T00:00:00"/>
        <d v="2012-04-30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8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4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6T00:00:00"/>
        <d v="2012-08-17T00:00:00"/>
        <d v="2012-08-21T00:00:00"/>
        <d v="2012-08-22T00:00:00"/>
        <d v="2012-08-23T00:00:00"/>
        <d v="2012-08-24T00:00:00"/>
        <d v="2012-08-27T00:00:00"/>
        <d v="2012-08-28T00:00:00"/>
        <d v="2012-08-29T00:00:00"/>
        <d v="2012-08-30T00:00:00"/>
        <d v="2012-08-31T00:00:00"/>
        <d v="2012-09-03T00:00:00"/>
        <d v="2012-09-04T00:00:00"/>
        <d v="2012-09-05T00:00:00"/>
        <d v="2012-09-06T00:00:00"/>
        <d v="2012-09-07T00:00:00"/>
        <d v="2012-09-08T00:00:00"/>
        <d v="2012-09-10T00:00:00"/>
        <d v="2012-09-11T00:00:00"/>
        <d v="2012-09-12T00:00:00"/>
        <d v="2012-09-13T00:00:00"/>
        <d v="2012-09-14T00:00:00"/>
        <d v="2012-09-17T00:00:00"/>
        <d v="2012-09-18T00:00:00"/>
        <d v="2012-09-20T00:00:00"/>
        <d v="2012-09-21T00:00:00"/>
        <d v="2012-09-24T00:00:00"/>
        <d v="2012-09-25T00:00:00"/>
        <d v="2012-09-26T00:00:00"/>
        <d v="2012-09-27T00:00:00"/>
        <d v="2012-09-28T00:00:00"/>
        <d v="2012-10-01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5T00:00:00"/>
        <d v="2012-10-26T00:00:00"/>
        <d v="2012-10-29T00:00:00"/>
        <d v="2012-10-30T00:00:00"/>
        <d v="2012-10-31T00:00:00"/>
        <d v="2012-11-01T00:00:00"/>
        <d v="2012-11-02T00:00:00"/>
        <d v="2012-11-05T00:00:00"/>
        <d v="2012-11-06T00:00:00"/>
        <d v="2012-11-07T00:00:00"/>
        <d v="2012-11-08T00:00:00"/>
        <d v="2012-11-09T00:00:00"/>
        <d v="2012-11-12T00:00:00"/>
        <d v="2012-11-13T00:00:00"/>
        <d v="2012-11-15T00:00:00"/>
        <d v="2012-11-16T00:00:00"/>
        <d v="2012-11-19T00:00:00"/>
        <d v="2012-11-20T00:00:00"/>
        <d v="2012-11-21T00:00:00"/>
        <d v="2012-11-22T00:00:00"/>
        <d v="2012-11-23T00:00:00"/>
        <d v="2012-11-26T00:00:00"/>
        <d v="2012-11-27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1T00:00:00"/>
        <d v="2013-01-02T00:00:00"/>
        <d v="2013-01-03T00:00:00"/>
        <d v="2013-01-04T00:00:00"/>
        <d v="2013-01-07T00:00:00"/>
        <d v="2013-01-08T00:00:00"/>
        <d v="2013-01-09T00:00:00"/>
        <d v="2013-01-10T00:00:00"/>
        <d v="2013-01-11T00:00:00"/>
        <d v="2013-01-14T00:00:00"/>
        <d v="2013-01-15T00:00:00"/>
        <d v="2013-01-16T00:00:00"/>
        <d v="2013-01-17T00:00:00"/>
        <d v="2013-01-18T00:00:00"/>
        <d v="2013-01-21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8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22T00:00:00"/>
        <d v="2013-04-23T00:00:00"/>
        <d v="2013-04-25T00:00:00"/>
        <d v="2013-04-26T00:00:00"/>
        <d v="2013-04-29T00:00:00"/>
        <d v="2013-04-30T00:00:00"/>
        <d v="2013-05-02T00:00:00"/>
        <d v="2013-05-03T00:00:00"/>
        <d v="2013-05-06T00:00:00"/>
        <d v="2013-05-07T00:00:00"/>
        <d v="2013-05-08T00:00:00"/>
        <d v="2013-05-09T00:00:00"/>
        <d v="2013-05-10T00:00:00"/>
        <d v="2013-05-11T00:00:00"/>
        <d v="2013-05-13T00:00:00"/>
        <d v="2013-05-14T00:00:00"/>
        <d v="2013-05-15T00:00:00"/>
        <d v="2013-05-16T00:00:00"/>
        <d v="2013-05-17T00:00:00"/>
        <d v="2013-05-20T00:00:00"/>
        <d v="2013-05-21T00:00:00"/>
        <d v="2013-05-22T00:00:00"/>
        <d v="2013-05-23T00:00:00"/>
        <d v="2013-05-24T00:00:00"/>
        <d v="2013-05-27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4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12T00:00:00"/>
        <d v="2013-08-13T00:00:00"/>
        <d v="2013-08-14T00:00:00"/>
        <d v="2013-08-16T00:00:00"/>
        <d v="2013-08-19T00:00:00"/>
        <d v="2013-08-20T00:00:00"/>
        <d v="2013-08-21T00:00:00"/>
        <d v="2013-08-22T00:00:00"/>
        <d v="2013-08-23T00:00:00"/>
        <d v="2013-08-26T00:00:00"/>
        <d v="2013-08-27T00:00:00"/>
        <d v="2013-08-28T00:00:00"/>
        <d v="2013-08-29T00:00:00"/>
        <d v="2013-08-30T00:00:00"/>
        <d v="2013-09-02T00:00:00"/>
        <d v="2013-09-03T00:00:00"/>
        <d v="2013-09-04T00:00:00"/>
        <d v="2013-09-05T00:00:00"/>
        <d v="2013-09-06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3T00:00:00"/>
        <d v="2013-10-04T00:00:00"/>
        <d v="2013-10-07T00:00:00"/>
        <d v="2013-10-08T00:00:00"/>
        <d v="2013-10-09T00:00:00"/>
        <d v="2013-10-10T00:00:00"/>
        <d v="2013-10-11T00:00:00"/>
        <d v="2013-10-14T00:00:00"/>
        <d v="2013-10-15T00:00:00"/>
        <d v="2013-10-17T00:00:00"/>
        <d v="2013-10-18T00:00:00"/>
        <d v="2013-10-21T00:00:00"/>
        <d v="2013-10-22T00:00:00"/>
        <d v="2013-10-23T00:00:00"/>
        <d v="2013-10-24T00:00:00"/>
        <d v="2013-10-25T00:00:00"/>
        <d v="2013-10-28T00:00:00"/>
        <d v="2013-10-29T00:00:00"/>
        <d v="2013-10-30T00:00:00"/>
        <d v="2013-10-31T00:00:00"/>
        <d v="2013-11-01T00:00:00"/>
        <d v="2013-11-03T00:00:00"/>
        <d v="2013-11-05T00:00:00"/>
        <d v="2013-11-06T00:00:00"/>
        <d v="2013-11-07T00:00:00"/>
        <d v="2013-11-08T00:00:00"/>
        <d v="2013-11-11T00:00:00"/>
        <d v="2013-11-12T00:00:00"/>
        <d v="2013-11-13T00:00:00"/>
        <d v="2013-11-14T00:00:00"/>
        <d v="2013-11-18T00:00:00"/>
        <d v="2013-11-19T00:00:00"/>
        <d v="2013-11-20T00:00:00"/>
        <d v="2013-11-21T00:00:00"/>
        <d v="2013-11-22T00:00:00"/>
        <d v="2013-11-25T00:00:00"/>
        <d v="2013-11-26T00:00:00"/>
        <d v="2013-11-27T00:00:00"/>
        <d v="2013-11-28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1T00:00:00"/>
        <d v="2014-01-02T00:00:00"/>
        <d v="2014-01-03T00:00:00"/>
        <d v="2014-01-06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7T00:00:00"/>
        <d v="2014-02-18T00:00:00"/>
        <d v="2014-02-19T00:00:00"/>
        <d v="2014-02-20T00:00:00"/>
        <d v="2014-02-21T00:00:00"/>
        <d v="2014-02-24T00:00:00"/>
        <d v="2014-02-25T00:00:00"/>
        <d v="2014-02-26T00:00:00"/>
        <d v="2014-02-28T00:00:00"/>
        <d v="2014-03-03T00:00:00"/>
        <d v="2014-03-04T00:00:00"/>
        <d v="2014-03-05T00:00:00"/>
        <d v="2014-03-06T00:00:00"/>
        <d v="2014-03-07T00:00:00"/>
        <d v="2014-03-10T00:00:00"/>
        <d v="2014-03-11T00:00:00"/>
        <d v="2014-03-12T00:00:00"/>
        <d v="2014-03-13T00:00:00"/>
        <d v="2014-03-14T00:00:00"/>
        <d v="2014-03-18T00:00:00"/>
        <d v="2014-03-19T00:00:00"/>
        <d v="2014-03-20T00:00:00"/>
        <d v="2014-03-21T00:00:00"/>
        <d v="2014-03-22T00:00:00"/>
        <d v="2014-03-24T00:00:00"/>
        <d v="2014-03-25T00:00:00"/>
        <d v="2014-03-26T00:00:00"/>
        <d v="2014-03-27T00:00:00"/>
        <d v="2014-03-28T00:00:00"/>
        <d v="2014-03-31T00:00:00"/>
        <d v="2014-04-01T00:00:00"/>
        <d v="2014-04-02T00:00:00"/>
        <d v="2014-04-03T00:00:00"/>
        <d v="2014-04-04T00:00:00"/>
        <d v="2014-04-07T00:00:00"/>
        <d v="2014-04-09T00:00:00"/>
        <d v="2014-04-10T00:00:00"/>
        <d v="2014-04-11T00:00:00"/>
        <d v="2014-04-15T00:00:00"/>
        <d v="2014-04-16T00:00:00"/>
        <d v="2014-04-17T00:00:00"/>
        <d v="2014-04-21T00:00:00"/>
        <d v="2014-04-22T00:00:00"/>
        <d v="2014-04-23T00:00:00"/>
        <d v="2014-04-25T00:00:00"/>
        <d v="2014-04-28T00:00:00"/>
        <d v="2014-04-29T00:00:00"/>
        <d v="2014-04-30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6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4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30T00:00:00"/>
        <d v="2014-07-31T00:00:00"/>
        <d v="2014-08-01T00:00:00"/>
        <d v="2014-08-04T00:00:00"/>
        <d v="2014-08-05T00:00:00"/>
        <d v="2014-08-06T00:00:00"/>
        <d v="2014-08-07T00:00:00"/>
        <d v="2014-08-08T00:00:00"/>
        <d v="2014-08-11T00:00:00"/>
        <d v="2014-08-12T00:00:00"/>
        <d v="2014-08-13T00:00:00"/>
        <d v="2014-08-14T00:00:00"/>
        <d v="2014-08-18T00:00:00"/>
        <d v="2014-08-19T00:00:00"/>
        <d v="2014-08-20T00:00:00"/>
        <d v="2014-08-21T00:00:00"/>
        <d v="2014-08-22T00:00:00"/>
        <d v="2014-08-25T00:00:00"/>
        <d v="2014-08-26T00:00:00"/>
        <d v="2014-08-27T00:00:00"/>
        <d v="2014-08-28T00:00:00"/>
        <d v="2014-09-01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7T00:00:00"/>
        <d v="2014-10-08T00:00:00"/>
        <d v="2014-10-09T00:00:00"/>
        <d v="2014-10-10T00:00:00"/>
        <d v="2014-10-13T00:00:00"/>
        <d v="2014-10-14T00:00:00"/>
        <d v="2014-10-16T00:00:00"/>
        <d v="2014-10-17T00:00:00"/>
        <d v="2014-10-20T00:00:00"/>
        <d v="2014-10-21T00:00:00"/>
        <d v="2014-10-22T00:00:00"/>
        <d v="2014-10-23T00:00:00"/>
        <d v="2014-10-27T00:00:00"/>
        <d v="2014-10-28T00:00:00"/>
        <d v="2014-10-29T00:00:00"/>
        <d v="2014-10-30T00:00:00"/>
        <d v="2014-10-31T00:00:00"/>
        <d v="2014-11-03T00:00:00"/>
        <d v="2014-11-05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7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1T00:00:00"/>
        <d v="2015-01-02T00:00:00"/>
        <d v="2015-01-05T00:00:00"/>
        <d v="2015-01-06T00:00:00"/>
        <d v="2015-01-07T00:00:00"/>
        <d v="2015-01-08T00:00:00"/>
        <d v="2015-01-09T00:00:00"/>
        <d v="2015-01-12T00:00:00"/>
        <d v="2015-01-13T00:00:00"/>
        <d v="2015-01-14T00:00:00"/>
        <d v="2015-01-15T00:00:00"/>
        <d v="2015-01-16T00:00:00"/>
        <d v="2015-01-19T00:00:00"/>
        <d v="2015-01-20T00:00:00"/>
        <d v="2015-01-21T00:00:00"/>
        <d v="2015-01-22T00:00:00"/>
        <d v="2015-01-23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6T00:00:00"/>
        <d v="2015-02-18T00:00:00"/>
        <d v="2015-02-19T00:00:00"/>
        <d v="2015-02-20T00:00:00"/>
        <d v="2015-02-23T00:00:00"/>
        <d v="2015-02-24T00:00:00"/>
        <d v="2015-02-25T00:00:00"/>
        <d v="2015-02-26T00:00:00"/>
        <d v="2015-02-27T00:00:00"/>
        <d v="2015-02-28T00:00:00"/>
        <d v="2015-03-02T00:00:00"/>
        <d v="2015-03-03T00:00:00"/>
        <d v="2015-03-04T00:00:00"/>
        <d v="2015-03-05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6T00:00:00"/>
        <d v="2015-04-07T00:00:00"/>
        <d v="2015-04-08T00:00:00"/>
        <d v="2015-04-09T00:00:00"/>
        <d v="2015-04-10T00:00:00"/>
        <d v="2015-04-13T00:00:00"/>
        <d v="2015-04-15T00:00:00"/>
        <d v="2015-04-16T00:00:00"/>
        <d v="2015-04-17T00:00:00"/>
        <d v="2015-04-20T00:00:00"/>
        <d v="2015-04-21T00:00:00"/>
        <d v="2015-04-22T00:00:00"/>
        <d v="2015-04-23T00:00:00"/>
        <d v="2015-04-24T00:00:00"/>
        <d v="2015-04-27T00:00:00"/>
        <d v="2015-04-28T00:00:00"/>
        <d v="2015-04-29T00:00:00"/>
        <d v="2015-04-30T00:00:00"/>
        <d v="2015-05-04T00:00:00"/>
        <d v="2015-05-05T00:00:00"/>
        <d v="2015-05-06T00:00:00"/>
        <d v="2015-05-07T00:00:00"/>
        <d v="2015-05-08T00:00:00"/>
        <d v="2015-05-11T00:00:00"/>
        <d v="2015-05-12T00:00:00"/>
        <d v="2015-05-14T00:00:00"/>
        <d v="2015-05-15T00:00:00"/>
        <d v="2015-05-18T00:00:00"/>
        <d v="2015-05-19T00:00:00"/>
        <d v="2015-05-20T00:00:00"/>
        <d v="2015-05-21T00:00:00"/>
        <d v="2015-05-22T00:00:00"/>
        <d v="2015-05-25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3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7T00:00:00"/>
        <d v="2015-09-08T00:00:00"/>
        <d v="2015-09-09T00:00:00"/>
        <d v="2015-09-10T00:00:00"/>
        <d v="2015-09-11T00:00:00"/>
        <d v="2015-09-14T00:00:00"/>
        <d v="2015-09-15T00:00:00"/>
        <d v="2015-09-16T00:00:00"/>
        <d v="2015-09-18T00:00:00"/>
        <d v="2015-09-21T00:00:00"/>
        <d v="2015-09-22T00:00:00"/>
        <d v="2015-09-23T00:00:00"/>
        <d v="2015-09-24T00:00:00"/>
        <d v="2015-09-28T00:00:00"/>
        <d v="2015-09-29T00:00:00"/>
        <d v="2015-09-30T00:00:00"/>
        <d v="2015-10-01T00:00:00"/>
        <d v="2015-10-05T00:00:00"/>
        <d v="2015-10-06T00:00:00"/>
        <d v="2015-10-07T00:00:00"/>
        <d v="2015-10-08T00:00:00"/>
        <d v="2015-10-09T00:00:00"/>
        <d v="2015-10-12T00:00:00"/>
        <d v="2015-10-13T00:00:00"/>
        <d v="2015-10-14T00:00:00"/>
        <d v="2015-10-15T00:00:00"/>
        <d v="2015-10-16T00:00:00"/>
        <d v="2015-10-19T00:00:00"/>
        <d v="2015-10-20T00:00:00"/>
        <d v="2015-10-21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3T00:00:00"/>
        <d v="2015-11-16T00:00:00"/>
        <d v="2015-11-17T00:00:00"/>
        <d v="2015-11-18T00:00:00"/>
        <d v="2015-11-19T00:00:00"/>
        <d v="2015-11-20T00:00:00"/>
        <d v="2015-11-23T00:00:00"/>
        <d v="2015-11-24T00:00:00"/>
        <d v="2015-11-26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1T00:00:00"/>
        <d v="2016-01-04T00:00:00"/>
        <d v="2016-01-05T00:00:00"/>
        <d v="2016-01-06T00:00:00"/>
        <d v="2016-01-07T00:00:00"/>
        <d v="2016-01-08T00:00:00"/>
        <d v="2016-01-11T00:00:00"/>
        <d v="2016-01-12T00:00:00"/>
        <d v="2016-01-13T00:00:00"/>
        <d v="2016-01-14T00:00:00"/>
        <d v="2016-01-15T00:00:00"/>
        <d v="2016-01-18T00:00:00"/>
        <d v="2016-01-19T00:00:00"/>
        <d v="2016-01-20T00:00:00"/>
        <d v="2016-01-21T00:00:00"/>
        <d v="2016-01-22T00:00:00"/>
        <d v="2016-01-25T00:00:00"/>
        <d v="2016-01-27T00:00:00"/>
        <d v="2016-01-28T00:00:00"/>
        <d v="2016-01-29T00:00:00"/>
        <d v="2016-02-01T00:00:00"/>
        <d v="2016-02-02T00:00:00"/>
        <d v="2016-02-03T00:00:00"/>
        <d v="2016-02-04T00:00:00"/>
        <d v="2016-02-05T00:00:00"/>
        <d v="2016-02-08T00:00:00"/>
        <d v="2016-02-09T00:00:00"/>
        <d v="2016-02-10T00:00:00"/>
        <d v="2016-02-11T00:00:00"/>
        <d v="2016-02-12T00:00:00"/>
        <d v="2016-02-15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8T00:00:00"/>
        <d v="2016-03-09T00:00:00"/>
        <d v="2016-03-10T00:00:00"/>
        <d v="2016-03-11T00:00:00"/>
        <d v="2016-03-14T00:00:00"/>
        <d v="2016-03-15T00:00:00"/>
        <d v="2016-03-16T00:00:00"/>
        <d v="2016-03-17T00:00:00"/>
        <d v="2016-03-18T00:00:00"/>
        <d v="2016-03-21T00:00:00"/>
        <d v="2016-03-22T00:00:00"/>
        <d v="2016-03-23T00:00:00"/>
        <d v="2016-03-28T00:00:00"/>
        <d v="2016-03-29T00:00:00"/>
        <d v="2016-03-30T00:00:00"/>
        <d v="2016-03-31T00:00:00"/>
        <d v="2016-04-01T00:00:00"/>
        <d v="2016-04-04T00:00:00"/>
        <d v="2016-04-05T00:00:00"/>
        <d v="2016-04-06T00:00:00"/>
        <d v="2016-04-07T00:00:00"/>
        <d v="2016-04-08T00:00:00"/>
        <d v="2016-04-11T00:00:00"/>
        <d v="2016-04-12T00:00:00"/>
        <d v="2016-04-13T00:00:00"/>
        <d v="2016-04-18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0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4T00:00:00"/>
        <d v="2016-07-05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3T00:00:00"/>
        <d v="2016-10-14T00:00:00"/>
        <d v="2016-10-17T00:00:00"/>
        <d v="2016-10-18T00:00:00"/>
        <d v="2016-10-19T00:00:00"/>
        <d v="2016-10-20T00:00:00"/>
        <d v="2016-10-21T00:00:00"/>
        <d v="2016-10-24T00:00:00"/>
        <d v="2016-10-25T00:00:00"/>
        <d v="2016-10-26T00:00:00"/>
        <d v="2016-10-27T00:00:00"/>
        <d v="2016-10-28T00:00:00"/>
        <d v="2016-10-30T00:00:00"/>
        <d v="2016-11-01T00:00:00"/>
        <d v="2016-11-02T00:00:00"/>
        <d v="2016-11-03T00:00:00"/>
        <d v="2016-11-04T00:00:00"/>
        <d v="2016-11-07T00:00:00"/>
        <d v="2016-11-08T00:00:00"/>
        <d v="2016-11-09T00:00:00"/>
        <d v="2016-11-10T00:00:00"/>
        <d v="2016-11-11T00:00:00"/>
        <d v="2016-11-15T00:00:00"/>
        <d v="2016-11-16T00:00:00"/>
        <d v="2016-11-17T00:00:00"/>
        <d v="2016-11-18T00:00:00"/>
        <d v="2016-11-21T00:00:00"/>
        <d v="2016-11-22T00:00:00"/>
        <d v="2016-11-23T00:00:00"/>
        <d v="2016-11-24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6T00:00:00"/>
        <d v="2016-12-27T00:00:00"/>
        <d v="2016-12-28T00:00:00"/>
        <d v="2016-12-29T00:00:00"/>
        <d v="2016-12-30T00:00:00"/>
        <d v="2017-01-02T00:00:00"/>
        <d v="2017-01-03T00:00:00"/>
        <d v="2017-01-04T00:00:00"/>
        <d v="2017-01-05T00:00:00"/>
        <d v="2017-01-06T00:00:00"/>
        <d v="2017-01-09T00:00:00"/>
        <d v="2017-01-10T00:00:00"/>
        <d v="2017-01-11T00:00:00"/>
        <d v="2017-01-12T00:00:00"/>
        <d v="2017-01-13T00:00:00"/>
        <d v="2017-01-16T00:00:00"/>
        <d v="2017-01-17T00:00:00"/>
        <d v="2017-01-18T00:00:00"/>
        <d v="2017-01-19T00:00:00"/>
        <d v="2017-01-20T00:00:00"/>
        <d v="2017-01-23T00:00:00"/>
        <d v="2017-01-24T00:00:00"/>
        <d v="2017-01-25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0T00:00:00"/>
        <d v="2017-02-21T00:00:00"/>
        <d v="2017-02-22T00:00:00"/>
        <d v="2017-02-23T00:00:00"/>
        <d v="2017-02-27T00:00:00"/>
        <d v="2017-02-28T00:00:00"/>
        <d v="2017-03-01T00:00:00"/>
        <d v="2017-03-02T00:00:00"/>
        <d v="2017-03-03T00:00:00"/>
        <d v="2017-03-06T00:00:00"/>
        <d v="2017-03-07T00:00:00"/>
        <d v="2017-03-08T00:00:00"/>
        <d v="2017-03-09T00:00:00"/>
        <d v="2017-03-10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29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7T00:00:00"/>
        <d v="2017-06-28T00:00:00"/>
        <d v="2017-06-29T00:00:00"/>
        <d v="2017-06-30T00:00:00"/>
        <d v="2017-07-03T00:00:00"/>
        <d v="2017-07-04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6T00:00:00"/>
        <d v="2017-08-17T00:00:00"/>
        <d v="2017-08-18T00:00:00"/>
        <d v="2017-08-21T00:00:00"/>
        <d v="2017-08-22T00:00:00"/>
        <d v="2017-08-23T00:00:00"/>
        <d v="2017-08-24T00:00:00"/>
        <d v="2017-08-28T00:00:00"/>
        <d v="2017-08-29T00:00:00"/>
        <d v="2017-08-30T00:00:00"/>
        <d v="2017-08-31T00:00:00"/>
        <d v="2017-09-01T00:00:00"/>
        <d v="2017-09-04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3T00:00:00"/>
        <d v="2017-10-04T00:00:00"/>
        <d v="2017-10-05T00:00:00"/>
        <d v="2017-10-06T00:00:00"/>
        <d v="2017-10-09T00:00:00"/>
        <d v="2017-10-10T00:00:00"/>
        <d v="2017-10-11T00:00:00"/>
        <d v="2017-10-12T00:00:00"/>
        <d v="2017-10-13T00:00:00"/>
        <d v="2017-10-16T00:00:00"/>
        <d v="2017-10-17T00:00:00"/>
        <d v="2017-10-18T00:00:00"/>
        <d v="2017-10-19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3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1T00:00:00"/>
        <d v="2018-01-02T00:00:00"/>
        <d v="2018-01-03T00:00:00"/>
        <d v="2018-01-04T00:00:00"/>
        <d v="2018-01-05T00:00:00"/>
        <d v="2018-01-08T00:00:00"/>
        <d v="2018-01-09T00:00:00"/>
        <d v="2018-01-10T00:00:00"/>
        <d v="2018-01-11T00:00:00"/>
        <d v="2018-01-12T00:00:00"/>
        <d v="2018-01-15T00:00:00"/>
        <d v="2018-01-16T00:00:00"/>
        <d v="2018-01-17T00:00:00"/>
        <d v="2018-01-18T00:00:00"/>
        <d v="2018-01-19T00:00:00"/>
        <d v="2018-01-22T00:00:00"/>
        <d v="2018-01-23T00:00:00"/>
        <d v="2018-01-24T00:00:00"/>
        <d v="2018-01-25T00:00:00"/>
        <d v="2018-01-29T00:00:00"/>
        <d v="2018-01-30T00:00:00"/>
        <d v="2018-01-31T00:00:00"/>
        <d v="2018-02-01T00:00:00"/>
        <d v="2018-02-02T00:00:00"/>
        <d v="2018-02-05T00:00:00"/>
        <d v="2018-02-06T00:00:00"/>
        <d v="2018-02-07T00:00:00"/>
        <d v="2018-02-08T00:00:00"/>
        <d v="2018-02-09T00:00:00"/>
        <d v="2018-02-12T00:00:00"/>
        <d v="2018-02-14T00:00:00"/>
        <d v="2018-02-15T00:00:00"/>
        <d v="2018-02-16T00:00:00"/>
        <d v="2018-02-19T00:00:00"/>
        <d v="2018-02-20T00:00:00"/>
        <d v="2018-02-21T00:00:00"/>
        <d v="2018-02-22T00:00:00"/>
        <d v="2018-02-23T00:00:00"/>
        <d v="2018-02-26T00:00:00"/>
        <d v="2018-02-27T00:00:00"/>
        <d v="2018-02-28T00:00:00"/>
        <d v="2018-03-01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8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4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6T00:00:00"/>
        <d v="2018-08-17T00:00:00"/>
        <d v="2018-08-20T00:00:00"/>
        <d v="2018-08-21T00:00:00"/>
        <d v="2018-08-23T00:00:00"/>
        <d v="2018-08-24T00:00:00"/>
        <d v="2018-08-27T00:00:00"/>
        <d v="2018-08-28T00:00:00"/>
        <d v="2018-08-29T00:00:00"/>
        <d v="2018-08-30T00:00:00"/>
        <d v="2018-08-31T00:00:00"/>
        <d v="2018-09-03T00:00:00"/>
        <d v="2018-09-04T00:00:00"/>
        <d v="2018-09-05T00:00:00"/>
        <d v="2018-09-06T00:00:00"/>
        <d v="2018-09-07T00:00:00"/>
        <d v="2018-09-10T00:00:00"/>
        <d v="2018-09-11T00:00:00"/>
        <d v="2018-09-12T00:00:00"/>
        <d v="2018-09-14T00:00:00"/>
        <d v="2018-09-17T00:00:00"/>
        <d v="2018-09-18T00:00:00"/>
        <d v="2018-09-19T00:00:00"/>
        <d v="2018-09-21T00:00:00"/>
        <d v="2018-09-24T00:00:00"/>
        <d v="2018-09-25T00:00:00"/>
        <d v="2018-09-26T00:00:00"/>
        <d v="2018-09-27T00:00:00"/>
        <d v="2018-09-28T00:00:00"/>
        <d v="2018-10-01T00:00:00"/>
        <d v="2018-10-03T00:00:00"/>
        <d v="2018-10-04T00:00:00"/>
        <d v="2018-10-05T00:00:00"/>
        <d v="2018-10-08T00:00:00"/>
        <d v="2018-10-09T00:00:00"/>
        <d v="2018-10-10T00:00:00"/>
        <d v="2018-10-11T00:00:00"/>
        <d v="2018-10-12T00:00:00"/>
        <d v="2018-10-15T00:00:00"/>
        <d v="2018-10-16T00:00:00"/>
        <d v="2018-10-17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9T00:00:00"/>
        <d v="2018-11-12T00:00:00"/>
        <d v="2018-11-13T00:00:00"/>
        <d v="2018-11-14T00:00:00"/>
        <d v="2018-11-15T00:00:00"/>
        <d v="2018-11-16T00:00:00"/>
        <d v="2018-11-19T00:00:00"/>
        <d v="2018-11-20T00:00:00"/>
        <d v="2018-11-21T00:00:00"/>
        <d v="2018-11-22T00:00:00"/>
        <d v="2018-11-26T00:00:00"/>
        <d v="2018-11-27T00:00:00"/>
        <d v="2018-11-28T00:00:00"/>
        <d v="2018-11-29T00:00:00"/>
        <d v="2018-11-30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1T00:00:00"/>
        <d v="2019-01-02T00:00:00"/>
        <d v="2019-01-03T00:00:00"/>
        <d v="2019-01-04T00:00:00"/>
        <d v="2019-01-07T00:00:00"/>
        <d v="2019-01-08T00:00:00"/>
        <d v="2019-01-09T00:00:00"/>
        <d v="2019-01-10T00:00:00"/>
        <d v="2019-01-11T00:00:00"/>
        <d v="2019-01-14T00:00:00"/>
        <d v="2019-01-15T00:00:00"/>
        <d v="2019-01-16T00:00:00"/>
        <d v="2019-01-17T00:00:00"/>
        <d v="2019-01-18T00:00:00"/>
        <d v="2019-01-21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8T00:00:00"/>
        <d v="2019-02-19T00:00:00"/>
        <d v="2019-02-20T00:00:00"/>
        <d v="2019-02-21T00:00:00"/>
        <d v="2019-02-22T00:00:00"/>
        <d v="2019-02-25T00:00:00"/>
        <d v="2019-02-26T00:00:00"/>
        <d v="2019-02-27T00:00:00"/>
        <d v="2019-02-28T00:00:00"/>
        <d v="2019-03-01T00:00:00"/>
        <d v="2019-03-05T00:00:00"/>
        <d v="2019-03-06T00:00:00"/>
        <d v="2019-03-07T00:00:00"/>
        <d v="2019-03-08T00:00:00"/>
        <d v="2019-03-11T00:00:00"/>
        <d v="2019-03-12T00:00:00"/>
        <d v="2019-03-13T00:00:00"/>
        <d v="2019-03-14T00:00:00"/>
        <d v="2019-03-15T00:00:00"/>
        <d v="2019-03-18T00:00:00"/>
        <d v="2019-03-19T00:00:00"/>
        <d v="2019-03-20T00:00:00"/>
        <d v="2019-03-22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8T00:00:00"/>
        <d v="2019-04-22T00:00:00"/>
        <d v="2019-04-23T00:00:00"/>
        <d v="2019-04-24T00:00:00"/>
        <d v="2019-04-25T00:00:00"/>
        <d v="2019-04-26T00:00:00"/>
        <d v="2019-04-30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7T00:00:00"/>
        <d v="2019-05-28T00:00:00"/>
        <d v="2019-05-29T00:00:00"/>
        <d v="2019-05-30T00:00:00"/>
        <d v="2019-05-31T00:00:00"/>
        <d v="2019-06-03T00:00:00"/>
        <d v="2019-06-04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4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3T00:00:00"/>
        <d v="2019-08-14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3T00:00:00"/>
        <d v="2019-10-04T00:00:00"/>
        <d v="2019-10-07T00:00:00"/>
        <d v="2019-10-09T00:00:00"/>
        <d v="2019-10-10T00:00:00"/>
        <d v="2019-10-11T00:00:00"/>
        <d v="2019-10-14T00:00:00"/>
        <d v="2019-10-15T00:00:00"/>
        <d v="2019-10-16T00:00:00"/>
        <d v="2019-10-17T00:00:00"/>
        <d v="2019-10-18T00:00:00"/>
        <d v="2019-10-22T00:00:00"/>
        <d v="2019-10-23T00:00:00"/>
        <d v="2019-10-24T00:00:00"/>
        <d v="2019-10-25T00:00:00"/>
        <d v="2019-10-27T00:00:00"/>
        <d v="2019-10-29T00:00:00"/>
        <d v="2019-10-30T00:00:00"/>
        <d v="2019-10-31T00:00:00"/>
        <d v="2019-11-01T00:00:00"/>
        <d v="2019-11-04T00:00:00"/>
        <d v="2019-11-05T00:00:00"/>
        <d v="2019-11-06T00:00:00"/>
        <d v="2019-11-07T00:00:00"/>
        <d v="2019-11-08T00:00:00"/>
        <d v="2019-11-11T00:00:00"/>
        <d v="2019-11-13T00:00:00"/>
        <d v="2019-11-14T00:00:00"/>
        <d v="2019-11-15T00:00:00"/>
        <d v="2019-11-18T00:00:00"/>
        <d v="2019-11-19T00:00:00"/>
        <d v="2019-11-20T00:00:00"/>
        <d v="2019-11-21T00:00:00"/>
        <d v="2019-11-22T00:00:00"/>
        <d v="2019-11-25T00:00:00"/>
        <d v="2019-11-26T00:00:00"/>
        <d v="2019-11-27T00:00:00"/>
        <d v="2019-11-28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1T00:00:00"/>
        <d v="2020-01-02T00:00:00"/>
        <d v="2020-01-03T00:00:00"/>
        <d v="2020-01-06T00:00:00"/>
        <d v="2020-01-07T00:00:00"/>
        <d v="2020-01-08T00:00:00"/>
        <d v="2020-01-09T00:00:00"/>
        <d v="2020-01-10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4T00:00:00"/>
        <d v="2020-02-25T00:00:00"/>
        <d v="2020-02-26T00:00:00"/>
        <d v="2020-02-27T00:00:00"/>
        <d v="2020-02-28T00:00:00"/>
        <d v="2020-03-02T00:00:00"/>
        <d v="2020-03-03T00:00:00"/>
        <d v="2020-03-04T00:00:00"/>
        <d v="2020-03-05T00:00:00"/>
        <d v="2020-03-06T00:00:00"/>
        <d v="2020-03-09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3T00:00:00"/>
        <d v="2020-04-07T00:00:00"/>
        <d v="2020-04-08T00:00:00"/>
        <d v="2020-04-09T00:00:00"/>
        <d v="2020-04-13T00:00:00"/>
        <d v="2020-04-15T00:00:00"/>
        <d v="2020-04-16T00:00:00"/>
        <d v="2020-04-17T00:00:00"/>
        <d v="2020-04-20T00:00:00"/>
        <d v="2020-04-21T00:00:00"/>
        <d v="2020-04-22T00:00:00"/>
        <d v="2020-04-23T00:00:00"/>
        <d v="2020-04-24T00:00:00"/>
        <d v="2020-04-27T00:00:00"/>
        <d v="2020-04-28T00:00:00"/>
        <d v="2020-04-29T00:00:00"/>
        <d v="2020-04-30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3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7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4T00:00:00"/>
        <d v="2020-11-17T00:00:00"/>
        <d v="2020-11-18T00:00:00"/>
        <d v="2020-11-19T00:00:00"/>
        <d v="2020-11-20T00:00:00"/>
        <d v="2020-11-23T00:00:00"/>
        <d v="2020-11-24T00:00:00"/>
        <d v="2020-11-25T00:00:00"/>
        <d v="2020-11-26T00:00:00"/>
        <d v="2020-11-27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1T00:00:00"/>
        <d v="2021-01-04T00:00:00"/>
        <d v="2021-01-05T00:00:00"/>
        <d v="2021-01-06T00:00:00"/>
        <d v="2021-01-07T00:00:00"/>
        <d v="2021-01-08T00:00:00"/>
        <d v="2021-01-11T00:00:00"/>
        <d v="2021-01-12T00:00:00"/>
        <d v="2021-01-13T00:00:00"/>
        <d v="2021-01-14T00:00:00"/>
        <d v="2021-01-15T00:00:00"/>
        <d v="2021-01-18T00:00:00"/>
        <d v="2021-01-19T00:00:00"/>
        <d v="2021-01-20T00:00:00"/>
        <d v="2021-01-21T00:00:00"/>
        <d v="2021-01-22T00:00:00"/>
        <d v="2021-01-25T00:00:00"/>
        <d v="2021-01-27T00:00:00"/>
        <d v="2021-01-28T00:00:00"/>
        <d v="2021-01-29T00:00:00"/>
        <d v="2021-02-01T00:00:00"/>
        <d v="2021-02-02T00:00:00"/>
        <d v="2021-02-03T00:00:00"/>
        <d v="2021-02-04T00:00:00"/>
        <d v="2021-02-05T00:00:00"/>
        <d v="2021-02-08T00:00:00"/>
        <d v="2021-02-09T00:00:00"/>
        <d v="2021-02-10T00:00:00"/>
        <d v="2021-02-11T00:00:00"/>
        <d v="2021-02-12T00:00:00"/>
        <d v="2021-02-15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2T00:00:00"/>
        <d v="2021-03-15T00:00:00"/>
        <d v="2021-03-16T00:00:00"/>
        <d v="2021-03-17T00:00:00"/>
        <d v="2021-03-18T00:00:00"/>
        <d v="2021-03-19T00:00:00"/>
        <d v="2021-03-22T00:00:00"/>
        <d v="2021-03-23T00:00:00"/>
        <d v="2021-03-24T00:00:00"/>
        <d v="2021-03-25T00:00:00"/>
        <d v="2021-03-26T00:00:00"/>
        <d v="2021-03-30T00:00:00"/>
        <d v="2021-03-31T00:00:00"/>
        <d v="2021-04-01T00:00:00"/>
        <d v="2021-04-05T00:00:00"/>
        <d v="2021-04-06T00:00:00"/>
        <d v="2021-04-07T00:00:00"/>
        <d v="2021-04-08T00:00:00"/>
        <d v="2021-04-09T00:00:00"/>
        <d v="2021-04-12T00:00:00"/>
        <d v="2021-04-13T00:00:00"/>
        <d v="2021-04-15T00:00:00"/>
        <d v="2021-04-16T00:00:00"/>
        <d v="2021-04-19T00:00:00"/>
        <d v="2021-04-20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4T00:00:00"/>
        <d v="2021-05-17T00:00:00"/>
        <d v="2021-05-18T00:00:00"/>
        <d v="2021-05-19T00:00:00"/>
        <d v="2021-05-20T00:00:00"/>
        <d v="2021-05-21T00:00:00"/>
        <d v="2021-05-24T00:00:00"/>
        <d v="2021-05-25T00:00:00"/>
        <d v="2021-05-26T00:00:00"/>
        <d v="2021-05-27T00:00:00"/>
        <d v="2021-05-28T00:00:00"/>
        <d v="2021-05-31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5T00:00:00"/>
        <d v="2021-07-06T00:00:00"/>
        <d v="2021-07-07T00:00:00"/>
        <d v="2021-07-08T00:00:00"/>
        <d v="2021-07-09T00:00:00"/>
        <d v="2021-07-12T00:00:00"/>
        <d v="2021-07-13T00:00:00"/>
        <d v="2021-07-14T00:00:00"/>
        <d v="2021-07-15T00:00:00"/>
        <d v="2021-07-16T00:00:00"/>
        <d v="2021-07-19T00:00:00"/>
        <d v="2021-07-20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20T00:00:00"/>
        <d v="2021-08-23T00:00:00"/>
        <d v="2021-08-24T00:00:00"/>
        <d v="2021-08-25T00:00:00"/>
        <d v="2021-08-26T00:00:00"/>
        <d v="2021-08-27T00:00:00"/>
        <d v="2021-08-30T00:00:00"/>
        <d v="2021-08-31T00:00:00"/>
        <d v="2021-09-01T00:00:00"/>
        <d v="2021-09-02T00:00:00"/>
        <d v="2021-09-03T00:00:00"/>
        <d v="2021-09-06T00:00:00"/>
        <d v="2021-09-07T00:00:00"/>
        <d v="2021-09-08T00:00:00"/>
        <d v="2021-09-09T00:00:00"/>
        <d v="2021-09-13T00:00:00"/>
        <d v="2021-09-14T00:00:00"/>
        <d v="2021-09-15T00:00:00"/>
        <d v="2021-09-16T00:00:00"/>
        <d v="2021-09-17T00:00:00"/>
        <d v="2021-09-20T00:00:00"/>
        <d v="2021-09-21T00:00:00"/>
        <d v="2021-09-22T00:00:00"/>
        <d v="2021-09-23T00:00:00"/>
        <d v="2021-09-24T00:00:00"/>
        <d v="2021-09-27T00:00:00"/>
        <d v="2021-09-28T00:00:00"/>
        <d v="2021-09-29T00:00:00"/>
        <d v="2021-09-30T00:00:00"/>
        <d v="2021-10-01T00:00:00"/>
        <d v="2021-10-04T00:00:00"/>
        <d v="2021-10-05T00:00:00"/>
        <d v="2021-10-06T00:00:00"/>
        <d v="2021-10-07T00:00:00"/>
        <d v="2021-10-08T00:00:00"/>
        <d v="2021-10-11T00:00:00"/>
        <d v="2021-10-12T00:00:00"/>
        <d v="2021-10-13T00:00:00"/>
        <d v="2021-10-14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8T00:00:00"/>
        <d v="2021-11-09T00:00:00"/>
        <d v="2021-11-10T00:00:00"/>
        <d v="2021-11-11T00:00:00"/>
        <d v="2021-11-12T00:00:00"/>
        <d v="2021-11-15T00:00:00"/>
        <d v="2021-11-16T00:00:00"/>
        <d v="2021-11-17T00:00:00"/>
        <d v="2021-11-18T00:00:00"/>
        <d v="2021-11-22T00:00:00"/>
        <d v="2021-11-23T00:00:00"/>
        <d v="2021-11-24T00:00:00"/>
        <d v="2021-11-25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4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7T00:00:00"/>
        <d v="2022-01-18T00:00:00"/>
        <d v="2022-01-19T00:00:00"/>
        <d v="2022-01-20T00:00:00"/>
        <d v="2022-01-21T00:00:00"/>
        <d v="2022-01-24T00:00:00"/>
        <d v="2022-01-25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1T00:00:00"/>
        <d v="2022-02-22T00:00:00"/>
        <d v="2022-02-23T00:00:00"/>
        <d v="2022-02-24T00:00:00"/>
        <d v="2022-02-25T00:00:00"/>
        <d v="2022-02-28T00:00:00"/>
        <d v="2022-03-02T00:00:00"/>
        <d v="2022-03-03T00:00:00"/>
        <d v="2022-03-04T00:00:00"/>
        <d v="2022-03-07T00:00:00"/>
        <d v="2022-03-08T00:00:00"/>
        <d v="2022-03-09T00:00:00"/>
        <d v="2022-03-10T00:00:00"/>
        <d v="2022-03-11T00:00:00"/>
        <d v="2022-03-14T00:00:00"/>
        <d v="2022-03-15T00:00:00"/>
        <d v="2022-03-16T00:00:00"/>
        <d v="2022-03-17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8T00:00:00"/>
        <d v="2022-04-19T00:00:00"/>
        <d v="2022-04-20T00:00:00"/>
        <d v="2022-04-21T00:00:00"/>
        <d v="2022-04-22T00:00:00"/>
        <d v="2022-04-25T00:00:00"/>
        <d v="2022-04-26T00:00:00"/>
        <d v="2022-04-27T00:00:00"/>
        <d v="2022-04-28T00:00:00"/>
        <d v="2022-04-29T00:00:00"/>
        <d v="2022-05-02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0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0T00:00:00"/>
        <d v="2022-06-21T00:00:00"/>
        <d v="2022-06-22T00:00:00"/>
        <d v="2022-06-23T00:00:00"/>
        <d v="2022-06-24T00:00:00"/>
        <d v="2022-06-27T00:00:00"/>
        <d v="2022-06-28T00:00:00"/>
        <d v="2022-06-29T00:00:00"/>
        <d v="2022-06-30T00:00:00"/>
        <d v="2022-07-01T00:00:00"/>
        <d v="2022-07-04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10T00:00:00"/>
        <d v="2022-08-11T00:00:00"/>
        <d v="2022-08-12T00:00:00"/>
        <d v="2022-08-16T00:00:00"/>
        <d v="2022-08-17T00:00:00"/>
        <d v="2022-08-18T00:00:00"/>
        <d v="2022-08-19T00:00:00"/>
        <d v="2022-08-22T00:00:00"/>
        <d v="2022-08-23T00:00:00"/>
        <d v="2022-08-24T00:00:00"/>
        <d v="2022-08-25T00:00:00"/>
        <d v="2022-08-26T00:00:00"/>
        <d v="2022-08-29T00:00:00"/>
        <d v="2022-08-30T00:00:00"/>
        <d v="2022-09-01T00:00:00"/>
        <d v="2022-09-02T00:00:00"/>
        <d v="2022-09-05T00:00:00"/>
        <d v="2022-09-06T00:00:00"/>
        <d v="2022-09-07T00:00:00"/>
        <d v="2022-09-08T00:00:00"/>
        <d v="2022-09-09T00:00:00"/>
        <d v="2022-09-12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6T00:00:00"/>
        <d v="2022-10-07T00:00:00"/>
        <d v="2022-10-10T00:00:00"/>
        <d v="2022-10-11T00:00:00"/>
        <d v="2022-10-12T00:00:00"/>
        <d v="2022-10-13T00:00:00"/>
        <d v="2022-10-14T00:00:00"/>
        <d v="2022-10-17T00:00:00"/>
        <d v="2022-10-18T00:00:00"/>
        <d v="2022-10-19T00:00:00"/>
        <d v="2022-10-20T00:00:00"/>
        <d v="2022-10-21T00:00:00"/>
        <d v="2022-10-24T00:00:00"/>
        <d v="2022-10-25T00:00:00"/>
        <d v="2022-10-27T00:00:00"/>
        <d v="2022-10-28T00:00:00"/>
        <d v="2022-10-31T00:00:00"/>
        <d v="2022-11-01T00:00:00"/>
        <d v="2022-11-02T00:00:00"/>
        <d v="2022-11-03T00:00:00"/>
        <d v="2022-11-04T00:00:00"/>
        <d v="2022-11-07T00:00:00"/>
        <d v="2022-11-09T00:00:00"/>
        <d v="2022-11-10T00:00:00"/>
        <d v="2022-11-11T00:00:00"/>
        <d v="2022-11-14T00:00:00"/>
        <d v="2022-11-15T00:00:00"/>
        <d v="2022-11-16T00:00:00"/>
        <d v="2022-11-17T00:00:00"/>
        <d v="2022-11-18T00:00:00"/>
        <d v="2022-11-21T00:00:00"/>
        <d v="2022-11-22T00:00:00"/>
        <d v="2022-11-23T00:00:00"/>
        <d v="2022-11-24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6T00:00:00"/>
        <d v="2022-12-27T00:00:00"/>
        <d v="2022-12-28T00:00:00"/>
        <d v="2022-12-29T00:00:00"/>
        <d v="2022-12-30T00:00:00"/>
        <d v="2023-01-02T00:00:00"/>
        <d v="2023-01-03T00:00:00"/>
        <d v="2023-01-04T00:00:00"/>
        <d v="2023-01-05T00:00:00"/>
        <d v="2023-01-06T00:00:00"/>
        <d v="2023-01-09T00:00:00"/>
        <d v="2023-01-10T00:00:00"/>
        <d v="2023-01-11T00:00:00"/>
        <d v="2023-01-12T00:00:00"/>
        <d v="2023-01-13T00:00:00"/>
        <d v="2023-01-16T00:00:00"/>
        <d v="2023-01-17T00:00:00"/>
        <d v="2023-01-18T00:00:00"/>
        <d v="2023-01-19T00:00:00"/>
        <d v="2023-01-20T00:00:00"/>
        <d v="2023-01-23T00:00:00"/>
        <d v="2023-01-24T00:00:00"/>
        <d v="2023-01-25T00:00:00"/>
        <d v="2023-01-27T00:00:00"/>
        <d v="2023-01-30T00:00:00"/>
        <d v="2023-01-31T00:00:00"/>
        <d v="2023-02-01T00:00:00"/>
        <d v="2023-02-02T00:00:00"/>
        <d v="2023-02-03T00:00:00"/>
        <d v="2023-02-06T00:00:00"/>
        <d v="2023-02-07T00:00:00"/>
        <d v="2023-02-08T00:00:00"/>
        <d v="2023-02-09T00:00:00"/>
        <d v="2023-02-10T00:00:00"/>
        <d v="2023-02-13T00:00:00"/>
        <d v="2023-02-14T00:00:00"/>
        <d v="2023-02-15T00:00:00"/>
        <d v="2023-02-16T00:00:00"/>
        <d v="2023-02-17T00:00:00"/>
        <d v="2023-02-20T00:00:00"/>
        <d v="2023-02-21T00:00:00"/>
        <d v="2023-02-22T00:00:00"/>
        <d v="2023-02-23T00:00:00"/>
        <d v="2023-02-24T00:00:00"/>
        <d v="2023-02-27T00:00:00"/>
        <d v="2023-02-28T00:00:00"/>
        <d v="2023-03-01T00:00:00"/>
        <d v="2023-03-02T00:00:00"/>
        <d v="2023-03-03T00:00:00"/>
        <d v="2023-03-06T00:00:00"/>
        <d v="2023-03-08T00:00:00"/>
        <d v="2023-03-09T00:00:00"/>
        <d v="2023-03-10T00:00:00"/>
        <d v="2023-03-13T00:00:00"/>
        <d v="2023-03-14T00:00:00"/>
        <d v="2023-03-15T00:00:00"/>
        <d v="2023-03-16T00:00:00"/>
        <d v="2023-03-17T00:00:00"/>
        <d v="2023-03-20T00:00:00"/>
        <d v="2023-03-21T00:00:00"/>
        <d v="2023-03-22T00:00:00"/>
        <d v="2023-03-23T00:00:00"/>
        <d v="2023-03-24T00:00:00"/>
        <d v="2023-03-27T00:00:00"/>
        <d v="2023-03-28T00:00:00"/>
        <d v="2023-03-29T00:00:00"/>
        <d v="2023-03-31T00:00:00"/>
        <d v="2023-04-03T00:00:00"/>
        <d v="2023-04-05T00:00:00"/>
        <d v="2023-04-06T00:00:00"/>
        <d v="2023-04-10T00:00:00"/>
        <d v="2023-04-11T00:00:00"/>
        <d v="2023-04-12T00:00:00"/>
        <d v="2023-04-13T00:00:00"/>
        <d v="2023-04-17T00:00:00"/>
        <d v="2023-04-18T00:00:00"/>
        <d v="2023-04-19T00:00:00"/>
        <d v="2023-04-20T00:00:00"/>
        <d v="2023-04-21T00:00:00"/>
        <d v="2023-04-24T00:00:00"/>
        <d v="2023-04-25T00:00:00"/>
        <d v="2023-04-26T00:00:00"/>
        <d v="2023-04-27T00:00:00"/>
        <d v="2023-04-28T00:00:00"/>
        <d v="2023-05-02T00:00:00"/>
        <d v="2023-05-03T00:00:00"/>
        <d v="2023-05-04T00:00:00"/>
        <d v="2023-05-05T00:00:00"/>
        <d v="2023-05-08T00:00:00"/>
        <d v="2023-05-09T00:00:00"/>
        <d v="2023-05-10T00:00:00"/>
        <d v="2023-05-11T00:00:00"/>
        <d v="2023-05-12T00:00:00"/>
        <d v="2023-05-15T00:00:00"/>
        <d v="2023-05-16T00:00:00"/>
        <d v="2023-05-17T00:00:00"/>
        <d v="2023-05-18T00:00:00"/>
        <d v="2023-05-19T00:00:00"/>
        <d v="2023-05-22T00:00:00"/>
        <d v="2023-05-23T00:00:00"/>
        <d v="2023-05-24T00:00:00"/>
        <d v="2023-05-25T00:00:00"/>
        <d v="2023-05-26T00:00:00"/>
        <d v="2023-05-29T00:00:00"/>
        <d v="2023-05-30T00:00:00"/>
        <d v="2023-05-31T00:00:00"/>
        <d v="2023-06-01T00:00:00"/>
        <d v="2023-06-02T00:00:00"/>
        <d v="2023-06-05T00:00:00"/>
        <d v="2023-06-06T00:00:00"/>
        <d v="2023-06-07T00:00:00"/>
        <d v="2023-06-08T00:00:00"/>
        <d v="2023-06-09T00:00:00"/>
        <d v="2023-06-12T00:00:00"/>
        <d v="2023-06-13T00:00:00"/>
        <d v="2023-06-14T00:00:00"/>
        <d v="2023-06-15T00:00:00"/>
        <d v="2023-06-16T00:00:00"/>
        <d v="2023-06-19T00:00:00"/>
        <d v="2023-06-20T00:00:00"/>
        <d v="2023-06-21T00:00:00"/>
        <d v="2023-06-22T00:00:00"/>
        <d v="2023-06-23T00:00:00"/>
        <d v="2023-06-26T00:00:00"/>
        <d v="2023-06-27T00:00:00"/>
        <d v="2023-06-28T00:00:00"/>
        <d v="2023-06-30T00:00:00"/>
        <d v="2023-07-03T00:00:00"/>
        <d v="2023-07-04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d v="2023-08-10T00:00:00"/>
        <d v="2023-08-11T00:00:00"/>
        <d v="2023-08-14T00:00:00"/>
        <d v="2023-08-16T00:00:00"/>
        <d v="2023-08-17T00:00:00"/>
        <d v="2023-08-18T00:00:00"/>
        <d v="2023-08-21T00:00:00"/>
        <d v="2023-08-22T00:00:00"/>
        <d v="2023-08-23T00:00:00"/>
        <d v="2023-08-24T00:00:00"/>
        <d v="2023-08-25T00:00:00"/>
        <d v="2023-08-28T00:00:00"/>
        <d v="2023-08-29T00:00:00"/>
        <d v="2023-08-30T00:00:00"/>
        <d v="2023-08-31T00:00:00"/>
        <d v="2023-09-01T00:00:00"/>
        <d v="2023-09-04T00:00:00"/>
        <d v="2023-09-05T00:00:00"/>
        <d v="2023-09-06T00:00:00"/>
        <d v="2023-09-07T00:00:00"/>
        <d v="2023-09-08T00:00:00"/>
        <d v="2023-09-11T00:00:00"/>
        <d v="2023-09-12T00:00:00"/>
        <d v="2023-09-13T00:00:00"/>
        <d v="2023-09-14T00:00:00"/>
        <d v="2023-09-15T00:00:00"/>
        <d v="2023-09-18T00:00:00"/>
        <d v="2023-09-20T00:00:00"/>
        <d v="2023-09-21T00:00:00"/>
        <d v="2023-09-22T00:00:00"/>
        <d v="2023-09-25T00:00:00"/>
        <d v="2023-09-26T00:00:00"/>
        <d v="2023-09-27T00:00:00"/>
        <d v="2023-09-28T00:00:00"/>
        <d v="2023-09-29T00:00:00"/>
        <d v="2023-10-03T00:00:00"/>
        <d v="2023-10-04T00:00:00"/>
        <d v="2023-10-05T00:00:00"/>
        <d v="2023-10-06T00:00:00"/>
        <d v="2023-10-09T00:00:00"/>
        <d v="2023-10-10T00:00:00"/>
        <d v="2023-10-11T00:00:00"/>
        <d v="2023-10-12T00:00:00"/>
        <d v="2023-10-13T00:00:00"/>
        <d v="2023-10-16T00:00:00"/>
        <d v="2023-10-17T00:00:00"/>
        <d v="2023-10-18T00:00:00"/>
        <d v="2023-10-19T00:00:00"/>
        <d v="2023-10-20T00:00:00"/>
        <d v="2023-10-23T00:00:00"/>
        <d v="2023-10-25T00:00:00"/>
        <d v="2023-10-26T00:00:00"/>
        <d v="2023-10-27T00:00:00"/>
        <d v="2023-10-30T00:00:00"/>
        <d v="2023-10-31T00:00:00"/>
        <d v="2023-11-01T00:00:00"/>
        <d v="2023-11-02T00:00:00"/>
        <d v="2023-11-03T00:00:00"/>
        <d v="2023-11-06T00:00:00"/>
        <d v="2023-11-07T00:00:00"/>
        <d v="2023-11-08T00:00:00"/>
        <d v="2023-11-09T00:00:00"/>
        <d v="2023-11-10T00:00:00"/>
        <d v="2023-11-12T00:00:00"/>
        <d v="2023-11-13T00:00:00"/>
        <d v="2023-11-15T00:00:00"/>
        <d v="2023-11-16T00:00:00"/>
        <d v="2023-11-17T00:00:00"/>
        <d v="2023-11-20T00:00:00"/>
        <d v="2023-11-21T00:00:00"/>
        <d v="2023-11-22T00:00:00"/>
        <d v="2023-11-23T00:00:00"/>
        <d v="2023-11-24T00:00:00"/>
        <d v="2023-11-28T00:00:00"/>
        <d v="2023-11-29T00:00:00"/>
        <d v="2023-11-30T00:00:00"/>
        <d v="2023-12-01T00:00:00"/>
        <d v="2023-12-04T00:00:00"/>
        <d v="2023-12-05T00:00:00"/>
        <d v="2023-12-06T00:00:00"/>
        <d v="2023-12-07T00:00:00"/>
        <d v="2023-12-08T00:00:00"/>
        <d v="2023-12-11T00:00:00"/>
        <d v="2023-12-12T00:00:00"/>
        <d v="2023-12-13T00:00:00"/>
        <d v="2023-12-14T00:00:00"/>
        <d v="2023-12-15T00:00:00"/>
        <d v="2023-12-18T00:00:00"/>
        <d v="2023-12-19T00:00:00"/>
        <d v="2023-12-20T00:00:00"/>
        <d v="2023-12-21T00:00:00"/>
        <d v="2023-12-22T00:00:00"/>
        <d v="2023-12-26T00:00:00"/>
        <d v="2023-12-27T00:00:00"/>
        <d v="2023-12-28T00:00:00"/>
        <d v="2023-12-29T00:00:00"/>
        <d v="2024-01-01T00:00:00"/>
        <d v="2024-01-02T00:00:00"/>
        <d v="2024-01-03T00:00:00"/>
        <d v="2024-01-04T00:00:00"/>
        <d v="2024-01-05T00:00:00"/>
        <d v="2024-01-08T00:00:00"/>
        <d v="2024-01-09T00:00:00"/>
        <d v="2024-01-10T00:00:00"/>
        <d v="2024-01-11T00:00:00"/>
        <d v="2024-01-12T00:00:00"/>
        <d v="2024-01-15T00:00:00"/>
        <d v="2024-01-16T00:00:00"/>
        <d v="2024-01-17T00:00:00"/>
        <d v="2024-01-18T00:00:00"/>
        <d v="2024-01-19T00:00:00"/>
        <d v="2024-01-20T00:00:00"/>
        <d v="2024-01-23T00:00:00"/>
        <d v="2024-01-24T00:00:00"/>
        <d v="2024-01-25T00:00:00"/>
        <d v="2024-01-29T00:00:00"/>
        <d v="2024-01-30T00:00:00"/>
        <d v="2024-01-31T00:00:00"/>
        <d v="2024-02-01T00:00:00"/>
        <d v="2024-02-02T00:00:00"/>
        <d v="2024-02-05T00:00:00"/>
        <d v="2024-02-06T00:00:00"/>
        <d v="2024-02-07T00:00:00"/>
        <d v="2024-02-08T00:00:00"/>
        <d v="2024-02-09T00:00:00"/>
        <d v="2024-02-12T00:00:00"/>
        <d v="2024-02-13T00:00:00"/>
        <d v="2024-02-14T00:00:00"/>
        <d v="2024-02-15T00:00:00"/>
        <d v="2024-02-16T00:00:00"/>
        <d v="2024-02-19T00:00:00"/>
        <d v="2024-02-20T00:00:00"/>
        <d v="2024-02-21T00:00:00"/>
        <d v="2024-02-22T00:00:00"/>
        <d v="2024-02-23T00:00:00"/>
        <d v="2024-02-26T00:00:00"/>
        <d v="2024-02-27T00:00:00"/>
        <d v="2024-02-28T00:00:00"/>
        <d v="2024-02-29T00:00:00"/>
        <d v="2024-03-01T00:00:00"/>
        <d v="2024-03-02T00:00:00"/>
        <d v="2024-03-04T00:00:00"/>
        <d v="2024-03-05T00:00:00"/>
        <d v="2024-03-06T00:00:00"/>
        <d v="2024-03-07T00:00:00"/>
        <d v="2024-03-11T00:00:00"/>
        <d v="2024-03-12T00:00:00"/>
        <d v="2024-03-13T00:00:00"/>
        <d v="2024-03-14T00:00:00"/>
        <d v="2024-03-15T00:00:00"/>
        <d v="2024-03-18T00:00:00"/>
        <d v="2024-03-19T00:00:00"/>
        <d v="2024-03-20T00:00:00"/>
        <d v="2024-03-21T00:00:00"/>
        <d v="2024-03-22T00:00:00"/>
        <d v="2024-03-26T00:00:00"/>
        <d v="2024-03-27T00:00:00"/>
        <d v="2024-03-28T00:00:00"/>
      </sharedItems>
      <fieldGroup par="5"/>
    </cacheField>
    <cacheField name="volume" numFmtId="0">
      <sharedItems containsSemiMixedTypes="0" containsString="0" containsNumber="1" containsInteger="1" minValue="6797" maxValue="149479681" count="5965">
        <n v="1720025"/>
        <n v="581309"/>
        <n v="706269"/>
        <n v="431386"/>
        <n v="1087357"/>
        <n v="1461248"/>
        <n v="479431"/>
        <n v="353802"/>
        <n v="402330"/>
        <n v="323927"/>
        <n v="688991"/>
        <n v="756996"/>
        <n v="918435"/>
        <n v="624758"/>
        <n v="873486"/>
        <n v="304309"/>
        <n v="947651"/>
        <n v="357585"/>
        <n v="433751"/>
        <n v="582541"/>
        <n v="513933"/>
        <n v="641020"/>
        <n v="485042"/>
        <n v="434331"/>
        <n v="1119290"/>
        <n v="564757"/>
        <n v="1340982"/>
        <n v="873242"/>
        <n v="1344438"/>
        <n v="1214993"/>
        <n v="748001"/>
        <n v="560732"/>
        <n v="716805"/>
        <n v="767879"/>
        <n v="1112766"/>
        <n v="1935146"/>
        <n v="1499290"/>
        <n v="783797"/>
        <n v="1576933"/>
        <n v="2962904"/>
        <n v="1190649"/>
        <n v="1238952"/>
        <n v="1418460"/>
        <n v="995484"/>
        <n v="883056"/>
        <n v="921591"/>
        <n v="857393"/>
        <n v="408080"/>
        <n v="391755"/>
        <n v="600957"/>
        <n v="897882"/>
        <n v="639610"/>
        <n v="791002"/>
        <n v="844722"/>
        <n v="609869"/>
        <n v="478598"/>
        <n v="1083500"/>
        <n v="545262"/>
        <n v="596834"/>
        <n v="1037937"/>
        <n v="1795349"/>
        <n v="1171477"/>
        <n v="1857029"/>
        <n v="728697"/>
        <n v="829679"/>
        <n v="1406399"/>
        <n v="1636214"/>
        <n v="1163274"/>
        <n v="2595255"/>
        <n v="574886"/>
        <n v="2478815"/>
        <n v="1033881"/>
        <n v="1075471"/>
        <n v="1656607"/>
        <n v="639985"/>
        <n v="943319"/>
        <n v="918966"/>
        <n v="913419"/>
        <n v="1136211"/>
        <n v="623161"/>
        <n v="750874"/>
        <n v="1219875"/>
        <n v="507607"/>
        <n v="492249"/>
        <n v="424283"/>
        <n v="705558"/>
        <n v="1100023"/>
        <n v="982859"/>
        <n v="583787"/>
        <n v="730341"/>
        <n v="635426"/>
        <n v="460025"/>
        <n v="992483"/>
        <n v="1348806"/>
        <n v="667670"/>
        <n v="601945"/>
        <n v="436454"/>
        <n v="922298"/>
        <n v="604003"/>
        <n v="357752"/>
        <n v="567961"/>
        <n v="254484"/>
        <n v="423612"/>
        <n v="225533"/>
        <n v="472379"/>
        <n v="456823"/>
        <n v="388065"/>
        <n v="480691"/>
        <n v="204912"/>
        <n v="360125"/>
        <n v="228506"/>
        <n v="2249287"/>
        <n v="1352571"/>
        <n v="625425"/>
        <n v="557452"/>
        <n v="450243"/>
        <n v="613567"/>
        <n v="178848"/>
        <n v="545626"/>
        <n v="715510"/>
        <n v="461628"/>
        <n v="489971"/>
        <n v="285847"/>
        <n v="583235"/>
        <n v="404298"/>
        <n v="330000"/>
        <n v="231468"/>
        <n v="552201"/>
        <n v="940795"/>
        <n v="428225"/>
        <n v="385043"/>
        <n v="477048"/>
        <n v="901228"/>
        <n v="1398805"/>
        <n v="1157536"/>
        <n v="1138209"/>
        <n v="440308"/>
        <n v="341190"/>
        <n v="812173"/>
        <n v="227404"/>
        <n v="482664"/>
        <n v="596389"/>
        <n v="212727"/>
        <n v="195351"/>
        <n v="213309"/>
        <n v="314225"/>
        <n v="832553"/>
        <n v="2369217"/>
        <n v="1052839"/>
        <n v="611695"/>
        <n v="635787"/>
        <n v="1697235"/>
        <n v="1264355"/>
        <n v="608279"/>
        <n v="389084"/>
        <n v="619706"/>
        <n v="572009"/>
        <n v="433495"/>
        <n v="605249"/>
        <n v="265022"/>
        <n v="785249"/>
        <n v="888811"/>
        <n v="319812"/>
        <n v="324124"/>
        <n v="316971"/>
        <n v="789853"/>
        <n v="2068808"/>
        <n v="924386"/>
        <n v="2139859"/>
        <n v="1421349"/>
        <n v="1588960"/>
        <n v="1319024"/>
        <n v="826609"/>
        <n v="707220"/>
        <n v="1188067"/>
        <n v="2656282"/>
        <n v="2146674"/>
        <n v="1428110"/>
        <n v="3976485"/>
        <n v="1624818"/>
        <n v="1412901"/>
        <n v="1261659"/>
        <n v="1633834"/>
        <n v="1133475"/>
        <n v="992333"/>
        <n v="617592"/>
        <n v="900241"/>
        <n v="601939"/>
        <n v="549243"/>
        <n v="698842"/>
        <n v="3658087"/>
        <n v="1408080"/>
        <n v="1663403"/>
        <n v="1623772"/>
        <n v="1054456"/>
        <n v="840169"/>
        <n v="730422"/>
        <n v="1072330"/>
        <n v="563826"/>
        <n v="727469"/>
        <n v="1130430"/>
        <n v="1577187"/>
        <n v="1420699"/>
        <n v="517215"/>
        <n v="976019"/>
        <n v="785388"/>
        <n v="774749"/>
        <n v="645155"/>
        <n v="674987"/>
        <n v="962266"/>
        <n v="1210373"/>
        <n v="588672"/>
        <n v="467804"/>
        <n v="636662"/>
        <n v="4570060"/>
        <n v="1913770"/>
        <n v="876245"/>
        <n v="851295"/>
        <n v="1008505"/>
        <n v="589825"/>
        <n v="842559"/>
        <n v="634852"/>
        <n v="691749"/>
        <n v="702557"/>
        <n v="1052633"/>
        <n v="2077000"/>
        <n v="1185197"/>
        <n v="792453"/>
        <n v="1612426"/>
        <n v="4135271"/>
        <n v="1760154"/>
        <n v="1248121"/>
        <n v="1757982"/>
        <n v="741003"/>
        <n v="1088905"/>
        <n v="603147"/>
        <n v="366604"/>
        <n v="458669"/>
        <n v="350446"/>
        <n v="279806"/>
        <n v="238559"/>
        <n v="147515"/>
        <n v="232392"/>
        <n v="352483"/>
        <n v="277231"/>
        <n v="231462"/>
        <n v="236170"/>
        <n v="243311"/>
        <n v="461136"/>
        <n v="273431"/>
        <n v="248142"/>
        <n v="460657"/>
        <n v="163713"/>
        <n v="545101"/>
        <n v="302622"/>
        <n v="307154"/>
        <n v="387524"/>
        <n v="466440"/>
        <n v="638021"/>
        <n v="259295"/>
        <n v="206874"/>
        <n v="301832"/>
        <n v="556864"/>
        <n v="694582"/>
        <n v="325399"/>
        <n v="208736"/>
        <n v="133686"/>
        <n v="317963"/>
        <n v="410813"/>
        <n v="106255"/>
        <n v="142202"/>
        <n v="91927"/>
        <n v="128519"/>
        <n v="95378"/>
        <n v="118202"/>
        <n v="179229"/>
        <n v="123396"/>
        <n v="173353"/>
        <n v="414005"/>
        <n v="130826"/>
        <n v="252381"/>
        <n v="259562"/>
        <n v="427781"/>
        <n v="197733"/>
        <n v="171593"/>
        <n v="124636"/>
        <n v="92601"/>
        <n v="126735"/>
        <n v="113547"/>
        <n v="569807"/>
        <n v="813092"/>
        <n v="733861"/>
        <n v="400450"/>
        <n v="169947"/>
        <n v="272622"/>
        <n v="143598"/>
        <n v="267805"/>
        <n v="296772"/>
        <n v="392446"/>
        <n v="151016"/>
        <n v="138251"/>
        <n v="398762"/>
        <n v="261567"/>
        <n v="301416"/>
        <n v="435704"/>
        <n v="339756"/>
        <n v="343643"/>
        <n v="219318"/>
        <n v="197718"/>
        <n v="466753"/>
        <n v="314172"/>
        <n v="149956"/>
        <n v="227579"/>
        <n v="77343"/>
        <n v="372227"/>
        <n v="230093"/>
        <n v="128968"/>
        <n v="165746"/>
        <n v="124167"/>
        <n v="104635"/>
        <n v="64105"/>
        <n v="111514"/>
        <n v="400058"/>
        <n v="321335"/>
        <n v="105680"/>
        <n v="133894"/>
        <n v="123055"/>
        <n v="285693"/>
        <n v="6797"/>
        <n v="131648"/>
        <n v="166242"/>
        <n v="175213"/>
        <n v="241645"/>
        <n v="210288"/>
        <n v="235587"/>
        <n v="178214"/>
        <n v="131404"/>
        <n v="196683"/>
        <n v="178829"/>
        <n v="147727"/>
        <n v="227522"/>
        <n v="285959"/>
        <n v="235539"/>
        <n v="198223"/>
        <n v="253074"/>
        <n v="219406"/>
        <n v="519118"/>
        <n v="393268"/>
        <n v="402524"/>
        <n v="620170"/>
        <n v="377089"/>
        <n v="209411"/>
        <n v="472732"/>
        <n v="406071"/>
        <n v="473053"/>
        <n v="485527"/>
        <n v="264243"/>
        <n v="388823"/>
        <n v="713602"/>
        <n v="2002315"/>
        <n v="1444883"/>
        <n v="987684"/>
        <n v="1166444"/>
        <n v="1506491"/>
        <n v="1032476"/>
        <n v="1039921"/>
        <n v="1075341"/>
        <n v="719124"/>
        <n v="540752"/>
        <n v="759873"/>
        <n v="1128570"/>
        <n v="648649"/>
        <n v="1021008"/>
        <n v="1146462"/>
        <n v="656658"/>
        <n v="1132360"/>
        <n v="747472"/>
        <n v="522980"/>
        <n v="854539"/>
        <n v="602554"/>
        <n v="556313"/>
        <n v="480475"/>
        <n v="1724022"/>
        <n v="1460302"/>
        <n v="960235"/>
        <n v="1130017"/>
        <n v="456789"/>
        <n v="1373195"/>
        <n v="1039277"/>
        <n v="2151056"/>
        <n v="1279131"/>
        <n v="708407"/>
        <n v="913665"/>
        <n v="451262"/>
        <n v="622893"/>
        <n v="357126"/>
        <n v="515480"/>
        <n v="2509460"/>
        <n v="2888874"/>
        <n v="3114209"/>
        <n v="1377711"/>
        <n v="1115948"/>
        <n v="1072315"/>
        <n v="694721"/>
        <n v="571943"/>
        <n v="422840"/>
        <n v="134412"/>
        <n v="925784"/>
        <n v="1024847"/>
        <n v="427548"/>
        <n v="1420719"/>
        <n v="752038"/>
        <n v="522423"/>
        <n v="360996"/>
        <n v="518171"/>
        <n v="669397"/>
        <n v="358256"/>
        <n v="569234"/>
        <n v="660446"/>
        <n v="542332"/>
        <n v="770890"/>
        <n v="966129"/>
        <n v="281599"/>
        <n v="331952"/>
        <n v="1028580"/>
        <n v="624655"/>
        <n v="244341"/>
        <n v="257783"/>
        <n v="280426"/>
        <n v="132542"/>
        <n v="267490"/>
        <n v="122724"/>
        <n v="112322"/>
        <n v="131132"/>
        <n v="166930"/>
        <n v="225101"/>
        <n v="176918"/>
        <n v="471570"/>
        <n v="216295"/>
        <n v="249829"/>
        <n v="223457"/>
        <n v="337644"/>
        <n v="537599"/>
        <n v="368933"/>
        <n v="766099"/>
        <n v="449261"/>
        <n v="196356"/>
        <n v="180659"/>
        <n v="304533"/>
        <n v="345258"/>
        <n v="173287"/>
        <n v="226875"/>
        <n v="239727"/>
        <n v="324225"/>
        <n v="237808"/>
        <n v="184349"/>
        <n v="304627"/>
        <n v="90780"/>
        <n v="323012"/>
        <n v="138765"/>
        <n v="68900"/>
        <n v="147649"/>
        <n v="288901"/>
        <n v="258192"/>
        <n v="279056"/>
        <n v="108785"/>
        <n v="76179"/>
        <n v="87729"/>
        <n v="102973"/>
        <n v="677531"/>
        <n v="556820"/>
        <n v="557983"/>
        <n v="276673"/>
        <n v="268578"/>
        <n v="344792"/>
        <n v="132652"/>
        <n v="175774"/>
        <n v="234105"/>
        <n v="1832287"/>
        <n v="872445"/>
        <n v="444347"/>
        <n v="548508"/>
        <n v="289533"/>
        <n v="273716"/>
        <n v="139849"/>
        <n v="238940"/>
        <n v="462156"/>
        <n v="186710"/>
        <n v="144281"/>
        <n v="159296"/>
        <n v="135544"/>
        <n v="213100"/>
        <n v="87420"/>
        <n v="169539"/>
        <n v="74308"/>
        <n v="197583"/>
        <n v="468144"/>
        <n v="272647"/>
        <n v="84369"/>
        <n v="223196"/>
        <n v="148735"/>
        <n v="108077"/>
        <n v="294021"/>
        <n v="767598"/>
        <n v="918117"/>
        <n v="721524"/>
        <n v="622226"/>
        <n v="416711"/>
        <n v="320551"/>
        <n v="358136"/>
        <n v="204071"/>
        <n v="171450"/>
        <n v="236737"/>
        <n v="118296"/>
        <n v="169012"/>
        <n v="115836"/>
        <n v="539513"/>
        <n v="265513"/>
        <n v="439615"/>
        <n v="494314"/>
        <n v="89195"/>
        <n v="75486"/>
        <n v="126244"/>
        <n v="115401"/>
        <n v="142584"/>
        <n v="135090"/>
        <n v="157348"/>
        <n v="132810"/>
        <n v="327436"/>
        <n v="199843"/>
        <n v="96106"/>
        <n v="133174"/>
        <n v="81250"/>
        <n v="337674"/>
        <n v="134909"/>
        <n v="869404"/>
        <n v="456099"/>
        <n v="229293"/>
        <n v="364778"/>
        <n v="420296"/>
        <n v="371518"/>
        <n v="201162"/>
        <n v="147695"/>
        <n v="159807"/>
        <n v="413179"/>
        <n v="383210"/>
        <n v="179830"/>
        <n v="193726"/>
        <n v="534314"/>
        <n v="440596"/>
        <n v="240356"/>
        <n v="142877"/>
        <n v="249574"/>
        <n v="165550"/>
        <n v="253700"/>
        <n v="353777"/>
        <n v="354320"/>
        <n v="244806"/>
        <n v="286261"/>
        <n v="184255"/>
        <n v="404800"/>
        <n v="266577"/>
        <n v="539566"/>
        <n v="755735"/>
        <n v="282845"/>
        <n v="738932"/>
        <n v="1008942"/>
        <n v="779497"/>
        <n v="710207"/>
        <n v="556576"/>
        <n v="465220"/>
        <n v="324674"/>
        <n v="216362"/>
        <n v="316479"/>
        <n v="315895"/>
        <n v="199049"/>
        <n v="234469"/>
        <n v="160871"/>
        <n v="322564"/>
        <n v="446352"/>
        <n v="414101"/>
        <n v="520970"/>
        <n v="211899"/>
        <n v="172262"/>
        <n v="314354"/>
        <n v="181199"/>
        <n v="720567"/>
        <n v="1208575"/>
        <n v="687253"/>
        <n v="317067"/>
        <n v="335531"/>
        <n v="404859"/>
        <n v="366027"/>
        <n v="323024"/>
        <n v="1003063"/>
        <n v="1240640"/>
        <n v="464472"/>
        <n v="376447"/>
        <n v="318301"/>
        <n v="301922"/>
        <n v="193714"/>
        <n v="239674"/>
        <n v="297363"/>
        <n v="179799"/>
        <n v="693944"/>
        <n v="197975"/>
        <n v="476167"/>
        <n v="337724"/>
        <n v="260337"/>
        <n v="165753"/>
        <n v="284751"/>
        <n v="171504"/>
        <n v="223609"/>
        <n v="580385"/>
        <n v="260534"/>
        <n v="509509"/>
        <n v="160687"/>
        <n v="200798"/>
        <n v="195730"/>
        <n v="172667"/>
        <n v="165968"/>
        <n v="99461"/>
        <n v="216551"/>
        <n v="96162"/>
        <n v="167554"/>
        <n v="215211"/>
        <n v="95786"/>
        <n v="87241"/>
        <n v="178908"/>
        <n v="127824"/>
        <n v="122138"/>
        <n v="165982"/>
        <n v="151591"/>
        <n v="161548"/>
        <n v="63521"/>
        <n v="189567"/>
        <n v="133065"/>
        <n v="106511"/>
        <n v="122581"/>
        <n v="64767"/>
        <n v="59734"/>
        <n v="445770"/>
        <n v="167430"/>
        <n v="235017"/>
        <n v="358419"/>
        <n v="420027"/>
        <n v="560367"/>
        <n v="238410"/>
        <n v="56910"/>
        <n v="199872"/>
        <n v="367040"/>
        <n v="274353"/>
        <n v="178343"/>
        <n v="141803"/>
        <n v="346283"/>
        <n v="284679"/>
        <n v="315548"/>
        <n v="233133"/>
        <n v="204429"/>
        <n v="113096"/>
        <n v="211234"/>
        <n v="300918"/>
        <n v="212147"/>
        <n v="446358"/>
        <n v="383675"/>
        <n v="251288"/>
        <n v="375207"/>
        <n v="349248"/>
        <n v="299275"/>
        <n v="79914"/>
        <n v="155265"/>
        <n v="289686"/>
        <n v="269624"/>
        <n v="135520"/>
        <n v="111770"/>
        <n v="422519"/>
        <n v="257116"/>
        <n v="152564"/>
        <n v="388097"/>
        <n v="217644"/>
        <n v="231806"/>
        <n v="108216"/>
        <n v="194120"/>
        <n v="99117"/>
        <n v="271661"/>
        <n v="179090"/>
        <n v="141039"/>
        <n v="91840"/>
        <n v="178060"/>
        <n v="534438"/>
        <n v="542880"/>
        <n v="466373"/>
        <n v="239884"/>
        <n v="254267"/>
        <n v="228527"/>
        <n v="183907"/>
        <n v="330704"/>
        <n v="194140"/>
        <n v="210111"/>
        <n v="574035"/>
        <n v="202257"/>
        <n v="360790"/>
        <n v="197355"/>
        <n v="134748"/>
        <n v="202314"/>
        <n v="544125"/>
        <n v="283495"/>
        <n v="159087"/>
        <n v="238666"/>
        <n v="575597"/>
        <n v="238147"/>
        <n v="70417"/>
        <n v="169812"/>
        <n v="240941"/>
        <n v="131492"/>
        <n v="188540"/>
        <n v="137670"/>
        <n v="63106"/>
        <n v="80427"/>
        <n v="55949"/>
        <n v="72390"/>
        <n v="202950"/>
        <n v="91276"/>
        <n v="69115"/>
        <n v="155420"/>
        <n v="255697"/>
        <n v="173724"/>
        <n v="201107"/>
        <n v="664315"/>
        <n v="203253"/>
        <n v="100248"/>
        <n v="182557"/>
        <n v="92179"/>
        <n v="222448"/>
        <n v="206834"/>
        <n v="90151"/>
        <n v="100271"/>
        <n v="69394"/>
        <n v="150824"/>
        <n v="194818"/>
        <n v="130500"/>
        <n v="215931"/>
        <n v="47284"/>
        <n v="130724"/>
        <n v="187082"/>
        <n v="202469"/>
        <n v="213224"/>
        <n v="96229"/>
        <n v="110657"/>
        <n v="71252"/>
        <n v="58222"/>
        <n v="160308"/>
        <n v="294674"/>
        <n v="517743"/>
        <n v="332393"/>
        <n v="162185"/>
        <n v="436027"/>
        <n v="323656"/>
        <n v="261838"/>
        <n v="255287"/>
        <n v="190400"/>
        <n v="82893"/>
        <n v="90363"/>
        <n v="135163"/>
        <n v="244473"/>
        <n v="165374"/>
        <n v="195162"/>
        <n v="227680"/>
        <n v="232040"/>
        <n v="279857"/>
        <n v="130050"/>
        <n v="195749"/>
        <n v="379440"/>
        <n v="277892"/>
        <n v="96294"/>
        <n v="150267"/>
        <n v="80717"/>
        <n v="206605"/>
        <n v="126278"/>
        <n v="523195"/>
        <n v="704704"/>
        <n v="375249"/>
        <n v="344928"/>
        <n v="246622"/>
        <n v="940013"/>
        <n v="422659"/>
        <n v="483104"/>
        <n v="333794"/>
        <n v="623378"/>
        <n v="420196"/>
        <n v="778747"/>
        <n v="447310"/>
        <n v="465436"/>
        <n v="407208"/>
        <n v="623505"/>
        <n v="560566"/>
        <n v="563625"/>
        <n v="330670"/>
        <n v="383107"/>
        <n v="480047"/>
        <n v="206504"/>
        <n v="375638"/>
        <n v="819476"/>
        <n v="498730"/>
        <n v="740379"/>
        <n v="586166"/>
        <n v="364810"/>
        <n v="460961"/>
        <n v="1123660"/>
        <n v="426246"/>
        <n v="525915"/>
        <n v="220511"/>
        <n v="276937"/>
        <n v="503689"/>
        <n v="559653"/>
        <n v="159582"/>
        <n v="609475"/>
        <n v="270164"/>
        <n v="438645"/>
        <n v="350407"/>
        <n v="226982"/>
        <n v="387558"/>
        <n v="247411"/>
        <n v="360973"/>
        <n v="233017"/>
        <n v="149878"/>
        <n v="263051"/>
        <n v="130749"/>
        <n v="319551"/>
        <n v="443386"/>
        <n v="347119"/>
        <n v="318939"/>
        <n v="344293"/>
        <n v="668446"/>
        <n v="460837"/>
        <n v="273984"/>
        <n v="771107"/>
        <n v="352095"/>
        <n v="627510"/>
        <n v="705231"/>
        <n v="531930"/>
        <n v="364588"/>
        <n v="333343"/>
        <n v="326675"/>
        <n v="280252"/>
        <n v="314884"/>
        <n v="296589"/>
        <n v="561336"/>
        <n v="917524"/>
        <n v="664160"/>
        <n v="495478"/>
        <n v="381631"/>
        <n v="566135"/>
        <n v="492031"/>
        <n v="439656"/>
        <n v="294555"/>
        <n v="266153"/>
        <n v="415220"/>
        <n v="390533"/>
        <n v="346779"/>
        <n v="283265"/>
        <n v="195411"/>
        <n v="311655"/>
        <n v="279538"/>
        <n v="230003"/>
        <n v="656765"/>
        <n v="398912"/>
        <n v="209548"/>
        <n v="347662"/>
        <n v="242817"/>
        <n v="199951"/>
        <n v="446180"/>
        <n v="351976"/>
        <n v="238535"/>
        <n v="126763"/>
        <n v="319100"/>
        <n v="179624"/>
        <n v="313067"/>
        <n v="547381"/>
        <n v="523296"/>
        <n v="281836"/>
        <n v="514431"/>
        <n v="304471"/>
        <n v="362692"/>
        <n v="347409"/>
        <n v="313518"/>
        <n v="296710"/>
        <n v="250704"/>
        <n v="245968"/>
        <n v="327730"/>
        <n v="261908"/>
        <n v="246715"/>
        <n v="187709"/>
        <n v="50145"/>
        <n v="265904"/>
        <n v="250169"/>
        <n v="726775"/>
        <n v="271501"/>
        <n v="251349"/>
        <n v="398321"/>
        <n v="419042"/>
        <n v="518255"/>
        <n v="285240"/>
        <n v="311420"/>
        <n v="191571"/>
        <n v="338984"/>
        <n v="234066"/>
        <n v="283562"/>
        <n v="330055"/>
        <n v="28592"/>
        <n v="124765"/>
        <n v="179928"/>
        <n v="171481"/>
        <n v="296835"/>
        <n v="260229"/>
        <n v="157989"/>
        <n v="194250"/>
        <n v="427391"/>
        <n v="255399"/>
        <n v="408984"/>
        <n v="322021"/>
        <n v="367222"/>
        <n v="576507"/>
        <n v="765510"/>
        <n v="380816"/>
        <n v="797625"/>
        <n v="914952"/>
        <n v="415834"/>
        <n v="246274"/>
        <n v="296751"/>
        <n v="753296"/>
        <n v="388411"/>
        <n v="361594"/>
        <n v="311766"/>
        <n v="134494"/>
        <n v="168865"/>
        <n v="391314"/>
        <n v="213136"/>
        <n v="493883"/>
        <n v="496643"/>
        <n v="356391"/>
        <n v="539968"/>
        <n v="804559"/>
        <n v="900708"/>
        <n v="406755"/>
        <n v="351055"/>
        <n v="580698"/>
        <n v="644434"/>
        <n v="542095"/>
        <n v="360916"/>
        <n v="438041"/>
        <n v="649671"/>
        <n v="358049"/>
        <n v="318542"/>
        <n v="388319"/>
        <n v="437885"/>
        <n v="451853"/>
        <n v="1003890"/>
        <n v="445133"/>
        <n v="311296"/>
        <n v="717086"/>
        <n v="226441"/>
        <n v="379916"/>
        <n v="390956"/>
        <n v="340915"/>
        <n v="416917"/>
        <n v="314964"/>
        <n v="494510"/>
        <n v="348242"/>
        <n v="375006"/>
        <n v="702740"/>
        <n v="324199"/>
        <n v="426834"/>
        <n v="503217"/>
        <n v="544126"/>
        <n v="423685"/>
        <n v="351555"/>
        <n v="529680"/>
        <n v="193057"/>
        <n v="363081"/>
        <n v="193711"/>
        <n v="408089"/>
        <n v="408878"/>
        <n v="239869"/>
        <n v="232941"/>
        <n v="189742"/>
        <n v="243221"/>
        <n v="268684"/>
        <n v="339940"/>
        <n v="243466"/>
        <n v="251225"/>
        <n v="461383"/>
        <n v="522892"/>
        <n v="146598"/>
        <n v="214239"/>
        <n v="283467"/>
        <n v="243025"/>
        <n v="239244"/>
        <n v="259839"/>
        <n v="236174"/>
        <n v="103120"/>
        <n v="189648"/>
        <n v="289596"/>
        <n v="258577"/>
        <n v="195712"/>
        <n v="178234"/>
        <n v="126274"/>
        <n v="181787"/>
        <n v="214847"/>
        <n v="132203"/>
        <n v="163257"/>
        <n v="279625"/>
        <n v="142567"/>
        <n v="49718"/>
        <n v="169431"/>
        <n v="111503"/>
        <n v="225859"/>
        <n v="106970"/>
        <n v="192878"/>
        <n v="452540"/>
        <n v="295833"/>
        <n v="336601"/>
        <n v="154778"/>
        <n v="256591"/>
        <n v="260763"/>
        <n v="458071"/>
        <n v="588016"/>
        <n v="228910"/>
        <n v="304881"/>
        <n v="488373"/>
        <n v="322983"/>
        <n v="379255"/>
        <n v="484754"/>
        <n v="295176"/>
        <n v="341154"/>
        <n v="264485"/>
        <n v="275027"/>
        <n v="249221"/>
        <n v="238642"/>
        <n v="297204"/>
        <n v="278959"/>
        <n v="525384"/>
        <n v="346471"/>
        <n v="427117"/>
        <n v="739452"/>
        <n v="316942"/>
        <n v="406005"/>
        <n v="392888"/>
        <n v="407669"/>
        <n v="139939"/>
        <n v="137495"/>
        <n v="184821"/>
        <n v="163131"/>
        <n v="197646"/>
        <n v="121798"/>
        <n v="127014"/>
        <n v="127200"/>
        <n v="219190"/>
        <n v="139231"/>
        <n v="168124"/>
        <n v="308080"/>
        <n v="481949"/>
        <n v="189522"/>
        <n v="160835"/>
        <n v="156203"/>
        <n v="190442"/>
        <n v="246166"/>
        <n v="232316"/>
        <n v="142508"/>
        <n v="222865"/>
        <n v="511066"/>
        <n v="670854"/>
        <n v="727565"/>
        <n v="342624"/>
        <n v="189421"/>
        <n v="275903"/>
        <n v="415040"/>
        <n v="326887"/>
        <n v="224608"/>
        <n v="237859"/>
        <n v="329436"/>
        <n v="223956"/>
        <n v="351783"/>
        <n v="480619"/>
        <n v="389951"/>
        <n v="292443"/>
        <n v="359722"/>
        <n v="332216"/>
        <n v="132733"/>
        <n v="493902"/>
        <n v="287580"/>
        <n v="277846"/>
        <n v="169527"/>
        <n v="158502"/>
        <n v="113863"/>
        <n v="277323"/>
        <n v="104275"/>
        <n v="249894"/>
        <n v="166309"/>
        <n v="221567"/>
        <n v="230585"/>
        <n v="257003"/>
        <n v="127799"/>
        <n v="100256"/>
        <n v="101183"/>
        <n v="94242"/>
        <n v="297735"/>
        <n v="120708"/>
        <n v="157523"/>
        <n v="194801"/>
        <n v="228683"/>
        <n v="131664"/>
        <n v="221663"/>
        <n v="192090"/>
        <n v="238804"/>
        <n v="154661"/>
        <n v="1353973"/>
        <n v="1353522"/>
        <n v="322869"/>
        <n v="213339"/>
        <n v="187688"/>
        <n v="726235"/>
        <n v="790958"/>
        <n v="550042"/>
        <n v="404810"/>
        <n v="380810"/>
        <n v="362693"/>
        <n v="354089"/>
        <n v="289495"/>
        <n v="212647"/>
        <n v="412692"/>
        <n v="450197"/>
        <n v="589049"/>
        <n v="591493"/>
        <n v="315971"/>
        <n v="255049"/>
        <n v="289954"/>
        <n v="405850"/>
        <n v="31029"/>
        <n v="312803"/>
        <n v="203627"/>
        <n v="412728"/>
        <n v="210577"/>
        <n v="227104"/>
        <n v="306568"/>
        <n v="393971"/>
        <n v="192246"/>
        <n v="157004"/>
        <n v="291281"/>
        <n v="219122"/>
        <n v="578601"/>
        <n v="278464"/>
        <n v="289399"/>
        <n v="652082"/>
        <n v="434540"/>
        <n v="225873"/>
        <n v="234871"/>
        <n v="173257"/>
        <n v="236632"/>
        <n v="308569"/>
        <n v="310401"/>
        <n v="46240"/>
        <n v="361513"/>
        <n v="244381"/>
        <n v="241267"/>
        <n v="351953"/>
        <n v="306763"/>
        <n v="730331"/>
        <n v="1038271"/>
        <n v="821757"/>
        <n v="552626"/>
        <n v="635190"/>
        <n v="738585"/>
        <n v="570606"/>
        <n v="406357"/>
        <n v="376001"/>
        <n v="276408"/>
        <n v="249231"/>
        <n v="234141"/>
        <n v="287345"/>
        <n v="247061"/>
        <n v="391910"/>
        <n v="384534"/>
        <n v="251747"/>
        <n v="243840"/>
        <n v="185412"/>
        <n v="487935"/>
        <n v="537613"/>
        <n v="364423"/>
        <n v="127328"/>
        <n v="233321"/>
        <n v="271252"/>
        <n v="370416"/>
        <n v="324676"/>
        <n v="171230"/>
        <n v="153779"/>
        <n v="155057"/>
        <n v="311265"/>
        <n v="223319"/>
        <n v="219437"/>
        <n v="148137"/>
        <n v="134957"/>
        <n v="356009"/>
        <n v="282347"/>
        <n v="310557"/>
        <n v="225826"/>
        <n v="314211"/>
        <n v="155862"/>
        <n v="2916469"/>
        <n v="709371"/>
        <n v="1394355"/>
        <n v="1129215"/>
        <n v="946163"/>
        <n v="1231166"/>
        <n v="1081453"/>
        <n v="324282"/>
        <n v="645963"/>
        <n v="395197"/>
        <n v="568353"/>
        <n v="210308"/>
        <n v="307525"/>
        <n v="181344"/>
        <n v="196588"/>
        <n v="216841"/>
        <n v="280671"/>
        <n v="633957"/>
        <n v="354818"/>
        <n v="238270"/>
        <n v="290339"/>
        <n v="206567"/>
        <n v="241631"/>
        <n v="356030"/>
        <n v="288144"/>
        <n v="687075"/>
        <n v="969867"/>
        <n v="509166"/>
        <n v="297785"/>
        <n v="671340"/>
        <n v="209457"/>
        <n v="325807"/>
        <n v="152205"/>
        <n v="322499"/>
        <n v="466246"/>
        <n v="217205"/>
        <n v="147827"/>
        <n v="256079"/>
        <n v="376204"/>
        <n v="179818"/>
        <n v="538657"/>
        <n v="291393"/>
        <n v="234601"/>
        <n v="312018"/>
        <n v="317090"/>
        <n v="244231"/>
        <n v="809995"/>
        <n v="459342"/>
        <n v="379577"/>
        <n v="313469"/>
        <n v="218244"/>
        <n v="508615"/>
        <n v="622450"/>
        <n v="158883"/>
        <n v="177614"/>
        <n v="340086"/>
        <n v="232124"/>
        <n v="195329"/>
        <n v="168530"/>
        <n v="466350"/>
        <n v="172655"/>
        <n v="111718"/>
        <n v="87038"/>
        <n v="117264"/>
        <n v="525353"/>
        <n v="798493"/>
        <n v="453653"/>
        <n v="256096"/>
        <n v="145321"/>
        <n v="210461"/>
        <n v="229372"/>
        <n v="304518"/>
        <n v="286404"/>
        <n v="178729"/>
        <n v="276257"/>
        <n v="349687"/>
        <n v="305507"/>
        <n v="391454"/>
        <n v="359845"/>
        <n v="653632"/>
        <n v="456803"/>
        <n v="396754"/>
        <n v="184627"/>
        <n v="350535"/>
        <n v="239416"/>
        <n v="627911"/>
        <n v="1361786"/>
        <n v="646752"/>
        <n v="721449"/>
        <n v="365669"/>
        <n v="414443"/>
        <n v="376118"/>
        <n v="78816"/>
        <n v="137089"/>
        <n v="405150"/>
        <n v="361883"/>
        <n v="332503"/>
        <n v="204520"/>
        <n v="192234"/>
        <n v="242883"/>
        <n v="324584"/>
        <n v="359798"/>
        <n v="858719"/>
        <n v="361444"/>
        <n v="183139"/>
        <n v="434572"/>
        <n v="297129"/>
        <n v="430178"/>
        <n v="945806"/>
        <n v="590702"/>
        <n v="291345"/>
        <n v="546270"/>
        <n v="208059"/>
        <n v="213122"/>
        <n v="390089"/>
        <n v="188905"/>
        <n v="447348"/>
        <n v="342673"/>
        <n v="157374"/>
        <n v="405892"/>
        <n v="224160"/>
        <n v="621707"/>
        <n v="390892"/>
        <n v="326027"/>
        <n v="498838"/>
        <n v="453277"/>
        <n v="521909"/>
        <n v="784044"/>
        <n v="336464"/>
        <n v="439853"/>
        <n v="173456"/>
        <n v="764116"/>
        <n v="158552"/>
        <n v="404482"/>
        <n v="764333"/>
        <n v="282094"/>
        <n v="301174"/>
        <n v="369281"/>
        <n v="274243"/>
        <n v="201304"/>
        <n v="280214"/>
        <n v="931323"/>
        <n v="375132"/>
        <n v="143825"/>
        <n v="252018"/>
        <n v="214870"/>
        <n v="233854"/>
        <n v="180752"/>
        <n v="178577"/>
        <n v="163523"/>
        <n v="160321"/>
        <n v="146662"/>
        <n v="334414"/>
        <n v="214038"/>
        <n v="201920"/>
        <n v="177829"/>
        <n v="502990"/>
        <n v="355564"/>
        <n v="376211"/>
        <n v="213282"/>
        <n v="380327"/>
        <n v="368165"/>
        <n v="592737"/>
        <n v="316839"/>
        <n v="375369"/>
        <n v="719466"/>
        <n v="1050427"/>
        <n v="23512858"/>
        <n v="24586106"/>
        <n v="12121600"/>
        <n v="11587660"/>
        <n v="9737339"/>
        <n v="7160545"/>
        <n v="7616600"/>
        <n v="8622287"/>
        <n v="5433806"/>
        <n v="4561872"/>
        <n v="15716260"/>
        <n v="16364510"/>
        <n v="14245033"/>
        <n v="10841014"/>
        <n v="7409103"/>
        <n v="9168828"/>
        <n v="9271100"/>
        <n v="6840717"/>
        <n v="6875030"/>
        <n v="8207967"/>
        <n v="14914508"/>
        <n v="11878791"/>
        <n v="9146388"/>
        <n v="7647186"/>
        <n v="9237190"/>
        <n v="12741812"/>
        <n v="10063307"/>
        <n v="7186680"/>
        <n v="3261825"/>
        <n v="12654990"/>
        <n v="6460880"/>
        <n v="5832668"/>
        <n v="11134864"/>
        <n v="4950565"/>
        <n v="8413365"/>
        <n v="8340235"/>
        <n v="7674878"/>
        <n v="5615090"/>
        <n v="4292668"/>
        <n v="9279903"/>
        <n v="8280229"/>
        <n v="7872491"/>
        <n v="19218128"/>
        <n v="13115831"/>
        <n v="2429077"/>
        <n v="14762395"/>
        <n v="7837426"/>
        <n v="5874515"/>
        <n v="5329618"/>
        <n v="5687600"/>
        <n v="8900259"/>
        <n v="5368962"/>
        <n v="8573417"/>
        <n v="4612462"/>
        <n v="6506662"/>
        <n v="9890720"/>
        <n v="12828441"/>
        <n v="14202489"/>
        <n v="7071963"/>
        <n v="5220068"/>
        <n v="5442249"/>
        <n v="5316615"/>
        <n v="6272615"/>
        <n v="5745627"/>
        <n v="5980737"/>
        <n v="5569557"/>
        <n v="4427140"/>
        <n v="7802683"/>
        <n v="5277331"/>
        <n v="5846909"/>
        <n v="3724644"/>
        <n v="6264778"/>
        <n v="12511367"/>
        <n v="4651288"/>
        <n v="9578029"/>
        <n v="6484044"/>
        <n v="5029410"/>
        <n v="5189938"/>
        <n v="8199048"/>
        <n v="3807264"/>
        <n v="2978950"/>
        <n v="3716199"/>
        <n v="4035867"/>
        <n v="6092602"/>
        <n v="11304235"/>
        <n v="9053022"/>
        <n v="8038291"/>
        <n v="6465945"/>
        <n v="4659163"/>
        <n v="2608393"/>
        <n v="5640238"/>
        <n v="6157135"/>
        <n v="3686669"/>
        <n v="6493259"/>
        <n v="7377851"/>
        <n v="4056602"/>
        <n v="5915504"/>
        <n v="3481678"/>
        <n v="5420612"/>
        <n v="14277839"/>
        <n v="6818091"/>
        <n v="7384190"/>
        <n v="8138077"/>
        <n v="4927956"/>
        <n v="4098315"/>
        <n v="6694274"/>
        <n v="4741559"/>
        <n v="3703758"/>
        <n v="19469748"/>
        <n v="8461588"/>
        <n v="9790917"/>
        <n v="5974804"/>
        <n v="7940164"/>
        <n v="10653467"/>
        <n v="8039640"/>
        <n v="6833461"/>
        <n v="4615532"/>
        <n v="8460581"/>
        <n v="5023245"/>
        <n v="9304841"/>
        <n v="6860014"/>
        <n v="4129843"/>
        <n v="6542726"/>
        <n v="3094890"/>
        <n v="3959325"/>
        <n v="12044492"/>
        <n v="8761271"/>
        <n v="6381560"/>
        <n v="8502293"/>
        <n v="9514183"/>
        <n v="5270179"/>
        <n v="3950160"/>
        <n v="7102850"/>
        <n v="3831655"/>
        <n v="11554004"/>
        <n v="7325039"/>
        <n v="11193408"/>
        <n v="12474308"/>
        <n v="4448362"/>
        <n v="4747980"/>
        <n v="5455971"/>
        <n v="6207888"/>
        <n v="7724492"/>
        <n v="7343856"/>
        <n v="5343083"/>
        <n v="7040829"/>
        <n v="11968157"/>
        <n v="5576033"/>
        <n v="1697575"/>
        <n v="8314117"/>
        <n v="6619468"/>
        <n v="6987114"/>
        <n v="3062769"/>
        <n v="3000808"/>
        <n v="5128603"/>
        <n v="2505102"/>
        <n v="5121281"/>
        <n v="4083689"/>
        <n v="7165470"/>
        <n v="9451940"/>
        <n v="9493960"/>
        <n v="9586206"/>
        <n v="8736932"/>
        <n v="11287561"/>
        <n v="11250369"/>
        <n v="13986595"/>
        <n v="9244611"/>
        <n v="10073827"/>
        <n v="7952751"/>
        <n v="6554008"/>
        <n v="15662910"/>
        <n v="13565163"/>
        <n v="10588700"/>
        <n v="10643999"/>
        <n v="15241672"/>
        <n v="11107318"/>
        <n v="14840040"/>
        <n v="11439132"/>
        <n v="7254924"/>
        <n v="10164916"/>
        <n v="10283068"/>
        <n v="8734576"/>
        <n v="13674897"/>
        <n v="6145558"/>
        <n v="7082490"/>
        <n v="8236369"/>
        <n v="5245161"/>
        <n v="5425999"/>
        <n v="531172"/>
        <n v="4282281"/>
        <n v="10921634"/>
        <n v="8413438"/>
        <n v="9011106"/>
        <n v="8151899"/>
        <n v="5641519"/>
        <n v="7600430"/>
        <n v="7702186"/>
        <n v="3046843"/>
        <n v="5291700"/>
        <n v="4752605"/>
        <n v="3232764"/>
        <n v="7866486"/>
        <n v="7973988"/>
        <n v="4441721"/>
        <n v="3411480"/>
        <n v="4603630"/>
        <n v="5261382"/>
        <n v="5166042"/>
        <n v="9234365"/>
        <n v="7440842"/>
        <n v="9343136"/>
        <n v="8394542"/>
        <n v="14252335"/>
        <n v="6150444"/>
        <n v="4202671"/>
        <n v="4262410"/>
        <n v="4980495"/>
        <n v="5724174"/>
        <n v="5547447"/>
        <n v="3410788"/>
        <n v="3145198"/>
        <n v="5847551"/>
        <n v="5334086"/>
        <n v="2276683"/>
        <n v="2919409"/>
        <n v="4475209"/>
        <n v="3958320"/>
        <n v="2617567"/>
        <n v="3308591"/>
        <n v="2277247"/>
        <n v="2537941"/>
        <n v="2505000"/>
        <n v="3068756"/>
        <n v="2977844"/>
        <n v="5833238"/>
        <n v="4860946"/>
        <n v="12897201"/>
        <n v="5646359"/>
        <n v="2698439"/>
        <n v="3544149"/>
        <n v="4481871"/>
        <n v="2938810"/>
        <n v="5528744"/>
        <n v="5351259"/>
        <n v="5505883"/>
        <n v="5269598"/>
        <n v="2535604"/>
        <n v="3278349"/>
        <n v="5168512"/>
        <n v="3339482"/>
        <n v="4272770"/>
        <n v="4141400"/>
        <n v="4780468"/>
        <n v="4670102"/>
        <n v="10160391"/>
        <n v="4968789"/>
        <n v="3742470"/>
        <n v="3778847"/>
        <n v="2741022"/>
        <n v="4063442"/>
        <n v="2401862"/>
        <n v="4196313"/>
        <n v="2662377"/>
        <n v="2753927"/>
        <n v="4523170"/>
        <n v="3512827"/>
        <n v="4911525"/>
        <n v="7652271"/>
        <n v="3480310"/>
        <n v="3955275"/>
        <n v="4010932"/>
        <n v="4369667"/>
        <n v="845214"/>
        <n v="2200569"/>
        <n v="9000906"/>
        <n v="3549695"/>
        <n v="3677262"/>
        <n v="4293935"/>
        <n v="2799077"/>
        <n v="2008948"/>
        <n v="2623925"/>
        <n v="5025107"/>
        <n v="3498494"/>
        <n v="4926862"/>
        <n v="3499809"/>
        <n v="2201786"/>
        <n v="3725075"/>
        <n v="3731348"/>
        <n v="3040048"/>
        <n v="3565896"/>
        <n v="4105673"/>
        <n v="10482914"/>
        <n v="4060231"/>
        <n v="5368412"/>
        <n v="3969521"/>
        <n v="2741348"/>
        <n v="3832783"/>
        <n v="2589283"/>
        <n v="2995793"/>
        <n v="3831218"/>
        <n v="4362882"/>
        <n v="3737274"/>
        <n v="6084546"/>
        <n v="3125937"/>
        <n v="1394885"/>
        <n v="2296383"/>
        <n v="3757539"/>
        <n v="5726088"/>
        <n v="4306470"/>
        <n v="2312214"/>
        <n v="6307083"/>
        <n v="4842012"/>
        <n v="5439584"/>
        <n v="9134493"/>
        <n v="3283445"/>
        <n v="3750514"/>
        <n v="3546392"/>
        <n v="2353653"/>
        <n v="3505157"/>
        <n v="2893742"/>
        <n v="2219274"/>
        <n v="2465170"/>
        <n v="7184406"/>
        <n v="9430928"/>
        <n v="4677544"/>
        <n v="5660824"/>
        <n v="5310030"/>
        <n v="7074154"/>
        <n v="5084957"/>
        <n v="4120657"/>
        <n v="2767862"/>
        <n v="2033450"/>
        <n v="5629636"/>
        <n v="6993471"/>
        <n v="5621220"/>
        <n v="3269382"/>
        <n v="2507359"/>
        <n v="8113741"/>
        <n v="5559318"/>
        <n v="8358399"/>
        <n v="3429587"/>
        <n v="3260779"/>
        <n v="2288697"/>
        <n v="4027905"/>
        <n v="2972179"/>
        <n v="2757412"/>
        <n v="3576355"/>
        <n v="2673796"/>
        <n v="5411821"/>
        <n v="2384897"/>
        <n v="3699082"/>
        <n v="2855891"/>
        <n v="2940656"/>
        <n v="3263328"/>
        <n v="5109089"/>
        <n v="9178692"/>
        <n v="8226823"/>
        <n v="4357513"/>
        <n v="21074873"/>
        <n v="8796029"/>
        <n v="10557661"/>
        <n v="8413507"/>
        <n v="4799443"/>
        <n v="5827999"/>
        <n v="7830808"/>
        <n v="11371068"/>
        <n v="17239480"/>
        <n v="10790805"/>
        <n v="13375387"/>
        <n v="8020872"/>
        <n v="5242473"/>
        <n v="6214192"/>
        <n v="11602284"/>
        <n v="10822233"/>
        <n v="9014095"/>
        <n v="10864112"/>
        <n v="7257483"/>
        <n v="6740079"/>
        <n v="10732055"/>
        <n v="11912926"/>
        <n v="5586084"/>
        <n v="3062360"/>
        <n v="4472138"/>
        <n v="1605116"/>
        <n v="4208311"/>
        <n v="6388736"/>
        <n v="5014430"/>
        <n v="3532230"/>
        <n v="5326455"/>
        <n v="3547995"/>
        <n v="3093385"/>
        <n v="4762481"/>
        <n v="5335200"/>
        <n v="6585895"/>
        <n v="7627426"/>
        <n v="6554401"/>
        <n v="7285392"/>
        <n v="7660006"/>
        <n v="2717893"/>
        <n v="3305093"/>
        <n v="2075939"/>
        <n v="3221931"/>
        <n v="4098162"/>
        <n v="4189791"/>
        <n v="3548440"/>
        <n v="6044458"/>
        <n v="4389711"/>
        <n v="2137213"/>
        <n v="2020444"/>
        <n v="2536604"/>
        <n v="4384706"/>
        <n v="3391187"/>
        <n v="3450345"/>
        <n v="4290378"/>
        <n v="3504290"/>
        <n v="2662215"/>
        <n v="3898214"/>
        <n v="3470648"/>
        <n v="3621465"/>
        <n v="10285659"/>
        <n v="8780994"/>
        <n v="10392507"/>
        <n v="4883445"/>
        <n v="4927959"/>
        <n v="4941215"/>
        <n v="4137891"/>
        <n v="9127668"/>
        <n v="4381341"/>
        <n v="2491092"/>
        <n v="2891385"/>
        <n v="3863439"/>
        <n v="4897153"/>
        <n v="5929648"/>
        <n v="2692504"/>
        <n v="2608517"/>
        <n v="5637847"/>
        <n v="5699376"/>
        <n v="4707067"/>
        <n v="2579414"/>
        <n v="2745347"/>
        <n v="5936131"/>
        <n v="2225968"/>
        <n v="3406438"/>
        <n v="1829033"/>
        <n v="1296241"/>
        <n v="2239206"/>
        <n v="5498920"/>
        <n v="2617303"/>
        <n v="4720294"/>
        <n v="6914272"/>
        <n v="8791054"/>
        <n v="6842249"/>
        <n v="9609580"/>
        <n v="10224546"/>
        <n v="4814933"/>
        <n v="3588706"/>
        <n v="2366552"/>
        <n v="2126211"/>
        <n v="5054082"/>
        <n v="25054845"/>
        <n v="10777997"/>
        <n v="25612407"/>
        <n v="10739434"/>
        <n v="7939282"/>
        <n v="6074766"/>
        <n v="4297140"/>
        <n v="5115242"/>
        <n v="3771562"/>
        <n v="6724179"/>
        <n v="4998047"/>
        <n v="4624366"/>
        <n v="4448862"/>
        <n v="2406996"/>
        <n v="2783776"/>
        <n v="5936925"/>
        <n v="8003078"/>
        <n v="5546319"/>
        <n v="6087269"/>
        <n v="9816940"/>
        <n v="5673471"/>
        <n v="2015545"/>
        <n v="2448177"/>
        <n v="6824063"/>
        <n v="4646736"/>
        <n v="14215161"/>
        <n v="3732346"/>
        <n v="3765992"/>
        <n v="2686577"/>
        <n v="2134333"/>
        <n v="2350051"/>
        <n v="6603965"/>
        <n v="8028055"/>
        <n v="6788862"/>
        <n v="2927946"/>
        <n v="3756037"/>
        <n v="4874591"/>
        <n v="2834832"/>
        <n v="1889711"/>
        <n v="8566558"/>
        <n v="9323768"/>
        <n v="6068841"/>
        <n v="4129578"/>
        <n v="4796557"/>
        <n v="3467464"/>
        <n v="11660245"/>
        <n v="5441792"/>
        <n v="6284904"/>
        <n v="7956551"/>
        <n v="5995885"/>
        <n v="3745929"/>
        <n v="3801458"/>
        <n v="5613689"/>
        <n v="3276223"/>
        <n v="5213323"/>
        <n v="5169085"/>
        <n v="5492659"/>
        <n v="3826517"/>
        <n v="4784478"/>
        <n v="6011232"/>
        <n v="3988158"/>
        <n v="3126462"/>
        <n v="6164100"/>
        <n v="2893209"/>
        <n v="5107133"/>
        <n v="8894356"/>
        <n v="6164127"/>
        <n v="3626644"/>
        <n v="5603741"/>
        <n v="5551886"/>
        <n v="5740183"/>
        <n v="6078382"/>
        <n v="4587673"/>
        <n v="3735602"/>
        <n v="1725192"/>
        <n v="317844"/>
        <n v="5971024"/>
        <n v="5655485"/>
        <n v="4843462"/>
        <n v="9976352"/>
        <n v="16682425"/>
        <n v="12366421"/>
        <n v="7619518"/>
        <n v="7575365"/>
        <n v="5214883"/>
        <n v="3895589"/>
        <n v="3523147"/>
        <n v="2620125"/>
        <n v="4738569"/>
        <n v="8370394"/>
        <n v="3971773"/>
        <n v="2453989"/>
        <n v="2381386"/>
        <n v="4383140"/>
        <n v="3182652"/>
        <n v="5117404"/>
        <n v="2495391"/>
        <n v="2870416"/>
        <n v="7567984"/>
        <n v="9093340"/>
        <n v="9991238"/>
        <n v="7495405"/>
        <n v="4123846"/>
        <n v="4861010"/>
        <n v="3611923"/>
        <n v="5663992"/>
        <n v="3515550"/>
        <n v="13274349"/>
        <n v="7423761"/>
        <n v="4948360"/>
        <n v="11524699"/>
        <n v="18150486"/>
        <n v="14458813"/>
        <n v="11891464"/>
        <n v="16797298"/>
        <n v="17015439"/>
        <n v="9568306"/>
        <n v="6214337"/>
        <n v="5368536"/>
        <n v="4938006"/>
        <n v="3354360"/>
        <n v="8842005"/>
        <n v="5685106"/>
        <n v="8842903"/>
        <n v="12071851"/>
        <n v="13189473"/>
        <n v="12173734"/>
        <n v="6304131"/>
        <n v="5434586"/>
        <n v="5508442"/>
        <n v="5084052"/>
        <n v="5193056"/>
        <n v="9480544"/>
        <n v="3727768"/>
        <n v="3822243"/>
        <n v="3579198"/>
        <n v="3352602"/>
        <n v="4934723"/>
        <n v="5860870"/>
        <n v="5173807"/>
        <n v="3162133"/>
        <n v="5474525"/>
        <n v="4200286"/>
        <n v="7273803"/>
        <n v="7425923"/>
        <n v="5383026"/>
        <n v="3310390"/>
        <n v="2943802"/>
        <n v="1545558"/>
        <n v="2760134"/>
        <n v="2753434"/>
        <n v="5719263"/>
        <n v="6240640"/>
        <n v="10452174"/>
        <n v="23554124"/>
        <n v="13514342"/>
        <n v="8691931"/>
        <n v="9632528"/>
        <n v="5666278"/>
        <n v="8733555"/>
        <n v="4832157"/>
        <n v="5177484"/>
        <n v="6207831"/>
        <n v="6934635"/>
        <n v="5167279"/>
        <n v="5468265"/>
        <n v="4511546"/>
        <n v="6857962"/>
        <n v="4947153"/>
        <n v="6067057"/>
        <n v="4927776"/>
        <n v="4221415"/>
        <n v="3745102"/>
        <n v="4257272"/>
        <n v="4144237"/>
        <n v="5311787"/>
        <n v="7772491"/>
        <n v="6728116"/>
        <n v="2371440"/>
        <n v="4266741"/>
        <n v="3835108"/>
        <n v="5248458"/>
        <n v="3836299"/>
        <n v="3087584"/>
        <n v="2518568"/>
        <n v="3152247"/>
        <n v="2877976"/>
        <n v="4794516"/>
        <n v="2501657"/>
        <n v="3214581"/>
        <n v="3522113"/>
        <n v="7573566"/>
        <n v="3255504"/>
        <n v="2681095"/>
        <n v="5548579"/>
        <n v="4993575"/>
        <n v="6330948"/>
        <n v="5833211"/>
        <n v="3608382"/>
        <n v="4013173"/>
        <n v="3519233"/>
        <n v="3337210"/>
        <n v="2445705"/>
        <n v="2699411"/>
        <n v="4677300"/>
        <n v="6067264"/>
        <n v="5869352"/>
        <n v="9150183"/>
        <n v="10010813"/>
        <n v="9932672"/>
        <n v="5265336"/>
        <n v="4086104"/>
        <n v="6194080"/>
        <n v="4509567"/>
        <n v="2951040"/>
        <n v="3783339"/>
        <n v="4484088"/>
        <n v="4290915"/>
        <n v="7711657"/>
        <n v="12191554"/>
        <n v="6339891"/>
        <n v="4523513"/>
        <n v="4755135"/>
        <n v="1866767"/>
        <n v="3734396"/>
        <n v="3039890"/>
        <n v="4454058"/>
        <n v="5763923"/>
        <n v="8691723"/>
        <n v="6128708"/>
        <n v="6803497"/>
        <n v="4448931"/>
        <n v="3942068"/>
        <n v="2918994"/>
        <n v="8111812"/>
        <n v="5860184"/>
        <n v="5675147"/>
        <n v="3332563"/>
        <n v="4475126"/>
        <n v="4702471"/>
        <n v="2801168"/>
        <n v="2212066"/>
        <n v="5304361"/>
        <n v="5591731"/>
        <n v="8137508"/>
        <n v="5071763"/>
        <n v="5000611"/>
        <n v="6249065"/>
        <n v="8239552"/>
        <n v="10629539"/>
        <n v="3674488"/>
        <n v="3553458"/>
        <n v="3678450"/>
        <n v="3413270"/>
        <n v="3940433"/>
        <n v="19596987"/>
        <n v="6040220"/>
        <n v="2324244"/>
        <n v="4861677"/>
        <n v="8598342"/>
        <n v="8724041"/>
        <n v="4753873"/>
        <n v="1560714"/>
        <n v="4052092"/>
        <n v="2232999"/>
        <n v="1324922"/>
        <n v="4471670"/>
        <n v="2887299"/>
        <n v="4943083"/>
        <n v="2159858"/>
        <n v="1268216"/>
        <n v="693255"/>
        <n v="2554548"/>
        <n v="1779207"/>
        <n v="5019457"/>
        <n v="3025376"/>
        <n v="2399600"/>
        <n v="3821851"/>
        <n v="2344917"/>
        <n v="1617592"/>
        <n v="6094523"/>
        <n v="2350951"/>
        <n v="2403253"/>
        <n v="2604681"/>
        <n v="4868451"/>
        <n v="4453856"/>
        <n v="4452631"/>
        <n v="4406262"/>
        <n v="8331811"/>
        <n v="8437814"/>
        <n v="10581042"/>
        <n v="2848546"/>
        <n v="4079036"/>
        <n v="8824299"/>
        <n v="4678750"/>
        <n v="8693592"/>
        <n v="7966306"/>
        <n v="7735762"/>
        <n v="12116740"/>
        <n v="8182208"/>
        <n v="17629022"/>
        <n v="11219288"/>
        <n v="14859229"/>
        <n v="10914400"/>
        <n v="5072715"/>
        <n v="9602501"/>
        <n v="10897266"/>
        <n v="5946294"/>
        <n v="5033891"/>
        <n v="7841518"/>
        <n v="9025043"/>
        <n v="5128878"/>
        <n v="9646630"/>
        <n v="9334486"/>
        <n v="784526"/>
        <n v="12465699"/>
        <n v="13155605"/>
        <n v="5151158"/>
        <n v="4334829"/>
        <n v="6073118"/>
        <n v="5264029"/>
        <n v="5083633"/>
        <n v="3555190"/>
        <n v="3882952"/>
        <n v="4250033"/>
        <n v="4633205"/>
        <n v="5967610"/>
        <n v="5538764"/>
        <n v="6841194"/>
        <n v="3826003"/>
        <n v="4691834"/>
        <n v="4154556"/>
        <n v="3190352"/>
        <n v="7169340"/>
        <n v="8361900"/>
        <n v="6192945"/>
        <n v="5816207"/>
        <n v="4615610"/>
        <n v="3606848"/>
        <n v="2528204"/>
        <n v="6717189"/>
        <n v="5686008"/>
        <n v="4161748"/>
        <n v="4586185"/>
        <n v="2806718"/>
        <n v="4144926"/>
        <n v="5188952"/>
        <n v="5078768"/>
        <n v="5997106"/>
        <n v="3064878"/>
        <n v="3284329"/>
        <n v="8837513"/>
        <n v="1786030"/>
        <n v="2168703"/>
        <n v="3180165"/>
        <n v="2780053"/>
        <n v="2920702"/>
        <n v="3540940"/>
        <n v="3486808"/>
        <n v="3933088"/>
        <n v="6379831"/>
        <n v="6866796"/>
        <n v="6011960"/>
        <n v="7400678"/>
        <n v="4650679"/>
        <n v="3462340"/>
        <n v="3810990"/>
        <n v="7217722"/>
        <n v="3642863"/>
        <n v="6523078"/>
        <n v="2608427"/>
        <n v="2771037"/>
        <n v="5556495"/>
        <n v="5152656"/>
        <n v="7495631"/>
        <n v="4046684"/>
        <n v="5000932"/>
        <n v="4296405"/>
        <n v="3336637"/>
        <n v="1590120"/>
        <n v="1713370"/>
        <n v="1730000"/>
        <n v="2365966"/>
        <n v="1568394"/>
        <n v="1497694"/>
        <n v="2137752"/>
        <n v="3864160"/>
        <n v="2930980"/>
        <n v="3154475"/>
        <n v="3249714"/>
        <n v="2114692"/>
        <n v="2276035"/>
        <n v="4222425"/>
        <n v="3710881"/>
        <n v="3504835"/>
        <n v="2567105"/>
        <n v="5087320"/>
        <n v="1889929"/>
        <n v="8522249"/>
        <n v="5928241"/>
        <n v="4896495"/>
        <n v="6257466"/>
        <n v="4735422"/>
        <n v="4445698"/>
        <n v="3494643"/>
        <n v="2736098"/>
        <n v="3309787"/>
        <n v="2859430"/>
        <n v="2480126"/>
        <n v="5333608"/>
        <n v="6310339"/>
        <n v="6234598"/>
        <n v="7471988"/>
        <n v="4869398"/>
        <n v="5473329"/>
        <n v="4819397"/>
        <n v="6557092"/>
        <n v="11598042"/>
        <n v="9639909"/>
        <n v="3088504"/>
        <n v="3274609"/>
        <n v="7617922"/>
        <n v="5250691"/>
        <n v="8276126"/>
        <n v="5118173"/>
        <n v="4970203"/>
        <n v="4622662"/>
        <n v="2119617"/>
        <n v="2106990"/>
        <n v="4820399"/>
        <n v="3493223"/>
        <n v="5406435"/>
        <n v="10808447"/>
        <n v="6279808"/>
        <n v="6240740"/>
        <n v="4386109"/>
        <n v="4085260"/>
        <n v="2990131"/>
        <n v="4581168"/>
        <n v="3325021"/>
        <n v="2392741"/>
        <n v="4068680"/>
        <n v="152364"/>
        <n v="20250563"/>
        <n v="7870849"/>
        <n v="7588653"/>
        <n v="7129761"/>
        <n v="7909008"/>
        <n v="6408915"/>
        <n v="16167654"/>
        <n v="12465970"/>
        <n v="10693409"/>
        <n v="13371278"/>
        <n v="9775454"/>
        <n v="14511702"/>
        <n v="12395547"/>
        <n v="26355126"/>
        <n v="15622160"/>
        <n v="8615008"/>
        <n v="13424415"/>
        <n v="8072550"/>
        <n v="7559232"/>
        <n v="4500750"/>
        <n v="6338601"/>
        <n v="5043528"/>
        <n v="4699727"/>
        <n v="5452752"/>
        <n v="7091571"/>
        <n v="8245563"/>
        <n v="7589936"/>
        <n v="13363743"/>
        <n v="5539297"/>
        <n v="3469080"/>
        <n v="4499890"/>
        <n v="3419165"/>
        <n v="6115067"/>
        <n v="5348896"/>
        <n v="16917635"/>
        <n v="17610178"/>
        <n v="6852712"/>
        <n v="4964528"/>
        <n v="5442754"/>
        <n v="5724833"/>
        <n v="4043125"/>
        <n v="4854581"/>
        <n v="3397456"/>
        <n v="7456132"/>
        <n v="4508888"/>
        <n v="4295692"/>
        <n v="4383276"/>
        <n v="8496749"/>
        <n v="5815007"/>
        <n v="5501331"/>
        <n v="7242593"/>
        <n v="4786447"/>
        <n v="10323455"/>
        <n v="7342038"/>
        <n v="2325202"/>
        <n v="4878384"/>
        <n v="3887776"/>
        <n v="5541902"/>
        <n v="4986362"/>
        <n v="5743284"/>
        <n v="5250150"/>
        <n v="4169734"/>
        <n v="3502609"/>
        <n v="2747170"/>
        <n v="4635328"/>
        <n v="3768512"/>
        <n v="5939279"/>
        <n v="2672954"/>
        <n v="3623685"/>
        <n v="4743469"/>
        <n v="4068755"/>
        <n v="2806189"/>
        <n v="5039997"/>
        <n v="3348308"/>
        <n v="4681250"/>
        <n v="4190863"/>
        <n v="3002382"/>
        <n v="3222046"/>
        <n v="3260828"/>
        <n v="8401503"/>
        <n v="5655177"/>
        <n v="14989486"/>
        <n v="4733136"/>
        <n v="5980769"/>
        <n v="3422420"/>
        <n v="4570782"/>
        <n v="5663431"/>
        <n v="9407286"/>
        <n v="5331396"/>
        <n v="5023547"/>
        <n v="4134952"/>
        <n v="5322319"/>
        <n v="2905040"/>
        <n v="2969432"/>
        <n v="5210655"/>
        <n v="4199745"/>
        <n v="7746698"/>
        <n v="7767745"/>
        <n v="4403552"/>
        <n v="6494237"/>
        <n v="2153731"/>
        <n v="4414133"/>
        <n v="2873379"/>
        <n v="4095025"/>
        <n v="2545819"/>
        <n v="383886"/>
        <n v="3198575"/>
        <n v="2660570"/>
        <n v="3482827"/>
        <n v="7988660"/>
        <n v="6550039"/>
        <n v="4962934"/>
        <n v="5443426"/>
        <n v="7233159"/>
        <n v="4465220"/>
        <n v="4382252"/>
        <n v="3463333"/>
        <n v="3970738"/>
        <n v="2733518"/>
        <n v="3612858"/>
        <n v="5248764"/>
        <n v="4263888"/>
        <n v="4204050"/>
        <n v="3624694"/>
        <n v="3806116"/>
        <n v="3263461"/>
        <n v="3132937"/>
        <n v="3578066"/>
        <n v="3574351"/>
        <n v="7384252"/>
        <n v="5784021"/>
        <n v="3227515"/>
        <n v="6168481"/>
        <n v="4426658"/>
        <n v="3780561"/>
        <n v="4098572"/>
        <n v="3973017"/>
        <n v="2920407"/>
        <n v="2555711"/>
        <n v="1956614"/>
        <n v="3389805"/>
        <n v="2652598"/>
        <n v="3509982"/>
        <n v="3325546"/>
        <n v="2533229"/>
        <n v="2339367"/>
        <n v="2591254"/>
        <n v="3084315"/>
        <n v="2003750"/>
        <n v="2597789"/>
        <n v="4059047"/>
        <n v="5322144"/>
        <n v="2871463"/>
        <n v="2168137"/>
        <n v="2478093"/>
        <n v="5111403"/>
        <n v="1720545"/>
        <n v="3589075"/>
        <n v="2509993"/>
        <n v="1662478"/>
        <n v="1627117"/>
        <n v="2400421"/>
        <n v="5171367"/>
        <n v="4158688"/>
        <n v="4108160"/>
        <n v="2613277"/>
        <n v="1880762"/>
        <n v="2098542"/>
        <n v="3477553"/>
        <n v="3911566"/>
        <n v="15419624"/>
        <n v="5267976"/>
        <n v="11849947"/>
        <n v="6534392"/>
        <n v="5255552"/>
        <n v="4205975"/>
        <n v="3607647"/>
        <n v="4629393"/>
        <n v="4038562"/>
        <n v="6205505"/>
        <n v="159006"/>
        <n v="7803454"/>
        <n v="4027137"/>
        <n v="2853024"/>
        <n v="2317543"/>
        <n v="2162580"/>
        <n v="2040976"/>
        <n v="2629716"/>
        <n v="1335801"/>
        <n v="2001243"/>
        <n v="2173255"/>
        <n v="2401720"/>
        <n v="2847872"/>
        <n v="4770544"/>
        <n v="23354214"/>
        <n v="9693073"/>
        <n v="4350568"/>
        <n v="4290391"/>
        <n v="2764279"/>
        <n v="7494609"/>
        <n v="3181614"/>
        <n v="3987304"/>
        <n v="2916294"/>
        <n v="5583817"/>
        <n v="5119003"/>
        <n v="2493412"/>
        <n v="4045785"/>
        <n v="2163901"/>
        <n v="2575640"/>
        <n v="2969680"/>
        <n v="3330605"/>
        <n v="5745771"/>
        <n v="2960280"/>
        <n v="4217861"/>
        <n v="2664603"/>
        <n v="5018117"/>
        <n v="1886747"/>
        <n v="2445140"/>
        <n v="3224970"/>
        <n v="2910180"/>
        <n v="2086042"/>
        <n v="2800852"/>
        <n v="2621751"/>
        <n v="1609282"/>
        <n v="3962793"/>
        <n v="2955418"/>
        <n v="2620081"/>
        <n v="2776943"/>
        <n v="1826536"/>
        <n v="4391169"/>
        <n v="1664717"/>
        <n v="1790694"/>
        <n v="1957813"/>
        <n v="3517003"/>
        <n v="3395731"/>
        <n v="2286848"/>
        <n v="2338103"/>
        <n v="1577086"/>
        <n v="2307532"/>
        <n v="1938011"/>
        <n v="2896942"/>
        <n v="4963560"/>
        <n v="3313381"/>
        <n v="1778963"/>
        <n v="2023310"/>
        <n v="2968696"/>
        <n v="2388741"/>
        <n v="1592469"/>
        <n v="2977897"/>
        <n v="4211398"/>
        <n v="12054188"/>
        <n v="4987730"/>
        <n v="7041046"/>
        <n v="3697419"/>
        <n v="9726751"/>
        <n v="5618725"/>
        <n v="3826134"/>
        <n v="3191773"/>
        <n v="2704797"/>
        <n v="2489752"/>
        <n v="3188813"/>
        <n v="2198836"/>
        <n v="3059245"/>
        <n v="3964029"/>
        <n v="3522663"/>
        <n v="2820966"/>
        <n v="2806420"/>
        <n v="3126009"/>
        <n v="3940914"/>
        <n v="4442412"/>
        <n v="5196746"/>
        <n v="4631354"/>
        <n v="3127754"/>
        <n v="3094124"/>
        <n v="6904721"/>
        <n v="2633022"/>
        <n v="2150891"/>
        <n v="1679467"/>
        <n v="4617332"/>
        <n v="1704951"/>
        <n v="1395862"/>
        <n v="1433119"/>
        <n v="1512395"/>
        <n v="2013487"/>
        <n v="1864509"/>
        <n v="1989710"/>
        <n v="2325594"/>
        <n v="4677628"/>
        <n v="4636889"/>
        <n v="3056905"/>
        <n v="3855349"/>
        <n v="3262949"/>
        <n v="1433917"/>
        <n v="3854795"/>
        <n v="7264178"/>
        <n v="6549108"/>
        <n v="2263751"/>
        <n v="1788042"/>
        <n v="3382650"/>
        <n v="3880640"/>
        <n v="3696763"/>
        <n v="5554310"/>
        <n v="5645411"/>
        <n v="5409603"/>
        <n v="3978747"/>
        <n v="3986597"/>
        <n v="2664676"/>
        <n v="4740900"/>
        <n v="3262755"/>
        <n v="4857708"/>
        <n v="4813496"/>
        <n v="2908717"/>
        <n v="5525480"/>
        <n v="8211065"/>
        <n v="8309779"/>
        <n v="5938410"/>
        <n v="3806268"/>
        <n v="3463036"/>
        <n v="4403129"/>
        <n v="10854028"/>
        <n v="3651956"/>
        <n v="3051332"/>
        <n v="8795298"/>
        <n v="4826181"/>
        <n v="4908257"/>
        <n v="4061121"/>
        <n v="7069493"/>
        <n v="5696688"/>
        <n v="4014223"/>
        <n v="4935465"/>
        <n v="4359597"/>
        <n v="7518209"/>
        <n v="6914668"/>
        <n v="4589211"/>
        <n v="7586926"/>
        <n v="13855370"/>
        <n v="16142882"/>
        <n v="7299247"/>
        <n v="6357374"/>
        <n v="8878708"/>
        <n v="7896324"/>
        <n v="7267234"/>
        <n v="6696905"/>
        <n v="16308988"/>
        <n v="10252470"/>
        <n v="8643669"/>
        <n v="8322664"/>
        <n v="7193381"/>
        <n v="7859108"/>
        <n v="7527508"/>
        <n v="4981583"/>
        <n v="5122208"/>
        <n v="10706881"/>
        <n v="4710270"/>
        <n v="4472048"/>
        <n v="8515278"/>
        <n v="5910414"/>
        <n v="5783816"/>
        <n v="4437142"/>
        <n v="3363206"/>
        <n v="6851677"/>
        <n v="6117586"/>
        <n v="4973579"/>
        <n v="23103659"/>
        <n v="18395915"/>
        <n v="8534363"/>
        <n v="4629525"/>
        <n v="9611124"/>
        <n v="5878121"/>
        <n v="1118075"/>
        <n v="4636255"/>
        <n v="4557030"/>
        <n v="3636209"/>
        <n v="2502472"/>
        <n v="4145763"/>
        <n v="2651305"/>
        <n v="5736360"/>
        <n v="8229574"/>
        <n v="5889282"/>
        <n v="8165708"/>
        <n v="8523861"/>
        <n v="6132583"/>
        <n v="8978460"/>
        <n v="9839032"/>
        <n v="12736585"/>
        <n v="13222808"/>
        <n v="4726387"/>
        <n v="8483442"/>
        <n v="9458308"/>
        <n v="3997804"/>
        <n v="6653798"/>
        <n v="6505391"/>
        <n v="7392179"/>
        <n v="4181753"/>
        <n v="5996732"/>
        <n v="4783122"/>
        <n v="5303809"/>
        <n v="4760235"/>
        <n v="3904035"/>
        <n v="3428820"/>
        <n v="3435466"/>
        <n v="2918706"/>
        <n v="4962529"/>
        <n v="4616790"/>
        <n v="2876490"/>
        <n v="6807380"/>
        <n v="19663873"/>
        <n v="6940466"/>
        <n v="2328100"/>
        <n v="9959940"/>
        <n v="8526889"/>
        <n v="5937832"/>
        <n v="7202862"/>
        <n v="8269682"/>
        <n v="7929657"/>
        <n v="5116233"/>
        <n v="7542589"/>
        <n v="5992790"/>
        <n v="9449949"/>
        <n v="6407596"/>
        <n v="9397039"/>
        <n v="7343420"/>
        <n v="9015413"/>
        <n v="5123983"/>
        <n v="5217141"/>
        <n v="7810956"/>
        <n v="10673548"/>
        <n v="11340586"/>
        <n v="14164030"/>
        <n v="6424256"/>
        <n v="4724395"/>
        <n v="9752502"/>
        <n v="9777809"/>
        <n v="6232570"/>
        <n v="8450351"/>
        <n v="7148916"/>
        <n v="5769577"/>
        <n v="6673546"/>
        <n v="4353658"/>
        <n v="3655463"/>
        <n v="6898957"/>
        <n v="4761320"/>
        <n v="2602539"/>
        <n v="4560136"/>
        <n v="3495833"/>
        <n v="17813977"/>
        <n v="9117557"/>
        <n v="30328270"/>
        <n v="14636645"/>
        <n v="13318259"/>
        <n v="8281544"/>
        <n v="6731348"/>
        <n v="5713198"/>
        <n v="4216081"/>
        <n v="4426826"/>
        <n v="3983495"/>
        <n v="4499572"/>
        <n v="6938352"/>
        <n v="3295515"/>
        <n v="7809038"/>
        <n v="6477866"/>
        <n v="4098066"/>
        <n v="4098669"/>
        <n v="5693602"/>
        <n v="5421895"/>
        <n v="11706955"/>
        <n v="8758699"/>
        <n v="8379252"/>
        <n v="10641408"/>
        <n v="22010415"/>
        <n v="11065471"/>
        <n v="6449143"/>
        <n v="5453305"/>
        <n v="3628428"/>
        <n v="3745089"/>
        <n v="6901328"/>
        <n v="8241935"/>
        <n v="10478570"/>
        <n v="11102959"/>
        <n v="8753906"/>
        <n v="7986627"/>
        <n v="5679295"/>
        <n v="9487361"/>
        <n v="2856751"/>
        <n v="7802065"/>
        <n v="5521386"/>
        <n v="8045005"/>
        <n v="10338560"/>
        <n v="5177704"/>
        <n v="5150840"/>
        <n v="5481309"/>
        <n v="6054850"/>
        <n v="7017587"/>
        <n v="5601444"/>
        <n v="4096120"/>
        <n v="2112486"/>
        <n v="2789286"/>
        <n v="7068209"/>
        <n v="7697214"/>
        <n v="5823047"/>
        <n v="4518100"/>
        <n v="7886646"/>
        <n v="26209592"/>
        <n v="9143101"/>
        <n v="5954668"/>
        <n v="6440432"/>
        <n v="9888954"/>
        <n v="6093051"/>
        <n v="5949820"/>
        <n v="9111688"/>
        <n v="5582213"/>
        <n v="7064837"/>
        <n v="3850157"/>
        <n v="2928508"/>
        <n v="2116797"/>
        <n v="6050391"/>
        <n v="3919661"/>
        <n v="8849905"/>
        <n v="4070609"/>
        <n v="4116388"/>
        <n v="5411253"/>
        <n v="4458012"/>
        <n v="4918104"/>
        <n v="8151059"/>
        <n v="4537795"/>
        <n v="5940702"/>
        <n v="7714517"/>
        <n v="11121836"/>
        <n v="6264268"/>
        <n v="4452306"/>
        <n v="7674511"/>
        <n v="11635720"/>
        <n v="7228489"/>
        <n v="5927595"/>
        <n v="8333419"/>
        <n v="6024480"/>
        <n v="8000123"/>
        <n v="6489098"/>
        <n v="4637514"/>
        <n v="5459728"/>
        <n v="6540552"/>
        <n v="8487469"/>
        <n v="2815675"/>
        <n v="1959166"/>
        <n v="4087975"/>
        <n v="8409884"/>
        <n v="4932724"/>
        <n v="9159652"/>
        <n v="9312170"/>
        <n v="6321844"/>
        <n v="5153621"/>
        <n v="16270594"/>
        <n v="13288551"/>
        <n v="7104094"/>
        <n v="7645467"/>
        <n v="6657936"/>
        <n v="10501999"/>
        <n v="13424736"/>
        <n v="9002509"/>
        <n v="19202643"/>
        <n v="9274996"/>
        <n v="6364553"/>
        <n v="8213040"/>
        <n v="6498252"/>
        <n v="9695022"/>
        <n v="7169975"/>
        <n v="12977760"/>
        <n v="6102639"/>
        <n v="11882633"/>
        <n v="4978708"/>
        <n v="8607605"/>
        <n v="6212302"/>
        <n v="7913001"/>
        <n v="6993560"/>
        <n v="12873770"/>
        <n v="8134559"/>
        <n v="8105606"/>
        <n v="7186851"/>
        <n v="4697198"/>
        <n v="8053638"/>
        <n v="5085621"/>
        <n v="5227576"/>
        <n v="5270088"/>
        <n v="5202587"/>
        <n v="8977302"/>
        <n v="4952996"/>
        <n v="5466072"/>
        <n v="2925874"/>
        <n v="7567956"/>
        <n v="8347260"/>
        <n v="6475192"/>
        <n v="6300232"/>
        <n v="13051348"/>
        <n v="12124695"/>
        <n v="6871774"/>
        <n v="5126890"/>
        <n v="12250236"/>
        <n v="12678478"/>
        <n v="22819406"/>
        <n v="6958449"/>
        <n v="5038553"/>
        <n v="6456444"/>
        <n v="4071514"/>
        <n v="5726529"/>
        <n v="4572075"/>
        <n v="2837956"/>
        <n v="4596436"/>
        <n v="5179615"/>
        <n v="5739319"/>
        <n v="9255280"/>
        <n v="11489544"/>
        <n v="1680808"/>
        <n v="12172416"/>
        <n v="6628295"/>
        <n v="10632810"/>
        <n v="5064388"/>
        <n v="4285172"/>
        <n v="4755556"/>
        <n v="4773131"/>
        <n v="7397499"/>
        <n v="7112891"/>
        <n v="4980933"/>
        <n v="5177991"/>
        <n v="5681374"/>
        <n v="5493817"/>
        <n v="8037347"/>
        <n v="9639606"/>
        <n v="9206715"/>
        <n v="8951160"/>
        <n v="10922165"/>
        <n v="5310368"/>
        <n v="4584344"/>
        <n v="6359530"/>
        <n v="10228066"/>
        <n v="6568463"/>
        <n v="4895968"/>
        <n v="3883198"/>
        <n v="7551668"/>
        <n v="6767541"/>
        <n v="5583387"/>
        <n v="6771532"/>
        <n v="4924999"/>
        <n v="10786330"/>
        <n v="9704156"/>
        <n v="6701633"/>
        <n v="7277520"/>
        <n v="8652581"/>
        <n v="6973913"/>
        <n v="6294512"/>
        <n v="5517744"/>
        <n v="3847514"/>
        <n v="4659202"/>
        <n v="3133062"/>
        <n v="6464160"/>
        <n v="2311607"/>
        <n v="1907226"/>
        <n v="4043727"/>
        <n v="7916722"/>
        <n v="7576326"/>
        <n v="5858808"/>
        <n v="165015"/>
        <n v="4938828"/>
        <n v="3608264"/>
        <n v="5409346"/>
        <n v="4928446"/>
        <n v="7659686"/>
        <n v="6266184"/>
        <n v="6819914"/>
        <n v="6663762"/>
        <n v="6212887"/>
        <n v="17214445"/>
        <n v="8841886"/>
        <n v="6226383"/>
        <n v="6942848"/>
        <n v="10222210"/>
        <n v="8274991"/>
        <n v="7740553"/>
        <n v="5807833"/>
        <n v="7334867"/>
        <n v="8618287"/>
        <n v="7062320"/>
        <n v="8022551"/>
        <n v="7568941"/>
        <n v="5069955"/>
        <n v="6842829"/>
        <n v="4725635"/>
        <n v="4253995"/>
        <n v="10361166"/>
        <n v="9189449"/>
        <n v="11001504"/>
        <n v="10273757"/>
        <n v="8611052"/>
        <n v="10898786"/>
        <n v="6058192"/>
        <n v="11607765"/>
        <n v="8765810"/>
        <n v="8858532"/>
        <n v="5070835"/>
        <n v="5706546"/>
        <n v="200669"/>
        <n v="8038320"/>
        <n v="10048671"/>
        <n v="5248773"/>
        <n v="9885548"/>
        <n v="3826603"/>
        <n v="5823384"/>
        <n v="6543945"/>
        <n v="10388513"/>
        <n v="43904777"/>
        <n v="23669325"/>
        <n v="10724442"/>
        <n v="10739660"/>
        <n v="11018175"/>
        <n v="7854104"/>
        <n v="6889026"/>
        <n v="7574034"/>
        <n v="5893088"/>
        <n v="11150899"/>
        <n v="9142238"/>
        <n v="9730938"/>
        <n v="5878860"/>
        <n v="4768324"/>
        <n v="3459734"/>
        <n v="5486262"/>
        <n v="6314618"/>
        <n v="13035281"/>
        <n v="9700711"/>
        <n v="3966776"/>
        <n v="5438647"/>
        <n v="8680740"/>
        <n v="6366771"/>
        <n v="4222144"/>
        <n v="6591577"/>
        <n v="6259594"/>
        <n v="4195082"/>
        <n v="7036330"/>
        <n v="6188196"/>
        <n v="100455"/>
        <n v="3186520"/>
        <n v="4783847"/>
        <n v="3768087"/>
        <n v="6393528"/>
        <n v="5053478"/>
        <n v="11351753"/>
        <n v="13316581"/>
        <n v="6516503"/>
        <n v="5214383"/>
        <n v="3316949"/>
        <n v="5076912"/>
        <n v="5100247"/>
        <n v="10132389"/>
        <n v="8376408"/>
        <n v="4147271"/>
        <n v="6833783"/>
        <n v="4361984"/>
        <n v="5786777"/>
        <n v="9135830"/>
        <n v="3536502"/>
        <n v="5275557"/>
        <n v="5435779"/>
        <n v="20579899"/>
        <n v="6754409"/>
        <n v="4022984"/>
        <n v="5072006"/>
        <n v="10266138"/>
        <n v="6597661"/>
        <n v="4720584"/>
        <n v="3310194"/>
        <n v="4341850"/>
        <n v="3729201"/>
        <n v="5868434"/>
        <n v="6962696"/>
        <n v="3409362"/>
        <n v="6222137"/>
        <n v="4184010"/>
        <n v="4643149"/>
        <n v="2632991"/>
        <n v="3491733"/>
        <n v="4086689"/>
        <n v="3367526"/>
        <n v="8441909"/>
        <n v="9116860"/>
        <n v="9828658"/>
        <n v="10050841"/>
        <n v="5702745"/>
        <n v="3746049"/>
        <n v="4607010"/>
        <n v="4455308"/>
        <n v="6037205"/>
        <n v="4905913"/>
        <n v="3173065"/>
        <n v="2332777"/>
        <n v="1700430"/>
        <n v="3134623"/>
        <n v="3299169"/>
        <n v="2952452"/>
        <n v="1897773"/>
        <n v="2564581"/>
        <n v="3523594"/>
        <n v="5294792"/>
        <n v="14053507"/>
        <n v="6425121"/>
        <n v="5424570"/>
        <n v="5853043"/>
        <n v="1914309"/>
        <n v="3503093"/>
        <n v="2484190"/>
        <n v="1919476"/>
        <n v="3394754"/>
        <n v="4620862"/>
        <n v="5041705"/>
        <n v="5519671"/>
        <n v="4807226"/>
        <n v="3546695"/>
        <n v="9763728"/>
        <n v="5204134"/>
        <n v="6380700"/>
        <n v="2962236"/>
        <n v="5044463"/>
        <n v="7159925"/>
        <n v="1712032"/>
        <n v="3874821"/>
        <n v="3891527"/>
        <n v="15972645"/>
        <n v="5229181"/>
        <n v="3984823"/>
        <n v="2600147"/>
        <n v="4262062"/>
        <n v="4601346"/>
        <n v="6861301"/>
        <n v="140266"/>
        <n v="4251022"/>
        <n v="2494651"/>
        <n v="3695109"/>
        <n v="3610159"/>
        <n v="11011070"/>
        <n v="18981403"/>
        <n v="8772491"/>
        <n v="7238664"/>
        <n v="12013351"/>
        <n v="7543812"/>
        <n v="7134213"/>
        <n v="10257591"/>
        <n v="12328842"/>
        <n v="9445974"/>
        <n v="5045243"/>
        <n v="8556989"/>
        <n v="6600035"/>
        <n v="8159728"/>
        <n v="5735266"/>
        <n v="3854194"/>
        <n v="3997687"/>
        <n v="5862228"/>
        <n v="3255431"/>
        <n v="3434852"/>
        <n v="4555464"/>
        <n v="2918718"/>
        <n v="8473427"/>
        <n v="13483135"/>
        <n v="7326831"/>
        <n v="3533580"/>
        <n v="7943265"/>
        <n v="4169834"/>
        <n v="2960959"/>
        <n v="3451572"/>
        <n v="3800762"/>
        <n v="4381688"/>
        <n v="7118308"/>
        <n v="3891272"/>
        <n v="3877186"/>
        <n v="4212776"/>
        <n v="2497493"/>
        <n v="2539220"/>
        <n v="3554514"/>
        <n v="670322"/>
        <n v="8138285"/>
        <n v="5472290"/>
        <n v="5485112"/>
        <n v="4478960"/>
        <n v="5518418"/>
        <n v="4088348"/>
        <n v="2534456"/>
        <n v="1428684"/>
        <n v="6230479"/>
        <n v="10348828"/>
        <n v="5711107"/>
        <n v="3659035"/>
        <n v="3084313"/>
        <n v="5943262"/>
        <n v="5905472"/>
        <n v="3417322"/>
        <n v="2708031"/>
        <n v="5700698"/>
        <n v="4651978"/>
        <n v="12277781"/>
        <n v="4475190"/>
        <n v="3785415"/>
        <n v="4238187"/>
        <n v="10130678"/>
        <n v="7645246"/>
        <n v="23694547"/>
        <n v="4884793"/>
        <n v="4318582"/>
        <n v="7102115"/>
        <n v="3384156"/>
        <n v="2282626"/>
        <n v="2654710"/>
        <n v="6530222"/>
        <n v="4349607"/>
        <n v="6028307"/>
        <n v="8111536"/>
        <n v="8956377"/>
        <n v="7112736"/>
        <n v="8346603"/>
        <n v="9274103"/>
        <n v="6851229"/>
        <n v="11871856"/>
        <n v="5954235"/>
        <n v="8139815"/>
        <n v="16371818"/>
        <n v="13437747"/>
        <n v="8426761"/>
        <n v="7814553"/>
        <n v="13410763"/>
        <n v="13767523"/>
        <n v="5563596"/>
        <n v="9553814"/>
        <n v="7425791"/>
        <n v="9193860"/>
        <n v="6604401"/>
        <n v="7740240"/>
        <n v="5320204"/>
        <n v="8220670"/>
        <n v="4317794"/>
        <n v="7527034"/>
        <n v="5367804"/>
        <n v="4417834"/>
        <n v="7062985"/>
        <n v="7707259"/>
        <n v="4672264"/>
        <n v="7468036"/>
        <n v="3725684"/>
        <n v="7385108"/>
        <n v="10319177"/>
        <n v="6519834"/>
        <n v="5501384"/>
        <n v="7081567"/>
        <n v="10635227"/>
        <n v="32229072"/>
        <n v="11240589"/>
        <n v="9152001"/>
        <n v="10150019"/>
        <n v="9602286"/>
        <n v="10555961"/>
        <n v="6016545"/>
        <n v="4420167"/>
        <n v="4024090"/>
        <n v="7471694"/>
        <n v="5520146"/>
        <n v="6291305"/>
        <n v="4040194"/>
        <n v="8507906"/>
        <n v="10151931"/>
        <n v="9374171"/>
        <n v="5132982"/>
        <n v="6132976"/>
        <n v="5984483"/>
        <n v="8318697"/>
        <n v="2706255"/>
        <n v="4086708"/>
        <n v="4825343"/>
        <n v="4439413"/>
        <n v="7040787"/>
        <n v="5037655"/>
        <n v="6210128"/>
        <n v="8947326"/>
        <n v="10185412"/>
        <n v="8627781"/>
        <n v="7499915"/>
        <n v="6720732"/>
        <n v="7515981"/>
        <n v="5883913"/>
        <n v="4549448"/>
        <n v="2913880"/>
        <n v="12373961"/>
        <n v="4303756"/>
        <n v="4136213"/>
        <n v="8543608"/>
        <n v="6126302"/>
        <n v="5787002"/>
        <n v="2638519"/>
        <n v="5113019"/>
        <n v="4755335"/>
        <n v="4002818"/>
        <n v="6600921"/>
        <n v="315706"/>
        <n v="10946142"/>
        <n v="6802112"/>
        <n v="8269645"/>
        <n v="7384778"/>
        <n v="16268209"/>
        <n v="7388736"/>
        <n v="5137873"/>
        <n v="6504976"/>
        <n v="5150685"/>
        <n v="7076620"/>
        <n v="5338990"/>
        <n v="5465004"/>
        <n v="4557875"/>
        <n v="11260356"/>
        <n v="7417539"/>
        <n v="4852028"/>
        <n v="6169519"/>
        <n v="5576750"/>
        <n v="4263312"/>
        <n v="4348636"/>
        <n v="3183654"/>
        <n v="6580738"/>
        <n v="6736751"/>
        <n v="8235001"/>
        <n v="5404732"/>
        <n v="3405978"/>
        <n v="5402891"/>
        <n v="4539898"/>
        <n v="10413929"/>
        <n v="6720737"/>
        <n v="8457233"/>
        <n v="8305881"/>
        <n v="8792232"/>
        <n v="10298617"/>
        <n v="9213091"/>
        <n v="8862614"/>
        <n v="6020681"/>
        <n v="6757167"/>
        <n v="6430499"/>
        <n v="4543364"/>
        <n v="5301608"/>
        <n v="4627103"/>
        <n v="4479649"/>
        <n v="4610238"/>
        <n v="4262734"/>
        <n v="4437940"/>
        <n v="6508461"/>
        <n v="11976820"/>
        <n v="7624346"/>
        <n v="5402611"/>
        <n v="3966342"/>
        <n v="4941858"/>
        <n v="7124437"/>
        <n v="14156936"/>
        <n v="11707588"/>
        <n v="5309626"/>
        <n v="3723519"/>
        <n v="13309639"/>
        <n v="6364561"/>
        <n v="6029395"/>
        <n v="5757217"/>
        <n v="7406514"/>
        <n v="7891046"/>
        <n v="6077246"/>
        <n v="12230810"/>
        <n v="9939901"/>
        <n v="6426309"/>
        <n v="12001384"/>
        <n v="8253112"/>
        <n v="12472322"/>
        <n v="9948091"/>
        <n v="13410043"/>
        <n v="9826090"/>
        <n v="5797628"/>
        <n v="11537477"/>
        <n v="13807514"/>
        <n v="11572348"/>
        <n v="11370531"/>
        <n v="9141362"/>
        <n v="13470348"/>
        <n v="13970751"/>
        <n v="9083009"/>
        <n v="7355729"/>
        <n v="12107821"/>
        <n v="7535273"/>
        <n v="10804306"/>
        <n v="7337256"/>
        <n v="7098592"/>
        <n v="4386077"/>
        <n v="6755202"/>
        <n v="9855864"/>
        <n v="8564501"/>
        <n v="5245948"/>
        <n v="8400923"/>
        <n v="7236484"/>
        <n v="7898853"/>
        <n v="5520702"/>
        <n v="5554621"/>
        <n v="4267096"/>
        <n v="7716355"/>
        <n v="4442193"/>
        <n v="5227506"/>
        <n v="5593942"/>
        <n v="5189570"/>
        <n v="3419759"/>
        <n v="3563579"/>
        <n v="2679961"/>
        <n v="5010249"/>
        <n v="4494607"/>
        <n v="7835375"/>
        <n v="6513644"/>
        <n v="4351363"/>
        <n v="4730794"/>
        <n v="6440262"/>
        <n v="5868246"/>
        <n v="13467540"/>
        <n v="11374021"/>
        <n v="10468837"/>
        <n v="10967902"/>
        <n v="6893687"/>
        <n v="988356"/>
        <n v="13008599"/>
        <n v="6070192"/>
        <n v="7213051"/>
        <n v="4441330"/>
        <n v="6277164"/>
        <n v="4258430"/>
        <n v="4931211"/>
        <n v="4288662"/>
        <n v="8351863"/>
        <n v="4789359"/>
        <n v="7505059"/>
        <n v="6659725"/>
        <n v="5967855"/>
        <n v="4344498"/>
        <n v="6813002"/>
        <n v="4909498"/>
        <n v="6782276"/>
        <n v="4983168"/>
        <n v="3390483"/>
        <n v="3714111"/>
        <n v="4393057"/>
        <n v="10274873"/>
        <n v="8480192"/>
        <n v="6250295"/>
        <n v="10737774"/>
        <n v="7004858"/>
        <n v="4168489"/>
        <n v="4770146"/>
        <n v="4261986"/>
        <n v="5447174"/>
        <n v="7984472"/>
        <n v="7483344"/>
        <n v="10017177"/>
        <n v="5825148"/>
        <n v="4400950"/>
        <n v="10307447"/>
        <n v="5454443"/>
        <n v="3839331"/>
        <n v="3471184"/>
        <n v="1239519"/>
        <n v="4523191"/>
        <n v="7999918"/>
        <n v="5436752"/>
        <n v="5186092"/>
        <n v="4983658"/>
        <n v="5109246"/>
        <n v="6124872"/>
        <n v="4238931"/>
        <n v="5045534"/>
        <n v="5899190"/>
        <n v="3163725"/>
        <n v="7518595"/>
        <n v="5738121"/>
        <n v="4650020"/>
        <n v="7578940"/>
        <n v="4195413"/>
        <n v="3418348"/>
        <n v="6162652"/>
        <n v="8743040"/>
        <n v="6083587"/>
        <n v="10228302"/>
        <n v="6254388"/>
        <n v="4410235"/>
        <n v="8587629"/>
        <n v="6082648"/>
        <n v="7733999"/>
        <n v="7953386"/>
        <n v="4546761"/>
        <n v="5051779"/>
        <n v="6080660"/>
        <n v="2762835"/>
        <n v="3872073"/>
        <n v="3300648"/>
        <n v="3899317"/>
        <n v="2156544"/>
        <n v="4543177"/>
        <n v="4587503"/>
        <n v="2766261"/>
        <n v="3569371"/>
        <n v="7954645"/>
        <n v="7939096"/>
        <n v="6264761"/>
        <n v="6195328"/>
        <n v="4046876"/>
        <n v="3787234"/>
        <n v="13365837"/>
        <n v="6000250"/>
        <n v="6005198"/>
        <n v="6885987"/>
        <n v="4016811"/>
        <n v="4427770"/>
        <n v="8826161"/>
        <n v="5674963"/>
        <n v="7363060"/>
        <n v="7185771"/>
        <n v="121659"/>
        <n v="7028349"/>
        <n v="5782709"/>
        <n v="9724988"/>
        <n v="16985803"/>
        <n v="6248530"/>
        <n v="7999584"/>
        <n v="6583391"/>
        <n v="16744268"/>
        <n v="6907418"/>
        <n v="6873702"/>
        <n v="7542128"/>
        <n v="6034878"/>
        <n v="7082516"/>
        <n v="7788062"/>
        <n v="4622474"/>
        <n v="4357004"/>
        <n v="5474177"/>
        <n v="4417056"/>
        <n v="3304165"/>
        <n v="7548941"/>
        <n v="4573557"/>
        <n v="4857464"/>
        <n v="4288868"/>
        <n v="4303806"/>
        <n v="2895562"/>
        <n v="4373250"/>
        <n v="4992019"/>
        <n v="4691029"/>
        <n v="5542843"/>
        <n v="5270985"/>
        <n v="7407664"/>
        <n v="7361466"/>
        <n v="6874921"/>
        <n v="6374832"/>
        <n v="25898026"/>
        <n v="16155904"/>
        <n v="6161017"/>
        <n v="7106832"/>
        <n v="7018001"/>
        <n v="6656730"/>
        <n v="8221422"/>
        <n v="4565283"/>
        <n v="4166923"/>
        <n v="10209747"/>
        <n v="7364585"/>
        <n v="7241553"/>
        <n v="7185339"/>
        <n v="10049249"/>
        <n v="14125139"/>
        <n v="10286671"/>
        <n v="8031826"/>
        <n v="5656789"/>
        <n v="11292614"/>
        <n v="6544450"/>
        <n v="5402951"/>
        <n v="6515172"/>
        <n v="3914930"/>
        <n v="4407293"/>
        <n v="5641759"/>
        <n v="4487474"/>
        <n v="21425863"/>
        <n v="11604987"/>
        <n v="8713838"/>
        <n v="8768921"/>
        <n v="7343796"/>
        <n v="14324372"/>
        <n v="9605245"/>
        <n v="5973944"/>
        <n v="6493870"/>
        <n v="6874136"/>
        <n v="10930630"/>
        <n v="10145138"/>
        <n v="16858133"/>
        <n v="27237863"/>
        <n v="9268069"/>
        <n v="4437537"/>
        <n v="3790052"/>
        <n v="5519531"/>
        <n v="3663523"/>
        <n v="3916193"/>
        <n v="5249391"/>
        <n v="5231054"/>
        <n v="5164384"/>
        <n v="4030148"/>
        <n v="5453933"/>
        <n v="2886310"/>
        <n v="7606328"/>
        <n v="6586299"/>
        <n v="6127731"/>
        <n v="4156704"/>
        <n v="3191510"/>
        <n v="4911463"/>
        <n v="3158829"/>
        <n v="2817009"/>
        <n v="3591674"/>
        <n v="2791476"/>
        <n v="6926531"/>
        <n v="4415547"/>
        <n v="4638198"/>
        <n v="5169402"/>
        <n v="4557477"/>
        <n v="4002974"/>
        <n v="4573144"/>
        <n v="2703105"/>
        <n v="3958776"/>
        <n v="4761453"/>
        <n v="8409155"/>
        <n v="4712322"/>
        <n v="4890327"/>
        <n v="6550532"/>
        <n v="5859623"/>
        <n v="4873614"/>
        <n v="4213391"/>
        <n v="3862825"/>
        <n v="6739816"/>
        <n v="5874927"/>
        <n v="5432415"/>
        <n v="4231329"/>
        <n v="5196740"/>
        <n v="6222870"/>
        <n v="4233348"/>
        <n v="5550639"/>
        <n v="8419434"/>
        <n v="9116969"/>
        <n v="6745747"/>
        <n v="8744361"/>
        <n v="6787820"/>
        <n v="2008487"/>
        <n v="6544791"/>
        <n v="2626431"/>
        <n v="6477940"/>
        <n v="5559900"/>
        <n v="3985673"/>
        <n v="3444527"/>
        <n v="3670298"/>
        <n v="5203355"/>
        <n v="8503082"/>
        <n v="7516764"/>
        <n v="5357888"/>
        <n v="4317938"/>
        <n v="5425608"/>
        <n v="469272"/>
        <n v="3739849"/>
        <n v="3275137"/>
        <n v="4595462"/>
        <n v="9903102"/>
        <n v="9849506"/>
        <n v="4960915"/>
        <n v="5061240"/>
        <n v="6223477"/>
        <n v="15722909"/>
        <n v="4810325"/>
        <n v="4430801"/>
        <n v="3234646"/>
        <n v="4986636"/>
        <n v="3992053"/>
        <n v="6357811"/>
        <n v="8479276"/>
        <n v="3375416"/>
        <n v="4430991"/>
        <n v="5716266"/>
        <n v="16808769"/>
        <n v="14294417"/>
        <n v="10650366"/>
        <n v="6975664"/>
        <n v="5477924"/>
        <n v="5728959"/>
        <n v="5241220"/>
        <n v="17783568"/>
        <n v="10854436"/>
        <n v="10054410"/>
        <n v="9253845"/>
        <n v="6194545"/>
        <n v="7205820"/>
        <n v="5804398"/>
        <n v="5714519"/>
        <n v="9033696"/>
        <n v="10429075"/>
        <n v="4172895"/>
        <n v="6283709"/>
        <n v="11194504"/>
        <n v="3378211"/>
        <n v="13749805"/>
        <n v="1942578"/>
        <n v="2204137"/>
        <n v="2107626"/>
        <n v="2455033"/>
        <n v="1692652"/>
        <n v="4399784"/>
        <n v="5492658"/>
        <n v="8728693"/>
        <n v="7973720"/>
        <n v="5632776"/>
        <n v="7205675"/>
        <n v="6579300"/>
        <n v="7749002"/>
        <n v="10816568"/>
        <n v="10698478"/>
        <n v="7209059"/>
        <n v="4568823"/>
        <n v="8009782"/>
        <n v="21632143"/>
        <n v="19751717"/>
        <n v="11164999"/>
        <n v="16837241"/>
        <n v="8211866"/>
        <n v="14062512"/>
        <n v="9278105"/>
        <n v="5662574"/>
        <n v="4199272"/>
        <n v="3871473"/>
        <n v="6318791"/>
        <n v="4883250"/>
        <n v="4792005"/>
        <n v="5341166"/>
        <n v="3030315"/>
        <n v="3529483"/>
        <n v="6017353"/>
        <n v="7737649"/>
        <n v="9112881"/>
        <n v="4653457"/>
        <n v="5954272"/>
        <n v="3901485"/>
        <n v="5492521"/>
        <n v="10501201"/>
        <n v="7801698"/>
        <n v="22944759"/>
        <n v="51940134"/>
        <n v="33815118"/>
        <n v="29996013"/>
        <n v="21447975"/>
        <n v="13666265"/>
        <n v="10867944"/>
        <n v="8691256"/>
        <n v="8468469"/>
        <n v="18215419"/>
        <n v="10434348"/>
        <n v="5730165"/>
        <n v="7293674"/>
        <n v="5838059"/>
        <n v="6974900"/>
        <n v="7048608"/>
        <n v="7595698"/>
        <n v="7143657"/>
        <n v="4833171"/>
        <n v="16128731"/>
        <n v="14268835"/>
        <n v="11011178"/>
        <n v="8186377"/>
        <n v="7226519"/>
        <n v="12877285"/>
        <n v="7033050"/>
        <n v="8254426"/>
        <n v="5111691"/>
        <n v="3728914"/>
        <n v="7261102"/>
        <n v="11661496"/>
        <n v="5243825"/>
        <n v="5871559"/>
        <n v="7517021"/>
        <n v="7260219"/>
        <n v="7179010"/>
        <n v="5949753"/>
        <n v="11545879"/>
        <n v="6247926"/>
        <n v="7124405"/>
        <n v="6727361"/>
        <n v="13358444"/>
        <n v="4806248"/>
        <n v="8972029"/>
        <n v="13474574"/>
        <n v="7067920"/>
        <n v="8104600"/>
        <n v="5863983"/>
        <n v="9530851"/>
        <n v="5358865"/>
        <n v="3632794"/>
        <n v="4606380"/>
        <n v="5713959"/>
        <n v="3441367"/>
        <n v="4787885"/>
        <n v="8321097"/>
        <n v="15619894"/>
        <n v="7349088"/>
        <n v="6089123"/>
        <n v="13330144"/>
        <n v="13200568"/>
        <n v="6707044"/>
        <n v="7232445"/>
        <n v="13782613"/>
        <n v="7336809"/>
        <n v="11301561"/>
        <n v="6861965"/>
        <n v="6607234"/>
        <n v="6330452"/>
        <n v="7395690"/>
        <n v="5554762"/>
        <n v="5572344"/>
        <n v="5283926"/>
        <n v="6985540"/>
        <n v="7251487"/>
        <n v="5621552"/>
        <n v="4620394"/>
        <n v="4869887"/>
        <n v="4730322"/>
        <n v="6987843"/>
        <n v="3535578"/>
        <n v="6239223"/>
        <n v="7472142"/>
        <n v="5681727"/>
        <n v="4212550"/>
        <n v="3288163"/>
        <n v="2836965"/>
        <n v="4876062"/>
        <n v="7454128"/>
        <n v="4308670"/>
        <n v="4810724"/>
        <n v="4252075"/>
        <n v="3508433"/>
        <n v="3651266"/>
        <n v="3747998"/>
        <n v="3937439"/>
        <n v="3175322"/>
        <n v="4538382"/>
        <n v="5174239"/>
        <n v="3614786"/>
        <n v="2695820"/>
        <n v="3412265"/>
        <n v="4362388"/>
        <n v="6238636"/>
        <n v="13316491"/>
        <n v="10880274"/>
        <n v="9568727"/>
        <n v="6623519"/>
        <n v="5640131"/>
        <n v="2981227"/>
        <n v="3723233"/>
        <n v="3543765"/>
        <n v="7951124"/>
        <n v="4429818"/>
        <n v="5065216"/>
        <n v="2885946"/>
        <n v="6053233"/>
        <n v="4915931"/>
        <n v="12005601"/>
        <n v="11845505"/>
        <n v="10990093"/>
        <n v="14183478"/>
        <n v="10770459"/>
        <n v="13359223"/>
        <n v="6483548"/>
        <n v="6423122"/>
        <n v="6313910"/>
        <n v="8676453"/>
        <n v="6725632"/>
        <n v="10477731"/>
        <n v="4741551"/>
        <n v="6827044"/>
        <n v="4082138"/>
        <n v="5978850"/>
        <n v="4474881"/>
        <n v="4982944"/>
        <n v="3449903"/>
        <n v="3726390"/>
        <n v="8552170"/>
        <n v="4532332"/>
        <n v="9959005"/>
        <n v="7770002"/>
        <n v="9414169"/>
        <n v="4238898"/>
        <n v="5532382"/>
        <n v="8975548"/>
        <n v="4137831"/>
        <n v="6214114"/>
        <n v="7147005"/>
        <n v="7138337"/>
        <n v="6245542"/>
        <n v="3689809"/>
        <n v="4045612"/>
        <n v="4670156"/>
        <n v="6055079"/>
        <n v="6330365"/>
        <n v="6424590"/>
        <n v="7458475"/>
        <n v="4924451"/>
        <n v="3643858"/>
        <n v="5816505"/>
        <n v="5264353"/>
        <n v="9960082"/>
        <n v="6474972"/>
        <n v="5092444"/>
        <n v="18518698"/>
        <n v="6884021"/>
        <n v="2607387"/>
        <n v="3320058"/>
        <n v="3592068"/>
        <n v="2975532"/>
        <n v="7999916"/>
        <n v="4819164"/>
        <n v="528693"/>
        <n v="12420613"/>
        <n v="5849166"/>
        <n v="7715258"/>
        <n v="6644147"/>
        <n v="11291847"/>
        <n v="6572094"/>
        <n v="5993134"/>
        <n v="8724234"/>
        <n v="6276983"/>
        <n v="3784751"/>
        <n v="11503443"/>
        <n v="6751283"/>
        <n v="3090011"/>
        <n v="3729477"/>
        <n v="9082549"/>
        <n v="33913618"/>
        <n v="12669492"/>
        <n v="10049633"/>
        <n v="5552200"/>
        <n v="6007484"/>
        <n v="4861457"/>
        <n v="6726379"/>
        <n v="5199131"/>
        <n v="5789219"/>
        <n v="9484202"/>
        <n v="5361756"/>
        <n v="4061480"/>
        <n v="3515014"/>
        <n v="2438817"/>
        <n v="6054907"/>
        <n v="2956884"/>
        <n v="3199804"/>
        <n v="5355352"/>
        <n v="986305"/>
        <n v="3937630"/>
        <n v="3877655"/>
        <n v="10156320"/>
        <n v="7872807"/>
        <n v="6560224"/>
        <n v="4584482"/>
        <n v="4636511"/>
        <n v="4575057"/>
        <n v="7660816"/>
        <n v="5319830"/>
        <n v="7886674"/>
        <n v="4557407"/>
        <n v="6429138"/>
        <n v="8372840"/>
        <n v="10160985"/>
        <n v="6219629"/>
        <n v="5674287"/>
        <n v="9260353"/>
        <n v="8330821"/>
        <n v="4901035"/>
        <n v="4711218"/>
        <n v="3281195"/>
        <n v="2124513"/>
        <n v="4336061"/>
        <n v="4178590"/>
        <n v="7648866"/>
        <n v="5243771"/>
        <n v="9359960"/>
        <n v="8797023"/>
        <n v="8010757"/>
        <n v="7054286"/>
        <n v="8729597"/>
        <n v="6259671"/>
        <n v="4618192"/>
        <n v="9802856"/>
        <n v="5904620"/>
        <n v="9213935"/>
        <n v="9712012"/>
        <n v="8004124"/>
        <n v="50990820"/>
        <n v="43268307"/>
        <n v="15843544"/>
        <n v="6565522"/>
        <n v="7586791"/>
        <n v="8415752"/>
        <n v="13418972"/>
        <n v="8933222"/>
        <n v="7799610"/>
        <n v="4948566"/>
        <n v="10405850"/>
        <n v="6245124"/>
        <n v="8368065"/>
        <n v="9233673"/>
        <n v="10773036"/>
        <n v="12698921"/>
        <n v="10280939"/>
        <n v="10959972"/>
        <n v="12005375"/>
        <n v="9266660"/>
        <n v="18314074"/>
        <n v="9533340"/>
        <n v="9121614"/>
        <n v="5754435"/>
        <n v="4424605"/>
        <n v="6684459"/>
        <n v="3200573"/>
        <n v="9222035"/>
        <n v="3972174"/>
        <n v="7958567"/>
        <n v="9466343"/>
        <n v="5999348"/>
        <n v="4629838"/>
        <n v="4182316"/>
        <n v="4059991"/>
        <n v="9644115"/>
        <n v="6212472"/>
        <n v="12983331"/>
        <n v="6887624"/>
        <n v="2175031"/>
        <n v="7141138"/>
        <n v="4110152"/>
        <n v="4221695"/>
        <n v="10389150"/>
        <n v="5685999"/>
        <n v="5497814"/>
        <n v="7160664"/>
        <n v="3712319"/>
        <n v="6293941"/>
        <n v="8646780"/>
        <n v="7988538"/>
        <n v="5076929"/>
        <n v="5725184"/>
        <n v="13509419"/>
        <n v="35212403"/>
        <n v="10445702"/>
        <n v="6636995"/>
        <n v="8392945"/>
        <n v="7013490"/>
        <n v="4908369"/>
        <n v="9664358"/>
        <n v="7966216"/>
        <n v="8799928"/>
        <n v="4738325"/>
        <n v="4939666"/>
        <n v="7066536"/>
        <n v="4886342"/>
        <n v="7745113"/>
        <n v="7166263"/>
        <n v="7821927"/>
        <n v="5038876"/>
        <n v="6348858"/>
        <n v="5814562"/>
        <n v="5986903"/>
        <n v="5790809"/>
        <n v="4438259"/>
        <n v="5941357"/>
        <n v="5771843"/>
        <n v="8031589"/>
        <n v="6830017"/>
        <n v="10464373"/>
        <n v="7703211"/>
        <n v="13934634"/>
        <n v="27944232"/>
        <n v="13996866"/>
        <n v="8989659"/>
        <n v="8960871"/>
        <n v="6899736"/>
        <n v="7268008"/>
        <n v="4143359"/>
        <n v="4343149"/>
        <n v="6091985"/>
        <n v="9345945"/>
        <n v="6825393"/>
        <n v="6721210"/>
        <n v="9312596"/>
        <n v="11716926"/>
        <n v="15780372"/>
        <n v="8870687"/>
        <n v="6817790"/>
        <n v="8898401"/>
        <n v="11350187"/>
        <n v="12129756"/>
        <n v="9557988"/>
        <n v="16779344"/>
        <n v="10985767"/>
        <n v="8661776"/>
        <n v="4365077"/>
        <n v="8415212"/>
        <n v="9358418"/>
        <n v="5255295"/>
        <n v="10744356"/>
        <n v="8284563"/>
        <n v="10293289"/>
        <n v="8328306"/>
        <n v="6682090"/>
        <n v="5326232"/>
        <n v="4184797"/>
        <n v="6446460"/>
        <n v="5382879"/>
        <n v="9518272"/>
        <n v="4753304"/>
        <n v="4272618"/>
        <n v="7692800"/>
        <n v="12773632"/>
        <n v="8373128"/>
        <n v="9154358"/>
        <n v="9166823"/>
        <n v="6409700"/>
        <n v="8324999"/>
        <n v="9755948"/>
        <n v="7344276"/>
        <n v="12537688"/>
        <n v="7778214"/>
        <n v="14038158"/>
        <n v="6474978"/>
        <n v="6686674"/>
        <n v="8800312"/>
        <n v="7692200"/>
        <n v="4952284"/>
        <n v="9687011"/>
        <n v="6644898"/>
        <n v="7362899"/>
        <n v="17433461"/>
        <n v="9545123"/>
        <n v="6465942"/>
        <n v="7705953"/>
        <n v="6230512"/>
        <n v="8652862"/>
        <n v="4010140"/>
        <n v="5046890"/>
        <n v="10678038"/>
        <n v="9223856"/>
        <n v="6143393"/>
        <n v="11780776"/>
        <n v="8410637"/>
        <n v="4402661"/>
        <n v="10592011"/>
        <n v="9575846"/>
        <n v="5948249"/>
        <n v="23931286"/>
        <n v="15352545"/>
        <n v="9315645"/>
        <n v="629939"/>
        <n v="5517915"/>
        <n v="4687370"/>
        <n v="8868972"/>
        <n v="35263032"/>
        <n v="24268097"/>
        <n v="9935323"/>
        <n v="23027306"/>
        <n v="11567186"/>
        <n v="12741988"/>
        <n v="21196400"/>
        <n v="30665889"/>
        <n v="9283059"/>
        <n v="8257422"/>
        <n v="7585897"/>
        <n v="9215388"/>
        <n v="10322937"/>
        <n v="18004034"/>
        <n v="7597501"/>
        <n v="9120749"/>
        <n v="8613611"/>
        <n v="11081186"/>
        <n v="5160029"/>
        <n v="8371200"/>
        <n v="5123051"/>
        <n v="4911337"/>
        <n v="8107530"/>
        <n v="7365288"/>
        <n v="8328221"/>
        <n v="3038619"/>
        <n v="7440621"/>
        <n v="6313305"/>
        <n v="5332924"/>
        <n v="12925203"/>
        <n v="5455325"/>
        <n v="5917510"/>
        <n v="12883058"/>
        <n v="6420828"/>
        <n v="10763084"/>
        <n v="8735299"/>
        <n v="15605810"/>
        <n v="14166131"/>
        <n v="14052730"/>
        <n v="10420088"/>
        <n v="4887504"/>
        <n v="7508925"/>
        <n v="9310104"/>
        <n v="9178665"/>
        <n v="8093288"/>
        <n v="4854672"/>
        <n v="11977335"/>
        <n v="7637281"/>
        <n v="5601066"/>
        <n v="4384819"/>
        <n v="4635410"/>
        <n v="4811618"/>
        <n v="7254738"/>
        <n v="9184429"/>
        <n v="10843902"/>
        <n v="10690194"/>
        <n v="8031785"/>
        <n v="17451497"/>
        <n v="24497031"/>
        <n v="8910592"/>
        <n v="9995686"/>
        <n v="33840797"/>
        <n v="29722686"/>
        <n v="9009906"/>
        <n v="8221552"/>
        <n v="24315156"/>
        <n v="10702679"/>
        <n v="4882374"/>
        <n v="7680000"/>
        <n v="8967548"/>
        <n v="6655626"/>
        <n v="7537315"/>
        <n v="10575410"/>
        <n v="9341064"/>
        <n v="5714329"/>
        <n v="9871075"/>
        <n v="8488101"/>
        <n v="12361234"/>
        <n v="5075088"/>
        <n v="8240790"/>
        <n v="14578413"/>
        <n v="10066049"/>
        <n v="9987225"/>
        <n v="9559221"/>
        <n v="6917130"/>
        <n v="5771334"/>
        <n v="9481938"/>
        <n v="5662302"/>
        <n v="17821655"/>
        <n v="13938663"/>
        <n v="8685534"/>
        <n v="52012274"/>
        <n v="15897260"/>
        <n v="13225065"/>
        <n v="12397015"/>
        <n v="16897153"/>
        <n v="7123953"/>
        <n v="12154973"/>
        <n v="6289874"/>
        <n v="8500724"/>
        <n v="14394053"/>
        <n v="9561098"/>
        <n v="7228785"/>
        <n v="10288783"/>
        <n v="15641571"/>
        <n v="9128592"/>
        <n v="5476450"/>
        <n v="10934606"/>
        <n v="7229006"/>
        <n v="3934247"/>
        <n v="4831017"/>
        <n v="4330981"/>
        <n v="4952956"/>
        <n v="4237611"/>
        <n v="8706432"/>
        <n v="7118774"/>
        <n v="12721177"/>
        <n v="18942043"/>
        <n v="13553616"/>
        <n v="12374841"/>
        <n v="7028028"/>
        <n v="6039290"/>
        <n v="7771540"/>
        <n v="4036786"/>
        <n v="10629552"/>
        <n v="6748832"/>
        <n v="4578228"/>
        <n v="9415397"/>
        <n v="4499390"/>
        <n v="5462855"/>
        <n v="11204308"/>
        <n v="8297700"/>
        <n v="7924261"/>
        <n v="35724128"/>
        <n v="35939315"/>
        <n v="19784738"/>
        <n v="9457848"/>
        <n v="22769975"/>
        <n v="21742467"/>
        <n v="19665146"/>
        <n v="8547146"/>
        <n v="12308066"/>
        <n v="8253042"/>
        <n v="11073749"/>
        <n v="9482413"/>
        <n v="9841205"/>
        <n v="11534375"/>
        <n v="7781415"/>
        <n v="10065468"/>
        <n v="6266299"/>
        <n v="5107002"/>
        <n v="14574048"/>
        <n v="7427656"/>
        <n v="12323676"/>
        <n v="6982651"/>
        <n v="8260929"/>
        <n v="8279767"/>
        <n v="8944754"/>
        <n v="7176861"/>
        <n v="9688675"/>
        <n v="7919072"/>
        <n v="9929212"/>
        <n v="23196959"/>
        <n v="47079622"/>
        <n v="11232007"/>
        <n v="11978317"/>
        <n v="13429462"/>
        <n v="9919790"/>
        <n v="1427399"/>
        <n v="8336685"/>
        <n v="10249263"/>
        <n v="17491942"/>
        <n v="5586611"/>
        <n v="20320210"/>
        <n v="149479681"/>
        <n v="39134264"/>
        <n v="15306864"/>
        <n v="13174402"/>
        <n v="17794337"/>
        <n v="9559657"/>
        <n v="9209593"/>
        <n v="18892800"/>
        <n v="18494629"/>
        <n v="21247233"/>
        <n v="13542016"/>
        <n v="9867353"/>
        <n v="10199231"/>
        <n v="11283020"/>
        <n v="8451267"/>
        <n v="12741118"/>
        <n v="9910187"/>
        <n v="9995867"/>
        <n v="14409594"/>
        <n v="9693041"/>
        <n v="18692336"/>
        <n v="13703999"/>
        <n v="14869905"/>
        <n v="13088154"/>
        <n v="11956919"/>
        <n v="8747634"/>
        <n v="10819303"/>
        <n v="9974428"/>
        <n v="6141239"/>
        <n v="6534233"/>
        <n v="11221831"/>
        <n v="7247857"/>
        <n v="8480587"/>
        <n v="7820187"/>
        <n v="14165258"/>
        <n v="19218142"/>
        <n v="9716093"/>
        <n v="9314031"/>
        <n v="11464781"/>
        <n v="12126147"/>
        <n v="7041114"/>
        <n v="13147594"/>
        <n v="10152294"/>
        <n v="33882424"/>
        <n v="9604767"/>
        <n v="7759828"/>
        <n v="6877525"/>
        <n v="17583222"/>
        <n v="9581360"/>
        <n v="17533620"/>
        <n v="21604711"/>
        <n v="12172012"/>
        <n v="11497927"/>
        <n v="10779322"/>
        <n v="6937298"/>
        <n v="7856190"/>
        <n v="6088623"/>
        <n v="5472538"/>
        <n v="7664687"/>
        <n v="9165813"/>
        <n v="12040762"/>
        <n v="9152244"/>
        <n v="10628854"/>
        <n v="7229879"/>
        <n v="1235750"/>
        <n v="9768072"/>
        <n v="8400196"/>
        <n v="5940597"/>
        <n v="9260157"/>
        <n v="22968176"/>
        <n v="17589111"/>
        <n v="8139444"/>
        <n v="7237682"/>
        <n v="9683859"/>
        <n v="5980143"/>
        <n v="9020725"/>
        <n v="9506715"/>
        <n v="5957114"/>
        <n v="20246351"/>
        <n v="16792035"/>
        <n v="7396182"/>
        <n v="8335504"/>
        <n v="17011726"/>
        <n v="9959845"/>
        <n v="9998498"/>
        <n v="7916268"/>
        <n v="16626216"/>
        <n v="8609960"/>
        <n v="7524346"/>
        <n v="7347756"/>
        <n v="4836535"/>
        <n v="17508901"/>
        <n v="8697821"/>
        <n v="22116235"/>
        <n v="6593537"/>
        <n v="6111791"/>
        <n v="8991412"/>
        <n v="8244499"/>
        <n v="5426456"/>
        <n v="13132943"/>
        <n v="17181015"/>
        <n v="9243049"/>
        <n v="8653465"/>
        <n v="8043427"/>
        <n v="12269517"/>
        <n v="9293059"/>
        <n v="5881181"/>
        <n v="7441512"/>
        <n v="6771408"/>
        <n v="6405364"/>
        <n v="9549857"/>
        <n v="6091016"/>
        <n v="15889965"/>
        <n v="6565616"/>
        <n v="10461011"/>
        <n v="5688384"/>
        <n v="11018996"/>
        <n v="9368913"/>
        <n v="9211954"/>
        <n v="14433239"/>
        <n v="25737663"/>
        <n v="16441299"/>
        <n v="11287447"/>
        <n v="8179762"/>
        <n v="10538330"/>
        <n v="12935712"/>
        <n v="16375659"/>
        <n v="26442702"/>
        <n v="25710521"/>
        <n v="8339156"/>
        <n v="18244388"/>
        <n v="17305234"/>
        <n v="13124518"/>
        <n v="9569723"/>
        <n v="13057276"/>
        <n v="18945945"/>
        <n v="59362154"/>
        <n v="35008302"/>
        <n v="19706340"/>
        <n v="15822723"/>
        <n v="12956103"/>
        <n v="9779911"/>
        <n v="14204123"/>
        <n v="6713679"/>
        <n v="11303222"/>
        <n v="11736246"/>
        <n v="6164187"/>
        <n v="6069585"/>
        <n v="9301017"/>
        <n v="10555155"/>
        <n v="19118686"/>
        <n v="6529253"/>
        <n v="8378818"/>
        <n v="7429924"/>
        <n v="13451146"/>
        <n v="7781553"/>
        <n v="6623613"/>
        <n v="8180373"/>
        <n v="15153219"/>
        <n v="6027032"/>
        <n v="6110339"/>
        <n v="19900387"/>
        <n v="8326884"/>
        <n v="7907101"/>
        <n v="5557668"/>
        <n v="20680532"/>
        <n v="12926158"/>
        <n v="7481088"/>
        <n v="12920867"/>
        <n v="8011131"/>
        <n v="11185677"/>
        <n v="12499724"/>
        <n v="8769415"/>
        <n v="12270479"/>
        <n v="7029064"/>
        <n v="5098212"/>
        <n v="8392947"/>
        <n v="9113610"/>
        <n v="6098959"/>
        <n v="9217475"/>
        <n v="14682547"/>
        <n v="5232228"/>
        <n v="6125006"/>
        <n v="4991314"/>
        <n v="5212182"/>
        <n v="13207767"/>
        <n v="23815794"/>
        <n v="12823460"/>
        <n v="10790554"/>
        <n v="11746220"/>
        <n v="8449353"/>
        <n v="4928817"/>
        <n v="20282977"/>
        <n v="9732842"/>
        <n v="5918966"/>
        <n v="16071685"/>
        <n v="9366444"/>
        <n v="10904195"/>
        <n v="6475767"/>
        <n v="6588906"/>
        <n v="4214376"/>
        <n v="5672203"/>
        <n v="3892106"/>
        <n v="6479302"/>
        <n v="7777542"/>
        <n v="18062869"/>
        <n v="10755084"/>
        <n v="15422138"/>
        <n v="8579200"/>
        <n v="4730984"/>
        <n v="7891899"/>
        <n v="6282351"/>
        <n v="9244273"/>
        <n v="6997081"/>
        <n v="8830998"/>
        <n v="8005601"/>
        <n v="13212672"/>
        <n v="6607768"/>
        <n v="7984112"/>
        <n v="5788321"/>
        <n v="7296797"/>
        <n v="6797792"/>
        <n v="6769606"/>
        <n v="8572974"/>
        <n v="8449515"/>
        <n v="7817856"/>
        <n v="9169601"/>
        <n v="10814596"/>
        <n v="6281093"/>
        <n v="7336092"/>
        <n v="9540207"/>
        <n v="7137481"/>
        <n v="16820667"/>
        <n v="13617718"/>
        <n v="10087090"/>
        <n v="10036967"/>
        <n v="14637010"/>
        <n v="10907020"/>
        <n v="18097981"/>
        <n v="10385004"/>
        <n v="7881279"/>
        <n v="15473199"/>
        <n v="12936762"/>
        <n v="9782072"/>
        <n v="11486223"/>
        <n v="11362662"/>
        <n v="9902834"/>
        <n v="18590126"/>
        <n v="10281018"/>
        <n v="10033333"/>
        <n v="7050253"/>
        <n v="8956760"/>
        <n v="6572535"/>
        <n v="26056261"/>
        <n v="12111542"/>
        <n v="13301823"/>
        <n v="20698478"/>
        <n v="75862167"/>
        <n v="17080727"/>
        <n v="14563274"/>
        <n v="14624672"/>
        <n v="9847568"/>
        <n v="12470372"/>
        <n v="7683950"/>
        <n v="7188877"/>
        <n v="6442258"/>
        <n v="9221385"/>
        <n v="14777932"/>
        <n v="9957591"/>
        <n v="12315926"/>
        <n v="18674289"/>
        <n v="25413745"/>
        <n v="19218118"/>
        <n v="13618791"/>
        <n v="11309613"/>
        <n v="5445848"/>
        <n v="5278766"/>
        <n v="6609740"/>
        <n v="10349504"/>
        <n v="24973007"/>
        <n v="18084699"/>
        <n v="9112998"/>
        <n v="11184441"/>
        <n v="10139205"/>
        <n v="7609714"/>
        <n v="7188478"/>
        <n v="9635849"/>
        <n v="26006624"/>
        <n v="19423600"/>
        <n v="12823479"/>
        <n v="5825628"/>
        <n v="8199623"/>
        <n v="6150336"/>
        <n v="16337218"/>
        <n v="14452668"/>
        <n v="13273933"/>
        <n v="19891787"/>
        <n v="12084852"/>
        <n v="24606864"/>
        <n v="9025533"/>
        <n v="7570160"/>
        <n v="8105763"/>
        <n v="17622969"/>
        <n v="16430487"/>
        <n v="10540674"/>
        <n v="11479650"/>
        <n v="10609934"/>
        <n v="13425871"/>
        <n v="17933322"/>
        <n v="11867994"/>
        <n v="15307324"/>
        <n v="8032126"/>
        <n v="12484871"/>
        <n v="10843970"/>
        <n v="8690022"/>
        <n v="9584217"/>
        <n v="21475541"/>
        <n v="11342580"/>
        <n v="6847149"/>
        <n v="13501859"/>
        <n v="9452718"/>
        <n v="11644681"/>
        <n v="7381232"/>
        <n v="9766345"/>
        <n v="957139"/>
        <n v="15034793"/>
        <n v="7047500"/>
        <n v="6700755"/>
        <n v="6915975"/>
        <n v="12153864"/>
        <n v="12635521"/>
        <n v="16720100"/>
        <n v="7796633"/>
        <n v="5650063"/>
        <n v="6680354"/>
        <n v="8948042"/>
        <n v="6881741"/>
        <n v="8856761"/>
        <n v="13657479"/>
        <n v="8639876"/>
        <n v="8565591"/>
        <n v="6305882"/>
        <n v="11453283"/>
        <n v="9682118"/>
        <n v="8103784"/>
        <n v="6683094"/>
        <n v="10238800"/>
        <n v="10084682"/>
        <n v="15821425"/>
        <n v="8594764"/>
        <n v="12232198"/>
        <n v="8832786"/>
        <n v="13133469"/>
        <n v="4964496"/>
        <n v="6816618"/>
        <n v="8540575"/>
        <n v="8494118"/>
        <n v="11441104"/>
        <n v="13194286"/>
        <n v="5452405"/>
        <n v="2490548"/>
        <n v="9934187"/>
        <n v="6114946"/>
        <n v="7805148"/>
        <n v="9757529"/>
        <n v="7480522"/>
        <n v="12182118"/>
        <n v="10288580"/>
        <n v="16773035"/>
        <n v="6400147"/>
        <n v="7213165"/>
        <n v="7784035"/>
        <n v="10601100"/>
        <n v="10994807"/>
        <n v="8203333"/>
        <n v="10329563"/>
        <n v="40188183"/>
        <n v="28026449"/>
        <n v="8897906"/>
        <n v="8992136"/>
        <n v="6998389"/>
        <n v="10449713"/>
        <n v="15346406"/>
        <n v="18353829"/>
        <n v="6056619"/>
        <n v="9827060"/>
        <n v="8097580"/>
        <n v="5947966"/>
        <n v="4405887"/>
        <n v="9952322"/>
        <n v="7341352"/>
        <n v="15344186"/>
        <n v="9993785"/>
        <n v="37552143"/>
        <n v="40666405"/>
        <n v="34451117"/>
        <n v="5977880"/>
        <n v="6995026"/>
        <n v="8763445"/>
        <n v="30047503"/>
        <n v="11779606"/>
        <n v="13128412"/>
        <n v="43208896"/>
        <n v="8830848"/>
        <n v="13580306"/>
        <n v="20045621"/>
        <n v="14287507"/>
        <n v="12681454"/>
        <n v="14720968"/>
        <n v="14142103"/>
        <n v="11070294"/>
        <n v="10113962"/>
        <n v="21395473"/>
        <n v="9166882"/>
        <n v="15756420"/>
        <n v="15619922"/>
        <n v="8067384"/>
        <n v="8015871"/>
        <n v="10763629"/>
        <n v="8432517"/>
        <n v="17752380"/>
        <n v="11913335"/>
        <n v="6203276"/>
        <n v="9849417"/>
        <n v="9064767"/>
        <n v="6965053"/>
        <n v="7806991"/>
        <n v="5288853"/>
        <n v="6175672"/>
        <n v="5334642"/>
        <n v="10764968"/>
        <n v="21818291"/>
        <n v="12612414"/>
        <n v="9746168"/>
        <n v="8838122"/>
        <n v="6672456"/>
        <n v="7496038"/>
        <n v="11447878"/>
        <n v="23240675"/>
        <n v="4654775"/>
        <n v="11163210"/>
        <n v="7493271"/>
        <n v="5885895"/>
        <n v="6737627"/>
        <n v="8655871"/>
        <n v="7876031"/>
        <n v="10223616"/>
        <n v="6904657"/>
        <n v="35880558"/>
        <n v="21145245"/>
        <n v="17894032"/>
        <n v="7354375"/>
        <n v="11194900"/>
        <n v="11013451"/>
        <n v="10518883"/>
        <n v="13737694"/>
        <n v="31380501"/>
        <n v="10879657"/>
        <n v="9024193"/>
        <n v="15598601"/>
        <n v="7255516"/>
        <n v="8656311"/>
        <n v="26281811"/>
        <n v="19569620"/>
        <n v="13850737"/>
        <n v="10660963"/>
        <n v="7699206"/>
        <n v="8615348"/>
        <n v="8461371"/>
        <n v="8247867"/>
        <n v="7198584"/>
        <n v="7908039"/>
        <n v="10013278"/>
        <n v="13845733"/>
        <n v="9046515"/>
        <n v="10566110"/>
        <n v="18595809"/>
        <n v="8935066"/>
        <n v="12379897"/>
        <n v="7421269"/>
        <n v="23308215"/>
        <n v="8449727"/>
        <n v="5042447"/>
        <n v="9976439"/>
        <n v="18120809"/>
        <n v="9697597"/>
        <n v="37047327"/>
        <n v="12169249"/>
        <n v="7706490"/>
        <n v="8162744"/>
        <n v="8403695"/>
        <n v="10468936"/>
        <n v="8536705"/>
        <n v="6357525"/>
        <n v="6294203"/>
        <n v="9096757"/>
        <n v="7986847"/>
        <n v="13516960"/>
        <n v="14396986"/>
        <n v="12072603"/>
        <n v="17669912"/>
        <n v="4788040"/>
        <n v="5525308"/>
        <n v="13233351"/>
        <n v="13649764"/>
        <n v="5925611"/>
        <n v="8890911"/>
        <n v="11556743"/>
        <n v="9408544"/>
        <n v="8489812"/>
        <n v="6370866"/>
        <n v="9927337"/>
        <n v="20992894"/>
        <n v="13809031"/>
        <n v="10337358"/>
        <n v="12524627"/>
        <n v="15000271"/>
        <n v="14736226"/>
        <n v="10513066"/>
        <n v="16440329"/>
        <n v="12857092"/>
        <n v="14529777"/>
        <n v="8894489"/>
        <n v="11105245"/>
        <n v="11772247"/>
        <n v="9546229"/>
        <n v="7032392"/>
        <n v="8451611"/>
        <n v="8704669"/>
        <n v="9085228"/>
        <n v="8968683"/>
        <n v="8083759"/>
        <n v="14031943"/>
        <n v="7084644"/>
        <n v="10672279"/>
        <n v="19956339"/>
        <n v="8483309"/>
        <n v="63568127"/>
        <n v="52040316"/>
        <n v="17167257"/>
        <n v="20597095"/>
        <n v="17847616"/>
        <n v="17535666"/>
        <n v="20588289"/>
        <n v="15440899"/>
        <n v="12356337"/>
        <n v="18085064"/>
        <n v="21263568"/>
        <n v="21503869"/>
        <n v="24294966"/>
        <n v="25072193"/>
        <n v="14713799"/>
        <n v="9989191"/>
        <n v="16063295"/>
        <n v="13649598"/>
        <n v="12833554"/>
        <n v="18275636"/>
        <n v="12831461"/>
        <n v="16791340"/>
        <n v="32591192"/>
        <n v="3132126"/>
        <n v="11937562"/>
        <n v="34291157"/>
        <n v="16654994"/>
        <n v="12571588"/>
        <n v="7895272"/>
        <n v="10278362"/>
        <n v="8857419"/>
        <n v="14782434"/>
        <n v="11899353"/>
        <n v="7245151"/>
        <n v="10269356"/>
        <n v="8880734"/>
        <n v="16741465"/>
        <n v="7864919"/>
        <n v="12152981"/>
        <n v="9978073"/>
        <n v="10393219"/>
        <n v="16370384"/>
        <n v="10586688"/>
        <n v="19778030"/>
        <n v="8841620"/>
        <n v="10992718"/>
        <n v="9807979"/>
        <n v="9972664"/>
        <n v="8129241"/>
        <n v="11946661"/>
        <n v="11265857"/>
        <n v="10374270"/>
        <n v="6722758"/>
        <n v="15380232"/>
        <n v="13799825"/>
        <n v="10307052"/>
        <n v="8205457"/>
        <n v="12014269"/>
        <n v="15921196"/>
        <n v="17134732"/>
        <n v="9339714"/>
        <n v="13958336"/>
        <n v="19082124"/>
        <n v="7896150"/>
        <n v="14460325"/>
        <n v="8712539"/>
        <n v="13173134"/>
        <n v="7142051"/>
        <n v="4208837"/>
        <n v="8402979"/>
        <n v="9284478"/>
        <n v="7636617"/>
        <n v="8416741"/>
        <n v="7043211"/>
        <n v="9452653"/>
        <n v="9973746"/>
        <n v="12243639"/>
        <n v="11843444"/>
        <n v="5476729"/>
        <n v="9369668"/>
        <n v="7392403"/>
        <n v="8020816"/>
        <n v="9571070"/>
        <n v="7654918"/>
        <n v="6120434"/>
        <n v="6801874"/>
        <n v="6837613"/>
        <n v="14582907"/>
        <n v="20469708"/>
        <n v="10394149"/>
        <n v="18455880"/>
        <n v="42268141"/>
        <n v="79764370"/>
        <n v="35767812"/>
        <n v="21253607"/>
        <n v="27388582"/>
        <n v="17133407"/>
        <n v="9617387"/>
        <n v="29803784"/>
        <n v="9928416"/>
        <n v="9153131"/>
        <n v="13731692"/>
        <n v="15561953"/>
        <n v="20934864"/>
        <n v="9054560"/>
        <n v="15592846"/>
        <n v="16594046"/>
        <n v="15313516"/>
        <n v="17869240"/>
        <n v="17271066"/>
        <n v="32628444"/>
        <n v="18560049"/>
        <n v="17947416"/>
        <n v="27664076"/>
        <n v="20025924"/>
        <n v="26764504"/>
        <n v="21795899"/>
        <n v="27957737"/>
        <n v="52040944"/>
        <n v="61592332"/>
        <n v="33255085"/>
        <n v="47658462"/>
        <n v="50248786"/>
        <n v="89753683"/>
        <n v="61997991"/>
        <n v="51354135"/>
        <n v="52569242"/>
        <n v="62506221"/>
        <n v="58443502"/>
        <n v="32636891"/>
        <n v="28120394"/>
        <n v="42630922"/>
        <n v="18142049"/>
        <n v="62868085"/>
        <n v="36119016"/>
        <n v="37561322"/>
        <n v="42643743"/>
        <n v="17744825"/>
        <n v="49092959"/>
        <n v="27082646"/>
        <n v="26669272"/>
        <n v="35767070"/>
        <n v="23334550"/>
        <n v="25164099"/>
        <n v="32968241"/>
        <n v="18050148"/>
        <n v="13086773"/>
        <n v="17802711"/>
        <n v="21461158"/>
        <n v="30169126"/>
        <n v="30298058"/>
        <n v="17709577"/>
        <n v="65586753"/>
        <n v="24249898"/>
        <n v="25307551"/>
        <n v="18095693"/>
        <n v="21387983"/>
        <n v="20018552"/>
        <n v="14949993"/>
        <n v="14950688"/>
        <n v="20802365"/>
        <n v="20142194"/>
        <n v="25320952"/>
        <n v="58382988"/>
        <n v="39013806"/>
        <n v="53235758"/>
        <n v="24546312"/>
        <n v="24579385"/>
        <n v="35836696"/>
        <n v="28509025"/>
        <n v="22631743"/>
        <n v="18979339"/>
        <n v="21999875"/>
        <n v="14632889"/>
        <n v="19555380"/>
        <n v="39914936"/>
        <n v="27204677"/>
        <n v="19847762"/>
        <n v="22562987"/>
        <n v="24463651"/>
        <n v="27637395"/>
        <n v="24028372"/>
        <n v="28887658"/>
        <n v="30531484"/>
        <n v="31396392"/>
        <n v="26547403"/>
        <n v="54653037"/>
        <n v="75575878"/>
        <n v="71957460"/>
        <n v="91504651"/>
        <n v="41216021"/>
        <n v="44298379"/>
        <n v="39321517"/>
        <n v="37896333"/>
        <n v="34710608"/>
        <n v="31282844"/>
        <n v="21276389"/>
        <n v="18769881"/>
        <n v="16192017"/>
        <n v="20298006"/>
        <n v="18476313"/>
        <n v="23777901"/>
        <n v="22144753"/>
        <n v="14882855"/>
        <n v="18918931"/>
        <n v="28010738"/>
        <n v="32572721"/>
        <n v="31488140"/>
        <n v="60185503"/>
        <n v="22645709"/>
        <n v="19287262"/>
        <n v="14831635"/>
        <n v="16315232"/>
        <n v="16653836"/>
        <n v="13265435"/>
        <n v="17189317"/>
        <n v="48768468"/>
        <n v="17886231"/>
        <n v="20913956"/>
        <n v="16474715"/>
        <n v="55143098"/>
        <n v="21287300"/>
        <n v="22698994"/>
        <n v="28752399"/>
        <n v="11741074"/>
        <n v="12488479"/>
        <n v="15474846"/>
        <n v="16910657"/>
        <n v="17234086"/>
        <n v="14737758"/>
        <n v="15199285"/>
        <n v="22631585"/>
        <n v="47213462"/>
        <n v="34645794"/>
        <n v="96998374"/>
        <n v="39779316"/>
        <n v="20585664"/>
        <n v="15692484"/>
        <n v="41389121"/>
        <n v="32663990"/>
        <n v="25591395"/>
        <n v="27830197"/>
        <n v="17785076"/>
        <n v="19256801"/>
        <n v="30993032"/>
        <n v="30772104"/>
        <n v="50645681"/>
        <n v="33936149"/>
        <n v="29783208"/>
        <n v="23892510"/>
        <n v="18532637"/>
        <n v="61785758"/>
        <n v="31486886"/>
        <n v="26627778"/>
        <n v="23194739"/>
        <n v="25617617"/>
        <n v="18482053"/>
        <n v="19758300"/>
        <n v="24301177"/>
        <n v="21886300"/>
        <n v="16286695"/>
        <n v="25503975"/>
        <n v="22373477"/>
        <n v="66250654"/>
        <n v="35685353"/>
        <n v="38219096"/>
        <n v="27116959"/>
        <n v="20227113"/>
        <n v="19016841"/>
        <n v="16149041"/>
        <n v="16479194"/>
        <n v="22044453"/>
        <n v="20147370"/>
        <n v="16081502"/>
        <n v="45885935"/>
        <n v="16820839"/>
        <n v="21008755"/>
        <n v="16347510"/>
        <n v="14370649"/>
        <n v="22602903"/>
        <n v="18808819"/>
        <n v="26997641"/>
        <n v="34252005"/>
        <n v="35286484"/>
        <n v="57459436"/>
        <n v="63318644"/>
        <n v="46367792"/>
        <n v="28198725"/>
        <n v="7767144"/>
        <n v="20950589"/>
        <n v="26595992"/>
        <n v="48984610"/>
        <n v="45307312"/>
        <n v="23180456"/>
        <n v="45411815"/>
        <n v="41659179"/>
        <n v="24222956"/>
        <n v="31385396"/>
        <n v="15893346"/>
        <n v="28425948"/>
        <n v="28009042"/>
        <n v="22152332"/>
        <n v="35693450"/>
        <n v="30853963"/>
        <n v="39684395"/>
        <n v="65227495"/>
        <n v="60322445"/>
        <n v="26990063"/>
        <n v="23255609"/>
        <n v="19551630"/>
        <n v="22386185"/>
        <n v="23775053"/>
        <n v="41834797"/>
        <n v="40986353"/>
        <n v="23695667"/>
        <n v="22768284"/>
        <n v="15741000"/>
        <n v="26546469"/>
        <n v="18925262"/>
        <n v="18245270"/>
        <n v="19527333"/>
        <n v="26891799"/>
        <n v="18024083"/>
        <n v="49067837"/>
        <n v="34952401"/>
        <n v="56427360"/>
        <n v="42970983"/>
        <n v="35617404"/>
        <n v="63925996"/>
        <n v="48304263"/>
        <n v="58321158"/>
        <n v="67607822"/>
        <n v="31785089"/>
        <n v="44672447"/>
        <n v="28999164"/>
        <n v="24712182"/>
        <n v="24967899"/>
        <n v="48471357"/>
        <n v="22131983"/>
        <n v="23764654"/>
        <n v="57744414"/>
        <n v="48457781"/>
        <n v="53643263"/>
        <n v="105818897"/>
        <n v="125490301"/>
        <n v="41495834"/>
        <n v="70655961"/>
        <n v="47283127"/>
        <n v="43631374"/>
        <n v="110568108"/>
        <n v="31776555"/>
        <n v="29148891"/>
        <n v="19850516"/>
        <n v="24070563"/>
        <n v="28125203"/>
        <n v="51546288"/>
        <n v="26675953"/>
        <n v="13160617"/>
        <n v="25954142"/>
        <n v="43429293"/>
        <n v="16225536"/>
        <n v="25604169"/>
        <n v="20846117"/>
        <n v="24899212"/>
        <n v="17323590"/>
        <n v="22988740"/>
        <n v="22593086"/>
        <n v="19603214"/>
        <n v="30787960"/>
        <n v="41115906"/>
        <n v="48763187"/>
        <n v="78578698"/>
        <n v="91993104"/>
        <n v="134184994"/>
        <n v="46050245"/>
        <n v="41564683"/>
        <n v="27609243"/>
        <n v="40681282"/>
        <n v="26079435"/>
        <n v="27792437"/>
        <n v="36485322"/>
        <n v="29062762"/>
        <n v="31378045"/>
        <n v="25674227"/>
        <n v="15204883"/>
        <n v="14116874"/>
        <n v="16364247"/>
        <n v="34511670"/>
        <n v="20247639"/>
        <n v="17530742"/>
        <n v="13311926"/>
        <n v="15792299"/>
        <n v="21364882"/>
        <n v="23139735"/>
        <n v="19625381"/>
        <n v="19886214"/>
        <n v="11444814"/>
        <n v="12708021"/>
        <n v="13096755"/>
        <n v="16495657"/>
        <n v="20611626"/>
        <n v="18259282"/>
        <n v="13862655"/>
        <n v="14320889"/>
        <n v="19463495"/>
        <n v="16295368"/>
        <n v="13747541"/>
        <n v="16537612"/>
        <n v="61647120"/>
        <n v="38001828"/>
        <n v="30479551"/>
        <n v="24405319"/>
        <n v="20884367"/>
        <n v="22638020"/>
        <n v="28865798"/>
        <n v="25334878"/>
        <n v="17576137"/>
        <n v="47554219"/>
        <n v="25597550"/>
        <n v="73039531"/>
        <n v="38755111"/>
        <n v="96654991"/>
        <n v="46657520"/>
        <n v="30126021"/>
        <n v="31433280"/>
        <n v="21261361"/>
        <n v="24887924"/>
        <n v="30719587"/>
        <n v="21424291"/>
        <n v="17677889"/>
        <n v="14854294"/>
        <n v="20104244"/>
        <n v="21476893"/>
        <n v="23567549"/>
        <n v="19074685"/>
        <n v="18042675"/>
        <n v="12575210"/>
        <n v="22435272"/>
        <n v="13877208"/>
        <n v="14627153"/>
        <n v="13326068"/>
        <n v="15942408"/>
        <n v="10191296"/>
        <n v="12698779"/>
        <n v="10248249"/>
        <n v="11088659"/>
        <n v="17879443"/>
        <n v="20925008"/>
        <n v="11834045"/>
        <n v="13085323"/>
        <n v="10830411"/>
        <n v="20480406"/>
        <n v="28852257"/>
        <n v="29019824"/>
        <n v="16464973"/>
        <n v="23656813"/>
        <n v="18311537"/>
        <n v="44526781"/>
        <n v="47263771"/>
        <n v="24436949"/>
        <n v="14736840"/>
        <n v="15603733"/>
        <n v="14940336"/>
        <n v="9674128"/>
        <n v="18468527"/>
        <n v="10998260"/>
        <n v="47178466"/>
        <n v="23581637"/>
        <n v="20358146"/>
        <n v="18155926"/>
        <n v="15418634"/>
        <n v="27692208"/>
        <n v="18850939"/>
        <n v="11190075"/>
        <n v="7858486"/>
        <n v="10735658"/>
        <n v="19421004"/>
        <n v="9936365"/>
        <n v="12490094"/>
        <n v="10586894"/>
        <n v="14836173"/>
        <n v="10476384"/>
        <n v="12084844"/>
        <n v="25808430"/>
        <n v="16241960"/>
        <n v="14321164"/>
        <n v="10228853"/>
        <n v="10632156"/>
        <n v="37489544"/>
        <n v="17233315"/>
        <n v="19051252"/>
        <n v="16043896"/>
        <n v="19621849"/>
        <n v="20248758"/>
        <n v="149238901"/>
        <n v="79501805"/>
        <n v="70390969"/>
        <n v="56671832"/>
        <n v="52621868"/>
        <n v="21791090"/>
        <n v="24823291"/>
        <n v="22890540"/>
        <n v="15713947"/>
        <n v="15450046"/>
        <n v="16357902"/>
        <n v="15956143"/>
        <n v="10686552"/>
        <n v="9223597"/>
        <n v="17505160"/>
        <n v="10371535"/>
        <n v="9739240"/>
        <n v="21184428"/>
        <n v="29222028"/>
        <n v="50159625"/>
        <n v="85406902"/>
        <n v="60292901"/>
        <n v="59061766"/>
        <n v="47822165"/>
        <n v="22518727"/>
        <n v="35537151"/>
        <n v="22333919"/>
        <n v="18934170"/>
        <n v="25911499"/>
        <n v="46282465"/>
        <n v="26642108"/>
        <n v="23197539"/>
        <n v="14343859"/>
        <n v="17843327"/>
        <n v="7024796"/>
        <n v="20270558"/>
        <n v="11520817"/>
        <n v="13431108"/>
        <n v="8134962"/>
        <n v="11855531"/>
        <n v="38755267"/>
        <n v="14675969"/>
        <n v="46697822"/>
        <n v="20226071"/>
        <n v="22574227"/>
        <n v="13433385"/>
        <n v="14139854"/>
        <n v="23904846"/>
        <n v="27027022"/>
        <n v="22132952"/>
        <n v="23503453"/>
        <n v="12995800"/>
        <n v="15904846"/>
        <n v="13794647"/>
        <n v="13138355"/>
        <n v="8903842"/>
        <n v="9861847"/>
        <n v="38241864"/>
        <n v="35162889"/>
        <n v="22054342"/>
        <n v="37508445"/>
        <n v="34653042"/>
        <n v="24199205"/>
        <n v="29683982"/>
        <n v="37340790"/>
        <n v="19395604"/>
        <n v="17239484"/>
        <n v="22209720"/>
        <n v="16581585"/>
        <n v="8153106"/>
        <n v="11568803"/>
        <n v="11480954"/>
        <n v="9741198"/>
        <n v="7583815"/>
        <n v="7765495"/>
        <n v="9050253"/>
        <n v="11230588"/>
        <n v="8950589"/>
        <n v="8855041"/>
        <n v="15841299"/>
        <n v="8020695"/>
        <n v="13158894"/>
        <n v="11501088"/>
        <n v="10569725"/>
        <n v="12318313"/>
        <n v="14394097"/>
        <n v="11473796"/>
        <n v="17329896"/>
        <n v="16586264"/>
        <n v="17354942"/>
        <n v="18322935"/>
        <n v="23149684"/>
        <n v="15276991"/>
        <n v="15039006"/>
        <n v="43207074"/>
        <n v="41130638"/>
        <n v="27845963"/>
        <n v="56705951"/>
        <n v="24171083"/>
        <n v="16201280"/>
        <n v="11893807"/>
        <n v="19563580"/>
        <n v="18096561"/>
        <n v="22745228"/>
        <n v="12875311"/>
        <n v="11231596"/>
        <n v="14024149"/>
        <n v="8670947"/>
        <n v="16129017"/>
        <n v="25749340"/>
        <n v="11014283"/>
        <n v="41341523"/>
        <n v="23633656"/>
        <n v="20034633"/>
        <n v="19295994"/>
        <n v="28532668"/>
        <n v="66835736"/>
        <n v="45258669"/>
        <n v="36036336"/>
        <n v="42294906"/>
        <n v="36132245"/>
        <n v="41699184"/>
        <n v="35113638"/>
        <n v="32998305"/>
        <n v="21629521"/>
        <n v="34223740"/>
        <n v="27975134"/>
        <n v="36945426"/>
        <n v="40491633"/>
        <n v="38239419"/>
        <n v="29284643"/>
        <n v="24916402"/>
        <n v="18122714"/>
        <n v="17603827"/>
        <n v="25656796"/>
        <n v="14305709"/>
        <n v="15907398"/>
        <n v="27183142"/>
        <n v="19597941"/>
        <n v="16061089"/>
        <n v="37826800"/>
        <n v="46147653"/>
        <n v="23553762"/>
        <n v="21414383"/>
        <n v="24399444"/>
        <n v="23380138"/>
        <n v="24510612"/>
        <n v="23412279"/>
        <n v="15671273"/>
        <n v="24208645"/>
        <n v="20536714"/>
        <n v="16580824"/>
        <n v="27924384"/>
        <n v="20419904"/>
        <n v="18965820"/>
        <n v="25951999"/>
        <n v="17932895"/>
        <n v="34490123"/>
        <n v="21403710"/>
        <n v="18033260"/>
        <n v="17344099"/>
        <n v="20044726"/>
        <n v="11921627"/>
        <n v="8186859"/>
        <n v="17797974"/>
        <n v="20200332"/>
        <n v="78287713"/>
        <n v="32370771"/>
        <n v="21700165"/>
        <n v="15547968"/>
        <n v="15288648"/>
        <n v="18420159"/>
        <n v="13468067"/>
        <n v="11819102"/>
        <n v="23208345"/>
        <n v="14699792"/>
        <n v="14240994"/>
        <n v="12487862"/>
        <n v="10925182"/>
        <n v="10828539"/>
        <n v="14361969"/>
        <n v="9860194"/>
        <n v="8371061"/>
        <n v="11092690"/>
        <n v="7422193"/>
        <n v="5059474"/>
        <n v="14293357"/>
        <n v="16654660"/>
        <n v="17081136"/>
        <n v="13883034"/>
        <n v="11320918"/>
        <n v="9067252"/>
        <n v="7013132"/>
        <n v="8172964"/>
        <n v="11240154"/>
        <n v="16018449"/>
        <n v="19262054"/>
        <n v="35165665"/>
        <n v="39881736"/>
        <n v="18568655"/>
        <n v="18292925"/>
        <n v="13794991"/>
        <n v="11110418"/>
        <n v="12352667"/>
        <n v="14074628"/>
        <n v="9277570"/>
        <n v="13414357"/>
        <n v="11025420"/>
        <n v="11315876"/>
        <n v="9188419"/>
        <n v="15789281"/>
        <n v="16042840"/>
        <n v="9967545"/>
        <n v="10640727"/>
        <n v="9739177"/>
        <n v="9346146"/>
        <n v="10839070"/>
        <n v="16932743"/>
        <n v="15889556"/>
        <n v="38982557"/>
        <n v="17695228"/>
        <n v="15901918"/>
        <n v="10088723"/>
        <n v="8307140"/>
        <n v="8923568"/>
        <n v="10885990"/>
        <n v="6422504"/>
        <n v="8609864"/>
        <n v="7975854"/>
        <n v="9883851"/>
        <n v="10422413"/>
        <n v="11355837"/>
        <n v="9338887"/>
        <n v="11346892"/>
        <n v="7759104"/>
        <n v="6956588"/>
        <n v="11361400"/>
        <n v="17829428"/>
        <n v="13254985"/>
        <n v="25758860"/>
        <n v="17471906"/>
        <n v="11970750"/>
        <n v="8085824"/>
        <n v="10911130"/>
        <n v="9408098"/>
        <n v="8712689"/>
        <n v="10520207"/>
        <n v="12267025"/>
        <n v="8418672"/>
        <n v="12492851"/>
        <n v="14365461"/>
        <n v="9526068"/>
        <n v="20992080"/>
        <n v="24179987"/>
        <n v="22838807"/>
        <n v="16205789"/>
        <n v="9991052"/>
        <n v="15552911"/>
        <n v="18281337"/>
        <n v="12427919"/>
        <n v="9111289"/>
        <n v="8803255"/>
        <n v="22235092"/>
        <n v="10506078"/>
        <n v="9388996"/>
        <n v="10609956"/>
        <n v="10337544"/>
        <n v="7266724"/>
        <n v="6424915"/>
        <n v="6929063"/>
        <n v="20887417"/>
        <n v="16296080"/>
        <n v="18474706"/>
        <n v="27372160"/>
        <n v="3170564"/>
        <n v="17242211"/>
        <n v="18558597"/>
        <n v="13069167"/>
        <n v="13825970"/>
        <n v="19665200"/>
        <n v="16781507"/>
        <n v="10736155"/>
        <n v="8386849"/>
        <n v="10050303"/>
        <n v="20611075"/>
        <n v="19327625"/>
        <n v="10950902"/>
        <n v="17639889"/>
        <n v="15451411"/>
        <n v="7604924"/>
        <n v="9994270"/>
        <n v="7838297"/>
        <n v="9198816"/>
        <n v="6495845"/>
        <n v="7768291"/>
        <n v="8140857"/>
        <n v="6933254"/>
        <n v="9902739"/>
        <n v="10189855"/>
        <n v="22556502"/>
        <n v="16630417"/>
        <n v="8388835"/>
        <n v="9716390"/>
        <n v="6327430"/>
        <n v="9813208"/>
        <n v="6200447"/>
        <n v="8132228"/>
        <n v="11214662"/>
        <n v="10693426"/>
        <n v="7379878"/>
        <n v="8154931"/>
        <n v="12429280"/>
        <n v="7812801"/>
        <n v="5482218"/>
        <n v="7045201"/>
        <n v="6584445"/>
        <n v="10073884"/>
        <n v="9566210"/>
        <n v="6727343"/>
        <n v="7737562"/>
        <n v="8105359"/>
        <n v="6960264"/>
        <n v="5951893"/>
        <n v="5997051"/>
        <n v="6689769"/>
        <n v="8171437"/>
        <n v="8284135"/>
        <n v="10618786"/>
        <n v="6949605"/>
        <n v="4584293"/>
        <n v="6638422"/>
        <n v="14412671"/>
        <n v="8253942"/>
        <n v="13712537"/>
        <n v="12555527"/>
        <n v="8346130"/>
        <n v="13103664"/>
        <n v="7124807"/>
        <n v="12302874"/>
        <n v="12497542"/>
        <n v="21040139"/>
        <n v="14091519"/>
        <n v="17134291"/>
        <n v="64518967"/>
        <n v="55745171"/>
        <n v="22295321"/>
        <n v="25790153"/>
        <n v="20643707"/>
        <n v="10420462"/>
        <n v="11861196"/>
        <n v="10278597"/>
        <n v="9901148"/>
        <n v="29125052"/>
        <n v="12209350"/>
        <n v="9775280"/>
        <n v="7672135"/>
        <n v="7804976"/>
        <n v="8259574"/>
        <n v="8961077"/>
        <n v="18830592"/>
        <n v="12910220"/>
        <n v="8142319"/>
        <n v="16367477"/>
        <n v="7766667"/>
        <n v="5019603"/>
        <n v="8180709"/>
        <n v="10714339"/>
        <n v="8917699"/>
        <n v="9634283"/>
        <n v="8362265"/>
        <n v="8791872"/>
        <n v="10229766"/>
        <n v="8423692"/>
        <n v="15710094"/>
        <n v="48904254"/>
        <n v="10122167"/>
        <n v="11610832"/>
        <n v="4774867"/>
        <n v="9752326"/>
        <n v="9934501"/>
        <n v="10816352"/>
        <n v="9170535"/>
        <n v="10160322"/>
        <n v="9511189"/>
        <n v="7059200"/>
        <n v="11608424"/>
        <n v="12897667"/>
        <n v="6783022"/>
        <n v="18237451"/>
        <n v="9747526"/>
        <n v="6059044"/>
        <n v="11041243"/>
        <n v="9494641"/>
        <n v="9744202"/>
        <n v="6667781"/>
        <n v="14252204"/>
        <n v="5981760"/>
        <n v="8840188"/>
        <n v="7620723"/>
        <n v="12614263"/>
        <n v="12718721"/>
        <n v="10253527"/>
        <n v="7325483"/>
        <n v="7984933"/>
        <n v="12412416"/>
        <n v="7243636"/>
        <n v="9992962"/>
        <n v="9754485"/>
        <n v="15982423"/>
        <n v="11135894"/>
        <n v="9151102"/>
        <n v="7994197"/>
        <n v="9479691"/>
        <n v="23995166"/>
        <n v="25767521"/>
        <n v="15421680"/>
        <n v="8732608"/>
        <n v="11479706"/>
        <n v="18204464"/>
        <n v="12995706"/>
        <n v="19826254"/>
        <n v="18900002"/>
        <n v="14272292"/>
        <n v="8803137"/>
        <n v="9203842"/>
        <n v="7152179"/>
        <n v="6454486"/>
        <n v="7543432"/>
        <n v="7024424"/>
        <n v="7057843"/>
        <n v="8719176"/>
        <n v="16111860"/>
        <n v="8704178"/>
        <n v="7498727"/>
        <n v="11729681"/>
        <n v="4189180"/>
        <n v="4472119"/>
        <n v="6059504"/>
        <n v="6637099"/>
        <n v="6090901"/>
        <n v="5477339"/>
        <n v="4865596"/>
        <n v="12082753"/>
        <n v="9106074"/>
        <n v="10699143"/>
        <n v="7725081"/>
        <n v="16252992"/>
        <n v="9471054"/>
        <n v="7323451"/>
        <n v="6521300"/>
        <n v="8457557"/>
        <n v="12340934"/>
        <n v="7909757"/>
        <n v="5081391"/>
        <n v="6090738"/>
        <n v="5352283"/>
        <n v="13867323"/>
        <n v="20250206"/>
        <n v="13971982"/>
        <n v="38976815"/>
        <n v="43534718"/>
        <n v="18143422"/>
        <n v="13989457"/>
        <n v="9978231"/>
        <n v="8194797"/>
        <n v="6438221"/>
        <n v="10318220"/>
        <n v="10617897"/>
        <n v="6834401"/>
        <n v="9161131"/>
        <n v="6392488"/>
        <n v="9758343"/>
        <n v="13194170"/>
        <n v="11582326"/>
        <n v="7562808"/>
        <n v="14920272"/>
        <n v="16269569"/>
        <n v="19324262"/>
        <n v="9572041"/>
        <n v="9854945"/>
        <n v="8445029"/>
        <n v="6088274"/>
        <n v="9270988"/>
        <n v="6910750"/>
        <n v="9480003"/>
        <n v="7364924"/>
        <n v="19900312"/>
        <n v="11438624"/>
        <n v="13604608"/>
        <n v="8378915"/>
        <n v="12863039"/>
        <n v="8090369"/>
        <n v="9939517"/>
        <n v="9320577"/>
        <n v="14406441"/>
        <n v="11813170"/>
        <n v="14430930"/>
        <n v="15077136"/>
        <n v="8197425"/>
        <n v="9959649"/>
        <n v="10719470"/>
        <n v="7506309"/>
        <n v="5782955"/>
        <n v="5327833"/>
        <n v="10490786"/>
        <n v="10216736"/>
        <n v="8160058"/>
        <n v="7481883"/>
        <n v="13396709"/>
        <n v="10030257"/>
        <n v="8418580"/>
        <n v="5611154"/>
        <n v="5014758"/>
        <n v="7651513"/>
        <n v="11774487"/>
        <n v="7632483"/>
        <n v="4214958"/>
        <n v="6936218"/>
        <n v="6894947"/>
        <n v="9465463"/>
        <n v="13020371"/>
        <n v="7275471"/>
        <n v="10889221"/>
        <n v="18801214"/>
        <n v="13132487"/>
        <n v="7618033"/>
        <n v="8620154"/>
        <n v="7990245"/>
        <n v="8152031"/>
        <n v="13802600"/>
        <n v="7308229"/>
        <n v="5124012"/>
        <n v="6979849"/>
        <n v="7785767"/>
        <n v="4079205"/>
        <n v="1181310"/>
        <n v="3744754"/>
        <n v="7436428"/>
        <n v="10857863"/>
        <n v="6655278"/>
        <n v="4335388"/>
        <n v="5997810"/>
        <n v="4886687"/>
        <n v="6366606"/>
        <n v="6821878"/>
        <n v="8745691"/>
        <n v="13785216"/>
        <n v="15127505"/>
        <n v="19336856"/>
        <n v="12800220"/>
        <n v="12136292"/>
        <n v="20417559"/>
        <n v="11310918"/>
        <n v="18667895"/>
        <n v="6599973"/>
        <n v="10158101"/>
        <n v="11283868"/>
        <n v="14370803"/>
        <n v="15789845"/>
        <n v="12027620"/>
        <n v="10268755"/>
        <n v="10367665"/>
        <n v="11154625"/>
        <n v="11026317"/>
        <n v="5871301"/>
        <n v="7543383"/>
        <n v="20696101"/>
        <n v="12888266"/>
        <n v="9346277"/>
        <n v="10519771"/>
        <n v="24036012"/>
        <n v="11786959"/>
        <n v="9209405"/>
        <n v="8003177"/>
        <n v="5696780"/>
        <n v="5896123"/>
        <n v="6534775"/>
        <n v="9354326"/>
        <n v="6902156"/>
        <n v="12066347"/>
        <n v="11108698"/>
        <n v="9143784"/>
        <n v="12203322"/>
        <n v="3296407"/>
        <n v="8404513"/>
        <n v="21626183"/>
        <n v="19677700"/>
        <n v="17869152"/>
        <n v="43514448"/>
        <n v="19882944"/>
        <n v="19165409"/>
        <n v="17156021"/>
        <n v="12041897"/>
        <n v="18764371"/>
        <n v="12880824"/>
        <n v="48183882"/>
        <n v="32283965"/>
        <n v="10906914"/>
        <n v="15606705"/>
        <n v="12150077"/>
        <n v="20383983"/>
        <n v="37518847"/>
        <n v="16949793"/>
        <n v="14084218"/>
        <n v="19414653"/>
        <n v="18604659"/>
        <n v="11147636"/>
        <n v="7982145"/>
        <n v="7783743"/>
        <n v="8617768"/>
        <n v="14895144"/>
        <n v="12395632"/>
        <n v="977655"/>
        <n v="6840352"/>
        <n v="9733507"/>
        <n v="11106855"/>
        <n v="23020545"/>
        <n v="17620081"/>
        <n v="34882639"/>
        <n v="101612428"/>
        <n v="30764728"/>
        <n v="73253754"/>
        <n v="15933704"/>
        <n v="20994563"/>
        <n v="19609321"/>
        <n v="19227982"/>
        <n v="38861818"/>
        <n v="10274145"/>
        <n v="12227545"/>
        <n v="27933211"/>
      </sharedItems>
    </cacheField>
    <cacheField name="value" numFmtId="0">
      <sharedItems containsSemiMixedTypes="0" containsString="0" containsNumber="1" minValue="5340131.75" maxValue="43475181936.050003" count="5966">
        <n v="1329164700.3499999"/>
        <n v="432706684.55000001"/>
        <n v="494763659.19999999"/>
        <n v="291642272.39999998"/>
        <n v="785318069.14999998"/>
        <n v="1099514622.75"/>
        <n v="341623590.5"/>
        <n v="256423260.05000001"/>
        <n v="277309069"/>
        <n v="204907623.15000001"/>
        <n v="412250457.5"/>
        <n v="441885443.55000001"/>
        <n v="517303104.25"/>
        <n v="337358534.55000001"/>
        <n v="439251973.30000001"/>
        <n v="166397309.15000001"/>
        <n v="544830234.45000005"/>
        <n v="204038259.84999999"/>
        <n v="233511172.80000001"/>
        <n v="301798382.89999998"/>
        <n v="280095249.75"/>
        <n v="359196251.89999998"/>
        <n v="263797688.75"/>
        <n v="227143462.5"/>
        <n v="599008065.89999998"/>
        <n v="301923241.64999998"/>
        <n v="732759485.64999998"/>
        <n v="492271341.25"/>
        <n v="825701883.60000002"/>
        <n v="759048876.64999998"/>
        <n v="454626948.44999999"/>
        <n v="342564712.5"/>
        <n v="451215177.30000001"/>
        <n v="490709162.39999998"/>
        <n v="712389006"/>
        <n v="1244607163.05"/>
        <n v="994946375.45000005"/>
        <n v="526079476.14999998"/>
        <n v="1105829893.45"/>
        <n v="2183974932.0500002"/>
        <n v="846237948.14999998"/>
        <n v="871002888"/>
        <n v="979723058.39999998"/>
        <n v="663783742.60000002"/>
        <n v="607638586.35000002"/>
        <n v="647982014.45000005"/>
        <n v="606379218.60000002"/>
        <n v="282278980.5"/>
        <n v="269969581.75"/>
        <n v="418352761.60000002"/>
        <n v="644076085.10000002"/>
        <n v="463118229.55000001"/>
        <n v="583220226.95000005"/>
        <n v="635566945.04999995"/>
        <n v="450803787.94999999"/>
        <n v="347766554.25"/>
        <n v="807105707.75"/>
        <n v="398476370"/>
        <n v="433329404.85000002"/>
        <n v="768543166.35000002"/>
        <n v="1415515763"/>
        <n v="928418219.70000005"/>
        <n v="1475970160.45"/>
        <n v="592361383.60000002"/>
        <n v="662230367.39999998"/>
        <n v="1124950637.55"/>
        <n v="1348178992.95"/>
        <n v="974393682.64999998"/>
        <n v="2214637779"/>
        <n v="487724467.64999998"/>
        <n v="2119656203"/>
        <n v="860143576.89999998"/>
        <n v="845086107.60000002"/>
        <n v="1341771705.25"/>
        <n v="508113760.10000002"/>
        <n v="731651395.35000002"/>
        <n v="695601252.04999995"/>
        <n v="678221414.25"/>
        <n v="863039060.45000005"/>
        <n v="465987123.60000002"/>
        <n v="542276850.75"/>
        <n v="922714276.5"/>
        <n v="380547980.80000001"/>
        <n v="366909697.94999999"/>
        <n v="321184979.39999998"/>
        <n v="534892622.10000002"/>
        <n v="832038964.04999995"/>
        <n v="762843543.60000002"/>
        <n v="453770926.44999999"/>
        <n v="563203046.45000005"/>
        <n v="490010624.25"/>
        <n v="349497409.25"/>
        <n v="772942323.64999998"/>
        <n v="1107366342.05"/>
        <n v="541204509.25"/>
        <n v="480455626.75"/>
        <n v="342330241.69999999"/>
        <n v="717629583.35000002"/>
        <n v="469501479.10000002"/>
        <n v="277545427.89999998"/>
        <n v="435692604.19999999"/>
        <n v="193478180.80000001"/>
        <n v="325629462.19999999"/>
        <n v="172576937.30000001"/>
        <n v="363163861.64999998"/>
        <n v="355361250.10000002"/>
        <n v="300906931.69999999"/>
        <n v="368522059.5"/>
        <n v="157209917.5"/>
        <n v="276518555.85000002"/>
        <n v="173809641.25"/>
        <n v="1805016930.9000001"/>
        <n v="1138359593.7"/>
        <n v="519594648.60000002"/>
        <n v="452435388.5"/>
        <n v="355518192.55000001"/>
        <n v="468784565.94999999"/>
        <n v="137436930.59999999"/>
        <n v="427901317.55000001"/>
        <n v="528382633.94999999"/>
        <n v="339342798.25"/>
        <n v="358544401.30000001"/>
        <n v="210215551.30000001"/>
        <n v="419671619.75"/>
        <n v="289333159.94999999"/>
        <n v="235724315.34999999"/>
        <n v="167264437.5"/>
        <n v="404796122.10000002"/>
        <n v="697181940.14999998"/>
        <n v="314589520.85000002"/>
        <n v="278231477.25"/>
        <n v="342859242"/>
        <n v="667320164.85000002"/>
        <n v="1061331150"/>
        <n v="914461624.64999998"/>
        <n v="867578452.45000005"/>
        <n v="326974333.89999998"/>
        <n v="253157167.09999999"/>
        <n v="620966101.54999995"/>
        <n v="170247931.5"/>
        <n v="365175452.80000001"/>
        <n v="457809071.44999999"/>
        <n v="162845159.55000001"/>
        <n v="148548051.69999999"/>
        <n v="160259089.75"/>
        <n v="238393106.15000001"/>
        <n v="647192263.04999995"/>
        <n v="1923699910.45"/>
        <n v="861071941.39999998"/>
        <n v="494960513.19999999"/>
        <n v="515960324.25"/>
        <n v="1367904832.05"/>
        <n v="992884518.5"/>
        <n v="465845220.30000001"/>
        <n v="294187170.75"/>
        <n v="475046586.44999999"/>
        <n v="444560751.05000001"/>
        <n v="330337283.19999999"/>
        <n v="464024376.5"/>
        <n v="205014069.59999999"/>
        <n v="611760659.60000002"/>
        <n v="702045880.75"/>
        <n v="249350050.80000001"/>
        <n v="253507603.94999999"/>
        <n v="249746121.65000001"/>
        <n v="630640027.20000005"/>
        <n v="1694308406.5999999"/>
        <n v="759785439.35000002"/>
        <n v="1786233213.3499999"/>
        <n v="1202841942.5999999"/>
        <n v="1375771190.6500001"/>
        <n v="1138521444.4000001"/>
        <n v="714496369.95000005"/>
        <n v="609471513"/>
        <n v="1031266949.75"/>
        <n v="2371280010.8499999"/>
        <n v="1965970437.5"/>
        <n v="1313177718.7"/>
        <n v="3641947269.9499998"/>
        <n v="1505340679.8"/>
        <n v="1299892942.0999999"/>
        <n v="1134784081.3499999"/>
        <n v="1476285975.8499999"/>
        <n v="1027048210.1"/>
        <n v="874042773.29999995"/>
        <n v="536327569"/>
        <n v="797988445.64999998"/>
        <n v="539155996"/>
        <n v="493944647.80000001"/>
        <n v="631801501.95000005"/>
        <n v="3421078864.0500002"/>
        <n v="1320279336.7"/>
        <n v="1552426340.6500001"/>
        <n v="1502463397.2"/>
        <n v="968635665.20000005"/>
        <n v="769982557.14999998"/>
        <n v="658604071.39999998"/>
        <n v="947484132"/>
        <n v="491760582.75"/>
        <n v="633808880.35000002"/>
        <n v="995069493.45000005"/>
        <n v="1399000664.8"/>
        <n v="1300449898.5"/>
        <n v="472579449.19999999"/>
        <n v="895451455.5"/>
        <n v="715918434.89999998"/>
        <n v="702087675.20000005"/>
        <n v="569835937.70000005"/>
        <n v="607560000"/>
        <n v="878749102.39999998"/>
        <n v="1093104462.0999999"/>
        <n v="528938958.89999998"/>
        <n v="420208841.89999998"/>
        <n v="563934253.25"/>
        <n v="3717222415.4499998"/>
        <n v="1563329178.3"/>
        <n v="714185829.35000002"/>
        <n v="685362086.54999995"/>
        <n v="813593752.5"/>
        <n v="472921451.44999999"/>
        <n v="688490832"/>
        <n v="519458045.89999998"/>
        <n v="550153963.25"/>
        <n v="548722125.29999995"/>
        <n v="820491067.54999995"/>
        <n v="1680429847.2"/>
        <n v="968131111.04999995"/>
        <n v="638531829.45000005"/>
        <n v="1327394759"/>
        <n v="3235642272.3499999"/>
        <n v="1342514410.2"/>
        <n v="946517409.60000002"/>
        <n v="1313169919.7"/>
        <n v="550885842.10000002"/>
        <n v="852129899.04999995"/>
        <n v="474998204.80000001"/>
        <n v="284784642.05000001"/>
        <n v="328581821.14999998"/>
        <n v="259918422.15000001"/>
        <n v="215068296.90000001"/>
        <n v="185444902.25"/>
        <n v="115178130.90000001"/>
        <n v="181286928.5"/>
        <n v="278895913.19999999"/>
        <n v="223964628.90000001"/>
        <n v="186313838.25"/>
        <n v="192795058.65000001"/>
        <n v="198516743.44999999"/>
        <n v="384313354.5"/>
        <n v="224588883.69999999"/>
        <n v="202373115.25"/>
        <n v="372415601.19999999"/>
        <n v="133711265.3"/>
        <n v="453160299.94999999"/>
        <n v="254653493.34999999"/>
        <n v="259813381.55000001"/>
        <n v="328451729.69999999"/>
        <n v="391752310.69999999"/>
        <n v="520069059.5"/>
        <n v="211316551.19999999"/>
        <n v="169657510.69999999"/>
        <n v="249284190.84999999"/>
        <n v="469289230.69999999"/>
        <n v="597339665.5"/>
        <n v="285384375.35000002"/>
        <n v="182004091.15000001"/>
        <n v="116423966.3"/>
        <n v="276887498.80000001"/>
        <n v="340785440.44999999"/>
        <n v="89064302.049999997"/>
        <n v="119575700.90000001"/>
        <n v="76876167.400000006"/>
        <n v="106595573.15000001"/>
        <n v="79735720.150000006"/>
        <n v="97693606.700000003"/>
        <n v="149719822.90000001"/>
        <n v="102071004.55"/>
        <n v="141237511.30000001"/>
        <n v="320507767.39999998"/>
        <n v="100411432.09999999"/>
        <n v="195931477.90000001"/>
        <n v="200613450.30000001"/>
        <n v="336198653.69999999"/>
        <n v="154227729.30000001"/>
        <n v="133142640.84999999"/>
        <n v="96892777.25"/>
        <n v="71605585.599999994"/>
        <n v="97626945"/>
        <n v="87939374.150000006"/>
        <n v="446952273.19999999"/>
        <n v="639611024.5"/>
        <n v="583157559.64999998"/>
        <n v="312793974.64999998"/>
        <n v="129642501.55"/>
        <n v="202584758.09999999"/>
        <n v="107643091.3"/>
        <n v="199136228.15000001"/>
        <n v="217176734.84999999"/>
        <n v="294988468.30000001"/>
        <n v="113256191.05"/>
        <n v="104070730.95"/>
        <n v="299999042"/>
        <n v="190596636"/>
        <n v="221610294.15000001"/>
        <n v="336360629.19999999"/>
        <n v="263936380.09999999"/>
        <n v="268308571.55000001"/>
        <n v="172006928.25"/>
        <n v="152850845.5"/>
        <n v="372760110.5"/>
        <n v="247575481.90000001"/>
        <n v="116484576.5"/>
        <n v="174155947.09999999"/>
        <n v="59094313.25"/>
        <n v="278124580.89999998"/>
        <n v="177736823.75"/>
        <n v="98046186.200000003"/>
        <n v="125230393.2"/>
        <n v="92916386.299999997"/>
        <n v="78574582.900000006"/>
        <n v="48417618.399999999"/>
        <n v="84216267.700000003"/>
        <n v="312835863.69999999"/>
        <n v="252848324.65000001"/>
        <n v="82265772.599999994"/>
        <n v="104390211.2"/>
        <n v="96166889.950000003"/>
        <n v="225034129.40000001"/>
        <n v="5340131.75"/>
        <n v="103494226.55"/>
        <n v="131364598.09999999"/>
        <n v="136988619.44999999"/>
        <n v="184536536.59999999"/>
        <n v="160372448.84999999"/>
        <n v="184370334.90000001"/>
        <n v="140452789.05000001"/>
        <n v="101659169.40000001"/>
        <n v="150812991.69999999"/>
        <n v="136743366.75"/>
        <n v="112455682.25"/>
        <n v="170411579.80000001"/>
        <n v="215971821.59999999"/>
        <n v="176028506.59999999"/>
        <n v="147637669.5"/>
        <n v="188329449.19999999"/>
        <n v="162915975.59999999"/>
        <n v="376652813.75"/>
        <n v="285420816.69999999"/>
        <n v="295174612.05000001"/>
        <n v="463567832.85000002"/>
        <n v="280120159.55000001"/>
        <n v="153749346.5"/>
        <n v="348235816"/>
        <n v="296134554.89999998"/>
        <n v="342271560.69999999"/>
        <n v="350982381.35000002"/>
        <n v="190745413.69999999"/>
        <n v="280660049.25"/>
        <n v="531481092.80000001"/>
        <n v="1392104398.5999999"/>
        <n v="961273440.04999995"/>
        <n v="658675904.25"/>
        <n v="781877508.54999995"/>
        <n v="979218108.64999998"/>
        <n v="691494465.5"/>
        <n v="669123249.45000005"/>
        <n v="662782709.54999995"/>
        <n v="461685959.19999999"/>
        <n v="341921920.05000001"/>
        <n v="480989336.10000002"/>
        <n v="703780854.04999995"/>
        <n v="398985321.64999998"/>
        <n v="611630446.89999998"/>
        <n v="682572977.39999998"/>
        <n v="389347360.44999999"/>
        <n v="678709132.04999995"/>
        <n v="442002414.25"/>
        <n v="317593716"/>
        <n v="513464531.39999998"/>
        <n v="361417457.30000001"/>
        <n v="332079692"/>
        <n v="289406894.14999998"/>
        <n v="1094529570.95"/>
        <n v="966462348.35000002"/>
        <n v="622580498.39999998"/>
        <n v="739510296.70000005"/>
        <n v="298312628.14999998"/>
        <n v="924033552"/>
        <n v="713317218"/>
        <n v="1492432959.75"/>
        <n v="864469307.10000002"/>
        <n v="472962098.39999998"/>
        <n v="621561053.89999998"/>
        <n v="305465178.14999998"/>
        <n v="419060323.39999998"/>
        <n v="238992521.94999999"/>
        <n v="350348720.44999999"/>
        <n v="1804409516.05"/>
        <n v="2052545565.5"/>
        <n v="2059183723.55"/>
        <n v="912598811.95000005"/>
        <n v="728788299.89999998"/>
        <n v="700778957.45000005"/>
        <n v="456832179.44999999"/>
        <n v="378174809.14999998"/>
        <n v="278666249.80000001"/>
        <n v="88892074.049999997"/>
        <n v="632128078.10000002"/>
        <n v="720832342.5"/>
        <n v="296744793"/>
        <n v="1004987441.65"/>
        <n v="537799257.39999998"/>
        <n v="372313672.25"/>
        <n v="254351672.5"/>
        <n v="359497612.75"/>
        <n v="449104979.14999998"/>
        <n v="240078301.65000001"/>
        <n v="386912043.85000002"/>
        <n v="461001357.64999998"/>
        <n v="386963952.85000002"/>
        <n v="555848300.14999998"/>
        <n v="702020778.04999995"/>
        <n v="199964666.5"/>
        <n v="236108185.19999999"/>
        <n v="711423557.89999998"/>
        <n v="428532272.94999999"/>
        <n v="167517675.94999999"/>
        <n v="175099448.5"/>
        <n v="188577861.90000001"/>
        <n v="89568591.799999997"/>
        <n v="177391345.5"/>
        <n v="81792922.549999997"/>
        <n v="75451554.799999997"/>
        <n v="87541978.799999997"/>
        <n v="110348176.84999999"/>
        <n v="151917119.55000001"/>
        <n v="121123487.75"/>
        <n v="330189505.94999999"/>
        <n v="153162522.5"/>
        <n v="177827133.09999999"/>
        <n v="159342430.84999999"/>
        <n v="242794823.80000001"/>
        <n v="390838347.10000002"/>
        <n v="270005244.85000002"/>
        <n v="577589747.79999995"/>
        <n v="343457782.30000001"/>
        <n v="145425101.15000001"/>
        <n v="132501043.5"/>
        <n v="225052347"/>
        <n v="253391396.55000001"/>
        <n v="127841017.45"/>
        <n v="167774379.59999999"/>
        <n v="177672690.55000001"/>
        <n v="241651889.5"/>
        <n v="173216937.5"/>
        <n v="131734092"/>
        <n v="213831981.44999999"/>
        <n v="63709477.75"/>
        <n v="226063234.84999999"/>
        <n v="97116784.549999997"/>
        <n v="48040452.299999997"/>
        <n v="103755146.84999999"/>
        <n v="202157806"/>
        <n v="182967792.65000001"/>
        <n v="198907492.69999999"/>
        <n v="77970539.599999994"/>
        <n v="53736113.549999997"/>
        <n v="61629478.149999999"/>
        <n v="72921497.599999994"/>
        <n v="492575393.60000002"/>
        <n v="410101379.69999999"/>
        <n v="417456710.30000001"/>
        <n v="204358280.5"/>
        <n v="196503763.44999999"/>
        <n v="257260756.19999999"/>
        <n v="97298773.799999997"/>
        <n v="127647698.84999999"/>
        <n v="170474322.34999999"/>
        <n v="1336639419.3499999"/>
        <n v="669539569.75"/>
        <n v="331251454.14999998"/>
        <n v="396642480.94999999"/>
        <n v="207566497.40000001"/>
        <n v="198509858.40000001"/>
        <n v="100495917.59999999"/>
        <n v="170542375.94999999"/>
        <n v="335447780.64999998"/>
        <n v="134705865.84999999"/>
        <n v="103664708.8"/>
        <n v="113751362.90000001"/>
        <n v="96555490.650000006"/>
        <n v="152319857.59999999"/>
        <n v="62457626.899999999"/>
        <n v="121026695.40000001"/>
        <n v="52748216.5"/>
        <n v="139596354.40000001"/>
        <n v="324122360"/>
        <n v="190005885.5"/>
        <n v="59566077.600000001"/>
        <n v="156584195"/>
        <n v="102833496"/>
        <n v="74381571.349999994"/>
        <n v="198526559.15000001"/>
        <n v="503485796.25"/>
        <n v="580267021.35000002"/>
        <n v="453860602.05000001"/>
        <n v="393938865.25"/>
        <n v="269436298.80000001"/>
        <n v="205843676.75"/>
        <n v="230906804.80000001"/>
        <n v="130250035"/>
        <n v="109741979.15000001"/>
        <n v="150150108.5"/>
        <n v="75453771.75"/>
        <n v="107545273.3"/>
        <n v="73786151.849999994"/>
        <n v="336130404.94999999"/>
        <n v="164358570"/>
        <n v="267478739.05000001"/>
        <n v="308922109.69999999"/>
        <n v="56078130.200000003"/>
        <n v="47276076.100000001"/>
        <n v="79466210.25"/>
        <n v="73366435.25"/>
        <n v="91454679.400000006"/>
        <n v="86955999.5"/>
        <n v="100925420.40000001"/>
        <n v="84409689.849999994"/>
        <n v="206837327.5"/>
        <n v="126605129.34999999"/>
        <n v="60931191.25"/>
        <n v="84024913.900000006"/>
        <n v="51226507.299999997"/>
        <n v="206645415.09999999"/>
        <n v="83315511.150000006"/>
        <n v="510870647.5"/>
        <n v="275448951.69999999"/>
        <n v="138393567.5"/>
        <n v="216521372.40000001"/>
        <n v="249188704.40000001"/>
        <n v="223498650.25"/>
        <n v="122372512.95"/>
        <n v="91518352.299999997"/>
        <n v="98798155.099999994"/>
        <n v="263099881.94999999"/>
        <n v="240747059.84999999"/>
        <n v="111318682.45"/>
        <n v="120369127.95"/>
        <n v="329017567.25"/>
        <n v="269306159.85000002"/>
        <n v="146887546.75"/>
        <n v="87557436.75"/>
        <n v="156483180.15000001"/>
        <n v="103258989.55"/>
        <n v="156500774.30000001"/>
        <n v="214474571.84999999"/>
        <n v="219834174.80000001"/>
        <n v="154437899.65000001"/>
        <n v="181653746.65000001"/>
        <n v="115322985.3"/>
        <n v="259164464.15000001"/>
        <n v="171187666.34999999"/>
        <n v="356984329.39999998"/>
        <n v="511413668.19999999"/>
        <n v="190675515.90000001"/>
        <n v="511053010.60000002"/>
        <n v="713573661.39999998"/>
        <n v="549558238"/>
        <n v="498230348.60000002"/>
        <n v="388969891.94999999"/>
        <n v="324136476.89999998"/>
        <n v="226520712.05000001"/>
        <n v="151067051.15000001"/>
        <n v="222589295.59999999"/>
        <n v="220342433.69999999"/>
        <n v="137349126.15000001"/>
        <n v="159234089.5"/>
        <n v="106404383.3"/>
        <n v="207710767.44999999"/>
        <n v="281020046.30000001"/>
        <n v="258562269.15000001"/>
        <n v="330068558.14999998"/>
        <n v="134173876.2"/>
        <n v="109414409.45"/>
        <n v="196151947.84999999"/>
        <n v="115308797.2"/>
        <n v="476944796.14999998"/>
        <n v="817254747.79999995"/>
        <n v="464932880.19999999"/>
        <n v="215221043.40000001"/>
        <n v="222930631.5"/>
        <n v="268445041.94999999"/>
        <n v="243968871.25"/>
        <n v="217951822"/>
        <n v="691519849.20000005"/>
        <n v="864933922.25"/>
        <n v="322815019.19999999"/>
        <n v="260369313"/>
        <n v="218628164.69999999"/>
        <n v="206471271.05000001"/>
        <n v="132559993.45"/>
        <n v="162272177.75"/>
        <n v="202076798.59999999"/>
        <n v="122460934.34999999"/>
        <n v="484864064.44999999"/>
        <n v="137815259.25"/>
        <n v="331981284.39999998"/>
        <n v="229547865.19999999"/>
        <n v="175530029.94999999"/>
        <n v="113229135.55"/>
        <n v="191074776.25"/>
        <n v="113067832.8"/>
        <n v="148827371.15000001"/>
        <n v="397767050.44999999"/>
        <n v="177737289.84999999"/>
        <n v="346572002.64999998"/>
        <n v="107439903.90000001"/>
        <n v="133858042.90000001"/>
        <n v="129080974.40000001"/>
        <n v="113470601.65000001"/>
        <n v="109756069"/>
        <n v="65102270.850000001"/>
        <n v="141507719.5"/>
        <n v="63176585.399999999"/>
        <n v="109496021.34999999"/>
        <n v="140054641.84999999"/>
        <n v="62146915.649999999"/>
        <n v="56532206.75"/>
        <n v="113681851"/>
        <n v="81360774.049999997"/>
        <n v="78473036.549999997"/>
        <n v="107765095.7"/>
        <n v="97077938.950000003"/>
        <n v="103491745.45"/>
        <n v="41001676.649999999"/>
        <n v="123955973.15000001"/>
        <n v="86608045.849999994"/>
        <n v="69148108.150000006"/>
        <n v="78686437.5"/>
        <n v="41723444.149999999"/>
        <n v="38563040.399999999"/>
        <n v="285826103.19999999"/>
        <n v="107366965.25"/>
        <n v="148828310"/>
        <n v="222743249.59999999"/>
        <n v="259342277.25"/>
        <n v="344273885.5"/>
        <n v="147967794.15000001"/>
        <n v="35424943.700000003"/>
        <n v="125019772.25"/>
        <n v="228956827.65000001"/>
        <n v="168578268.15000001"/>
        <n v="109802562.95"/>
        <n v="86994021.299999997"/>
        <n v="211279773.30000001"/>
        <n v="174158727.69999999"/>
        <n v="195305717.15000001"/>
        <n v="146240276.09999999"/>
        <n v="127991720.45"/>
        <n v="70954557.950000003"/>
        <n v="133968819.59999999"/>
        <n v="193592995.25"/>
        <n v="135617897.05000001"/>
        <n v="280192197.44999999"/>
        <n v="244983672.44999999"/>
        <n v="160046428.25"/>
        <n v="243398903.34999999"/>
        <n v="227759673.34999999"/>
        <n v="194401177.90000001"/>
        <n v="51929583.299999997"/>
        <n v="101796790.3"/>
        <n v="192056585.65000001"/>
        <n v="177289012.44999999"/>
        <n v="88695856.900000006"/>
        <n v="73058717.099999994"/>
        <n v="282805009.30000001"/>
        <n v="173510452.09999999"/>
        <n v="101790332.75"/>
        <n v="261001836.15000001"/>
        <n v="146375418.90000001"/>
        <n v="155848568.55000001"/>
        <n v="72121826.450000003"/>
        <n v="128440451.55"/>
        <n v="65829037.5"/>
        <n v="181841615.84999999"/>
        <n v="119118847.65000001"/>
        <n v="93571269.400000006"/>
        <n v="60606869.799999997"/>
        <n v="118176582.90000001"/>
        <n v="360920843"/>
        <n v="367193702.75"/>
        <n v="316612125.69999999"/>
        <n v="163574992.65000001"/>
        <n v="173112166.84999999"/>
        <n v="155601482.09999999"/>
        <n v="125506174.5"/>
        <n v="222179420.09999999"/>
        <n v="131855612.65000001"/>
        <n v="143157254.94999999"/>
        <n v="392979881.44999999"/>
        <n v="137420202.44999999"/>
        <n v="239654159.19999999"/>
        <n v="129716163.75"/>
        <n v="88172021.400000006"/>
        <n v="132334677.09999999"/>
        <n v="350695842.19999999"/>
        <n v="182605585.44999999"/>
        <n v="100987507.25"/>
        <n v="150756239.84999999"/>
        <n v="366462213.05000001"/>
        <n v="154240104.25"/>
        <n v="45670808.450000003"/>
        <n v="108742134.8"/>
        <n v="153776666.19999999"/>
        <n v="83968133.25"/>
        <n v="119076357"/>
        <n v="86885381.75"/>
        <n v="39704285.700000003"/>
        <n v="50519163.5"/>
        <n v="35497855.950000003"/>
        <n v="46257893.75"/>
        <n v="130347089.65000001"/>
        <n v="57805534.299999997"/>
        <n v="44161352.75"/>
        <n v="98826477.200000003"/>
        <n v="161163478.44999999"/>
        <n v="110693778.65000001"/>
        <n v="128765136.55"/>
        <n v="432009810.75"/>
        <n v="132019100.5"/>
        <n v="64466401.450000003"/>
        <n v="116598502.75"/>
        <n v="58520672.5"/>
        <n v="141826101.69999999"/>
        <n v="132580511.25"/>
        <n v="57735997"/>
        <n v="64253756.899999999"/>
        <n v="43999345.899999999"/>
        <n v="94362856.200000003"/>
        <n v="122344740.95"/>
        <n v="81931854.650000006"/>
        <n v="133964584.09999999"/>
        <n v="29356161.5"/>
        <n v="80704428"/>
        <n v="114106514.5"/>
        <n v="126091921.45"/>
        <n v="133945349.8"/>
        <n v="60324172.049999997"/>
        <n v="69441363.450000003"/>
        <n v="44649871.399999999"/>
        <n v="36321941.399999999"/>
        <n v="101272393.15000001"/>
        <n v="187306677.44999999"/>
        <n v="338867512.85000002"/>
        <n v="219481931.05000001"/>
        <n v="106829632.2"/>
        <n v="292168517.55000001"/>
        <n v="220260493.19999999"/>
        <n v="177378231.34999999"/>
        <n v="174571038.80000001"/>
        <n v="129583195.45"/>
        <n v="56110408"/>
        <n v="60582000.149999999"/>
        <n v="89645679"/>
        <n v="162135334.25"/>
        <n v="109523906.7"/>
        <n v="131934406"/>
        <n v="155904297.34999999"/>
        <n v="158059928.5"/>
        <n v="189291712.40000001"/>
        <n v="88383616.849999994"/>
        <n v="133058293.45"/>
        <n v="258625121.40000001"/>
        <n v="184667333.05000001"/>
        <n v="64059711.100000001"/>
        <n v="100928506.5"/>
        <n v="54301460.850000001"/>
        <n v="138238362.75"/>
        <n v="84810921.200000003"/>
        <n v="362437330.25"/>
        <n v="498653386.39999998"/>
        <n v="264170108.90000001"/>
        <n v="245054221.30000001"/>
        <n v="173449464.80000001"/>
        <n v="650055054"/>
        <n v="289608704.75"/>
        <n v="336773765.85000002"/>
        <n v="231046332.44999999"/>
        <n v="429467086.75"/>
        <n v="291359438.75"/>
        <n v="553315417.25"/>
        <n v="309080498.35000002"/>
        <n v="317567781.39999998"/>
        <n v="280987083.60000002"/>
        <n v="439592454.10000002"/>
        <n v="401774537.55000001"/>
        <n v="403258613.39999998"/>
        <n v="232482509.15000001"/>
        <n v="272190441.75"/>
        <n v="343496129.39999998"/>
        <n v="146568391.25"/>
        <n v="268204144.69999999"/>
        <n v="598017367.54999995"/>
        <n v="365722594"/>
        <n v="549648362.70000005"/>
        <n v="439116469.25"/>
        <n v="267917296.25"/>
        <n v="342408817.35000002"/>
        <n v="854052112.85000002"/>
        <n v="325548440.89999998"/>
        <n v="405600124.35000002"/>
        <n v="167148946.30000001"/>
        <n v="210488978.90000001"/>
        <n v="383663926.19999999"/>
        <n v="432785326.55000001"/>
        <n v="122987196.15000001"/>
        <n v="473657643.75"/>
        <n v="208135904.75"/>
        <n v="337397156.35000002"/>
        <n v="266874109.55000001"/>
        <n v="171317570.09999999"/>
        <n v="288438953.55000001"/>
        <n v="185769738.15000001"/>
        <n v="271127146.30000001"/>
        <n v="173898629.19999999"/>
        <n v="110193642.8"/>
        <n v="190595235.09999999"/>
        <n v="94998877.549999997"/>
        <n v="234740109.75"/>
        <n v="329297906.75"/>
        <n v="257090464.59999999"/>
        <n v="234472076.5"/>
        <n v="251627243.30000001"/>
        <n v="482562582.35000002"/>
        <n v="332313124.80000001"/>
        <n v="200401556.05000001"/>
        <n v="572103584.79999995"/>
        <n v="258743890.84999999"/>
        <n v="463277204"/>
        <n v="533904119.44999999"/>
        <n v="411165081.19999999"/>
        <n v="280981039.80000001"/>
        <n v="255906637.80000001"/>
        <n v="251174065.84999999"/>
        <n v="214402068.5"/>
        <n v="242550211.69999999"/>
        <n v="227300791.30000001"/>
        <n v="439502580.55000001"/>
        <n v="734072876.79999995"/>
        <n v="526437495.64999998"/>
        <n v="393812950.55000001"/>
        <n v="307207348.60000002"/>
        <n v="459655609.44999999"/>
        <n v="408154781.19999999"/>
        <n v="375204280.80000001"/>
        <n v="250727064.19999999"/>
        <n v="225277832.25"/>
        <n v="340568637.89999998"/>
        <n v="323852595"/>
        <n v="294110879"/>
        <n v="237008109.44999999"/>
        <n v="163409054.80000001"/>
        <n v="259197414.05000001"/>
        <n v="227077499.94999999"/>
        <n v="183309532.75"/>
        <n v="522115451.25"/>
        <n v="315545150.64999998"/>
        <n v="163505816.75"/>
        <n v="273875500.85000002"/>
        <n v="191524335.09999999"/>
        <n v="156391806.65000001"/>
        <n v="361255108.85000002"/>
        <n v="288086762.55000001"/>
        <n v="194926308.59999999"/>
        <n v="103799271.45"/>
        <n v="256928102.75"/>
        <n v="145244695.65000001"/>
        <n v="254163450.34999999"/>
        <n v="455259218.14999998"/>
        <n v="442581235.69999999"/>
        <n v="237421376.80000001"/>
        <n v="445070969.39999998"/>
        <n v="270393226.10000002"/>
        <n v="326566303.69999999"/>
        <n v="309571833.80000001"/>
        <n v="275673697.35000002"/>
        <n v="265279343.94999999"/>
        <n v="222216715.55000001"/>
        <n v="216486189.55000001"/>
        <n v="284963358.05000001"/>
        <n v="228851383.34999999"/>
        <n v="211549088.55000001"/>
        <n v="160131638.40000001"/>
        <n v="43591514.700000003"/>
        <n v="231098939"/>
        <n v="216854272.75"/>
        <n v="627880902.20000005"/>
        <n v="233917227.5"/>
        <n v="217402745.65000001"/>
        <n v="350411394.10000002"/>
        <n v="376419802.85000002"/>
        <n v="466024707.75"/>
        <n v="251868190.94999999"/>
        <n v="269621396.64999998"/>
        <n v="164894678.59999999"/>
        <n v="293832557.75"/>
        <n v="201480124.5"/>
        <n v="242539919.19999999"/>
        <n v="282297545.80000001"/>
        <n v="24530320.399999999"/>
        <n v="107191619.45"/>
        <n v="155603631.94999999"/>
        <n v="148148027.75"/>
        <n v="259854723.44999999"/>
        <n v="226237685.25"/>
        <n v="136653527.05000001"/>
        <n v="166597851.40000001"/>
        <n v="366742109.5"/>
        <n v="219542704.05000001"/>
        <n v="354499452.80000001"/>
        <n v="282385073.80000001"/>
        <n v="323342024.69999999"/>
        <n v="515913351.30000001"/>
        <n v="704420547.79999995"/>
        <n v="348777982.30000001"/>
        <n v="744972345.5"/>
        <n v="889009434.29999995"/>
        <n v="400720984.80000001"/>
        <n v="236931572.44999999"/>
        <n v="293185681.39999998"/>
        <n v="766671883.20000005"/>
        <n v="395220448.80000001"/>
        <n v="358268765.60000002"/>
        <n v="310498064.35000002"/>
        <n v="132995965.5"/>
        <n v="166246493.55000001"/>
        <n v="381287129.44999999"/>
        <n v="208503445.55000001"/>
        <n v="492217760.94999999"/>
        <n v="496106566.55000001"/>
        <n v="351936948.80000001"/>
        <n v="538552487.89999998"/>
        <n v="822244604.95000005"/>
        <n v="940626788.04999995"/>
        <n v="427560281.05000001"/>
        <n v="358451785.60000002"/>
        <n v="612999166.35000002"/>
        <n v="701065131.85000002"/>
        <n v="601490225.29999995"/>
        <n v="397426843.60000002"/>
        <n v="492916643.25"/>
        <n v="743852614.35000002"/>
        <n v="404506013.39999998"/>
        <n v="361240295.10000002"/>
        <n v="442396312.64999998"/>
        <n v="487359746.69999999"/>
        <n v="496213771.85000002"/>
        <n v="1023659264.8"/>
        <n v="465831997.89999998"/>
        <n v="323074814.60000002"/>
        <n v="740473030.89999998"/>
        <n v="232390140.40000001"/>
        <n v="388231427.85000002"/>
        <n v="392932813.14999998"/>
        <n v="337453993.85000002"/>
        <n v="411834591.80000001"/>
        <n v="313543910.69999999"/>
        <n v="497529112.44999999"/>
        <n v="349721135.60000002"/>
        <n v="380985719.80000001"/>
        <n v="734967358.29999995"/>
        <n v="348531266.25"/>
        <n v="460883065.30000001"/>
        <n v="540963249.54999995"/>
        <n v="587823743.25"/>
        <n v="458451076.5"/>
        <n v="384347682.10000002"/>
        <n v="585643408.54999995"/>
        <n v="209344681.5"/>
        <n v="397361252.44999999"/>
        <n v="212682667.59999999"/>
        <n v="459124698.39999998"/>
        <n v="474486715.39999998"/>
        <n v="278538394.69999999"/>
        <n v="272466830.30000001"/>
        <n v="223458298.5"/>
        <n v="283779249"/>
        <n v="313435916.30000001"/>
        <n v="392049888.69999999"/>
        <n v="276276613.89999998"/>
        <n v="279039515.19999999"/>
        <n v="490450358.60000002"/>
        <n v="561820142.04999995"/>
        <n v="159072624.30000001"/>
        <n v="229454451.40000001"/>
        <n v="303841458.30000001"/>
        <n v="260806501.25"/>
        <n v="257033779.05000001"/>
        <n v="278897357.10000002"/>
        <n v="252451848.5"/>
        <n v="110095442.5"/>
        <n v="199407142.84999999"/>
        <n v="302281846.64999998"/>
        <n v="277565584.14999998"/>
        <n v="212790990.44999999"/>
        <n v="195305324.90000001"/>
        <n v="137454403.94999999"/>
        <n v="198498257.19999999"/>
        <n v="232988215.65000001"/>
        <n v="143155612.30000001"/>
        <n v="175720430.65000001"/>
        <n v="304431091.55000001"/>
        <n v="155044488.09999999"/>
        <n v="53771662.100000001"/>
        <n v="183727046.94999999"/>
        <n v="120067058.5"/>
        <n v="244042201.25"/>
        <n v="115304121.3"/>
        <n v="208400652"/>
        <n v="479235607.39999998"/>
        <n v="311383683.60000002"/>
        <n v="353826148.85000002"/>
        <n v="165806035.69999999"/>
        <n v="274068337.89999998"/>
        <n v="277052603.64999998"/>
        <n v="485785608.19999999"/>
        <n v="618119572.64999998"/>
        <n v="235526205.84999999"/>
        <n v="307272024.55000001"/>
        <n v="459051496.05000001"/>
        <n v="300548015.10000002"/>
        <n v="355055726.10000002"/>
        <n v="454209032"/>
        <n v="254657493.30000001"/>
        <n v="301894439.80000001"/>
        <n v="236162638.30000001"/>
        <n v="243405952.90000001"/>
        <n v="222729275.5"/>
        <n v="219196656.25"/>
        <n v="266239127.25"/>
        <n v="253734308.34999999"/>
        <n v="477838326.19999999"/>
        <n v="310217134.19999999"/>
        <n v="374166696.89999998"/>
        <n v="672326566.79999995"/>
        <n v="285424822.75"/>
        <n v="362139239.80000001"/>
        <n v="343333826.30000001"/>
        <n v="365002950.39999998"/>
        <n v="125003342.8"/>
        <n v="123161193.09999999"/>
        <n v="166086204.44999999"/>
        <n v="145192399.09999999"/>
        <n v="174391988.15000001"/>
        <n v="107642995.2"/>
        <n v="112291175.55"/>
        <n v="112652312.45"/>
        <n v="190550298.34999999"/>
        <n v="119270954.84999999"/>
        <n v="144654972.09999999"/>
        <n v="260286678.80000001"/>
        <n v="413655014.64999998"/>
        <n v="163469877.40000001"/>
        <n v="139376154.40000001"/>
        <n v="136217968.69999999"/>
        <n v="168576377.59999999"/>
        <n v="218920044.30000001"/>
        <n v="208890941.19999999"/>
        <n v="129937086.5"/>
        <n v="206562852.59999999"/>
        <n v="489729628.60000002"/>
        <n v="661400270"/>
        <n v="751093001"/>
        <n v="360839142.44999999"/>
        <n v="197374477.5"/>
        <n v="280079816.10000002"/>
        <n v="418247692.30000001"/>
        <n v="331839937.69999999"/>
        <n v="228376811.65000001"/>
        <n v="237658672.19999999"/>
        <n v="326995839.10000002"/>
        <n v="221912057.94999999"/>
        <n v="352083232.10000002"/>
        <n v="498468530.44999999"/>
        <n v="409350011.35000002"/>
        <n v="303518926.39999998"/>
        <n v="371064885.05000001"/>
        <n v="344356381.80000001"/>
        <n v="137051291.44999999"/>
        <n v="501826581.19999999"/>
        <n v="296007675.75"/>
        <n v="290464368.75"/>
        <n v="176379123.30000001"/>
        <n v="165988715.40000001"/>
        <n v="118461294.2"/>
        <n v="289770949.44999999"/>
        <n v="108458372.55"/>
        <n v="256002684.90000001"/>
        <n v="171493464.55000001"/>
        <n v="226663916.59999999"/>
        <n v="232678753.94999999"/>
        <n v="264183743.05000001"/>
        <n v="130780583.34999999"/>
        <n v="102389233.7"/>
        <n v="103697845.40000001"/>
        <n v="97561747"/>
        <n v="310129659.55000001"/>
        <n v="124699786.34999999"/>
        <n v="163664726.84999999"/>
        <n v="202757091.84999999"/>
        <n v="241167936.44999999"/>
        <n v="136931111.15000001"/>
        <n v="229253338.09999999"/>
        <n v="199044380.30000001"/>
        <n v="248509786.65000001"/>
        <n v="161015194.25"/>
        <n v="1462156642.5"/>
        <n v="1489942424.0999999"/>
        <n v="357174702.10000002"/>
        <n v="232064793.69999999"/>
        <n v="204604397.05000001"/>
        <n v="816896431.64999998"/>
        <n v="921111094.39999998"/>
        <n v="652477816.60000002"/>
        <n v="478065872.69999999"/>
        <n v="445380208.69999999"/>
        <n v="420792911.35000002"/>
        <n v="412221147.64999998"/>
        <n v="329916002.19999999"/>
        <n v="241633088.44999999"/>
        <n v="465272680"/>
        <n v="512685922"/>
        <n v="672708080"/>
        <n v="676106790.64999998"/>
        <n v="365071650.14999998"/>
        <n v="289929881.94999999"/>
        <n v="325845291.39999998"/>
        <n v="454715835.30000001"/>
        <n v="34727970.049999997"/>
        <n v="347842179.30000001"/>
        <n v="225253250.84999999"/>
        <n v="459504480.5"/>
        <n v="236367936.84999999"/>
        <n v="252118811.69999999"/>
        <n v="335528502.44999999"/>
        <n v="428486394.60000002"/>
        <n v="208681508.34999999"/>
        <n v="169179476.25"/>
        <n v="316643550.39999998"/>
        <n v="237993364.75"/>
        <n v="630845811.75"/>
        <n v="302269559.5"/>
        <n v="314313492.05000001"/>
        <n v="727466508"/>
        <n v="492003966.05000001"/>
        <n v="255440042.55000001"/>
        <n v="266035225.69999999"/>
        <n v="195673954.90000001"/>
        <n v="268112624.90000001"/>
        <n v="351995902.39999998"/>
        <n v="356598817.14999998"/>
        <n v="53169757.049999997"/>
        <n v="417533573.44999999"/>
        <n v="280175944.19999999"/>
        <n v="273110314.39999998"/>
        <n v="402726221.19999999"/>
        <n v="350910600.35000002"/>
        <n v="866569118.20000005"/>
        <n v="1286132518.05"/>
        <n v="1037779553.1"/>
        <n v="713564236.29999995"/>
        <n v="814217457.70000005"/>
        <n v="952757259.54999995"/>
        <n v="735907149.10000002"/>
        <n v="525224800.75"/>
        <n v="479381662.30000001"/>
        <n v="352752017.30000001"/>
        <n v="316249620.14999998"/>
        <n v="298241216.75"/>
        <n v="363569472.14999998"/>
        <n v="312382574.55000001"/>
        <n v="499442009.89999998"/>
        <n v="495544552.69999999"/>
        <n v="321626533"/>
        <n v="307853061.5"/>
        <n v="234358662.5"/>
        <n v="631260398.04999995"/>
        <n v="706912931.79999995"/>
        <n v="475068812.35000002"/>
        <n v="165585287.65000001"/>
        <n v="305476320"/>
        <n v="357739392.75"/>
        <n v="491577602.5"/>
        <n v="422904044.05000001"/>
        <n v="223702922.94999999"/>
        <n v="201841028.5"/>
        <n v="203436282.69999999"/>
        <n v="403605119.10000002"/>
        <n v="285227735.19999999"/>
        <n v="282744142.10000002"/>
        <n v="189713736.30000001"/>
        <n v="172395880"/>
        <n v="453300619.14999998"/>
        <n v="354431776.30000001"/>
        <n v="386973479.14999998"/>
        <n v="280659095.94999999"/>
        <n v="394362425.75"/>
        <n v="193507906.65000001"/>
        <n v="3900103952.0999999"/>
        <n v="958490659.85000002"/>
        <n v="1903108612.5999999"/>
        <n v="1538189167.55"/>
        <n v="1324839550.6500001"/>
        <n v="1675465990"/>
        <n v="1459421959.05"/>
        <n v="433240502.30000001"/>
        <n v="856526189.25"/>
        <n v="531099698.55000001"/>
        <n v="770491934.95000005"/>
        <n v="278322588.05000001"/>
        <n v="408351358.39999998"/>
        <n v="240484955.90000001"/>
        <n v="261604710.30000001"/>
        <n v="288933642.44999999"/>
        <n v="368981227.60000002"/>
        <n v="832228914.79999995"/>
        <n v="461371430.5"/>
        <n v="306831424.85000002"/>
        <n v="369124604.85000002"/>
        <n v="264255540.80000001"/>
        <n v="311233878.39999998"/>
        <n v="458655837.64999998"/>
        <n v="371103256.60000002"/>
        <n v="879453471.5"/>
        <n v="1288949601.55"/>
        <n v="678409365.64999998"/>
        <n v="400281218.25"/>
        <n v="917310272.35000002"/>
        <n v="286749065.89999998"/>
        <n v="447539716.85000002"/>
        <n v="209323129.5"/>
        <n v="445177277.25"/>
        <n v="631271168.45000005"/>
        <n v="291348912.85000002"/>
        <n v="197481499.05000001"/>
        <n v="342666558.85000002"/>
        <n v="503557446.60000002"/>
        <n v="236704341.09999999"/>
        <n v="705069094.75"/>
        <n v="374448090.85000002"/>
        <n v="300780351.75"/>
        <n v="407950920.55000001"/>
        <n v="302610545.55000001"/>
        <n v="408703414.44999999"/>
        <n v="310959186.80000001"/>
        <n v="1079914451.1500001"/>
        <n v="620182097.70000005"/>
        <n v="512656732.85000002"/>
        <n v="424712044.89999998"/>
        <n v="298071587.39999998"/>
        <n v="704482128.95000005"/>
        <n v="864626235.79999995"/>
        <n v="222091404.90000001"/>
        <n v="249719847.59999999"/>
        <n v="481723993.35000002"/>
        <n v="322022084.5"/>
        <n v="267019921.90000001"/>
        <n v="232130072.69999999"/>
        <n v="645709825.54999995"/>
        <n v="239555168.19999999"/>
        <n v="155996339.05000001"/>
        <n v="121136027.15000001"/>
        <n v="162073867.05000001"/>
        <n v="736089988.45000005"/>
        <n v="1144568050"/>
        <n v="649711395.39999998"/>
        <n v="364258787.89999998"/>
        <n v="206043673.40000001"/>
        <n v="299708953.44999999"/>
        <n v="326573686.69999999"/>
        <n v="436379670"/>
        <n v="421134898"/>
        <n v="262750578.05000001"/>
        <n v="405290752.85000002"/>
        <n v="514551292.69999999"/>
        <n v="451069122.75"/>
        <n v="581809009"/>
        <n v="532463725.85000002"/>
        <n v="968629929.35000002"/>
        <n v="687955851.70000005"/>
        <n v="593893016.95000005"/>
        <n v="275579150.64999998"/>
        <n v="526645334.69999999"/>
        <n v="361371084.89999998"/>
        <n v="960436021.14999998"/>
        <n v="2142078302.4000001"/>
        <n v="1017344074.2"/>
        <n v="1145034618.95"/>
        <n v="584116885.35000002"/>
        <n v="653404438.89999998"/>
        <n v="591314450.10000002"/>
        <n v="124806271"/>
        <n v="217325243.59999999"/>
        <n v="631476419.64999998"/>
        <n v="570140125.45000005"/>
        <n v="524619959.30000001"/>
        <n v="321183660.89999998"/>
        <n v="301918025.05000001"/>
        <n v="380390857.25"/>
        <n v="510305722"/>
        <n v="561476413.10000002"/>
        <n v="1334450583.3499999"/>
        <n v="557701300.95000005"/>
        <n v="282473505.19999999"/>
        <n v="680421383.20000005"/>
        <n v="468282406.75"/>
        <n v="686010857"/>
        <n v="1550550149.8499999"/>
        <n v="949670405.45000005"/>
        <n v="468810987.60000002"/>
        <n v="901999602.85000002"/>
        <n v="345312678.39999998"/>
        <n v="357144438.19999999"/>
        <n v="658251034.20000005"/>
        <n v="316902329.30000001"/>
        <n v="755223560.70000005"/>
        <n v="580102014.25"/>
        <n v="268673812.44999999"/>
        <n v="704936962.10000002"/>
        <n v="390447584.80000001"/>
        <n v="1097876857.3"/>
        <n v="687670478.60000002"/>
        <n v="567488185.75"/>
        <n v="849324092.75"/>
        <n v="762639875.54999995"/>
        <n v="861142454.95000005"/>
        <n v="1292413605.8499999"/>
        <n v="558098743.5"/>
        <n v="744513720.5"/>
        <n v="292893973.60000002"/>
        <n v="1287414431.6500001"/>
        <n v="264948166.84999999"/>
        <n v="673762816.64999998"/>
        <n v="1315432945.9000001"/>
        <n v="488996310.69999999"/>
        <n v="523734817.60000002"/>
        <n v="639742453"/>
        <n v="470408416.14999998"/>
        <n v="346489333.35000002"/>
        <n v="485547650.5"/>
        <n v="1578394258.95"/>
        <n v="637968662.5"/>
        <n v="246218349.75"/>
        <n v="429848316.64999998"/>
        <n v="362856816.94999999"/>
        <n v="396750160.05000001"/>
        <n v="306792083.94999999"/>
        <n v="302639530.60000002"/>
        <n v="278236836.94999999"/>
        <n v="275038493.19999999"/>
        <n v="249785280.05000001"/>
        <n v="574003568.29999995"/>
        <n v="369284839.05000001"/>
        <n v="349754674.05000001"/>
        <n v="307623108.5"/>
        <n v="896564366"/>
        <n v="647380285"/>
        <n v="687806713.54999995"/>
        <n v="390253769.25"/>
        <n v="710252507.25"/>
        <n v="694422227.39999998"/>
        <n v="1105731829.8499999"/>
        <n v="593734189"/>
        <n v="704315381.75"/>
        <n v="1382224198.4000001"/>
        <n v="2031309009.9000001"/>
        <n v="3184758661.1999998"/>
        <n v="3494445503.0500002"/>
        <n v="1679238094.95"/>
        <n v="1638907239.75"/>
        <n v="1379967708.9000001"/>
        <n v="1005406023.5"/>
        <n v="1066330337.1"/>
        <n v="1175761908.6500001"/>
        <n v="743543080.14999998"/>
        <n v="625502502.79999995"/>
        <n v="2093927173.5"/>
        <n v="2113921915.3499999"/>
        <n v="1812991641.75"/>
        <n v="1394241505.95"/>
        <n v="947027019.5"/>
        <n v="1188964271.8"/>
        <n v="1168509311.8499999"/>
        <n v="851783984.04999995"/>
        <n v="863484647.85000002"/>
        <n v="998191918.39999998"/>
        <n v="1768344998.55"/>
        <n v="1413152835.2"/>
        <n v="1090517175"/>
        <n v="911108526.70000005"/>
        <n v="1080278592.9000001"/>
        <n v="1491021522.25"/>
        <n v="1161167974.3"/>
        <n v="849832359.14999998"/>
        <n v="397684694.14999998"/>
        <n v="1553612242"/>
        <n v="812764256.14999998"/>
        <n v="739518352.25"/>
        <n v="1427143010.3"/>
        <n v="632716589.14999998"/>
        <n v="1093718446.6500001"/>
        <n v="1075685193.1500001"/>
        <n v="999323540.75"/>
        <n v="729806845.25"/>
        <n v="561956507.60000002"/>
        <n v="1189680673"/>
        <n v="1042652046.95"/>
        <n v="1006607811.7"/>
        <n v="2567543960.6500001"/>
        <n v="1787302965.95"/>
        <n v="331980423.5"/>
        <n v="2052782666.8499999"/>
        <n v="1075123456"/>
        <n v="800647382.45000005"/>
        <n v="718904706.70000005"/>
        <n v="783498151.95000005"/>
        <n v="1203175443.55"/>
        <n v="722489317.95000005"/>
        <n v="1166583954.5"/>
        <n v="623967086.64999998"/>
        <n v="884703529.20000005"/>
        <n v="1374127811.45"/>
        <n v="1811569437.1500001"/>
        <n v="2033629512.2"/>
        <n v="1006955590.35"/>
        <n v="735511424.14999998"/>
        <n v="782294942.20000005"/>
        <n v="762296267.95000005"/>
        <n v="892494886.10000002"/>
        <n v="816039040.54999995"/>
        <n v="841269842.64999998"/>
        <n v="767167231.70000005"/>
        <n v="617565311.20000005"/>
        <n v="1087219187.4000001"/>
        <n v="736387421.64999998"/>
        <n v="828590618.35000002"/>
        <n v="524400179.85000002"/>
        <n v="894310768.70000005"/>
        <n v="1840626519.3499999"/>
        <n v="677030940.54999995"/>
        <n v="1379040832.5"/>
        <n v="940989632.14999998"/>
        <n v="724218885.25"/>
        <n v="745843134"/>
        <n v="1190854849.05"/>
        <n v="549691194.45000005"/>
        <n v="427612598.39999998"/>
        <n v="522908709.14999998"/>
        <n v="577809625.10000002"/>
        <n v="887456241.04999995"/>
        <n v="1704164367.4000001"/>
        <n v="1391306532.9000001"/>
        <n v="1255238305.8"/>
        <n v="1008809833.35"/>
        <n v="721031996.10000002"/>
        <n v="404809210.25"/>
        <n v="874383328"/>
        <n v="957833615.10000002"/>
        <n v="564948528.20000005"/>
        <n v="1005820015.9"/>
        <n v="1182565335.6500001"/>
        <n v="642256625.39999998"/>
        <n v="956835959.70000005"/>
        <n v="568613611.04999995"/>
        <n v="881773003.89999998"/>
        <n v="2403678399.25"/>
        <n v="1146540886.5999999"/>
        <n v="1206402074.2"/>
        <n v="1311174443.95"/>
        <n v="810957980.95000005"/>
        <n v="670318979.54999995"/>
        <n v="1112028120.2"/>
        <n v="776064380.20000005"/>
        <n v="613286513"/>
        <n v="3317210067.3000002"/>
        <n v="1469976020.3"/>
        <n v="1732943502.6500001"/>
        <n v="1049668867.8"/>
        <n v="1407257861.7"/>
        <n v="1901109217.75"/>
        <n v="1408322703.3499999"/>
        <n v="1176771589.8499999"/>
        <n v="818265231.85000002"/>
        <n v="1493980807.0999999"/>
        <n v="887268776.85000002"/>
        <n v="1614960107.9000001"/>
        <n v="1210069231.8499999"/>
        <n v="730795564.04999995"/>
        <n v="1172210305.1500001"/>
        <n v="547687804.95000005"/>
        <n v="707644661.54999995"/>
        <n v="2216440966"/>
        <n v="1662278682.95"/>
        <n v="1224905316.45"/>
        <n v="1656866952.8499999"/>
        <n v="1889216079.8499999"/>
        <n v="1036465491.5"/>
        <n v="781213379.5"/>
        <n v="1442559917.6500001"/>
        <n v="786509645"/>
        <n v="2352636438.0500002"/>
        <n v="1456529995.25"/>
        <n v="2181258634.25"/>
        <n v="2359830162.5999999"/>
        <n v="855246313.60000002"/>
        <n v="935699488.04999995"/>
        <n v="1089168888.8"/>
        <n v="1238335029.0999999"/>
        <n v="1552001366.1500001"/>
        <n v="1483843957.8"/>
        <n v="1068687478.15"/>
        <n v="1409414635.45"/>
        <n v="2442343830.75"/>
        <n v="1114353537.55"/>
        <n v="346188635.64999998"/>
        <n v="1726923334.5"/>
        <n v="1390407865.8"/>
        <n v="1464165097.4000001"/>
        <n v="641516926"/>
        <n v="625439880.10000002"/>
        <n v="1055998162.65"/>
        <n v="515870601.5"/>
        <n v="1055336547.75"/>
        <n v="822979172.39999998"/>
        <n v="1402723074.7"/>
        <n v="1814518151.45"/>
        <n v="1917161527.1500001"/>
        <n v="1875687261.55"/>
        <n v="1639817899.3499999"/>
        <n v="1952675245.3"/>
        <n v="1943689369.8"/>
        <n v="2501564317.6500001"/>
        <n v="1624502548.0999999"/>
        <n v="1865725460.5999999"/>
        <n v="1433915427.55"/>
        <n v="1172818334.9000001"/>
        <n v="2583399740.0999999"/>
        <n v="2235827506.4000001"/>
        <n v="1710133777.8499999"/>
        <n v="1729325681.45"/>
        <n v="2370526085.1999998"/>
        <n v="1679223767.95"/>
        <n v="2175459711.8499999"/>
        <n v="1794525806.95"/>
        <n v="1133648382.8"/>
        <n v="1506656430"/>
        <n v="1540939880.55"/>
        <n v="1344617390.75"/>
        <n v="2231749651.6500001"/>
        <n v="997751450.04999995"/>
        <n v="1151273783.95"/>
        <n v="1365250289.2"/>
        <n v="906273841.25"/>
        <n v="918652234"/>
        <n v="91429463.450000003"/>
        <n v="726593613.54999995"/>
        <n v="1881829213.9000001"/>
        <n v="1483320730.5"/>
        <n v="1592706444"/>
        <n v="1488578789.3"/>
        <n v="1042902854.5"/>
        <n v="1377531058.8499999"/>
        <n v="1412897582.8499999"/>
        <n v="555564145.14999998"/>
        <n v="949666893.89999998"/>
        <n v="824563666.45000005"/>
        <n v="567737694.39999998"/>
        <n v="1403277642.55"/>
        <n v="1444073914.95"/>
        <n v="787120412.14999998"/>
        <n v="593022223.60000002"/>
        <n v="784134305.14999998"/>
        <n v="889927043.25"/>
        <n v="898203800.79999995"/>
        <n v="1567172742.8499999"/>
        <n v="1222528785"/>
        <n v="1542211755.5"/>
        <n v="1403199702.2"/>
        <n v="2384019975.3499999"/>
        <n v="1022308685.85"/>
        <n v="705224660.45000005"/>
        <n v="715046078.95000005"/>
        <n v="854896189.60000002"/>
        <n v="996129978.75"/>
        <n v="945424636.95000005"/>
        <n v="573714851.60000002"/>
        <n v="538461544.10000002"/>
        <n v="1031831652.15"/>
        <n v="945025946.60000002"/>
        <n v="400746636.85000002"/>
        <n v="520435420.35000002"/>
        <n v="811613484.29999995"/>
        <n v="715845448.39999998"/>
        <n v="472292979.14999998"/>
        <n v="592365713.5"/>
        <n v="415232798.94999999"/>
        <n v="456427036.19999999"/>
        <n v="447640978.30000001"/>
        <n v="553567776"/>
        <n v="537597288.54999995"/>
        <n v="1074594667.3"/>
        <n v="900657739.60000002"/>
        <n v="2453093784.1999998"/>
        <n v="1077073694.3499999"/>
        <n v="515272934.85000002"/>
        <n v="668602133.75"/>
        <n v="849686566.29999995"/>
        <n v="548746304.85000002"/>
        <n v="1031824810.3"/>
        <n v="992536464.35000002"/>
        <n v="992022429.54999995"/>
        <n v="969344711.89999998"/>
        <n v="464919033.69999999"/>
        <n v="597895187.60000002"/>
        <n v="962448443.20000005"/>
        <n v="625213300.54999995"/>
        <n v="792271743.10000002"/>
        <n v="785548689.95000005"/>
        <n v="903978767.10000002"/>
        <n v="866687122.39999998"/>
        <n v="1856702641.8499999"/>
        <n v="927414521.85000002"/>
        <n v="689487107.79999995"/>
        <n v="706134419.35000002"/>
        <n v="516536916.89999998"/>
        <n v="753278528.04999995"/>
        <n v="448898504.55000001"/>
        <n v="777438532.14999998"/>
        <n v="492677933.60000002"/>
        <n v="509858462.05000001"/>
        <n v="839181363.45000005"/>
        <n v="649187490.04999995"/>
        <n v="926404718"/>
        <n v="1479276943.2"/>
        <n v="673497831.95000005"/>
        <n v="769872239.5"/>
        <n v="769837853.10000002"/>
        <n v="826770119.64999998"/>
        <n v="159497330.59999999"/>
        <n v="407914554"/>
        <n v="1654563806.3499999"/>
        <n v="663603403.64999998"/>
        <n v="691509872.10000002"/>
        <n v="814525849.89999998"/>
        <n v="534366199.89999998"/>
        <n v="381462804.19999999"/>
        <n v="491319986.75"/>
        <n v="951325403.85000002"/>
        <n v="665874244.5"/>
        <n v="916877740.39999998"/>
        <n v="654042857.70000005"/>
        <n v="409329773.55000001"/>
        <n v="692632076.5"/>
        <n v="691662396.39999998"/>
        <n v="563827108.35000002"/>
        <n v="662045471.29999995"/>
        <n v="755451389.10000002"/>
        <n v="1852709962.9000001"/>
        <n v="737325545.45000005"/>
        <n v="976660457.04999995"/>
        <n v="716835709.64999998"/>
        <n v="494589595.05000001"/>
        <n v="693554457.95000005"/>
        <n v="464657578.85000002"/>
        <n v="548308059.35000002"/>
        <n v="705800480.79999995"/>
        <n v="814999448"/>
        <n v="704369626.04999995"/>
        <n v="1158945587.6500001"/>
        <n v="589618508.35000002"/>
        <n v="260956391.69999999"/>
        <n v="424857717.39999998"/>
        <n v="682534613.39999998"/>
        <n v="1002214672.15"/>
        <n v="748326533.14999998"/>
        <n v="405114728.55000001"/>
        <n v="1109173986"/>
        <n v="837636176.85000002"/>
        <n v="925505850.85000002"/>
        <n v="1565603979.45"/>
        <n v="560952581.14999998"/>
        <n v="637993493.45000005"/>
        <n v="614031914.85000002"/>
        <n v="414678650.69999999"/>
        <n v="619588487.79999995"/>
        <n v="509028734.55000001"/>
        <n v="393071642.35000002"/>
        <n v="433149511.89999998"/>
        <n v="1220835976.5999999"/>
        <n v="1567777210.8499999"/>
        <n v="764358197.20000005"/>
        <n v="925050803.10000002"/>
        <n v="861479287.54999995"/>
        <n v="1179063967.25"/>
        <n v="866731262.75"/>
        <n v="704990547.45000005"/>
        <n v="472946891.55000001"/>
        <n v="346552836.10000002"/>
        <n v="962988415"/>
        <n v="1223278756.2"/>
        <n v="993873233.89999998"/>
        <n v="580068384.04999995"/>
        <n v="445571849.94999999"/>
        <n v="1434942935.2"/>
        <n v="967138021.75"/>
        <n v="1461275941.2"/>
        <n v="602743503.39999998"/>
        <n v="576172356.79999995"/>
        <n v="405264427.14999998"/>
        <n v="707019902.54999995"/>
        <n v="522398777.94999999"/>
        <n v="482257633.39999998"/>
        <n v="628987140.5"/>
        <n v="466306033.19999999"/>
        <n v="933332427.54999995"/>
        <n v="414201109.25"/>
        <n v="645992001.70000005"/>
        <n v="498949922.69999999"/>
        <n v="516426734.5"/>
        <n v="571255605.70000005"/>
        <n v="896011960.89999998"/>
        <n v="1547547217.5"/>
        <n v="1401346085.45"/>
        <n v="730785667.64999998"/>
        <n v="3611392883.3499999"/>
        <n v="1516422359.5999999"/>
        <n v="1770199993.95"/>
        <n v="1360126263.55"/>
        <n v="783552547.25"/>
        <n v="929043206.45000005"/>
        <n v="1247471575.6500001"/>
        <n v="1782743934.75"/>
        <n v="2580998982.75"/>
        <n v="1603458959.7"/>
        <n v="1924211962.8"/>
        <n v="1190393249.45"/>
        <n v="766391258.79999995"/>
        <n v="883190058.79999995"/>
        <n v="1641596677.3"/>
        <n v="1559986252.4000001"/>
        <n v="1337699901.05"/>
        <n v="1575115147.2"/>
        <n v="1039107501.1"/>
        <n v="962477043.64999998"/>
        <n v="1563611723.5999999"/>
        <n v="1793026945.1500001"/>
        <n v="826864241.64999998"/>
        <n v="456145920.94999999"/>
        <n v="671128446.45000005"/>
        <n v="237695117.55000001"/>
        <n v="645432799"/>
        <n v="1013820224.65"/>
        <n v="806562559.60000002"/>
        <n v="556739033.10000002"/>
        <n v="829661932.79999995"/>
        <n v="560616965.79999995"/>
        <n v="487535165.64999998"/>
        <n v="749338825.04999995"/>
        <n v="841865985.64999998"/>
        <n v="1059207370.25"/>
        <n v="1194699143.25"/>
        <n v="1025751728.35"/>
        <n v="1157687200.8499999"/>
        <n v="1239695404"/>
        <n v="436600889.89999998"/>
        <n v="526414495.94999999"/>
        <n v="336027590"/>
        <n v="519498173.19999999"/>
        <n v="658830958.04999995"/>
        <n v="671539105.75"/>
        <n v="570680949.85000002"/>
        <n v="997241714.89999998"/>
        <n v="710524373.85000002"/>
        <n v="348487634.85000002"/>
        <n v="328020801.30000001"/>
        <n v="411762854.89999998"/>
        <n v="724323658.35000002"/>
        <n v="565069128.64999998"/>
        <n v="588018723.79999995"/>
        <n v="729232120.85000002"/>
        <n v="588078424.54999995"/>
        <n v="441475488.60000002"/>
        <n v="648292773.04999995"/>
        <n v="579540201"/>
        <n v="599246784.20000005"/>
        <n v="1668195817.8"/>
        <n v="1429485707.95"/>
        <n v="1679867343.0999999"/>
        <n v="802536568.95000005"/>
        <n v="799172075.85000002"/>
        <n v="786375336.5"/>
        <n v="645234559"/>
        <n v="1384262107.3"/>
        <n v="675743256.39999998"/>
        <n v="383959313.5"/>
        <n v="439684519.69999999"/>
        <n v="587438474.20000005"/>
        <n v="747582430.5"/>
        <n v="907007918.75"/>
        <n v="412185051.30000001"/>
        <n v="403136243.39999998"/>
        <n v="867806332.70000005"/>
        <n v="877237700.60000002"/>
        <n v="724895757.35000002"/>
        <n v="399197526.39999998"/>
        <n v="421485361.30000001"/>
        <n v="915287542"/>
        <n v="343504419.10000002"/>
        <n v="524647694.14999998"/>
        <n v="285184388.89999998"/>
        <n v="203838794.69999999"/>
        <n v="349529696.10000002"/>
        <n v="859956097.35000002"/>
        <n v="408048293.55000001"/>
        <n v="727211448.75"/>
        <n v="1053786027.65"/>
        <n v="1348986887.5999999"/>
        <n v="1066662831.65"/>
        <n v="1491652449.3499999"/>
        <n v="1592302868.6500001"/>
        <n v="742728192.39999998"/>
        <n v="551668310.60000002"/>
        <n v="364682022.89999998"/>
        <n v="326797928.10000002"/>
        <n v="772087457.10000002"/>
        <n v="4086812265.25"/>
        <n v="1787219802.9000001"/>
        <n v="4385197660.3000002"/>
        <n v="1810455335.5"/>
        <n v="1369666226.3499999"/>
        <n v="1012855782.55"/>
        <n v="716974785.04999995"/>
        <n v="873143162"/>
        <n v="638506201.04999995"/>
        <n v="1149003259.0999999"/>
        <n v="838074228.29999995"/>
        <n v="768552474.95000005"/>
        <n v="716299175.85000002"/>
        <n v="395878521.94999999"/>
        <n v="457366847.69999999"/>
        <n v="947040758.14999998"/>
        <n v="1239337220.4000001"/>
        <n v="870980687.89999998"/>
        <n v="937339793.89999998"/>
        <n v="1548408400.7"/>
        <n v="913983312.95000005"/>
        <n v="326388319.19999999"/>
        <n v="401908531.30000001"/>
        <n v="1144918464.8499999"/>
        <n v="778819494.14999998"/>
        <n v="2427017404.5999999"/>
        <n v="636408376.20000005"/>
        <n v="649725298.79999995"/>
        <n v="462439294.75"/>
        <n v="366966619.30000001"/>
        <n v="406786626.89999998"/>
        <n v="1178335433.8499999"/>
        <n v="1472918556.0999999"/>
        <n v="1261721822.6500001"/>
        <n v="532173541.94999999"/>
        <n v="672482202.64999998"/>
        <n v="887098948.89999998"/>
        <n v="514773601.35000002"/>
        <n v="340896607.14999998"/>
        <n v="1583158238.75"/>
        <n v="1787514749.9000001"/>
        <n v="1157067539.3499999"/>
        <n v="776417673.10000002"/>
        <n v="898685750.79999995"/>
        <n v="647547506.35000002"/>
        <n v="2174183056.6999998"/>
        <n v="1031409031.1"/>
        <n v="1171545157.6500001"/>
        <n v="1498266507.4000001"/>
        <n v="1102963344.05"/>
        <n v="677923293.25"/>
        <n v="674449788.85000002"/>
        <n v="1021153730.45"/>
        <n v="600891148.85000002"/>
        <n v="975339900.5"/>
        <n v="964437904.79999995"/>
        <n v="1024566238.5"/>
        <n v="708655127.29999995"/>
        <n v="855362225.79999995"/>
        <n v="1117009475.45"/>
        <n v="709177817.85000002"/>
        <n v="554453918.64999998"/>
        <n v="1126039247.3499999"/>
        <n v="533006048.55000001"/>
        <n v="932242826"/>
        <n v="1631196767.1500001"/>
        <n v="1130400358.3499999"/>
        <n v="655100175.5"/>
        <n v="1008175718.05"/>
        <n v="965017415.85000002"/>
        <n v="1007813332.5"/>
        <n v="1049758043.3"/>
        <n v="790555296.10000002"/>
        <n v="647306999.20000005"/>
        <n v="291581665.10000002"/>
        <n v="53822848.350000001"/>
        <n v="1046511635.75"/>
        <n v="997135860.5"/>
        <n v="881225872.04999995"/>
        <n v="1868412235.2"/>
        <n v="3350125870.0999999"/>
        <n v="2508241467.3499999"/>
        <n v="1522413377.05"/>
        <n v="1461652282.0999999"/>
        <n v="963568390.54999995"/>
        <n v="719609300.5"/>
        <n v="661765769"/>
        <n v="488077395.39999998"/>
        <n v="892603858"/>
        <n v="1572244668.55"/>
        <n v="747466650.54999995"/>
        <n v="468578818"/>
        <n v="457183240.60000002"/>
        <n v="836839237"/>
        <n v="619191213.04999995"/>
        <n v="964824312"/>
        <n v="466758521.14999998"/>
        <n v="540719751.60000002"/>
        <n v="1410671483.9000001"/>
        <n v="1802183929.1500001"/>
        <n v="2015954536.05"/>
        <n v="1511998188.2"/>
        <n v="809078276.14999998"/>
        <n v="973902856.79999995"/>
        <n v="714623544.5"/>
        <n v="1129036921.95"/>
        <n v="702373442.85000002"/>
        <n v="2703873084"/>
        <n v="1527080536.3499999"/>
        <n v="1037418840.35"/>
        <n v="2511230777.4499998"/>
        <n v="3996070775.3499999"/>
        <n v="3128073706.5500002"/>
        <n v="2582999078.9000001"/>
        <n v="3816009221.9000001"/>
        <n v="3960337649.6500001"/>
        <n v="2208098384.4000001"/>
        <n v="1397085289.2"/>
        <n v="1168811336.7"/>
        <n v="1100515352.95"/>
        <n v="741802876.29999995"/>
        <n v="1831790476.1500001"/>
        <n v="1233072276.25"/>
        <n v="1905300476.75"/>
        <n v="2445959533"/>
        <n v="2396520308.6999998"/>
        <n v="2326993371.6500001"/>
        <n v="1236028747.5999999"/>
        <n v="1067171820.55"/>
        <n v="1079843476.55"/>
        <n v="1028024775.6"/>
        <n v="1018971175.65"/>
        <n v="1858466059.5"/>
        <n v="745414167.89999998"/>
        <n v="793112385.54999995"/>
        <n v="732925270.79999995"/>
        <n v="671928141.85000002"/>
        <n v="963085957.39999998"/>
        <n v="1145800492.9000001"/>
        <n v="987022629.35000002"/>
        <n v="585047768.10000002"/>
        <n v="1054972480.75"/>
        <n v="835959951"/>
        <n v="1460233559.1500001"/>
        <n v="1519584574.7"/>
        <n v="1115251687"/>
        <n v="665440380.95000005"/>
        <n v="593066644.54999995"/>
        <n v="309771530.39999998"/>
        <n v="558974458.95000005"/>
        <n v="554874370.10000002"/>
        <n v="1151961120.95"/>
        <n v="1260765193.3499999"/>
        <n v="2132703024.3"/>
        <n v="4560546180.5"/>
        <n v="2571548236.4000001"/>
        <n v="1661630392.75"/>
        <n v="1836347166.8"/>
        <n v="1082131183.5"/>
        <n v="1676969880.5999999"/>
        <n v="927133169.39999998"/>
        <n v="961733306.10000002"/>
        <n v="1181053117.1500001"/>
        <n v="1303835660.25"/>
        <n v="959333207.70000005"/>
        <n v="1022900846.1"/>
        <n v="860040266.60000002"/>
        <n v="1321933730.4000001"/>
        <n v="958305201.75"/>
        <n v="1207418216.0999999"/>
        <n v="1009928498.85"/>
        <n v="875481835.64999998"/>
        <n v="781857313.64999998"/>
        <n v="893826607.29999995"/>
        <n v="864695919.54999995"/>
        <n v="1079044618.25"/>
        <n v="1631017059.5"/>
        <n v="1404363218.3"/>
        <n v="488435273.94999999"/>
        <n v="885293841.20000005"/>
        <n v="788601974.85000002"/>
        <n v="1085851276.9000001"/>
        <n v="803086615.54999995"/>
        <n v="652072936.45000005"/>
        <n v="530899158.14999998"/>
        <n v="667575324.10000002"/>
        <n v="612196636.54999995"/>
        <n v="1007127970.1"/>
        <n v="527530120"/>
        <n v="685392901.79999995"/>
        <n v="749911685.45000005"/>
        <n v="1650323679.0999999"/>
        <n v="721505325.95000005"/>
        <n v="592663855.70000005"/>
        <n v="1248610222.05"/>
        <n v="1132206345.45"/>
        <n v="1376558933.2"/>
        <n v="1266451455.6500001"/>
        <n v="797222792.60000002"/>
        <n v="900104750.39999998"/>
        <n v="796065163.70000005"/>
        <n v="754375548.10000002"/>
        <n v="551093589.79999995"/>
        <n v="609776729.79999995"/>
        <n v="1071415232.7"/>
        <n v="1361318561"/>
        <n v="1278786512"/>
        <n v="1883276365.0999999"/>
        <n v="2116681689.45"/>
        <n v="2157726324"/>
        <n v="1144936146.4000001"/>
        <n v="892856821.75"/>
        <n v="1369666663.3"/>
        <n v="979562318.5"/>
        <n v="641357895.64999998"/>
        <n v="832250198.29999995"/>
        <n v="980902186.5"/>
        <n v="894964266.60000002"/>
        <n v="1550616135.3"/>
        <n v="2423898215.75"/>
        <n v="1266699332.25"/>
        <n v="894473335.79999995"/>
        <n v="950691832.54999995"/>
        <n v="379185241.5"/>
        <n v="763251295.29999995"/>
        <n v="621510194.75"/>
        <n v="887113006.89999998"/>
        <n v="1138779114.75"/>
        <n v="1652054119.2"/>
        <n v="1140463983.7"/>
        <n v="1292938615.75"/>
        <n v="821480501.10000002"/>
        <n v="730852911.79999995"/>
        <n v="540678124.29999995"/>
        <n v="1461106768.3"/>
        <n v="1018559744"/>
        <n v="985329609.04999995"/>
        <n v="592053064.79999995"/>
        <n v="767870815.39999998"/>
        <n v="856331704.70000005"/>
        <n v="503666121.14999998"/>
        <n v="391746524.89999998"/>
        <n v="912092595.45000005"/>
        <n v="904221221"/>
        <n v="1336690789.5"/>
        <n v="841790411.45000005"/>
        <n v="863132749.20000005"/>
        <n v="1128487758.05"/>
        <n v="1536446235.7"/>
        <n v="2029607059.1500001"/>
        <n v="699192716.79999995"/>
        <n v="670563067.85000002"/>
        <n v="706238009.20000005"/>
        <n v="640283557"/>
        <n v="741927569.35000002"/>
        <n v="3564394526.5999999"/>
        <n v="1119259740.6500001"/>
        <n v="437089846.60000002"/>
        <n v="922764314.5"/>
        <n v="1641528126.3"/>
        <n v="1675300935.1500001"/>
        <n v="904813662.64999998"/>
        <n v="300363374.39999998"/>
        <n v="792858002.25"/>
        <n v="436312456.05000001"/>
        <n v="253150262.59999999"/>
        <n v="847583447.35000002"/>
        <n v="532022943.05000001"/>
        <n v="905904948.79999995"/>
        <n v="393387636.80000001"/>
        <n v="230605920.80000001"/>
        <n v="127698389.09999999"/>
        <n v="470084365.30000001"/>
        <n v="327474262"/>
        <n v="921029520.70000005"/>
        <n v="564855890.89999998"/>
        <n v="451659329.60000002"/>
        <n v="745235900.29999995"/>
        <n v="448587815.44999999"/>
        <n v="304872449.55000001"/>
        <n v="1198500345.8"/>
        <n v="458131126.35000002"/>
        <n v="467955833.35000002"/>
        <n v="499020067.64999998"/>
        <n v="940456089.25"/>
        <n v="834652637.25"/>
        <n v="847851229.79999995"/>
        <n v="820994405.29999995"/>
        <n v="1532048407.3"/>
        <n v="1605901198.8"/>
        <n v="2071654968.0999999"/>
        <n v="550878230.10000002"/>
        <n v="790198126"/>
        <n v="1692975002.75"/>
        <n v="892682401.35000002"/>
        <n v="1667220406.5999999"/>
        <n v="1503554443.05"/>
        <n v="1487453163.7"/>
        <n v="2344976773.0999999"/>
        <n v="1520150921.55"/>
        <n v="3055682483.5"/>
        <n v="1871819089.6500001"/>
        <n v="2401294746.6999998"/>
        <n v="1847582378.25"/>
        <n v="861251421"/>
        <n v="1554594055.2"/>
        <n v="1744633146.3499999"/>
        <n v="967217388"/>
        <n v="831182809"/>
        <n v="1296310065.4000001"/>
        <n v="1565356475.45"/>
        <n v="880205202.54999995"/>
        <n v="1534324664.7"/>
        <n v="1367807157.3499999"/>
        <n v="121716951.95"/>
        <n v="1901215424"/>
        <n v="2112137846.05"/>
        <n v="813877846.75"/>
        <n v="716438488.04999995"/>
        <n v="1038655289.25"/>
        <n v="890125364"/>
        <n v="882078082.14999998"/>
        <n v="615023481.54999995"/>
        <n v="671749055.70000005"/>
        <n v="718021333.89999998"/>
        <n v="778894749.45000005"/>
        <n v="993183596.04999995"/>
        <n v="898131554.04999995"/>
        <n v="1140480910.8"/>
        <n v="626393799"/>
        <n v="787377898.45000005"/>
        <n v="709133988.64999998"/>
        <n v="542372308.29999995"/>
        <n v="1223702076.95"/>
        <n v="1447487285.6500001"/>
        <n v="1057757642.4"/>
        <n v="969228486.10000002"/>
        <n v="773007453.39999998"/>
        <n v="622213188.75"/>
        <n v="433183698.30000001"/>
        <n v="1163998982.5"/>
        <n v="974646921.25"/>
        <n v="705242817.35000002"/>
        <n v="775050424.10000002"/>
        <n v="484757753.69999999"/>
        <n v="722508927.25"/>
        <n v="905100994.60000002"/>
        <n v="910168565.70000005"/>
        <n v="1081971227"/>
        <n v="546999068.75"/>
        <n v="584409499.79999995"/>
        <n v="1528418916.1500001"/>
        <n v="308027523.75"/>
        <n v="371907051.30000001"/>
        <n v="546319347"/>
        <n v="477636016.69999999"/>
        <n v="501851662.80000001"/>
        <n v="616263229.14999998"/>
        <n v="603944714.89999998"/>
        <n v="680256933.39999998"/>
        <n v="1072835874.3"/>
        <n v="1164169453.95"/>
        <n v="988472106.25"/>
        <n v="1255345455.75"/>
        <n v="790959776.95000005"/>
        <n v="581747411"/>
        <n v="651625969.29999995"/>
        <n v="1243000348.55"/>
        <n v="619129806.45000005"/>
        <n v="1121614890.4000001"/>
        <n v="446546401.19999999"/>
        <n v="473320911.39999998"/>
        <n v="949435385.20000005"/>
        <n v="897798773.60000002"/>
        <n v="1313779139.75"/>
        <n v="722957551.75"/>
        <n v="892412927.45000005"/>
        <n v="782577539.25"/>
        <n v="604432447.10000002"/>
        <n v="288577634.85000002"/>
        <n v="312958028.75"/>
        <n v="313910038.44999999"/>
        <n v="427775025.89999998"/>
        <n v="282274866.30000001"/>
        <n v="267410450.65000001"/>
        <n v="382835699.39999998"/>
        <n v="693244163.25"/>
        <n v="530149535.14999998"/>
        <n v="571524358.20000005"/>
        <n v="586717851.85000002"/>
        <n v="378903956.05000001"/>
        <n v="410155578.10000002"/>
        <n v="761810617.75"/>
        <n v="677960050.54999995"/>
        <n v="637852619.5"/>
        <n v="461624304.80000001"/>
        <n v="891843576.70000005"/>
        <n v="328050512.25"/>
        <n v="1428141556.4000001"/>
        <n v="970072224.25"/>
        <n v="774935929.89999998"/>
        <n v="1023076085.25"/>
        <n v="778132986.39999998"/>
        <n v="741507282.25"/>
        <n v="602072809.54999995"/>
        <n v="473624415.60000002"/>
        <n v="561717558.25"/>
        <n v="485913330.10000002"/>
        <n v="431640904.80000001"/>
        <n v="930113895.95000005"/>
        <n v="1127269267.3"/>
        <n v="1146915426.95"/>
        <n v="1376379402.55"/>
        <n v="880100649.45000005"/>
        <n v="1003730914.8"/>
        <n v="879197398.89999998"/>
        <n v="1225792127.05"/>
        <n v="2121340846.25"/>
        <n v="1768255398.8499999"/>
        <n v="580225617.60000002"/>
        <n v="613793034.04999995"/>
        <n v="1426210483.6500001"/>
        <n v="995657206.35000002"/>
        <n v="1573990407.8499999"/>
        <n v="948488990.45000005"/>
        <n v="939166393.75"/>
        <n v="875348081.54999995"/>
        <n v="402522723.44999999"/>
        <n v="399468656.75"/>
        <n v="924238288.29999995"/>
        <n v="656810536.85000002"/>
        <n v="1020482408"/>
        <n v="2186631986.6999998"/>
        <n v="1253965059.05"/>
        <n v="1210726006.1500001"/>
        <n v="838665661.54999995"/>
        <n v="770957204.60000002"/>
        <n v="559803497.39999998"/>
        <n v="871688847.45000005"/>
        <n v="632440268.35000002"/>
        <n v="448405921.5"/>
        <n v="761406017.10000002"/>
        <n v="31817993.050000001"/>
        <n v="3888116862.3499999"/>
        <n v="1491755114.95"/>
        <n v="1391496551.4000001"/>
        <n v="1302008443.3"/>
        <n v="1480925055.55"/>
        <n v="1188768218.55"/>
        <n v="2944671351.4499998"/>
        <n v="2308597876"/>
        <n v="1983690875.3499999"/>
        <n v="2538097262.75"/>
        <n v="1881630745.75"/>
        <n v="2897010924"/>
        <n v="2544712314.0999999"/>
        <n v="5063848540.6000004"/>
        <n v="2912541733.0500002"/>
        <n v="1626712150.8499999"/>
        <n v="2613957065.1500001"/>
        <n v="1592880330.45"/>
        <n v="1508534367.25"/>
        <n v="888760672.10000002"/>
        <n v="1268844843.95"/>
        <n v="986287320.45000005"/>
        <n v="912369420.64999998"/>
        <n v="1077065028.8499999"/>
        <n v="1439742703.8"/>
        <n v="1621919884.3"/>
        <n v="1496592092.3499999"/>
        <n v="2602077697.75"/>
        <n v="1077821435"/>
        <n v="673619411.60000002"/>
        <n v="861865617.85000002"/>
        <n v="653485487.14999998"/>
        <n v="1167643465.5999999"/>
        <n v="1019324960.3"/>
        <n v="3328938688.8499999"/>
        <n v="3703568544.6999998"/>
        <n v="1439174901.95"/>
        <n v="1054860480.95"/>
        <n v="1151714656.6500001"/>
        <n v="1204344352.7"/>
        <n v="853809505.64999998"/>
        <n v="1035502248.55"/>
        <n v="740752316.79999995"/>
        <n v="1678781333.3499999"/>
        <n v="1022393203.9"/>
        <n v="952561924.5"/>
        <n v="960603252.39999998"/>
        <n v="1930190204.3"/>
        <n v="1328581250.8499999"/>
        <n v="1303836272.3"/>
        <n v="1743014686.5"/>
        <n v="1133162011.9000001"/>
        <n v="2484234293.5500002"/>
        <n v="1825308836.3"/>
        <n v="576831589.70000005"/>
        <n v="1188052570.4000001"/>
        <n v="943267309.60000002"/>
        <n v="1320009280.7"/>
        <n v="1152309896.45"/>
        <n v="1289858150.3499999"/>
        <n v="1174224142.2"/>
        <n v="943142106.14999998"/>
        <n v="824728646.29999995"/>
        <n v="643061363.04999995"/>
        <n v="1043976909.2"/>
        <n v="846241530.64999998"/>
        <n v="1317121957.7"/>
        <n v="603107149"/>
        <n v="812933329.14999998"/>
        <n v="1127464653"/>
        <n v="974861440.85000002"/>
        <n v="668694865.85000002"/>
        <n v="1206015950.05"/>
        <n v="793010865.89999998"/>
        <n v="1083205911.55"/>
        <n v="963789306.79999995"/>
        <n v="691357055"/>
        <n v="734196702.29999995"/>
        <n v="751803990.5"/>
        <n v="1937892205.05"/>
        <n v="1298508588.9000001"/>
        <n v="3398966318.6999998"/>
        <n v="1084683365.7"/>
        <n v="1359892636.8499999"/>
        <n v="769184542.29999995"/>
        <n v="1043371511"/>
        <n v="1309628415.5999999"/>
        <n v="2168081506.0999999"/>
        <n v="1212813055.25"/>
        <n v="1165467738.5"/>
        <n v="968046055.89999998"/>
        <n v="1235995207.7"/>
        <n v="680668409.54999995"/>
        <n v="695307299.79999995"/>
        <n v="1215803994.75"/>
        <n v="970982071.25"/>
        <n v="1839668906.6500001"/>
        <n v="1904745617.25"/>
        <n v="1090046291.5"/>
        <n v="1630166237.0999999"/>
        <n v="534128738.94999999"/>
        <n v="1126844818.3499999"/>
        <n v="744520748.85000002"/>
        <n v="1037408712.05"/>
        <n v="642466271"/>
        <n v="96208885.650000006"/>
        <n v="803353178.70000005"/>
        <n v="655349464.79999995"/>
        <n v="862425186.14999998"/>
        <n v="2048957233.3499999"/>
        <n v="1729091909.8499999"/>
        <n v="1297431580.7"/>
        <n v="1399031218.1500001"/>
        <n v="1880688490.95"/>
        <n v="1152593673.05"/>
        <n v="1115403483.25"/>
        <n v="874506402"/>
        <n v="989267231.20000005"/>
        <n v="683004084.79999995"/>
        <n v="919549410.25"/>
        <n v="1354522166.95"/>
        <n v="1099088368.1500001"/>
        <n v="1070281509.75"/>
        <n v="923996562.20000005"/>
        <n v="972700355.29999995"/>
        <n v="827712924.39999998"/>
        <n v="805005541"/>
        <n v="923254996.95000005"/>
        <n v="923250085.79999995"/>
        <n v="1967483897.75"/>
        <n v="1536392396.8"/>
        <n v="863155267.89999998"/>
        <n v="1621185969.5"/>
        <n v="1130252935.2"/>
        <n v="977356335.54999995"/>
        <n v="1055102578.05"/>
        <n v="1019099493.6"/>
        <n v="750607071.04999995"/>
        <n v="655507003"/>
        <n v="500139719"/>
        <n v="870990985.54999995"/>
        <n v="681008629.70000005"/>
        <n v="894020513.89999998"/>
        <n v="842002476.75"/>
        <n v="640196154.64999998"/>
        <n v="588604004.64999998"/>
        <n v="647878552.64999998"/>
        <n v="769643972.64999998"/>
        <n v="497223107.64999998"/>
        <n v="636417118.14999998"/>
        <n v="998632284"/>
        <n v="1329664705.45"/>
        <n v="730471560.25"/>
        <n v="554633066.45000005"/>
        <n v="626147825.89999998"/>
        <n v="1286164267.6500001"/>
        <n v="434200657.75"/>
        <n v="913702386.20000005"/>
        <n v="640771244.39999998"/>
        <n v="423991785.39999998"/>
        <n v="418436423.25"/>
        <n v="618979776.45000005"/>
        <n v="1300444759"/>
        <n v="1034530560"/>
        <n v="1019710326"/>
        <n v="655849021.20000005"/>
        <n v="473459997.85000002"/>
        <n v="523967155.05000001"/>
        <n v="864858913.20000005"/>
        <n v="964213620.25"/>
        <n v="3844068450.4499998"/>
        <n v="1330853225.0999999"/>
        <n v="3049058351.4000001"/>
        <n v="1658360464.05"/>
        <n v="1321835069.5"/>
        <n v="1042627808.75"/>
        <n v="883653114"/>
        <n v="1155368256.8"/>
        <n v="1022996077.15"/>
        <n v="1548188793.3499999"/>
        <n v="39444594.149999999"/>
        <n v="1907827439.7"/>
        <n v="984884846.89999998"/>
        <n v="695507781.10000002"/>
        <n v="571130170.10000002"/>
        <n v="535799584.30000001"/>
        <n v="509985666.39999998"/>
        <n v="660487501.89999998"/>
        <n v="333179340.80000001"/>
        <n v="498033665.39999998"/>
        <n v="539522508.79999995"/>
        <n v="595246396.04999995"/>
        <n v="708603890.54999995"/>
        <n v="1180633668.5999999"/>
        <n v="5553901453"/>
        <n v="2319033575.4000001"/>
        <n v="1051861965.4"/>
        <n v="1052085445.55"/>
        <n v="676360906.10000002"/>
        <n v="1869551645.2"/>
        <n v="801625185.39999998"/>
        <n v="1011880824.85"/>
        <n v="741935651.89999998"/>
        <n v="1442249217.0999999"/>
        <n v="1329601429.3499999"/>
        <n v="642195553.25"/>
        <n v="1060436829.6"/>
        <n v="564698949.04999995"/>
        <n v="673648723.10000002"/>
        <n v="773355359.75"/>
        <n v="864897990.75"/>
        <n v="1511465478.7"/>
        <n v="780869132.64999998"/>
        <n v="1131586823.5999999"/>
        <n v="718752718.20000005"/>
        <n v="1327022860.4000001"/>
        <n v="499111516.5"/>
        <n v="649016104.60000002"/>
        <n v="854593065"/>
        <n v="774754436.64999998"/>
        <n v="558576804.60000002"/>
        <n v="752423958.39999998"/>
        <n v="709573497.5"/>
        <n v="433439524.05000001"/>
        <n v="1054538879.2"/>
        <n v="789224551.04999995"/>
        <n v="694033795.04999995"/>
        <n v="731108688"/>
        <n v="481187675.60000002"/>
        <n v="1160800197.8"/>
        <n v="441943796.05000001"/>
        <n v="479197869.14999998"/>
        <n v="528080753.64999998"/>
        <n v="951125771"/>
        <n v="906987495.75"/>
        <n v="608395116.64999998"/>
        <n v="616623107.89999998"/>
        <n v="414782923.05000001"/>
        <n v="603678149.54999995"/>
        <n v="501998453.30000001"/>
        <n v="745532968.14999998"/>
        <n v="1291664451.8499999"/>
        <n v="860738685.25"/>
        <n v="468667613.39999998"/>
        <n v="538184954.10000002"/>
        <n v="802777435"/>
        <n v="636877354.10000002"/>
        <n v="424097296.10000002"/>
        <n v="778638575.39999998"/>
        <n v="1099395307.8499999"/>
        <n v="3225760349.5500002"/>
        <n v="1354368198.6500001"/>
        <n v="1855133863.9000001"/>
        <n v="983926305.10000002"/>
        <n v="2676887654.9499998"/>
        <n v="1578651737.45"/>
        <n v="1083128631.95"/>
        <n v="905572431.70000005"/>
        <n v="760170764.45000005"/>
        <n v="710434605.10000002"/>
        <n v="924148025.85000002"/>
        <n v="631093951.35000002"/>
        <n v="887180949.60000002"/>
        <n v="1106358129.3499999"/>
        <n v="984820428.39999998"/>
        <n v="795745699.39999998"/>
        <n v="796486533.75"/>
        <n v="907335309.25"/>
        <n v="1147769609.9000001"/>
        <n v="1298848810.8"/>
        <n v="1535168517.45"/>
        <n v="1381158187.75"/>
        <n v="943723940.95000005"/>
        <n v="933608221.35000002"/>
        <n v="2107129657.75"/>
        <n v="801523066.75"/>
        <n v="643277769.64999998"/>
        <n v="498027641.60000002"/>
        <n v="1397195468.3499999"/>
        <n v="515457343.44999999"/>
        <n v="423438527.14999998"/>
        <n v="433430036.44999999"/>
        <n v="457279900.30000001"/>
        <n v="607516076.25"/>
        <n v="566723399.54999995"/>
        <n v="600825821.5"/>
        <n v="698632407.04999995"/>
        <n v="1391684352.1500001"/>
        <n v="1389296824.2"/>
        <n v="916989058.14999998"/>
        <n v="1151791918.5999999"/>
        <n v="960917470.64999998"/>
        <n v="418517893.94999999"/>
        <n v="1131313413"/>
        <n v="2148466803"/>
        <n v="1969564487.1500001"/>
        <n v="683170990.14999998"/>
        <n v="543987254.75"/>
        <n v="1034286737.65"/>
        <n v="1198414513.5999999"/>
        <n v="1142429157.5999999"/>
        <n v="1731977453.1500001"/>
        <n v="876435622.95000005"/>
        <n v="831199487.85000002"/>
        <n v="620330537.54999995"/>
        <n v="631930140.45000005"/>
        <n v="423853785.10000002"/>
        <n v="744086610"/>
        <n v="507634235.94999999"/>
        <n v="744241146.29999995"/>
        <n v="749929674.54999995"/>
        <n v="458143010.19999999"/>
        <n v="880712398.39999998"/>
        <n v="1325789372.8499999"/>
        <n v="1372097716.9000001"/>
        <n v="973187253.89999998"/>
        <n v="609412936.79999995"/>
        <n v="554006000.20000005"/>
        <n v="706985181.70000005"/>
        <n v="1773448545.1500001"/>
        <n v="594996560.75"/>
        <n v="488485096.89999998"/>
        <n v="1420718514"/>
        <n v="786634763.25"/>
        <n v="807674214.39999998"/>
        <n v="665897203.89999998"/>
        <n v="1173158639.75"/>
        <n v="945713897.64999998"/>
        <n v="660499951.70000005"/>
        <n v="803180548.10000002"/>
        <n v="711254880.60000002"/>
        <n v="1236958231.3499999"/>
        <n v="1154094210.8499999"/>
        <n v="771647428.85000002"/>
        <n v="1278511873.8"/>
        <n v="2418683676.0999999"/>
        <n v="2812125741.75"/>
        <n v="1272692564.6500001"/>
        <n v="1110202040.6500001"/>
        <n v="1587292113.3"/>
        <n v="1414077906.55"/>
        <n v="1294711675.55"/>
        <n v="1174891180.4000001"/>
        <n v="2873906961.75"/>
        <n v="1837814500.05"/>
        <n v="1537748683.2"/>
        <n v="1453416517.45"/>
        <n v="1250416972.1500001"/>
        <n v="1356830585.95"/>
        <n v="1292435816.95"/>
        <n v="860348484"/>
        <n v="871559119.39999998"/>
        <n v="1869675305.6500001"/>
        <n v="827218545.29999995"/>
        <n v="771547706.70000005"/>
        <n v="1443888471.0999999"/>
        <n v="1008135623.6"/>
        <n v="976240223.25"/>
        <n v="766203187.95000005"/>
        <n v="578751178.85000002"/>
        <n v="1166489723.6500001"/>
        <n v="1049406580.2"/>
        <n v="841271651.04999995"/>
        <n v="3879489019.0999999"/>
        <n v="3118642764.6999998"/>
        <n v="1471167959.0999999"/>
        <n v="801362002.60000002"/>
        <n v="1690556881.3499999"/>
        <n v="1038707958.7"/>
        <n v="198366614.84999999"/>
        <n v="819682310"/>
        <n v="803181269.39999998"/>
        <n v="645132414.25"/>
        <n v="441791627.25"/>
        <n v="725378957"/>
        <n v="460770540.5"/>
        <n v="980457857.79999995"/>
        <n v="1409732883.05"/>
        <n v="1010579339.05"/>
        <n v="1419363520.95"/>
        <n v="1471916013.0999999"/>
        <n v="1063816412.9"/>
        <n v="1533804715.1500001"/>
        <n v="1657521495.2"/>
        <n v="2119605993"/>
        <n v="2240054085.1999998"/>
        <n v="807816383.64999998"/>
        <n v="1446832355.5"/>
        <n v="1601210219.75"/>
        <n v="676842234"/>
        <n v="1116662408"/>
        <n v="1090087277.1500001"/>
        <n v="1233515576.7"/>
        <n v="709531365.04999995"/>
        <n v="1002475636.9"/>
        <n v="805108886.85000002"/>
        <n v="886490472.29999995"/>
        <n v="792386361.29999995"/>
        <n v="650597619.29999995"/>
        <n v="571759863.79999995"/>
        <n v="574196618.85000002"/>
        <n v="487631889.5"/>
        <n v="839716287.04999995"/>
        <n v="786756991.10000002"/>
        <n v="490996424.19999999"/>
        <n v="1178404251.5999999"/>
        <n v="3441530275.9000001"/>
        <n v="1213062567.2"/>
        <n v="407089915.55000001"/>
        <n v="1763353750.5"/>
        <n v="1525040912.55"/>
        <n v="1059224333.15"/>
        <n v="1271328912.05"/>
        <n v="1413376771.7"/>
        <n v="1355748654.95"/>
        <n v="876351494.70000005"/>
        <n v="1303310805.8499999"/>
        <n v="1037058814.6"/>
        <n v="1637089906.75"/>
        <n v="1119799843.7"/>
        <n v="1655542872.5999999"/>
        <n v="1264369153.0999999"/>
        <n v="1534331136.8499999"/>
        <n v="866756430.45000005"/>
        <n v="879806997.60000002"/>
        <n v="1316808088"/>
        <n v="1797995886"/>
        <n v="1853985787.55"/>
        <n v="2243360610.3000002"/>
        <n v="1026721761"/>
        <n v="754180172"/>
        <n v="1514682917.8499999"/>
        <n v="1527922117.1500001"/>
        <n v="977869587.89999998"/>
        <n v="1302348123.8499999"/>
        <n v="1122545913.75"/>
        <n v="896389497.10000002"/>
        <n v="1050792689.95"/>
        <n v="683059887.35000002"/>
        <n v="576732707.45000005"/>
        <n v="1084019976"/>
        <n v="750987187.95000005"/>
        <n v="406721506.64999998"/>
        <n v="714076674.10000002"/>
        <n v="545338043.95000005"/>
        <n v="2706959116.5999999"/>
        <n v="1415654798.4000001"/>
        <n v="5012088328.25"/>
        <n v="2528583079.75"/>
        <n v="2317639604.5"/>
        <n v="1431820204.8"/>
        <n v="1151125753.95"/>
        <n v="984656864.60000002"/>
        <n v="723988635.39999998"/>
        <n v="755338194.14999998"/>
        <n v="683541928.89999998"/>
        <n v="776381130.95000005"/>
        <n v="1183677522.0999999"/>
        <n v="564680176.70000005"/>
        <n v="1322218189.3499999"/>
        <n v="1085645447.8499999"/>
        <n v="691608885"/>
        <n v="695822384.79999995"/>
        <n v="977692668.35000002"/>
        <n v="937743281.14999998"/>
        <n v="2059224693.5999999"/>
        <n v="1562836646.1500001"/>
        <n v="1500772605.6500001"/>
        <n v="1900923453.25"/>
        <n v="3990122521.9499998"/>
        <n v="2025821054.5"/>
        <n v="1188865087.05"/>
        <n v="1004656972.25"/>
        <n v="662951835"/>
        <n v="683061573.54999995"/>
        <n v="1267842265.0999999"/>
        <n v="1529154368.1500001"/>
        <n v="1963051010"/>
        <n v="2115412250.8499999"/>
        <n v="1667124998.6500001"/>
        <n v="1505509128.2"/>
        <n v="1075825823.7"/>
        <n v="1809545457.4000001"/>
        <n v="546845004.20000005"/>
        <n v="1468734535.3"/>
        <n v="1063678874.65"/>
        <n v="1549034763.3"/>
        <n v="1992663939.75"/>
        <n v="993063079.35000002"/>
        <n v="967633213.70000005"/>
        <n v="1020733770.85"/>
        <n v="1114880719.25"/>
        <n v="1273334742.9000001"/>
        <n v="1033206673.2"/>
        <n v="764960845.54999995"/>
        <n v="392612021.75"/>
        <n v="517137356.10000002"/>
        <n v="1337902122.7"/>
        <n v="1437723345.2"/>
        <n v="1098139673.6500001"/>
        <n v="853732590.04999995"/>
        <n v="1501527651.95"/>
        <n v="4941995205.5500002"/>
        <n v="1732161403.25"/>
        <n v="1120819351.7"/>
        <n v="1206767932.0999999"/>
        <n v="1851625734.1500001"/>
        <n v="1151113674.55"/>
        <n v="1116148322.9000001"/>
        <n v="1755520401.9000001"/>
        <n v="1081210690.8499999"/>
        <n v="1383107023.5999999"/>
        <n v="748690542.04999995"/>
        <n v="564526186.20000005"/>
        <n v="408761297.89999998"/>
        <n v="1180720521.2"/>
        <n v="762625729.45000005"/>
        <n v="1698225621.4000001"/>
        <n v="778900153.20000005"/>
        <n v="794371331.95000005"/>
        <n v="1050688993.15"/>
        <n v="865931565.89999998"/>
        <n v="950706372.79999995"/>
        <n v="1536539910.8"/>
        <n v="847484223.04999995"/>
        <n v="1095973635.8499999"/>
        <n v="1462467412.5"/>
        <n v="2159928138.5999999"/>
        <n v="1215888632.8"/>
        <n v="856209903.79999995"/>
        <n v="1518389160.05"/>
        <n v="2347154954.1500001"/>
        <n v="1468012954.0999999"/>
        <n v="1186056936.9000001"/>
        <n v="1638322058.1500001"/>
        <n v="1180464069.45"/>
        <n v="1602356004.0999999"/>
        <n v="1312785902.3499999"/>
        <n v="939953359.60000002"/>
        <n v="1108674599.95"/>
        <n v="1332428810.2"/>
        <n v="1720006198.8499999"/>
        <n v="568829092.60000002"/>
        <n v="395495126.60000002"/>
        <n v="832338003.35000002"/>
        <n v="1732381296.3499999"/>
        <n v="1021566692.2"/>
        <n v="1905540948.8"/>
        <n v="1907192981.95"/>
        <n v="1278638975.3"/>
        <n v="1033884867"/>
        <n v="3330268066.9000001"/>
        <n v="2775876774.3499999"/>
        <n v="1485705640.5999999"/>
        <n v="1568350592.1500001"/>
        <n v="1373469559.9000001"/>
        <n v="2131741338.7"/>
        <n v="2615887935.6500001"/>
        <n v="1754457297.5"/>
        <n v="3794642611.0999999"/>
        <n v="1846408664.2"/>
        <n v="1266630967.7"/>
        <n v="1629672522.0999999"/>
        <n v="1298581917.5999999"/>
        <n v="1976153796.5999999"/>
        <n v="1465873436.95"/>
        <n v="2616054421.4000001"/>
        <n v="1222374921.8499999"/>
        <n v="2389390442.25"/>
        <n v="1005211323.85"/>
        <n v="1741657314.75"/>
        <n v="1233347562.6500001"/>
        <n v="1581363772.8499999"/>
        <n v="1403597773.8"/>
        <n v="2605009053.25"/>
        <n v="1642794452.25"/>
        <n v="1636537838.3"/>
        <n v="1444025940.4000001"/>
        <n v="936226799.29999995"/>
        <n v="1596864754.95"/>
        <n v="996682791.25"/>
        <n v="1032756284.1"/>
        <n v="1038977761.25"/>
        <n v="1031581423.95"/>
        <n v="1783778483.0999999"/>
        <n v="969972504.60000002"/>
        <n v="1078441166.8"/>
        <n v="578564706.75"/>
        <n v="1460335270.75"/>
        <n v="1598238246.9000001"/>
        <n v="1218534316.55"/>
        <n v="1210838816.45"/>
        <n v="2546546793.3499999"/>
        <n v="2426893966.3499999"/>
        <n v="1368289723.5"/>
        <n v="997921730.14999998"/>
        <n v="2360020882.6999998"/>
        <n v="2473319211.0999999"/>
        <n v="4529558405.8000002"/>
        <n v="1391259503.1500001"/>
        <n v="1011010693.5"/>
        <n v="1308865951.55"/>
        <n v="826074082.20000005"/>
        <n v="1170432677.0999999"/>
        <n v="938838190.29999995"/>
        <n v="579722223.75"/>
        <n v="946393628.5"/>
        <n v="1061533240.75"/>
        <n v="1177777408"/>
        <n v="1912457333.5999999"/>
        <n v="2404525680.25"/>
        <n v="356776358.19999999"/>
        <n v="2610474856.3499999"/>
        <n v="1415146572.95"/>
        <n v="2227672403.3499999"/>
        <n v="1059760121.25"/>
        <n v="896678823.64999998"/>
        <n v="1000643062.65"/>
        <n v="1003831270"/>
        <n v="1569082758.8499999"/>
        <n v="1515688361.9000001"/>
        <n v="1061443028.5"/>
        <n v="1094252313.9000001"/>
        <n v="1199359537.55"/>
        <n v="1150347537.2"/>
        <n v="1627598728.55"/>
        <n v="1930968988.2"/>
        <n v="1826496286.45"/>
        <n v="1724348298.05"/>
        <n v="2098311594.2"/>
        <n v="1021807246.8"/>
        <n v="902554677.45000005"/>
        <n v="1252657972.8499999"/>
        <n v="2035463722.75"/>
        <n v="1343024381.55"/>
        <n v="1004445924.9"/>
        <n v="792698105.89999998"/>
        <n v="1555697564.2"/>
        <n v="1369172041.05"/>
        <n v="1098835076.5"/>
        <n v="1334139610.5"/>
        <n v="966427131.70000005"/>
        <n v="2152611842"/>
        <n v="1935454456"/>
        <n v="1337790258.45"/>
        <n v="1422824011.3"/>
        <n v="1728812346.45"/>
        <n v="1400714062.3499999"/>
        <n v="1279654523.55"/>
        <n v="1123874343.8499999"/>
        <n v="788581455.70000005"/>
        <n v="953493162.54999995"/>
        <n v="635022094.35000002"/>
        <n v="1304042083.5"/>
        <n v="466349688.85000002"/>
        <n v="380609542.94999999"/>
        <n v="811280238.64999998"/>
        <n v="1581268121.8"/>
        <n v="1506574998.1500001"/>
        <n v="1175050793.55"/>
        <n v="33301928.850000001"/>
        <n v="993503934.54999995"/>
        <n v="737283367.25"/>
        <n v="1103458369.55"/>
        <n v="1006417150.7"/>
        <n v="1577586909.9000001"/>
        <n v="1305886099.25"/>
        <n v="1423225817.3499999"/>
        <n v="1388832611.6500001"/>
        <n v="1304985224.9000001"/>
        <n v="3527445418.4499998"/>
        <n v="1795522334.8499999"/>
        <n v="1281498523.3"/>
        <n v="1430129333.4000001"/>
        <n v="2079159447"/>
        <n v="1662335610.95"/>
        <n v="1575983117.8"/>
        <n v="1169074105.1500001"/>
        <n v="1466322241.3499999"/>
        <n v="1712616276.5"/>
        <n v="1423922853.45"/>
        <n v="1641689890.2"/>
        <n v="1546292257.2"/>
        <n v="1029610224.8"/>
        <n v="1391592499.1500001"/>
        <n v="960387804.04999995"/>
        <n v="862178293.64999998"/>
        <n v="2105311722.8499999"/>
        <n v="1871091837.8"/>
        <n v="2250715835.1999998"/>
        <n v="2130794129"/>
        <n v="1793253341.9000001"/>
        <n v="2279121747.0999999"/>
        <n v="1268910249.3499999"/>
        <n v="2455681080.3499999"/>
        <n v="1855796361.8499999"/>
        <n v="1860764238.45"/>
        <n v="1048329143.75"/>
        <n v="1169863520.0999999"/>
        <n v="41094881.600000001"/>
        <n v="1651441097.4000001"/>
        <n v="2102915651.75"/>
        <n v="1102422796.5999999"/>
        <n v="2076200120.8"/>
        <n v="792826376.14999998"/>
        <n v="1213065408.75"/>
        <n v="1387558508.45"/>
        <n v="2175997212.75"/>
        <n v="9491913792.25"/>
        <n v="5219600546.25"/>
        <n v="2387458084.5"/>
        <n v="2393881961.8000002"/>
        <n v="2462671021.9499998"/>
        <n v="1750758473.2"/>
        <n v="1532845697.6500001"/>
        <n v="1698653398.1500001"/>
        <n v="1334978222.3"/>
        <n v="2496763870.6500001"/>
        <n v="2070597030.45"/>
        <n v="2207613482.1999998"/>
        <n v="1336021476.6500001"/>
        <n v="1082475733.3"/>
        <n v="779854868.25"/>
        <n v="1249449322.1500001"/>
        <n v="1443110278.2"/>
        <n v="3039078609.75"/>
        <n v="2294374262.9000001"/>
        <n v="950826030.89999998"/>
        <n v="1325986400.75"/>
        <n v="2110471812.8499999"/>
        <n v="1540664744.5999999"/>
        <n v="1033992651.6"/>
        <n v="1615760980.1500001"/>
        <n v="1522780914.9000001"/>
        <n v="1028146058.35"/>
        <n v="1742285841.8"/>
        <n v="1538072905.05"/>
        <n v="24822993.300000001"/>
        <n v="785489215.04999995"/>
        <n v="1175743236.45"/>
        <n v="915364036.5"/>
        <n v="1534438272.8499999"/>
        <n v="1188869884.25"/>
        <n v="2626513245.4000001"/>
        <n v="3155612192.8000002"/>
        <n v="1562916583.55"/>
        <n v="1220476923.6500001"/>
        <n v="777287098.95000005"/>
        <n v="1180093362.25"/>
        <n v="1160322849.55"/>
        <n v="2374013546.6999998"/>
        <n v="1964150518.5999999"/>
        <n v="984212877.5"/>
        <n v="1605685577"/>
        <n v="1009457875.05"/>
        <n v="1348298994.8"/>
        <n v="2131228937.95"/>
        <n v="828014014.75"/>
        <n v="1225543387.55"/>
        <n v="1266389445.75"/>
        <n v="4733608572.6499996"/>
        <n v="1572951349.8"/>
        <n v="928764776.5"/>
        <n v="1157105537.3499999"/>
        <n v="2404506959.0999999"/>
        <n v="1550545655.3499999"/>
        <n v="1117533793.8499999"/>
        <n v="793403526.75"/>
        <n v="1043030410.25"/>
        <n v="908546548.35000002"/>
        <n v="1445294229.55"/>
        <n v="1717974226.8499999"/>
        <n v="836642350.39999998"/>
        <n v="1547422768.05"/>
        <n v="1032699813.25"/>
        <n v="1158378718.0999999"/>
        <n v="658003138.25"/>
        <n v="878873324.04999995"/>
        <n v="1013413767.4"/>
        <n v="836683799.89999998"/>
        <n v="2115293476.95"/>
        <n v="2355024033.8499999"/>
        <n v="2499118941.0999999"/>
        <n v="2490999005.5500002"/>
        <n v="1401507824.4000001"/>
        <n v="934166216.14999998"/>
        <n v="1160379792"/>
        <n v="1125215067.2"/>
        <n v="1538608734.6500001"/>
        <n v="1248546778.6500001"/>
        <n v="802078273.10000002"/>
        <n v="588279706.25"/>
        <n v="430818426.89999998"/>
        <n v="798198066.04999995"/>
        <n v="841059739.29999995"/>
        <n v="749472817.39999998"/>
        <n v="480529641.5"/>
        <n v="641346292.45000005"/>
        <n v="883042311.89999998"/>
        <n v="1334775838.55"/>
        <n v="3544432250.5"/>
        <n v="1630652599.7"/>
        <n v="1393121142"/>
        <n v="1516423210.3499999"/>
        <n v="494157530.10000002"/>
        <n v="913367170.25"/>
        <n v="643549153.04999995"/>
        <n v="497083951.69999999"/>
        <n v="882236303.10000002"/>
        <n v="1209076313.5"/>
        <n v="1335864111.3"/>
        <n v="1477266009.3"/>
        <n v="1280529923.2"/>
        <n v="947999878.04999995"/>
        <n v="2543886810.75"/>
        <n v="1362757680.6500001"/>
        <n v="1661558410.3499999"/>
        <n v="773425047.20000005"/>
        <n v="1327283540.55"/>
        <n v="1898002901.9000001"/>
        <n v="453695275.35000002"/>
        <n v="1035600398.2"/>
        <n v="1045283074.2"/>
        <n v="4316766359.5500002"/>
        <n v="1398610454.5999999"/>
        <n v="1066057691.5"/>
        <n v="695445350.14999998"/>
        <n v="1140261767.8"/>
        <n v="1207467443.9000001"/>
        <n v="1800672339.8"/>
        <n v="36926946.850000001"/>
        <n v="1123160090.8"/>
        <n v="663969982.54999995"/>
        <n v="991976457.64999998"/>
        <n v="972351134.25"/>
        <n v="2964499912.25"/>
        <n v="4869367713.8999996"/>
        <n v="2244979199.9499998"/>
        <n v="1850227700.05"/>
        <n v="3144629279.5"/>
        <n v="1927934437.45"/>
        <n v="1848822720.6500001"/>
        <n v="2692608507.5999999"/>
        <n v="3281127220.3499999"/>
        <n v="2560977818.0500002"/>
        <n v="1375755583.6500001"/>
        <n v="2309835193.6500001"/>
        <n v="1804592362.5999999"/>
        <n v="2240427435.3499999"/>
        <n v="1592696161.2"/>
        <n v="1078941622.0999999"/>
        <n v="1119404759.25"/>
        <n v="1645090913"/>
        <n v="923062624.04999995"/>
        <n v="976532293.95000005"/>
        <n v="1304724531.3"/>
        <n v="838533834.04999995"/>
        <n v="2457886720.25"/>
        <n v="3979613475.0999999"/>
        <n v="2149941681.5"/>
        <n v="1025983622.95"/>
        <n v="2317206969.6500001"/>
        <n v="1195459096.1500001"/>
        <n v="851406558.60000002"/>
        <n v="985541678.14999998"/>
        <n v="1076349536.1500001"/>
        <n v="1223975491.7"/>
        <n v="2019567047.4000001"/>
        <n v="1117258792.8"/>
        <n v="1120536019.2"/>
        <n v="1218126091.1500001"/>
        <n v="722274881.64999998"/>
        <n v="732689992.39999998"/>
        <n v="1014969105.4"/>
        <n v="190225768"/>
        <n v="2262902198.0999999"/>
        <n v="1520435937.45"/>
        <n v="1530260410.0999999"/>
        <n v="1265558033.5999999"/>
        <n v="1564122173.1500001"/>
        <n v="1175677426.4000001"/>
        <n v="724912301.04999995"/>
        <n v="409404900.5"/>
        <n v="1818360357.2"/>
        <n v="3075330523.0999999"/>
        <n v="1699587120.2"/>
        <n v="1081836815.6500001"/>
        <n v="907749473.39999998"/>
        <n v="1768782125.45"/>
        <n v="1765919187.45"/>
        <n v="1028795650.5"/>
        <n v="813829971.5"/>
        <n v="1731011708.25"/>
        <n v="1420529813.3499999"/>
        <n v="3637842606.0999999"/>
        <n v="1312353635.9000001"/>
        <n v="1109746623.8"/>
        <n v="1243170427.0999999"/>
        <n v="2955168774"/>
        <n v="2198162895.0999999"/>
        <n v="6775699096.3999996"/>
        <n v="1404917037.1500001"/>
        <n v="1245988083"/>
        <n v="2052822642.5999999"/>
        <n v="976990013.5"/>
        <n v="655008660.79999995"/>
        <n v="763394351.35000002"/>
        <n v="1869996403.5999999"/>
        <n v="1234405957.9000001"/>
        <n v="1697927001.45"/>
        <n v="2282931076.6500001"/>
        <n v="2537616871.0999999"/>
        <n v="2001654411.3"/>
        <n v="2339990286.9000001"/>
        <n v="2548924937.0500002"/>
        <n v="1896305406.1500001"/>
        <n v="3336528061.0999999"/>
        <n v="1692891582.3499999"/>
        <n v="2320438965.8499999"/>
        <n v="4706281136.25"/>
        <n v="3890957783.8499999"/>
        <n v="2439513098.3499999"/>
        <n v="2285109106.3000002"/>
        <n v="3972454156.5500002"/>
        <n v="4121712243.8499999"/>
        <n v="1669306343.55"/>
        <n v="2895528934.3000002"/>
        <n v="2246188527.5999999"/>
        <n v="2817176441.6500001"/>
        <n v="2031738317.95"/>
        <n v="2385575374.8499999"/>
        <n v="1616938028.5"/>
        <n v="2495429714.5"/>
        <n v="1310829438.1500001"/>
        <n v="2277693752.0500002"/>
        <n v="1602210486.3"/>
        <n v="1324267784.8"/>
        <n v="2122227748.55"/>
        <n v="2317137210.1500001"/>
        <n v="1404026190.45"/>
        <n v="2239565793.8000002"/>
        <n v="1116595587.55"/>
        <n v="2221397025.3499999"/>
        <n v="3059224742.3000002"/>
        <n v="1910022548.95"/>
        <n v="1603684770.5999999"/>
        <n v="2079667791.4000001"/>
        <n v="3130342088.5"/>
        <n v="9567245055.7000008"/>
        <n v="3284625072.4499998"/>
        <n v="2637365731"/>
        <n v="2974128603.0500002"/>
        <n v="2776927223.6500001"/>
        <n v="3039950330.0999999"/>
        <n v="1783795302.8"/>
        <n v="1316907368.8499999"/>
        <n v="1200461541.4000001"/>
        <n v="2250659368"/>
        <n v="1666997172.7"/>
        <n v="1899286611.45"/>
        <n v="1224521597.5"/>
        <n v="2602025540.0999999"/>
        <n v="3115216795.0999999"/>
        <n v="2865359486.75"/>
        <n v="1567156387.8"/>
        <n v="1859961195.5"/>
        <n v="1834228174"/>
        <n v="2559734367.0500002"/>
        <n v="831387744"/>
        <n v="1252110596.3"/>
        <n v="1479047384.05"/>
        <n v="1344563137.75"/>
        <n v="2062320378.75"/>
        <n v="1456532017.3"/>
        <n v="1796840947.4000001"/>
        <n v="2547720624.4499998"/>
        <n v="2915765140.4000001"/>
        <n v="2527289848.25"/>
        <n v="2230527357.3000002"/>
        <n v="2051152619.5"/>
        <n v="2340133156.6500001"/>
        <n v="1850254630.6500001"/>
        <n v="1435915217.6500001"/>
        <n v="921625286.04999995"/>
        <n v="3948079274.4499998"/>
        <n v="1370204242.3499999"/>
        <n v="1330661605.05"/>
        <n v="2829595117.1500001"/>
        <n v="2035033414.1500001"/>
        <n v="1914600210"/>
        <n v="864367530.79999995"/>
        <n v="1705668345"/>
        <n v="1612216582.45"/>
        <n v="1375279290.1500001"/>
        <n v="2300864207.8000002"/>
        <n v="111757530.55"/>
        <n v="3723035387.4499998"/>
        <n v="2286950682.0999999"/>
        <n v="2816392955.75"/>
        <n v="2484405147.8499999"/>
        <n v="5470858948.5500002"/>
        <n v="2490253536.8000002"/>
        <n v="1705890055.3499999"/>
        <n v="2171587776.9499998"/>
        <n v="1713598949.45"/>
        <n v="2340272592.25"/>
        <n v="1772711680.45"/>
        <n v="1846012251.5"/>
        <n v="1553636711.25"/>
        <n v="3958686580.9499998"/>
        <n v="2539675243.4499998"/>
        <n v="1628219493.0999999"/>
        <n v="2077865200.6500001"/>
        <n v="1856930560.7"/>
        <n v="1420075326.2"/>
        <n v="1453895725.1500001"/>
        <n v="1070487655.75"/>
        <n v="2203415845.0500002"/>
        <n v="2225087805.0500002"/>
        <n v="2686049826"/>
        <n v="1784563248.1500001"/>
        <n v="1125027547.2"/>
        <n v="1783614894.5999999"/>
        <n v="1495109459.2"/>
        <n v="3356898767.4499998"/>
        <n v="2160465550.75"/>
        <n v="2701735476.5"/>
        <n v="2638454034.5"/>
        <n v="2833659222.8000002"/>
        <n v="3319837094.1500001"/>
        <n v="3006029832.6999998"/>
        <n v="2881311726.25"/>
        <n v="1951013588.3499999"/>
        <n v="2197809388.4000001"/>
        <n v="2154510738.8000002"/>
        <n v="1557559606.8499999"/>
        <n v="1815921110.1500001"/>
        <n v="1609863251.3"/>
        <n v="1549414490.5999999"/>
        <n v="1624706452.6500001"/>
        <n v="1490216365.5999999"/>
        <n v="1558985852.3499999"/>
        <n v="2326043095.9499998"/>
        <n v="4402788972.1000004"/>
        <n v="2811249672.8000002"/>
        <n v="1996737551.8499999"/>
        <n v="1462588348.75"/>
        <n v="1849076462.45"/>
        <n v="2670600327.5"/>
        <n v="5145008677.8000002"/>
        <n v="4262544313.9000001"/>
        <n v="1907432690.75"/>
        <n v="1315086723.8499999"/>
        <n v="4578401043.75"/>
        <n v="2184208569.6500001"/>
        <n v="2026982641.5999999"/>
        <n v="1939294233.5999999"/>
        <n v="2464948763.3000002"/>
        <n v="2549167521.6999998"/>
        <n v="1971806247.95"/>
        <n v="4066165102.9000001"/>
        <n v="3326391939.5500002"/>
        <n v="2136520286"/>
        <n v="3913657059.5500002"/>
        <n v="2604226613"/>
        <n v="3929558781.4000001"/>
        <n v="3045070031.0999999"/>
        <n v="4040167759.1999998"/>
        <n v="3000885665.0999999"/>
        <n v="1793687430.5999999"/>
        <n v="3431905190.8000002"/>
        <n v="4067397176.5999999"/>
        <n v="3512054699.8000002"/>
        <n v="3480701588.25"/>
        <n v="2911010863"/>
        <n v="4168404500.6500001"/>
        <n v="4166239272.4000001"/>
        <n v="2838464004.25"/>
        <n v="2320419857"/>
        <n v="4003694622.9499998"/>
        <n v="2487736487.6500001"/>
        <n v="3603698621.1999998"/>
        <n v="2441762293.0999999"/>
        <n v="2378178702.5"/>
        <n v="1477172570.9000001"/>
        <n v="2308394027.0999999"/>
        <n v="3478151230.8499999"/>
        <n v="3015623127.3499999"/>
        <n v="1839861136.5999999"/>
        <n v="2933736999.8000002"/>
        <n v="2483689300.6999998"/>
        <n v="2741082901.3000002"/>
        <n v="1921790475.95"/>
        <n v="1897299006.3"/>
        <n v="1458664507.25"/>
        <n v="2619179499.8000002"/>
        <n v="1505519982.25"/>
        <n v="1760357812.8"/>
        <n v="1932087940.0999999"/>
        <n v="1808253252.3"/>
        <n v="1186699913.9000001"/>
        <n v="1223382576.95"/>
        <n v="912051317.79999995"/>
        <n v="1693208229.0999999"/>
        <n v="1549053837.75"/>
        <n v="2747024310.5"/>
        <n v="2258213528.6500001"/>
        <n v="1489181886.55"/>
        <n v="1613472625.8499999"/>
        <n v="2219697133.9499998"/>
        <n v="2013254887.45"/>
        <n v="4447422797.8000002"/>
        <n v="3725377601.4499998"/>
        <n v="3454326759.3499999"/>
        <n v="3661491743.3499999"/>
        <n v="2270675516.1500001"/>
        <n v="326908971.39999998"/>
        <n v="4172355325.5500002"/>
        <n v="1942029350.5999999"/>
        <n v="2304423143.4499998"/>
        <n v="1423936631.55"/>
        <n v="1999388018.05"/>
        <n v="1360425664.4000001"/>
        <n v="1559903344.4000001"/>
        <n v="1353987585.6500001"/>
        <n v="2696465587.4000001"/>
        <n v="1550874053.7"/>
        <n v="2426822625.1500001"/>
        <n v="2091466118.5"/>
        <n v="1859693062.5999999"/>
        <n v="1368852903.25"/>
        <n v="2121358430.95"/>
        <n v="1539773655.3"/>
        <n v="2133046296"/>
        <n v="1591661347.2"/>
        <n v="1089946583.3499999"/>
        <n v="1184606985.3"/>
        <n v="1384172988.5"/>
        <n v="3199444876.3499999"/>
        <n v="2636668539.8000002"/>
        <n v="1956693294.8499999"/>
        <n v="3393222108.75"/>
        <n v="2244727996.0500002"/>
        <n v="1329483815.55"/>
        <n v="1504360308.75"/>
        <n v="1332303629.95"/>
        <n v="1712660421.8"/>
        <n v="2515523318.9499998"/>
        <n v="2343609776.5"/>
        <n v="3138817870.1500001"/>
        <n v="1853053957.4000001"/>
        <n v="1404350259.1500001"/>
        <n v="3299943133.5"/>
        <n v="1756863097.8"/>
        <n v="1237352838.7"/>
        <n v="1118779981.5"/>
        <n v="399860491.75"/>
        <n v="1443188866.9000001"/>
        <n v="2506863398.4000001"/>
        <n v="1715593397.25"/>
        <n v="1637895132.95"/>
        <n v="1575578369.1500001"/>
        <n v="1607525747.3"/>
        <n v="1967681361.25"/>
        <n v="1377008387.25"/>
        <n v="1647313903.3"/>
        <n v="1920379006.6500001"/>
        <n v="1031180240.75"/>
        <n v="2443044749.8000002"/>
        <n v="1884995005.8"/>
        <n v="1534161033.7"/>
        <n v="2460956374.6500001"/>
        <n v="1377008722.95"/>
        <n v="1113173239.75"/>
        <n v="1991751848.5"/>
        <n v="2822159377.1500001"/>
        <n v="1980328042.05"/>
        <n v="3284717500"/>
        <n v="2030219664.8"/>
        <n v="1419211124.3499999"/>
        <n v="2756619833.1500001"/>
        <n v="1940559766.55"/>
        <n v="2486237162.8499999"/>
        <n v="2565499678.5500002"/>
        <n v="1471026913.7"/>
        <n v="1642237009.4000001"/>
        <n v="1960395266.6500001"/>
        <n v="882640796.14999998"/>
        <n v="1228595954.4000001"/>
        <n v="1055951471.7"/>
        <n v="1241771555.5"/>
        <n v="684456102.45000005"/>
        <n v="1425288268.05"/>
        <n v="1451033252.2"/>
        <n v="883710406.29999995"/>
        <n v="1147839430.2"/>
        <n v="2600705961.6500001"/>
        <n v="2609899706.6999998"/>
        <n v="2061656872.3499999"/>
        <n v="2052862973.8499999"/>
        <n v="1344369346.0999999"/>
        <n v="1260772413.95"/>
        <n v="4483430798.6499996"/>
        <n v="2014364912.6500001"/>
        <n v="2001472250.75"/>
        <n v="2343478723.9499998"/>
        <n v="1381308127.7"/>
        <n v="1525316527.5"/>
        <n v="3116591373"/>
        <n v="2035652654.8"/>
        <n v="2613982868.1500001"/>
        <n v="2554728588.5999999"/>
        <n v="43400507.200000003"/>
        <n v="2534655920.0999999"/>
        <n v="2095312009.1500001"/>
        <n v="3478977030.5999999"/>
        <n v="6107229109.0500002"/>
        <n v="2229115763.0500002"/>
        <n v="2832387010.25"/>
        <n v="2301490760.6999998"/>
        <n v="5761536778.6000004"/>
        <n v="2382339134.6500001"/>
        <n v="2366970257.3000002"/>
        <n v="2593194793.8499999"/>
        <n v="2087297046.8499999"/>
        <n v="2440093079.1999998"/>
        <n v="2669477724"/>
        <n v="1569290681.0999999"/>
        <n v="1505796417.5"/>
        <n v="1917465150.3499999"/>
        <n v="1559677103.55"/>
        <n v="1159431698.25"/>
        <n v="2657292311.1500001"/>
        <n v="1582571877.95"/>
        <n v="1660439430.9000001"/>
        <n v="1459066602.9000001"/>
        <n v="1471477125.8499999"/>
        <n v="986089244.95000005"/>
        <n v="1505178083.25"/>
        <n v="1743901924.4000001"/>
        <n v="1634851377.05"/>
        <n v="1901161429.0999999"/>
        <n v="1821589556.3499999"/>
        <n v="2627135091.9000001"/>
        <n v="2659315911.5"/>
        <n v="2510512678.8499999"/>
        <n v="2344386691.1999998"/>
        <n v="9626005236.5"/>
        <n v="5546735239.9499998"/>
        <n v="2098927726.8"/>
        <n v="2420539916.3499999"/>
        <n v="2410987991.25"/>
        <n v="2301768973.8000002"/>
        <n v="2832395307.3499999"/>
        <n v="1570150798"/>
        <n v="1425595792.5999999"/>
        <n v="3502955755.9000001"/>
        <n v="2523889290.25"/>
        <n v="2443399670.25"/>
        <n v="2393015153"/>
        <n v="3324530019.6999998"/>
        <n v="4672452641.1499996"/>
        <n v="3458459872.4000001"/>
        <n v="2720696549.4499998"/>
        <n v="1902574110"/>
        <n v="3763234734.8000002"/>
        <n v="2185847692.9499998"/>
        <n v="1803714897.25"/>
        <n v="2189317928.8000002"/>
        <n v="1316896773.55"/>
        <n v="1472768284.3499999"/>
        <n v="1892696348.9000001"/>
        <n v="1505726790.45"/>
        <n v="6847860797.1999998"/>
        <n v="3714457470.25"/>
        <n v="2758821172.0500002"/>
        <n v="2771971129.25"/>
        <n v="2338572352.8499999"/>
        <n v="4649222630.75"/>
        <n v="3123288776.0999999"/>
        <n v="1960509216.8"/>
        <n v="2149452600.1999998"/>
        <n v="2285085401.6999998"/>
        <n v="3642312744.4000001"/>
        <n v="3401736406.4499998"/>
        <n v="5740717383.9499998"/>
        <n v="9308498296.7999992"/>
        <n v="3212785751.75"/>
        <n v="1529607686.4000001"/>
        <n v="1300391257.5999999"/>
        <n v="1888465942.3"/>
        <n v="1261240071.2"/>
        <n v="1347320884.2"/>
        <n v="1829568069.95"/>
        <n v="1841171467.0999999"/>
        <n v="1816478687.9000001"/>
        <n v="1428975854.5"/>
        <n v="1944784047.0999999"/>
        <n v="1027467741.4"/>
        <n v="2746668401.9000001"/>
        <n v="2349144617.8499999"/>
        <n v="2170404208.5500002"/>
        <n v="1465215469.75"/>
        <n v="1129056897.75"/>
        <n v="1720085942.0999999"/>
        <n v="1096102501.1500001"/>
        <n v="978041232.04999995"/>
        <n v="1250104518.1500001"/>
        <n v="966172821.5"/>
        <n v="2453910920.4000001"/>
        <n v="1584984649.25"/>
        <n v="1624558878.55"/>
        <n v="1807875072.3"/>
        <n v="1576849785.8"/>
        <n v="1386527901.6500001"/>
        <n v="1574287111.5"/>
        <n v="937569415.70000005"/>
        <n v="1394295028.1500001"/>
        <n v="1681773743.1500001"/>
        <n v="2981206815.5500002"/>
        <n v="1664283548.2"/>
        <n v="1725065205.95"/>
        <n v="2300460414.6999998"/>
        <n v="2054161220.1500001"/>
        <n v="1708016870.75"/>
        <n v="1487610574.75"/>
        <n v="1375830388.25"/>
        <n v="2378350377.0999999"/>
        <n v="2063778769.55"/>
        <n v="1930703148.95"/>
        <n v="1489683605"/>
        <n v="1834132243.7"/>
        <n v="2214379142.0500002"/>
        <n v="1514242858.55"/>
        <n v="1988048390.25"/>
        <n v="3082238720.5500002"/>
        <n v="3385621192.0999999"/>
        <n v="2536139948.3000002"/>
        <n v="3298678332.25"/>
        <n v="2531063774.9499998"/>
        <n v="738289774"/>
        <n v="2404525756.25"/>
        <n v="959795534.89999998"/>
        <n v="2345272248.9000001"/>
        <n v="2033363691.8499999"/>
        <n v="1457823920.25"/>
        <n v="1225635823.95"/>
        <n v="1283433042.2"/>
        <n v="1802059887.3"/>
        <n v="2978140899.8000002"/>
        <n v="2676390081.4499998"/>
        <n v="1894025070.25"/>
        <n v="1512596335.6500001"/>
        <n v="1898861696.8499999"/>
        <n v="164455814.15000001"/>
        <n v="1307608659.6500001"/>
        <n v="1147054234.8499999"/>
        <n v="1627181617.2"/>
        <n v="3516512372.1500001"/>
        <n v="3510062976.1999998"/>
        <n v="1762228629.3"/>
        <n v="1811929606.9000001"/>
        <n v="2211257330.9499998"/>
        <n v="5769239090.25"/>
        <n v="1760513174.6500001"/>
        <n v="1626780494.5999999"/>
        <n v="1190994070.5"/>
        <n v="1841991413.5999999"/>
        <n v="1470147782.5"/>
        <n v="2351151637.9000001"/>
        <n v="3155795720.3000002"/>
        <n v="1248219080.7"/>
        <n v="1659355095.5999999"/>
        <n v="2140835846.05"/>
        <n v="6043484738"/>
        <n v="5180226547.5500002"/>
        <n v="3823552970.0999999"/>
        <n v="2530570655.3000002"/>
        <n v="1998915107.25"/>
        <n v="2092708839.25"/>
        <n v="1893546366.95"/>
        <n v="6768099834.9499998"/>
        <n v="4210352470.1999998"/>
        <n v="3986295836.6999998"/>
        <n v="3653031743.4000001"/>
        <n v="2424012597.5999999"/>
        <n v="2844286828.3499999"/>
        <n v="2303322048.8000002"/>
        <n v="2249855573.9499998"/>
        <n v="3452519642.6999998"/>
        <n v="3897421798.1500001"/>
        <n v="1558812935.6500001"/>
        <n v="2333698246.6999998"/>
        <n v="4187377152.6999998"/>
        <n v="1266155418.6500001"/>
        <n v="5125568606.6999998"/>
        <n v="715599196.89999998"/>
        <n v="814870057.60000002"/>
        <n v="778287269.60000002"/>
        <n v="905506839.70000005"/>
        <n v="621290671.75"/>
        <n v="1621433078.95"/>
        <n v="2030236128.0999999"/>
        <n v="3172690213.0999999"/>
        <n v="2839968831.9499998"/>
        <n v="2026675639.8"/>
        <n v="2577661568.5"/>
        <n v="2355644349.4499998"/>
        <n v="2790314037.5500002"/>
        <n v="3780723189.6500001"/>
        <n v="3802417991.0999999"/>
        <n v="2584003693.9000001"/>
        <n v="1640626042.55"/>
        <n v="2937851642.5500002"/>
        <n v="7744795706.1999998"/>
        <n v="6974435564.5500002"/>
        <n v="3920989263.6999998"/>
        <n v="5989464183.1499996"/>
        <n v="2961859734.1500001"/>
        <n v="5167678190.5500002"/>
        <n v="3400194931.5"/>
        <n v="2052633176.7"/>
        <n v="1530931286.45"/>
        <n v="1425750187"/>
        <n v="2328006257.8499999"/>
        <n v="1817941767.75"/>
        <n v="1767852411"/>
        <n v="1971115995.8499999"/>
        <n v="1122841392.3499999"/>
        <n v="1298912537.75"/>
        <n v="2255446550.3499999"/>
        <n v="2987028407.5500002"/>
        <n v="3611822987.0999999"/>
        <n v="1804355957.7"/>
        <n v="2338503954.8000002"/>
        <n v="1536099896.2"/>
        <n v="2172806905.4000001"/>
        <n v="4169128626.9499998"/>
        <n v="3093698253.3000002"/>
        <n v="8928377398.8999996"/>
        <n v="19160697428.349998"/>
        <n v="11773309746.5"/>
        <n v="10236618108.5"/>
        <n v="7446389367.5"/>
        <n v="4728339218.3999996"/>
        <n v="3706158264.1999998"/>
        <n v="2945356876.9000001"/>
        <n v="2871802879"/>
        <n v="6292010183.5"/>
        <n v="3571280382.25"/>
        <n v="1931961799.45"/>
        <n v="2469702442.5500002"/>
        <n v="1973912670.7"/>
        <n v="2350381412.8499999"/>
        <n v="2319016560.8499999"/>
        <n v="2483238849.4499998"/>
        <n v="2340346898.25"/>
        <n v="1581628201.5"/>
        <n v="5244641187.1000004"/>
        <n v="4536699918.1000004"/>
        <n v="3585223273"/>
        <n v="2667678453.3000002"/>
        <n v="2381853123.4499998"/>
        <n v="4345611348.6499996"/>
        <n v="2387766934.5500002"/>
        <n v="2845472398.9499998"/>
        <n v="1769209518.7"/>
        <n v="1286154478.2"/>
        <n v="2539857206.5999999"/>
        <n v="4147709571.5500002"/>
        <n v="1841293392.7"/>
        <n v="2064433978.0999999"/>
        <n v="2597675388.5999999"/>
        <n v="2498510433"/>
        <n v="2454748587.4000001"/>
        <n v="2037867184.6500001"/>
        <n v="4008242274.5500002"/>
        <n v="2175272365"/>
        <n v="2413688464.9499998"/>
        <n v="2222816800.3499999"/>
        <n v="4314771612.3000002"/>
        <n v="1575980806.55"/>
        <n v="2927047234.3499999"/>
        <n v="4308000373.8500004"/>
        <n v="2260288464.5"/>
        <n v="2649182069.1999998"/>
        <n v="1920431422.5"/>
        <n v="3097178130.4000001"/>
        <n v="1740744984.3"/>
        <n v="1185285195.3"/>
        <n v="1521830821.6500001"/>
        <n v="1901402411.8"/>
        <n v="1142577193.1500001"/>
        <n v="1570038215.7"/>
        <n v="2749740523.25"/>
        <n v="4989538855.8999996"/>
        <n v="2312908129.8499999"/>
        <n v="1925084985"/>
        <n v="4264315400.1500001"/>
        <n v="4289601954.5999999"/>
        <n v="2222980687.4499998"/>
        <n v="2333017635.9499998"/>
        <n v="4205555292.25"/>
        <n v="2209964621.5999999"/>
        <n v="3418882799.5"/>
        <n v="2095147541.1500001"/>
        <n v="1990166631.45"/>
        <n v="1906323879.8499999"/>
        <n v="2211585999.9000001"/>
        <n v="1656499587.75"/>
        <n v="1664793316.95"/>
        <n v="1576167332.05"/>
        <n v="2103150883.45"/>
        <n v="2193397233.9000001"/>
        <n v="1711248132.4000001"/>
        <n v="1426940211.5"/>
        <n v="1524075399.05"/>
        <n v="1494159737.0999999"/>
        <n v="2181885018.3000002"/>
        <n v="1094481706.45"/>
        <n v="1922560374.9000001"/>
        <n v="2338769809.4000001"/>
        <n v="1785241998.9000001"/>
        <n v="1327459700.95"/>
        <n v="1036615063.5"/>
        <n v="893099518.89999998"/>
        <n v="1546694173.55"/>
        <n v="2330389970.9499998"/>
        <n v="1343327106.3499999"/>
        <n v="1485659477.5999999"/>
        <n v="1332852704.8"/>
        <n v="1097269281.6500001"/>
        <n v="1145504234.3"/>
        <n v="1183557552.5999999"/>
        <n v="1263180392.1500001"/>
        <n v="1017513014.65"/>
        <n v="1433720957.0999999"/>
        <n v="1631278512.45"/>
        <n v="1136982589.2"/>
        <n v="846169616.35000002"/>
        <n v="1063145876.8"/>
        <n v="1359464424.9000001"/>
        <n v="1895845177.5999999"/>
        <n v="4143876613.5"/>
        <n v="3512494432.5"/>
        <n v="3156250236.1500001"/>
        <n v="2175741679.5999999"/>
        <n v="1837699977.45"/>
        <n v="966002792.75"/>
        <n v="1207608653.1500001"/>
        <n v="1130860042.95"/>
        <n v="2521548509.9499998"/>
        <n v="1404164840"/>
        <n v="1610763923.55"/>
        <n v="914206469.79999995"/>
        <n v="1907730508.4000001"/>
        <n v="1548148516.3"/>
        <n v="3924324621.3000002"/>
        <n v="3879248455.3499999"/>
        <n v="3531638703.9499998"/>
        <n v="4517594555.8999996"/>
        <n v="3423866024.25"/>
        <n v="4310931870.6499996"/>
        <n v="2117929404.5"/>
        <n v="2090702910"/>
        <n v="2006743494.4000001"/>
        <n v="2781142991.5999999"/>
        <n v="2160436496.5500002"/>
        <n v="3339690744.6999998"/>
        <n v="1501834413.7"/>
        <n v="2132786624.5"/>
        <n v="1285252272.45"/>
        <n v="1877384330.95"/>
        <n v="1409200276.8"/>
        <n v="1562092601.7"/>
        <n v="1089110657.1500001"/>
        <n v="1195338606.75"/>
        <n v="2738595715.1500001"/>
        <n v="1428020308.25"/>
        <n v="3140602227.3499999"/>
        <n v="2451814446.6500001"/>
        <n v="3010477761.8499999"/>
        <n v="1363166438.5999999"/>
        <n v="1772879080.6500001"/>
        <n v="2933972561.1500001"/>
        <n v="1362858501"/>
        <n v="2046135894.5999999"/>
        <n v="2410871973.1500001"/>
        <n v="2467467570.8000002"/>
        <n v="2114515351.05"/>
        <n v="1264990462.5"/>
        <n v="1382890853.75"/>
        <n v="1605723196.25"/>
        <n v="2082907548.25"/>
        <n v="2215439811.25"/>
        <n v="2223577702.6999998"/>
        <n v="2611238658.5999999"/>
        <n v="1719030258"/>
        <n v="1270081956.8499999"/>
        <n v="2073643432.4000001"/>
        <n v="1881054334.3499999"/>
        <n v="3537517734.0500002"/>
        <n v="2308285394.3499999"/>
        <n v="1781643978.3499999"/>
        <n v="6268298319.4499998"/>
        <n v="2304902735.75"/>
        <n v="873859179.75"/>
        <n v="1115189176.2"/>
        <n v="1210801267.5"/>
        <n v="1004252583.7"/>
        <n v="2705488706.5999999"/>
        <n v="1636310282.45"/>
        <n v="176957114.34999999"/>
        <n v="4099796933.8000002"/>
        <n v="1968192599.5"/>
        <n v="2677869388.0500002"/>
        <n v="2310869196.6500001"/>
        <n v="3958610538.5999999"/>
        <n v="2287301983.5999999"/>
        <n v="2025448349.6500001"/>
        <n v="2930361008.4499998"/>
        <n v="2128310838.3499999"/>
        <n v="1294895439.9000001"/>
        <n v="3943405663.8000002"/>
        <n v="2315011213.4000001"/>
        <n v="1074158654.95"/>
        <n v="1285310729.75"/>
        <n v="3073489808.0999999"/>
        <n v="10781333385.799999"/>
        <n v="3993427491.4000001"/>
        <n v="3192348670.0999999"/>
        <n v="1777334650.95"/>
        <n v="1912575573.05"/>
        <n v="1556566355.0999999"/>
        <n v="2164458865.6500001"/>
        <n v="1666165204.7"/>
        <n v="1846903933.25"/>
        <n v="3016871513.25"/>
        <n v="1736676958.6500001"/>
        <n v="1307490870.55"/>
        <n v="1130336578"/>
        <n v="786455321.85000002"/>
        <n v="1972649839.7"/>
        <n v="961304425.10000002"/>
        <n v="1043001890"/>
        <n v="1750791599.2"/>
        <n v="322867435"/>
        <n v="1276748713.9000001"/>
        <n v="1260569557.3499999"/>
        <n v="3221122655.75"/>
        <n v="2443944377.25"/>
        <n v="2060932412.0999999"/>
        <n v="1434518734.75"/>
        <n v="1459633339.9000001"/>
        <n v="1450527545.9000001"/>
        <n v="2418822691.1500001"/>
        <n v="1673926591.5"/>
        <n v="2485652224.0500002"/>
        <n v="1436470118.5"/>
        <n v="1990840805.5"/>
        <n v="2572518016.6500001"/>
        <n v="3125408707.4000001"/>
        <n v="1914402558.0999999"/>
        <n v="1770729322.25"/>
        <n v="2944453261.9000001"/>
        <n v="2685350026.4499998"/>
        <n v="1581883956.45"/>
        <n v="1527596196.5"/>
        <n v="1055409095.45"/>
        <n v="685432416.29999995"/>
        <n v="1406360159.5"/>
        <n v="1333420151.9000001"/>
        <n v="2383616827.0999999"/>
        <n v="1623456756.2"/>
        <n v="2822583384.75"/>
        <n v="2655273665"/>
        <n v="2426047717.8000002"/>
        <n v="2111772573.9000001"/>
        <n v="2568451087.6999998"/>
        <n v="1897924680.6500001"/>
        <n v="1404455651.8499999"/>
        <n v="2917733524.8000002"/>
        <n v="1740158432.8"/>
        <n v="2667771680.4499998"/>
        <n v="2789077160.1500001"/>
        <n v="2309725137.1500001"/>
        <n v="14624830889.049999"/>
        <n v="13854192868.450001"/>
        <n v="5116766841.25"/>
        <n v="2103963765.9000001"/>
        <n v="2405740801.75"/>
        <n v="2698909964.4000001"/>
        <n v="4233004998.0999999"/>
        <n v="2822590529.6999998"/>
        <n v="2490557717.6999998"/>
        <n v="1605673914.6500001"/>
        <n v="3312053722.8000002"/>
        <n v="2003148381.3"/>
        <n v="2706424029.9499998"/>
        <n v="2992524210.6500001"/>
        <n v="3575233158.6999998"/>
        <n v="4125388880.3499999"/>
        <n v="3326433617.75"/>
        <n v="3545516495.1999998"/>
        <n v="3867054949.25"/>
        <n v="3006386646.5500002"/>
        <n v="6030641871.1999998"/>
        <n v="3184365520"/>
        <n v="3008701674.4499998"/>
        <n v="1878833468.7"/>
        <n v="1447533671.0999999"/>
        <n v="2142112251.4000001"/>
        <n v="1025036577.35"/>
        <n v="2965431690.0999999"/>
        <n v="1282570955.7"/>
        <n v="2616722851.3000002"/>
        <n v="3166286932.1500001"/>
        <n v="2009088969.9000001"/>
        <n v="1528777650.5999999"/>
        <n v="1368967609.5999999"/>
        <n v="1309366640.8"/>
        <n v="3105001045.1999998"/>
        <n v="2058314822.75"/>
        <n v="4227683692.1999998"/>
        <n v="2226314161.6500001"/>
        <n v="697895612.89999998"/>
        <n v="2272271501.4499998"/>
        <n v="1294238363.95"/>
        <n v="1336333587.8"/>
        <n v="3277714785.5"/>
        <n v="1841738364.1500001"/>
        <n v="1776799886.0999999"/>
        <n v="2285290415.9000001"/>
        <n v="1180769460.5999999"/>
        <n v="2006523386.8499999"/>
        <n v="2793401654.5500002"/>
        <n v="2647043005.9000001"/>
        <n v="1673657460.4000001"/>
        <n v="1863740004.5"/>
        <n v="4451517389.0500002"/>
        <n v="12179258538.9"/>
        <n v="3651370310.9499998"/>
        <n v="2346370423.6500001"/>
        <n v="3014508986.1500001"/>
        <n v="2522396818.5500002"/>
        <n v="1749324207.4000001"/>
        <n v="3413026530.8499999"/>
        <n v="2860593794.9000001"/>
        <n v="3127727441"/>
        <n v="1681966193.0999999"/>
        <n v="1754534169.55"/>
        <n v="2550272780.75"/>
        <n v="1771040568.6500001"/>
        <n v="2754447381.5"/>
        <n v="2531357009.0500002"/>
        <n v="2732030770.25"/>
        <n v="1774901197.3"/>
        <n v="2264744639.5999999"/>
        <n v="2060111982.25"/>
        <n v="2148750824.8499999"/>
        <n v="2076824755.2"/>
        <n v="1587436179.8"/>
        <n v="2117155717.0999999"/>
        <n v="2070027273.8499999"/>
        <n v="2840824765.6999998"/>
        <n v="2444123116.25"/>
        <n v="3820313793.8499999"/>
        <n v="2822369559.6999998"/>
        <n v="5136037815"/>
        <n v="7072573675.3500004"/>
        <n v="3452214174.3000002"/>
        <n v="2192435647.4499998"/>
        <n v="2204069652.5"/>
        <n v="1687851101.1500001"/>
        <n v="1809648782.4000001"/>
        <n v="1034077783.25"/>
        <n v="1072925531.6"/>
        <n v="1509029631"/>
        <n v="2337183495.3499999"/>
        <n v="1697792443.5999999"/>
        <n v="1666607254.2"/>
        <n v="2332053104.9499998"/>
        <n v="2937088359.25"/>
        <n v="3969192359.3000002"/>
        <n v="2223496555.5"/>
        <n v="1719895136.5999999"/>
        <n v="2217776425"/>
        <n v="2865557221.6500001"/>
        <n v="3085094994"/>
        <n v="2416076032.6500001"/>
        <n v="4339195753.8000002"/>
        <n v="2789203731.5999999"/>
        <n v="2180106652.8000002"/>
        <n v="1103099624.75"/>
        <n v="2114077689.8"/>
        <n v="2314566120.6500001"/>
        <n v="1296732187.3499999"/>
        <n v="2686599029.9000001"/>
        <n v="2106041482.05"/>
        <n v="2630172443.25"/>
        <n v="2117730970.0999999"/>
        <n v="1691423252.3"/>
        <n v="1337193974.4000001"/>
        <n v="1062306105.1"/>
        <n v="1621116044"/>
        <n v="1345013179"/>
        <n v="2416051416"/>
        <n v="1206588997.3499999"/>
        <n v="1079357524.6500001"/>
        <n v="1967221346.45"/>
        <n v="3310669475.5"/>
        <n v="2186188155.4499998"/>
        <n v="2403600134.8000002"/>
        <n v="2416197992.3000002"/>
        <n v="1688499133.4000001"/>
        <n v="2202903482.5999999"/>
        <n v="2530741286.25"/>
        <n v="1861519341.45"/>
        <n v="3142094943.5"/>
        <n v="1992166506.0999999"/>
        <n v="3644071130.4000001"/>
        <n v="1683528706.45"/>
        <n v="1715397166.9000001"/>
        <n v="2249613355.5"/>
        <n v="1962865542.7"/>
        <n v="1257062070.25"/>
        <n v="2414638653.75"/>
        <n v="1640138747.4000001"/>
        <n v="1820694155.25"/>
        <n v="4262967315.6999998"/>
        <n v="2318394691.5999999"/>
        <n v="1569673977"/>
        <n v="1868562599.7"/>
        <n v="1501929165.7"/>
        <n v="2064754718.95"/>
        <n v="957563542.10000002"/>
        <n v="1215068037.3499999"/>
        <n v="2554677247.5999999"/>
        <n v="2211116935.6500001"/>
        <n v="1474973052.4000001"/>
        <n v="2873021899.25"/>
        <n v="2028416865.8"/>
        <n v="1053254316.75"/>
        <n v="2543157737.9499998"/>
        <n v="2303284709.1999998"/>
        <n v="1428789510.55"/>
        <n v="5696019048.6000004"/>
        <n v="3734860837.6999998"/>
        <n v="2255541011.1999998"/>
        <n v="152571908.25"/>
        <n v="1331954750.4000001"/>
        <n v="1113223626.45"/>
        <n v="2123381144.9000001"/>
        <n v="8861358235.0499992"/>
        <n v="6215590127.1000004"/>
        <n v="2527285251.5"/>
        <n v="5701692731.6499996"/>
        <n v="2893428998.8499999"/>
        <n v="3125596335.9499998"/>
        <n v="5118138107.75"/>
        <n v="7165786445"/>
        <n v="2147455128.2"/>
        <n v="1891553668.1500001"/>
        <n v="1707450496.3"/>
        <n v="2080606089.75"/>
        <n v="2322576775.5999999"/>
        <n v="4021857122.0999999"/>
        <n v="1728688748.5"/>
        <n v="2115174339"/>
        <n v="2005645670.2"/>
        <n v="2568889756.25"/>
        <n v="1204484621.25"/>
        <n v="1919377569.45"/>
        <n v="1181022929.75"/>
        <n v="1130220992.25"/>
        <n v="1857396231.3499999"/>
        <n v="1714197930.6500001"/>
        <n v="1976807970.05"/>
        <n v="708749335.64999998"/>
        <n v="1747775331.55"/>
        <n v="1475717777.8499999"/>
        <n v="1230832233.7"/>
        <n v="2931874829.75"/>
        <n v="1240289004.05"/>
        <n v="1360064590.8"/>
        <n v="2918928807.8499999"/>
        <n v="1456730051.05"/>
        <n v="2422555778.5"/>
        <n v="1960280819.2"/>
        <n v="3593046638"/>
        <n v="3329643222.8000002"/>
        <n v="3293604474.5500002"/>
        <n v="2512874221.1999998"/>
        <n v="1175415482.6500001"/>
        <n v="1830954935"/>
        <n v="2267311648.5999999"/>
        <n v="2259171130.8499999"/>
        <n v="1977887557.7"/>
        <n v="1189849569.75"/>
        <n v="2971006003.75"/>
        <n v="1901520378.5"/>
        <n v="1373368637.6500001"/>
        <n v="1085741425.4000001"/>
        <n v="1151148009.8"/>
        <n v="1207847044.8499999"/>
        <n v="1828341418.0999999"/>
        <n v="2326729397.5999999"/>
        <n v="2767729040.9499998"/>
        <n v="2766509304.8499999"/>
        <n v="2083480500.75"/>
        <n v="4600278186.3999996"/>
        <n v="6415422937.8000002"/>
        <n v="2294998074.4499998"/>
        <n v="2579278580.4000001"/>
        <n v="8982354541.8999996"/>
        <n v="8172841930.6000004"/>
        <n v="2458247193.1999998"/>
        <n v="2276216384"/>
        <n v="6853618514.6000004"/>
        <n v="2936408027.0500002"/>
        <n v="1344360889"/>
        <n v="2102918997.0999999"/>
        <n v="2431287952.1999998"/>
        <n v="1800316506.7"/>
        <n v="2058187153.05"/>
        <n v="2842198744.1999998"/>
        <n v="2494743279.4499998"/>
        <n v="1521442087.3"/>
        <n v="2591766461.8499999"/>
        <n v="2239025986.6999998"/>
        <n v="3276081194.8499999"/>
        <n v="1337306775.75"/>
        <n v="2166086550.5"/>
        <n v="3877082531.25"/>
        <n v="2682360735.6999998"/>
        <n v="2602263229.9499998"/>
        <n v="2518136390.75"/>
        <n v="1822964325.05"/>
        <n v="1526506672.55"/>
        <n v="2507496261.4499998"/>
        <n v="1495348162.4000001"/>
        <n v="4785418652.3500004"/>
        <n v="3748554651.8000002"/>
        <n v="2333257505.8499999"/>
        <n v="14794052690.700001"/>
        <n v="4452068954.5500002"/>
        <n v="3781655997.4000001"/>
        <n v="3515333325.5500002"/>
        <n v="4692265991.75"/>
        <n v="2004150948.8499999"/>
        <n v="3404361276.3000002"/>
        <n v="1766940661.7"/>
        <n v="2396549556.5999999"/>
        <n v="4068484212.3000002"/>
        <n v="2677822245.8000002"/>
        <n v="2031276121.8"/>
        <n v="2871657782.5"/>
        <n v="4298674284.0500002"/>
        <n v="2490711961.0500002"/>
        <n v="1496977008.75"/>
        <n v="3055206759.1500001"/>
        <n v="2038341617.7"/>
        <n v="1101122069.5"/>
        <n v="1350987932.7"/>
        <n v="1216388968.3499999"/>
        <n v="1382038352.05"/>
        <n v="1183575205.5999999"/>
        <n v="2401007955.25"/>
        <n v="1949288881.6500001"/>
        <n v="3547867166.4000001"/>
        <n v="5462564840.5"/>
        <n v="3894414188.4000001"/>
        <n v="3452997795.75"/>
        <n v="1959292032.5999999"/>
        <n v="1673456767.5999999"/>
        <n v="2167455016.1999998"/>
        <n v="1121195156.9000001"/>
        <n v="2917139280.1500001"/>
        <n v="1840956990.2"/>
        <n v="1255790976.25"/>
        <n v="2610383901.1500001"/>
        <n v="1237507808.55"/>
        <n v="1517476657.8"/>
        <n v="3147583219.6500001"/>
        <n v="2336261277.9499998"/>
        <n v="2206821555.6999998"/>
        <n v="10362681116.950001"/>
        <n v="10772810200.15"/>
        <n v="5943114459.75"/>
        <n v="2836836734.0500002"/>
        <n v="6830907928"/>
        <n v="6641979713.6999998"/>
        <n v="6205697176.3500004"/>
        <n v="2666364621.4000001"/>
        <n v="3821533004.0500002"/>
        <n v="2600519266.9000001"/>
        <n v="3519851647.5999999"/>
        <n v="3004339371.75"/>
        <n v="3063364368.4499998"/>
        <n v="3611978435.6999998"/>
        <n v="2418657430.6500001"/>
        <n v="3094129457.25"/>
        <n v="1909038216.4000001"/>
        <n v="1553584991.5999999"/>
        <n v="4383430595.6499996"/>
        <n v="2234554418.8000002"/>
        <n v="3784009935.9499998"/>
        <n v="2166703539.75"/>
        <n v="2559595433.9000001"/>
        <n v="2560643244.6500001"/>
        <n v="2787986034.25"/>
        <n v="2228781902.4000001"/>
        <n v="3045645111.8000002"/>
        <n v="2451289259.4000001"/>
        <n v="3091582802.5500002"/>
        <n v="7405476367.3000002"/>
        <n v="16197443020.549999"/>
        <n v="3804852970.4499998"/>
        <n v="3988361466.5999999"/>
        <n v="4514575108.25"/>
        <n v="3322371033"/>
        <n v="475960047.05000001"/>
        <n v="2761737745.9000001"/>
        <n v="3373964484.4499998"/>
        <n v="5896789821.8500004"/>
        <n v="1877636839.5"/>
        <n v="6657234816.5500002"/>
        <n v="42549916128.75"/>
        <n v="11346660824.549999"/>
        <n v="4453157222.9499998"/>
        <n v="3805870262.75"/>
        <n v="5217696660"/>
        <n v="2791832311.6999998"/>
        <n v="2698603021.5999999"/>
        <n v="5508837342"/>
        <n v="5372055638.4499998"/>
        <n v="6089014371.6999998"/>
        <n v="3883160058.1999998"/>
        <n v="2824413115.1500001"/>
        <n v="2887112399.8000002"/>
        <n v="3175406996.8499999"/>
        <n v="2373593517.3499999"/>
        <n v="3516837493.6500001"/>
        <n v="2702006432.3499999"/>
        <n v="2728673744.6500001"/>
        <n v="3920292223.75"/>
        <n v="2631389882.5500002"/>
        <n v="5184177673.8999996"/>
        <n v="3844676878.3000002"/>
        <n v="4188073837.5999999"/>
        <n v="3702350270.0999999"/>
        <n v="3391879542.5500002"/>
        <n v="2480421265.0500002"/>
        <n v="3052199506.0500002"/>
        <n v="2801620252.8000002"/>
        <n v="1724332459.95"/>
        <n v="1839758583.4000001"/>
        <n v="3161052922.5500002"/>
        <n v="2053417183.1500001"/>
        <n v="2399702088.3000002"/>
        <n v="2211676142"/>
        <n v="3919152465.0999999"/>
        <n v="5248332759.6499996"/>
        <n v="2638883389.8499999"/>
        <n v="2545821706.1500001"/>
        <n v="3170129023.75"/>
        <n v="3309265270.0999999"/>
        <n v="1911022093.95"/>
        <n v="3550601401.1500001"/>
        <n v="2728516658.9499998"/>
        <n v="8990932707"/>
        <n v="2600245464.25"/>
        <n v="2093649087.6500001"/>
        <n v="1851427582.95"/>
        <n v="4639309635.1000004"/>
        <n v="2516345733.3000002"/>
        <n v="4585413164.6499996"/>
        <n v="5653271250.5500002"/>
        <n v="3173544622.1500001"/>
        <n v="3003556664.4000001"/>
        <n v="2874120130.1500001"/>
        <n v="1851848907.5"/>
        <n v="2089511409"/>
        <n v="1630267498.7"/>
        <n v="1459972540.3"/>
        <n v="2032837242.55"/>
        <n v="2448615620.4000001"/>
        <n v="3193979272.0500002"/>
        <n v="2451656331.0999999"/>
        <n v="2842921716.8499999"/>
        <n v="1941353012.2"/>
        <n v="333536768.10000002"/>
        <n v="2624970263.3000002"/>
        <n v="2245403458.6999998"/>
        <n v="1600589008.2"/>
        <n v="2487679884.9000001"/>
        <n v="6257559996.5"/>
        <n v="4678173728.3000002"/>
        <n v="2158011950.4499998"/>
        <n v="1949626866.45"/>
        <n v="2587544412.1500001"/>
        <n v="1590178498.95"/>
        <n v="2395700293.9499998"/>
        <n v="2523866976.3499999"/>
        <n v="1582701474.8499999"/>
        <n v="5293205796.1499996"/>
        <n v="4402383941.6999998"/>
        <n v="1925573464.45"/>
        <n v="2150790082.5500002"/>
        <n v="4293897997.0999999"/>
        <n v="2533806991"/>
        <n v="2578167020.0999999"/>
        <n v="2050770686.3499999"/>
        <n v="4285430281.5500002"/>
        <n v="2217797373.3499999"/>
        <n v="1943785339.5999999"/>
        <n v="1908426242.6500001"/>
        <n v="1251103003.2"/>
        <n v="4499432344.4499998"/>
        <n v="2242556792"/>
        <n v="5664541045.5500002"/>
        <n v="1695248913.55"/>
        <n v="1557716773.5999999"/>
        <n v="2285222596.5500002"/>
        <n v="2077276462.6500001"/>
        <n v="1369242867.8499999"/>
        <n v="3395687594.6999998"/>
        <n v="4567751148.8000002"/>
        <n v="2420303925.75"/>
        <n v="2251248512.1500001"/>
        <n v="2101915556.55"/>
        <n v="3253510788.8499999"/>
        <n v="2446799111.3000002"/>
        <n v="1552693786"/>
        <n v="1961115006.25"/>
        <n v="1780287873.6500001"/>
        <n v="1687180162.95"/>
        <n v="2521561759.75"/>
        <n v="1601682752.55"/>
        <n v="4167506190.8000002"/>
        <n v="1728410991.8"/>
        <n v="2753929704.5500002"/>
        <n v="1489465051"/>
        <n v="2884992810.3499999"/>
        <n v="2451729469.9499998"/>
        <n v="2418177130.5999999"/>
        <n v="3832243909.4499998"/>
        <n v="6936322435"/>
        <n v="4461163514.8500004"/>
        <n v="3045589736.25"/>
        <n v="2196889040.8000002"/>
        <n v="2831776794.4000001"/>
        <n v="3408816014.1999998"/>
        <n v="4320376055.9499998"/>
        <n v="7213332786.8500004"/>
        <n v="7056517733.6000004"/>
        <n v="2275255436.0500002"/>
        <n v="5027638083.6000004"/>
        <n v="4839854901.3000002"/>
        <n v="3685305307.6500001"/>
        <n v="2651569801.5500002"/>
        <n v="3583061025.5500002"/>
        <n v="5169900054.25"/>
        <n v="16574119704.6"/>
        <n v="9744734166.1000004"/>
        <n v="5483539597.8999996"/>
        <n v="4323856239.4499998"/>
        <n v="3569741913.3000002"/>
        <n v="2688180687.1500001"/>
        <n v="3837643796.1500001"/>
        <n v="1818221178.25"/>
        <n v="3033030764.9499998"/>
        <n v="3143812349.3000002"/>
        <n v="1649122893.6500001"/>
        <n v="1607283146.05"/>
        <n v="2452224762.5"/>
        <n v="2820630713.0999999"/>
        <n v="5107418306.1999998"/>
        <n v="1753964423.7"/>
        <n v="2242452601.6999998"/>
        <n v="1978195127.4000001"/>
        <n v="3563094170.1500001"/>
        <n v="2053119806.7"/>
        <n v="1727887213.25"/>
        <n v="2120638509.0999999"/>
        <n v="3917190656.1500001"/>
        <n v="1566403217.2"/>
        <n v="1587753301.55"/>
        <n v="5322454894.5"/>
        <n v="2248200027.3000002"/>
        <n v="2115613733.2"/>
        <n v="1483957144.9000001"/>
        <n v="5398824648.5"/>
        <n v="3366708258.4499998"/>
        <n v="1935947293.0999999"/>
        <n v="3357903165.4000001"/>
        <n v="2077311368.45"/>
        <n v="2871948544.8000002"/>
        <n v="3215969231.9499998"/>
        <n v="2265522477.8499999"/>
        <n v="3149842990.4499998"/>
        <n v="1804685060.1500001"/>
        <n v="1318555194.75"/>
        <n v="2169907681.5"/>
        <n v="2357197515.8000002"/>
        <n v="1592218442.2"/>
        <n v="2439369319.6999998"/>
        <n v="3914986494.1500001"/>
        <n v="1386296172.25"/>
        <n v="1608254077.75"/>
        <n v="1305660006"/>
        <n v="1373910540"/>
        <n v="3503727423.4000001"/>
        <n v="6560787576.6999998"/>
        <n v="3554398832.0999999"/>
        <n v="2980473403.5999999"/>
        <n v="3240374914.1999998"/>
        <n v="2338520424.9000001"/>
        <n v="1352940982.7"/>
        <n v="5625453400.8000002"/>
        <n v="2721312113.8000002"/>
        <n v="1670011563.6500001"/>
        <n v="4596679159.8500004"/>
        <n v="2675443138.75"/>
        <n v="3045326298.8499999"/>
        <n v="1817302906.7"/>
        <n v="1868021837.55"/>
        <n v="1192478707.9000001"/>
        <n v="1586690351.6500001"/>
        <n v="1096317363.5999999"/>
        <n v="1850239955.05"/>
        <n v="2199354526.4000001"/>
        <n v="5135904587.25"/>
        <n v="3040885605.5999999"/>
        <n v="4349026699.5"/>
        <n v="2418801617.3000002"/>
        <n v="1324981606.3499999"/>
        <n v="2171990567.75"/>
        <n v="1725925597.3499999"/>
        <n v="2515934420"/>
        <n v="1930318873.5"/>
        <n v="2436422864.5999999"/>
        <n v="2173455928.0500002"/>
        <n v="3586093411.75"/>
        <n v="1785207851.25"/>
        <n v="2156246191.9499998"/>
        <n v="1552061332.8"/>
        <n v="1965367223.45"/>
        <n v="1843676632.5"/>
        <n v="1818450857.8499999"/>
        <n v="2317817511"/>
        <n v="2297436670.8499999"/>
        <n v="2107217175.0999999"/>
        <n v="2450664491.4499998"/>
        <n v="2863346627.4000001"/>
        <n v="1661479286.95"/>
        <n v="1944780782.2"/>
        <n v="2518752937.4000001"/>
        <n v="1868092352.8"/>
        <n v="4454464652.0500002"/>
        <n v="3567288273.75"/>
        <n v="2673701964.5"/>
        <n v="2634235336.4000001"/>
        <n v="3831690349.9499998"/>
        <n v="2886746264.4000001"/>
        <n v="4753008643.1999998"/>
        <n v="2738004735.1999998"/>
        <n v="2078269662.3"/>
        <n v="4180774336.5500002"/>
        <n v="3525493584.1500001"/>
        <n v="2682199666.3000002"/>
        <n v="3163705622"/>
        <n v="3155825717.5999999"/>
        <n v="2734309895.5500002"/>
        <n v="5049733675.25"/>
        <n v="2793174902.3000002"/>
        <n v="2716395360.1999998"/>
        <n v="1898492449.3499999"/>
        <n v="2427206251.75"/>
        <n v="1796403276.3499999"/>
        <n v="7388650087.6499996"/>
        <n v="3456265377.3499999"/>
        <n v="3799528112.3499999"/>
        <n v="5963255934.3000002"/>
        <n v="22864073328.200001"/>
        <n v="5150420659.8999996"/>
        <n v="4338336293.1999998"/>
        <n v="4374895520.5"/>
        <n v="2959824678"/>
        <n v="3768823077.0500002"/>
        <n v="2330455821.9499998"/>
        <n v="2169409210.9499998"/>
        <n v="1939564373.5999999"/>
        <n v="2789688718.9499998"/>
        <n v="4501013700.1999998"/>
        <n v="3046149286.5"/>
        <n v="3800132940.6999998"/>
        <n v="5732496213.6999998"/>
        <n v="7958925724.6000004"/>
        <n v="6023336204.1000004"/>
        <n v="4274087158.6500001"/>
        <n v="3529134270.4499998"/>
        <n v="1686293625.5"/>
        <n v="1655286147.2"/>
        <n v="2067419427.6500001"/>
        <n v="3230124249.4499998"/>
        <n v="7951028428.6499996"/>
        <n v="5796783129.8999996"/>
        <n v="2904372850.5500002"/>
        <n v="3451555523.6500001"/>
        <n v="3156622499.1500001"/>
        <n v="2360540353.3499999"/>
        <n v="2235737171.6999998"/>
        <n v="2957817198.1999998"/>
        <n v="7751563040.6999998"/>
        <n v="5893496997.8000002"/>
        <n v="3931940129.1500001"/>
        <n v="1766733344.0999999"/>
        <n v="2480102395.0500002"/>
        <n v="1858304845"/>
        <n v="4963613172.8999996"/>
        <n v="4330297146.3500004"/>
        <n v="3954284882.25"/>
        <n v="5847014817.8500004"/>
        <n v="3532133760.3499999"/>
        <n v="7289683480.3500004"/>
        <n v="2677655105.3499999"/>
        <n v="2249518627.6500001"/>
        <n v="2352974549.9000001"/>
        <n v="4941679510.3999996"/>
        <n v="4495397995.1999998"/>
        <n v="2859327449.9000001"/>
        <n v="3095264441.1999998"/>
        <n v="2821794750.5"/>
        <n v="3691909380.5"/>
        <n v="5017665408.4499998"/>
        <n v="3333252662.1999998"/>
        <n v="4394412359.8999996"/>
        <n v="2315784333.25"/>
        <n v="3628510821.75"/>
        <n v="3118786519.9499998"/>
        <n v="2505615939.8499999"/>
        <n v="2753038730.9499998"/>
        <n v="6041259667.6999998"/>
        <n v="3206618791.0999999"/>
        <n v="1920934424.8"/>
        <n v="3741374192.3000002"/>
        <n v="2618784123.9499998"/>
        <n v="3293806976.3000002"/>
        <n v="2069938751.5"/>
        <n v="2714157417.8499999"/>
        <n v="267803896.34999999"/>
        <n v="4171859933.0500002"/>
        <n v="1940133066.5"/>
        <n v="1843557322.5"/>
        <n v="1910391504.3"/>
        <n v="3355736243"/>
        <n v="3495120977.5999999"/>
        <n v="4703137868.8500004"/>
        <n v="2217717398.3000002"/>
        <n v="1593254985.95"/>
        <n v="1882431108.25"/>
        <n v="2543577826.75"/>
        <n v="1956349461"/>
        <n v="2514765773.1500001"/>
        <n v="3920238579.9499998"/>
        <n v="2479519613"/>
        <n v="2447285103.3499999"/>
        <n v="1779018633.6500001"/>
        <n v="3167707619.9499998"/>
        <n v="2645884632.3000002"/>
        <n v="2224840242.9000001"/>
        <n v="1807433519.9000001"/>
        <n v="2786423555.9000001"/>
        <n v="2773012741.3499999"/>
        <n v="4378309310.3999996"/>
        <n v="2369848394.25"/>
        <n v="3414498360.25"/>
        <n v="2459586365.9499998"/>
        <n v="3707720921.8499999"/>
        <n v="1403193291.05"/>
        <n v="1899911994.9000001"/>
        <n v="2377555905.1999998"/>
        <n v="2353515544.4000001"/>
        <n v="3202757606.4499998"/>
        <n v="3723488207.6999998"/>
        <n v="1539717565.5999999"/>
        <n v="700866321.64999998"/>
        <n v="2786162488.1500001"/>
        <n v="1710715678.9000001"/>
        <n v="2194185002.6999998"/>
        <n v="2757503044.5500002"/>
        <n v="2122135155.1500001"/>
        <n v="3514674091.6999998"/>
        <n v="2995759265.3000002"/>
        <n v="4934899718.8999996"/>
        <n v="1872708312.8499999"/>
        <n v="2135986668.45"/>
        <n v="2289090307.1500001"/>
        <n v="3099965721.6500001"/>
        <n v="3210483094.0500002"/>
        <n v="2386350243.5500002"/>
        <n v="2973768882.5"/>
        <n v="11416871914.700001"/>
        <n v="7862843142.4499998"/>
        <n v="2499063224.3000002"/>
        <n v="2488615337.4499998"/>
        <n v="1937017436.7"/>
        <n v="2883368086.5500002"/>
        <n v="4255802357.3499999"/>
        <n v="5164580734.3999996"/>
        <n v="1687583049.4000001"/>
        <n v="2699671911.4499998"/>
        <n v="2242045784.8499999"/>
        <n v="1660045576.25"/>
        <n v="1223523266.8"/>
        <n v="2730942369.3000002"/>
        <n v="2039761970.1500001"/>
        <n v="4293893416.5500002"/>
        <n v="2782456536"/>
        <n v="10454593965.799999"/>
        <n v="11309445911.450001"/>
        <n v="9566605611"/>
        <n v="1646204111.3499999"/>
        <n v="1924078885.1500001"/>
        <n v="2400951758.0500002"/>
        <n v="8277152526"/>
        <n v="3244801214.9000001"/>
        <n v="3620965794.5"/>
        <n v="11916046785.75"/>
        <n v="2450195551.1500001"/>
        <n v="3799286136.4000001"/>
        <n v="5748368446.6999998"/>
        <n v="4126277237.1500001"/>
        <n v="3696980599.1999998"/>
        <n v="4315939803.6000004"/>
        <n v="4163217859.0999999"/>
        <n v="3267992757.4499998"/>
        <n v="2969696845.75"/>
        <n v="6245445135.3000002"/>
        <n v="2685252841.4499998"/>
        <n v="4685045995.25"/>
        <n v="4670747122.6499996"/>
        <n v="2404947406.6500001"/>
        <n v="2362683216.1999998"/>
        <n v="3155818304.5500002"/>
        <n v="2481399656.4000001"/>
        <n v="5293830035.3999996"/>
        <n v="3545082413.4499998"/>
        <n v="1847427385.95"/>
        <n v="2932590627.75"/>
        <n v="2696778799.25"/>
        <n v="2054344611.4000001"/>
        <n v="2295571863.0999999"/>
        <n v="1548883991"/>
        <n v="1823335235.3499999"/>
        <n v="1574292020.8499999"/>
        <n v="3179188000.25"/>
        <n v="6599107448.6499996"/>
        <n v="3869040342.1999998"/>
        <n v="3003737201.5"/>
        <n v="2700789578.8000002"/>
        <n v="2018256066.7"/>
        <n v="2275445761.0999999"/>
        <n v="3465380354.1999998"/>
        <n v="7106109510.0500002"/>
        <n v="1416581211.3"/>
        <n v="3373186480.5999999"/>
        <n v="2276849516.6999998"/>
        <n v="1799499145.95"/>
        <n v="2054980479.7"/>
        <n v="2642695163.25"/>
        <n v="2374343408.3000002"/>
        <n v="3058550823.9499998"/>
        <n v="2062296788.75"/>
        <n v="10628126245.049999"/>
        <n v="6218161734.8500004"/>
        <n v="5311010536.8500004"/>
        <n v="2168070942.75"/>
        <n v="3349684303.0999999"/>
        <n v="3360218507.0500002"/>
        <n v="3237791059.5"/>
        <n v="4114154244.5500002"/>
        <n v="9249556275.0499992"/>
        <n v="3153246084.9499998"/>
        <n v="2631898736.1999998"/>
        <n v="4512702342.1999998"/>
        <n v="2100176012.25"/>
        <n v="2506232085.6999998"/>
        <n v="7420772041.1499996"/>
        <n v="5431687465.6999998"/>
        <n v="3882480345.1500001"/>
        <n v="2955987517.5"/>
        <n v="2118952031.25"/>
        <n v="2401281718.6999998"/>
        <n v="2370595375.1999998"/>
        <n v="2308110305.6999998"/>
        <n v="2015434036.1500001"/>
        <n v="2204848991.0999999"/>
        <n v="2764464538.75"/>
        <n v="3819784156.4499998"/>
        <n v="2506913863.8499999"/>
        <n v="2920457514.9000001"/>
        <n v="5102878251.1499996"/>
        <n v="2468710629.4000001"/>
        <n v="3437589509.0999999"/>
        <n v="2059374359.0999999"/>
        <n v="6405538333.8000002"/>
        <n v="2315047590.9000001"/>
        <n v="1387580483.05"/>
        <n v="2733288493.5999999"/>
        <n v="4964574650.25"/>
        <n v="2682608761"/>
        <n v="10234409499.200001"/>
        <n v="3393449939.5"/>
        <n v="2111434757.7"/>
        <n v="2235110825.4499998"/>
        <n v="2318213488.1500001"/>
        <n v="2879097027.5500002"/>
        <n v="2322565172.9499998"/>
        <n v="1727069017.05"/>
        <n v="1713911027.25"/>
        <n v="2491248528.6500001"/>
        <n v="2154470437.0999999"/>
        <n v="3589097832.8000002"/>
        <n v="3871019232.5999999"/>
        <n v="3260568843.6500001"/>
        <n v="4755565428.3500004"/>
        <n v="1290822169.5"/>
        <n v="1483723817.25"/>
        <n v="3550864742.75"/>
        <n v="3666551243.8000002"/>
        <n v="1589579278.25"/>
        <n v="2354154091.0500002"/>
        <n v="3000663051"/>
        <n v="2444295956.0999999"/>
        <n v="2172395935"/>
        <n v="1629216822.8"/>
        <n v="2531375699.0999999"/>
        <n v="5197126507.8999996"/>
        <n v="3449376051.0999999"/>
        <n v="2599188988.6999998"/>
        <n v="3185723605.9000001"/>
        <n v="3710338930.8000002"/>
        <n v="3580673511.0999999"/>
        <n v="2551108535.8000002"/>
        <n v="3888935330.75"/>
        <n v="3095031740.25"/>
        <n v="3562960814.5500002"/>
        <n v="2184017013"/>
        <n v="2691537752.3000002"/>
        <n v="2872586766.5999999"/>
        <n v="2311866646.9499998"/>
        <n v="1710038856.25"/>
        <n v="2066110939.8"/>
        <n v="2125634185.3499999"/>
        <n v="2230173096.8000002"/>
        <n v="2187402276.1999998"/>
        <n v="1957830549.3499999"/>
        <n v="3372033292"/>
        <n v="1695314638.8"/>
        <n v="2540966838.5"/>
        <n v="4740300872.75"/>
        <n v="2014100136.0999999"/>
        <n v="15295471893.200001"/>
        <n v="13307304241.549999"/>
        <n v="4394088603.4499998"/>
        <n v="5188141843"/>
        <n v="4451751495.6499996"/>
        <n v="4463779737.3000002"/>
        <n v="5282974860.25"/>
        <n v="3990005629.4000001"/>
        <n v="3204832442.4499998"/>
        <n v="4667198739.5500002"/>
        <n v="5418428616.1499996"/>
        <n v="5344913332.75"/>
        <n v="5936666498.25"/>
        <n v="6121668392.3000002"/>
        <n v="3598983399.3499999"/>
        <n v="2474374750.0500002"/>
        <n v="3920144136.3000002"/>
        <n v="3351084507.5"/>
        <n v="3164147314.6500001"/>
        <n v="4552988880.75"/>
        <n v="3216062840.25"/>
        <n v="4219314898.8000002"/>
        <n v="8195372591.8999996"/>
        <n v="784021042.25"/>
        <n v="3021507125.5999999"/>
        <n v="8899326542.2000008"/>
        <n v="4315979364.75"/>
        <n v="3284777463.9499998"/>
        <n v="2072023154.1500001"/>
        <n v="2686927622.9000001"/>
        <n v="2318339610.4499998"/>
        <n v="3913852051.4000001"/>
        <n v="3114365596.4499998"/>
        <n v="1883902675.8499999"/>
        <n v="2625819564.0999999"/>
        <n v="2258891592.4000001"/>
        <n v="4215729900.4499998"/>
        <n v="1971228486.9000001"/>
        <n v="3031825058.4000001"/>
        <n v="2489252521"/>
        <n v="2572263182.8000002"/>
        <n v="4083147787.6999998"/>
        <n v="2618186978.9000001"/>
        <n v="4929739524.5500002"/>
        <n v="2190047505.9000001"/>
        <n v="2711909018.6500001"/>
        <n v="2415200872.8499999"/>
        <n v="2449006619.9499998"/>
        <n v="1983548823.5"/>
        <n v="2903982317.5999999"/>
        <n v="2769407367.25"/>
        <n v="2535241597.9000001"/>
        <n v="1625602231"/>
        <n v="3651220144.6999998"/>
        <n v="3280118336.5999999"/>
        <n v="2464240326.4000001"/>
        <n v="1974593221.8"/>
        <n v="2861614766.5999999"/>
        <n v="3825660651.6500001"/>
        <n v="4192517746.9000001"/>
        <n v="2293767139.5"/>
        <n v="3378296662.5500002"/>
        <n v="4570523162.9499998"/>
        <n v="1887674726.45"/>
        <n v="3435355996.3499999"/>
        <n v="2067749206.5"/>
        <n v="3152505946.25"/>
        <n v="1701200648"/>
        <n v="1001078168.45"/>
        <n v="2014240923"/>
        <n v="2215853102.3499999"/>
        <n v="1803374990.0999999"/>
        <n v="1985824895.8499999"/>
        <n v="1651373616"/>
        <n v="2228176873.8499999"/>
        <n v="2372397224.5999999"/>
        <n v="2933349672.3000002"/>
        <n v="2864487787.1500001"/>
        <n v="1326099721.25"/>
        <n v="2266360483.9000001"/>
        <n v="1777321066.9000001"/>
        <n v="1940753812.5"/>
        <n v="2289906472.5999999"/>
        <n v="1823901029.05"/>
        <n v="1454654742.2"/>
        <n v="1620247560.8499999"/>
        <n v="1612314627.9000001"/>
        <n v="3388953374"/>
        <n v="4833759395.6999998"/>
        <n v="2441843188.25"/>
        <n v="4357677128.8999996"/>
        <n v="9587357755.2000008"/>
        <n v="16708887974.200001"/>
        <n v="7645555501.6000004"/>
        <n v="4573820829"/>
        <n v="5908200076.5500002"/>
        <n v="3673440145.25"/>
        <n v="2033241892.25"/>
        <n v="6371725435"/>
        <n v="2118220128"/>
        <n v="1941022169.4000001"/>
        <n v="2877476599.0999999"/>
        <n v="3203905544.4499998"/>
        <n v="4230523846.8000002"/>
        <n v="1862691743.3499999"/>
        <n v="3230976211.9000001"/>
        <n v="3384825970.5500002"/>
        <n v="3109638892.3499999"/>
        <n v="3561418854.4499998"/>
        <n v="3412775982.5500002"/>
        <n v="6396355835.1000004"/>
        <n v="3705536591.0500002"/>
        <n v="3491906049.5999999"/>
        <n v="5231908412.8500004"/>
        <n v="3782197171.4499998"/>
        <n v="4870964712.1499996"/>
        <n v="3861308623.1500001"/>
        <n v="4878568815.1000004"/>
        <n v="8229213336.3999996"/>
        <n v="9564478910.75"/>
        <n v="5016491056.8999996"/>
        <n v="7224900485"/>
        <n v="7590057352.8500004"/>
        <n v="13858883275.85"/>
        <n v="10665108502.65"/>
        <n v="7980277585"/>
        <n v="7950911046.1000004"/>
        <n v="9000105590.0499992"/>
        <n v="8816939242.7000008"/>
        <n v="5236588359.75"/>
        <n v="4566682077.25"/>
        <n v="7141798426.4499998"/>
        <n v="3040521387.3499999"/>
        <n v="11009282014.049999"/>
        <n v="6481702914.8999996"/>
        <n v="6744718284.1499996"/>
        <n v="7830631145.5500002"/>
        <n v="3254817711.8499999"/>
        <n v="9306140489.75"/>
        <n v="5088737088.6000004"/>
        <n v="5037662353.6999998"/>
        <n v="6497897849"/>
        <n v="4222814177.1999998"/>
        <n v="4553989729.3999996"/>
        <n v="5996601748.6000004"/>
        <n v="3260993060.9499998"/>
        <n v="2366417399.4499998"/>
        <n v="3193970079"/>
        <n v="3893831952.5500002"/>
        <n v="5514079226.6499996"/>
        <n v="5296023986.75"/>
        <n v="3104426107.75"/>
        <n v="10725120327.549999"/>
        <n v="3945146899.5500002"/>
        <n v="4040860526.3499999"/>
        <n v="2912847374.1999998"/>
        <n v="3450209830.5"/>
        <n v="3354698652.3499999"/>
        <n v="2463446939.6500001"/>
        <n v="2439597397.3499999"/>
        <n v="3444644630.0500002"/>
        <n v="3403852686.1500001"/>
        <n v="4437243049.8500004"/>
        <n v="10761507970.950001"/>
        <n v="7305887869.25"/>
        <n v="10184300252.549999"/>
        <n v="4678558068.8000002"/>
        <n v="4672098928.3500004"/>
        <n v="7004204895.6999998"/>
        <n v="5768484154.1999998"/>
        <n v="4508515697.1499996"/>
        <n v="3768208344.1500001"/>
        <n v="4366301845.75"/>
        <n v="2931388491.5"/>
        <n v="3910759849.8499999"/>
        <n v="8068441918.5"/>
        <n v="5456896008.8500004"/>
        <n v="3922656137.8499999"/>
        <n v="4335235500.3999996"/>
        <n v="4621991313.25"/>
        <n v="5138168584.5500002"/>
        <n v="4395858443.6999998"/>
        <n v="5350992635.8000002"/>
        <n v="5638956798.1499996"/>
        <n v="5807042271.6499996"/>
        <n v="4939039080"/>
        <n v="10513509538.4"/>
        <n v="14991285884.35"/>
        <n v="14387301617.549999"/>
        <n v="18171721612.75"/>
        <n v="8086601929.8999996"/>
        <n v="8845394570.1499996"/>
        <n v="8048725871.5500002"/>
        <n v="7860890243.5500002"/>
        <n v="6950348407.0500002"/>
        <n v="6116701205.1000004"/>
        <n v="4184987357.5500002"/>
        <n v="3661866245.75"/>
        <n v="3155770984.8000002"/>
        <n v="4001811111.1500001"/>
        <n v="3631936207.4499998"/>
        <n v="4699300380.25"/>
        <n v="4285660630.3000002"/>
        <n v="2890497493.5500002"/>
        <n v="3651197208.8499999"/>
        <n v="5396441590.0500002"/>
        <n v="6389059323.9499998"/>
        <n v="6304293484.1999998"/>
        <n v="12014297473.75"/>
        <n v="4467045972.25"/>
        <n v="3791018159.25"/>
        <n v="2915526687.0999999"/>
        <n v="3186617962.3000002"/>
        <n v="3253984491.9499998"/>
        <n v="2556342053.6999998"/>
        <n v="3343471941.9499998"/>
        <n v="9403161195.0499992"/>
        <n v="3487124510.3499999"/>
        <n v="4097567227.5999999"/>
        <n v="3270481955.3499999"/>
        <n v="11295475191"/>
        <n v="4313268889.1000004"/>
        <n v="4578464744.8000002"/>
        <n v="5737507766.6499996"/>
        <n v="2329154244.5999999"/>
        <n v="2477157241.6500001"/>
        <n v="3090948729.0500002"/>
        <n v="3313706063.3000002"/>
        <n v="3405908230.1500001"/>
        <n v="2908311784.75"/>
        <n v="2980915921"/>
        <n v="4405659707"/>
        <n v="9213831285.3500004"/>
        <n v="6753091918.3000002"/>
        <n v="18688480760.349998"/>
        <n v="7560052404.3500004"/>
        <n v="3932553157.6999998"/>
        <n v="3003365326.0999999"/>
        <n v="7764152125.25"/>
        <n v="6087876417.3999996"/>
        <n v="4817541879.3000002"/>
        <n v="5112811204.75"/>
        <n v="3281491700.25"/>
        <n v="3547205372.5500002"/>
        <n v="5695277201.5500002"/>
        <n v="5592275810"/>
        <n v="9172976026.2999992"/>
        <n v="6076484474.1000004"/>
        <n v="5316150215.3000002"/>
        <n v="4233947396.25"/>
        <n v="3238895808.1999998"/>
        <n v="10735994901.75"/>
        <n v="5299393510.8999996"/>
        <n v="4513943184.1000004"/>
        <n v="4018744553.3000002"/>
        <n v="4363345268.6000004"/>
        <n v="3156244560.3000002"/>
        <n v="3387016368.8499999"/>
        <n v="4136375179.5500002"/>
        <n v="3714042578.6999998"/>
        <n v="2765408695.3000002"/>
        <n v="4282231316.75"/>
        <n v="3746295615.9499998"/>
        <n v="11432272454.799999"/>
        <n v="6151692739.6000004"/>
        <n v="6416173675.9499998"/>
        <n v="4499732664.6000004"/>
        <n v="3342300417.25"/>
        <n v="3186448399"/>
        <n v="2703495541.6999998"/>
        <n v="2765120049.5999999"/>
        <n v="3707548020.0500002"/>
        <n v="3419809712.6500001"/>
        <n v="2724497441.3000002"/>
        <n v="7693611623.8000002"/>
        <n v="2798113118.5500002"/>
        <n v="3458495110.4499998"/>
        <n v="2696296324.4499998"/>
        <n v="2384997341.1500001"/>
        <n v="3831457466.1500001"/>
        <n v="3199565312"/>
        <n v="4679743220.9499998"/>
        <n v="5983355505.8000002"/>
        <n v="6123004546.5500002"/>
        <n v="10071149303.450001"/>
        <n v="11561331164.25"/>
        <n v="8659393253.25"/>
        <n v="5284734092.6000004"/>
        <n v="1467723366.9000001"/>
        <n v="3927318208.4499998"/>
        <n v="4916760096.5500002"/>
        <n v="9230922912.3500004"/>
        <n v="8611087716.4500008"/>
        <n v="4413518633.8500004"/>
        <n v="8838633717.5"/>
        <n v="8137368126.8999996"/>
        <n v="4701587403.1000004"/>
        <n v="6097929431.3000002"/>
        <n v="3093531102.4499998"/>
        <n v="5575683931.6499996"/>
        <n v="5485007133.8999996"/>
        <n v="4390135539.75"/>
        <n v="7195968368.1000004"/>
        <n v="6240798772.3000002"/>
        <n v="8183226956.8500004"/>
        <n v="13618257111.200001"/>
        <n v="13028507132.299999"/>
        <n v="5846025796.0500002"/>
        <n v="4963082637.3999996"/>
        <n v="4191334801.1999998"/>
        <n v="4765696375.5500002"/>
        <n v="5046927933.1499996"/>
        <n v="8689854710.3500004"/>
        <n v="8247088507.5"/>
        <n v="4861433487.9499998"/>
        <n v="4740014821.0500002"/>
        <n v="3292793547.1999998"/>
        <n v="5620085127.6000004"/>
        <n v="3997317224.3499999"/>
        <n v="3825391530.5500002"/>
        <n v="4141864682.9000001"/>
        <n v="5761671016.1000004"/>
        <n v="3812279051.0999999"/>
        <n v="10162278633.65"/>
        <n v="7127409107"/>
        <n v="11439843997.5"/>
        <n v="8729643633.0499992"/>
        <n v="7280038737.6999998"/>
        <n v="13433736685.450001"/>
        <n v="10353108933.6"/>
        <n v="12586267200.950001"/>
        <n v="14801462308.450001"/>
        <n v="6973555286.9499998"/>
        <n v="9711214712.75"/>
        <n v="6274901671.3500004"/>
        <n v="5226356343.4499998"/>
        <n v="5219403902.8999996"/>
        <n v="10212257634.799999"/>
        <n v="4608395814.0500002"/>
        <n v="4875283664.6000004"/>
        <n v="12196982212.75"/>
        <n v="10649036226.35"/>
        <n v="11682198818.4"/>
        <n v="23873768831.5"/>
        <n v="29336354117.150002"/>
        <n v="9720439291.5"/>
        <n v="16450399463.85"/>
        <n v="10749558710.700001"/>
        <n v="9886067688.2000008"/>
        <n v="24184438376.349998"/>
        <n v="6960357813.9499998"/>
        <n v="6389077050.9499998"/>
        <n v="4315383329.6000004"/>
        <n v="5275597175.9499998"/>
        <n v="6100479018.5"/>
        <n v="10718107964.25"/>
        <n v="5572221289.0500002"/>
        <n v="2745487405.5"/>
        <n v="5450207882.1499996"/>
        <n v="8921826329.2999992"/>
        <n v="3343330147.6999998"/>
        <n v="5364909293.6499996"/>
        <n v="4382226055.3000002"/>
        <n v="5222335980.75"/>
        <n v="3614449247.8499999"/>
        <n v="4801117010.8500004"/>
        <n v="4683792373.6000004"/>
        <n v="4053232669.0999999"/>
        <n v="6348378596"/>
        <n v="8358819873.0500002"/>
        <n v="10109443546.6"/>
        <n v="16599323903.9"/>
        <n v="19819079228.049999"/>
        <n v="29777698538.299999"/>
        <n v="10333788937.700001"/>
        <n v="9322189126.2999992"/>
        <n v="6036591608.6499996"/>
        <n v="8611151299.6000004"/>
        <n v="5533120950.8999996"/>
        <n v="5911247548.25"/>
        <n v="7931329893.5500002"/>
        <n v="6367985753.8999996"/>
        <n v="6698398266.1499996"/>
        <n v="5459847736.3999996"/>
        <n v="3254147655.0500002"/>
        <n v="3024930827.4000001"/>
        <n v="3501032037.6999998"/>
        <n v="7155036282.6999998"/>
        <n v="4206422738.9000001"/>
        <n v="3635944960.5999999"/>
        <n v="2772264539.0500002"/>
        <n v="3234344468.9000001"/>
        <n v="4372413102"/>
        <n v="4729405358.0500002"/>
        <n v="4043914265.5500002"/>
        <n v="4089369596.5"/>
        <n v="2355886687.8499999"/>
        <n v="2617327312.75"/>
        <n v="2689641761.8000002"/>
        <n v="3360648825.5"/>
        <n v="4140350380.4000001"/>
        <n v="3662950110.3000002"/>
        <n v="2779528419"/>
        <n v="2915808607.25"/>
        <n v="3998367083.6999998"/>
        <n v="3353519042.9499998"/>
        <n v="2814526951.5"/>
        <n v="3369413058.4000001"/>
        <n v="12973964366.1"/>
        <n v="8121257724.1499996"/>
        <n v="6441952057.3999996"/>
        <n v="5090905010.9499998"/>
        <n v="4335323162.8500004"/>
        <n v="4729577123.9499998"/>
        <n v="6061662881.3500004"/>
        <n v="5370088594.6000004"/>
        <n v="3714358783.5500002"/>
        <n v="10078776972"/>
        <n v="5445191301.75"/>
        <n v="15831764537.35"/>
        <n v="8392215134.6499996"/>
        <n v="20304363777.950001"/>
        <n v="9768926892.0499992"/>
        <n v="6282116594.8999996"/>
        <n v="6648639468.3000002"/>
        <n v="4523686241"/>
        <n v="5309499584.1000004"/>
        <n v="6429966105.8500004"/>
        <n v="4469157049.5"/>
        <n v="3656334101.9499998"/>
        <n v="3082823858.5"/>
        <n v="4187370767.8000002"/>
        <n v="4429504434.5"/>
        <n v="4814117951.3000002"/>
        <n v="3901561738.75"/>
        <n v="3700789715.75"/>
        <n v="2571243719.9000001"/>
        <n v="4558438819.5"/>
        <n v="2841901319.6999998"/>
        <n v="2983820028.25"/>
        <n v="2716346028.8499999"/>
        <n v="3240234466.75"/>
        <n v="2069162649.25"/>
        <n v="2574696303.5"/>
        <n v="2084290714.45"/>
        <n v="2252092795.4000001"/>
        <n v="3645163284"/>
        <n v="4238191289.0500002"/>
        <n v="2386051742.9499998"/>
        <n v="2639092066.1500001"/>
        <n v="2185064113"/>
        <n v="4169037300.1500001"/>
        <n v="5942450169.6499996"/>
        <n v="6048588731.1000004"/>
        <n v="3426472698.5"/>
        <n v="4915782692.4499998"/>
        <n v="3791027378.9000001"/>
        <n v="9391937415.9500008"/>
        <n v="10079767847.15"/>
        <n v="5139285261.8999996"/>
        <n v="3078275398.3499999"/>
        <n v="3242541503.8499999"/>
        <n v="3072173034"/>
        <n v="1998611254.9000001"/>
        <n v="3866716365.0500002"/>
        <n v="2302781447.3499999"/>
        <n v="10067020966.35"/>
        <n v="5050876544.3000002"/>
        <n v="4374745716.6000004"/>
        <n v="3837374963.4000001"/>
        <n v="3216547214.8000002"/>
        <n v="5822606324.5500002"/>
        <n v="3982058396"/>
        <n v="2371467063.3499999"/>
        <n v="1647376657.75"/>
        <n v="2249014314.5"/>
        <n v="4048416637.6999998"/>
        <n v="2064337942.6500001"/>
        <n v="2569334398.8499999"/>
        <n v="2192130504.25"/>
        <n v="3048068496.6999998"/>
        <n v="2158059456.1500001"/>
        <n v="2501560151.5999999"/>
        <n v="5426034052.3999996"/>
        <n v="3412334505.6500001"/>
        <n v="3010752757.0999999"/>
        <n v="2154276776"/>
        <n v="2232407947.5500002"/>
        <n v="7964670668.25"/>
        <n v="3643533822.0500002"/>
        <n v="4049664069.1500001"/>
        <n v="3429001681.4000001"/>
        <n v="4238975823.25"/>
        <n v="4371704280.6999998"/>
        <n v="34215026418.75"/>
        <n v="18521035212.549999"/>
        <n v="16600526835.4"/>
        <n v="13476219719.75"/>
        <n v="12802048327.1"/>
        <n v="5299228640.3999996"/>
        <n v="5964251168.3999996"/>
        <n v="5462469728.1000004"/>
        <n v="3752873734.75"/>
        <n v="3679856652.9000001"/>
        <n v="3887886982.6999998"/>
        <n v="3743680334.0500002"/>
        <n v="2531930783.5"/>
        <n v="2170741557.9499998"/>
        <n v="4076718725.1500001"/>
        <n v="2422666147.5500002"/>
        <n v="2265638076.1500001"/>
        <n v="5003054961.3000002"/>
        <n v="7036105158.75"/>
        <n v="12311287566.950001"/>
        <n v="21871243335.099998"/>
        <n v="15751216295.4"/>
        <n v="14847106587.200001"/>
        <n v="11747933319"/>
        <n v="5511975287.3000002"/>
        <n v="8480766476.8500004"/>
        <n v="5222067171.6000004"/>
        <n v="4450564038.9499998"/>
        <n v="6196466843.5"/>
        <n v="10593306757.35"/>
        <n v="5996799627.8500004"/>
        <n v="5215171128.6999998"/>
        <n v="3242359657.1500001"/>
        <n v="3993623454.1999998"/>
        <n v="1586768036.2"/>
        <n v="4626147774.3999996"/>
        <n v="2639533492.8499999"/>
        <n v="3096182598"/>
        <n v="1868179857.3"/>
        <n v="2749078685.5"/>
        <n v="9176154208"/>
        <n v="3483462764.4000001"/>
        <n v="11252900644.6"/>
        <n v="4840731217.1999998"/>
        <n v="5297154356.3500004"/>
        <n v="3110900696.8499999"/>
        <n v="3254708104.8499999"/>
        <n v="5478606329.6000004"/>
        <n v="6105588978.8999996"/>
        <n v="4911170711.5500002"/>
        <n v="5226406262.1000004"/>
        <n v="2881630209.5999999"/>
        <n v="3559587477.9000001"/>
        <n v="3078281193.6999998"/>
        <n v="2881802652.0999999"/>
        <n v="1958738018.0999999"/>
        <n v="2203730739.0999999"/>
        <n v="8851290206.7999992"/>
        <n v="8305115864.8999996"/>
        <n v="5214696388.1000004"/>
        <n v="8691262679.75"/>
        <n v="7842492531.6000004"/>
        <n v="5385347742.3999996"/>
        <n v="6513778742.6499996"/>
        <n v="7922523254.75"/>
        <n v="4137785575.5500002"/>
        <n v="3658045491.1999998"/>
        <n v="4812739299.25"/>
        <n v="3620777495.8499999"/>
        <n v="1770771469.2"/>
        <n v="2540815063.6999998"/>
        <n v="2499942364.8499999"/>
        <n v="2108832633.3"/>
        <n v="1652997405.7"/>
        <n v="1698139584.7"/>
        <n v="1993142527.45"/>
        <n v="2473772707.75"/>
        <n v="1957945139.5"/>
        <n v="1938371109.05"/>
        <n v="3530680132.3000002"/>
        <n v="1784053806.3"/>
        <n v="2930673797.6500001"/>
        <n v="2575330046.9499998"/>
        <n v="2362226365.6999998"/>
        <n v="2758723099.9000001"/>
        <n v="3218353734.1999998"/>
        <n v="2527397220.1500001"/>
        <n v="3811709635.0999999"/>
        <n v="3622521932"/>
        <n v="3703479243.9499998"/>
        <n v="3890440496.3499999"/>
        <n v="4934770161.8500004"/>
        <n v="3332279922.9000001"/>
        <n v="3292849824.5"/>
        <n v="9708929182.0499992"/>
        <n v="9522821342.6000004"/>
        <n v="6505914462.25"/>
        <n v="13335086752.1"/>
        <n v="5577857176.4499998"/>
        <n v="3736325332.9499998"/>
        <n v="2741856641.5999999"/>
        <n v="4509898491.1999998"/>
        <n v="4192137196.4000001"/>
        <n v="5055534116.75"/>
        <n v="2845201681.5999999"/>
        <n v="2508790711.1500001"/>
        <n v="3118965024.75"/>
        <n v="1928386501.95"/>
        <n v="3543547701.9499998"/>
        <n v="5527205710.8500004"/>
        <n v="2384973404.8000002"/>
        <n v="8697718255.8999996"/>
        <n v="5064443403.5"/>
        <n v="4295962961.1499996"/>
        <n v="4147196308.9000001"/>
        <n v="6235043682.6499996"/>
        <n v="14881564312.1"/>
        <n v="10131981893.299999"/>
        <n v="8154008012.3000002"/>
        <n v="9677136454.7999992"/>
        <n v="8315364499.3500004"/>
        <n v="9778867194.4500008"/>
        <n v="8352803841.25"/>
        <n v="7869470291.25"/>
        <n v="5205102085.5"/>
        <n v="8360956981.3000002"/>
        <n v="6861601746"/>
        <n v="9143578093.7000008"/>
        <n v="10199201336.5"/>
        <n v="9723876526.0499992"/>
        <n v="7393703767.1000004"/>
        <n v="6371890062.6499996"/>
        <n v="4622454136.3999996"/>
        <n v="4428750077.0500002"/>
        <n v="6444678254.6499996"/>
        <n v="3595279350.8000002"/>
        <n v="4044245819.5500002"/>
        <n v="7037729121.8000002"/>
        <n v="5099320485.3999996"/>
        <n v="4153641422.6500001"/>
        <n v="9967802073.8500004"/>
        <n v="12427333078.4"/>
        <n v="6258603719.0500002"/>
        <n v="5719183511.3000002"/>
        <n v="6579899979.9499998"/>
        <n v="6259809070"/>
        <n v="6391161210.1499996"/>
        <n v="6124998845.1000004"/>
        <n v="4084852407.3499999"/>
        <n v="6180301910.1499996"/>
        <n v="5310890958.0500002"/>
        <n v="4265039505.3499999"/>
        <n v="7282457331.6499996"/>
        <n v="5323940771.6499996"/>
        <n v="4960080326.25"/>
        <n v="6826483599.3000002"/>
        <n v="4716986717.4499998"/>
        <n v="9138351915.1000004"/>
        <n v="5636380537.5500002"/>
        <n v="4753854527.8000002"/>
        <n v="4438387755.5500002"/>
        <n v="5049629669.4499998"/>
        <n v="3084376919.6500001"/>
        <n v="2094840150.95"/>
        <n v="4664231329.6999998"/>
        <n v="5363514789.1000004"/>
        <n v="21485009548.700001"/>
        <n v="9071060236.5499992"/>
        <n v="5968639519"/>
        <n v="4232697120.1500001"/>
        <n v="4159726894.0999999"/>
        <n v="4898982829.1999998"/>
        <n v="3610874147.4499998"/>
        <n v="3177896815.4499998"/>
        <n v="6283589853.8000002"/>
        <n v="4001349285.4499998"/>
        <n v="3873176816.4000001"/>
        <n v="3415937894.3000002"/>
        <n v="2988401867.6500001"/>
        <n v="2961368319"/>
        <n v="3884759582.5"/>
        <n v="2660189374.0999999"/>
        <n v="2259589047.3000002"/>
        <n v="2947945155.6999998"/>
        <n v="1971719471.55"/>
        <n v="1341282973.8"/>
        <n v="3751183386.4499998"/>
        <n v="4373861998.5"/>
        <n v="4506543174.0500002"/>
        <n v="3722409701.9499998"/>
        <n v="3026724468.8000002"/>
        <n v="2403553323.0999999"/>
        <n v="1868087815.25"/>
        <n v="2199600655.6500001"/>
        <n v="3047199164.4499998"/>
        <n v="4364024741.5500002"/>
        <n v="5268093766.9499998"/>
        <n v="9842843332.25"/>
        <n v="11571994521.700001"/>
        <n v="5356766750.75"/>
        <n v="5264761919.1499996"/>
        <n v="4017654188.9000001"/>
        <n v="3252113136.1999998"/>
        <n v="3645114496.5500002"/>
        <n v="4122188825.6999998"/>
        <n v="2726007442.4000001"/>
        <n v="3929881063.25"/>
        <n v="3217689790.6999998"/>
        <n v="3341888353.25"/>
        <n v="2700951098.8499999"/>
        <n v="4696731729.8999996"/>
        <n v="4809415085.5500002"/>
        <n v="2992317208.6999998"/>
        <n v="3205780240.75"/>
        <n v="2943921157.9000001"/>
        <n v="2834122482.6500001"/>
        <n v="3292179152.25"/>
        <n v="5126590092"/>
        <n v="4872330248.1999998"/>
        <n v="12142957304.5"/>
        <n v="5428122427.1499996"/>
        <n v="4918240461.6499996"/>
        <n v="3135641713.9000001"/>
        <n v="2597244021.1500001"/>
        <n v="2786357032.75"/>
        <n v="3354140392.3499999"/>
        <n v="1976829183.3"/>
        <n v="2673656850.8499999"/>
        <n v="2491424845.8499999"/>
        <n v="3113156971.3499999"/>
        <n v="3266995923.9000001"/>
        <n v="3577976869.25"/>
        <n v="2941482817.6500001"/>
        <n v="3587093978.1999998"/>
        <n v="2439353578.3000002"/>
        <n v="2181018083.4000001"/>
        <n v="3545119890.0999999"/>
        <n v="5684375336.3999996"/>
        <n v="4216026193.6999998"/>
        <n v="8271660686.1000004"/>
        <n v="5713829812.8000002"/>
        <n v="3927000892"/>
        <n v="2641983438.9000001"/>
        <n v="3595754293.4000001"/>
        <n v="3119312581.6999998"/>
        <n v="2882571011.0500002"/>
        <n v="3507614417.5500002"/>
        <n v="4127405942.3000002"/>
        <n v="2818017592.0500002"/>
        <n v="4141776658.5500002"/>
        <n v="4802297577.1999998"/>
        <n v="3215133989.75"/>
        <n v="7149565838.6999998"/>
        <n v="8362263404.8999996"/>
        <n v="7916609370.8000002"/>
        <n v="5470794971.1000004"/>
        <n v="3360744442.3000002"/>
        <n v="5102409611.4499998"/>
        <n v="6082448649"/>
        <n v="4137766672.75"/>
        <n v="2982119369.9000001"/>
        <n v="2917827879.4000001"/>
        <n v="7470586426.75"/>
        <n v="3506819673.6999998"/>
        <n v="3081254840.5"/>
        <n v="3480158340.9499998"/>
        <n v="3394961390.9499998"/>
        <n v="2393148173"/>
        <n v="2135542923.5999999"/>
        <n v="2306765038.5500002"/>
        <n v="7079464204.3000002"/>
        <n v="5620213086.5500002"/>
        <n v="6430266358.5500002"/>
        <n v="9548793891"/>
        <n v="1104707572.3499999"/>
        <n v="5964613498.25"/>
        <n v="6407002652.6999998"/>
        <n v="4531558049.5"/>
        <n v="4807406386.1999998"/>
        <n v="6868253070.1000004"/>
        <n v="5936966418.0500002"/>
        <n v="3818715208.1500001"/>
        <n v="2971089240.8499999"/>
        <n v="3544947876.4499998"/>
        <n v="7389191472.1000004"/>
        <n v="6883310233"/>
        <n v="3903029914.9000001"/>
        <n v="6178677577.1499996"/>
        <n v="5290386411.8000002"/>
        <n v="2615447741.25"/>
        <n v="3446380758.1500001"/>
        <n v="2675758287.5"/>
        <n v="3096600795.0500002"/>
        <n v="2204337080.6999998"/>
        <n v="2638475966.9499998"/>
        <n v="2769597449.75"/>
        <n v="2354253778.1500001"/>
        <n v="3371223380.25"/>
        <n v="3494496987.4499998"/>
        <n v="7681480498.6000004"/>
        <n v="5633556147.25"/>
        <n v="2834182901.5999999"/>
        <n v="3263564731.4499998"/>
        <n v="2132640560.4000001"/>
        <n v="3335393155.5"/>
        <n v="2103841069.3"/>
        <n v="2769725917.6500001"/>
        <n v="3842454919.5999999"/>
        <n v="3683297885.5"/>
        <n v="2549557384.5"/>
        <n v="2782665991.5500002"/>
        <n v="4157423586.75"/>
        <n v="2654927435.6999998"/>
        <n v="1856320822.2"/>
        <n v="2372658454.3499999"/>
        <n v="2191082235.3000002"/>
        <n v="3303219426.1999998"/>
        <n v="3183941256.4000001"/>
        <n v="2242627265.3000002"/>
        <n v="2574744214.3000002"/>
        <n v="2703980878.25"/>
        <n v="2324123983.3499999"/>
        <n v="1977534074.25"/>
        <n v="1987185279.4000001"/>
        <n v="2190748946.4499998"/>
        <n v="2714547327.4000001"/>
        <n v="2779124776.8000002"/>
        <n v="3597812675.9499998"/>
        <n v="2319978392.1500001"/>
        <n v="1525745889.6500001"/>
        <n v="2190337446.0999999"/>
        <n v="4750157893.8999996"/>
        <n v="2716469420.9000001"/>
        <n v="4547671024.5"/>
        <n v="4198130682.4499998"/>
        <n v="2781000519.6999998"/>
        <n v="4359276710.6000004"/>
        <n v="2398812192.75"/>
        <n v="4170878392.8000002"/>
        <n v="4225848770.8499999"/>
        <n v="7269287174.4499998"/>
        <n v="4890259651"/>
        <n v="5975279655.0500002"/>
        <n v="22823821017.549999"/>
        <n v="21008522194.099998"/>
        <n v="8439463829.3999996"/>
        <n v="9918627583.6499996"/>
        <n v="7713764922.4499998"/>
        <n v="3908964512.0999999"/>
        <n v="4453808751.8999996"/>
        <n v="3826370636.6999998"/>
        <n v="3690548355.6999998"/>
        <n v="11172825493.75"/>
        <n v="4646631940.25"/>
        <n v="3750425749.5999999"/>
        <n v="2937749082.5999999"/>
        <n v="2998018760.3499999"/>
        <n v="3172325586.5500002"/>
        <n v="3434625178.3499999"/>
        <n v="7339108176.8500004"/>
        <n v="4964754019.4499998"/>
        <n v="3107756123.4499998"/>
        <n v="6179566021.75"/>
        <n v="2940311888.9499998"/>
        <n v="1888498850.45"/>
        <n v="3127554879.6999998"/>
        <n v="4165330469.4000001"/>
        <n v="3478115878.25"/>
        <n v="3737536340"/>
        <n v="3244441247.6999998"/>
        <n v="3385766737.1999998"/>
        <n v="3903872457.5"/>
        <n v="3207142014.8000002"/>
        <n v="5968094056.9499998"/>
        <n v="18281954282.650002"/>
        <n v="3801155257.8499999"/>
        <n v="4367965152.3999996"/>
        <n v="1798564206.45"/>
        <n v="3708199289.5500002"/>
        <n v="3786219400.8499999"/>
        <n v="4121729105.8000002"/>
        <n v="3482749738.6999998"/>
        <n v="3872300673.4499998"/>
        <n v="3640946510.3000002"/>
        <n v="2684575844.0999999"/>
        <n v="4467559164.1499996"/>
        <n v="4989335495.8000002"/>
        <n v="2632713042.5500002"/>
        <n v="7200071922.8000002"/>
        <n v="3839976788.6500001"/>
        <n v="2395487558.3000002"/>
        <n v="4412651379.8500004"/>
        <n v="3792811716.3000002"/>
        <n v="3890059257.1999998"/>
        <n v="2667594588.6999998"/>
        <n v="5782074755.1499996"/>
        <n v="2433134566.4000001"/>
        <n v="3637439819.4499998"/>
        <n v="3134904442.9000001"/>
        <n v="5242441962.8000002"/>
        <n v="5358687978.1000004"/>
        <n v="4350456302.4499998"/>
        <n v="3125437667.5999999"/>
        <n v="3393021577.8499999"/>
        <n v="5309505691.4499998"/>
        <n v="3123994202.0999999"/>
        <n v="4257875074.5999999"/>
        <n v="4140236476.5500002"/>
        <n v="6752691707.75"/>
        <n v="4672569928.6999998"/>
        <n v="3892210377.75"/>
        <n v="3402844838.5"/>
        <n v="4034211521.5500002"/>
        <n v="10163297449.6"/>
        <n v="10763594935"/>
        <n v="6530106829"/>
        <n v="3745834140.9000001"/>
        <n v="4958994968.3500004"/>
        <n v="8009108087.8999996"/>
        <n v="5757573299.4499998"/>
        <n v="8903460482.5499992"/>
        <n v="8464137340.6999998"/>
        <n v="6367119611.25"/>
        <n v="3888310387.1500001"/>
        <n v="4073882251.0999999"/>
        <n v="3165534777.75"/>
        <n v="2852356704.1999998"/>
        <n v="3349431451.4499998"/>
        <n v="3115723109.8000002"/>
        <n v="3108236555.3000002"/>
        <n v="3805701631.4499998"/>
        <n v="7159622903.3999996"/>
        <n v="3882846562"/>
        <n v="3355607683.8000002"/>
        <n v="5310177400.75"/>
        <n v="1903187370.95"/>
        <n v="2020975859.75"/>
        <n v="2721584526.5999999"/>
        <n v="2973041763.6500001"/>
        <n v="2708809798.4499998"/>
        <n v="2447961222.1500001"/>
        <n v="2163549325.6500001"/>
        <n v="5422169509.1499996"/>
        <n v="4100691375.5999999"/>
        <n v="4900200625.1999998"/>
        <n v="3581620230.0999999"/>
        <n v="7708668274.75"/>
        <n v="4482701746.3000002"/>
        <n v="3447894801.8499999"/>
        <n v="3044348299.9000001"/>
        <n v="3991128321.3499999"/>
        <n v="5842614387.8999996"/>
        <n v="3750647067.4499998"/>
        <n v="2404496856.1500001"/>
        <n v="2880982660.5500002"/>
        <n v="2529090691.1500001"/>
        <n v="6583023567.3500004"/>
        <n v="9871847183.0499992"/>
        <n v="6879844644.8000002"/>
        <n v="18684064255.75"/>
        <n v="20021634759.950001"/>
        <n v="8523140129.8500004"/>
        <n v="6554459376.0500002"/>
        <n v="4655887886.5500002"/>
        <n v="3821300383.9000001"/>
        <n v="3001150880.5500002"/>
        <n v="4746232499.3000002"/>
        <n v="4870069798.1999998"/>
        <n v="3117333363.9000001"/>
        <n v="4162665798.75"/>
        <n v="2897108679.6999998"/>
        <n v="4413784771.4499998"/>
        <n v="5969991295.9499998"/>
        <n v="5185144631.5"/>
        <n v="3385119308.1999998"/>
        <n v="6742605845.8999996"/>
        <n v="7190276040.3999996"/>
        <n v="8518948569.5"/>
        <n v="4265403760.5"/>
        <n v="4459947311.75"/>
        <n v="3806500841"/>
        <n v="2745642789.1999998"/>
        <n v="4134566040.8000002"/>
        <n v="3063999468.1999998"/>
        <n v="4178342360.0500002"/>
        <n v="3259176403.0999999"/>
        <n v="8750176727.4500008"/>
        <n v="5056307086.1499996"/>
        <n v="5965023205.6999998"/>
        <n v="3697663243.3499999"/>
        <n v="5733284923.3999996"/>
        <n v="3608394716.25"/>
        <n v="4407778233.9499998"/>
        <n v="4148410205.8499999"/>
        <n v="6491027758.4499998"/>
        <n v="5362135445.6999998"/>
        <n v="6496313051.6499996"/>
        <n v="6771163336.0500002"/>
        <n v="3704274692.0500002"/>
        <n v="4512476237.4499998"/>
        <n v="4795986148.1999998"/>
        <n v="3335288560.3000002"/>
        <n v="2554632224.3000002"/>
        <n v="2354954516.75"/>
        <n v="4676596819.75"/>
        <n v="4520850400.3500004"/>
        <n v="3617550656.8000002"/>
        <n v="3296673214.5999999"/>
        <n v="5862143527.8500004"/>
        <n v="4386355806.8999996"/>
        <n v="3718997999.0999999"/>
        <n v="2472316260.3499999"/>
        <n v="2223894873.0999999"/>
        <n v="3423693653.1999998"/>
        <n v="5304011557.6999998"/>
        <n v="3432558181.3499999"/>
        <n v="1894305840.25"/>
        <n v="3141820069.9000001"/>
        <n v="3133663541.9499998"/>
        <n v="4265143431.25"/>
        <n v="5738637212.3500004"/>
        <n v="3176839602.1999998"/>
        <n v="4707251503.6999998"/>
        <n v="8151061459.6000004"/>
        <n v="5699453016.8500004"/>
        <n v="3282778364.5999999"/>
        <n v="3706553452.6999998"/>
        <n v="3422242128.9499998"/>
        <n v="3506807055.75"/>
        <n v="5972097160.75"/>
        <n v="3173328173.1999998"/>
        <n v="2218895493.75"/>
        <n v="3033492148.8499999"/>
        <n v="3390581111.5"/>
        <n v="1775212626.75"/>
        <n v="518193286.14999998"/>
        <n v="1633635527.55"/>
        <n v="3273239271.9499998"/>
        <n v="4788516957.6999998"/>
        <n v="2924821117.8000002"/>
        <n v="1896428774.5"/>
        <n v="2621113885.4000001"/>
        <n v="2139403597.8"/>
        <n v="2803291959.25"/>
        <n v="2994784740.4000001"/>
        <n v="3813552286.9499998"/>
        <n v="6012481178.1499996"/>
        <n v="6595568134.9499998"/>
        <n v="8636046292.3500004"/>
        <n v="5807860907.5500002"/>
        <n v="5504017393.25"/>
        <n v="9415918516.2999992"/>
        <n v="5196208022.5"/>
        <n v="8450769799.4499998"/>
        <n v="2982667106.3000002"/>
        <n v="4633852599.4499998"/>
        <n v="5142261661.75"/>
        <n v="6587926047.6499996"/>
        <n v="7227299043.6999998"/>
        <n v="5435127623.5"/>
        <n v="4680212654.9499998"/>
        <n v="4716934041.1499996"/>
        <n v="5021673354.1499996"/>
        <n v="5008664858.1999998"/>
        <n v="2682601608.8499999"/>
        <n v="3439550563.5500002"/>
        <n v="9553290485.2999992"/>
        <n v="5987892520.9499998"/>
        <n v="4366127498.3000002"/>
        <n v="4926002186.8500004"/>
        <n v="11474709723.9"/>
        <n v="5641469823.8999996"/>
        <n v="4374280743.6999998"/>
        <n v="3743577082"/>
        <n v="2655047091.5999999"/>
        <n v="2724412894.1500001"/>
        <n v="3027885522.1999998"/>
        <n v="4345496069.8999996"/>
        <n v="3228425376.5500002"/>
        <n v="5662477326.3500004"/>
        <n v="5221322440.8500004"/>
        <n v="4241036943.75"/>
        <n v="5743598363.6000004"/>
        <n v="1553845356.45"/>
        <n v="3910881933.9000001"/>
        <n v="9988404501"/>
        <n v="8975118150.0499992"/>
        <n v="8088099555.1000004"/>
        <n v="19255117086.650002"/>
        <n v="8762279321.8500004"/>
        <n v="8500057382.9499998"/>
        <n v="7597814278.3999996"/>
        <n v="5303874698.3000002"/>
        <n v="8129148176.75"/>
        <n v="5569065160.5500002"/>
        <n v="20108762451.799999"/>
        <n v="13469707741.5"/>
        <n v="4472271553.1000004"/>
        <n v="6354478400.1999998"/>
        <n v="4968946837.3500004"/>
        <n v="8277577375.3999996"/>
        <n v="15148423499.5"/>
        <n v="6951357970.1000004"/>
        <n v="5726913345.0500002"/>
        <n v="7887411451.6000004"/>
        <n v="7610034475.6999998"/>
        <n v="4600035861.0500002"/>
        <n v="3268555512.0999999"/>
        <n v="3197656361.8000002"/>
        <n v="3525549262"/>
        <n v="6071493472.75"/>
        <n v="5090435126.6999998"/>
        <n v="402543968.55000001"/>
        <n v="2804587543.5500002"/>
        <n v="3962460772.3000002"/>
        <n v="4498498834.6499996"/>
        <n v="9416941135.6499996"/>
        <n v="7288643584"/>
        <n v="14027170213.1"/>
        <n v="43475181936.050003"/>
        <n v="12972646952.799999"/>
        <n v="30981269366.200001"/>
        <n v="6666733164.1999998"/>
        <n v="8640107667.75"/>
        <n v="8096010062.9499998"/>
        <n v="8074986841.4499998"/>
        <n v="16604649595.700001"/>
        <n v="4392964487.0500002"/>
        <n v="5232702625.5500002"/>
        <n v="12001838115.5"/>
      </sharedItems>
    </cacheField>
    <cacheField name="Months (date)" numFmtId="0" databaseField="0">
      <fieldGroup base="0">
        <rangePr groupBy="months" startDate="2000-04-03T00:00:00" endDate="2024-03-29T00:00:00"/>
        <groupItems count="14">
          <s v="&lt;03-04-00"/>
          <s v="Jan"/>
          <s v="Feb"/>
          <s v="Mar"/>
          <s v="Apr"/>
          <s v="May"/>
          <s v="Jun"/>
          <s v="Jul"/>
          <s v="Aug"/>
          <s v="Sep"/>
          <s v="Oct"/>
          <s v="Nov"/>
          <s v="Dec"/>
          <s v="&gt;29-03-24"/>
        </groupItems>
      </fieldGroup>
    </cacheField>
    <cacheField name="Quarters (date)" numFmtId="0" databaseField="0">
      <fieldGroup base="0">
        <rangePr groupBy="quarters" startDate="2000-04-03T00:00:00" endDate="2024-03-29T00:00:00"/>
        <groupItems count="6">
          <s v="&lt;03-04-00"/>
          <s v="Qtr1"/>
          <s v="Qtr2"/>
          <s v="Qtr3"/>
          <s v="Qtr4"/>
          <s v="&gt;29-03-24"/>
        </groupItems>
      </fieldGroup>
    </cacheField>
    <cacheField name="Years (date)" numFmtId="0" databaseField="0">
      <fieldGroup base="0">
        <rangePr groupBy="years" startDate="2000-04-03T00:00:00" endDate="2024-03-29T00:00:00"/>
        <groupItems count="27">
          <s v="&lt;03-04-00"/>
          <s v="2000"/>
          <s v="2001"/>
          <s v="2002"/>
          <s v="2003"/>
          <s v="2004"/>
          <s v="2005"/>
          <s v="2006"/>
          <s v="2007"/>
          <s v="2008"/>
          <s v="2009"/>
          <s v="2010"/>
          <s v="2011"/>
          <s v="2012"/>
          <s v="2013"/>
          <s v="2014"/>
          <s v="2015"/>
          <s v="2016"/>
          <s v="2017"/>
          <s v="2018"/>
          <s v="2019"/>
          <s v="2020"/>
          <s v="2021"/>
          <s v="2022"/>
          <s v="2023"/>
          <s v="2024"/>
          <s v="&gt;29-03-24"/>
        </groupItems>
      </fieldGroup>
    </cacheField>
  </cacheFields>
  <extLst>
    <ext xmlns:x14="http://schemas.microsoft.com/office/spreadsheetml/2009/9/main" uri="{725AE2AE-9491-48be-B2B4-4EB974FC3084}">
      <x14:pivotCacheDefinition pivotCacheId="134149852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86.823818750003" createdVersion="8" refreshedVersion="8" minRefreshableVersion="3" recordCount="5981" xr:uid="{C38F98BE-25F9-4231-B4F8-3F82248B2D84}">
  <cacheSource type="worksheet">
    <worksheetSource ref="A1:E5982" sheet="Analysis"/>
  </cacheSource>
  <cacheFields count="8">
    <cacheField name="date" numFmtId="14">
      <sharedItems containsSemiMixedTypes="0" containsNonDate="0" containsDate="1" containsString="0" minDate="2000-04-03T00:00:00" maxDate="2024-03-29T00:00:00" count="5966">
        <d v="2000-04-03T00:00:00"/>
        <d v="2000-04-04T00:00:00"/>
        <d v="2000-04-05T00:00:00"/>
        <d v="2000-04-06T00:00:00"/>
        <d v="2000-04-07T00:00:00"/>
        <d v="2000-04-10T00:00:00"/>
        <d v="2000-04-11T00:00:00"/>
        <d v="2000-04-12T00:00:00"/>
        <d v="2000-04-13T00:00:00"/>
        <d v="2000-04-17T00:00:00"/>
        <d v="2000-04-18T00:00:00"/>
        <d v="2000-04-19T00:00:00"/>
        <d v="2000-04-20T00:00:00"/>
        <d v="2000-04-24T00:00:00"/>
        <d v="2000-04-25T00:00:00"/>
        <d v="2000-04-26T00:00:00"/>
        <d v="2000-04-27T00:00:00"/>
        <d v="2000-04-28T00:00:00"/>
        <d v="2000-05-02T00:00:00"/>
        <d v="2000-05-03T00:00:00"/>
        <d v="2000-05-04T00:00:00"/>
        <d v="2000-05-05T00:00:00"/>
        <d v="2000-05-08T00:00:00"/>
        <d v="2000-05-09T00:00:00"/>
        <d v="2000-05-10T00:00:00"/>
        <d v="2000-05-11T00:00:00"/>
        <d v="2000-05-12T00:00:00"/>
        <d v="2000-05-15T00:00:00"/>
        <d v="2000-05-16T00:00:00"/>
        <d v="2000-05-17T00:00:00"/>
        <d v="2000-05-18T00:00:00"/>
        <d v="2000-05-19T00:00:00"/>
        <d v="2000-05-22T00:00:00"/>
        <d v="2000-05-23T00:00:00"/>
        <d v="2000-05-24T00:00:00"/>
        <d v="2000-05-25T00:00:00"/>
        <d v="2000-05-26T00:00:00"/>
        <d v="2000-05-29T00:00:00"/>
        <d v="2000-05-30T00:00:00"/>
        <d v="2000-05-31T00:00:00"/>
        <d v="2000-06-01T00:00:00"/>
        <d v="2000-06-02T00:00:00"/>
        <d v="2000-06-05T00:00:00"/>
        <d v="2000-06-06T00:00:00"/>
        <d v="2000-06-07T00:00:00"/>
        <d v="2000-06-08T00:00:00"/>
        <d v="2000-06-09T00:00:00"/>
        <d v="2000-06-12T00:00:00"/>
        <d v="2000-06-13T00:00:00"/>
        <d v="2000-06-14T00:00:00"/>
        <d v="2000-06-15T00:00:00"/>
        <d v="2000-06-16T00:00:00"/>
        <d v="2000-06-19T00:00:00"/>
        <d v="2000-06-20T00:00:00"/>
        <d v="2000-06-21T00:00:00"/>
        <d v="2000-06-22T00:00:00"/>
        <d v="2000-06-23T00:00:00"/>
        <d v="2000-06-26T00:00:00"/>
        <d v="2000-06-27T00:00:00"/>
        <d v="2000-06-28T00:00:00"/>
        <d v="2000-06-29T00:00:00"/>
        <d v="2000-06-30T00:00:00"/>
        <d v="2000-07-03T00:00:00"/>
        <d v="2000-07-04T00:00:00"/>
        <d v="2000-07-05T00:00:00"/>
        <d v="2000-07-06T00:00:00"/>
        <d v="2000-07-07T00:00:00"/>
        <d v="2000-07-10T00:00:00"/>
        <d v="2000-07-11T00:00:00"/>
        <d v="2000-07-12T00:00:00"/>
        <d v="2000-07-13T00:00:00"/>
        <d v="2000-07-14T00:00:00"/>
        <d v="2000-07-17T00:00:00"/>
        <d v="2000-07-18T00:00:00"/>
        <d v="2000-07-19T00:00:00"/>
        <d v="2000-07-20T00:00:00"/>
        <d v="2000-07-21T00:00:00"/>
        <d v="2000-07-24T00:00:00"/>
        <d v="2000-07-25T00:00:00"/>
        <d v="2000-07-26T00:00:00"/>
        <d v="2000-07-27T00:00:00"/>
        <d v="2000-07-28T00:00:00"/>
        <d v="2000-07-31T00:00:00"/>
        <d v="2000-08-01T00:00:00"/>
        <d v="2000-08-02T00:00:00"/>
        <d v="2000-08-03T00:00:00"/>
        <d v="2000-08-04T00:00:00"/>
        <d v="2000-08-07T00:00:00"/>
        <d v="2000-08-08T00:00:00"/>
        <d v="2000-08-09T00:00:00"/>
        <d v="2000-08-10T00:00:00"/>
        <d v="2000-08-11T00:00:00"/>
        <d v="2000-08-14T00:00:00"/>
        <d v="2000-08-16T00:00:00"/>
        <d v="2000-08-17T00:00:00"/>
        <d v="2000-08-18T00:00:00"/>
        <d v="2000-08-21T00:00:00"/>
        <d v="2000-08-22T00:00:00"/>
        <d v="2000-08-23T00:00:00"/>
        <d v="2000-08-24T00:00:00"/>
        <d v="2000-08-25T00:00:00"/>
        <d v="2000-08-28T00:00:00"/>
        <d v="2000-08-29T00:00:00"/>
        <d v="2000-08-30T00:00:00"/>
        <d v="2000-08-31T00:00:00"/>
        <d v="2000-09-04T00:00:00"/>
        <d v="2000-09-05T00:00:00"/>
        <d v="2000-09-06T00:00:00"/>
        <d v="2000-09-07T00:00:00"/>
        <d v="2000-09-08T00:00:00"/>
        <d v="2000-09-11T00:00:00"/>
        <d v="2000-09-12T00:00:00"/>
        <d v="2000-09-13T00:00:00"/>
        <d v="2000-09-14T00:00:00"/>
        <d v="2000-09-15T00:00:00"/>
        <d v="2000-09-18T00:00:00"/>
        <d v="2000-09-19T00:00:00"/>
        <d v="2000-09-20T00:00:00"/>
        <d v="2000-09-21T00:00:00"/>
        <d v="2000-09-22T00:00:00"/>
        <d v="2000-09-25T00:00:00"/>
        <d v="2000-09-26T00:00:00"/>
        <d v="2000-09-27T00:00:00"/>
        <d v="2000-09-28T00:00:00"/>
        <d v="2000-09-29T00:00:00"/>
        <d v="2000-10-03T00:00:00"/>
        <d v="2000-10-04T00:00:00"/>
        <d v="2000-10-05T00:00:00"/>
        <d v="2000-10-06T00:00:00"/>
        <d v="2000-10-09T00:00:00"/>
        <d v="2000-10-10T00:00:00"/>
        <d v="2000-10-11T00:00:00"/>
        <d v="2000-10-12T00:00:00"/>
        <d v="2000-10-13T00:00:00"/>
        <d v="2000-10-16T00:00:00"/>
        <d v="2000-10-17T00:00:00"/>
        <d v="2000-10-18T00:00:00"/>
        <d v="2000-10-19T00:00:00"/>
        <d v="2000-10-20T00:00:00"/>
        <d v="2000-10-23T00:00:00"/>
        <d v="2000-10-24T00:00:00"/>
        <d v="2000-10-25T00:00:00"/>
        <d v="2000-10-26T00:00:00"/>
        <d v="2000-10-27T00:00:00"/>
        <d v="2000-10-30T00:00:00"/>
        <d v="2000-10-31T00:00:00"/>
        <d v="2000-11-01T00:00:00"/>
        <d v="2000-11-02T00:00:00"/>
        <d v="2000-11-03T00:00:00"/>
        <d v="2000-11-06T00:00:00"/>
        <d v="2000-11-07T00:00:00"/>
        <d v="2000-11-08T00:00:00"/>
        <d v="2000-11-09T00:00:00"/>
        <d v="2000-11-10T00:00:00"/>
        <d v="2000-11-13T00:00:00"/>
        <d v="2000-11-14T00:00:00"/>
        <d v="2000-11-15T00:00:00"/>
        <d v="2000-11-16T00:00:00"/>
        <d v="2000-11-17T00:00:00"/>
        <d v="2000-11-20T00:00:00"/>
        <d v="2000-11-21T00:00:00"/>
        <d v="2000-11-22T00:00:00"/>
        <d v="2000-11-23T00:00:00"/>
        <d v="2000-11-24T00:00:00"/>
        <d v="2000-11-27T00:00:00"/>
        <d v="2000-11-28T00:00:00"/>
        <d v="2000-11-29T00:00:00"/>
        <d v="2000-11-30T00:00:00"/>
        <d v="2000-12-01T00:00:00"/>
        <d v="2000-12-04T00:00:00"/>
        <d v="2000-12-05T00:00:00"/>
        <d v="2000-12-06T00:00:00"/>
        <d v="2000-12-07T00:00:00"/>
        <d v="2000-12-08T00:00:00"/>
        <d v="2000-12-11T00:00:00"/>
        <d v="2000-12-12T00:00:00"/>
        <d v="2000-12-13T00:00:00"/>
        <d v="2000-12-14T00:00:00"/>
        <d v="2000-12-15T00:00:00"/>
        <d v="2000-12-18T00:00:00"/>
        <d v="2000-12-19T00:00:00"/>
        <d v="2000-12-20T00:00:00"/>
        <d v="2000-12-21T00:00:00"/>
        <d v="2000-12-22T00:00:00"/>
        <d v="2000-12-26T00:00:00"/>
        <d v="2000-12-27T00:00:00"/>
        <d v="2000-12-28T00:00:00"/>
        <d v="2000-12-29T00:00:00"/>
        <d v="2001-01-01T00:00:00"/>
        <d v="2001-01-02T00:00:00"/>
        <d v="2001-01-03T00:00:00"/>
        <d v="2001-01-04T00:00:00"/>
        <d v="2001-01-05T00:00:00"/>
        <d v="2001-01-08T00:00:00"/>
        <d v="2001-01-09T00:00:00"/>
        <d v="2001-01-10T00:00:00"/>
        <d v="2001-01-11T00:00:00"/>
        <d v="2001-01-12T00:00:00"/>
        <d v="2001-01-15T00:00:00"/>
        <d v="2001-01-16T00:00:00"/>
        <d v="2001-01-17T00:00:00"/>
        <d v="2001-01-18T00:00:00"/>
        <d v="2001-01-19T00:00:00"/>
        <d v="2001-01-22T00:00:00"/>
        <d v="2001-01-23T00:00:00"/>
        <d v="2001-01-24T00:00:00"/>
        <d v="2001-01-25T00:00:00"/>
        <d v="2001-01-29T00:00:00"/>
        <d v="2001-01-30T00:00:00"/>
        <d v="2001-01-31T00:00:00"/>
        <d v="2001-02-01T00:00:00"/>
        <d v="2001-02-02T00:00:00"/>
        <d v="2001-02-05T00:00:00"/>
        <d v="2001-02-06T00:00:00"/>
        <d v="2001-02-07T00:00:00"/>
        <d v="2001-02-08T00:00:00"/>
        <d v="2001-02-09T00:00:00"/>
        <d v="2001-02-12T00:00:00"/>
        <d v="2001-02-13T00:00:00"/>
        <d v="2001-02-14T00:00:00"/>
        <d v="2001-02-15T00:00:00"/>
        <d v="2001-02-16T00:00:00"/>
        <d v="2001-02-19T00:00:00"/>
        <d v="2001-02-20T00:00:00"/>
        <d v="2001-02-21T00:00:00"/>
        <d v="2001-02-22T00:00:00"/>
        <d v="2001-02-23T00:00:00"/>
        <d v="2001-02-26T00:00:00"/>
        <d v="2001-02-27T00:00:00"/>
        <d v="2001-02-28T00:00:00"/>
        <d v="2001-03-01T00:00:00"/>
        <d v="2001-03-02T00:00:00"/>
        <d v="2001-03-05T00:00:00"/>
        <d v="2001-03-07T00:00:00"/>
        <d v="2001-03-08T00:00:00"/>
        <d v="2001-03-09T00:00:00"/>
        <d v="2001-03-12T00:00:00"/>
        <d v="2001-03-13T00:00:00"/>
        <d v="2001-03-14T00:00:00"/>
        <d v="2001-03-15T00:00:00"/>
        <d v="2001-03-16T00:00:00"/>
        <d v="2001-03-19T00:00:00"/>
        <d v="2001-03-20T00:00:00"/>
        <d v="2001-03-21T00:00:00"/>
        <d v="2001-03-22T00:00:00"/>
        <d v="2001-03-23T00:00:00"/>
        <d v="2001-03-26T00:00:00"/>
        <d v="2001-03-27T00:00:00"/>
        <d v="2001-03-28T00:00:00"/>
        <d v="2001-03-29T00:00:00"/>
        <d v="2001-03-30T00:00:00"/>
        <d v="2001-04-02T00:00:00"/>
        <d v="2001-04-03T00:00:00"/>
        <d v="2001-04-04T00:00:00"/>
        <d v="2001-04-06T00:00:00"/>
        <d v="2001-04-09T00:00:00"/>
        <d v="2001-04-10T00:00:00"/>
        <d v="2001-04-11T00:00:00"/>
        <d v="2001-04-12T00:00:00"/>
        <d v="2001-04-16T00:00:00"/>
        <d v="2001-04-17T00:00:00"/>
        <d v="2001-04-18T00:00:00"/>
        <d v="2001-04-19T00:00:00"/>
        <d v="2001-04-20T00:00:00"/>
        <d v="2001-04-23T00:00:00"/>
        <d v="2001-04-24T00:00:00"/>
        <d v="2001-04-25T00:00:00"/>
        <d v="2001-04-26T00:00:00"/>
        <d v="2001-04-27T00:00:00"/>
        <d v="2001-04-30T00:00:00"/>
        <d v="2001-05-02T00:00:00"/>
        <d v="2001-05-03T00:00:00"/>
        <d v="2001-05-04T00:00:00"/>
        <d v="2001-05-07T00:00:00"/>
        <d v="2001-05-08T00:00:00"/>
        <d v="2001-05-09T00:00:00"/>
        <d v="2001-05-10T00:00:00"/>
        <d v="2001-05-11T00:00:00"/>
        <d v="2001-05-14T00:00:00"/>
        <d v="2001-05-15T00:00:00"/>
        <d v="2001-05-16T00:00:00"/>
        <d v="2001-05-17T00:00:00"/>
        <d v="2001-05-18T00:00:00"/>
        <d v="2001-05-21T00:00:00"/>
        <d v="2001-05-22T00:00:00"/>
        <d v="2001-05-23T00:00:00"/>
        <d v="2001-05-24T00:00:00"/>
        <d v="2001-05-25T00:00:00"/>
        <d v="2001-05-28T00:00:00"/>
        <d v="2001-05-29T00:00:00"/>
        <d v="2001-05-30T00:00:00"/>
        <d v="2001-05-31T00:00:00"/>
        <d v="2001-06-01T00:00:00"/>
        <d v="2001-06-04T00:00:00"/>
        <d v="2001-06-05T00:00:00"/>
        <d v="2001-06-06T00:00:00"/>
        <d v="2001-06-07T00:00:00"/>
        <d v="2001-06-08T00:00:00"/>
        <d v="2001-06-11T00:00:00"/>
        <d v="2001-06-12T00:00:00"/>
        <d v="2001-06-13T00:00:00"/>
        <d v="2001-06-14T00:00:00"/>
        <d v="2001-06-15T00:00:00"/>
        <d v="2001-06-18T00:00:00"/>
        <d v="2001-06-19T00:00:00"/>
        <d v="2001-06-20T00:00:00"/>
        <d v="2001-06-21T00:00:00"/>
        <d v="2001-06-22T00:00:00"/>
        <d v="2001-06-25T00:00:00"/>
        <d v="2001-06-26T00:00:00"/>
        <d v="2001-06-27T00:00:00"/>
        <d v="2001-06-28T00:00:00"/>
        <d v="2001-06-29T00:00:00"/>
        <d v="2001-07-02T00:00:00"/>
        <d v="2001-07-03T00:00:00"/>
        <d v="2001-07-04T00:00:00"/>
        <d v="2001-07-05T00:00:00"/>
        <d v="2001-07-06T00:00:00"/>
        <d v="2001-07-09T00:00:00"/>
        <d v="2001-07-10T00:00:00"/>
        <d v="2001-07-11T00:00:00"/>
        <d v="2001-07-12T00:00:00"/>
        <d v="2001-07-13T00:00:00"/>
        <d v="2001-07-16T00:00:00"/>
        <d v="2001-07-17T00:00:00"/>
        <d v="2001-07-18T00:00:00"/>
        <d v="2001-07-19T00:00:00"/>
        <d v="2001-07-20T00:00:00"/>
        <d v="2001-07-23T00:00:00"/>
        <d v="2001-07-24T00:00:00"/>
        <d v="2001-07-25T00:00:00"/>
        <d v="2001-07-26T00:00:00"/>
        <d v="2001-07-27T00:00:00"/>
        <d v="2001-07-30T00:00:00"/>
        <d v="2001-07-31T00:00:00"/>
        <d v="2001-08-01T00:00:00"/>
        <d v="2001-08-02T00:00:00"/>
        <d v="2001-08-03T00:00:00"/>
        <d v="2001-08-06T00:00:00"/>
        <d v="2001-08-07T00:00:00"/>
        <d v="2001-08-08T00:00:00"/>
        <d v="2001-08-09T00:00:00"/>
        <d v="2001-08-10T00:00:00"/>
        <d v="2001-08-13T00:00:00"/>
        <d v="2001-08-14T00:00:00"/>
        <d v="2001-08-16T00:00:00"/>
        <d v="2001-08-17T00:00:00"/>
        <d v="2001-08-20T00:00:00"/>
        <d v="2001-08-21T00:00:00"/>
        <d v="2001-08-23T00:00:00"/>
        <d v="2001-08-24T00:00:00"/>
        <d v="2001-08-27T00:00:00"/>
        <d v="2001-08-28T00:00:00"/>
        <d v="2001-08-29T00:00:00"/>
        <d v="2001-08-30T00:00:00"/>
        <d v="2001-08-31T00:00:00"/>
        <d v="2001-09-03T00:00:00"/>
        <d v="2001-09-04T00:00:00"/>
        <d v="2001-09-05T00:00:00"/>
        <d v="2001-09-06T00:00:00"/>
        <d v="2001-09-07T00:00:00"/>
        <d v="2001-09-10T00:00:00"/>
        <d v="2001-09-11T00:00:00"/>
        <d v="2001-09-12T00:00:00"/>
        <d v="2001-09-13T00:00:00"/>
        <d v="2001-09-14T00:00:00"/>
        <d v="2001-09-17T00:00:00"/>
        <d v="2001-09-18T00:00:00"/>
        <d v="2001-09-19T00:00:00"/>
        <d v="2001-09-20T00:00:00"/>
        <d v="2001-09-21T00:00:00"/>
        <d v="2001-09-24T00:00:00"/>
        <d v="2001-09-25T00:00:00"/>
        <d v="2001-09-26T00:00:00"/>
        <d v="2001-09-27T00:00:00"/>
        <d v="2001-09-28T00:00:00"/>
        <d v="2001-10-01T00:00:00"/>
        <d v="2001-10-03T00:00:00"/>
        <d v="2001-10-04T00:00:00"/>
        <d v="2001-10-05T00:00:00"/>
        <d v="2001-10-08T00:00:00"/>
        <d v="2001-10-09T00:00:00"/>
        <d v="2001-10-10T00:00:00"/>
        <d v="2001-10-11T00:00:00"/>
        <d v="2001-10-12T00:00:00"/>
        <d v="2001-10-15T00:00:00"/>
        <d v="2001-10-16T00:00:00"/>
        <d v="2001-10-17T00:00:00"/>
        <d v="2001-10-18T00:00:00"/>
        <d v="2001-10-19T00:00:00"/>
        <d v="2001-10-22T00:00:00"/>
        <d v="2001-10-23T00:00:00"/>
        <d v="2001-10-24T00:00:00"/>
        <d v="2001-10-25T00:00:00"/>
        <d v="2001-10-29T00:00:00"/>
        <d v="2001-10-30T00:00:00"/>
        <d v="2001-10-31T00:00:00"/>
        <d v="2001-11-01T00:00:00"/>
        <d v="2001-11-02T00:00:00"/>
        <d v="2001-11-05T00:00:00"/>
        <d v="2001-11-06T00:00:00"/>
        <d v="2001-11-07T00:00:00"/>
        <d v="2001-11-08T00:00:00"/>
        <d v="2001-11-09T00:00:00"/>
        <d v="2001-11-12T00:00:00"/>
        <d v="2001-11-13T00:00:00"/>
        <d v="2001-11-14T00:00:00"/>
        <d v="2001-11-15T00:00:00"/>
        <d v="2001-11-19T00:00:00"/>
        <d v="2001-11-20T00:00:00"/>
        <d v="2001-11-21T00:00:00"/>
        <d v="2001-11-22T00:00:00"/>
        <d v="2001-11-23T00:00:00"/>
        <d v="2001-11-26T00:00:00"/>
        <d v="2001-11-27T00:00:00"/>
        <d v="2001-11-28T00:00:00"/>
        <d v="2001-11-29T00:00:00"/>
        <d v="2001-12-03T00:00:00"/>
        <d v="2001-12-04T00:00:00"/>
        <d v="2001-12-05T00:00:00"/>
        <d v="2001-12-06T00:00:00"/>
        <d v="2001-12-07T00:00:00"/>
        <d v="2001-12-10T00:00:00"/>
        <d v="2001-12-11T00:00:00"/>
        <d v="2001-12-12T00:00:00"/>
        <d v="2001-12-13T00:00:00"/>
        <d v="2001-12-14T00:00:00"/>
        <d v="2001-12-18T00:00:00"/>
        <d v="2001-12-19T00:00:00"/>
        <d v="2001-12-20T00:00:00"/>
        <d v="2001-12-21T00:00:00"/>
        <d v="2001-12-24T00:00:00"/>
        <d v="2001-12-26T00:00:00"/>
        <d v="2001-12-27T00:00:00"/>
        <d v="2001-12-28T00:00:00"/>
        <d v="2001-12-31T00:00:00"/>
        <d v="2002-01-01T00:00:00"/>
        <d v="2002-01-02T00:00:00"/>
        <d v="2002-01-03T00:00:00"/>
        <d v="2002-01-04T00:00:00"/>
        <d v="2002-01-07T00:00:00"/>
        <d v="2002-01-08T00:00:00"/>
        <d v="2002-01-09T00:00:00"/>
        <d v="2002-01-10T00:00:00"/>
        <d v="2002-01-11T00:00:00"/>
        <d v="2002-01-14T00:00:00"/>
        <d v="2002-01-15T00:00:00"/>
        <d v="2002-01-16T00:00:00"/>
        <d v="2002-01-17T00:00:00"/>
        <d v="2002-01-18T00:00:00"/>
        <d v="2002-01-21T00:00:00"/>
        <d v="2002-01-22T00:00:00"/>
        <d v="2002-01-23T00:00:00"/>
        <d v="2002-01-24T00:00:00"/>
        <d v="2002-01-25T00:00:00"/>
        <d v="2002-01-28T00:00:00"/>
        <d v="2002-01-29T00:00:00"/>
        <d v="2002-01-30T00:00:00"/>
        <d v="2002-01-31T00:00:00"/>
        <d v="2002-02-01T00:00:00"/>
        <d v="2002-02-04T00:00:00"/>
        <d v="2002-02-05T00:00:00"/>
        <d v="2002-02-06T00:00:00"/>
        <d v="2002-02-07T00:00:00"/>
        <d v="2002-02-08T00:00:00"/>
        <d v="2002-02-11T00:00:00"/>
        <d v="2002-02-12T00:00:00"/>
        <d v="2002-02-13T00:00:00"/>
        <d v="2002-02-14T00:00:00"/>
        <d v="2002-02-15T00:00:00"/>
        <d v="2002-02-18T00:00:00"/>
        <d v="2002-02-19T00:00:00"/>
        <d v="2002-02-20T00:00:00"/>
        <d v="2002-02-21T00:00:00"/>
        <d v="2002-02-22T00:00:00"/>
        <d v="2002-02-25T00:00:00"/>
        <d v="2002-02-26T00:00:00"/>
        <d v="2002-02-27T00:00:00"/>
        <d v="2002-02-28T00:00:00"/>
        <d v="2002-03-01T00:00:00"/>
        <d v="2002-03-04T00:00:00"/>
        <d v="2002-03-05T00:00:00"/>
        <d v="2002-03-06T00:00:00"/>
        <d v="2002-03-07T00:00:00"/>
        <d v="2002-03-08T00:00:00"/>
        <d v="2002-03-11T00:00:00"/>
        <d v="2002-03-12T00:00:00"/>
        <d v="2002-03-13T00:00:00"/>
        <d v="2002-03-14T00:00:00"/>
        <d v="2002-03-15T00:00:00"/>
        <d v="2002-03-18T00:00:00"/>
        <d v="2002-03-19T00:00:00"/>
        <d v="2002-03-20T00:00:00"/>
        <d v="2002-03-21T00:00:00"/>
        <d v="2002-03-22T00:00:00"/>
        <d v="2002-03-26T00:00:00"/>
        <d v="2002-03-27T00:00:00"/>
        <d v="2002-03-28T00:00:00"/>
        <d v="2002-04-01T00:00:00"/>
        <d v="2002-04-02T00:00:00"/>
        <d v="2002-04-03T00:00:00"/>
        <d v="2002-04-04T00:00:00"/>
        <d v="2002-04-05T00:00:00"/>
        <d v="2002-04-08T00:00:00"/>
        <d v="2002-04-09T00:00:00"/>
        <d v="2002-04-10T00:00:00"/>
        <d v="2002-04-11T00:00:00"/>
        <d v="2002-04-12T00:00:00"/>
        <d v="2002-04-15T00:00:00"/>
        <d v="2002-04-16T00:00:00"/>
        <d v="2002-04-17T00:00:00"/>
        <d v="2002-04-18T00:00:00"/>
        <d v="2002-04-19T00:00:00"/>
        <d v="2002-04-22T00:00:00"/>
        <d v="2002-04-23T00:00:00"/>
        <d v="2002-04-24T00:00:00"/>
        <d v="2002-04-25T00:00:00"/>
        <d v="2002-04-26T00:00:00"/>
        <d v="2002-04-29T00:00:00"/>
        <d v="2002-04-30T00:00:00"/>
        <d v="2002-05-02T00:00:00"/>
        <d v="2002-05-03T00:00:00"/>
        <d v="2002-05-06T00:00:00"/>
        <d v="2002-05-07T00:00:00"/>
        <d v="2002-05-08T00:00:00"/>
        <d v="2002-05-09T00:00:00"/>
        <d v="2002-05-10T00:00:00"/>
        <d v="2002-05-13T00:00:00"/>
        <d v="2002-05-14T00:00:00"/>
        <d v="2002-05-15T00:00:00"/>
        <d v="2002-05-16T00:00:00"/>
        <d v="2002-05-17T00:00:00"/>
        <d v="2002-05-20T00:00:00"/>
        <d v="2002-05-21T00:00:00"/>
        <d v="2002-05-22T00:00:00"/>
        <d v="2002-05-23T00:00:00"/>
        <d v="2002-05-24T00:00:00"/>
        <d v="2002-05-27T00:00:00"/>
        <d v="2002-05-28T00:00:00"/>
        <d v="2002-05-29T00:00:00"/>
        <d v="2002-05-30T00:00:00"/>
        <d v="2002-05-31T00:00:00"/>
        <d v="2002-06-03T00:00:00"/>
        <d v="2002-06-04T00:00:00"/>
        <d v="2002-06-05T00:00:00"/>
        <d v="2002-06-06T00:00:00"/>
        <d v="2002-06-07T00:00:00"/>
        <d v="2002-06-10T00:00:00"/>
        <d v="2002-06-11T00:00:00"/>
        <d v="2002-06-12T00:00:00"/>
        <d v="2002-06-13T00:00:00"/>
        <d v="2002-06-14T00:00:00"/>
        <d v="2002-06-17T00:00:00"/>
        <d v="2002-06-18T00:00:00"/>
        <d v="2002-06-19T00:00:00"/>
        <d v="2002-06-20T00:00:00"/>
        <d v="2002-06-21T00:00:00"/>
        <d v="2002-06-24T00:00:00"/>
        <d v="2002-06-25T00:00:00"/>
        <d v="2002-06-26T00:00:00"/>
        <d v="2002-06-27T00:00:00"/>
        <d v="2002-06-28T00:00:00"/>
        <d v="2002-07-01T00:00:00"/>
        <d v="2002-07-02T00:00:00"/>
        <d v="2002-07-03T00:00:00"/>
        <d v="2002-07-04T00:00:00"/>
        <d v="2002-07-05T00:00:00"/>
        <d v="2002-07-08T00:00:00"/>
        <d v="2002-07-09T00:00:00"/>
        <d v="2002-07-10T00:00:00"/>
        <d v="2002-07-11T00:00:00"/>
        <d v="2002-07-12T00:00:00"/>
        <d v="2002-07-15T00:00:00"/>
        <d v="2002-07-16T00:00:00"/>
        <d v="2002-07-17T00:00:00"/>
        <d v="2002-07-18T00:00:00"/>
        <d v="2002-07-19T00:00:00"/>
        <d v="2002-07-22T00:00:00"/>
        <d v="2002-07-23T00:00:00"/>
        <d v="2002-07-24T00:00:00"/>
        <d v="2002-07-25T00:00:00"/>
        <d v="2002-07-26T00:00:00"/>
        <d v="2002-07-29T00:00:00"/>
        <d v="2002-07-30T00:00:00"/>
        <d v="2002-07-31T00:00:00"/>
        <d v="2002-08-01T00:00:00"/>
        <d v="2002-08-02T00:00:00"/>
        <d v="2002-08-05T00:00:00"/>
        <d v="2002-08-06T00:00:00"/>
        <d v="2002-08-07T00:00:00"/>
        <d v="2002-08-08T00:00:00"/>
        <d v="2002-08-09T00:00:00"/>
        <d v="2002-08-12T00:00:00"/>
        <d v="2002-08-13T00:00:00"/>
        <d v="2002-08-14T00:00:00"/>
        <d v="2002-08-16T00:00:00"/>
        <d v="2002-08-19T00:00:00"/>
        <d v="2002-08-20T00:00:00"/>
        <d v="2002-08-21T00:00:00"/>
        <d v="2002-08-22T00:00:00"/>
        <d v="2002-08-23T00:00:00"/>
        <d v="2002-08-26T00:00:00"/>
        <d v="2002-08-27T00:00:00"/>
        <d v="2002-08-28T00:00:00"/>
        <d v="2002-08-29T00:00:00"/>
        <d v="2002-08-30T00:00:00"/>
        <d v="2002-09-02T00:00:00"/>
        <d v="2002-09-03T00:00:00"/>
        <d v="2002-09-04T00:00:00"/>
        <d v="2002-09-05T00:00:00"/>
        <d v="2002-09-06T00:00:00"/>
        <d v="2002-09-09T00:00:00"/>
        <d v="2002-09-11T00:00:00"/>
        <d v="2002-09-12T00:00:00"/>
        <d v="2002-09-13T00:00:00"/>
        <d v="2002-09-16T00:00:00"/>
        <d v="2002-09-17T00:00:00"/>
        <d v="2002-09-18T00:00:00"/>
        <d v="2002-09-19T00:00:00"/>
        <d v="2002-09-20T00:00:00"/>
        <d v="2002-09-23T00:00:00"/>
        <d v="2002-09-24T00:00:00"/>
        <d v="2002-09-25T00:00:00"/>
        <d v="2002-09-26T00:00:00"/>
        <d v="2002-09-27T00:00:00"/>
        <d v="2002-09-30T00:00:00"/>
        <d v="2002-10-01T00:00:00"/>
        <d v="2002-10-03T00:00:00"/>
        <d v="2002-10-04T00:00:00"/>
        <d v="2002-10-07T00:00:00"/>
        <d v="2002-10-08T00:00:00"/>
        <d v="2002-10-09T00:00:00"/>
        <d v="2002-10-10T00:00:00"/>
        <d v="2002-10-11T00:00:00"/>
        <d v="2002-10-14T00:00:00"/>
        <d v="2002-10-16T00:00:00"/>
        <d v="2002-10-17T00:00:00"/>
        <d v="2002-10-18T00:00:00"/>
        <d v="2002-10-21T00:00:00"/>
        <d v="2002-10-22T00:00:00"/>
        <d v="2002-10-23T00:00:00"/>
        <d v="2002-10-24T00:00:00"/>
        <d v="2002-10-25T00:00:00"/>
        <d v="2002-10-28T00:00:00"/>
        <d v="2002-10-29T00:00:00"/>
        <d v="2002-10-30T00:00:00"/>
        <d v="2002-10-31T00:00:00"/>
        <d v="2002-11-01T00:00:00"/>
        <d v="2002-11-04T00:00:00"/>
        <d v="2002-11-05T00:00:00"/>
        <d v="2002-11-07T00:00:00"/>
        <d v="2002-11-08T00:00:00"/>
        <d v="2002-11-11T00:00:00"/>
        <d v="2002-11-12T00:00:00"/>
        <d v="2002-11-13T00:00:00"/>
        <d v="2002-11-14T00:00:00"/>
        <d v="2002-11-15T00:00:00"/>
        <d v="2002-11-18T00:00:00"/>
        <d v="2002-11-20T00:00:00"/>
        <d v="2002-11-21T00:00:00"/>
        <d v="2002-11-22T00:00:00"/>
        <d v="2002-11-25T00:00:00"/>
        <d v="2002-11-26T00:00:00"/>
        <d v="2002-11-27T00:00:00"/>
        <d v="2002-11-28T00:00:00"/>
        <d v="2002-11-29T00:00:00"/>
        <d v="2002-12-02T00:00:00"/>
        <d v="2002-12-03T00:00:00"/>
        <d v="2002-12-04T00:00:00"/>
        <d v="2002-12-05T00:00:00"/>
        <d v="2002-12-06T00:00:00"/>
        <d v="2002-12-09T00:00:00"/>
        <d v="2002-12-10T00:00:00"/>
        <d v="2002-12-11T00:00:00"/>
        <d v="2002-12-12T00:00:00"/>
        <d v="2002-12-13T00:00:00"/>
        <d v="2002-12-16T00:00:00"/>
        <d v="2002-12-17T00:00:00"/>
        <d v="2002-12-18T00:00:00"/>
        <d v="2002-12-19T00:00:00"/>
        <d v="2002-12-20T00:00:00"/>
        <d v="2002-12-23T00:00:00"/>
        <d v="2002-12-24T00:00:00"/>
        <d v="2002-12-26T00:00:00"/>
        <d v="2002-12-27T00:00:00"/>
        <d v="2002-12-30T00:00:00"/>
        <d v="2002-12-31T00:00:00"/>
        <d v="2003-01-01T00:00:00"/>
        <d v="2003-01-02T00:00:00"/>
        <d v="2003-01-03T00:00:00"/>
        <d v="2003-01-06T00:00:00"/>
        <d v="2003-01-07T00:00:00"/>
        <d v="2003-01-08T00:00:00"/>
        <d v="2003-01-09T00:00:00"/>
        <d v="2003-01-10T00:00:00"/>
        <d v="2003-01-13T00:00:00"/>
        <d v="2003-01-14T00:00:00"/>
        <d v="2003-01-15T00:00:00"/>
        <d v="2003-01-16T00:00:00"/>
        <d v="2003-01-17T00:00:00"/>
        <d v="2003-01-20T00:00:00"/>
        <d v="2003-01-21T00:00:00"/>
        <d v="2003-01-22T00:00:00"/>
        <d v="2003-01-23T00:00:00"/>
        <d v="2003-01-24T00:00:00"/>
        <d v="2003-01-27T00:00:00"/>
        <d v="2003-01-28T00:00:00"/>
        <d v="2003-01-29T00:00:00"/>
        <d v="2003-01-30T00:00:00"/>
        <d v="2003-01-31T00:00:00"/>
        <d v="2003-02-03T00:00:00"/>
        <d v="2003-02-04T00:00:00"/>
        <d v="2003-02-05T00:00:00"/>
        <d v="2003-02-06T00:00:00"/>
        <d v="2003-02-07T00:00:00"/>
        <d v="2003-02-10T00:00:00"/>
        <d v="2003-02-11T00:00:00"/>
        <d v="2003-02-12T00:00:00"/>
        <d v="2003-02-14T00:00:00"/>
        <d v="2003-02-17T00:00:00"/>
        <d v="2003-02-18T00:00:00"/>
        <d v="2003-02-19T00:00:00"/>
        <d v="2003-02-20T00:00:00"/>
        <d v="2003-02-21T00:00:00"/>
        <d v="2003-02-24T00:00:00"/>
        <d v="2003-02-25T00:00:00"/>
        <d v="2003-02-26T00:00:00"/>
        <d v="2003-02-27T00:00:00"/>
        <d v="2003-02-28T00:00:00"/>
        <d v="2003-03-03T00:00:00"/>
        <d v="2003-03-04T00:00:00"/>
        <d v="2003-03-05T00:00:00"/>
        <d v="2003-03-06T00:00:00"/>
        <d v="2003-03-07T00:00:00"/>
        <d v="2003-03-10T00:00:00"/>
        <d v="2003-03-11T00:00:00"/>
        <d v="2003-03-12T00:00:00"/>
        <d v="2003-03-13T00:00:00"/>
        <d v="2003-03-17T00:00:00"/>
        <d v="2003-03-19T00:00:00"/>
        <d v="2003-03-20T00:00:00"/>
        <d v="2003-03-21T00:00:00"/>
        <d v="2003-03-22T00:00:00"/>
        <d v="2003-03-24T00:00:00"/>
        <d v="2003-03-25T00:00:00"/>
        <d v="2003-03-26T00:00:00"/>
        <d v="2003-03-27T00:00:00"/>
        <d v="2003-03-28T00:00:00"/>
        <d v="2003-03-31T00:00:00"/>
        <d v="2003-04-01T00:00:00"/>
        <d v="2003-04-02T00:00:00"/>
        <d v="2003-04-03T00:00:00"/>
        <d v="2003-04-04T00:00:00"/>
        <d v="2003-04-07T00:00:00"/>
        <d v="2003-04-08T00:00:00"/>
        <d v="2003-04-09T00:00:00"/>
        <d v="2003-04-10T00:00:00"/>
        <d v="2003-04-11T00:00:00"/>
        <d v="2003-04-15T00:00:00"/>
        <d v="2003-04-16T00:00:00"/>
        <d v="2003-04-17T00:00:00"/>
        <d v="2003-04-21T00:00:00"/>
        <d v="2003-04-22T00:00:00"/>
        <d v="2003-04-23T00:00:00"/>
        <d v="2003-04-24T00:00:00"/>
        <d v="2003-04-25T00:00:00"/>
        <d v="2003-04-28T00:00:00"/>
        <d v="2003-04-29T00:00:00"/>
        <d v="2003-04-30T00:00:00"/>
        <d v="2003-05-02T00:00:00"/>
        <d v="2003-05-05T00:00:00"/>
        <d v="2003-05-06T00:00:00"/>
        <d v="2003-05-07T00:00:00"/>
        <d v="2003-05-08T00:00:00"/>
        <d v="2003-05-09T00:00:00"/>
        <d v="2003-05-12T00:00:00"/>
        <d v="2003-05-13T00:00:00"/>
        <d v="2003-05-14T00:00:00"/>
        <d v="2003-05-15T00:00:00"/>
        <d v="2003-05-16T00:00:00"/>
        <d v="2003-05-19T00:00:00"/>
        <d v="2003-05-20T00:00:00"/>
        <d v="2003-05-21T00:00:00"/>
        <d v="2003-05-22T00:00:00"/>
        <d v="2003-05-23T00:00:00"/>
        <d v="2003-05-26T00:00:00"/>
        <d v="2003-05-27T00:00:00"/>
        <d v="2003-05-28T00:00:00"/>
        <d v="2003-05-29T00:00:00"/>
        <d v="2003-05-30T00:00:00"/>
        <d v="2003-06-02T00:00:00"/>
        <d v="2003-06-03T00:00:00"/>
        <d v="2003-06-04T00:00:00"/>
        <d v="2003-06-05T00:00:00"/>
        <d v="2003-06-06T00:00:00"/>
        <d v="2003-06-09T00:00:00"/>
        <d v="2003-06-10T00:00:00"/>
        <d v="2003-06-11T00:00:00"/>
        <d v="2003-06-12T00:00:00"/>
        <d v="2003-06-13T00:00:00"/>
        <d v="2003-06-16T00:00:00"/>
        <d v="2003-06-17T00:00:00"/>
        <d v="2003-06-18T00:00:00"/>
        <d v="2003-06-19T00:00:00"/>
        <d v="2003-06-20T00:00:00"/>
        <d v="2003-06-23T00:00:00"/>
        <d v="2003-06-24T00:00:00"/>
        <d v="2003-06-25T00:00:00"/>
        <d v="2003-06-26T00:00:00"/>
        <d v="2003-06-27T00:00:00"/>
        <d v="2003-06-30T00:00:00"/>
        <d v="2003-07-01T00:00:00"/>
        <d v="2003-07-02T00:00:00"/>
        <d v="2003-07-03T00:00:00"/>
        <d v="2003-07-04T00:00:00"/>
        <d v="2003-07-07T00:00:00"/>
        <d v="2003-07-08T00:00:00"/>
        <d v="2003-07-09T00:00:00"/>
        <d v="2003-07-10T00:00:00"/>
        <d v="2003-07-11T00:00:00"/>
        <d v="2003-07-14T00:00:00"/>
        <d v="2003-07-15T00:00:00"/>
        <d v="2003-07-16T00:00:00"/>
        <d v="2003-07-17T00:00:00"/>
        <d v="2003-07-18T00:00:00"/>
        <d v="2003-07-21T00:00:00"/>
        <d v="2003-07-22T00:00:00"/>
        <d v="2003-07-23T00:00:00"/>
        <d v="2003-07-24T00:00:00"/>
        <d v="2003-07-25T00:00:00"/>
        <d v="2003-07-28T00:00:00"/>
        <d v="2003-07-29T00:00:00"/>
        <d v="2003-07-30T00:00:00"/>
        <d v="2003-07-31T00:00:00"/>
        <d v="2003-08-01T00:00:00"/>
        <d v="2003-08-04T00:00:00"/>
        <d v="2003-08-05T00:00:00"/>
        <d v="2003-08-06T00:00:00"/>
        <d v="2003-08-07T00:00:00"/>
        <d v="2003-08-08T00:00:00"/>
        <d v="2003-08-11T00:00:00"/>
        <d v="2003-08-12T00:00:00"/>
        <d v="2003-08-13T00:00:00"/>
        <d v="2003-08-14T00:00:00"/>
        <d v="2003-08-18T00:00:00"/>
        <d v="2003-08-19T00:00:00"/>
        <d v="2003-08-20T00:00:00"/>
        <d v="2003-08-21T00:00:00"/>
        <d v="2003-08-22T00:00:00"/>
        <d v="2003-08-25T00:00:00"/>
        <d v="2003-08-26T00:00:00"/>
        <d v="2003-08-27T00:00:00"/>
        <d v="2003-08-28T00:00:00"/>
        <d v="2003-08-29T00:00:00"/>
        <d v="2003-09-01T00:00:00"/>
        <d v="2003-09-02T00:00:00"/>
        <d v="2003-09-03T00:00:00"/>
        <d v="2003-09-04T00:00:00"/>
        <d v="2003-09-05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3T00:00:00"/>
        <d v="2003-10-06T00:00:00"/>
        <d v="2003-10-07T00:00:00"/>
        <d v="2003-10-08T00:00:00"/>
        <d v="2003-10-09T00:00:00"/>
        <d v="2003-10-10T00:00:00"/>
        <d v="2003-10-13T00:00:00"/>
        <d v="2003-10-14T00:00:00"/>
        <d v="2003-10-15T00:00:00"/>
        <d v="2003-10-16T00:00:00"/>
        <d v="2003-10-17T00:00:00"/>
        <d v="2003-10-20T00:00:00"/>
        <d v="2003-10-21T00:00:00"/>
        <d v="2003-10-22T00:00:00"/>
        <d v="2003-10-23T00:00:00"/>
        <d v="2003-10-24T00:00:00"/>
        <d v="2003-10-25T00:00:00"/>
        <d v="2003-10-27T00:00:00"/>
        <d v="2003-10-28T00:00:00"/>
        <d v="2003-10-29T00:00:00"/>
        <d v="2003-10-30T00:00:00"/>
        <d v="2003-10-31T00:00:00"/>
        <d v="2003-11-03T00:00:00"/>
        <d v="2003-11-04T00:00:00"/>
        <d v="2003-11-05T00:00:00"/>
        <d v="2003-11-06T00:00:00"/>
        <d v="2003-11-07T00:00:00"/>
        <d v="2003-11-10T00:00:00"/>
        <d v="2003-11-11T00:00:00"/>
        <d v="2003-11-12T00:00:00"/>
        <d v="2003-11-13T00:00:00"/>
        <d v="2003-11-14T00:00:00"/>
        <d v="2003-11-15T00:00:00"/>
        <d v="2003-11-17T00:00:00"/>
        <d v="2003-11-18T00:00:00"/>
        <d v="2003-11-19T00:00:00"/>
        <d v="2003-11-20T00:00:00"/>
        <d v="2003-11-21T00:00:00"/>
        <d v="2003-11-24T00:00:00"/>
        <d v="2003-11-25T00:00:00"/>
        <d v="2003-11-27T00:00:00"/>
        <d v="2003-11-28T00:00:00"/>
        <d v="2003-12-01T00:00:00"/>
        <d v="2003-12-02T00:00:00"/>
        <d v="2003-12-03T00:00:00"/>
        <d v="2003-12-04T00:00:00"/>
        <d v="2003-12-05T00:00:00"/>
        <d v="2003-12-08T00:00:00"/>
        <d v="2003-12-09T00:00:00"/>
        <d v="2003-12-10T00:00:00"/>
        <d v="2003-12-11T00:00:00"/>
        <d v="2003-12-12T00:00:00"/>
        <d v="2003-12-15T00:00:00"/>
        <d v="2003-12-16T00:00:00"/>
        <d v="2003-12-17T00:00:00"/>
        <d v="2003-12-18T00:00:00"/>
        <d v="2003-12-19T00:00:00"/>
        <d v="2003-12-22T00:00:00"/>
        <d v="2003-12-23T00:00:00"/>
        <d v="2003-12-24T00:00:00"/>
        <d v="2003-12-26T00:00:00"/>
        <d v="2003-12-29T00:00:00"/>
        <d v="2003-12-30T00:00:00"/>
        <d v="2003-12-31T00:00:00"/>
        <d v="2004-01-01T00:00:00"/>
        <d v="2004-01-02T00:00:00"/>
        <d v="2004-01-05T00:00:00"/>
        <d v="2004-01-06T00:00:00"/>
        <d v="2004-01-07T00:00:00"/>
        <d v="2004-01-08T00:00:00"/>
        <d v="2004-01-09T00:00:00"/>
        <d v="2004-01-12T00:00:00"/>
        <d v="2004-01-13T00:00:00"/>
        <d v="2004-01-14T00:00:00"/>
        <d v="2004-01-15T00:00:00"/>
        <d v="2004-01-16T00:00:00"/>
        <d v="2004-01-19T00:00:00"/>
        <d v="2004-01-20T00:00:00"/>
        <d v="2004-01-21T00:00:00"/>
        <d v="2004-01-22T00:00:00"/>
        <d v="2004-01-23T00:00:00"/>
        <d v="2004-01-27T00:00:00"/>
        <d v="2004-01-28T00:00:00"/>
        <d v="2004-01-29T00:00:00"/>
        <d v="2004-01-30T00:00:00"/>
        <d v="2004-02-03T00:00:00"/>
        <d v="2004-02-04T00:00:00"/>
        <d v="2004-02-05T00:00:00"/>
        <d v="2004-02-06T00:00:00"/>
        <d v="2004-02-09T00:00:00"/>
        <d v="2004-02-10T00:00:00"/>
        <d v="2004-02-11T00:00:00"/>
        <d v="2004-02-12T00:00:00"/>
        <d v="2004-02-13T00:00:00"/>
        <d v="2004-02-16T00:00:00"/>
        <d v="2004-02-17T00:00:00"/>
        <d v="2004-02-18T00:00:00"/>
        <d v="2004-02-19T00:00:00"/>
        <d v="2004-02-20T00:00:00"/>
        <d v="2004-02-23T00:00:00"/>
        <d v="2004-02-24T00:00:00"/>
        <d v="2004-02-25T00:00:00"/>
        <d v="2004-02-26T00:00:00"/>
        <d v="2004-02-27T00:00:00"/>
        <d v="2004-03-01T00:00:00"/>
        <d v="2004-03-03T00:00:00"/>
        <d v="2004-03-04T00:00:00"/>
        <d v="2004-03-05T00:00:00"/>
        <d v="2004-03-08T00:00:00"/>
        <d v="2004-03-09T00:00:00"/>
        <d v="2004-03-10T00:00:00"/>
        <d v="2004-03-11T00:00:00"/>
        <d v="2004-03-12T00:00:00"/>
        <d v="2004-03-15T00:00:00"/>
        <d v="2004-03-16T00:00:00"/>
        <d v="2004-03-17T00:00:00"/>
        <d v="2004-03-18T00:00:00"/>
        <d v="2004-03-19T00:00:00"/>
        <d v="2004-03-22T00:00:00"/>
        <d v="2004-03-23T00:00:00"/>
        <d v="2004-03-24T00:00:00"/>
        <d v="2004-03-25T00:00:00"/>
        <d v="2004-03-26T00:00:00"/>
        <d v="2004-03-29T00:00:00"/>
        <d v="2004-03-30T00:00:00"/>
        <d v="2004-03-31T00:00:00"/>
        <d v="2004-04-01T00:00:00"/>
        <d v="2004-04-02T00:00:00"/>
        <d v="2004-04-05T00:00:00"/>
        <d v="2004-04-06T00:00:00"/>
        <d v="2004-04-07T00:00:00"/>
        <d v="2004-04-08T00:00:00"/>
        <d v="2004-04-12T00:00:00"/>
        <d v="2004-04-13T00:00:00"/>
        <d v="2004-04-15T00:00:00"/>
        <d v="2004-04-16T00:00:00"/>
        <d v="2004-04-17T00:00:00"/>
        <d v="2004-04-19T00:00:00"/>
        <d v="2004-04-20T00:00:00"/>
        <d v="2004-04-21T00:00:00"/>
        <d v="2004-04-22T00:00:00"/>
        <d v="2004-04-23T00:00:00"/>
        <d v="2004-04-27T00:00:00"/>
        <d v="2004-04-28T00:00:00"/>
        <d v="2004-04-29T00:00:00"/>
        <d v="2004-04-30T00:00:00"/>
        <d v="2004-05-03T00:00:00"/>
        <d v="2004-05-04T00:00:00"/>
        <d v="2004-05-05T00:00:00"/>
        <d v="2004-05-06T00:00:00"/>
        <d v="2004-05-07T00:00:00"/>
        <d v="2004-05-10T00:00:00"/>
        <d v="2004-05-11T00:00:00"/>
        <d v="2004-05-12T00:00:00"/>
        <d v="2004-05-13T00:00:00"/>
        <d v="2004-05-14T00:00:00"/>
        <d v="2004-05-17T00:00:00"/>
        <d v="2004-05-18T00:00:00"/>
        <d v="2004-05-19T00:00:00"/>
        <d v="2004-05-20T00:00:00"/>
        <d v="2004-05-21T00:00:00"/>
        <d v="2004-05-24T00:00:00"/>
        <d v="2004-05-25T00:00:00"/>
        <d v="2004-05-26T00:00:00"/>
        <d v="2004-05-27T00:00:00"/>
        <d v="2004-05-28T00:00:00"/>
        <d v="2004-05-31T00:00:00"/>
        <d v="2004-06-01T00:00:00"/>
        <d v="2004-06-02T00:00:00"/>
        <d v="2004-06-03T00:00:00"/>
        <d v="2004-06-04T00:00:00"/>
        <d v="2004-06-07T00:00:00"/>
        <d v="2004-06-08T00:00:00"/>
        <d v="2004-06-09T00:00:00"/>
        <d v="2004-06-10T00:00:00"/>
        <d v="2004-06-11T00:00:00"/>
        <d v="2004-06-14T00:00:00"/>
        <d v="2004-06-15T00:00:00"/>
        <d v="2004-06-16T00:00:00"/>
        <d v="2004-06-17T00:00:00"/>
        <d v="2004-06-18T00:00:00"/>
        <d v="2004-06-21T00:00:00"/>
        <d v="2004-06-22T00:00:00"/>
        <d v="2004-06-23T00:00:00"/>
        <d v="2004-06-24T00:00:00"/>
        <d v="2004-06-25T00:00:00"/>
        <d v="2004-06-28T00:00:00"/>
        <d v="2004-06-29T00:00:00"/>
        <d v="2004-06-30T00:00:00"/>
        <d v="2004-07-01T00:00:00"/>
        <d v="2004-07-02T00:00:00"/>
        <d v="2004-07-05T00:00:00"/>
        <d v="2004-07-06T00:00:00"/>
        <d v="2004-07-07T00:00:00"/>
        <d v="2004-07-08T00:00:00"/>
        <d v="2004-07-09T00:00:00"/>
        <d v="2004-07-12T00:00:00"/>
        <d v="2004-07-13T00:00:00"/>
        <d v="2004-07-14T00:00:00"/>
        <d v="2004-07-15T00:00:00"/>
        <d v="2004-07-16T00:00:00"/>
        <d v="2004-07-19T00:00:00"/>
        <d v="2004-07-20T00:00:00"/>
        <d v="2004-07-21T00:00:00"/>
        <d v="2004-07-22T00:00:00"/>
        <d v="2004-07-23T00:00:00"/>
        <d v="2004-07-26T00:00:00"/>
        <d v="2004-07-27T00:00:00"/>
        <d v="2004-07-28T00:00:00"/>
        <d v="2004-07-29T00:00:00"/>
        <d v="2004-07-30T00:00:00"/>
        <d v="2004-08-02T00:00:00"/>
        <d v="2004-08-03T00:00:00"/>
        <d v="2004-08-04T00:00:00"/>
        <d v="2004-08-05T00:00:00"/>
        <d v="2004-08-06T00:00:00"/>
        <d v="2004-08-09T00:00:00"/>
        <d v="2004-08-10T00:00:00"/>
        <d v="2004-08-11T00:00:00"/>
        <d v="2004-08-12T00:00:00"/>
        <d v="2004-08-13T00:00:00"/>
        <d v="2004-08-16T00:00:00"/>
        <d v="2004-08-17T00:00:00"/>
        <d v="2004-08-18T00:00:00"/>
        <d v="2004-08-19T00:00:00"/>
        <d v="2004-08-20T00:00:00"/>
        <d v="2004-08-23T00:00:00"/>
        <d v="2004-08-24T00:00:00"/>
        <d v="2004-08-25T00:00:00"/>
        <d v="2004-08-26T00:00:00"/>
        <d v="2004-08-27T00:00:00"/>
        <d v="2004-08-30T00:00:00"/>
        <d v="2004-08-31T00:00:00"/>
        <d v="2004-09-01T00:00:00"/>
        <d v="2004-09-02T00:00:00"/>
        <d v="2004-09-03T00:00:00"/>
        <d v="2004-09-06T00:00:00"/>
        <d v="2004-09-07T00:00:00"/>
        <d v="2004-09-08T00:00:00"/>
        <d v="2004-09-09T00:00:00"/>
        <d v="2004-09-10T00:00:00"/>
        <d v="2004-09-13T00:00:00"/>
        <d v="2004-09-14T00:00:00"/>
        <d v="2004-09-15T00:00:00"/>
        <d v="2004-09-16T00:00:00"/>
        <d v="2004-09-17T00:00:00"/>
        <d v="2004-09-20T00:00:00"/>
        <d v="2004-09-21T00:00:00"/>
        <d v="2004-09-22T00:00:00"/>
        <d v="2004-09-23T00:00:00"/>
        <d v="2004-09-24T00:00:00"/>
        <d v="2004-09-27T00:00:00"/>
        <d v="2004-09-28T00:00:00"/>
        <d v="2004-09-29T00:00:00"/>
        <d v="2004-09-30T00:00:00"/>
        <d v="2004-10-01T00:00:00"/>
        <d v="2004-10-04T00:00:00"/>
        <d v="2004-10-05T00:00:00"/>
        <d v="2004-10-06T00:00:00"/>
        <d v="2004-10-07T00:00:00"/>
        <d v="2004-10-08T00:00:00"/>
        <d v="2004-10-09T00:00:00"/>
        <d v="2004-10-11T00:00:00"/>
        <d v="2004-10-12T00:00:00"/>
        <d v="2004-10-14T00:00:00"/>
        <d v="2004-10-15T00:00:00"/>
        <d v="2004-10-18T00:00:00"/>
        <d v="2004-10-19T00:00:00"/>
        <d v="2004-10-20T00:00:00"/>
        <d v="2004-10-21T00:00:00"/>
        <d v="2004-10-25T00:00:00"/>
        <d v="2004-10-26T00:00:00"/>
        <d v="2004-10-27T00:00:00"/>
        <d v="2004-10-28T00:00:00"/>
        <d v="2004-10-29T00:00:00"/>
        <d v="2004-11-01T00:00:00"/>
        <d v="2004-11-02T00:00:00"/>
        <d v="2004-11-03T00:00:00"/>
        <d v="2004-11-04T00:00:00"/>
        <d v="2004-11-05T00:00:00"/>
        <d v="2004-11-08T00:00:00"/>
        <d v="2004-11-09T00:00:00"/>
        <d v="2004-11-10T00:00:00"/>
        <d v="2004-11-11T00:00:00"/>
        <d v="2004-11-12T00:00:00"/>
        <d v="2004-11-16T00:00:00"/>
        <d v="2004-11-17T00:00:00"/>
        <d v="2004-11-18T00:00:00"/>
        <d v="2004-11-19T00:00:00"/>
        <d v="2004-11-22T00:00:00"/>
        <d v="2004-11-23T00:00:00"/>
        <d v="2004-11-24T00:00:00"/>
        <d v="2004-11-25T00:00:00"/>
        <d v="2004-11-29T00:00:00"/>
        <d v="2004-11-30T00:00:00"/>
        <d v="2004-12-01T00:00:00"/>
        <d v="2004-12-02T00:00:00"/>
        <d v="2004-12-03T00:00:00"/>
        <d v="2004-12-06T00:00:00"/>
        <d v="2004-12-07T00:00:00"/>
        <d v="2004-12-08T00:00:00"/>
        <d v="2004-12-09T00:00:00"/>
        <d v="2004-12-10T00:00:00"/>
        <d v="2004-12-13T00:00:00"/>
        <d v="2004-12-14T00:00:00"/>
        <d v="2004-12-15T00:00:00"/>
        <d v="2004-12-16T00:00:00"/>
        <d v="2004-12-17T00:00:00"/>
        <d v="2004-12-20T00:00:00"/>
        <d v="2004-12-21T00:00:00"/>
        <d v="2004-12-22T00:00:00"/>
        <d v="2004-12-23T00:00:00"/>
        <d v="2004-12-24T00:00:00"/>
        <d v="2004-12-27T00:00:00"/>
        <d v="2004-12-28T00:00:00"/>
        <d v="2004-12-29T00:00:00"/>
        <d v="2004-12-30T00:00:00"/>
        <d v="2004-12-31T00:00:00"/>
        <d v="2005-01-03T00:00:00"/>
        <d v="2005-01-04T00:00:00"/>
        <d v="2005-01-05T00:00:00"/>
        <d v="2005-01-06T00:00:00"/>
        <d v="2005-01-07T00:00:00"/>
        <d v="2005-01-10T00:00:00"/>
        <d v="2005-01-11T00:00:00"/>
        <d v="2005-01-12T00:00:00"/>
        <d v="2005-01-13T00:00:00"/>
        <d v="2005-01-14T00:00:00"/>
        <d v="2005-01-17T00:00:00"/>
        <d v="2005-01-18T00:00:00"/>
        <d v="2005-01-19T00:00:00"/>
        <d v="2005-01-20T00:00:00"/>
        <d v="2005-01-24T00:00:00"/>
        <d v="2005-01-25T00:00:00"/>
        <d v="2005-01-27T00:00:00"/>
        <d v="2005-01-28T00:00:00"/>
        <d v="2005-01-31T00:00:00"/>
        <d v="2005-02-01T00:00:00"/>
        <d v="2005-02-02T00:00:00"/>
        <d v="2005-02-03T00:00:00"/>
        <d v="2005-02-04T00:00:00"/>
        <d v="2005-02-07T00:00:00"/>
        <d v="2005-02-08T00:00:00"/>
        <d v="2005-02-09T00:00:00"/>
        <d v="2005-02-10T00:00:00"/>
        <d v="2005-02-11T00:00:00"/>
        <d v="2005-02-14T00:00:00"/>
        <d v="2005-02-15T00:00:00"/>
        <d v="2005-02-16T00:00:00"/>
        <d v="2005-02-17T00:00:00"/>
        <d v="2005-02-18T00:00:00"/>
        <d v="2005-02-21T00:00:00"/>
        <d v="2005-02-22T00:00:00"/>
        <d v="2005-02-23T00:00:00"/>
        <d v="2005-02-24T00:00:00"/>
        <d v="2005-02-25T00:00:00"/>
        <d v="2005-02-28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1T00:00:00"/>
        <d v="2005-03-22T00:00:00"/>
        <d v="2005-03-23T00:00:00"/>
        <d v="2005-03-24T00:00:00"/>
        <d v="2005-03-28T00:00:00"/>
        <d v="2005-03-29T00:00:00"/>
        <d v="2005-03-30T00:00:00"/>
        <d v="2005-03-31T00:00:00"/>
        <d v="2005-04-01T00:00:00"/>
        <d v="2005-04-04T00:00:00"/>
        <d v="2005-04-05T00:00:00"/>
        <d v="2005-04-06T00:00:00"/>
        <d v="2005-04-07T00:00:00"/>
        <d v="2005-04-08T00:00:00"/>
        <d v="2005-04-11T00:00:00"/>
        <d v="2005-04-12T00:00:00"/>
        <d v="2005-04-13T00:00:00"/>
        <d v="2005-04-15T00:00:00"/>
        <d v="2005-04-18T00:00:00"/>
        <d v="2005-04-19T00:00:00"/>
        <d v="2005-04-20T00:00:00"/>
        <d v="2005-04-21T00:00:00"/>
        <d v="2005-04-22T00:00:00"/>
        <d v="2005-04-25T00:00:00"/>
        <d v="2005-04-26T00:00:00"/>
        <d v="2005-04-27T00:00:00"/>
        <d v="2005-04-28T00:00:00"/>
        <d v="2005-04-29T00:00:00"/>
        <d v="2005-05-02T00:00:00"/>
        <d v="2005-05-03T00:00:00"/>
        <d v="2005-05-04T00:00:00"/>
        <d v="2005-05-05T00:00:00"/>
        <d v="2005-05-06T00:00:00"/>
        <d v="2005-05-09T00:00:00"/>
        <d v="2005-05-10T00:00:00"/>
        <d v="2005-05-11T00:00:00"/>
        <d v="2005-05-12T00:00:00"/>
        <d v="2005-05-13T00:00:00"/>
        <d v="2005-05-16T00:00:00"/>
        <d v="2005-05-17T00:00:00"/>
        <d v="2005-05-18T00:00:00"/>
        <d v="2005-05-19T00:00:00"/>
        <d v="2005-05-20T00:00:00"/>
        <d v="2005-05-23T00:00:00"/>
        <d v="2005-05-24T00:00:00"/>
        <d v="2005-05-25T00:00:00"/>
        <d v="2005-05-26T00:00:00"/>
        <d v="2005-05-27T00:00:00"/>
        <d v="2005-05-30T00:00:00"/>
        <d v="2005-05-31T00:00:00"/>
        <d v="2005-06-01T00:00:00"/>
        <d v="2005-06-02T00:00:00"/>
        <d v="2005-06-03T00:00:00"/>
        <d v="2005-06-04T00:00:00"/>
        <d v="2005-06-06T00:00:00"/>
        <d v="2005-06-07T00:00:00"/>
        <d v="2005-06-08T00:00:00"/>
        <d v="2005-06-09T00:00:00"/>
        <d v="2005-06-10T00:00:00"/>
        <d v="2005-06-13T00:00:00"/>
        <d v="2005-06-14T00:00:00"/>
        <d v="2005-06-15T00:00:00"/>
        <d v="2005-06-16T00:00:00"/>
        <d v="2005-06-17T00:00:00"/>
        <d v="2005-06-20T00:00:00"/>
        <d v="2005-06-21T00:00:00"/>
        <d v="2005-06-22T00:00:00"/>
        <d v="2005-06-23T00:00:00"/>
        <d v="2005-06-24T00:00:00"/>
        <d v="2005-06-27T00:00:00"/>
        <d v="2005-06-28T00:00:00"/>
        <d v="2005-06-29T00:00:00"/>
        <d v="2005-06-30T00:00:00"/>
        <d v="2005-07-01T00:00:00"/>
        <d v="2005-07-04T00:00:00"/>
        <d v="2005-07-05T00:00:00"/>
        <d v="2005-07-06T00:00:00"/>
        <d v="2005-07-07T00:00:00"/>
        <d v="2005-07-08T00:00:00"/>
        <d v="2005-07-11T00:00:00"/>
        <d v="2005-07-12T00:00:00"/>
        <d v="2005-07-13T00:00:00"/>
        <d v="2005-07-14T00:00:00"/>
        <d v="2005-07-15T00:00:00"/>
        <d v="2005-07-18T00:00:00"/>
        <d v="2005-07-19T00:00:00"/>
        <d v="2005-07-20T00:00:00"/>
        <d v="2005-07-21T00:00:00"/>
        <d v="2005-07-22T00:00:00"/>
        <d v="2005-07-25T00:00:00"/>
        <d v="2005-07-26T00:00:00"/>
        <d v="2005-07-27T00:00:00"/>
        <d v="2005-07-29T00:00:00"/>
        <d v="2005-08-01T00:00:00"/>
        <d v="2005-08-02T00:00:00"/>
        <d v="2005-08-03T00:00:00"/>
        <d v="2005-08-04T00:00:00"/>
        <d v="2005-08-05T00:00:00"/>
        <d v="2005-08-08T00:00:00"/>
        <d v="2005-08-09T00:00:00"/>
        <d v="2005-08-10T00:00:00"/>
        <d v="2005-08-11T00:00:00"/>
        <d v="2005-08-12T00:00:00"/>
        <d v="2005-08-16T00:00:00"/>
        <d v="2005-08-17T00:00:00"/>
        <d v="2005-08-18T00:00:00"/>
        <d v="2005-08-19T00:00:00"/>
        <d v="2005-08-22T00:00:00"/>
        <d v="2005-08-23T00:00:00"/>
        <d v="2005-08-24T00:00:00"/>
        <d v="2005-08-25T00:00:00"/>
        <d v="2005-08-26T00:00:00"/>
        <d v="2005-08-29T00:00:00"/>
        <d v="2005-08-30T00:00:00"/>
        <d v="2005-08-31T00:00:00"/>
        <d v="2005-09-01T00:00:00"/>
        <d v="2005-09-02T00:00:00"/>
        <d v="2005-09-05T00:00:00"/>
        <d v="2005-09-06T00:00:00"/>
        <d v="2005-09-08T00:00:00"/>
        <d v="2005-09-09T00:00:00"/>
        <d v="2005-09-12T00:00:00"/>
        <d v="2005-09-13T00:00:00"/>
        <d v="2005-09-14T00:00:00"/>
        <d v="2005-09-15T00:00:00"/>
        <d v="2005-09-16T00:00:00"/>
        <d v="2005-09-19T00:00:00"/>
        <d v="2005-09-20T00:00:00"/>
        <d v="2005-09-21T00:00:00"/>
        <d v="2005-09-22T00:00:00"/>
        <d v="2005-09-23T00:00:00"/>
        <d v="2005-09-26T00:00:00"/>
        <d v="2005-09-27T00:00:00"/>
        <d v="2005-09-28T00:00:00"/>
        <d v="2005-09-29T00:00:00"/>
        <d v="2005-09-30T00:00:00"/>
        <d v="2005-10-03T00:00:00"/>
        <d v="2005-10-04T00:00:00"/>
        <d v="2005-10-05T00:00:00"/>
        <d v="2005-10-06T00:00:00"/>
        <d v="2005-10-07T00:00:00"/>
        <d v="2005-10-10T00:00:00"/>
        <d v="2005-10-11T00:00:00"/>
        <d v="2005-10-13T00:00:00"/>
        <d v="2005-10-14T00:00:00"/>
        <d v="2005-10-17T00:00:00"/>
        <d v="2005-10-18T00:00:00"/>
        <d v="2005-10-19T00:00:00"/>
        <d v="2005-10-20T00:00:00"/>
        <d v="2005-10-21T00:00:00"/>
        <d v="2005-10-24T00:00:00"/>
        <d v="2005-10-25T00:00:00"/>
        <d v="2005-10-26T00:00:00"/>
        <d v="2005-10-27T00:00:00"/>
        <d v="2005-10-28T00:00:00"/>
        <d v="2005-10-31T00:00:00"/>
        <d v="2005-11-01T00:00:00"/>
        <d v="2005-11-02T00:00:00"/>
        <d v="2005-11-07T00:00:00"/>
        <d v="2005-11-08T00:00:00"/>
        <d v="2005-11-09T00:00:00"/>
        <d v="2005-11-10T00:00:00"/>
        <d v="2005-11-11T00:00:00"/>
        <d v="2005-11-14T00:00:00"/>
        <d v="2005-11-16T00:00:00"/>
        <d v="2005-11-17T00:00:00"/>
        <d v="2005-11-18T00:00:00"/>
        <d v="2005-11-21T00:00:00"/>
        <d v="2005-11-22T00:00:00"/>
        <d v="2005-11-23T00:00:00"/>
        <d v="2005-11-24T00:00:00"/>
        <d v="2005-11-25T00:00:00"/>
        <d v="2005-11-26T00:00:00"/>
        <d v="2005-11-28T00:00:00"/>
        <d v="2005-11-29T00:00:00"/>
        <d v="2005-11-30T00:00:00"/>
        <d v="2005-12-01T00:00:00"/>
        <d v="2005-12-02T00:00:00"/>
        <d v="2005-12-05T00:00:00"/>
        <d v="2005-12-06T00:00:00"/>
        <d v="2005-12-07T00:00:00"/>
        <d v="2005-12-08T00:00:00"/>
        <d v="2005-12-09T00:00:00"/>
        <d v="2005-12-12T00:00:00"/>
        <d v="2005-12-13T00:00:00"/>
        <d v="2005-12-14T00:00:00"/>
        <d v="2005-12-15T00:00:00"/>
        <d v="2005-12-16T00:00:00"/>
        <d v="2005-12-19T00:00:00"/>
        <d v="2005-12-20T00:00:00"/>
        <d v="2005-12-21T00:00:00"/>
        <d v="2005-12-22T00:00:00"/>
        <d v="2005-12-23T00:00:00"/>
        <d v="2005-12-26T00:00:00"/>
        <d v="2005-12-27T00:00:00"/>
        <d v="2005-12-28T00:00:00"/>
        <d v="2005-12-29T00:00:00"/>
        <d v="2005-12-30T00:00:00"/>
        <d v="2006-01-02T00:00:00"/>
        <d v="2006-01-03T00:00:00"/>
        <d v="2006-01-04T00:00:00"/>
        <d v="2006-01-05T00:00:00"/>
        <d v="2006-01-06T00:00:00"/>
        <d v="2006-01-09T00:00:00"/>
        <d v="2006-01-10T00:00:00"/>
        <d v="2006-01-12T00:00:00"/>
        <d v="2006-01-13T00:00:00"/>
        <d v="2006-01-16T00:00:00"/>
        <d v="2006-01-17T00:00:00"/>
        <d v="2006-01-18T00:00:00"/>
        <d v="2006-01-19T00:00:00"/>
        <d v="2006-01-20T00:00:00"/>
        <d v="2006-01-23T00:00:00"/>
        <d v="2006-01-24T00:00:00"/>
        <d v="2006-01-25T00:00:00"/>
        <d v="2006-01-27T00:00:00"/>
        <d v="2006-01-30T00:00:00"/>
        <d v="2006-01-31T00:00:00"/>
        <d v="2006-02-01T00:00:00"/>
        <d v="2006-02-02T00:00:00"/>
        <d v="2006-02-03T00:00:00"/>
        <d v="2006-02-06T00:00:00"/>
        <d v="2006-02-07T00:00:00"/>
        <d v="2006-02-08T00:00:00"/>
        <d v="2006-02-10T00:00:00"/>
        <d v="2006-02-13T00:00:00"/>
        <d v="2006-02-14T00:00:00"/>
        <d v="2006-02-15T00:00:00"/>
        <d v="2006-02-16T00:00:00"/>
        <d v="2006-02-17T00:00:00"/>
        <d v="2006-02-20T00:00:00"/>
        <d v="2006-02-21T00:00:00"/>
        <d v="2006-02-22T00:00:00"/>
        <d v="2006-02-23T00:00:00"/>
        <d v="2006-02-24T00:00:00"/>
        <d v="2006-02-27T00:00:00"/>
        <d v="2006-02-28T00:00:00"/>
        <d v="2006-03-01T00:00:00"/>
        <d v="2006-03-02T00:00:00"/>
        <d v="2006-03-03T00:00:00"/>
        <d v="2006-03-06T00:00:00"/>
        <d v="2006-03-07T00:00:00"/>
        <d v="2006-03-08T00:00:00"/>
        <d v="2006-03-09T00:00:00"/>
        <d v="2006-03-10T00:00:00"/>
        <d v="2006-03-13T00:00:00"/>
        <d v="2006-03-14T00:00:00"/>
        <d v="2006-03-16T00:00:00"/>
        <d v="2006-03-17T00:00:00"/>
        <d v="2006-03-20T00:00:00"/>
        <d v="2006-03-21T00:00:00"/>
        <d v="2006-03-22T00:00:00"/>
        <d v="2006-03-23T00:00:00"/>
        <d v="2006-03-24T00:00:00"/>
        <d v="2006-03-27T00:00:00"/>
        <d v="2006-03-28T00:00:00"/>
        <d v="2006-03-29T00:00:00"/>
        <d v="2006-03-30T00:00:00"/>
        <d v="2006-03-31T00:00:00"/>
        <d v="2006-04-03T00:00:00"/>
        <d v="2006-04-04T00:00:00"/>
        <d v="2006-04-05T00:00:00"/>
        <d v="2006-04-07T00:00:00"/>
        <d v="2006-04-10T00:00:00"/>
        <d v="2006-04-12T00:00:00"/>
        <d v="2006-04-13T00:00:00"/>
        <d v="2006-04-17T00:00:00"/>
        <d v="2006-04-18T00:00:00"/>
        <d v="2006-04-19T00:00:00"/>
        <d v="2006-04-20T00:00:00"/>
        <d v="2006-04-21T00:00:00"/>
        <d v="2006-04-24T00:00:00"/>
        <d v="2006-04-25T00:00:00"/>
        <d v="2006-04-26T00:00:00"/>
        <d v="2006-04-27T00:00:00"/>
        <d v="2006-04-28T00:00:00"/>
        <d v="2006-04-29T00:00:00"/>
        <d v="2006-05-02T00:00:00"/>
        <d v="2006-05-03T00:00:00"/>
        <d v="2006-05-04T00:00:00"/>
        <d v="2006-05-05T00:00:00"/>
        <d v="2006-05-08T00:00:00"/>
        <d v="2006-05-09T00:00:00"/>
        <d v="2006-05-10T00:00:00"/>
        <d v="2006-05-11T00:00:00"/>
        <d v="2006-05-12T00:00:00"/>
        <d v="2006-05-15T00:00:00"/>
        <d v="2006-05-16T00:00:00"/>
        <d v="2006-05-17T00:00:00"/>
        <d v="2006-05-18T00:00:00"/>
        <d v="2006-05-19T00:00:00"/>
        <d v="2006-05-22T00:00:00"/>
        <d v="2006-05-23T00:00:00"/>
        <d v="2006-05-24T00:00:00"/>
        <d v="2006-05-25T00:00:00"/>
        <d v="2006-05-26T00:00:00"/>
        <d v="2006-05-29T00:00:00"/>
        <d v="2006-05-30T00:00:00"/>
        <d v="2006-05-31T00:00:00"/>
        <d v="2006-06-01T00:00:00"/>
        <d v="2006-06-02T00:00:00"/>
        <d v="2006-06-05T00:00:00"/>
        <d v="2006-06-06T00:00:00"/>
        <d v="2006-06-07T00:00:00"/>
        <d v="2006-06-08T00:00:00"/>
        <d v="2006-06-09T00:00:00"/>
        <d v="2006-06-12T00:00:00"/>
        <d v="2006-06-13T00:00:00"/>
        <d v="2006-06-14T00:00:00"/>
        <d v="2006-06-15T00:00:00"/>
        <d v="2006-06-16T00:00:00"/>
        <d v="2006-06-19T00:00:00"/>
        <d v="2006-06-20T00:00:00"/>
        <d v="2006-06-21T00:00:00"/>
        <d v="2006-06-22T00:00:00"/>
        <d v="2006-06-23T00:00:00"/>
        <d v="2006-06-25T00:00:00"/>
        <d v="2006-06-26T00:00:00"/>
        <d v="2006-06-27T00:00:00"/>
        <d v="2006-06-28T00:00:00"/>
        <d v="2006-06-29T00:00:00"/>
        <d v="2006-06-30T00:00:00"/>
        <d v="2006-07-03T00:00:00"/>
        <d v="2006-07-04T00:00:00"/>
        <d v="2006-07-05T00:00:00"/>
        <d v="2006-07-06T00:00:00"/>
        <d v="2006-07-07T00:00:00"/>
        <d v="2006-07-10T00:00:00"/>
        <d v="2006-07-11T00:00:00"/>
        <d v="2006-07-12T00:00:00"/>
        <d v="2006-07-13T00:00:00"/>
        <d v="2006-07-14T00:00:00"/>
        <d v="2006-07-17T00:00:00"/>
        <d v="2006-07-18T00:00:00"/>
        <d v="2006-07-19T00:00:00"/>
        <d v="2006-07-20T00:00:00"/>
        <d v="2006-07-21T00:00:00"/>
        <d v="2006-07-24T00:00:00"/>
        <d v="2006-07-25T00:00:00"/>
        <d v="2006-07-26T00:00:00"/>
        <d v="2006-07-27T00:00:00"/>
        <d v="2006-07-28T00:00:00"/>
        <d v="2006-07-31T00:00:00"/>
        <d v="2006-08-01T00:00:00"/>
        <d v="2006-08-02T00:00:00"/>
        <d v="2006-08-03T00:00:00"/>
        <d v="2006-08-04T00:00:00"/>
        <d v="2006-08-07T00:00:00"/>
        <d v="2006-08-08T00:00:00"/>
        <d v="2006-08-09T00:00:00"/>
        <d v="2006-08-10T00:00:00"/>
        <d v="2006-08-11T00:00:00"/>
        <d v="2006-08-14T00:00:00"/>
        <d v="2006-08-16T00:00:00"/>
        <d v="2006-08-17T00:00:00"/>
        <d v="2006-08-18T00:00:00"/>
        <d v="2006-08-21T00:00:00"/>
        <d v="2006-08-22T00:00:00"/>
        <d v="2006-08-23T00:00:00"/>
        <d v="2006-08-24T00:00:00"/>
        <d v="2006-08-25T00:00:00"/>
        <d v="2006-08-28T00:00:00"/>
        <d v="2006-08-29T00:00:00"/>
        <d v="2006-08-30T00:00:00"/>
        <d v="2006-08-31T00:00:00"/>
        <d v="2006-09-01T00:00:00"/>
        <d v="2006-09-04T00:00:00"/>
        <d v="2006-09-05T00:00:00"/>
        <d v="2006-09-06T00:00:00"/>
        <d v="2006-09-07T00:00:00"/>
        <d v="2006-09-08T00:00:00"/>
        <d v="2006-09-11T00:00:00"/>
        <d v="2006-09-12T00:00:00"/>
        <d v="2006-09-13T00:00:00"/>
        <d v="2006-09-14T00:00:00"/>
        <d v="2006-09-15T00:00:00"/>
        <d v="2006-09-18T00:00:00"/>
        <d v="2006-09-19T00:00:00"/>
        <d v="2006-09-20T00:00:00"/>
        <d v="2006-09-21T00:00:00"/>
        <d v="2006-09-22T00:00:00"/>
        <d v="2006-09-25T00:00:00"/>
        <d v="2006-09-26T00:00:00"/>
        <d v="2006-09-27T00:00:00"/>
        <d v="2006-09-28T00:00:00"/>
        <d v="2006-09-29T00:00:00"/>
        <d v="2006-10-03T00:00:00"/>
        <d v="2006-10-04T00:00:00"/>
        <d v="2006-10-05T00:00:00"/>
        <d v="2006-10-06T00:00:00"/>
        <d v="2006-10-09T00:00:00"/>
        <d v="2006-10-10T00:00:00"/>
        <d v="2006-10-11T00:00:00"/>
        <d v="2006-10-12T00:00:00"/>
        <d v="2006-10-13T00:00:00"/>
        <d v="2006-10-16T00:00:00"/>
        <d v="2006-10-17T00:00:00"/>
        <d v="2006-10-18T00:00:00"/>
        <d v="2006-10-19T00:00:00"/>
        <d v="2006-10-20T00:00:00"/>
        <d v="2006-10-21T00:00:00"/>
        <d v="2006-10-23T00:00:00"/>
        <d v="2006-10-26T00:00:00"/>
        <d v="2006-10-27T00:00:00"/>
        <d v="2006-10-30T00:00:00"/>
        <d v="2006-10-31T00:00:00"/>
        <d v="2006-11-01T00:00:00"/>
        <d v="2006-11-02T00:00:00"/>
        <d v="2006-11-03T00:00:00"/>
        <d v="2006-11-06T00:00:00"/>
        <d v="2006-11-07T00:00:00"/>
        <d v="2006-11-08T00:00:00"/>
        <d v="2006-11-09T00:00:00"/>
        <d v="2006-11-10T00:00:00"/>
        <d v="2006-11-13T00:00:00"/>
        <d v="2006-11-14T00:00:00"/>
        <d v="2006-11-15T00:00:00"/>
        <d v="2006-11-16T00:00:00"/>
        <d v="2006-11-17T00:00:00"/>
        <d v="2006-11-20T00:00:00"/>
        <d v="2006-11-21T00:00:00"/>
        <d v="2006-11-22T00:00:00"/>
        <d v="2006-11-23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0T00:00:00"/>
        <d v="2006-12-21T00:00:00"/>
        <d v="2006-12-22T00:00:00"/>
        <d v="2006-12-26T00:00:00"/>
        <d v="2006-12-27T00:00:00"/>
        <d v="2006-12-28T00:00:00"/>
        <d v="2006-12-29T00:00:00"/>
        <d v="2007-01-02T00:00:00"/>
        <d v="2007-01-03T00:00:00"/>
        <d v="2007-01-04T00:00:00"/>
        <d v="2007-01-05T00:00:00"/>
        <d v="2007-01-08T00:00:00"/>
        <d v="2007-01-09T00:00:00"/>
        <d v="2007-01-10T00:00:00"/>
        <d v="2007-01-11T00:00:00"/>
        <d v="2007-01-12T00:00:00"/>
        <d v="2007-01-15T00:00:00"/>
        <d v="2007-01-16T00:00:00"/>
        <d v="2007-01-17T00:00:00"/>
        <d v="2007-01-18T00:00:00"/>
        <d v="2007-01-19T00:00:00"/>
        <d v="2007-01-22T00:00:00"/>
        <d v="2007-01-23T00:00:00"/>
        <d v="2007-01-24T00:00:00"/>
        <d v="2007-01-25T00:00:00"/>
        <d v="2007-01-29T00:00:00"/>
        <d v="2007-01-31T00:00:00"/>
        <d v="2007-02-01T00:00:00"/>
        <d v="2007-02-02T00:00:00"/>
        <d v="2007-02-05T00:00:00"/>
        <d v="2007-02-06T00:00:00"/>
        <d v="2007-02-07T00:00:00"/>
        <d v="2007-02-08T00:00:00"/>
        <d v="2007-02-09T00:00:00"/>
        <d v="2007-02-12T00:00:00"/>
        <d v="2007-02-13T00:00:00"/>
        <d v="2007-02-14T00:00:00"/>
        <d v="2007-02-15T00:00:00"/>
        <d v="2007-02-19T00:00:00"/>
        <d v="2007-02-20T00:00:00"/>
        <d v="2007-02-21T00:00:00"/>
        <d v="2007-02-22T00:00:00"/>
        <d v="2007-02-23T00:00:00"/>
        <d v="2007-02-26T00:00:00"/>
        <d v="2007-02-27T00:00:00"/>
        <d v="2007-02-28T00:00:00"/>
        <d v="2007-03-01T00:00:00"/>
        <d v="2007-03-02T00:00:00"/>
        <d v="2007-03-05T00:00:00"/>
        <d v="2007-03-06T00:00:00"/>
        <d v="2007-03-07T00:00:00"/>
        <d v="2007-03-08T00:00:00"/>
        <d v="2007-03-09T00:00:00"/>
        <d v="2007-03-12T00:00:00"/>
        <d v="2007-03-13T00:00:00"/>
        <d v="2007-03-14T00:00:00"/>
        <d v="2007-03-15T00:00:00"/>
        <d v="2007-03-16T00:00:00"/>
        <d v="2007-03-19T00:00:00"/>
        <d v="2007-03-20T00:00:00"/>
        <d v="2007-03-21T00:00:00"/>
        <d v="2007-03-22T00:00:00"/>
        <d v="2007-03-23T00:00:00"/>
        <d v="2007-03-26T00:00:00"/>
        <d v="2007-03-28T00:00:00"/>
        <d v="2007-03-29T00:00:00"/>
        <d v="2007-03-30T00:00:00"/>
        <d v="2007-04-02T00:00:00"/>
        <d v="2007-04-03T00:00:00"/>
        <d v="2007-04-04T00:00:00"/>
        <d v="2007-04-05T00:00:00"/>
        <d v="2007-04-09T00:00:00"/>
        <d v="2007-04-10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8T00:00:00"/>
        <d v="2007-05-29T00:00:00"/>
        <d v="2007-05-30T00:00:00"/>
        <d v="2007-05-31T00:00:00"/>
        <d v="2007-06-01T00:00:00"/>
        <d v="2007-06-04T00:00:00"/>
        <d v="2007-06-05T00:00:00"/>
        <d v="2007-06-06T00:00:00"/>
        <d v="2007-06-07T00:00:00"/>
        <d v="2007-06-08T00:00:00"/>
        <d v="2007-06-11T00:00:00"/>
        <d v="2007-06-12T00:00:00"/>
        <d v="2007-06-13T00:00:00"/>
        <d v="2007-06-14T00:00:00"/>
        <d v="2007-06-15T00:00:00"/>
        <d v="2007-06-18T00:00:00"/>
        <d v="2007-06-19T00:00:00"/>
        <d v="2007-06-20T00:00:00"/>
        <d v="2007-06-21T00:00:00"/>
        <d v="2007-06-22T00:00:00"/>
        <d v="2007-06-25T00:00:00"/>
        <d v="2007-06-26T00:00:00"/>
        <d v="2007-06-27T00:00:00"/>
        <d v="2007-06-28T00:00:00"/>
        <d v="2007-06-29T00:00:00"/>
        <d v="2007-07-02T00:00:00"/>
        <d v="2007-07-03T00:00:00"/>
        <d v="2007-07-04T00:00:00"/>
        <d v="2007-07-05T00:00:00"/>
        <d v="2007-07-06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0T00:00:00"/>
        <d v="2007-07-31T00:00:00"/>
        <d v="2007-08-01T00:00:00"/>
        <d v="2007-08-02T00:00:00"/>
        <d v="2007-08-03T00:00:00"/>
        <d v="2007-08-06T00:00:00"/>
        <d v="2007-08-07T00:00:00"/>
        <d v="2007-08-08T00:00:00"/>
        <d v="2007-08-09T00:00:00"/>
        <d v="2007-08-10T00:00:00"/>
        <d v="2007-08-13T00:00:00"/>
        <d v="2007-08-14T00:00:00"/>
        <d v="2007-08-16T00:00:00"/>
        <d v="2007-08-17T00:00:00"/>
        <d v="2007-08-20T00:00:00"/>
        <d v="2007-08-21T00:00:00"/>
        <d v="2007-08-22T00:00:00"/>
        <d v="2007-08-23T00:00:00"/>
        <d v="2007-08-24T00:00:00"/>
        <d v="2007-08-27T00:00:00"/>
        <d v="2007-08-28T00:00:00"/>
        <d v="2007-08-29T00:00:00"/>
        <d v="2007-08-30T00:00:00"/>
        <d v="2007-08-31T00:00:00"/>
        <d v="2007-09-03T00:00:00"/>
        <d v="2007-09-04T00:00:00"/>
        <d v="2007-09-05T00:00:00"/>
        <d v="2007-09-06T00:00:00"/>
        <d v="2007-09-07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3T00:00:00"/>
        <d v="2007-10-04T00:00:00"/>
        <d v="2007-10-05T00:00:00"/>
        <d v="2007-10-08T00:00:00"/>
        <d v="2007-10-09T00:00:00"/>
        <d v="2007-10-10T00:00:00"/>
        <d v="2007-10-11T00:00:00"/>
        <d v="2007-10-12T00:00:00"/>
        <d v="2007-10-15T00:00:00"/>
        <d v="2007-10-16T00:00:00"/>
        <d v="2007-10-17T00:00:00"/>
        <d v="2007-10-18T00:00:00"/>
        <d v="2007-10-19T00:00:00"/>
        <d v="2007-10-22T00:00:00"/>
        <d v="2007-10-23T00:00:00"/>
        <d v="2007-10-24T00:00:00"/>
        <d v="2007-10-25T00:00:00"/>
        <d v="2007-10-26T00:00:00"/>
        <d v="2007-10-29T00:00:00"/>
        <d v="2007-10-30T00:00:00"/>
        <d v="2007-10-31T00:00:00"/>
        <d v="2007-11-01T00:00:00"/>
        <d v="2007-11-02T00:00:00"/>
        <d v="2007-11-05T00:00:00"/>
        <d v="2007-11-06T00:00:00"/>
        <d v="2007-11-07T00:00:00"/>
        <d v="2007-11-08T00:00:00"/>
        <d v="2007-11-09T00:00:00"/>
        <d v="2007-11-12T00:00:00"/>
        <d v="2007-11-13T00:00:00"/>
        <d v="2007-11-14T00:00:00"/>
        <d v="2007-11-15T00:00:00"/>
        <d v="2007-11-16T00:00:00"/>
        <d v="2007-11-19T00:00:00"/>
        <d v="2007-11-20T00:00:00"/>
        <d v="2007-11-21T00:00:00"/>
        <d v="2007-11-22T00:00:00"/>
        <d v="2007-11-23T00:00:00"/>
        <d v="2007-11-26T00:00:00"/>
        <d v="2007-11-27T00:00:00"/>
        <d v="2007-11-28T00:00:00"/>
        <d v="2007-11-29T00:00:00"/>
        <d v="2007-11-30T00:00:00"/>
        <d v="2007-12-03T00:00:00"/>
        <d v="2007-12-04T00:00:00"/>
        <d v="2007-12-05T00:00:00"/>
        <d v="2007-12-06T00:00:00"/>
        <d v="2007-12-07T00:00:00"/>
        <d v="2007-12-10T00:00:00"/>
        <d v="2007-12-11T00:00:00"/>
        <d v="2007-12-12T00:00:00"/>
        <d v="2007-12-13T00:00:00"/>
        <d v="2007-12-14T00:00:00"/>
        <d v="2007-12-17T00:00:00"/>
        <d v="2007-12-18T00:00:00"/>
        <d v="2007-12-19T00:00:00"/>
        <d v="2007-12-20T00:00:00"/>
        <d v="2007-12-24T00:00:00"/>
        <d v="2007-12-26T00:00:00"/>
        <d v="2007-12-27T00:00:00"/>
        <d v="2007-12-28T00:00:00"/>
        <d v="2007-12-31T00:00:00"/>
        <d v="2008-01-01T00:00:00"/>
        <d v="2008-01-02T00:00:00"/>
        <d v="2008-01-03T00:00:00"/>
        <d v="2008-01-04T00:00:00"/>
        <d v="2008-01-07T00:00:00"/>
        <d v="2008-01-08T00:00:00"/>
        <d v="2008-01-09T00:00:00"/>
        <d v="2008-01-10T00:00:00"/>
        <d v="2008-01-11T00:00:00"/>
        <d v="2008-01-14T00:00:00"/>
        <d v="2008-01-15T00:00:00"/>
        <d v="2008-01-16T00:00:00"/>
        <d v="2008-01-17T00:00:00"/>
        <d v="2008-01-18T00:00:00"/>
        <d v="2008-01-21T00:00:00"/>
        <d v="2008-01-22T00:00:00"/>
        <d v="2008-01-23T00:00:00"/>
        <d v="2008-01-24T00:00:00"/>
        <d v="2008-01-25T00:00:00"/>
        <d v="2008-01-28T00:00:00"/>
        <d v="2008-01-29T00:00:00"/>
        <d v="2008-01-30T00:00:00"/>
        <d v="2008-01-31T00:00:00"/>
        <d v="2008-02-01T00:00:00"/>
        <d v="2008-02-04T00:00:00"/>
        <d v="2008-02-05T00:00:00"/>
        <d v="2008-02-06T00:00:00"/>
        <d v="2008-02-07T00:00:00"/>
        <d v="2008-02-08T00:00:00"/>
        <d v="2008-02-11T00:00:00"/>
        <d v="2008-02-12T00:00:00"/>
        <d v="2008-02-13T00:00:00"/>
        <d v="2008-02-14T00:00:00"/>
        <d v="2008-02-15T00:00:00"/>
        <d v="2008-02-18T00:00:00"/>
        <d v="2008-02-19T00:00:00"/>
        <d v="2008-02-20T00:00:00"/>
        <d v="2008-02-21T00:00:00"/>
        <d v="2008-02-22T00:00:00"/>
        <d v="2008-02-25T00:00:00"/>
        <d v="2008-02-26T00:00:00"/>
        <d v="2008-02-27T00:00:00"/>
        <d v="2008-02-28T00:00:00"/>
        <d v="2008-02-29T00:00:00"/>
        <d v="2008-03-03T00:00:00"/>
        <d v="2008-03-04T00:00:00"/>
        <d v="2008-03-05T00:00:00"/>
        <d v="2008-03-07T00:00:00"/>
        <d v="2008-03-10T00:00:00"/>
        <d v="2008-03-11T00:00:00"/>
        <d v="2008-03-12T00:00:00"/>
        <d v="2008-03-13T00:00:00"/>
        <d v="2008-03-14T00:00:00"/>
        <d v="2008-03-17T00:00:00"/>
        <d v="2008-03-18T00:00:00"/>
        <d v="2008-03-19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5T00:00:00"/>
        <d v="2008-04-16T00:00:00"/>
        <d v="2008-04-17T00:00:00"/>
        <d v="2008-04-21T00:00:00"/>
        <d v="2008-04-22T00:00:00"/>
        <d v="2008-04-23T00:00:00"/>
        <d v="2008-04-24T00:00:00"/>
        <d v="2008-04-25T00:00:00"/>
        <d v="2008-04-28T00:00:00"/>
        <d v="2008-04-29T00:00:00"/>
        <d v="2008-04-30T00:00:00"/>
        <d v="2008-05-02T00:00:00"/>
        <d v="2008-05-05T00:00:00"/>
        <d v="2008-05-06T00:00:00"/>
        <d v="2008-05-07T00:00:00"/>
        <d v="2008-05-08T00:00:00"/>
        <d v="2008-05-09T00:00:00"/>
        <d v="2008-05-12T00:00:00"/>
        <d v="2008-05-13T00:00:00"/>
        <d v="2008-05-14T00:00:00"/>
        <d v="2008-05-15T00:00:00"/>
        <d v="2008-05-16T00:00:00"/>
        <d v="2008-05-20T00:00:00"/>
        <d v="2008-05-21T00:00:00"/>
        <d v="2008-05-22T00:00:00"/>
        <d v="2008-05-23T00:00:00"/>
        <d v="2008-05-26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4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8T00:00:00"/>
        <d v="2008-08-19T00:00:00"/>
        <d v="2008-08-20T00:00:00"/>
        <d v="2008-08-21T00:00:00"/>
        <d v="2008-08-22T00:00:00"/>
        <d v="2008-08-25T00:00:00"/>
        <d v="2008-08-26T00:00:00"/>
        <d v="2008-08-27T00:00:00"/>
        <d v="2008-08-28T00:00:00"/>
        <d v="2008-08-29T00:00:00"/>
        <d v="2008-09-01T00:00:00"/>
        <d v="2008-09-02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3T00:00:00"/>
        <d v="2008-10-06T00:00:00"/>
        <d v="2008-10-07T00:00:00"/>
        <d v="2008-10-08T00:00:00"/>
        <d v="2008-10-10T00:00:00"/>
        <d v="2008-10-13T00:00:00"/>
        <d v="2008-10-14T00:00:00"/>
        <d v="2008-10-15T00:00:00"/>
        <d v="2008-10-16T00:00:00"/>
        <d v="2008-10-17T00:00:00"/>
        <d v="2008-10-20T00:00:00"/>
        <d v="2008-10-21T00:00:00"/>
        <d v="2008-10-22T00:00:00"/>
        <d v="2008-10-23T00:00:00"/>
        <d v="2008-10-24T00:00:00"/>
        <d v="2008-10-27T00:00:00"/>
        <d v="2008-10-28T00:00:00"/>
        <d v="2008-10-29T00:00:00"/>
        <d v="2008-10-31T00:00:00"/>
        <d v="2008-11-03T00:00:00"/>
        <d v="2008-11-04T00:00:00"/>
        <d v="2008-11-05T00:00:00"/>
        <d v="2008-11-06T00:00:00"/>
        <d v="2008-11-07T00:00:00"/>
        <d v="2008-11-10T00:00:00"/>
        <d v="2008-11-11T00:00:00"/>
        <d v="2008-11-12T00:00:00"/>
        <d v="2008-11-14T00:00:00"/>
        <d v="2008-11-17T00:00:00"/>
        <d v="2008-11-18T00:00:00"/>
        <d v="2008-11-19T00:00:00"/>
        <d v="2008-11-20T00:00:00"/>
        <d v="2008-11-21T00:00:00"/>
        <d v="2008-11-24T00:00:00"/>
        <d v="2008-11-25T00:00:00"/>
        <d v="2008-11-26T00:00:00"/>
        <d v="2008-11-28T00:00:00"/>
        <d v="2008-12-01T00:00:00"/>
        <d v="2008-12-02T00:00:00"/>
        <d v="2008-12-03T00:00:00"/>
        <d v="2008-12-04T00:00:00"/>
        <d v="2008-12-05T00:00:00"/>
        <d v="2008-12-08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1T00:00:00"/>
        <d v="2009-01-02T00:00:00"/>
        <d v="2009-01-05T00:00:00"/>
        <d v="2009-01-06T00:00:00"/>
        <d v="2009-01-07T00:00:00"/>
        <d v="2009-01-09T00:00:00"/>
        <d v="2009-01-12T00:00:00"/>
        <d v="2009-01-13T00:00:00"/>
        <d v="2009-01-14T00:00:00"/>
        <d v="2009-01-15T00:00:00"/>
        <d v="2009-01-16T00:00:00"/>
        <d v="2009-01-19T00:00:00"/>
        <d v="2009-01-20T00:00:00"/>
        <d v="2009-01-21T00:00:00"/>
        <d v="2009-01-22T00:00:00"/>
        <d v="2009-01-23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6T00:00:00"/>
        <d v="2009-02-17T00:00:00"/>
        <d v="2009-02-18T00:00:00"/>
        <d v="2009-02-19T00:00:00"/>
        <d v="2009-02-20T00:00:00"/>
        <d v="2009-02-24T00:00:00"/>
        <d v="2009-02-25T00:00:00"/>
        <d v="2009-02-26T00:00:00"/>
        <d v="2009-02-27T00:00:00"/>
        <d v="2009-03-02T00:00:00"/>
        <d v="2009-03-03T00:00:00"/>
        <d v="2009-03-04T00:00:00"/>
        <d v="2009-03-05T00:00:00"/>
        <d v="2009-03-06T00:00:00"/>
        <d v="2009-03-09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6T00:00:00"/>
        <d v="2009-04-08T00:00:00"/>
        <d v="2009-04-09T00:00:00"/>
        <d v="2009-04-13T00:00:00"/>
        <d v="2009-04-15T00:00:00"/>
        <d v="2009-04-16T00:00:00"/>
        <d v="2009-04-17T00:00:00"/>
        <d v="2009-04-20T00:00:00"/>
        <d v="2009-04-21T00:00:00"/>
        <d v="2009-04-22T00:00:00"/>
        <d v="2009-04-23T00:00:00"/>
        <d v="2009-04-24T00:00:00"/>
        <d v="2009-04-27T00:00:00"/>
        <d v="2009-04-28T00:00:00"/>
        <d v="2009-04-29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5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3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7T00:00:00"/>
        <d v="2009-09-08T00:00:00"/>
        <d v="2009-09-09T00:00:00"/>
        <d v="2009-09-10T00:00:00"/>
        <d v="2009-09-11T00:00:00"/>
        <d v="2009-09-14T00:00:00"/>
        <d v="2009-09-15T00:00:00"/>
        <d v="2009-09-16T00:00:00"/>
        <d v="2009-09-17T00:00:00"/>
        <d v="2009-09-18T00:00:00"/>
        <d v="2009-09-22T00:00:00"/>
        <d v="2009-09-23T00:00:00"/>
        <d v="2009-09-24T00:00:00"/>
        <d v="2009-09-25T00:00:00"/>
        <d v="2009-09-29T00:00:00"/>
        <d v="2009-09-30T00:00:00"/>
        <d v="2009-10-01T00:00:00"/>
        <d v="2009-10-05T00:00:00"/>
        <d v="2009-10-06T00:00:00"/>
        <d v="2009-10-07T00:00:00"/>
        <d v="2009-10-08T00:00:00"/>
        <d v="2009-10-09T00:00:00"/>
        <d v="2009-10-12T00:00:00"/>
        <d v="2009-10-14T00:00:00"/>
        <d v="2009-10-15T00:00:00"/>
        <d v="2009-10-16T00:00:00"/>
        <d v="2009-10-17T00:00:00"/>
        <d v="2009-10-20T00:00:00"/>
        <d v="2009-10-21T00:00:00"/>
        <d v="2009-10-22T00:00:00"/>
        <d v="2009-10-23T00:00:00"/>
        <d v="2009-10-26T00:00:00"/>
        <d v="2009-10-27T00:00:00"/>
        <d v="2009-10-28T00:00:00"/>
        <d v="2009-10-29T00:00:00"/>
        <d v="2009-10-30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6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9T00:00:00"/>
        <d v="2009-12-30T00:00:00"/>
        <d v="2009-12-31T00:00:00"/>
        <d v="2010-01-04T00:00:00"/>
        <d v="2010-01-05T00:00:00"/>
        <d v="2010-01-06T00:00:00"/>
        <d v="2010-01-07T00:00:00"/>
        <d v="2010-01-08T00:00:00"/>
        <d v="2010-01-11T00:00:00"/>
        <d v="2010-01-12T00:00:00"/>
        <d v="2010-01-13T00:00:00"/>
        <d v="2010-01-14T00:00:00"/>
        <d v="2010-01-15T00:00:00"/>
        <d v="2010-01-18T00:00:00"/>
        <d v="2010-01-19T00:00:00"/>
        <d v="2010-01-20T00:00:00"/>
        <d v="2010-01-21T00:00:00"/>
        <d v="2010-01-22T00:00:00"/>
        <d v="2010-01-25T00:00:00"/>
        <d v="2010-01-27T00:00:00"/>
        <d v="2010-01-28T00:00:00"/>
        <d v="2010-01-29T00:00:00"/>
        <d v="2010-02-01T00:00:00"/>
        <d v="2010-02-02T00:00:00"/>
        <d v="2010-02-03T00:00:00"/>
        <d v="2010-02-04T00:00:00"/>
        <d v="2010-02-05T00:00:00"/>
        <d v="2010-02-06T00:00:00"/>
        <d v="2010-02-08T00:00:00"/>
        <d v="2010-02-09T00:00:00"/>
        <d v="2010-02-10T00:00:00"/>
        <d v="2010-02-11T00:00:00"/>
        <d v="2010-02-15T00:00:00"/>
        <d v="2010-02-16T00:00:00"/>
        <d v="2010-02-17T00:00:00"/>
        <d v="2010-02-18T00:00:00"/>
        <d v="2010-02-19T00:00:00"/>
        <d v="2010-02-22T00:00:00"/>
        <d v="2010-02-23T00:00:00"/>
        <d v="2010-02-24T00:00:00"/>
        <d v="2010-02-25T00:00:00"/>
        <d v="2010-02-26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5T00:00:00"/>
        <d v="2010-03-26T00:00:00"/>
        <d v="2010-03-29T00:00:00"/>
        <d v="2010-03-30T00:00:00"/>
        <d v="2010-03-31T00:00:00"/>
        <d v="2010-04-01T00:00:00"/>
        <d v="2010-04-05T00:00:00"/>
        <d v="2010-04-06T00:00:00"/>
        <d v="2010-04-07T00:00:00"/>
        <d v="2010-04-08T00:00:00"/>
        <d v="2010-04-09T00:00:00"/>
        <d v="2010-04-12T00:00:00"/>
        <d v="2010-04-13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5-31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5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6T00:00:00"/>
        <d v="2010-09-07T00:00:00"/>
        <d v="2010-09-08T00:00:00"/>
        <d v="2010-09-09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5T00:00:00"/>
        <d v="2010-11-08T00:00:00"/>
        <d v="2010-11-09T00:00:00"/>
        <d v="2010-11-10T00:00:00"/>
        <d v="2010-11-11T00:00:00"/>
        <d v="2010-11-12T00:00:00"/>
        <d v="2010-11-15T00:00:00"/>
        <d v="2010-11-16T00:00:00"/>
        <d v="2010-11-18T00:00:00"/>
        <d v="2010-11-19T00:00:00"/>
        <d v="2010-11-22T00:00:00"/>
        <d v="2010-11-23T00:00:00"/>
        <d v="2010-11-24T00:00:00"/>
        <d v="2010-11-25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20T00:00:00"/>
        <d v="2010-12-21T00:00:00"/>
        <d v="2010-12-22T00:00:00"/>
        <d v="2010-12-23T00:00:00"/>
        <d v="2010-12-24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7T00:00:00"/>
        <d v="2011-01-18T00:00:00"/>
        <d v="2011-01-19T00:00:00"/>
        <d v="2011-01-20T00:00:00"/>
        <d v="2011-01-21T00:00:00"/>
        <d v="2011-01-24T00:00:00"/>
        <d v="2011-01-25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1T00:00:00"/>
        <d v="2011-02-22T00:00:00"/>
        <d v="2011-02-23T00:00:00"/>
        <d v="2011-02-24T00:00:00"/>
        <d v="2011-02-25T00:00:00"/>
        <d v="2011-02-28T00:00:00"/>
        <d v="2011-03-01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3T00:00:00"/>
        <d v="2011-04-15T00:00:00"/>
        <d v="2011-04-18T00:00:00"/>
        <d v="2011-04-19T00:00:00"/>
        <d v="2011-04-20T00:00:00"/>
        <d v="2011-04-21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0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4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09T00:00:00"/>
        <d v="2011-08-10T00:00:00"/>
        <d v="2011-08-11T00:00:00"/>
        <d v="2011-08-12T00:00:00"/>
        <d v="2011-08-16T00:00:00"/>
        <d v="2011-08-17T00:00:00"/>
        <d v="2011-08-18T00:00:00"/>
        <d v="2011-08-19T00:00:00"/>
        <d v="2011-08-22T00:00:00"/>
        <d v="2011-08-23T00:00:00"/>
        <d v="2011-08-24T00:00:00"/>
        <d v="2011-08-25T00:00:00"/>
        <d v="2011-08-26T00:00:00"/>
        <d v="2011-08-29T00:00:00"/>
        <d v="2011-08-30T00:00:00"/>
        <d v="2011-09-02T00:00:00"/>
        <d v="2011-09-05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7T00:00:00"/>
        <d v="2011-10-10T00:00:00"/>
        <d v="2011-10-11T00:00:00"/>
        <d v="2011-10-12T00:00:00"/>
        <d v="2011-10-13T00:00:00"/>
        <d v="2011-10-14T00:00:00"/>
        <d v="2011-10-17T00:00:00"/>
        <d v="2011-10-18T00:00:00"/>
        <d v="2011-10-19T00:00:00"/>
        <d v="2011-10-20T00:00:00"/>
        <d v="2011-10-21T00:00:00"/>
        <d v="2011-10-24T00:00:00"/>
        <d v="2011-10-25T00:00:00"/>
        <d v="2011-10-26T00:00:00"/>
        <d v="2011-10-28T00:00:00"/>
        <d v="2011-10-31T00:00:00"/>
        <d v="2011-11-01T00:00:00"/>
        <d v="2011-11-02T00:00:00"/>
        <d v="2011-11-03T00:00:00"/>
        <d v="2011-11-04T00:00:00"/>
        <d v="2011-11-08T00:00:00"/>
        <d v="2011-11-09T00:00:00"/>
        <d v="2011-11-11T00:00:00"/>
        <d v="2011-11-14T00:00:00"/>
        <d v="2011-11-15T00:00:00"/>
        <d v="2011-11-16T00:00:00"/>
        <d v="2011-11-17T00:00:00"/>
        <d v="2011-11-18T00:00:00"/>
        <d v="2011-11-21T00:00:00"/>
        <d v="2011-11-22T00:00:00"/>
        <d v="2011-11-23T00:00:00"/>
        <d v="2011-11-24T00:00:00"/>
        <d v="2011-11-25T00:00:00"/>
        <d v="2011-11-28T00:00:00"/>
        <d v="2011-11-29T00:00:00"/>
        <d v="2011-11-30T00:00:00"/>
        <d v="2011-12-01T00:00:00"/>
        <d v="2011-12-02T00:00:00"/>
        <d v="2011-12-05T00:00:00"/>
        <d v="2011-12-07T00:00:00"/>
        <d v="2011-12-08T00:00:00"/>
        <d v="2011-12-09T00:00:00"/>
        <d v="2011-12-12T00:00:00"/>
        <d v="2011-12-13T00:00:00"/>
        <d v="2011-12-14T00:00:00"/>
        <d v="2011-12-15T00:00:00"/>
        <d v="2011-12-16T00:00:00"/>
        <d v="2011-12-19T00:00:00"/>
        <d v="2011-12-20T00:00:00"/>
        <d v="2011-12-21T00:00:00"/>
        <d v="2011-12-22T00:00:00"/>
        <d v="2011-12-23T00:00:00"/>
        <d v="2011-12-26T00:00:00"/>
        <d v="2011-12-27T00:00:00"/>
        <d v="2011-12-28T00:00:00"/>
        <d v="2011-12-29T00:00:00"/>
        <d v="2011-12-30T00:00:00"/>
        <d v="2012-01-02T00:00:00"/>
        <d v="2012-01-03T00:00:00"/>
        <d v="2012-01-04T00:00:00"/>
        <d v="2012-01-05T00:00:00"/>
        <d v="2012-01-06T00:00:00"/>
        <d v="2012-01-07T00:00:00"/>
        <d v="2012-01-09T00:00:00"/>
        <d v="2012-01-10T00:00:00"/>
        <d v="2012-01-11T00:00:00"/>
        <d v="2012-01-12T00:00:00"/>
        <d v="2012-01-13T00:00:00"/>
        <d v="2012-01-16T00:00:00"/>
        <d v="2012-01-17T00:00:00"/>
        <d v="2012-01-18T00:00:00"/>
        <d v="2012-01-19T00:00:00"/>
        <d v="2012-01-20T00:00:00"/>
        <d v="2012-01-23T00:00:00"/>
        <d v="2012-01-24T00:00:00"/>
        <d v="2012-01-25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3T00:00:00"/>
        <d v="2012-03-05T00:00:00"/>
        <d v="2012-03-06T00:00:00"/>
        <d v="2012-03-07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28T00:00:00"/>
        <d v="2012-04-30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8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4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6T00:00:00"/>
        <d v="2012-08-17T00:00:00"/>
        <d v="2012-08-21T00:00:00"/>
        <d v="2012-08-22T00:00:00"/>
        <d v="2012-08-23T00:00:00"/>
        <d v="2012-08-24T00:00:00"/>
        <d v="2012-08-27T00:00:00"/>
        <d v="2012-08-28T00:00:00"/>
        <d v="2012-08-29T00:00:00"/>
        <d v="2012-08-30T00:00:00"/>
        <d v="2012-08-31T00:00:00"/>
        <d v="2012-09-03T00:00:00"/>
        <d v="2012-09-04T00:00:00"/>
        <d v="2012-09-05T00:00:00"/>
        <d v="2012-09-06T00:00:00"/>
        <d v="2012-09-07T00:00:00"/>
        <d v="2012-09-08T00:00:00"/>
        <d v="2012-09-10T00:00:00"/>
        <d v="2012-09-11T00:00:00"/>
        <d v="2012-09-12T00:00:00"/>
        <d v="2012-09-13T00:00:00"/>
        <d v="2012-09-14T00:00:00"/>
        <d v="2012-09-17T00:00:00"/>
        <d v="2012-09-18T00:00:00"/>
        <d v="2012-09-20T00:00:00"/>
        <d v="2012-09-21T00:00:00"/>
        <d v="2012-09-24T00:00:00"/>
        <d v="2012-09-25T00:00:00"/>
        <d v="2012-09-26T00:00:00"/>
        <d v="2012-09-27T00:00:00"/>
        <d v="2012-09-28T00:00:00"/>
        <d v="2012-10-01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5T00:00:00"/>
        <d v="2012-10-26T00:00:00"/>
        <d v="2012-10-29T00:00:00"/>
        <d v="2012-10-30T00:00:00"/>
        <d v="2012-10-31T00:00:00"/>
        <d v="2012-11-01T00:00:00"/>
        <d v="2012-11-02T00:00:00"/>
        <d v="2012-11-05T00:00:00"/>
        <d v="2012-11-06T00:00:00"/>
        <d v="2012-11-07T00:00:00"/>
        <d v="2012-11-08T00:00:00"/>
        <d v="2012-11-09T00:00:00"/>
        <d v="2012-11-12T00:00:00"/>
        <d v="2012-11-13T00:00:00"/>
        <d v="2012-11-15T00:00:00"/>
        <d v="2012-11-16T00:00:00"/>
        <d v="2012-11-19T00:00:00"/>
        <d v="2012-11-20T00:00:00"/>
        <d v="2012-11-21T00:00:00"/>
        <d v="2012-11-22T00:00:00"/>
        <d v="2012-11-23T00:00:00"/>
        <d v="2012-11-26T00:00:00"/>
        <d v="2012-11-27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1T00:00:00"/>
        <d v="2013-01-02T00:00:00"/>
        <d v="2013-01-03T00:00:00"/>
        <d v="2013-01-04T00:00:00"/>
        <d v="2013-01-07T00:00:00"/>
        <d v="2013-01-08T00:00:00"/>
        <d v="2013-01-09T00:00:00"/>
        <d v="2013-01-10T00:00:00"/>
        <d v="2013-01-11T00:00:00"/>
        <d v="2013-01-14T00:00:00"/>
        <d v="2013-01-15T00:00:00"/>
        <d v="2013-01-16T00:00:00"/>
        <d v="2013-01-17T00:00:00"/>
        <d v="2013-01-18T00:00:00"/>
        <d v="2013-01-21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8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22T00:00:00"/>
        <d v="2013-04-23T00:00:00"/>
        <d v="2013-04-25T00:00:00"/>
        <d v="2013-04-26T00:00:00"/>
        <d v="2013-04-29T00:00:00"/>
        <d v="2013-04-30T00:00:00"/>
        <d v="2013-05-02T00:00:00"/>
        <d v="2013-05-03T00:00:00"/>
        <d v="2013-05-06T00:00:00"/>
        <d v="2013-05-07T00:00:00"/>
        <d v="2013-05-08T00:00:00"/>
        <d v="2013-05-09T00:00:00"/>
        <d v="2013-05-10T00:00:00"/>
        <d v="2013-05-11T00:00:00"/>
        <d v="2013-05-13T00:00:00"/>
        <d v="2013-05-14T00:00:00"/>
        <d v="2013-05-15T00:00:00"/>
        <d v="2013-05-16T00:00:00"/>
        <d v="2013-05-17T00:00:00"/>
        <d v="2013-05-20T00:00:00"/>
        <d v="2013-05-21T00:00:00"/>
        <d v="2013-05-22T00:00:00"/>
        <d v="2013-05-23T00:00:00"/>
        <d v="2013-05-24T00:00:00"/>
        <d v="2013-05-27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4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12T00:00:00"/>
        <d v="2013-08-13T00:00:00"/>
        <d v="2013-08-14T00:00:00"/>
        <d v="2013-08-16T00:00:00"/>
        <d v="2013-08-19T00:00:00"/>
        <d v="2013-08-20T00:00:00"/>
        <d v="2013-08-21T00:00:00"/>
        <d v="2013-08-22T00:00:00"/>
        <d v="2013-08-23T00:00:00"/>
        <d v="2013-08-26T00:00:00"/>
        <d v="2013-08-27T00:00:00"/>
        <d v="2013-08-28T00:00:00"/>
        <d v="2013-08-29T00:00:00"/>
        <d v="2013-08-30T00:00:00"/>
        <d v="2013-09-02T00:00:00"/>
        <d v="2013-09-03T00:00:00"/>
        <d v="2013-09-04T00:00:00"/>
        <d v="2013-09-05T00:00:00"/>
        <d v="2013-09-06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3T00:00:00"/>
        <d v="2013-10-04T00:00:00"/>
        <d v="2013-10-07T00:00:00"/>
        <d v="2013-10-08T00:00:00"/>
        <d v="2013-10-09T00:00:00"/>
        <d v="2013-10-10T00:00:00"/>
        <d v="2013-10-11T00:00:00"/>
        <d v="2013-10-14T00:00:00"/>
        <d v="2013-10-15T00:00:00"/>
        <d v="2013-10-17T00:00:00"/>
        <d v="2013-10-18T00:00:00"/>
        <d v="2013-10-21T00:00:00"/>
        <d v="2013-10-22T00:00:00"/>
        <d v="2013-10-23T00:00:00"/>
        <d v="2013-10-24T00:00:00"/>
        <d v="2013-10-25T00:00:00"/>
        <d v="2013-10-28T00:00:00"/>
        <d v="2013-10-29T00:00:00"/>
        <d v="2013-10-30T00:00:00"/>
        <d v="2013-10-31T00:00:00"/>
        <d v="2013-11-01T00:00:00"/>
        <d v="2013-11-03T00:00:00"/>
        <d v="2013-11-05T00:00:00"/>
        <d v="2013-11-06T00:00:00"/>
        <d v="2013-11-07T00:00:00"/>
        <d v="2013-11-08T00:00:00"/>
        <d v="2013-11-11T00:00:00"/>
        <d v="2013-11-12T00:00:00"/>
        <d v="2013-11-13T00:00:00"/>
        <d v="2013-11-14T00:00:00"/>
        <d v="2013-11-18T00:00:00"/>
        <d v="2013-11-19T00:00:00"/>
        <d v="2013-11-20T00:00:00"/>
        <d v="2013-11-21T00:00:00"/>
        <d v="2013-11-22T00:00:00"/>
        <d v="2013-11-25T00:00:00"/>
        <d v="2013-11-26T00:00:00"/>
        <d v="2013-11-27T00:00:00"/>
        <d v="2013-11-28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1T00:00:00"/>
        <d v="2014-01-02T00:00:00"/>
        <d v="2014-01-03T00:00:00"/>
        <d v="2014-01-06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7T00:00:00"/>
        <d v="2014-02-18T00:00:00"/>
        <d v="2014-02-19T00:00:00"/>
        <d v="2014-02-20T00:00:00"/>
        <d v="2014-02-21T00:00:00"/>
        <d v="2014-02-24T00:00:00"/>
        <d v="2014-02-25T00:00:00"/>
        <d v="2014-02-26T00:00:00"/>
        <d v="2014-02-28T00:00:00"/>
        <d v="2014-03-03T00:00:00"/>
        <d v="2014-03-04T00:00:00"/>
        <d v="2014-03-05T00:00:00"/>
        <d v="2014-03-06T00:00:00"/>
        <d v="2014-03-07T00:00:00"/>
        <d v="2014-03-10T00:00:00"/>
        <d v="2014-03-11T00:00:00"/>
        <d v="2014-03-12T00:00:00"/>
        <d v="2014-03-13T00:00:00"/>
        <d v="2014-03-14T00:00:00"/>
        <d v="2014-03-18T00:00:00"/>
        <d v="2014-03-19T00:00:00"/>
        <d v="2014-03-20T00:00:00"/>
        <d v="2014-03-21T00:00:00"/>
        <d v="2014-03-22T00:00:00"/>
        <d v="2014-03-24T00:00:00"/>
        <d v="2014-03-25T00:00:00"/>
        <d v="2014-03-26T00:00:00"/>
        <d v="2014-03-27T00:00:00"/>
        <d v="2014-03-28T00:00:00"/>
        <d v="2014-03-31T00:00:00"/>
        <d v="2014-04-01T00:00:00"/>
        <d v="2014-04-02T00:00:00"/>
        <d v="2014-04-03T00:00:00"/>
        <d v="2014-04-04T00:00:00"/>
        <d v="2014-04-07T00:00:00"/>
        <d v="2014-04-09T00:00:00"/>
        <d v="2014-04-10T00:00:00"/>
        <d v="2014-04-11T00:00:00"/>
        <d v="2014-04-15T00:00:00"/>
        <d v="2014-04-16T00:00:00"/>
        <d v="2014-04-17T00:00:00"/>
        <d v="2014-04-21T00:00:00"/>
        <d v="2014-04-22T00:00:00"/>
        <d v="2014-04-23T00:00:00"/>
        <d v="2014-04-25T00:00:00"/>
        <d v="2014-04-28T00:00:00"/>
        <d v="2014-04-29T00:00:00"/>
        <d v="2014-04-30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6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4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30T00:00:00"/>
        <d v="2014-07-31T00:00:00"/>
        <d v="2014-08-01T00:00:00"/>
        <d v="2014-08-04T00:00:00"/>
        <d v="2014-08-05T00:00:00"/>
        <d v="2014-08-06T00:00:00"/>
        <d v="2014-08-07T00:00:00"/>
        <d v="2014-08-08T00:00:00"/>
        <d v="2014-08-11T00:00:00"/>
        <d v="2014-08-12T00:00:00"/>
        <d v="2014-08-13T00:00:00"/>
        <d v="2014-08-14T00:00:00"/>
        <d v="2014-08-18T00:00:00"/>
        <d v="2014-08-19T00:00:00"/>
        <d v="2014-08-20T00:00:00"/>
        <d v="2014-08-21T00:00:00"/>
        <d v="2014-08-22T00:00:00"/>
        <d v="2014-08-25T00:00:00"/>
        <d v="2014-08-26T00:00:00"/>
        <d v="2014-08-27T00:00:00"/>
        <d v="2014-08-28T00:00:00"/>
        <d v="2014-09-01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7T00:00:00"/>
        <d v="2014-10-08T00:00:00"/>
        <d v="2014-10-09T00:00:00"/>
        <d v="2014-10-10T00:00:00"/>
        <d v="2014-10-13T00:00:00"/>
        <d v="2014-10-14T00:00:00"/>
        <d v="2014-10-16T00:00:00"/>
        <d v="2014-10-17T00:00:00"/>
        <d v="2014-10-20T00:00:00"/>
        <d v="2014-10-21T00:00:00"/>
        <d v="2014-10-22T00:00:00"/>
        <d v="2014-10-23T00:00:00"/>
        <d v="2014-10-27T00:00:00"/>
        <d v="2014-10-28T00:00:00"/>
        <d v="2014-10-29T00:00:00"/>
        <d v="2014-10-30T00:00:00"/>
        <d v="2014-10-31T00:00:00"/>
        <d v="2014-11-03T00:00:00"/>
        <d v="2014-11-05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7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1T00:00:00"/>
        <d v="2015-01-02T00:00:00"/>
        <d v="2015-01-05T00:00:00"/>
        <d v="2015-01-06T00:00:00"/>
        <d v="2015-01-07T00:00:00"/>
        <d v="2015-01-08T00:00:00"/>
        <d v="2015-01-09T00:00:00"/>
        <d v="2015-01-12T00:00:00"/>
        <d v="2015-01-13T00:00:00"/>
        <d v="2015-01-14T00:00:00"/>
        <d v="2015-01-15T00:00:00"/>
        <d v="2015-01-16T00:00:00"/>
        <d v="2015-01-19T00:00:00"/>
        <d v="2015-01-20T00:00:00"/>
        <d v="2015-01-21T00:00:00"/>
        <d v="2015-01-22T00:00:00"/>
        <d v="2015-01-23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6T00:00:00"/>
        <d v="2015-02-18T00:00:00"/>
        <d v="2015-02-19T00:00:00"/>
        <d v="2015-02-20T00:00:00"/>
        <d v="2015-02-23T00:00:00"/>
        <d v="2015-02-24T00:00:00"/>
        <d v="2015-02-25T00:00:00"/>
        <d v="2015-02-26T00:00:00"/>
        <d v="2015-02-27T00:00:00"/>
        <d v="2015-02-28T00:00:00"/>
        <d v="2015-03-02T00:00:00"/>
        <d v="2015-03-03T00:00:00"/>
        <d v="2015-03-04T00:00:00"/>
        <d v="2015-03-05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6T00:00:00"/>
        <d v="2015-04-07T00:00:00"/>
        <d v="2015-04-08T00:00:00"/>
        <d v="2015-04-09T00:00:00"/>
        <d v="2015-04-10T00:00:00"/>
        <d v="2015-04-13T00:00:00"/>
        <d v="2015-04-15T00:00:00"/>
        <d v="2015-04-16T00:00:00"/>
        <d v="2015-04-17T00:00:00"/>
        <d v="2015-04-20T00:00:00"/>
        <d v="2015-04-21T00:00:00"/>
        <d v="2015-04-22T00:00:00"/>
        <d v="2015-04-23T00:00:00"/>
        <d v="2015-04-24T00:00:00"/>
        <d v="2015-04-27T00:00:00"/>
        <d v="2015-04-28T00:00:00"/>
        <d v="2015-04-29T00:00:00"/>
        <d v="2015-04-30T00:00:00"/>
        <d v="2015-05-04T00:00:00"/>
        <d v="2015-05-05T00:00:00"/>
        <d v="2015-05-06T00:00:00"/>
        <d v="2015-05-07T00:00:00"/>
        <d v="2015-05-08T00:00:00"/>
        <d v="2015-05-11T00:00:00"/>
        <d v="2015-05-12T00:00:00"/>
        <d v="2015-05-14T00:00:00"/>
        <d v="2015-05-15T00:00:00"/>
        <d v="2015-05-18T00:00:00"/>
        <d v="2015-05-19T00:00:00"/>
        <d v="2015-05-20T00:00:00"/>
        <d v="2015-05-21T00:00:00"/>
        <d v="2015-05-22T00:00:00"/>
        <d v="2015-05-25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3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7T00:00:00"/>
        <d v="2015-09-08T00:00:00"/>
        <d v="2015-09-09T00:00:00"/>
        <d v="2015-09-10T00:00:00"/>
        <d v="2015-09-11T00:00:00"/>
        <d v="2015-09-14T00:00:00"/>
        <d v="2015-09-15T00:00:00"/>
        <d v="2015-09-16T00:00:00"/>
        <d v="2015-09-18T00:00:00"/>
        <d v="2015-09-21T00:00:00"/>
        <d v="2015-09-22T00:00:00"/>
        <d v="2015-09-23T00:00:00"/>
        <d v="2015-09-24T00:00:00"/>
        <d v="2015-09-28T00:00:00"/>
        <d v="2015-09-29T00:00:00"/>
        <d v="2015-09-30T00:00:00"/>
        <d v="2015-10-01T00:00:00"/>
        <d v="2015-10-05T00:00:00"/>
        <d v="2015-10-06T00:00:00"/>
        <d v="2015-10-07T00:00:00"/>
        <d v="2015-10-08T00:00:00"/>
        <d v="2015-10-09T00:00:00"/>
        <d v="2015-10-12T00:00:00"/>
        <d v="2015-10-13T00:00:00"/>
        <d v="2015-10-14T00:00:00"/>
        <d v="2015-10-15T00:00:00"/>
        <d v="2015-10-16T00:00:00"/>
        <d v="2015-10-19T00:00:00"/>
        <d v="2015-10-20T00:00:00"/>
        <d v="2015-10-21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3T00:00:00"/>
        <d v="2015-11-16T00:00:00"/>
        <d v="2015-11-17T00:00:00"/>
        <d v="2015-11-18T00:00:00"/>
        <d v="2015-11-19T00:00:00"/>
        <d v="2015-11-20T00:00:00"/>
        <d v="2015-11-23T00:00:00"/>
        <d v="2015-11-24T00:00:00"/>
        <d v="2015-11-26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1T00:00:00"/>
        <d v="2016-01-04T00:00:00"/>
        <d v="2016-01-05T00:00:00"/>
        <d v="2016-01-06T00:00:00"/>
        <d v="2016-01-07T00:00:00"/>
        <d v="2016-01-08T00:00:00"/>
        <d v="2016-01-11T00:00:00"/>
        <d v="2016-01-12T00:00:00"/>
        <d v="2016-01-13T00:00:00"/>
        <d v="2016-01-14T00:00:00"/>
        <d v="2016-01-15T00:00:00"/>
        <d v="2016-01-18T00:00:00"/>
        <d v="2016-01-19T00:00:00"/>
        <d v="2016-01-20T00:00:00"/>
        <d v="2016-01-21T00:00:00"/>
        <d v="2016-01-22T00:00:00"/>
        <d v="2016-01-25T00:00:00"/>
        <d v="2016-01-27T00:00:00"/>
        <d v="2016-01-28T00:00:00"/>
        <d v="2016-01-29T00:00:00"/>
        <d v="2016-02-01T00:00:00"/>
        <d v="2016-02-02T00:00:00"/>
        <d v="2016-02-03T00:00:00"/>
        <d v="2016-02-04T00:00:00"/>
        <d v="2016-02-05T00:00:00"/>
        <d v="2016-02-08T00:00:00"/>
        <d v="2016-02-09T00:00:00"/>
        <d v="2016-02-10T00:00:00"/>
        <d v="2016-02-11T00:00:00"/>
        <d v="2016-02-12T00:00:00"/>
        <d v="2016-02-15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8T00:00:00"/>
        <d v="2016-03-09T00:00:00"/>
        <d v="2016-03-10T00:00:00"/>
        <d v="2016-03-11T00:00:00"/>
        <d v="2016-03-14T00:00:00"/>
        <d v="2016-03-15T00:00:00"/>
        <d v="2016-03-16T00:00:00"/>
        <d v="2016-03-17T00:00:00"/>
        <d v="2016-03-18T00:00:00"/>
        <d v="2016-03-21T00:00:00"/>
        <d v="2016-03-22T00:00:00"/>
        <d v="2016-03-23T00:00:00"/>
        <d v="2016-03-28T00:00:00"/>
        <d v="2016-03-29T00:00:00"/>
        <d v="2016-03-30T00:00:00"/>
        <d v="2016-03-31T00:00:00"/>
        <d v="2016-04-01T00:00:00"/>
        <d v="2016-04-04T00:00:00"/>
        <d v="2016-04-05T00:00:00"/>
        <d v="2016-04-06T00:00:00"/>
        <d v="2016-04-07T00:00:00"/>
        <d v="2016-04-08T00:00:00"/>
        <d v="2016-04-11T00:00:00"/>
        <d v="2016-04-12T00:00:00"/>
        <d v="2016-04-13T00:00:00"/>
        <d v="2016-04-18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0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4T00:00:00"/>
        <d v="2016-07-05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3T00:00:00"/>
        <d v="2016-10-14T00:00:00"/>
        <d v="2016-10-17T00:00:00"/>
        <d v="2016-10-18T00:00:00"/>
        <d v="2016-10-19T00:00:00"/>
        <d v="2016-10-20T00:00:00"/>
        <d v="2016-10-21T00:00:00"/>
        <d v="2016-10-24T00:00:00"/>
        <d v="2016-10-25T00:00:00"/>
        <d v="2016-10-26T00:00:00"/>
        <d v="2016-10-27T00:00:00"/>
        <d v="2016-10-28T00:00:00"/>
        <d v="2016-10-30T00:00:00"/>
        <d v="2016-11-01T00:00:00"/>
        <d v="2016-11-02T00:00:00"/>
        <d v="2016-11-03T00:00:00"/>
        <d v="2016-11-04T00:00:00"/>
        <d v="2016-11-07T00:00:00"/>
        <d v="2016-11-08T00:00:00"/>
        <d v="2016-11-09T00:00:00"/>
        <d v="2016-11-10T00:00:00"/>
        <d v="2016-11-11T00:00:00"/>
        <d v="2016-11-15T00:00:00"/>
        <d v="2016-11-16T00:00:00"/>
        <d v="2016-11-17T00:00:00"/>
        <d v="2016-11-18T00:00:00"/>
        <d v="2016-11-21T00:00:00"/>
        <d v="2016-11-22T00:00:00"/>
        <d v="2016-11-23T00:00:00"/>
        <d v="2016-11-24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6T00:00:00"/>
        <d v="2016-12-27T00:00:00"/>
        <d v="2016-12-28T00:00:00"/>
        <d v="2016-12-29T00:00:00"/>
        <d v="2016-12-30T00:00:00"/>
        <d v="2017-01-02T00:00:00"/>
        <d v="2017-01-03T00:00:00"/>
        <d v="2017-01-04T00:00:00"/>
        <d v="2017-01-05T00:00:00"/>
        <d v="2017-01-06T00:00:00"/>
        <d v="2017-01-09T00:00:00"/>
        <d v="2017-01-10T00:00:00"/>
        <d v="2017-01-11T00:00:00"/>
        <d v="2017-01-12T00:00:00"/>
        <d v="2017-01-13T00:00:00"/>
        <d v="2017-01-16T00:00:00"/>
        <d v="2017-01-17T00:00:00"/>
        <d v="2017-01-18T00:00:00"/>
        <d v="2017-01-19T00:00:00"/>
        <d v="2017-01-20T00:00:00"/>
        <d v="2017-01-23T00:00:00"/>
        <d v="2017-01-24T00:00:00"/>
        <d v="2017-01-25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0T00:00:00"/>
        <d v="2017-02-21T00:00:00"/>
        <d v="2017-02-22T00:00:00"/>
        <d v="2017-02-23T00:00:00"/>
        <d v="2017-02-27T00:00:00"/>
        <d v="2017-02-28T00:00:00"/>
        <d v="2017-03-01T00:00:00"/>
        <d v="2017-03-02T00:00:00"/>
        <d v="2017-03-03T00:00:00"/>
        <d v="2017-03-06T00:00:00"/>
        <d v="2017-03-07T00:00:00"/>
        <d v="2017-03-08T00:00:00"/>
        <d v="2017-03-09T00:00:00"/>
        <d v="2017-03-10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29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7T00:00:00"/>
        <d v="2017-06-28T00:00:00"/>
        <d v="2017-06-29T00:00:00"/>
        <d v="2017-06-30T00:00:00"/>
        <d v="2017-07-03T00:00:00"/>
        <d v="2017-07-04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6T00:00:00"/>
        <d v="2017-08-17T00:00:00"/>
        <d v="2017-08-18T00:00:00"/>
        <d v="2017-08-21T00:00:00"/>
        <d v="2017-08-22T00:00:00"/>
        <d v="2017-08-23T00:00:00"/>
        <d v="2017-08-24T00:00:00"/>
        <d v="2017-08-28T00:00:00"/>
        <d v="2017-08-29T00:00:00"/>
        <d v="2017-08-30T00:00:00"/>
        <d v="2017-08-31T00:00:00"/>
        <d v="2017-09-01T00:00:00"/>
        <d v="2017-09-04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3T00:00:00"/>
        <d v="2017-10-04T00:00:00"/>
        <d v="2017-10-05T00:00:00"/>
        <d v="2017-10-06T00:00:00"/>
        <d v="2017-10-09T00:00:00"/>
        <d v="2017-10-10T00:00:00"/>
        <d v="2017-10-11T00:00:00"/>
        <d v="2017-10-12T00:00:00"/>
        <d v="2017-10-13T00:00:00"/>
        <d v="2017-10-16T00:00:00"/>
        <d v="2017-10-17T00:00:00"/>
        <d v="2017-10-18T00:00:00"/>
        <d v="2017-10-19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3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1T00:00:00"/>
        <d v="2018-01-02T00:00:00"/>
        <d v="2018-01-03T00:00:00"/>
        <d v="2018-01-04T00:00:00"/>
        <d v="2018-01-05T00:00:00"/>
        <d v="2018-01-08T00:00:00"/>
        <d v="2018-01-09T00:00:00"/>
        <d v="2018-01-10T00:00:00"/>
        <d v="2018-01-11T00:00:00"/>
        <d v="2018-01-12T00:00:00"/>
        <d v="2018-01-15T00:00:00"/>
        <d v="2018-01-16T00:00:00"/>
        <d v="2018-01-17T00:00:00"/>
        <d v="2018-01-18T00:00:00"/>
        <d v="2018-01-19T00:00:00"/>
        <d v="2018-01-22T00:00:00"/>
        <d v="2018-01-23T00:00:00"/>
        <d v="2018-01-24T00:00:00"/>
        <d v="2018-01-25T00:00:00"/>
        <d v="2018-01-29T00:00:00"/>
        <d v="2018-01-30T00:00:00"/>
        <d v="2018-01-31T00:00:00"/>
        <d v="2018-02-01T00:00:00"/>
        <d v="2018-02-02T00:00:00"/>
        <d v="2018-02-05T00:00:00"/>
        <d v="2018-02-06T00:00:00"/>
        <d v="2018-02-07T00:00:00"/>
        <d v="2018-02-08T00:00:00"/>
        <d v="2018-02-09T00:00:00"/>
        <d v="2018-02-12T00:00:00"/>
        <d v="2018-02-14T00:00:00"/>
        <d v="2018-02-15T00:00:00"/>
        <d v="2018-02-16T00:00:00"/>
        <d v="2018-02-19T00:00:00"/>
        <d v="2018-02-20T00:00:00"/>
        <d v="2018-02-21T00:00:00"/>
        <d v="2018-02-22T00:00:00"/>
        <d v="2018-02-23T00:00:00"/>
        <d v="2018-02-26T00:00:00"/>
        <d v="2018-02-27T00:00:00"/>
        <d v="2018-02-28T00:00:00"/>
        <d v="2018-03-01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8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4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6T00:00:00"/>
        <d v="2018-08-17T00:00:00"/>
        <d v="2018-08-20T00:00:00"/>
        <d v="2018-08-21T00:00:00"/>
        <d v="2018-08-23T00:00:00"/>
        <d v="2018-08-24T00:00:00"/>
        <d v="2018-08-27T00:00:00"/>
        <d v="2018-08-28T00:00:00"/>
        <d v="2018-08-29T00:00:00"/>
        <d v="2018-08-30T00:00:00"/>
        <d v="2018-08-31T00:00:00"/>
        <d v="2018-09-03T00:00:00"/>
        <d v="2018-09-04T00:00:00"/>
        <d v="2018-09-05T00:00:00"/>
        <d v="2018-09-06T00:00:00"/>
        <d v="2018-09-07T00:00:00"/>
        <d v="2018-09-10T00:00:00"/>
        <d v="2018-09-11T00:00:00"/>
        <d v="2018-09-12T00:00:00"/>
        <d v="2018-09-14T00:00:00"/>
        <d v="2018-09-17T00:00:00"/>
        <d v="2018-09-18T00:00:00"/>
        <d v="2018-09-19T00:00:00"/>
        <d v="2018-09-21T00:00:00"/>
        <d v="2018-09-24T00:00:00"/>
        <d v="2018-09-25T00:00:00"/>
        <d v="2018-09-26T00:00:00"/>
        <d v="2018-09-27T00:00:00"/>
        <d v="2018-09-28T00:00:00"/>
        <d v="2018-10-01T00:00:00"/>
        <d v="2018-10-03T00:00:00"/>
        <d v="2018-10-04T00:00:00"/>
        <d v="2018-10-05T00:00:00"/>
        <d v="2018-10-08T00:00:00"/>
        <d v="2018-10-09T00:00:00"/>
        <d v="2018-10-10T00:00:00"/>
        <d v="2018-10-11T00:00:00"/>
        <d v="2018-10-12T00:00:00"/>
        <d v="2018-10-15T00:00:00"/>
        <d v="2018-10-16T00:00:00"/>
        <d v="2018-10-17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9T00:00:00"/>
        <d v="2018-11-12T00:00:00"/>
        <d v="2018-11-13T00:00:00"/>
        <d v="2018-11-14T00:00:00"/>
        <d v="2018-11-15T00:00:00"/>
        <d v="2018-11-16T00:00:00"/>
        <d v="2018-11-19T00:00:00"/>
        <d v="2018-11-20T00:00:00"/>
        <d v="2018-11-21T00:00:00"/>
        <d v="2018-11-22T00:00:00"/>
        <d v="2018-11-26T00:00:00"/>
        <d v="2018-11-27T00:00:00"/>
        <d v="2018-11-28T00:00:00"/>
        <d v="2018-11-29T00:00:00"/>
        <d v="2018-11-30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1T00:00:00"/>
        <d v="2019-01-02T00:00:00"/>
        <d v="2019-01-03T00:00:00"/>
        <d v="2019-01-04T00:00:00"/>
        <d v="2019-01-07T00:00:00"/>
        <d v="2019-01-08T00:00:00"/>
        <d v="2019-01-09T00:00:00"/>
        <d v="2019-01-10T00:00:00"/>
        <d v="2019-01-11T00:00:00"/>
        <d v="2019-01-14T00:00:00"/>
        <d v="2019-01-15T00:00:00"/>
        <d v="2019-01-16T00:00:00"/>
        <d v="2019-01-17T00:00:00"/>
        <d v="2019-01-18T00:00:00"/>
        <d v="2019-01-21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8T00:00:00"/>
        <d v="2019-02-19T00:00:00"/>
        <d v="2019-02-20T00:00:00"/>
        <d v="2019-02-21T00:00:00"/>
        <d v="2019-02-22T00:00:00"/>
        <d v="2019-02-25T00:00:00"/>
        <d v="2019-02-26T00:00:00"/>
        <d v="2019-02-27T00:00:00"/>
        <d v="2019-02-28T00:00:00"/>
        <d v="2019-03-01T00:00:00"/>
        <d v="2019-03-05T00:00:00"/>
        <d v="2019-03-06T00:00:00"/>
        <d v="2019-03-07T00:00:00"/>
        <d v="2019-03-08T00:00:00"/>
        <d v="2019-03-11T00:00:00"/>
        <d v="2019-03-12T00:00:00"/>
        <d v="2019-03-13T00:00:00"/>
        <d v="2019-03-14T00:00:00"/>
        <d v="2019-03-15T00:00:00"/>
        <d v="2019-03-18T00:00:00"/>
        <d v="2019-03-19T00:00:00"/>
        <d v="2019-03-20T00:00:00"/>
        <d v="2019-03-22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8T00:00:00"/>
        <d v="2019-04-22T00:00:00"/>
        <d v="2019-04-23T00:00:00"/>
        <d v="2019-04-24T00:00:00"/>
        <d v="2019-04-25T00:00:00"/>
        <d v="2019-04-26T00:00:00"/>
        <d v="2019-04-30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7T00:00:00"/>
        <d v="2019-05-28T00:00:00"/>
        <d v="2019-05-29T00:00:00"/>
        <d v="2019-05-30T00:00:00"/>
        <d v="2019-05-31T00:00:00"/>
        <d v="2019-06-03T00:00:00"/>
        <d v="2019-06-04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4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3T00:00:00"/>
        <d v="2019-08-14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3T00:00:00"/>
        <d v="2019-10-04T00:00:00"/>
        <d v="2019-10-07T00:00:00"/>
        <d v="2019-10-09T00:00:00"/>
        <d v="2019-10-10T00:00:00"/>
        <d v="2019-10-11T00:00:00"/>
        <d v="2019-10-14T00:00:00"/>
        <d v="2019-10-15T00:00:00"/>
        <d v="2019-10-16T00:00:00"/>
        <d v="2019-10-17T00:00:00"/>
        <d v="2019-10-18T00:00:00"/>
        <d v="2019-10-22T00:00:00"/>
        <d v="2019-10-23T00:00:00"/>
        <d v="2019-10-24T00:00:00"/>
        <d v="2019-10-25T00:00:00"/>
        <d v="2019-10-27T00:00:00"/>
        <d v="2019-10-29T00:00:00"/>
        <d v="2019-10-30T00:00:00"/>
        <d v="2019-10-31T00:00:00"/>
        <d v="2019-11-01T00:00:00"/>
        <d v="2019-11-04T00:00:00"/>
        <d v="2019-11-05T00:00:00"/>
        <d v="2019-11-06T00:00:00"/>
        <d v="2019-11-07T00:00:00"/>
        <d v="2019-11-08T00:00:00"/>
        <d v="2019-11-11T00:00:00"/>
        <d v="2019-11-13T00:00:00"/>
        <d v="2019-11-14T00:00:00"/>
        <d v="2019-11-15T00:00:00"/>
        <d v="2019-11-18T00:00:00"/>
        <d v="2019-11-19T00:00:00"/>
        <d v="2019-11-20T00:00:00"/>
        <d v="2019-11-21T00:00:00"/>
        <d v="2019-11-22T00:00:00"/>
        <d v="2019-11-25T00:00:00"/>
        <d v="2019-11-26T00:00:00"/>
        <d v="2019-11-27T00:00:00"/>
        <d v="2019-11-28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1T00:00:00"/>
        <d v="2020-01-02T00:00:00"/>
        <d v="2020-01-03T00:00:00"/>
        <d v="2020-01-06T00:00:00"/>
        <d v="2020-01-07T00:00:00"/>
        <d v="2020-01-08T00:00:00"/>
        <d v="2020-01-09T00:00:00"/>
        <d v="2020-01-10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4T00:00:00"/>
        <d v="2020-02-25T00:00:00"/>
        <d v="2020-02-26T00:00:00"/>
        <d v="2020-02-27T00:00:00"/>
        <d v="2020-02-28T00:00:00"/>
        <d v="2020-03-02T00:00:00"/>
        <d v="2020-03-03T00:00:00"/>
        <d v="2020-03-04T00:00:00"/>
        <d v="2020-03-05T00:00:00"/>
        <d v="2020-03-06T00:00:00"/>
        <d v="2020-03-09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3T00:00:00"/>
        <d v="2020-04-07T00:00:00"/>
        <d v="2020-04-08T00:00:00"/>
        <d v="2020-04-09T00:00:00"/>
        <d v="2020-04-13T00:00:00"/>
        <d v="2020-04-15T00:00:00"/>
        <d v="2020-04-16T00:00:00"/>
        <d v="2020-04-17T00:00:00"/>
        <d v="2020-04-20T00:00:00"/>
        <d v="2020-04-21T00:00:00"/>
        <d v="2020-04-22T00:00:00"/>
        <d v="2020-04-23T00:00:00"/>
        <d v="2020-04-24T00:00:00"/>
        <d v="2020-04-27T00:00:00"/>
        <d v="2020-04-28T00:00:00"/>
        <d v="2020-04-29T00:00:00"/>
        <d v="2020-04-30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3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7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4T00:00:00"/>
        <d v="2020-11-17T00:00:00"/>
        <d v="2020-11-18T00:00:00"/>
        <d v="2020-11-19T00:00:00"/>
        <d v="2020-11-20T00:00:00"/>
        <d v="2020-11-23T00:00:00"/>
        <d v="2020-11-24T00:00:00"/>
        <d v="2020-11-25T00:00:00"/>
        <d v="2020-11-26T00:00:00"/>
        <d v="2020-11-27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1T00:00:00"/>
        <d v="2021-01-04T00:00:00"/>
        <d v="2021-01-05T00:00:00"/>
        <d v="2021-01-06T00:00:00"/>
        <d v="2021-01-07T00:00:00"/>
        <d v="2021-01-08T00:00:00"/>
        <d v="2021-01-11T00:00:00"/>
        <d v="2021-01-12T00:00:00"/>
        <d v="2021-01-13T00:00:00"/>
        <d v="2021-01-14T00:00:00"/>
        <d v="2021-01-15T00:00:00"/>
        <d v="2021-01-18T00:00:00"/>
        <d v="2021-01-19T00:00:00"/>
        <d v="2021-01-20T00:00:00"/>
        <d v="2021-01-21T00:00:00"/>
        <d v="2021-01-22T00:00:00"/>
        <d v="2021-01-25T00:00:00"/>
        <d v="2021-01-27T00:00:00"/>
        <d v="2021-01-28T00:00:00"/>
        <d v="2021-01-29T00:00:00"/>
        <d v="2021-02-01T00:00:00"/>
        <d v="2021-02-02T00:00:00"/>
        <d v="2021-02-03T00:00:00"/>
        <d v="2021-02-04T00:00:00"/>
        <d v="2021-02-05T00:00:00"/>
        <d v="2021-02-08T00:00:00"/>
        <d v="2021-02-09T00:00:00"/>
        <d v="2021-02-10T00:00:00"/>
        <d v="2021-02-11T00:00:00"/>
        <d v="2021-02-12T00:00:00"/>
        <d v="2021-02-15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2T00:00:00"/>
        <d v="2021-03-15T00:00:00"/>
        <d v="2021-03-16T00:00:00"/>
        <d v="2021-03-17T00:00:00"/>
        <d v="2021-03-18T00:00:00"/>
        <d v="2021-03-19T00:00:00"/>
        <d v="2021-03-22T00:00:00"/>
        <d v="2021-03-23T00:00:00"/>
        <d v="2021-03-24T00:00:00"/>
        <d v="2021-03-25T00:00:00"/>
        <d v="2021-03-26T00:00:00"/>
        <d v="2021-03-30T00:00:00"/>
        <d v="2021-03-31T00:00:00"/>
        <d v="2021-04-01T00:00:00"/>
        <d v="2021-04-05T00:00:00"/>
        <d v="2021-04-06T00:00:00"/>
        <d v="2021-04-07T00:00:00"/>
        <d v="2021-04-08T00:00:00"/>
        <d v="2021-04-09T00:00:00"/>
        <d v="2021-04-12T00:00:00"/>
        <d v="2021-04-13T00:00:00"/>
        <d v="2021-04-15T00:00:00"/>
        <d v="2021-04-16T00:00:00"/>
        <d v="2021-04-19T00:00:00"/>
        <d v="2021-04-20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4T00:00:00"/>
        <d v="2021-05-17T00:00:00"/>
        <d v="2021-05-18T00:00:00"/>
        <d v="2021-05-19T00:00:00"/>
        <d v="2021-05-20T00:00:00"/>
        <d v="2021-05-21T00:00:00"/>
        <d v="2021-05-24T00:00:00"/>
        <d v="2021-05-25T00:00:00"/>
        <d v="2021-05-26T00:00:00"/>
        <d v="2021-05-27T00:00:00"/>
        <d v="2021-05-28T00:00:00"/>
        <d v="2021-05-31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5T00:00:00"/>
        <d v="2021-07-06T00:00:00"/>
        <d v="2021-07-07T00:00:00"/>
        <d v="2021-07-08T00:00:00"/>
        <d v="2021-07-09T00:00:00"/>
        <d v="2021-07-12T00:00:00"/>
        <d v="2021-07-13T00:00:00"/>
        <d v="2021-07-14T00:00:00"/>
        <d v="2021-07-15T00:00:00"/>
        <d v="2021-07-16T00:00:00"/>
        <d v="2021-07-19T00:00:00"/>
        <d v="2021-07-20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20T00:00:00"/>
        <d v="2021-08-23T00:00:00"/>
        <d v="2021-08-24T00:00:00"/>
        <d v="2021-08-25T00:00:00"/>
        <d v="2021-08-26T00:00:00"/>
        <d v="2021-08-27T00:00:00"/>
        <d v="2021-08-30T00:00:00"/>
        <d v="2021-08-31T00:00:00"/>
        <d v="2021-09-01T00:00:00"/>
        <d v="2021-09-02T00:00:00"/>
        <d v="2021-09-03T00:00:00"/>
        <d v="2021-09-06T00:00:00"/>
        <d v="2021-09-07T00:00:00"/>
        <d v="2021-09-08T00:00:00"/>
        <d v="2021-09-09T00:00:00"/>
        <d v="2021-09-13T00:00:00"/>
        <d v="2021-09-14T00:00:00"/>
        <d v="2021-09-15T00:00:00"/>
        <d v="2021-09-16T00:00:00"/>
        <d v="2021-09-17T00:00:00"/>
        <d v="2021-09-20T00:00:00"/>
        <d v="2021-09-21T00:00:00"/>
        <d v="2021-09-22T00:00:00"/>
        <d v="2021-09-23T00:00:00"/>
        <d v="2021-09-24T00:00:00"/>
        <d v="2021-09-27T00:00:00"/>
        <d v="2021-09-28T00:00:00"/>
        <d v="2021-09-29T00:00:00"/>
        <d v="2021-09-30T00:00:00"/>
        <d v="2021-10-01T00:00:00"/>
        <d v="2021-10-04T00:00:00"/>
        <d v="2021-10-05T00:00:00"/>
        <d v="2021-10-06T00:00:00"/>
        <d v="2021-10-07T00:00:00"/>
        <d v="2021-10-08T00:00:00"/>
        <d v="2021-10-11T00:00:00"/>
        <d v="2021-10-12T00:00:00"/>
        <d v="2021-10-13T00:00:00"/>
        <d v="2021-10-14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8T00:00:00"/>
        <d v="2021-11-09T00:00:00"/>
        <d v="2021-11-10T00:00:00"/>
        <d v="2021-11-11T00:00:00"/>
        <d v="2021-11-12T00:00:00"/>
        <d v="2021-11-15T00:00:00"/>
        <d v="2021-11-16T00:00:00"/>
        <d v="2021-11-17T00:00:00"/>
        <d v="2021-11-18T00:00:00"/>
        <d v="2021-11-22T00:00:00"/>
        <d v="2021-11-23T00:00:00"/>
        <d v="2021-11-24T00:00:00"/>
        <d v="2021-11-25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4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7T00:00:00"/>
        <d v="2022-01-18T00:00:00"/>
        <d v="2022-01-19T00:00:00"/>
        <d v="2022-01-20T00:00:00"/>
        <d v="2022-01-21T00:00:00"/>
        <d v="2022-01-24T00:00:00"/>
        <d v="2022-01-25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1T00:00:00"/>
        <d v="2022-02-22T00:00:00"/>
        <d v="2022-02-23T00:00:00"/>
        <d v="2022-02-24T00:00:00"/>
        <d v="2022-02-25T00:00:00"/>
        <d v="2022-02-28T00:00:00"/>
        <d v="2022-03-02T00:00:00"/>
        <d v="2022-03-03T00:00:00"/>
        <d v="2022-03-04T00:00:00"/>
        <d v="2022-03-07T00:00:00"/>
        <d v="2022-03-08T00:00:00"/>
        <d v="2022-03-09T00:00:00"/>
        <d v="2022-03-10T00:00:00"/>
        <d v="2022-03-11T00:00:00"/>
        <d v="2022-03-14T00:00:00"/>
        <d v="2022-03-15T00:00:00"/>
        <d v="2022-03-16T00:00:00"/>
        <d v="2022-03-17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8T00:00:00"/>
        <d v="2022-04-19T00:00:00"/>
        <d v="2022-04-20T00:00:00"/>
        <d v="2022-04-21T00:00:00"/>
        <d v="2022-04-22T00:00:00"/>
        <d v="2022-04-25T00:00:00"/>
        <d v="2022-04-26T00:00:00"/>
        <d v="2022-04-27T00:00:00"/>
        <d v="2022-04-28T00:00:00"/>
        <d v="2022-04-29T00:00:00"/>
        <d v="2022-05-02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0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0T00:00:00"/>
        <d v="2022-06-21T00:00:00"/>
        <d v="2022-06-22T00:00:00"/>
        <d v="2022-06-23T00:00:00"/>
        <d v="2022-06-24T00:00:00"/>
        <d v="2022-06-27T00:00:00"/>
        <d v="2022-06-28T00:00:00"/>
        <d v="2022-06-29T00:00:00"/>
        <d v="2022-06-30T00:00:00"/>
        <d v="2022-07-01T00:00:00"/>
        <d v="2022-07-04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10T00:00:00"/>
        <d v="2022-08-11T00:00:00"/>
        <d v="2022-08-12T00:00:00"/>
        <d v="2022-08-16T00:00:00"/>
        <d v="2022-08-17T00:00:00"/>
        <d v="2022-08-18T00:00:00"/>
        <d v="2022-08-19T00:00:00"/>
        <d v="2022-08-22T00:00:00"/>
        <d v="2022-08-23T00:00:00"/>
        <d v="2022-08-24T00:00:00"/>
        <d v="2022-08-25T00:00:00"/>
        <d v="2022-08-26T00:00:00"/>
        <d v="2022-08-29T00:00:00"/>
        <d v="2022-08-30T00:00:00"/>
        <d v="2022-09-01T00:00:00"/>
        <d v="2022-09-02T00:00:00"/>
        <d v="2022-09-05T00:00:00"/>
        <d v="2022-09-06T00:00:00"/>
        <d v="2022-09-07T00:00:00"/>
        <d v="2022-09-08T00:00:00"/>
        <d v="2022-09-09T00:00:00"/>
        <d v="2022-09-12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6T00:00:00"/>
        <d v="2022-10-07T00:00:00"/>
        <d v="2022-10-10T00:00:00"/>
        <d v="2022-10-11T00:00:00"/>
        <d v="2022-10-12T00:00:00"/>
        <d v="2022-10-13T00:00:00"/>
        <d v="2022-10-14T00:00:00"/>
        <d v="2022-10-17T00:00:00"/>
        <d v="2022-10-18T00:00:00"/>
        <d v="2022-10-19T00:00:00"/>
        <d v="2022-10-20T00:00:00"/>
        <d v="2022-10-21T00:00:00"/>
        <d v="2022-10-24T00:00:00"/>
        <d v="2022-10-25T00:00:00"/>
        <d v="2022-10-27T00:00:00"/>
        <d v="2022-10-28T00:00:00"/>
        <d v="2022-10-31T00:00:00"/>
        <d v="2022-11-01T00:00:00"/>
        <d v="2022-11-02T00:00:00"/>
        <d v="2022-11-03T00:00:00"/>
        <d v="2022-11-04T00:00:00"/>
        <d v="2022-11-07T00:00:00"/>
        <d v="2022-11-09T00:00:00"/>
        <d v="2022-11-10T00:00:00"/>
        <d v="2022-11-11T00:00:00"/>
        <d v="2022-11-14T00:00:00"/>
        <d v="2022-11-15T00:00:00"/>
        <d v="2022-11-16T00:00:00"/>
        <d v="2022-11-17T00:00:00"/>
        <d v="2022-11-18T00:00:00"/>
        <d v="2022-11-21T00:00:00"/>
        <d v="2022-11-22T00:00:00"/>
        <d v="2022-11-23T00:00:00"/>
        <d v="2022-11-24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6T00:00:00"/>
        <d v="2022-12-27T00:00:00"/>
        <d v="2022-12-28T00:00:00"/>
        <d v="2022-12-29T00:00:00"/>
        <d v="2022-12-30T00:00:00"/>
        <d v="2023-01-02T00:00:00"/>
        <d v="2023-01-03T00:00:00"/>
        <d v="2023-01-04T00:00:00"/>
        <d v="2023-01-05T00:00:00"/>
        <d v="2023-01-06T00:00:00"/>
        <d v="2023-01-09T00:00:00"/>
        <d v="2023-01-10T00:00:00"/>
        <d v="2023-01-11T00:00:00"/>
        <d v="2023-01-12T00:00:00"/>
        <d v="2023-01-13T00:00:00"/>
        <d v="2023-01-16T00:00:00"/>
        <d v="2023-01-17T00:00:00"/>
        <d v="2023-01-18T00:00:00"/>
        <d v="2023-01-19T00:00:00"/>
        <d v="2023-01-20T00:00:00"/>
        <d v="2023-01-23T00:00:00"/>
        <d v="2023-01-24T00:00:00"/>
        <d v="2023-01-25T00:00:00"/>
        <d v="2023-01-27T00:00:00"/>
        <d v="2023-01-30T00:00:00"/>
        <d v="2023-01-31T00:00:00"/>
        <d v="2023-02-01T00:00:00"/>
        <d v="2023-02-02T00:00:00"/>
        <d v="2023-02-03T00:00:00"/>
        <d v="2023-02-06T00:00:00"/>
        <d v="2023-02-07T00:00:00"/>
        <d v="2023-02-08T00:00:00"/>
        <d v="2023-02-09T00:00:00"/>
        <d v="2023-02-10T00:00:00"/>
        <d v="2023-02-13T00:00:00"/>
        <d v="2023-02-14T00:00:00"/>
        <d v="2023-02-15T00:00:00"/>
        <d v="2023-02-16T00:00:00"/>
        <d v="2023-02-17T00:00:00"/>
        <d v="2023-02-20T00:00:00"/>
        <d v="2023-02-21T00:00:00"/>
        <d v="2023-02-22T00:00:00"/>
        <d v="2023-02-23T00:00:00"/>
        <d v="2023-02-24T00:00:00"/>
        <d v="2023-02-27T00:00:00"/>
        <d v="2023-02-28T00:00:00"/>
        <d v="2023-03-01T00:00:00"/>
        <d v="2023-03-02T00:00:00"/>
        <d v="2023-03-03T00:00:00"/>
        <d v="2023-03-06T00:00:00"/>
        <d v="2023-03-08T00:00:00"/>
        <d v="2023-03-09T00:00:00"/>
        <d v="2023-03-10T00:00:00"/>
        <d v="2023-03-13T00:00:00"/>
        <d v="2023-03-14T00:00:00"/>
        <d v="2023-03-15T00:00:00"/>
        <d v="2023-03-16T00:00:00"/>
        <d v="2023-03-17T00:00:00"/>
        <d v="2023-03-20T00:00:00"/>
        <d v="2023-03-21T00:00:00"/>
        <d v="2023-03-22T00:00:00"/>
        <d v="2023-03-23T00:00:00"/>
        <d v="2023-03-24T00:00:00"/>
        <d v="2023-03-27T00:00:00"/>
        <d v="2023-03-28T00:00:00"/>
        <d v="2023-03-29T00:00:00"/>
        <d v="2023-03-31T00:00:00"/>
        <d v="2023-04-03T00:00:00"/>
        <d v="2023-04-05T00:00:00"/>
        <d v="2023-04-06T00:00:00"/>
        <d v="2023-04-10T00:00:00"/>
        <d v="2023-04-11T00:00:00"/>
        <d v="2023-04-12T00:00:00"/>
        <d v="2023-04-13T00:00:00"/>
        <d v="2023-04-17T00:00:00"/>
        <d v="2023-04-18T00:00:00"/>
        <d v="2023-04-19T00:00:00"/>
        <d v="2023-04-20T00:00:00"/>
        <d v="2023-04-21T00:00:00"/>
        <d v="2023-04-24T00:00:00"/>
        <d v="2023-04-25T00:00:00"/>
        <d v="2023-04-26T00:00:00"/>
        <d v="2023-04-27T00:00:00"/>
        <d v="2023-04-28T00:00:00"/>
        <d v="2023-05-02T00:00:00"/>
        <d v="2023-05-03T00:00:00"/>
        <d v="2023-05-04T00:00:00"/>
        <d v="2023-05-05T00:00:00"/>
        <d v="2023-05-08T00:00:00"/>
        <d v="2023-05-09T00:00:00"/>
        <d v="2023-05-10T00:00:00"/>
        <d v="2023-05-11T00:00:00"/>
        <d v="2023-05-12T00:00:00"/>
        <d v="2023-05-15T00:00:00"/>
        <d v="2023-05-16T00:00:00"/>
        <d v="2023-05-17T00:00:00"/>
        <d v="2023-05-18T00:00:00"/>
        <d v="2023-05-19T00:00:00"/>
        <d v="2023-05-22T00:00:00"/>
        <d v="2023-05-23T00:00:00"/>
        <d v="2023-05-24T00:00:00"/>
        <d v="2023-05-25T00:00:00"/>
        <d v="2023-05-26T00:00:00"/>
        <d v="2023-05-29T00:00:00"/>
        <d v="2023-05-30T00:00:00"/>
        <d v="2023-05-31T00:00:00"/>
        <d v="2023-06-01T00:00:00"/>
        <d v="2023-06-02T00:00:00"/>
        <d v="2023-06-05T00:00:00"/>
        <d v="2023-06-06T00:00:00"/>
        <d v="2023-06-07T00:00:00"/>
        <d v="2023-06-08T00:00:00"/>
        <d v="2023-06-09T00:00:00"/>
        <d v="2023-06-12T00:00:00"/>
        <d v="2023-06-13T00:00:00"/>
        <d v="2023-06-14T00:00:00"/>
        <d v="2023-06-15T00:00:00"/>
        <d v="2023-06-16T00:00:00"/>
        <d v="2023-06-19T00:00:00"/>
        <d v="2023-06-20T00:00:00"/>
        <d v="2023-06-21T00:00:00"/>
        <d v="2023-06-22T00:00:00"/>
        <d v="2023-06-23T00:00:00"/>
        <d v="2023-06-26T00:00:00"/>
        <d v="2023-06-27T00:00:00"/>
        <d v="2023-06-28T00:00:00"/>
        <d v="2023-06-30T00:00:00"/>
        <d v="2023-07-03T00:00:00"/>
        <d v="2023-07-04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d v="2023-08-10T00:00:00"/>
        <d v="2023-08-11T00:00:00"/>
        <d v="2023-08-14T00:00:00"/>
        <d v="2023-08-16T00:00:00"/>
        <d v="2023-08-17T00:00:00"/>
        <d v="2023-08-18T00:00:00"/>
        <d v="2023-08-21T00:00:00"/>
        <d v="2023-08-22T00:00:00"/>
        <d v="2023-08-23T00:00:00"/>
        <d v="2023-08-24T00:00:00"/>
        <d v="2023-08-25T00:00:00"/>
        <d v="2023-08-28T00:00:00"/>
        <d v="2023-08-29T00:00:00"/>
        <d v="2023-08-30T00:00:00"/>
        <d v="2023-08-31T00:00:00"/>
        <d v="2023-09-01T00:00:00"/>
        <d v="2023-09-04T00:00:00"/>
        <d v="2023-09-05T00:00:00"/>
        <d v="2023-09-06T00:00:00"/>
        <d v="2023-09-07T00:00:00"/>
        <d v="2023-09-08T00:00:00"/>
        <d v="2023-09-11T00:00:00"/>
        <d v="2023-09-12T00:00:00"/>
        <d v="2023-09-13T00:00:00"/>
        <d v="2023-09-14T00:00:00"/>
        <d v="2023-09-15T00:00:00"/>
        <d v="2023-09-18T00:00:00"/>
        <d v="2023-09-20T00:00:00"/>
        <d v="2023-09-21T00:00:00"/>
        <d v="2023-09-22T00:00:00"/>
        <d v="2023-09-25T00:00:00"/>
        <d v="2023-09-26T00:00:00"/>
        <d v="2023-09-27T00:00:00"/>
        <d v="2023-09-28T00:00:00"/>
        <d v="2023-09-29T00:00:00"/>
        <d v="2023-10-03T00:00:00"/>
        <d v="2023-10-04T00:00:00"/>
        <d v="2023-10-05T00:00:00"/>
        <d v="2023-10-06T00:00:00"/>
        <d v="2023-10-09T00:00:00"/>
        <d v="2023-10-10T00:00:00"/>
        <d v="2023-10-11T00:00:00"/>
        <d v="2023-10-12T00:00:00"/>
        <d v="2023-10-13T00:00:00"/>
        <d v="2023-10-16T00:00:00"/>
        <d v="2023-10-17T00:00:00"/>
        <d v="2023-10-18T00:00:00"/>
        <d v="2023-10-19T00:00:00"/>
        <d v="2023-10-20T00:00:00"/>
        <d v="2023-10-23T00:00:00"/>
        <d v="2023-10-25T00:00:00"/>
        <d v="2023-10-26T00:00:00"/>
        <d v="2023-10-27T00:00:00"/>
        <d v="2023-10-30T00:00:00"/>
        <d v="2023-10-31T00:00:00"/>
        <d v="2023-11-01T00:00:00"/>
        <d v="2023-11-02T00:00:00"/>
        <d v="2023-11-03T00:00:00"/>
        <d v="2023-11-06T00:00:00"/>
        <d v="2023-11-07T00:00:00"/>
        <d v="2023-11-08T00:00:00"/>
        <d v="2023-11-09T00:00:00"/>
        <d v="2023-11-10T00:00:00"/>
        <d v="2023-11-12T00:00:00"/>
        <d v="2023-11-13T00:00:00"/>
        <d v="2023-11-15T00:00:00"/>
        <d v="2023-11-16T00:00:00"/>
        <d v="2023-11-17T00:00:00"/>
        <d v="2023-11-20T00:00:00"/>
        <d v="2023-11-21T00:00:00"/>
        <d v="2023-11-22T00:00:00"/>
        <d v="2023-11-23T00:00:00"/>
        <d v="2023-11-24T00:00:00"/>
        <d v="2023-11-28T00:00:00"/>
        <d v="2023-11-29T00:00:00"/>
        <d v="2023-11-30T00:00:00"/>
        <d v="2023-12-01T00:00:00"/>
        <d v="2023-12-04T00:00:00"/>
        <d v="2023-12-05T00:00:00"/>
        <d v="2023-12-06T00:00:00"/>
        <d v="2023-12-07T00:00:00"/>
        <d v="2023-12-08T00:00:00"/>
        <d v="2023-12-11T00:00:00"/>
        <d v="2023-12-12T00:00:00"/>
        <d v="2023-12-13T00:00:00"/>
        <d v="2023-12-14T00:00:00"/>
        <d v="2023-12-15T00:00:00"/>
        <d v="2023-12-18T00:00:00"/>
        <d v="2023-12-19T00:00:00"/>
        <d v="2023-12-20T00:00:00"/>
        <d v="2023-12-21T00:00:00"/>
        <d v="2023-12-22T00:00:00"/>
        <d v="2023-12-26T00:00:00"/>
        <d v="2023-12-27T00:00:00"/>
        <d v="2023-12-28T00:00:00"/>
        <d v="2023-12-29T00:00:00"/>
        <d v="2024-01-01T00:00:00"/>
        <d v="2024-01-02T00:00:00"/>
        <d v="2024-01-03T00:00:00"/>
        <d v="2024-01-04T00:00:00"/>
        <d v="2024-01-05T00:00:00"/>
        <d v="2024-01-08T00:00:00"/>
        <d v="2024-01-09T00:00:00"/>
        <d v="2024-01-10T00:00:00"/>
        <d v="2024-01-11T00:00:00"/>
        <d v="2024-01-12T00:00:00"/>
        <d v="2024-01-15T00:00:00"/>
        <d v="2024-01-16T00:00:00"/>
        <d v="2024-01-17T00:00:00"/>
        <d v="2024-01-18T00:00:00"/>
        <d v="2024-01-19T00:00:00"/>
        <d v="2024-01-20T00:00:00"/>
        <d v="2024-01-23T00:00:00"/>
        <d v="2024-01-24T00:00:00"/>
        <d v="2024-01-25T00:00:00"/>
        <d v="2024-01-29T00:00:00"/>
        <d v="2024-01-30T00:00:00"/>
        <d v="2024-01-31T00:00:00"/>
        <d v="2024-02-01T00:00:00"/>
        <d v="2024-02-02T00:00:00"/>
        <d v="2024-02-05T00:00:00"/>
        <d v="2024-02-06T00:00:00"/>
        <d v="2024-02-07T00:00:00"/>
        <d v="2024-02-08T00:00:00"/>
        <d v="2024-02-09T00:00:00"/>
        <d v="2024-02-12T00:00:00"/>
        <d v="2024-02-13T00:00:00"/>
        <d v="2024-02-14T00:00:00"/>
        <d v="2024-02-15T00:00:00"/>
        <d v="2024-02-16T00:00:00"/>
        <d v="2024-02-19T00:00:00"/>
        <d v="2024-02-20T00:00:00"/>
        <d v="2024-02-21T00:00:00"/>
        <d v="2024-02-22T00:00:00"/>
        <d v="2024-02-23T00:00:00"/>
        <d v="2024-02-26T00:00:00"/>
        <d v="2024-02-27T00:00:00"/>
        <d v="2024-02-28T00:00:00"/>
        <d v="2024-02-29T00:00:00"/>
        <d v="2024-03-01T00:00:00"/>
        <d v="2024-03-02T00:00:00"/>
        <d v="2024-03-04T00:00:00"/>
        <d v="2024-03-05T00:00:00"/>
        <d v="2024-03-06T00:00:00"/>
        <d v="2024-03-07T00:00:00"/>
        <d v="2024-03-11T00:00:00"/>
        <d v="2024-03-12T00:00:00"/>
        <d v="2024-03-13T00:00:00"/>
        <d v="2024-03-14T00:00:00"/>
        <d v="2024-03-15T00:00:00"/>
        <d v="2024-03-18T00:00:00"/>
        <d v="2024-03-19T00:00:00"/>
        <d v="2024-03-20T00:00:00"/>
        <d v="2024-03-21T00:00:00"/>
        <d v="2024-03-22T00:00:00"/>
        <d v="2024-03-26T00:00:00"/>
        <d v="2024-03-27T00:00:00"/>
        <d v="2024-03-28T00:00:00"/>
      </sharedItems>
      <fieldGroup par="7"/>
    </cacheField>
    <cacheField name="open" numFmtId="0">
      <sharedItems containsSemiMixedTypes="0" containsString="0" containsNumber="1" minValue="115" maxValue="1946"/>
    </cacheField>
    <cacheField name="high" numFmtId="0">
      <sharedItems containsSemiMixedTypes="0" containsString="0" containsNumber="1" minValue="116.2" maxValue="1964.8"/>
    </cacheField>
    <cacheField name="low" numFmtId="0">
      <sharedItems containsSemiMixedTypes="0" containsString="0" containsNumber="1" minValue="114.4" maxValue="1916.3"/>
    </cacheField>
    <cacheField name="close" numFmtId="0">
      <sharedItems containsSemiMixedTypes="0" containsString="0" containsNumber="1" minValue="115.45" maxValue="1940.1"/>
    </cacheField>
    <cacheField name="Months (date)" numFmtId="0" databaseField="0">
      <fieldGroup base="0">
        <rangePr groupBy="months" startDate="2000-04-03T00:00:00" endDate="2024-03-29T00:00:00"/>
        <groupItems count="14">
          <s v="&lt;03-04-00"/>
          <s v="Jan"/>
          <s v="Feb"/>
          <s v="Mar"/>
          <s v="Apr"/>
          <s v="May"/>
          <s v="Jun"/>
          <s v="Jul"/>
          <s v="Aug"/>
          <s v="Sep"/>
          <s v="Oct"/>
          <s v="Nov"/>
          <s v="Dec"/>
          <s v="&gt;29-03-24"/>
        </groupItems>
      </fieldGroup>
    </cacheField>
    <cacheField name="Quarters (date)" numFmtId="0" databaseField="0">
      <fieldGroup base="0">
        <rangePr groupBy="quarters" startDate="2000-04-03T00:00:00" endDate="2024-03-29T00:00:00"/>
        <groupItems count="6">
          <s v="&lt;03-04-00"/>
          <s v="Qtr1"/>
          <s v="Qtr2"/>
          <s v="Qtr3"/>
          <s v="Qtr4"/>
          <s v="&gt;29-03-24"/>
        </groupItems>
      </fieldGroup>
    </cacheField>
    <cacheField name="Years (date)" numFmtId="0" databaseField="0">
      <fieldGroup base="0">
        <rangePr groupBy="years" startDate="2000-04-03T00:00:00" endDate="2024-03-29T00:00:00"/>
        <groupItems count="27">
          <s v="&lt;03-04-00"/>
          <s v="2000"/>
          <s v="2001"/>
          <s v="2002"/>
          <s v="2003"/>
          <s v="2004"/>
          <s v="2005"/>
          <s v="2006"/>
          <s v="2007"/>
          <s v="2008"/>
          <s v="2009"/>
          <s v="2010"/>
          <s v="2011"/>
          <s v="2012"/>
          <s v="2013"/>
          <s v="2014"/>
          <s v="2015"/>
          <s v="2016"/>
          <s v="2017"/>
          <s v="2018"/>
          <s v="2019"/>
          <s v="2020"/>
          <s v="2021"/>
          <s v="2022"/>
          <s v="2023"/>
          <s v="2024"/>
          <s v="&gt;29-03-24"/>
        </groupItems>
      </fieldGroup>
    </cacheField>
  </cacheFields>
  <extLst>
    <ext xmlns:x14="http://schemas.microsoft.com/office/spreadsheetml/2009/9/main" uri="{725AE2AE-9491-48be-B2B4-4EB974FC3084}">
      <x14:pivotCacheDefinition pivotCacheId="20617736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81">
  <r>
    <x v="0"/>
    <n v="792.75"/>
    <n v="797"/>
    <n v="772.76"/>
  </r>
  <r>
    <x v="1"/>
    <n v="733.25"/>
    <n v="733.25"/>
    <n v="744.37"/>
  </r>
  <r>
    <x v="2"/>
    <n v="696.1"/>
    <n v="698.75"/>
    <n v="700.53"/>
  </r>
  <r>
    <x v="3"/>
    <n v="685"/>
    <n v="682.8"/>
    <n v="676.06"/>
  </r>
  <r>
    <x v="4"/>
    <n v="730"/>
    <n v="730.95"/>
    <n v="722.23"/>
  </r>
  <r>
    <x v="5"/>
    <n v="730.1"/>
    <n v="736"/>
    <n v="752.45"/>
  </r>
  <r>
    <x v="6"/>
    <n v="723"/>
    <n v="717"/>
    <n v="712.56"/>
  </r>
  <r>
    <x v="7"/>
    <n v="717"/>
    <n v="721.85"/>
    <n v="724.76"/>
  </r>
  <r>
    <x v="8"/>
    <n v="689"/>
    <n v="685.65"/>
    <n v="689.26"/>
  </r>
  <r>
    <x v="9"/>
    <n v="630.79999999999995"/>
    <n v="630.79999999999995"/>
    <n v="632.57000000000005"/>
  </r>
  <r>
    <x v="10"/>
    <n v="580.35"/>
    <n v="580.70000000000005"/>
    <n v="598.34"/>
  </r>
  <r>
    <x v="11"/>
    <n v="582"/>
    <n v="582.20000000000005"/>
    <n v="583.74"/>
  </r>
  <r>
    <x v="12"/>
    <n v="571"/>
    <n v="575.70000000000005"/>
    <n v="563.24"/>
  </r>
  <r>
    <x v="13"/>
    <n v="529.65"/>
    <n v="530.95000000000005"/>
    <n v="539.98"/>
  </r>
  <r>
    <x v="14"/>
    <n v="519.1"/>
    <n v="513.6"/>
    <n v="502.87"/>
  </r>
  <r>
    <x v="15"/>
    <n v="554.70000000000005"/>
    <n v="554.70000000000005"/>
    <n v="546.79999999999995"/>
  </r>
  <r>
    <x v="16"/>
    <n v="569"/>
    <n v="574.95000000000005"/>
    <n v="574.92999999999995"/>
  </r>
  <r>
    <x v="17"/>
    <n v="569.9"/>
    <n v="569.20000000000005"/>
    <n v="570.6"/>
  </r>
  <r>
    <x v="18"/>
    <n v="533"/>
    <n v="527.95000000000005"/>
    <n v="538.35"/>
  </r>
  <r>
    <x v="19"/>
    <n v="528"/>
    <n v="525.70000000000005"/>
    <n v="518.07000000000005"/>
  </r>
  <r>
    <x v="20"/>
    <n v="549.9"/>
    <n v="549.15"/>
    <n v="545"/>
  </r>
  <r>
    <x v="21"/>
    <n v="563"/>
    <n v="564.4"/>
    <n v="560.35"/>
  </r>
  <r>
    <x v="22"/>
    <n v="519.25"/>
    <n v="520.35"/>
    <n v="543.87"/>
  </r>
  <r>
    <x v="23"/>
    <n v="530.04999999999995"/>
    <n v="529.1"/>
    <n v="522.97"/>
  </r>
  <r>
    <x v="24"/>
    <n v="535"/>
    <n v="533"/>
    <n v="535.16999999999996"/>
  </r>
  <r>
    <x v="25"/>
    <n v="535"/>
    <n v="533.25"/>
    <n v="534.61"/>
  </r>
  <r>
    <x v="26"/>
    <n v="553"/>
    <n v="559.45000000000005"/>
    <n v="546.42999999999995"/>
  </r>
  <r>
    <x v="27"/>
    <n v="583"/>
    <n v="580.45000000000005"/>
    <n v="563.73"/>
  </r>
  <r>
    <x v="28"/>
    <n v="619.9"/>
    <n v="625.79999999999995"/>
    <n v="614.16"/>
  </r>
  <r>
    <x v="29"/>
    <n v="618"/>
    <n v="618.54999999999995"/>
    <n v="624.74"/>
  </r>
  <r>
    <x v="30"/>
    <n v="609"/>
    <n v="604.70000000000005"/>
    <n v="607.79"/>
  </r>
  <r>
    <x v="31"/>
    <n v="619.1"/>
    <n v="619.04999999999995"/>
    <n v="610.91999999999996"/>
  </r>
  <r>
    <x v="32"/>
    <n v="626"/>
    <n v="628.45000000000005"/>
    <n v="629.48"/>
  </r>
  <r>
    <x v="33"/>
    <n v="641"/>
    <n v="643.1"/>
    <n v="639.04"/>
  </r>
  <r>
    <x v="34"/>
    <n v="605.1"/>
    <n v="624.95000000000005"/>
    <n v="640.20000000000005"/>
  </r>
  <r>
    <x v="35"/>
    <n v="660.1"/>
    <n v="654.54999999999995"/>
    <n v="643.16"/>
  </r>
  <r>
    <x v="36"/>
    <n v="665.5"/>
    <n v="671.8"/>
    <n v="663.61"/>
  </r>
  <r>
    <x v="37"/>
    <n v="669.5"/>
    <n v="670.5"/>
    <n v="671.19"/>
  </r>
  <r>
    <x v="38"/>
    <n v="748.5"/>
    <n v="739.15"/>
    <n v="701.25"/>
  </r>
  <r>
    <x v="39"/>
    <n v="724.15"/>
    <n v="725.6"/>
    <n v="737.11"/>
  </r>
  <r>
    <x v="40"/>
    <n v="696.9"/>
    <n v="695.65"/>
    <n v="710.74"/>
  </r>
  <r>
    <x v="41"/>
    <n v="697"/>
    <n v="696.5"/>
    <n v="703.02"/>
  </r>
  <r>
    <x v="42"/>
    <n v="667"/>
    <n v="665.1"/>
    <n v="690.69"/>
  </r>
  <r>
    <x v="43"/>
    <n v="665.25"/>
    <n v="667.95"/>
    <n v="666.79"/>
  </r>
  <r>
    <x v="44"/>
    <n v="685.9"/>
    <n v="688.25"/>
    <n v="688.11"/>
  </r>
  <r>
    <x v="45"/>
    <n v="704.9"/>
    <n v="707.6"/>
    <n v="703.11"/>
  </r>
  <r>
    <x v="46"/>
    <n v="699.9"/>
    <n v="699.5"/>
    <n v="707.24"/>
  </r>
  <r>
    <x v="47"/>
    <n v="688"/>
    <n v="688.25"/>
    <n v="691.72"/>
  </r>
  <r>
    <x v="48"/>
    <n v="687"/>
    <n v="689.85"/>
    <n v="689.13"/>
  </r>
  <r>
    <x v="49"/>
    <n v="697"/>
    <n v="697.8"/>
    <n v="696.14"/>
  </r>
  <r>
    <x v="50"/>
    <n v="715"/>
    <n v="716.9"/>
    <n v="717.33"/>
  </r>
  <r>
    <x v="51"/>
    <n v="724.6"/>
    <n v="723.7"/>
    <n v="724.06"/>
  </r>
  <r>
    <x v="52"/>
    <n v="737"/>
    <n v="737.25"/>
    <n v="737.32"/>
  </r>
  <r>
    <x v="53"/>
    <n v="750"/>
    <n v="751.4"/>
    <n v="752.4"/>
  </r>
  <r>
    <x v="54"/>
    <n v="725"/>
    <n v="724.95"/>
    <n v="739.18"/>
  </r>
  <r>
    <x v="55"/>
    <n v="739.2"/>
    <n v="736"/>
    <n v="726.64"/>
  </r>
  <r>
    <x v="56"/>
    <n v="740.1"/>
    <n v="739.4"/>
    <n v="744.91"/>
  </r>
  <r>
    <x v="57"/>
    <n v="723"/>
    <n v="724.95"/>
    <n v="730.8"/>
  </r>
  <r>
    <x v="58"/>
    <n v="721.1"/>
    <n v="720.75"/>
    <n v="726.05"/>
  </r>
  <r>
    <x v="59"/>
    <n v="766"/>
    <n v="754.4"/>
    <n v="740.45"/>
  </r>
  <r>
    <x v="60"/>
    <n v="800"/>
    <n v="798.85"/>
    <n v="788.43"/>
  </r>
  <r>
    <x v="61"/>
    <n v="792"/>
    <n v="791.8"/>
    <n v="792.52"/>
  </r>
  <r>
    <x v="62"/>
    <n v="818.9"/>
    <n v="817.15"/>
    <n v="794.8"/>
  </r>
  <r>
    <x v="63"/>
    <n v="809"/>
    <n v="809.65"/>
    <n v="812.9"/>
  </r>
  <r>
    <x v="64"/>
    <n v="794"/>
    <n v="798.4"/>
    <n v="798.18"/>
  </r>
  <r>
    <x v="65"/>
    <n v="810.8"/>
    <n v="809.4"/>
    <n v="799.88"/>
  </r>
  <r>
    <x v="66"/>
    <n v="840"/>
    <n v="832.95"/>
    <n v="823.96"/>
  </r>
  <r>
    <x v="67"/>
    <n v="835"/>
    <n v="837.95"/>
    <n v="837.63"/>
  </r>
  <r>
    <x v="68"/>
    <n v="860"/>
    <n v="863.25"/>
    <n v="853.34"/>
  </r>
  <r>
    <x v="69"/>
    <n v="845"/>
    <n v="845.5"/>
    <n v="848.38"/>
  </r>
  <r>
    <x v="70"/>
    <n v="837"/>
    <n v="833.3"/>
    <n v="855.11"/>
  </r>
  <r>
    <x v="71"/>
    <n v="824.5"/>
    <n v="824.85"/>
    <n v="831.96"/>
  </r>
  <r>
    <x v="72"/>
    <n v="778.25"/>
    <n v="781.7"/>
    <n v="785.78"/>
  </r>
  <r>
    <x v="73"/>
    <n v="806.95"/>
    <n v="805.95"/>
    <n v="809.95"/>
  </r>
  <r>
    <x v="74"/>
    <n v="785"/>
    <n v="784.7"/>
    <n v="793.95"/>
  </r>
  <r>
    <x v="75"/>
    <n v="769.7"/>
    <n v="769.45"/>
    <n v="775.61"/>
  </r>
  <r>
    <x v="76"/>
    <n v="758"/>
    <n v="753.75"/>
    <n v="756.94"/>
  </r>
  <r>
    <x v="77"/>
    <n v="738"/>
    <n v="739.15"/>
    <n v="742.51"/>
  </r>
  <r>
    <x v="78"/>
    <n v="752"/>
    <n v="755.7"/>
    <n v="759.58"/>
  </r>
  <r>
    <x v="79"/>
    <n v="732"/>
    <n v="732.15"/>
    <n v="747.78"/>
  </r>
  <r>
    <x v="80"/>
    <n v="735"/>
    <n v="736.65"/>
    <n v="722.19"/>
  </r>
  <r>
    <x v="81"/>
    <n v="752.9"/>
    <n v="748.05"/>
    <n v="756.4"/>
  </r>
  <r>
    <x v="82"/>
    <n v="739.85"/>
    <n v="741.95"/>
    <n v="749.69"/>
  </r>
  <r>
    <x v="83"/>
    <n v="756.9"/>
    <n v="751.7"/>
    <n v="745.37"/>
  </r>
  <r>
    <x v="84"/>
    <n v="758.3"/>
    <n v="759.25"/>
    <n v="757.01"/>
  </r>
  <r>
    <x v="85"/>
    <n v="749.8"/>
    <n v="749.55"/>
    <n v="758.11"/>
  </r>
  <r>
    <x v="86"/>
    <n v="757.5"/>
    <n v="761.05"/>
    <n v="756.38"/>
  </r>
  <r>
    <x v="87"/>
    <n v="776.9"/>
    <n v="775.15"/>
    <n v="776.15"/>
  </r>
  <r>
    <x v="88"/>
    <n v="773"/>
    <n v="778.2"/>
    <n v="777.29"/>
  </r>
  <r>
    <x v="89"/>
    <n v="768"/>
    <n v="768.4"/>
    <n v="771.15"/>
  </r>
  <r>
    <x v="90"/>
    <n v="767.65"/>
    <n v="767.35"/>
    <n v="771.15"/>
  </r>
  <r>
    <x v="91"/>
    <n v="762"/>
    <n v="761.25"/>
    <n v="759.74"/>
  </r>
  <r>
    <x v="92"/>
    <n v="818"/>
    <n v="801.85"/>
    <n v="778.8"/>
  </r>
  <r>
    <x v="93"/>
    <n v="818.5"/>
    <n v="818.8"/>
    <n v="821"/>
  </r>
  <r>
    <x v="94"/>
    <n v="801"/>
    <n v="799.85"/>
    <n v="810.59"/>
  </r>
  <r>
    <x v="95"/>
    <n v="792"/>
    <n v="793.55"/>
    <n v="798.17"/>
  </r>
  <r>
    <x v="96"/>
    <n v="783"/>
    <n v="780.9"/>
    <n v="784.34"/>
  </r>
  <r>
    <x v="97"/>
    <n v="766"/>
    <n v="766.25"/>
    <n v="778.09"/>
  </r>
  <r>
    <x v="98"/>
    <n v="776"/>
    <n v="776.65"/>
    <n v="777.32"/>
  </r>
  <r>
    <x v="99"/>
    <n v="768.95"/>
    <n v="769.5"/>
    <n v="775.8"/>
  </r>
  <r>
    <x v="100"/>
    <n v="759"/>
    <n v="760.3"/>
    <n v="767.12"/>
  </r>
  <r>
    <x v="101"/>
    <n v="763.5"/>
    <n v="763.95"/>
    <n v="760.28"/>
  </r>
  <r>
    <x v="102"/>
    <n v="763.1"/>
    <n v="767"/>
    <n v="768.7"/>
  </r>
  <r>
    <x v="103"/>
    <n v="759.2"/>
    <n v="759.25"/>
    <n v="765.2"/>
  </r>
  <r>
    <x v="104"/>
    <n v="775.9"/>
    <n v="775.95"/>
    <n v="768.8"/>
  </r>
  <r>
    <x v="105"/>
    <n v="771.35"/>
    <n v="771.45"/>
    <n v="777.9"/>
  </r>
  <r>
    <x v="106"/>
    <n v="772"/>
    <n v="772.35"/>
    <n v="775.4"/>
  </r>
  <r>
    <x v="107"/>
    <n v="764.1"/>
    <n v="764.5"/>
    <n v="766.65"/>
  </r>
  <r>
    <x v="108"/>
    <n v="763.5"/>
    <n v="764"/>
    <n v="767.21"/>
  </r>
  <r>
    <x v="109"/>
    <n v="763"/>
    <n v="762.7"/>
    <n v="767.84"/>
  </r>
  <r>
    <x v="110"/>
    <n v="760.95"/>
    <n v="761.1"/>
    <n v="760.63"/>
  </r>
  <r>
    <x v="111"/>
    <n v="835"/>
    <n v="830.15"/>
    <n v="802.48"/>
  </r>
  <r>
    <x v="112"/>
    <n v="838"/>
    <n v="840.3"/>
    <n v="841.63"/>
  </r>
  <r>
    <x v="113"/>
    <n v="824.05"/>
    <n v="823.55"/>
    <n v="830.79"/>
  </r>
  <r>
    <x v="114"/>
    <n v="802.5"/>
    <n v="805.2"/>
    <n v="811.61"/>
  </r>
  <r>
    <x v="115"/>
    <n v="780.8"/>
    <n v="779.4"/>
    <n v="789.61"/>
  </r>
  <r>
    <x v="116"/>
    <n v="757"/>
    <n v="753.95"/>
    <n v="764.03"/>
  </r>
  <r>
    <x v="117"/>
    <n v="770"/>
    <n v="769.3"/>
    <n v="768.46"/>
  </r>
  <r>
    <x v="118"/>
    <n v="772"/>
    <n v="772.3"/>
    <n v="784.24"/>
  </r>
  <r>
    <x v="119"/>
    <n v="730"/>
    <n v="724.5"/>
    <n v="738.47"/>
  </r>
  <r>
    <x v="120"/>
    <n v="734.1"/>
    <n v="730.9"/>
    <n v="735.1"/>
  </r>
  <r>
    <x v="121"/>
    <n v="730.3"/>
    <n v="731"/>
    <n v="731.77"/>
  </r>
  <r>
    <x v="122"/>
    <n v="734.3"/>
    <n v="733.3"/>
    <n v="735.41"/>
  </r>
  <r>
    <x v="123"/>
    <n v="715.1"/>
    <n v="709.7"/>
    <n v="719.56"/>
  </r>
  <r>
    <x v="124"/>
    <n v="717.9"/>
    <n v="713.2"/>
    <n v="715.64"/>
  </r>
  <r>
    <x v="125"/>
    <n v="713.7"/>
    <n v="713.35"/>
    <n v="714.32"/>
  </r>
  <r>
    <x v="126"/>
    <n v="723.5"/>
    <n v="723.95"/>
    <n v="722.62"/>
  </r>
  <r>
    <x v="127"/>
    <n v="722.25"/>
    <n v="723.7"/>
    <n v="733.06"/>
  </r>
  <r>
    <x v="128"/>
    <n v="738.05"/>
    <n v="739.75"/>
    <n v="741.06"/>
  </r>
  <r>
    <x v="129"/>
    <n v="727"/>
    <n v="727"/>
    <n v="734.64"/>
  </r>
  <r>
    <x v="130"/>
    <n v="716.25"/>
    <n v="720.1"/>
    <n v="722.6"/>
  </r>
  <r>
    <x v="131"/>
    <n v="723"/>
    <n v="720.55"/>
    <n v="718.71"/>
  </r>
  <r>
    <x v="132"/>
    <n v="745"/>
    <n v="745.8"/>
    <n v="740.46"/>
  </r>
  <r>
    <x v="133"/>
    <n v="745"/>
    <n v="764.7"/>
    <n v="758.74"/>
  </r>
  <r>
    <x v="134"/>
    <n v="790"/>
    <n v="790.1"/>
    <n v="790.01"/>
  </r>
  <r>
    <x v="135"/>
    <n v="755.15"/>
    <n v="753.15"/>
    <n v="762.23"/>
  </r>
  <r>
    <x v="136"/>
    <n v="742"/>
    <n v="740.2"/>
    <n v="742.6"/>
  </r>
  <r>
    <x v="137"/>
    <n v="747"/>
    <n v="747.85"/>
    <n v="741.98"/>
  </r>
  <r>
    <x v="138"/>
    <n v="746"/>
    <n v="748.2"/>
    <n v="764.57"/>
  </r>
  <r>
    <x v="139"/>
    <n v="747"/>
    <n v="746.6"/>
    <n v="748.66"/>
  </r>
  <r>
    <x v="140"/>
    <n v="761.5"/>
    <n v="759.2"/>
    <n v="756.58"/>
  </r>
  <r>
    <x v="141"/>
    <n v="765"/>
    <n v="764.9"/>
    <n v="767.64"/>
  </r>
  <r>
    <x v="142"/>
    <n v="767.2"/>
    <n v="767.6"/>
    <n v="765.51"/>
  </r>
  <r>
    <x v="143"/>
    <n v="756.6"/>
    <n v="756.4"/>
    <n v="760.42"/>
  </r>
  <r>
    <x v="144"/>
    <n v="752"/>
    <n v="750.85"/>
    <n v="751.3"/>
  </r>
  <r>
    <x v="145"/>
    <n v="760"/>
    <n v="759.8"/>
    <n v="758.67"/>
  </r>
  <r>
    <x v="146"/>
    <n v="778.6"/>
    <n v="779.75"/>
    <n v="777.36"/>
  </r>
  <r>
    <x v="147"/>
    <n v="816"/>
    <n v="821.5"/>
    <n v="811.96"/>
  </r>
  <r>
    <x v="148"/>
    <n v="807.9"/>
    <n v="808.7"/>
    <n v="817.86"/>
  </r>
  <r>
    <x v="149"/>
    <n v="804"/>
    <n v="805.1"/>
    <n v="809.16"/>
  </r>
  <r>
    <x v="150"/>
    <n v="811"/>
    <n v="809.4"/>
    <n v="811.53"/>
  </r>
  <r>
    <x v="151"/>
    <n v="788.5"/>
    <n v="788.85"/>
    <n v="805.96"/>
  </r>
  <r>
    <x v="152"/>
    <n v="767.35"/>
    <n v="776.5"/>
    <n v="785.29"/>
  </r>
  <r>
    <x v="153"/>
    <n v="763"/>
    <n v="760.4"/>
    <n v="765.84"/>
  </r>
  <r>
    <x v="154"/>
    <n v="755"/>
    <n v="754.2"/>
    <n v="756.1"/>
  </r>
  <r>
    <x v="155"/>
    <n v="763.1"/>
    <n v="765.5"/>
    <n v="766.57"/>
  </r>
  <r>
    <x v="156"/>
    <n v="767.25"/>
    <n v="769.2"/>
    <n v="777.19"/>
  </r>
  <r>
    <x v="157"/>
    <n v="757.05"/>
    <n v="757.3"/>
    <n v="762.03"/>
  </r>
  <r>
    <x v="158"/>
    <n v="771"/>
    <n v="770.6"/>
    <n v="766.67"/>
  </r>
  <r>
    <x v="159"/>
    <n v="769"/>
    <n v="769"/>
    <n v="773.57"/>
  </r>
  <r>
    <x v="160"/>
    <n v="779.15"/>
    <n v="778.9"/>
    <n v="779.07"/>
  </r>
  <r>
    <x v="161"/>
    <n v="783.5"/>
    <n v="783.75"/>
    <n v="789.87"/>
  </r>
  <r>
    <x v="162"/>
    <n v="778.5"/>
    <n v="779.6"/>
    <n v="779.68"/>
  </r>
  <r>
    <x v="163"/>
    <n v="779"/>
    <n v="783.05"/>
    <n v="782.13"/>
  </r>
  <r>
    <x v="164"/>
    <n v="788.05"/>
    <n v="787.7"/>
    <n v="787.91"/>
  </r>
  <r>
    <x v="165"/>
    <n v="799.2"/>
    <n v="801.35"/>
    <n v="798.43"/>
  </r>
  <r>
    <x v="166"/>
    <n v="815"/>
    <n v="817.15"/>
    <n v="818.98"/>
  </r>
  <r>
    <x v="167"/>
    <n v="816"/>
    <n v="817.25"/>
    <n v="821.94"/>
  </r>
  <r>
    <x v="168"/>
    <n v="837.05"/>
    <n v="836.85"/>
    <n v="834.74"/>
  </r>
  <r>
    <x v="169"/>
    <n v="846.9"/>
    <n v="846.15"/>
    <n v="846.27"/>
  </r>
  <r>
    <x v="170"/>
    <n v="869.1"/>
    <n v="868"/>
    <n v="865.83"/>
  </r>
  <r>
    <x v="171"/>
    <n v="860"/>
    <n v="860.75"/>
    <n v="863.15"/>
  </r>
  <r>
    <x v="172"/>
    <n v="861.3"/>
    <n v="862.55"/>
    <n v="864.37"/>
  </r>
  <r>
    <x v="173"/>
    <n v="856.25"/>
    <n v="857.8"/>
    <n v="861.78"/>
  </r>
  <r>
    <x v="174"/>
    <n v="878.1"/>
    <n v="872.7"/>
    <n v="868.02"/>
  </r>
  <r>
    <x v="175"/>
    <n v="901"/>
    <n v="903.4"/>
    <n v="892.71"/>
  </r>
  <r>
    <x v="176"/>
    <n v="918.9"/>
    <n v="918.1"/>
    <n v="915.82"/>
  </r>
  <r>
    <x v="177"/>
    <n v="912"/>
    <n v="910.3"/>
    <n v="919.52"/>
  </r>
  <r>
    <x v="178"/>
    <n v="925"/>
    <n v="924.5"/>
    <n v="915.87"/>
  </r>
  <r>
    <x v="179"/>
    <n v="924"/>
    <n v="922.55"/>
    <n v="926.47"/>
  </r>
  <r>
    <x v="180"/>
    <n v="911"/>
    <n v="916"/>
    <n v="920.02"/>
  </r>
  <r>
    <x v="181"/>
    <n v="901"/>
    <n v="896.65"/>
    <n v="899.44"/>
  </r>
  <r>
    <x v="182"/>
    <n v="908"/>
    <n v="905.9"/>
    <n v="903.57"/>
  </r>
  <r>
    <x v="183"/>
    <n v="895"/>
    <n v="895.75"/>
    <n v="906.11"/>
  </r>
  <r>
    <x v="184"/>
    <n v="872"/>
    <n v="868.4"/>
    <n v="880.8"/>
  </r>
  <r>
    <x v="185"/>
    <n v="874"/>
    <n v="870.7"/>
    <n v="868.42"/>
  </r>
  <r>
    <x v="186"/>
    <n v="895"/>
    <n v="892.1"/>
    <n v="886.42"/>
  </r>
  <r>
    <x v="187"/>
    <n v="893.5"/>
    <n v="896.1"/>
    <n v="895.7"/>
  </r>
  <r>
    <x v="188"/>
    <n v="893"/>
    <n v="893.85"/>
    <n v="899.32"/>
  </r>
  <r>
    <x v="189"/>
    <n v="908.8"/>
    <n v="907.15"/>
    <n v="904.07"/>
  </r>
  <r>
    <x v="190"/>
    <n v="946"/>
    <n v="944.4"/>
    <n v="935.21"/>
  </r>
  <r>
    <x v="191"/>
    <n v="924.5"/>
    <n v="925.5"/>
    <n v="937.65"/>
  </r>
  <r>
    <x v="192"/>
    <n v="935.9"/>
    <n v="936.4"/>
    <n v="933.28"/>
  </r>
  <r>
    <x v="193"/>
    <n v="910"/>
    <n v="910.3"/>
    <n v="925.29"/>
  </r>
  <r>
    <x v="194"/>
    <n v="918.1"/>
    <n v="917.8"/>
    <n v="918.61"/>
  </r>
  <r>
    <x v="195"/>
    <n v="909"/>
    <n v="909"/>
    <n v="916.46"/>
  </r>
  <r>
    <x v="196"/>
    <n v="899.6"/>
    <n v="898.95"/>
    <n v="901.68"/>
  </r>
  <r>
    <x v="197"/>
    <n v="871.5"/>
    <n v="872.1"/>
    <n v="883.58"/>
  </r>
  <r>
    <x v="198"/>
    <n v="870"/>
    <n v="866.95"/>
    <n v="872.19"/>
  </r>
  <r>
    <x v="199"/>
    <n v="863.15"/>
    <n v="865.15"/>
    <n v="871.25"/>
  </r>
  <r>
    <x v="200"/>
    <n v="874"/>
    <n v="873.35"/>
    <n v="880.26"/>
  </r>
  <r>
    <x v="201"/>
    <n v="900.05"/>
    <n v="897.65"/>
    <n v="887.02"/>
  </r>
  <r>
    <x v="202"/>
    <n v="915"/>
    <n v="915.6"/>
    <n v="915.36"/>
  </r>
  <r>
    <x v="203"/>
    <n v="913.05"/>
    <n v="912.85"/>
    <n v="913.7"/>
  </r>
  <r>
    <x v="204"/>
    <n v="911.05"/>
    <n v="911.55"/>
    <n v="917.45"/>
  </r>
  <r>
    <x v="205"/>
    <n v="910"/>
    <n v="909.8"/>
    <n v="911.55"/>
  </r>
  <r>
    <x v="206"/>
    <n v="905.9"/>
    <n v="902.55"/>
    <n v="906.21"/>
  </r>
  <r>
    <x v="207"/>
    <n v="884"/>
    <n v="883.2"/>
    <n v="883.25"/>
  </r>
  <r>
    <x v="208"/>
    <n v="906.9"/>
    <n v="904.45"/>
    <n v="900.11"/>
  </r>
  <r>
    <x v="209"/>
    <n v="911.8"/>
    <n v="910.95"/>
    <n v="913.21"/>
  </r>
  <r>
    <x v="210"/>
    <n v="894.7"/>
    <n v="893.6"/>
    <n v="903.11"/>
  </r>
  <r>
    <x v="211"/>
    <n v="899.5"/>
    <n v="900.1"/>
    <n v="898.53"/>
  </r>
  <r>
    <x v="212"/>
    <n v="895.9"/>
    <n v="892.3"/>
    <n v="898.26"/>
  </r>
  <r>
    <x v="213"/>
    <n v="879"/>
    <n v="877.65"/>
    <n v="885.77"/>
  </r>
  <r>
    <x v="214"/>
    <n v="792"/>
    <n v="788.5"/>
    <n v="813.39"/>
  </r>
  <r>
    <x v="215"/>
    <n v="818"/>
    <n v="817.55"/>
    <n v="816.88"/>
  </r>
  <r>
    <x v="216"/>
    <n v="811.2"/>
    <n v="812.05"/>
    <n v="815.05"/>
  </r>
  <r>
    <x v="217"/>
    <n v="810.3"/>
    <n v="811.8"/>
    <n v="805.08"/>
  </r>
  <r>
    <x v="218"/>
    <n v="800"/>
    <n v="801"/>
    <n v="806.73"/>
  </r>
  <r>
    <x v="219"/>
    <n v="807"/>
    <n v="806.65"/>
    <n v="801.8"/>
  </r>
  <r>
    <x v="220"/>
    <n v="821"/>
    <n v="820.6"/>
    <n v="817.14"/>
  </r>
  <r>
    <x v="221"/>
    <n v="810"/>
    <n v="812.05"/>
    <n v="818.23"/>
  </r>
  <r>
    <x v="222"/>
    <n v="793.7"/>
    <n v="794.4"/>
    <n v="795.31"/>
  </r>
  <r>
    <x v="223"/>
    <n v="779"/>
    <n v="778.95"/>
    <n v="781.04"/>
  </r>
  <r>
    <x v="224"/>
    <n v="788.55"/>
    <n v="790.1"/>
    <n v="779.47"/>
  </r>
  <r>
    <x v="225"/>
    <n v="822"/>
    <n v="819.6"/>
    <n v="809.07"/>
  </r>
  <r>
    <x v="226"/>
    <n v="805"/>
    <n v="808.55"/>
    <n v="816.85"/>
  </r>
  <r>
    <x v="227"/>
    <n v="809.55"/>
    <n v="811.4"/>
    <n v="805.77"/>
  </r>
  <r>
    <x v="228"/>
    <n v="829"/>
    <n v="828.35"/>
    <n v="823.23"/>
  </r>
  <r>
    <x v="229"/>
    <n v="777"/>
    <n v="776.2"/>
    <n v="782.45"/>
  </r>
  <r>
    <x v="230"/>
    <n v="763"/>
    <n v="758.85"/>
    <n v="762.73"/>
  </r>
  <r>
    <x v="231"/>
    <n v="755.55"/>
    <n v="754.15"/>
    <n v="758.35"/>
  </r>
  <r>
    <x v="232"/>
    <n v="743"/>
    <n v="736.3"/>
    <n v="746.98"/>
  </r>
  <r>
    <x v="233"/>
    <n v="746.5"/>
    <n v="745.15"/>
    <n v="743.43"/>
  </r>
  <r>
    <x v="234"/>
    <n v="793"/>
    <n v="796.3"/>
    <n v="782.56"/>
  </r>
  <r>
    <x v="235"/>
    <n v="792"/>
    <n v="791.45"/>
    <n v="787.53"/>
  </r>
  <r>
    <x v="236"/>
    <n v="767.8"/>
    <n v="764.55"/>
    <n v="776.82"/>
  </r>
  <r>
    <x v="237"/>
    <n v="705"/>
    <n v="702.95"/>
    <n v="716.38"/>
  </r>
  <r>
    <x v="238"/>
    <n v="753"/>
    <n v="752.95"/>
    <n v="741.68"/>
  </r>
  <r>
    <x v="239"/>
    <n v="775"/>
    <n v="773.65"/>
    <n v="768.63"/>
  </r>
  <r>
    <x v="240"/>
    <n v="780"/>
    <n v="780.4"/>
    <n v="777.35"/>
  </r>
  <r>
    <x v="241"/>
    <n v="783.9"/>
    <n v="784.35"/>
    <n v="780.79"/>
  </r>
  <r>
    <x v="242"/>
    <n v="790"/>
    <n v="784.3"/>
    <n v="780.09"/>
  </r>
  <r>
    <x v="243"/>
    <n v="801"/>
    <n v="799.25"/>
    <n v="791.23"/>
  </r>
  <r>
    <x v="244"/>
    <n v="808"/>
    <n v="809.15"/>
    <n v="807.86"/>
  </r>
  <r>
    <x v="245"/>
    <n v="809.5"/>
    <n v="809.35"/>
    <n v="804.94"/>
  </r>
  <r>
    <x v="246"/>
    <n v="812.85"/>
    <n v="815.15"/>
    <n v="816.34"/>
  </r>
  <r>
    <x v="247"/>
    <n v="815.5"/>
    <n v="815.85"/>
    <n v="815.9"/>
  </r>
  <r>
    <x v="248"/>
    <n v="835"/>
    <n v="839.2"/>
    <n v="833.41"/>
  </r>
  <r>
    <x v="249"/>
    <n v="812.8"/>
    <n v="811.9"/>
    <n v="821.37"/>
  </r>
  <r>
    <x v="250"/>
    <n v="813.75"/>
    <n v="814"/>
    <n v="815.55"/>
  </r>
  <r>
    <x v="251"/>
    <n v="815"/>
    <n v="814.9"/>
    <n v="808.44"/>
  </r>
  <r>
    <x v="252"/>
    <n v="818"/>
    <n v="817.75"/>
    <n v="816.74"/>
  </r>
  <r>
    <x v="253"/>
    <n v="838"/>
    <n v="841.4"/>
    <n v="831.33"/>
  </r>
  <r>
    <x v="254"/>
    <n v="835.05"/>
    <n v="838.5"/>
    <n v="841.49"/>
  </r>
  <r>
    <x v="255"/>
    <n v="844"/>
    <n v="845.4"/>
    <n v="845.87"/>
  </r>
  <r>
    <x v="256"/>
    <n v="856"/>
    <n v="853.7"/>
    <n v="847.56"/>
  </r>
  <r>
    <x v="257"/>
    <n v="838"/>
    <n v="835"/>
    <n v="839.88"/>
  </r>
  <r>
    <x v="258"/>
    <n v="814"/>
    <n v="811.9"/>
    <n v="815.13"/>
  </r>
  <r>
    <x v="259"/>
    <n v="825"/>
    <n v="823.6"/>
    <n v="814.97"/>
  </r>
  <r>
    <x v="260"/>
    <n v="822"/>
    <n v="820.8"/>
    <n v="820.1"/>
  </r>
  <r>
    <x v="261"/>
    <n v="831"/>
    <n v="832.45"/>
    <n v="825.9"/>
  </r>
  <r>
    <x v="262"/>
    <n v="845"/>
    <n v="845.6"/>
    <n v="842.74"/>
  </r>
  <r>
    <x v="263"/>
    <n v="868.5"/>
    <n v="867.05"/>
    <n v="860"/>
  </r>
  <r>
    <x v="264"/>
    <n v="879.4"/>
    <n v="878.3"/>
    <n v="877.03"/>
  </r>
  <r>
    <x v="265"/>
    <n v="875.05"/>
    <n v="874.9"/>
    <n v="871.93"/>
  </r>
  <r>
    <x v="266"/>
    <n v="870"/>
    <n v="870.1"/>
    <n v="870.88"/>
  </r>
  <r>
    <x v="267"/>
    <n v="849.25"/>
    <n v="851.55"/>
    <n v="870.82"/>
  </r>
  <r>
    <x v="268"/>
    <n v="839"/>
    <n v="838.15"/>
    <n v="829.54"/>
  </r>
  <r>
    <x v="269"/>
    <n v="838"/>
    <n v="839.2"/>
    <n v="838.21"/>
  </r>
  <r>
    <x v="270"/>
    <n v="837"/>
    <n v="837.15"/>
    <n v="840.89"/>
  </r>
  <r>
    <x v="271"/>
    <n v="833.3"/>
    <n v="835.95"/>
    <n v="836.27"/>
  </r>
  <r>
    <x v="272"/>
    <n v="828.5"/>
    <n v="830.8"/>
    <n v="829.41"/>
  </r>
  <r>
    <x v="273"/>
    <n v="836"/>
    <n v="835.45"/>
    <n v="836"/>
  </r>
  <r>
    <x v="274"/>
    <n v="827.1"/>
    <n v="826.25"/>
    <n v="826.5"/>
  </r>
  <r>
    <x v="275"/>
    <n v="832.4"/>
    <n v="833.75"/>
    <n v="835.35"/>
  </r>
  <r>
    <x v="276"/>
    <n v="829"/>
    <n v="830.25"/>
    <n v="827.18"/>
  </r>
  <r>
    <x v="277"/>
    <n v="812"/>
    <n v="807.45"/>
    <n v="814.74"/>
  </r>
  <r>
    <x v="278"/>
    <n v="778.5"/>
    <n v="773.9"/>
    <n v="774.16"/>
  </r>
  <r>
    <x v="279"/>
    <n v="770.1"/>
    <n v="770.85"/>
    <n v="767.52"/>
  </r>
  <r>
    <x v="280"/>
    <n v="770"/>
    <n v="770.25"/>
    <n v="776.33"/>
  </r>
  <r>
    <x v="281"/>
    <n v="770"/>
    <n v="769.7"/>
    <n v="772.89"/>
  </r>
  <r>
    <x v="282"/>
    <n v="781.1"/>
    <n v="786.05"/>
    <n v="785.91"/>
  </r>
  <r>
    <x v="283"/>
    <n v="773.5"/>
    <n v="777.45"/>
    <n v="779.98"/>
  </r>
  <r>
    <x v="284"/>
    <n v="770"/>
    <n v="771.2"/>
    <n v="775.92"/>
  </r>
  <r>
    <x v="285"/>
    <n v="774"/>
    <n v="775.35"/>
    <n v="777.41"/>
  </r>
  <r>
    <x v="286"/>
    <n v="769.5"/>
    <n v="769.7"/>
    <n v="773.27"/>
  </r>
  <r>
    <x v="287"/>
    <n v="768.9"/>
    <n v="768.65"/>
    <n v="770.32"/>
  </r>
  <r>
    <x v="288"/>
    <n v="771.1"/>
    <n v="773.3"/>
    <n v="774.48"/>
  </r>
  <r>
    <x v="289"/>
    <n v="774.5"/>
    <n v="777.2"/>
    <n v="784.39"/>
  </r>
  <r>
    <x v="290"/>
    <n v="781.3"/>
    <n v="779.95"/>
    <n v="786.64"/>
  </r>
  <r>
    <x v="291"/>
    <n v="790"/>
    <n v="796.05"/>
    <n v="794.64"/>
  </r>
  <r>
    <x v="292"/>
    <n v="771.75"/>
    <n v="772"/>
    <n v="781.11"/>
  </r>
  <r>
    <x v="293"/>
    <n v="759.8"/>
    <n v="760"/>
    <n v="762.84"/>
  </r>
  <r>
    <x v="294"/>
    <n v="740"/>
    <n v="741.7"/>
    <n v="743.1"/>
  </r>
  <r>
    <x v="295"/>
    <n v="749.25"/>
    <n v="749.8"/>
    <n v="749.61"/>
  </r>
  <r>
    <x v="296"/>
    <n v="740"/>
    <n v="739.65"/>
    <n v="743.59"/>
  </r>
  <r>
    <x v="297"/>
    <n v="732.5"/>
    <n v="732.45"/>
    <n v="731.8"/>
  </r>
  <r>
    <x v="298"/>
    <n v="750"/>
    <n v="750.65"/>
    <n v="751.67"/>
  </r>
  <r>
    <x v="299"/>
    <n v="750.3"/>
    <n v="750.3"/>
    <n v="749.96"/>
  </r>
  <r>
    <x v="300"/>
    <n v="751.5"/>
    <n v="751.1"/>
    <n v="752.77"/>
  </r>
  <r>
    <x v="301"/>
    <n v="748"/>
    <n v="745.8"/>
    <n v="752.33"/>
  </r>
  <r>
    <x v="302"/>
    <n v="722.8"/>
    <n v="722.85"/>
    <n v="728.67"/>
  </r>
  <r>
    <x v="303"/>
    <n v="753.5"/>
    <n v="747.35"/>
    <n v="735.23"/>
  </r>
  <r>
    <x v="304"/>
    <n v="796"/>
    <n v="789.4"/>
    <n v="771.99"/>
  </r>
  <r>
    <x v="305"/>
    <n v="776.1"/>
    <n v="777.5"/>
    <n v="776.84"/>
  </r>
  <r>
    <x v="306"/>
    <n v="784"/>
    <n v="783.55"/>
    <n v="780.78"/>
  </r>
  <r>
    <x v="307"/>
    <n v="781.9"/>
    <n v="784.85"/>
    <n v="784.28"/>
  </r>
  <r>
    <x v="308"/>
    <n v="765.25"/>
    <n v="764.1"/>
    <n v="773.08"/>
  </r>
  <r>
    <x v="309"/>
    <n v="801"/>
    <n v="798.3"/>
    <n v="798.62"/>
  </r>
  <r>
    <x v="310"/>
    <n v="775"/>
    <n v="783.3"/>
    <n v="788.03"/>
  </r>
  <r>
    <x v="311"/>
    <n v="774"/>
    <n v="772.2"/>
    <n v="776.79"/>
  </r>
  <r>
    <x v="312"/>
    <n v="774"/>
    <n v="754.3"/>
    <n v="765.25"/>
  </r>
  <r>
    <x v="313"/>
    <n v="756.9"/>
    <n v="758.8"/>
    <n v="764.06"/>
  </r>
  <r>
    <x v="314"/>
    <n v="746.25"/>
    <n v="747.65"/>
    <n v="747.19"/>
  </r>
  <r>
    <x v="315"/>
    <n v="770"/>
    <n v="770.4"/>
    <n v="772.46"/>
  </r>
  <r>
    <x v="316"/>
    <n v="755"/>
    <n v="756.75"/>
    <n v="760.24"/>
  </r>
  <r>
    <x v="317"/>
    <n v="757.6"/>
    <n v="757.8"/>
    <n v="755.56"/>
  </r>
  <r>
    <x v="318"/>
    <n v="749.5"/>
    <n v="747.2"/>
    <n v="748.32"/>
  </r>
  <r>
    <x v="319"/>
    <n v="752.55"/>
    <n v="754.3"/>
    <n v="750.94"/>
  </r>
  <r>
    <x v="320"/>
    <n v="756"/>
    <n v="755.25"/>
    <n v="755.29"/>
  </r>
  <r>
    <x v="321"/>
    <n v="758"/>
    <n v="756.5"/>
    <n v="755.21"/>
  </r>
  <r>
    <x v="322"/>
    <n v="782"/>
    <n v="781.75"/>
    <n v="781.98"/>
  </r>
  <r>
    <x v="323"/>
    <n v="792"/>
    <n v="788.65"/>
    <n v="786.87"/>
  </r>
  <r>
    <x v="324"/>
    <n v="786"/>
    <n v="781.7"/>
    <n v="778.44"/>
  </r>
  <r>
    <x v="325"/>
    <n v="788"/>
    <n v="780.65"/>
    <n v="779.65"/>
  </r>
  <r>
    <x v="326"/>
    <n v="790"/>
    <n v="787.8"/>
    <n v="781.5"/>
  </r>
  <r>
    <x v="327"/>
    <n v="794"/>
    <n v="790.25"/>
    <n v="787.68"/>
  </r>
  <r>
    <x v="328"/>
    <n v="795"/>
    <n v="791.05"/>
    <n v="785.66"/>
  </r>
  <r>
    <x v="329"/>
    <n v="794"/>
    <n v="790.5"/>
    <n v="786.14"/>
  </r>
  <r>
    <x v="330"/>
    <n v="786"/>
    <n v="788.75"/>
    <n v="790.2"/>
  </r>
  <r>
    <x v="331"/>
    <n v="777"/>
    <n v="778.9"/>
    <n v="781.84"/>
  </r>
  <r>
    <x v="332"/>
    <n v="751.5"/>
    <n v="754.3"/>
    <n v="763.67"/>
  </r>
  <r>
    <x v="333"/>
    <n v="778"/>
    <n v="772.95"/>
    <n v="762.63"/>
  </r>
  <r>
    <x v="334"/>
    <n v="795"/>
    <n v="792.7"/>
    <n v="782.6"/>
  </r>
  <r>
    <x v="335"/>
    <n v="785"/>
    <n v="786.9"/>
    <n v="788.11"/>
  </r>
  <r>
    <x v="336"/>
    <n v="765"/>
    <n v="767.3"/>
    <n v="773.64"/>
  </r>
  <r>
    <x v="337"/>
    <n v="757.6"/>
    <n v="759.75"/>
    <n v="766.78"/>
  </r>
  <r>
    <x v="338"/>
    <n v="756"/>
    <n v="759.85"/>
    <n v="764.66"/>
  </r>
  <r>
    <x v="339"/>
    <n v="752"/>
    <n v="755.65"/>
    <n v="761.24"/>
  </r>
  <r>
    <x v="340"/>
    <n v="741"/>
    <n v="745"/>
    <n v="748.99"/>
  </r>
  <r>
    <x v="341"/>
    <n v="755"/>
    <n v="756.05"/>
    <n v="755.25"/>
  </r>
  <r>
    <x v="342"/>
    <n v="740"/>
    <n v="738.7"/>
    <n v="747.34"/>
  </r>
  <r>
    <x v="343"/>
    <n v="736"/>
    <n v="737.4"/>
    <n v="744.81"/>
  </r>
  <r>
    <x v="344"/>
    <n v="753"/>
    <n v="751.7"/>
    <n v="744.17"/>
  </r>
  <r>
    <x v="345"/>
    <n v="731.9"/>
    <n v="733.05"/>
    <n v="742.53"/>
  </r>
  <r>
    <x v="346"/>
    <n v="717"/>
    <n v="714.75"/>
    <n v="725.56"/>
  </r>
  <r>
    <x v="347"/>
    <n v="728.5"/>
    <n v="729.3"/>
    <n v="725.77"/>
  </r>
  <r>
    <x v="348"/>
    <n v="729.95"/>
    <n v="729.5"/>
    <n v="733.31"/>
  </r>
  <r>
    <x v="349"/>
    <n v="758"/>
    <n v="756.65"/>
    <n v="747.49"/>
  </r>
  <r>
    <x v="350"/>
    <n v="740.5"/>
    <n v="740.2"/>
    <n v="742.85"/>
  </r>
  <r>
    <x v="351"/>
    <n v="729"/>
    <n v="730.7"/>
    <n v="734.2"/>
  </r>
  <r>
    <x v="352"/>
    <n v="729.1"/>
    <n v="728.5"/>
    <n v="736.65"/>
  </r>
  <r>
    <x v="353"/>
    <n v="726"/>
    <n v="725.7"/>
    <n v="729.27"/>
  </r>
  <r>
    <x v="354"/>
    <n v="720.3"/>
    <n v="721.25"/>
    <n v="723.54"/>
  </r>
  <r>
    <x v="355"/>
    <n v="719.3"/>
    <n v="720.2"/>
    <n v="722.89"/>
  </r>
  <r>
    <x v="356"/>
    <n v="719.2"/>
    <n v="720.9"/>
    <n v="721.86"/>
  </r>
  <r>
    <x v="357"/>
    <n v="719.6"/>
    <n v="720.45"/>
    <n v="721.82"/>
  </r>
  <r>
    <x v="358"/>
    <n v="753"/>
    <n v="751.45"/>
    <n v="744.79"/>
  </r>
  <r>
    <x v="359"/>
    <n v="672"/>
    <n v="677.2"/>
    <n v="695.25"/>
  </r>
  <r>
    <x v="360"/>
    <n v="665.25"/>
    <n v="665.85"/>
    <n v="665.3"/>
  </r>
  <r>
    <x v="361"/>
    <n v="655"/>
    <n v="655.15"/>
    <n v="666.89"/>
  </r>
  <r>
    <x v="362"/>
    <n v="676"/>
    <n v="670.5"/>
    <n v="670.31"/>
  </r>
  <r>
    <x v="363"/>
    <n v="680"/>
    <n v="671.35"/>
    <n v="650"/>
  </r>
  <r>
    <x v="364"/>
    <n v="661.65"/>
    <n v="661"/>
    <n v="669.74"/>
  </r>
  <r>
    <x v="365"/>
    <n v="642.9"/>
    <n v="645.70000000000005"/>
    <n v="643.44000000000005"/>
  </r>
  <r>
    <x v="366"/>
    <n v="626"/>
    <n v="622.15"/>
    <n v="616.35"/>
  </r>
  <r>
    <x v="367"/>
    <n v="636"/>
    <n v="641.75"/>
    <n v="642.01"/>
  </r>
  <r>
    <x v="368"/>
    <n v="632"/>
    <n v="636.5"/>
    <n v="632.30999999999995"/>
  </r>
  <r>
    <x v="369"/>
    <n v="643"/>
    <n v="640.79999999999995"/>
    <n v="632.99"/>
  </r>
  <r>
    <x v="370"/>
    <n v="604.1"/>
    <n v="605.65"/>
    <n v="623.6"/>
  </r>
  <r>
    <x v="371"/>
    <n v="619.95000000000005"/>
    <n v="612.15"/>
    <n v="615.1"/>
  </r>
  <r>
    <x v="372"/>
    <n v="589"/>
    <n v="590.75"/>
    <n v="599.04999999999995"/>
  </r>
  <r>
    <x v="373"/>
    <n v="588.9"/>
    <n v="585.29999999999995"/>
    <n v="595.37"/>
  </r>
  <r>
    <x v="374"/>
    <n v="600"/>
    <n v="597.79999999999995"/>
    <n v="592.91999999999996"/>
  </r>
  <r>
    <x v="375"/>
    <n v="579.70000000000005"/>
    <n v="579.75"/>
    <n v="599.38"/>
  </r>
  <r>
    <x v="376"/>
    <n v="595"/>
    <n v="595.70000000000005"/>
    <n v="591.33000000000004"/>
  </r>
  <r>
    <x v="377"/>
    <n v="609"/>
    <n v="609.54999999999995"/>
    <n v="607.28"/>
  </r>
  <r>
    <x v="378"/>
    <n v="601.1"/>
    <n v="603"/>
    <n v="600.87"/>
  </r>
  <r>
    <x v="379"/>
    <n v="600.5"/>
    <n v="603.6"/>
    <n v="599.80999999999995"/>
  </r>
  <r>
    <x v="380"/>
    <n v="590"/>
    <n v="593"/>
    <n v="596.92999999999995"/>
  </r>
  <r>
    <x v="381"/>
    <n v="609"/>
    <n v="607.1"/>
    <n v="602.33000000000004"/>
  </r>
  <r>
    <x v="382"/>
    <n v="652"/>
    <n v="652.15"/>
    <n v="634.87"/>
  </r>
  <r>
    <x v="383"/>
    <n v="652.54999999999995"/>
    <n v="651"/>
    <n v="661.82"/>
  </r>
  <r>
    <x v="384"/>
    <n v="640.5"/>
    <n v="642.70000000000005"/>
    <n v="648.36"/>
  </r>
  <r>
    <x v="385"/>
    <n v="647.75"/>
    <n v="648.95000000000005"/>
    <n v="654.41999999999996"/>
  </r>
  <r>
    <x v="386"/>
    <n v="650.04999999999995"/>
    <n v="649.79999999999995"/>
    <n v="653.05999999999995"/>
  </r>
  <r>
    <x v="387"/>
    <n v="688"/>
    <n v="686.85"/>
    <n v="672.91"/>
  </r>
  <r>
    <x v="388"/>
    <n v="671"/>
    <n v="678.8"/>
    <n v="686.36"/>
  </r>
  <r>
    <x v="389"/>
    <n v="687.3"/>
    <n v="692.55"/>
    <n v="693.81"/>
  </r>
  <r>
    <x v="390"/>
    <n v="654"/>
    <n v="655.55"/>
    <n v="675.83"/>
  </r>
  <r>
    <x v="391"/>
    <n v="666"/>
    <n v="667.4"/>
    <n v="667.64"/>
  </r>
  <r>
    <x v="392"/>
    <n v="680"/>
    <n v="675.15"/>
    <n v="680.29"/>
  </r>
  <r>
    <x v="393"/>
    <n v="675"/>
    <n v="676.45"/>
    <n v="676.91"/>
  </r>
  <r>
    <x v="394"/>
    <n v="672"/>
    <n v="671.95"/>
    <n v="672.76"/>
  </r>
  <r>
    <x v="395"/>
    <n v="671.4"/>
    <n v="670.35"/>
    <n v="669.21"/>
  </r>
  <r>
    <x v="396"/>
    <n v="688.2"/>
    <n v="686"/>
    <n v="679.66"/>
  </r>
  <r>
    <x v="397"/>
    <n v="732.1"/>
    <n v="739.6"/>
    <n v="719.04"/>
  </r>
  <r>
    <x v="398"/>
    <n v="665.65"/>
    <n v="679.95"/>
    <n v="710.5"/>
  </r>
  <r>
    <x v="399"/>
    <n v="648.1"/>
    <n v="646.54999999999995"/>
    <n v="661.22"/>
  </r>
  <r>
    <x v="400"/>
    <n v="655.9"/>
    <n v="659.6"/>
    <n v="662.4"/>
  </r>
  <r>
    <x v="401"/>
    <n v="645.79999999999995"/>
    <n v="643.15"/>
    <n v="653.07000000000005"/>
  </r>
  <r>
    <x v="402"/>
    <n v="660"/>
    <n v="657.9"/>
    <n v="653.52"/>
  </r>
  <r>
    <x v="403"/>
    <n v="649"/>
    <n v="649.54999999999995"/>
    <n v="657.58"/>
  </r>
  <r>
    <x v="404"/>
    <n v="661.95"/>
    <n v="660.95"/>
    <n v="661.21"/>
  </r>
  <r>
    <x v="405"/>
    <n v="659.95"/>
    <n v="658.9"/>
    <n v="659.03"/>
  </r>
  <r>
    <x v="406"/>
    <n v="661.75"/>
    <n v="661.1"/>
    <n v="661.34"/>
  </r>
  <r>
    <x v="407"/>
    <n v="685"/>
    <n v="683.15"/>
    <n v="682.8"/>
  </r>
  <r>
    <x v="408"/>
    <n v="696"/>
    <n v="696.75"/>
    <n v="703.36"/>
  </r>
  <r>
    <x v="409"/>
    <n v="688"/>
    <n v="689.5"/>
    <n v="694.06"/>
  </r>
  <r>
    <x v="410"/>
    <n v="702.8"/>
    <n v="703.4"/>
    <n v="707.38"/>
  </r>
  <r>
    <x v="411"/>
    <n v="713"/>
    <n v="711.55"/>
    <n v="715.12"/>
  </r>
  <r>
    <x v="412"/>
    <n v="700"/>
    <n v="701.95"/>
    <n v="712.67"/>
  </r>
  <r>
    <x v="413"/>
    <n v="699.8"/>
    <n v="699.55"/>
    <n v="704.58"/>
  </r>
  <r>
    <x v="414"/>
    <n v="685"/>
    <n v="682.95"/>
    <n v="693.78"/>
  </r>
  <r>
    <x v="415"/>
    <n v="666"/>
    <n v="666.95"/>
    <n v="670.91"/>
  </r>
  <r>
    <x v="416"/>
    <n v="668.7"/>
    <n v="667.3"/>
    <n v="670.13"/>
  </r>
  <r>
    <x v="417"/>
    <n v="680"/>
    <n v="680.15"/>
    <n v="679.71"/>
  </r>
  <r>
    <x v="418"/>
    <n v="701.9"/>
    <n v="701.6"/>
    <n v="698.02"/>
  </r>
  <r>
    <x v="419"/>
    <n v="709"/>
    <n v="711.55"/>
    <n v="713.52"/>
  </r>
  <r>
    <x v="420"/>
    <n v="720"/>
    <n v="720.2"/>
    <n v="721.05"/>
  </r>
  <r>
    <x v="421"/>
    <n v="706"/>
    <n v="708.2"/>
    <n v="726.63"/>
  </r>
  <r>
    <x v="422"/>
    <n v="713.95"/>
    <n v="713.6"/>
    <n v="710.1"/>
  </r>
  <r>
    <x v="423"/>
    <n v="703"/>
    <n v="703.8"/>
    <n v="711.27"/>
  </r>
  <r>
    <x v="424"/>
    <n v="682.1"/>
    <n v="685.15"/>
    <n v="691.66"/>
  </r>
  <r>
    <x v="425"/>
    <n v="691.25"/>
    <n v="690.7"/>
    <n v="686.03"/>
  </r>
  <r>
    <x v="426"/>
    <n v="686.05"/>
    <n v="686.3"/>
    <n v="685.59"/>
  </r>
  <r>
    <x v="427"/>
    <n v="677.6"/>
    <n v="678.15"/>
    <n v="679.25"/>
  </r>
  <r>
    <x v="428"/>
    <n v="671.05"/>
    <n v="670.55"/>
    <n v="672.47"/>
  </r>
  <r>
    <x v="429"/>
    <n v="678"/>
    <n v="678.55"/>
    <n v="675.78"/>
  </r>
  <r>
    <x v="430"/>
    <n v="663"/>
    <n v="664.9"/>
    <n v="663.17"/>
  </r>
  <r>
    <x v="431"/>
    <n v="671.5"/>
    <n v="668.85"/>
    <n v="666.48"/>
  </r>
  <r>
    <x v="432"/>
    <n v="669"/>
    <n v="670.25"/>
    <n v="671.74"/>
  </r>
  <r>
    <x v="433"/>
    <n v="665"/>
    <n v="666.05"/>
    <n v="667.59"/>
  </r>
  <r>
    <x v="434"/>
    <n v="661.1"/>
    <n v="660.8"/>
    <n v="661.04"/>
  </r>
  <r>
    <x v="435"/>
    <n v="676.05"/>
    <n v="677.6"/>
    <n v="674.88"/>
  </r>
  <r>
    <x v="436"/>
    <n v="683.05"/>
    <n v="684.05"/>
    <n v="684.63"/>
  </r>
  <r>
    <x v="437"/>
    <n v="707.95"/>
    <n v="707.4"/>
    <n v="700.19"/>
  </r>
  <r>
    <x v="438"/>
    <n v="709"/>
    <n v="707.75"/>
    <n v="708.12"/>
  </r>
  <r>
    <x v="439"/>
    <n v="707.1"/>
    <n v="706.9"/>
    <n v="711.8"/>
  </r>
  <r>
    <x v="440"/>
    <n v="706.3"/>
    <n v="711.65"/>
    <n v="713.08"/>
  </r>
  <r>
    <x v="441"/>
    <n v="718"/>
    <n v="717.35"/>
    <n v="719.09"/>
  </r>
  <r>
    <x v="442"/>
    <n v="723"/>
    <n v="728.95"/>
    <n v="727.01"/>
  </r>
  <r>
    <x v="443"/>
    <n v="739"/>
    <n v="737.85"/>
    <n v="731.85"/>
  </r>
  <r>
    <x v="444"/>
    <n v="761.9"/>
    <n v="758.1"/>
    <n v="753.94"/>
  </r>
  <r>
    <x v="445"/>
    <n v="750.25"/>
    <n v="753.25"/>
    <n v="764.49"/>
  </r>
  <r>
    <x v="446"/>
    <n v="732.15"/>
    <n v="733.7"/>
    <n v="740.62"/>
  </r>
  <r>
    <x v="447"/>
    <n v="727.65"/>
    <n v="727.45"/>
    <n v="733.43"/>
  </r>
  <r>
    <x v="448"/>
    <n v="746"/>
    <n v="747.15"/>
    <n v="739.01"/>
  </r>
  <r>
    <x v="449"/>
    <n v="724"/>
    <n v="728.95"/>
    <n v="733.92"/>
  </r>
  <r>
    <x v="450"/>
    <n v="739"/>
    <n v="739.85"/>
    <n v="737.74"/>
  </r>
  <r>
    <x v="451"/>
    <n v="739"/>
    <n v="739.9"/>
    <n v="739.5"/>
  </r>
  <r>
    <x v="452"/>
    <n v="747"/>
    <n v="742.4"/>
    <n v="741.15"/>
  </r>
  <r>
    <x v="453"/>
    <n v="736"/>
    <n v="741.4"/>
    <n v="745.32"/>
  </r>
  <r>
    <x v="454"/>
    <n v="724.25"/>
    <n v="724.1"/>
    <n v="728.39"/>
  </r>
  <r>
    <x v="455"/>
    <n v="708"/>
    <n v="707.75"/>
    <n v="714.59"/>
  </r>
  <r>
    <x v="456"/>
    <n v="706"/>
    <n v="701.9"/>
    <n v="701.95"/>
  </r>
  <r>
    <x v="457"/>
    <n v="703.8"/>
    <n v="702.75"/>
    <n v="701.8"/>
  </r>
  <r>
    <x v="458"/>
    <n v="690"/>
    <n v="694.35"/>
    <n v="699.86"/>
  </r>
  <r>
    <x v="459"/>
    <n v="699"/>
    <n v="699.5"/>
    <n v="699.87"/>
  </r>
  <r>
    <x v="460"/>
    <n v="696.4"/>
    <n v="696.9"/>
    <n v="697.25"/>
  </r>
  <r>
    <x v="461"/>
    <n v="701"/>
    <n v="699.45"/>
    <n v="702.71"/>
  </r>
  <r>
    <x v="462"/>
    <n v="699.25"/>
    <n v="698.75"/>
    <n v="699.75"/>
  </r>
  <r>
    <x v="463"/>
    <n v="700"/>
    <n v="699.85"/>
    <n v="708.65"/>
  </r>
  <r>
    <x v="464"/>
    <n v="718.4"/>
    <n v="715.25"/>
    <n v="712.79"/>
  </r>
  <r>
    <x v="465"/>
    <n v="711.1"/>
    <n v="714.35"/>
    <n v="716.74"/>
  </r>
  <r>
    <x v="466"/>
    <n v="701.25"/>
    <n v="703"/>
    <n v="705.39"/>
  </r>
  <r>
    <x v="467"/>
    <n v="701"/>
    <n v="701.7"/>
    <n v="702.5"/>
  </r>
  <r>
    <x v="468"/>
    <n v="710"/>
    <n v="709.45"/>
    <n v="708.16"/>
  </r>
  <r>
    <x v="469"/>
    <n v="722.05"/>
    <n v="726.2"/>
    <n v="727.02"/>
  </r>
  <r>
    <x v="470"/>
    <n v="747.25"/>
    <n v="746.65"/>
    <n v="736.51"/>
  </r>
  <r>
    <x v="471"/>
    <n v="746"/>
    <n v="749.5"/>
    <n v="748.15"/>
  </r>
  <r>
    <x v="472"/>
    <n v="731"/>
    <n v="728.15"/>
    <n v="738.63"/>
  </r>
  <r>
    <x v="473"/>
    <n v="740"/>
    <n v="737.6"/>
    <n v="731.65"/>
  </r>
  <r>
    <x v="474"/>
    <n v="750"/>
    <n v="748.9"/>
    <n v="746.13"/>
  </r>
  <r>
    <x v="475"/>
    <n v="730"/>
    <n v="726.45"/>
    <n v="733.49"/>
  </r>
  <r>
    <x v="476"/>
    <n v="720.3"/>
    <n v="724.15"/>
    <n v="726.2"/>
  </r>
  <r>
    <x v="477"/>
    <n v="734.4"/>
    <n v="730.85"/>
    <n v="728.2"/>
  </r>
  <r>
    <x v="478"/>
    <n v="749.5"/>
    <n v="743.2"/>
    <n v="729.49"/>
  </r>
  <r>
    <x v="479"/>
    <n v="754.9"/>
    <n v="758.15"/>
    <n v="767.43"/>
  </r>
  <r>
    <x v="480"/>
    <n v="731"/>
    <n v="731.15"/>
    <n v="745.48"/>
  </r>
  <r>
    <x v="481"/>
    <n v="716"/>
    <n v="714.9"/>
    <n v="723.13"/>
  </r>
  <r>
    <x v="482"/>
    <n v="711.5"/>
    <n v="711.6"/>
    <n v="716.9"/>
  </r>
  <r>
    <x v="483"/>
    <n v="722"/>
    <n v="722.95"/>
    <n v="725.24"/>
  </r>
  <r>
    <x v="484"/>
    <n v="713"/>
    <n v="713.05"/>
    <n v="718.6"/>
  </r>
  <r>
    <x v="485"/>
    <n v="716"/>
    <n v="715.75"/>
    <n v="713.75"/>
  </r>
  <r>
    <x v="486"/>
    <n v="719"/>
    <n v="719.8"/>
    <n v="725.83"/>
  </r>
  <r>
    <x v="487"/>
    <n v="720.1"/>
    <n v="719.55"/>
    <n v="721.47"/>
  </r>
  <r>
    <x v="488"/>
    <n v="715.1"/>
    <n v="716.6"/>
    <n v="718.49"/>
  </r>
  <r>
    <x v="489"/>
    <n v="712.5"/>
    <n v="711"/>
    <n v="714.09"/>
  </r>
  <r>
    <x v="490"/>
    <n v="710"/>
    <n v="708.25"/>
    <n v="712.36"/>
  </r>
  <r>
    <x v="491"/>
    <n v="709.3"/>
    <n v="711.1"/>
    <n v="714.78"/>
  </r>
  <r>
    <x v="492"/>
    <n v="715.55"/>
    <n v="715.9"/>
    <n v="714.45"/>
  </r>
  <r>
    <x v="493"/>
    <n v="708.6"/>
    <n v="708.9"/>
    <n v="713.86"/>
  </r>
  <r>
    <x v="494"/>
    <n v="708.1"/>
    <n v="707.45"/>
    <n v="709.86"/>
  </r>
  <r>
    <x v="495"/>
    <n v="702"/>
    <n v="703.25"/>
    <n v="706.52"/>
  </r>
  <r>
    <x v="496"/>
    <n v="692.6"/>
    <n v="691.85"/>
    <n v="692.36"/>
  </r>
  <r>
    <x v="497"/>
    <n v="700"/>
    <n v="696.7"/>
    <n v="696.89"/>
  </r>
  <r>
    <x v="498"/>
    <n v="703.1"/>
    <n v="706.3"/>
    <n v="706.02"/>
  </r>
  <r>
    <x v="499"/>
    <n v="699.15"/>
    <n v="698.65"/>
    <n v="701.55"/>
  </r>
  <r>
    <x v="500"/>
    <n v="690"/>
    <n v="688.65"/>
    <n v="691.39"/>
  </r>
  <r>
    <x v="501"/>
    <n v="689.1"/>
    <n v="687"/>
    <n v="688.23"/>
  </r>
  <r>
    <x v="502"/>
    <n v="672"/>
    <n v="672.5"/>
    <n v="675.21"/>
  </r>
  <r>
    <x v="503"/>
    <n v="648.70000000000005"/>
    <n v="647.75"/>
    <n v="655.92"/>
  </r>
  <r>
    <x v="504"/>
    <n v="631"/>
    <n v="626.29999999999995"/>
    <n v="632.02"/>
  </r>
  <r>
    <x v="505"/>
    <n v="625.65"/>
    <n v="626.20000000000005"/>
    <n v="629.03"/>
  </r>
  <r>
    <x v="506"/>
    <n v="632"/>
    <n v="632"/>
    <n v="633.11"/>
  </r>
  <r>
    <x v="507"/>
    <n v="648.04999999999995"/>
    <n v="648.04999999999995"/>
    <n v="646.58000000000004"/>
  </r>
  <r>
    <x v="508"/>
    <n v="648.1"/>
    <n v="643.95000000000005"/>
    <n v="642.16"/>
  </r>
  <r>
    <x v="509"/>
    <n v="633.25"/>
    <n v="636.75"/>
    <n v="644.75"/>
  </r>
  <r>
    <x v="510"/>
    <n v="640"/>
    <n v="638.4"/>
    <n v="638.26"/>
  </r>
  <r>
    <x v="511"/>
    <n v="640.5"/>
    <n v="640.85"/>
    <n v="640.08000000000004"/>
  </r>
  <r>
    <x v="512"/>
    <n v="636.1"/>
    <n v="635.25"/>
    <n v="634.25"/>
  </r>
  <r>
    <x v="513"/>
    <n v="640.95000000000005"/>
    <n v="642"/>
    <n v="637.84"/>
  </r>
  <r>
    <x v="514"/>
    <n v="636"/>
    <n v="636.20000000000005"/>
    <n v="636.32000000000005"/>
  </r>
  <r>
    <x v="515"/>
    <n v="638.75"/>
    <n v="638.70000000000005"/>
    <n v="636.99"/>
  </r>
  <r>
    <x v="516"/>
    <n v="609"/>
    <n v="612.85"/>
    <n v="623.03"/>
  </r>
  <r>
    <x v="517"/>
    <n v="618.04999999999995"/>
    <n v="618.65"/>
    <n v="619.02"/>
  </r>
  <r>
    <x v="518"/>
    <n v="607.5"/>
    <n v="607.70000000000005"/>
    <n v="608.44000000000005"/>
  </r>
  <r>
    <x v="519"/>
    <n v="630"/>
    <n v="629.65"/>
    <n v="624.95000000000005"/>
  </r>
  <r>
    <x v="520"/>
    <n v="626.95000000000005"/>
    <n v="626.70000000000005"/>
    <n v="628.71"/>
  </r>
  <r>
    <x v="521"/>
    <n v="629.9"/>
    <n v="628.29999999999995"/>
    <n v="626.29"/>
  </r>
  <r>
    <x v="522"/>
    <n v="629"/>
    <n v="630.04999999999995"/>
    <n v="629.47"/>
  </r>
  <r>
    <x v="523"/>
    <n v="639.5"/>
    <n v="638.95000000000005"/>
    <n v="635.75"/>
  </r>
  <r>
    <x v="524"/>
    <n v="644"/>
    <n v="643.45000000000005"/>
    <n v="641.41"/>
  </r>
  <r>
    <x v="525"/>
    <n v="645.25"/>
    <n v="645.5"/>
    <n v="643.69000000000005"/>
  </r>
  <r>
    <x v="526"/>
    <n v="641"/>
    <n v="642.20000000000005"/>
    <n v="641.41999999999996"/>
  </r>
  <r>
    <x v="527"/>
    <n v="637"/>
    <n v="636.54999999999995"/>
    <n v="635.57000000000005"/>
  </r>
  <r>
    <x v="528"/>
    <n v="633.04999999999995"/>
    <n v="633.95000000000005"/>
    <n v="631.69000000000005"/>
  </r>
  <r>
    <x v="529"/>
    <n v="634.85"/>
    <n v="632.5"/>
    <n v="633.52"/>
  </r>
  <r>
    <x v="530"/>
    <n v="632"/>
    <n v="632.4"/>
    <n v="634"/>
  </r>
  <r>
    <x v="531"/>
    <n v="632"/>
    <n v="632.25"/>
    <n v="630.94000000000005"/>
  </r>
  <r>
    <x v="532"/>
    <n v="631.6"/>
    <n v="632.35"/>
    <n v="630.48"/>
  </r>
  <r>
    <x v="533"/>
    <n v="615.5"/>
    <n v="610.9"/>
    <n v="611.97"/>
  </r>
  <r>
    <x v="534"/>
    <n v="617"/>
    <n v="617.9"/>
    <n v="617.57000000000005"/>
  </r>
  <r>
    <x v="535"/>
    <n v="581"/>
    <n v="580.35"/>
    <n v="587.61"/>
  </r>
  <r>
    <x v="536"/>
    <n v="610"/>
    <n v="612.1"/>
    <n v="603.91999999999996"/>
  </r>
  <r>
    <x v="537"/>
    <n v="616.54999999999995"/>
    <n v="611.4"/>
    <n v="603.57000000000005"/>
  </r>
  <r>
    <x v="538"/>
    <n v="590"/>
    <n v="591.70000000000005"/>
    <n v="593.57000000000005"/>
  </r>
  <r>
    <x v="539"/>
    <n v="593"/>
    <n v="593.45000000000005"/>
    <n v="592.89"/>
  </r>
  <r>
    <x v="540"/>
    <n v="605"/>
    <n v="607.5"/>
    <n v="601.58000000000004"/>
  </r>
  <r>
    <x v="541"/>
    <n v="613"/>
    <n v="609"/>
    <n v="608.33000000000004"/>
  </r>
  <r>
    <x v="542"/>
    <n v="622.5"/>
    <n v="619.75"/>
    <n v="619.64"/>
  </r>
  <r>
    <x v="543"/>
    <n v="619.1"/>
    <n v="618.95000000000005"/>
    <n v="618.23"/>
  </r>
  <r>
    <x v="544"/>
    <n v="643.20000000000005"/>
    <n v="645.65"/>
    <n v="636.77"/>
  </r>
  <r>
    <x v="545"/>
    <n v="624"/>
    <n v="624.6"/>
    <n v="628.24"/>
  </r>
  <r>
    <x v="546"/>
    <n v="627"/>
    <n v="622.45000000000005"/>
    <n v="619.02"/>
  </r>
  <r>
    <x v="547"/>
    <n v="620"/>
    <n v="619.75"/>
    <n v="621.34"/>
  </r>
  <r>
    <x v="548"/>
    <n v="614.5"/>
    <n v="615.35"/>
    <n v="615.78"/>
  </r>
  <r>
    <x v="549"/>
    <n v="611.9"/>
    <n v="610.85"/>
    <n v="611.23"/>
  </r>
  <r>
    <x v="550"/>
    <n v="608.1"/>
    <n v="608.85"/>
    <n v="611.12"/>
  </r>
  <r>
    <x v="551"/>
    <n v="612.5"/>
    <n v="613.5"/>
    <n v="612.82000000000005"/>
  </r>
  <r>
    <x v="552"/>
    <n v="622.65"/>
    <n v="624.25"/>
    <n v="627"/>
  </r>
  <r>
    <x v="553"/>
    <n v="621"/>
    <n v="623.4"/>
    <n v="623.73"/>
  </r>
  <r>
    <x v="554"/>
    <n v="612"/>
    <n v="613.6"/>
    <n v="616.87"/>
  </r>
  <r>
    <x v="555"/>
    <n v="605"/>
    <n v="605.35"/>
    <n v="606.24"/>
  </r>
  <r>
    <x v="556"/>
    <n v="623"/>
    <n v="620.70000000000005"/>
    <n v="620.44000000000005"/>
  </r>
  <r>
    <x v="557"/>
    <n v="632"/>
    <n v="633.70000000000005"/>
    <n v="630.86"/>
  </r>
  <r>
    <x v="558"/>
    <n v="630"/>
    <n v="627.45000000000005"/>
    <n v="634.57000000000005"/>
  </r>
  <r>
    <x v="559"/>
    <n v="629"/>
    <n v="629.1"/>
    <n v="625.89"/>
  </r>
  <r>
    <x v="560"/>
    <n v="642"/>
    <n v="640.5"/>
    <n v="640.23"/>
  </r>
  <r>
    <x v="561"/>
    <n v="640.25"/>
    <n v="640.85"/>
    <n v="642.16999999999996"/>
  </r>
  <r>
    <x v="562"/>
    <n v="671.9"/>
    <n v="668.35"/>
    <n v="661.61"/>
  </r>
  <r>
    <x v="563"/>
    <n v="686.1"/>
    <n v="686.4"/>
    <n v="676.71"/>
  </r>
  <r>
    <x v="564"/>
    <n v="669"/>
    <n v="669.35"/>
    <n v="674.13"/>
  </r>
  <r>
    <x v="565"/>
    <n v="701.8"/>
    <n v="700.7"/>
    <n v="691.61"/>
  </r>
  <r>
    <x v="566"/>
    <n v="723.9"/>
    <n v="718.6"/>
    <n v="707.25"/>
  </r>
  <r>
    <x v="567"/>
    <n v="700"/>
    <n v="701.1"/>
    <n v="705.02"/>
  </r>
  <r>
    <x v="568"/>
    <n v="712"/>
    <n v="707.35"/>
    <n v="701.53"/>
  </r>
  <r>
    <x v="569"/>
    <n v="693.05"/>
    <n v="695.2"/>
    <n v="698.86"/>
  </r>
  <r>
    <x v="570"/>
    <n v="700.5"/>
    <n v="700.45"/>
    <n v="696.74"/>
  </r>
  <r>
    <x v="571"/>
    <n v="697"/>
    <n v="696.25"/>
    <n v="697.69"/>
  </r>
  <r>
    <x v="572"/>
    <n v="700"/>
    <n v="700.65"/>
    <n v="698.21"/>
  </r>
  <r>
    <x v="573"/>
    <n v="700.7"/>
    <n v="700.4"/>
    <n v="703.33"/>
  </r>
  <r>
    <x v="574"/>
    <n v="693"/>
    <n v="697.45"/>
    <n v="697.52"/>
  </r>
  <r>
    <x v="575"/>
    <n v="688"/>
    <n v="689.9"/>
    <n v="690.03"/>
  </r>
  <r>
    <x v="576"/>
    <n v="673.9"/>
    <n v="674.1"/>
    <n v="679.13"/>
  </r>
  <r>
    <x v="577"/>
    <n v="650.5"/>
    <n v="653.70000000000005"/>
    <n v="661.43"/>
  </r>
  <r>
    <x v="578"/>
    <n v="654.79999999999995"/>
    <n v="650.20000000000005"/>
    <n v="643.94000000000005"/>
  </r>
  <r>
    <x v="579"/>
    <n v="615"/>
    <n v="620.75"/>
    <n v="629.59"/>
  </r>
  <r>
    <x v="580"/>
    <n v="618.25"/>
    <n v="620.20000000000005"/>
    <n v="624.39"/>
  </r>
  <r>
    <x v="581"/>
    <n v="639"/>
    <n v="634.75"/>
    <n v="633.57000000000005"/>
  </r>
  <r>
    <x v="582"/>
    <n v="633"/>
    <n v="634.1"/>
    <n v="633.20000000000005"/>
  </r>
  <r>
    <x v="583"/>
    <n v="634.5"/>
    <n v="633.65"/>
    <n v="635.16"/>
  </r>
  <r>
    <x v="584"/>
    <n v="635"/>
    <n v="628.9"/>
    <n v="623.98"/>
  </r>
  <r>
    <x v="585"/>
    <n v="635.1"/>
    <n v="638.29999999999995"/>
    <n v="636.37"/>
  </r>
  <r>
    <x v="586"/>
    <n v="674.5"/>
    <n v="670.8"/>
    <n v="661.9"/>
  </r>
  <r>
    <x v="587"/>
    <n v="676"/>
    <n v="690.45"/>
    <n v="676.21"/>
  </r>
  <r>
    <x v="588"/>
    <n v="682"/>
    <n v="676.85"/>
    <n v="676.51"/>
  </r>
  <r>
    <x v="589"/>
    <n v="680"/>
    <n v="677.6"/>
    <n v="678.79"/>
  </r>
  <r>
    <x v="590"/>
    <n v="653"/>
    <n v="655.6"/>
    <n v="664.41"/>
  </r>
  <r>
    <x v="591"/>
    <n v="678"/>
    <n v="672.2"/>
    <n v="663.06"/>
  </r>
  <r>
    <x v="592"/>
    <n v="663.5"/>
    <n v="665.7"/>
    <n v="666.53"/>
  </r>
  <r>
    <x v="593"/>
    <n v="676.5"/>
    <n v="676.95"/>
    <n v="674.72"/>
  </r>
  <r>
    <x v="594"/>
    <n v="688"/>
    <n v="689.6"/>
    <n v="689.41"/>
  </r>
  <r>
    <x v="595"/>
    <n v="696.1"/>
    <n v="698.9"/>
    <n v="697.17"/>
  </r>
  <r>
    <x v="596"/>
    <n v="688"/>
    <n v="690.6"/>
    <n v="695.02"/>
  </r>
  <r>
    <x v="597"/>
    <n v="690.25"/>
    <n v="691.5"/>
    <n v="691.65"/>
  </r>
  <r>
    <x v="598"/>
    <n v="681"/>
    <n v="682.75"/>
    <n v="686.86"/>
  </r>
  <r>
    <x v="599"/>
    <n v="677.1"/>
    <n v="679.45"/>
    <n v="683.86"/>
  </r>
  <r>
    <x v="600"/>
    <n v="684"/>
    <n v="684.4"/>
    <n v="684.31"/>
  </r>
  <r>
    <x v="601"/>
    <n v="675"/>
    <n v="675"/>
    <n v="677.05"/>
  </r>
  <r>
    <x v="602"/>
    <n v="676"/>
    <n v="675.65"/>
    <n v="679.56"/>
  </r>
  <r>
    <x v="603"/>
    <n v="679.25"/>
    <n v="681.1"/>
    <n v="681.1"/>
  </r>
  <r>
    <x v="604"/>
    <n v="699"/>
    <n v="702.1"/>
    <n v="698.71"/>
  </r>
  <r>
    <x v="605"/>
    <n v="699.85"/>
    <n v="699.45"/>
    <n v="696.12"/>
  </r>
  <r>
    <x v="606"/>
    <n v="683.1"/>
    <n v="687.25"/>
    <n v="697.2"/>
  </r>
  <r>
    <x v="607"/>
    <n v="677.5"/>
    <n v="679.15"/>
    <n v="679.69"/>
  </r>
  <r>
    <x v="608"/>
    <n v="682"/>
    <n v="678.3"/>
    <n v="674.24"/>
  </r>
  <r>
    <x v="609"/>
    <n v="688"/>
    <n v="684.75"/>
    <n v="683.12"/>
  </r>
  <r>
    <x v="610"/>
    <n v="663"/>
    <n v="662.45"/>
    <n v="671.02"/>
  </r>
  <r>
    <x v="611"/>
    <n v="655.25"/>
    <n v="656.95"/>
    <n v="659.27"/>
  </r>
  <r>
    <x v="612"/>
    <n v="664.95"/>
    <n v="662.5"/>
    <n v="665.57"/>
  </r>
  <r>
    <x v="613"/>
    <n v="683.5"/>
    <n v="683.15"/>
    <n v="685.35"/>
  </r>
  <r>
    <x v="614"/>
    <n v="686.9"/>
    <n v="684.6"/>
    <n v="682.2"/>
  </r>
  <r>
    <x v="615"/>
    <n v="668.35"/>
    <n v="668.4"/>
    <n v="680.21"/>
  </r>
  <r>
    <x v="616"/>
    <n v="668"/>
    <n v="667.95"/>
    <n v="668.63"/>
  </r>
  <r>
    <x v="617"/>
    <n v="663.05"/>
    <n v="664.25"/>
    <n v="666.63"/>
  </r>
  <r>
    <x v="618"/>
    <n v="656.3"/>
    <n v="657"/>
    <n v="659.48"/>
  </r>
  <r>
    <x v="619"/>
    <n v="657"/>
    <n v="657.45"/>
    <n v="657.16"/>
  </r>
  <r>
    <x v="620"/>
    <n v="658.2"/>
    <n v="658.45"/>
    <n v="661.31"/>
  </r>
  <r>
    <x v="621"/>
    <n v="653.04999999999995"/>
    <n v="656.05"/>
    <n v="654.54999999999995"/>
  </r>
  <r>
    <x v="622"/>
    <n v="656.55"/>
    <n v="656.05"/>
    <n v="653.46"/>
  </r>
  <r>
    <x v="623"/>
    <n v="652.6"/>
    <n v="653.65"/>
    <n v="656.98"/>
  </r>
  <r>
    <x v="624"/>
    <n v="654.15"/>
    <n v="654.5"/>
    <n v="653.5"/>
  </r>
  <r>
    <x v="625"/>
    <n v="650"/>
    <n v="650"/>
    <n v="650.78"/>
  </r>
  <r>
    <x v="626"/>
    <n v="650"/>
    <n v="649.75"/>
    <n v="648.80999999999995"/>
  </r>
  <r>
    <x v="627"/>
    <n v="649"/>
    <n v="647.70000000000005"/>
    <n v="648"/>
  </r>
  <r>
    <x v="628"/>
    <n v="635"/>
    <n v="635.04999999999995"/>
    <n v="635.41999999999996"/>
  </r>
  <r>
    <x v="629"/>
    <n v="644"/>
    <n v="642.85"/>
    <n v="636.51"/>
  </r>
  <r>
    <x v="630"/>
    <n v="642.35"/>
    <n v="642.9"/>
    <n v="642.49"/>
  </r>
  <r>
    <x v="631"/>
    <n v="648"/>
    <n v="649.20000000000005"/>
    <n v="649.26"/>
  </r>
  <r>
    <x v="632"/>
    <n v="642.79999999999995"/>
    <n v="642.29999999999995"/>
    <n v="640.39"/>
  </r>
  <r>
    <x v="633"/>
    <n v="641"/>
    <n v="640.65"/>
    <n v="640.63"/>
  </r>
  <r>
    <x v="634"/>
    <n v="647"/>
    <n v="646.9"/>
    <n v="645.48"/>
  </r>
  <r>
    <x v="635"/>
    <n v="647.1"/>
    <n v="649.6"/>
    <n v="653.89"/>
  </r>
  <r>
    <x v="636"/>
    <n v="650"/>
    <n v="650.54999999999995"/>
    <n v="650.87"/>
  </r>
  <r>
    <x v="637"/>
    <n v="649.6"/>
    <n v="648.75"/>
    <n v="649.21"/>
  </r>
  <r>
    <x v="638"/>
    <n v="641.70000000000005"/>
    <n v="641.29999999999995"/>
    <n v="641.91"/>
  </r>
  <r>
    <x v="639"/>
    <n v="644"/>
    <n v="645.54999999999995"/>
    <n v="644.21"/>
  </r>
  <r>
    <x v="640"/>
    <n v="647.75"/>
    <n v="647.65"/>
    <n v="645.58000000000004"/>
  </r>
  <r>
    <x v="641"/>
    <n v="637"/>
    <n v="636.04999999999995"/>
    <n v="641.20000000000005"/>
  </r>
  <r>
    <x v="642"/>
    <n v="637.5"/>
    <n v="639.25"/>
    <n v="641.26"/>
  </r>
  <r>
    <x v="643"/>
    <n v="627.70000000000005"/>
    <n v="630.5"/>
    <n v="633.27"/>
  </r>
  <r>
    <x v="644"/>
    <n v="619"/>
    <n v="620"/>
    <n v="621.46"/>
  </r>
  <r>
    <x v="645"/>
    <n v="612"/>
    <n v="612.65"/>
    <n v="617.44000000000005"/>
  </r>
  <r>
    <x v="646"/>
    <n v="617"/>
    <n v="614.15"/>
    <n v="614.37"/>
  </r>
  <r>
    <x v="647"/>
    <n v="619.4"/>
    <n v="620.20000000000005"/>
    <n v="620.64"/>
  </r>
  <r>
    <x v="648"/>
    <n v="622.5"/>
    <n v="622.79999999999995"/>
    <n v="622.47"/>
  </r>
  <r>
    <x v="649"/>
    <n v="627"/>
    <n v="627.45000000000005"/>
    <n v="625.5"/>
  </r>
  <r>
    <x v="650"/>
    <n v="619"/>
    <n v="621.5"/>
    <n v="623.79"/>
  </r>
  <r>
    <x v="651"/>
    <n v="613.04999999999995"/>
    <n v="614.70000000000005"/>
    <n v="614.46"/>
  </r>
  <r>
    <x v="652"/>
    <n v="614.54999999999995"/>
    <n v="616.6"/>
    <n v="615.67999999999995"/>
  </r>
  <r>
    <x v="653"/>
    <n v="611.9"/>
    <n v="613.1"/>
    <n v="613.49"/>
  </r>
  <r>
    <x v="654"/>
    <n v="611"/>
    <n v="610.45000000000005"/>
    <n v="610.14"/>
  </r>
  <r>
    <x v="655"/>
    <n v="610.04999999999995"/>
    <n v="611.20000000000005"/>
    <n v="611.77"/>
  </r>
  <r>
    <x v="656"/>
    <n v="618.75"/>
    <n v="617.54999999999995"/>
    <n v="618.94000000000005"/>
  </r>
  <r>
    <x v="657"/>
    <n v="625.5"/>
    <n v="625.75"/>
    <n v="627.28"/>
  </r>
  <r>
    <x v="658"/>
    <n v="623.5"/>
    <n v="624.65"/>
    <n v="626.09"/>
  </r>
  <r>
    <x v="659"/>
    <n v="629.9"/>
    <n v="628.70000000000005"/>
    <n v="627.38"/>
  </r>
  <r>
    <x v="660"/>
    <n v="634.29999999999995"/>
    <n v="633.85"/>
    <n v="634.22"/>
  </r>
  <r>
    <x v="661"/>
    <n v="648"/>
    <n v="644.04999999999995"/>
    <n v="643.34"/>
  </r>
  <r>
    <x v="662"/>
    <n v="634.35"/>
    <n v="634.9"/>
    <n v="639.26"/>
  </r>
  <r>
    <x v="663"/>
    <n v="625.54999999999995"/>
    <n v="624"/>
    <n v="627.73"/>
  </r>
  <r>
    <x v="664"/>
    <n v="642.54999999999995"/>
    <n v="642.04999999999995"/>
    <n v="638.52"/>
  </r>
  <r>
    <x v="665"/>
    <n v="637"/>
    <n v="634.95000000000005"/>
    <n v="636.9"/>
  </r>
  <r>
    <x v="666"/>
    <n v="650"/>
    <n v="650.15"/>
    <n v="648.71"/>
  </r>
  <r>
    <x v="667"/>
    <n v="652"/>
    <n v="650"/>
    <n v="652.14"/>
  </r>
  <r>
    <x v="668"/>
    <n v="648.70000000000005"/>
    <n v="647.65"/>
    <n v="649.57000000000005"/>
  </r>
  <r>
    <x v="669"/>
    <n v="647.29999999999995"/>
    <n v="649.6"/>
    <n v="649.82000000000005"/>
  </r>
  <r>
    <x v="670"/>
    <n v="660"/>
    <n v="657.8"/>
    <n v="655.63"/>
  </r>
  <r>
    <x v="671"/>
    <n v="651"/>
    <n v="650.25"/>
    <n v="662.98"/>
  </r>
  <r>
    <x v="672"/>
    <n v="659.8"/>
    <n v="660.55"/>
    <n v="657.54"/>
  </r>
  <r>
    <x v="673"/>
    <n v="651"/>
    <n v="650"/>
    <n v="654.49"/>
  </r>
  <r>
    <x v="674"/>
    <n v="658"/>
    <n v="656.5"/>
    <n v="653.65"/>
  </r>
  <r>
    <x v="675"/>
    <n v="674.8"/>
    <n v="673.2"/>
    <n v="669.33"/>
  </r>
  <r>
    <x v="676"/>
    <n v="675"/>
    <n v="677"/>
    <n v="674.83"/>
  </r>
  <r>
    <x v="677"/>
    <n v="657.25"/>
    <n v="658.85"/>
    <n v="667.2"/>
  </r>
  <r>
    <x v="678"/>
    <n v="676"/>
    <n v="678.05"/>
    <n v="672.52"/>
  </r>
  <r>
    <x v="679"/>
    <n v="673.5"/>
    <n v="669.55"/>
    <n v="672.55"/>
  </r>
  <r>
    <x v="680"/>
    <n v="668.75"/>
    <n v="669.1"/>
    <n v="672.32"/>
  </r>
  <r>
    <x v="681"/>
    <n v="667"/>
    <n v="667.5"/>
    <n v="666.46"/>
  </r>
  <r>
    <x v="682"/>
    <n v="662"/>
    <n v="662.25"/>
    <n v="661.65"/>
  </r>
  <r>
    <x v="683"/>
    <n v="661"/>
    <n v="661.75"/>
    <n v="664.15"/>
  </r>
  <r>
    <x v="684"/>
    <n v="668.9"/>
    <n v="665.65"/>
    <n v="669.37"/>
  </r>
  <r>
    <x v="685"/>
    <n v="663"/>
    <n v="662.65"/>
    <n v="665.13"/>
  </r>
  <r>
    <x v="686"/>
    <n v="661"/>
    <n v="660.9"/>
    <n v="663.44"/>
  </r>
  <r>
    <x v="687"/>
    <n v="660.15"/>
    <n v="659.3"/>
    <n v="659.92"/>
  </r>
  <r>
    <x v="688"/>
    <n v="657.6"/>
    <n v="660.7"/>
    <n v="663.69"/>
  </r>
  <r>
    <x v="689"/>
    <n v="678"/>
    <n v="675.9"/>
    <n v="675.33"/>
  </r>
  <r>
    <x v="690"/>
    <n v="670.5"/>
    <n v="672.2"/>
    <n v="676.38"/>
  </r>
  <r>
    <x v="691"/>
    <n v="677"/>
    <n v="678"/>
    <n v="678.88"/>
  </r>
  <r>
    <x v="692"/>
    <n v="681"/>
    <n v="681.45"/>
    <n v="681.89"/>
  </r>
  <r>
    <x v="693"/>
    <n v="675.5"/>
    <n v="677.15"/>
    <n v="680.83"/>
  </r>
  <r>
    <x v="694"/>
    <n v="682"/>
    <n v="682.4"/>
    <n v="680.89"/>
  </r>
  <r>
    <x v="695"/>
    <n v="681"/>
    <n v="682.15"/>
    <n v="682.44"/>
  </r>
  <r>
    <x v="696"/>
    <n v="670.95"/>
    <n v="670.35"/>
    <n v="671.84"/>
  </r>
  <r>
    <x v="697"/>
    <n v="681.55"/>
    <n v="681.6"/>
    <n v="679.18"/>
  </r>
  <r>
    <x v="698"/>
    <n v="680"/>
    <n v="681.5"/>
    <n v="681.34"/>
  </r>
  <r>
    <x v="699"/>
    <n v="676.5"/>
    <n v="678.25"/>
    <n v="684.59"/>
  </r>
  <r>
    <x v="700"/>
    <n v="678"/>
    <n v="678.75"/>
    <n v="679.43"/>
  </r>
  <r>
    <x v="701"/>
    <n v="659.55"/>
    <n v="659.8"/>
    <n v="664.25"/>
  </r>
  <r>
    <x v="702"/>
    <n v="655.85"/>
    <n v="654.85"/>
    <n v="657.27"/>
  </r>
  <r>
    <x v="703"/>
    <n v="654.1"/>
    <n v="654"/>
    <n v="654.35"/>
  </r>
  <r>
    <x v="704"/>
    <n v="653.79999999999995"/>
    <n v="652.85"/>
    <n v="654.11"/>
  </r>
  <r>
    <x v="705"/>
    <n v="643.1"/>
    <n v="642.4"/>
    <n v="644.51"/>
  </r>
  <r>
    <x v="706"/>
    <n v="645.5"/>
    <n v="646.04999999999995"/>
    <n v="644.12"/>
  </r>
  <r>
    <x v="707"/>
    <n v="631"/>
    <n v="631.5"/>
    <n v="634.79"/>
  </r>
  <r>
    <x v="708"/>
    <n v="628.5"/>
    <n v="628.6"/>
    <n v="631.66"/>
  </r>
  <r>
    <x v="709"/>
    <n v="638.29999999999995"/>
    <n v="638.75"/>
    <n v="636.66"/>
  </r>
  <r>
    <x v="710"/>
    <n v="654"/>
    <n v="651.54999999999995"/>
    <n v="647.66999999999996"/>
  </r>
  <r>
    <x v="711"/>
    <n v="648"/>
    <n v="648.45000000000005"/>
    <n v="648.58000000000004"/>
  </r>
  <r>
    <x v="712"/>
    <n v="639.79999999999995"/>
    <n v="639.65"/>
    <n v="640.37"/>
  </r>
  <r>
    <x v="713"/>
    <n v="642.04999999999995"/>
    <n v="642.29999999999995"/>
    <n v="638.23"/>
  </r>
  <r>
    <x v="714"/>
    <n v="637.75"/>
    <n v="637.6"/>
    <n v="638.58000000000004"/>
  </r>
  <r>
    <x v="715"/>
    <n v="629.70000000000005"/>
    <n v="630.6"/>
    <n v="631.57000000000005"/>
  </r>
  <r>
    <x v="716"/>
    <n v="631"/>
    <n v="632.29999999999995"/>
    <n v="631.11"/>
  </r>
  <r>
    <x v="717"/>
    <n v="630.04999999999995"/>
    <n v="629.70000000000005"/>
    <n v="629.16999999999996"/>
  </r>
  <r>
    <x v="718"/>
    <n v="630"/>
    <n v="629.45000000000005"/>
    <n v="628.14"/>
  </r>
  <r>
    <x v="719"/>
    <n v="637"/>
    <n v="635.6"/>
    <n v="634.47"/>
  </r>
  <r>
    <x v="720"/>
    <n v="640"/>
    <n v="639.85"/>
    <n v="639.01"/>
  </r>
  <r>
    <x v="721"/>
    <n v="643.35"/>
    <n v="642.75"/>
    <n v="642.26"/>
  </r>
  <r>
    <x v="722"/>
    <n v="635.75"/>
    <n v="636.04999999999995"/>
    <n v="633.29999999999995"/>
  </r>
  <r>
    <x v="723"/>
    <n v="639.75"/>
    <n v="639.95000000000005"/>
    <n v="638.95000000000005"/>
  </r>
  <r>
    <x v="724"/>
    <n v="631.5"/>
    <n v="633.54999999999995"/>
    <n v="635.87"/>
  </r>
  <r>
    <x v="725"/>
    <n v="630.6"/>
    <n v="630.85"/>
    <n v="630.29"/>
  </r>
  <r>
    <x v="726"/>
    <n v="639.9"/>
    <n v="638.75"/>
    <n v="637.17999999999995"/>
  </r>
  <r>
    <x v="727"/>
    <n v="642.5"/>
    <n v="640.70000000000005"/>
    <n v="640.28"/>
  </r>
  <r>
    <x v="728"/>
    <n v="650"/>
    <n v="650.79999999999995"/>
    <n v="650.30999999999995"/>
  </r>
  <r>
    <x v="729"/>
    <n v="648.04999999999995"/>
    <n v="649.1"/>
    <n v="649.53"/>
  </r>
  <r>
    <x v="730"/>
    <n v="640.54999999999995"/>
    <n v="643.4"/>
    <n v="643.07000000000005"/>
  </r>
  <r>
    <x v="731"/>
    <n v="637.25"/>
    <n v="639.85"/>
    <n v="638.70000000000005"/>
  </r>
  <r>
    <x v="732"/>
    <n v="635.75"/>
    <n v="635"/>
    <n v="634.86"/>
  </r>
  <r>
    <x v="733"/>
    <n v="637.5"/>
    <n v="641.1"/>
    <n v="637.57000000000005"/>
  </r>
  <r>
    <x v="734"/>
    <n v="642"/>
    <n v="640.9"/>
    <n v="641"/>
  </r>
  <r>
    <x v="735"/>
    <n v="642.85"/>
    <n v="642.75"/>
    <n v="640.44000000000005"/>
  </r>
  <r>
    <x v="736"/>
    <n v="640"/>
    <n v="640.75"/>
    <n v="640.79999999999995"/>
  </r>
  <r>
    <x v="737"/>
    <n v="635.5"/>
    <n v="634.75"/>
    <n v="634.04999999999995"/>
  </r>
  <r>
    <x v="738"/>
    <n v="624"/>
    <n v="624.15"/>
    <n v="625.65"/>
  </r>
  <r>
    <x v="739"/>
    <n v="628"/>
    <n v="627.20000000000005"/>
    <n v="628"/>
  </r>
  <r>
    <x v="740"/>
    <n v="626"/>
    <n v="626"/>
    <n v="627.83000000000004"/>
  </r>
  <r>
    <x v="741"/>
    <n v="616"/>
    <n v="615.35"/>
    <n v="620.4"/>
  </r>
  <r>
    <x v="742"/>
    <n v="620.04999999999995"/>
    <n v="620.5"/>
    <n v="620.85"/>
  </r>
  <r>
    <x v="743"/>
    <n v="611.5"/>
    <n v="611.4"/>
    <n v="617.37"/>
  </r>
  <r>
    <x v="744"/>
    <n v="614.75"/>
    <n v="614.4"/>
    <n v="609.92999999999995"/>
  </r>
  <r>
    <x v="745"/>
    <n v="625.5"/>
    <n v="626.9"/>
    <n v="622.77"/>
  </r>
  <r>
    <x v="746"/>
    <n v="625.75"/>
    <n v="626.95000000000005"/>
    <n v="628.19000000000005"/>
  </r>
  <r>
    <x v="747"/>
    <n v="632.45000000000005"/>
    <n v="630.95000000000005"/>
    <n v="626.88"/>
  </r>
  <r>
    <x v="748"/>
    <n v="629"/>
    <n v="628.25"/>
    <n v="627.54"/>
  </r>
  <r>
    <x v="749"/>
    <n v="627"/>
    <n v="625.9"/>
    <n v="626.65"/>
  </r>
  <r>
    <x v="750"/>
    <n v="626.04999999999995"/>
    <n v="626.04999999999995"/>
    <n v="623.85"/>
  </r>
  <r>
    <x v="751"/>
    <n v="631.20000000000005"/>
    <n v="632.25"/>
    <n v="631.74"/>
  </r>
  <r>
    <x v="752"/>
    <n v="639"/>
    <n v="637.25"/>
    <n v="635.64"/>
  </r>
  <r>
    <x v="753"/>
    <n v="654.79999999999995"/>
    <n v="657.65"/>
    <n v="654.51"/>
  </r>
  <r>
    <x v="754"/>
    <n v="662.25"/>
    <n v="661.45"/>
    <n v="660.31"/>
  </r>
  <r>
    <x v="755"/>
    <n v="661.4"/>
    <n v="658.25"/>
    <n v="658.69"/>
  </r>
  <r>
    <x v="756"/>
    <n v="670"/>
    <n v="673.5"/>
    <n v="670.07"/>
  </r>
  <r>
    <x v="757"/>
    <n v="675"/>
    <n v="674.8"/>
    <n v="680.54"/>
  </r>
  <r>
    <x v="758"/>
    <n v="675"/>
    <n v="674.25"/>
    <n v="677.44"/>
  </r>
  <r>
    <x v="759"/>
    <n v="687"/>
    <n v="686.2"/>
    <n v="683.82"/>
  </r>
  <r>
    <x v="760"/>
    <n v="683"/>
    <n v="683.4"/>
    <n v="680.58"/>
  </r>
  <r>
    <x v="761"/>
    <n v="676"/>
    <n v="675.15"/>
    <n v="676.9"/>
  </r>
  <r>
    <x v="762"/>
    <n v="665.5"/>
    <n v="665.35"/>
    <n v="670.43"/>
  </r>
  <r>
    <x v="763"/>
    <n v="664"/>
    <n v="664.8"/>
    <n v="663.24"/>
  </r>
  <r>
    <x v="764"/>
    <n v="660"/>
    <n v="663.1"/>
    <n v="663.2"/>
  </r>
  <r>
    <x v="765"/>
    <n v="668"/>
    <n v="665.15"/>
    <n v="662.28"/>
  </r>
  <r>
    <x v="766"/>
    <n v="680.7"/>
    <n v="679.75"/>
    <n v="676.03"/>
  </r>
  <r>
    <x v="767"/>
    <n v="681.5"/>
    <n v="683.5"/>
    <n v="684.75"/>
  </r>
  <r>
    <x v="768"/>
    <n v="681.25"/>
    <n v="682.95"/>
    <n v="681.18"/>
  </r>
  <r>
    <x v="769"/>
    <n v="681.95"/>
    <n v="680.5"/>
    <n v="676.39"/>
  </r>
  <r>
    <x v="770"/>
    <n v="678.15"/>
    <n v="679.6"/>
    <n v="679.61"/>
  </r>
  <r>
    <x v="771"/>
    <n v="682"/>
    <n v="681.25"/>
    <n v="679.74"/>
  </r>
  <r>
    <x v="772"/>
    <n v="672.75"/>
    <n v="676"/>
    <n v="681.6"/>
  </r>
  <r>
    <x v="773"/>
    <n v="663"/>
    <n v="661.85"/>
    <n v="664.53"/>
  </r>
  <r>
    <x v="774"/>
    <n v="663.7"/>
    <n v="663.95"/>
    <n v="665.25"/>
  </r>
  <r>
    <x v="775"/>
    <n v="677"/>
    <n v="676.35"/>
    <n v="671.66"/>
  </r>
  <r>
    <x v="776"/>
    <n v="670"/>
    <n v="670.85"/>
    <n v="672.74"/>
  </r>
  <r>
    <x v="777"/>
    <n v="668.65"/>
    <n v="668.3"/>
    <n v="669.09"/>
  </r>
  <r>
    <x v="778"/>
    <n v="675"/>
    <n v="672.4"/>
    <n v="671.62"/>
  </r>
  <r>
    <x v="779"/>
    <n v="697.15"/>
    <n v="699.85"/>
    <n v="692.74"/>
  </r>
  <r>
    <x v="780"/>
    <n v="698.35"/>
    <n v="703"/>
    <n v="707.61"/>
  </r>
  <r>
    <x v="781"/>
    <n v="700.5"/>
    <n v="700.9"/>
    <n v="703.99"/>
  </r>
  <r>
    <x v="782"/>
    <n v="705.9"/>
    <n v="706.4"/>
    <n v="710.45"/>
  </r>
  <r>
    <x v="783"/>
    <n v="693"/>
    <n v="693.85"/>
    <n v="703.3"/>
  </r>
  <r>
    <x v="784"/>
    <n v="677"/>
    <n v="679.9"/>
    <n v="691.54"/>
  </r>
  <r>
    <x v="785"/>
    <n v="689"/>
    <n v="688.15"/>
    <n v="685.21"/>
  </r>
  <r>
    <x v="786"/>
    <n v="695.1"/>
    <n v="695.7"/>
    <n v="697.1"/>
  </r>
  <r>
    <x v="787"/>
    <n v="690.7"/>
    <n v="691.55"/>
    <n v="692.18"/>
  </r>
  <r>
    <x v="788"/>
    <n v="684.1"/>
    <n v="688.5"/>
    <n v="688.94"/>
  </r>
  <r>
    <x v="789"/>
    <n v="690.05"/>
    <n v="694.15"/>
    <n v="693.39"/>
  </r>
  <r>
    <x v="790"/>
    <n v="699.9"/>
    <n v="702.75"/>
    <n v="710.52"/>
  </r>
  <r>
    <x v="791"/>
    <n v="684.9"/>
    <n v="683.65"/>
    <n v="690.98"/>
  </r>
  <r>
    <x v="792"/>
    <n v="681"/>
    <n v="679.75"/>
    <n v="682.3"/>
  </r>
  <r>
    <x v="793"/>
    <n v="691"/>
    <n v="690.45"/>
    <n v="690.03"/>
  </r>
  <r>
    <x v="794"/>
    <n v="707"/>
    <n v="706.25"/>
    <n v="705.03"/>
  </r>
  <r>
    <x v="795"/>
    <n v="711.3"/>
    <n v="713.55"/>
    <n v="716.73"/>
  </r>
  <r>
    <x v="796"/>
    <n v="706"/>
    <n v="705.85"/>
    <n v="715.47"/>
  </r>
  <r>
    <x v="797"/>
    <n v="700.05"/>
    <n v="700.65"/>
    <n v="703.07"/>
  </r>
  <r>
    <x v="798"/>
    <n v="712.55"/>
    <n v="713.6"/>
    <n v="710.48"/>
  </r>
  <r>
    <x v="799"/>
    <n v="710"/>
    <n v="711"/>
    <n v="715.55"/>
  </r>
  <r>
    <x v="800"/>
    <n v="706.5"/>
    <n v="706.95"/>
    <n v="709.76"/>
  </r>
  <r>
    <x v="801"/>
    <n v="714.8"/>
    <n v="714.3"/>
    <n v="714"/>
  </r>
  <r>
    <x v="802"/>
    <n v="731"/>
    <n v="729.15"/>
    <n v="729.76"/>
  </r>
  <r>
    <x v="803"/>
    <n v="735.3"/>
    <n v="734"/>
    <n v="733.31"/>
  </r>
  <r>
    <x v="804"/>
    <n v="742.5"/>
    <n v="743.75"/>
    <n v="742.39"/>
  </r>
  <r>
    <x v="805"/>
    <n v="746.1"/>
    <n v="746.85"/>
    <n v="749.13"/>
  </r>
  <r>
    <x v="806"/>
    <n v="730"/>
    <n v="732.5"/>
    <n v="734.4"/>
  </r>
  <r>
    <x v="807"/>
    <n v="742.9"/>
    <n v="742.9"/>
    <n v="742.82"/>
  </r>
  <r>
    <x v="808"/>
    <n v="770"/>
    <n v="768.1"/>
    <n v="760.06"/>
  </r>
  <r>
    <x v="809"/>
    <n v="764.05"/>
    <n v="761.3"/>
    <n v="763.76"/>
  </r>
  <r>
    <x v="810"/>
    <n v="767.6"/>
    <n v="767.4"/>
    <n v="771.23"/>
  </r>
  <r>
    <x v="811"/>
    <n v="754"/>
    <n v="753.65"/>
    <n v="758.01"/>
  </r>
  <r>
    <x v="812"/>
    <n v="760"/>
    <n v="759.65"/>
    <n v="760.06"/>
  </r>
  <r>
    <x v="813"/>
    <n v="756.8"/>
    <n v="757.15"/>
    <n v="761.71"/>
  </r>
  <r>
    <x v="814"/>
    <n v="768"/>
    <n v="770.85"/>
    <n v="773.31"/>
  </r>
  <r>
    <x v="815"/>
    <n v="769"/>
    <n v="765.9"/>
    <n v="770.68"/>
  </r>
  <r>
    <x v="816"/>
    <n v="775.5"/>
    <n v="775.1"/>
    <n v="777.16"/>
  </r>
  <r>
    <x v="817"/>
    <n v="769"/>
    <n v="771.6"/>
    <n v="770.41"/>
  </r>
  <r>
    <x v="818"/>
    <n v="764.3"/>
    <n v="763.85"/>
    <n v="769.18"/>
  </r>
  <r>
    <x v="819"/>
    <n v="760"/>
    <n v="757.35"/>
    <n v="761.61"/>
  </r>
  <r>
    <x v="820"/>
    <n v="754.4"/>
    <n v="755.7"/>
    <n v="754.76"/>
  </r>
  <r>
    <x v="821"/>
    <n v="738"/>
    <n v="736.95"/>
    <n v="744.25"/>
  </r>
  <r>
    <x v="822"/>
    <n v="755.95"/>
    <n v="754.65"/>
    <n v="750.85"/>
  </r>
  <r>
    <x v="823"/>
    <n v="747.5"/>
    <n v="752.9"/>
    <n v="751.1"/>
  </r>
  <r>
    <x v="824"/>
    <n v="742.05"/>
    <n v="744.9"/>
    <n v="746.29"/>
  </r>
  <r>
    <x v="825"/>
    <n v="722.25"/>
    <n v="726.7"/>
    <n v="735.22"/>
  </r>
  <r>
    <x v="826"/>
    <n v="721.15"/>
    <n v="722.5"/>
    <n v="724.56"/>
  </r>
  <r>
    <x v="827"/>
    <n v="725"/>
    <n v="726.1"/>
    <n v="726.57"/>
  </r>
  <r>
    <x v="828"/>
    <n v="747.1"/>
    <n v="743.2"/>
    <n v="734.59"/>
  </r>
  <r>
    <x v="829"/>
    <n v="737.5"/>
    <n v="735.6"/>
    <n v="742.69"/>
  </r>
  <r>
    <x v="830"/>
    <n v="740"/>
    <n v="740.4"/>
    <n v="740.64"/>
  </r>
  <r>
    <x v="831"/>
    <n v="739.5"/>
    <n v="739.05"/>
    <n v="735.16"/>
  </r>
  <r>
    <x v="832"/>
    <n v="724"/>
    <n v="726.1"/>
    <n v="730.85"/>
  </r>
  <r>
    <x v="833"/>
    <n v="714.1"/>
    <n v="717.5"/>
    <n v="721.92"/>
  </r>
  <r>
    <x v="834"/>
    <n v="721"/>
    <n v="720.25"/>
    <n v="721.11"/>
  </r>
  <r>
    <x v="835"/>
    <n v="729"/>
    <n v="729.3"/>
    <n v="731.44"/>
  </r>
  <r>
    <x v="836"/>
    <n v="734.5"/>
    <n v="731.75"/>
    <n v="741.93"/>
  </r>
  <r>
    <x v="837"/>
    <n v="733"/>
    <n v="731.9"/>
    <n v="734.87"/>
  </r>
  <r>
    <x v="838"/>
    <n v="738.15"/>
    <n v="738.35"/>
    <n v="738.28"/>
  </r>
  <r>
    <x v="839"/>
    <n v="762"/>
    <n v="761.7"/>
    <n v="757.06"/>
  </r>
  <r>
    <x v="840"/>
    <n v="768"/>
    <n v="768.35"/>
    <n v="772.97"/>
  </r>
  <r>
    <x v="841"/>
    <n v="773"/>
    <n v="772.05"/>
    <n v="770.68"/>
  </r>
  <r>
    <x v="842"/>
    <n v="769"/>
    <n v="770.7"/>
    <n v="767.7"/>
  </r>
  <r>
    <x v="843"/>
    <n v="762.3"/>
    <n v="762.8"/>
    <n v="768.88"/>
  </r>
  <r>
    <x v="844"/>
    <n v="769"/>
    <n v="770.6"/>
    <n v="765.03"/>
  </r>
  <r>
    <x v="845"/>
    <n v="767.55"/>
    <n v="768.35"/>
    <n v="770.28"/>
  </r>
  <r>
    <x v="846"/>
    <n v="763.8"/>
    <n v="763.8"/>
    <n v="766.38"/>
  </r>
  <r>
    <x v="847"/>
    <n v="786.9"/>
    <n v="784.55"/>
    <n v="782.96"/>
  </r>
  <r>
    <x v="848"/>
    <n v="811.05"/>
    <n v="808.3"/>
    <n v="800.06"/>
  </r>
  <r>
    <x v="849"/>
    <n v="771.9"/>
    <n v="773.85"/>
    <n v="792.64"/>
  </r>
  <r>
    <x v="850"/>
    <n v="796"/>
    <n v="793.35"/>
    <n v="794.81"/>
  </r>
  <r>
    <x v="851"/>
    <n v="807.25"/>
    <n v="809.5"/>
    <n v="804.99"/>
  </r>
  <r>
    <x v="852"/>
    <n v="820"/>
    <n v="817"/>
    <n v="811.92"/>
  </r>
  <r>
    <x v="853"/>
    <n v="832"/>
    <n v="832.25"/>
    <n v="829.53"/>
  </r>
  <r>
    <x v="854"/>
    <n v="857.5"/>
    <n v="855.5"/>
    <n v="853.4"/>
  </r>
  <r>
    <x v="855"/>
    <n v="849"/>
    <n v="849.9"/>
    <n v="851.21"/>
  </r>
  <r>
    <x v="856"/>
    <n v="834"/>
    <n v="833.25"/>
    <n v="846.42"/>
  </r>
  <r>
    <x v="857"/>
    <n v="814.1"/>
    <n v="810.1"/>
    <n v="820.21"/>
  </r>
  <r>
    <x v="858"/>
    <n v="840"/>
    <n v="836.3"/>
    <n v="829.26"/>
  </r>
  <r>
    <x v="859"/>
    <n v="850"/>
    <n v="851.2"/>
    <n v="848.12"/>
  </r>
  <r>
    <x v="860"/>
    <n v="832"/>
    <n v="826.75"/>
    <n v="836.7"/>
  </r>
  <r>
    <x v="861"/>
    <n v="844"/>
    <n v="840.55"/>
    <n v="836.23"/>
  </r>
  <r>
    <x v="862"/>
    <n v="820.5"/>
    <n v="819.8"/>
    <n v="831.68"/>
  </r>
  <r>
    <x v="863"/>
    <n v="807.45"/>
    <n v="804.55"/>
    <n v="812.33"/>
  </r>
  <r>
    <x v="864"/>
    <n v="788.05"/>
    <n v="793.05"/>
    <n v="796.99"/>
  </r>
  <r>
    <x v="865"/>
    <n v="793"/>
    <n v="797.05"/>
    <n v="794.98"/>
  </r>
  <r>
    <x v="866"/>
    <n v="780.05"/>
    <n v="783.55"/>
    <n v="791.01"/>
  </r>
  <r>
    <x v="867"/>
    <n v="770"/>
    <n v="774.25"/>
    <n v="780.28"/>
  </r>
  <r>
    <x v="868"/>
    <n v="800.9"/>
    <n v="794.9"/>
    <n v="787.76"/>
  </r>
  <r>
    <x v="869"/>
    <n v="780"/>
    <n v="780.25"/>
    <n v="788.76"/>
  </r>
  <r>
    <x v="870"/>
    <n v="791"/>
    <n v="790"/>
    <n v="782.15"/>
  </r>
  <r>
    <x v="871"/>
    <n v="820.95"/>
    <n v="820.3"/>
    <n v="809.66"/>
  </r>
  <r>
    <x v="872"/>
    <n v="816"/>
    <n v="811.55"/>
    <n v="818.48"/>
  </r>
  <r>
    <x v="873"/>
    <n v="817.15"/>
    <n v="820.7"/>
    <n v="817.18"/>
  </r>
  <r>
    <x v="874"/>
    <n v="819.7"/>
    <n v="813.85"/>
    <n v="818.85"/>
  </r>
  <r>
    <x v="875"/>
    <n v="802"/>
    <n v="800.9"/>
    <n v="805.16"/>
  </r>
  <r>
    <x v="876"/>
    <n v="812"/>
    <n v="810.5"/>
    <n v="808.6"/>
  </r>
  <r>
    <x v="877"/>
    <n v="810.25"/>
    <n v="809.75"/>
    <n v="811.85"/>
  </r>
  <r>
    <x v="878"/>
    <n v="840.95"/>
    <n v="838.95"/>
    <n v="831.7"/>
  </r>
  <r>
    <x v="879"/>
    <n v="838"/>
    <n v="838.3"/>
    <n v="845.76"/>
  </r>
  <r>
    <x v="880"/>
    <n v="842"/>
    <n v="843.25"/>
    <n v="842.41"/>
  </r>
  <r>
    <x v="881"/>
    <n v="877"/>
    <n v="878.75"/>
    <n v="865.17"/>
  </r>
  <r>
    <x v="882"/>
    <n v="887.05"/>
    <n v="889.15"/>
    <n v="888.08"/>
  </r>
  <r>
    <x v="883"/>
    <n v="910"/>
    <n v="903.95"/>
    <n v="900.4"/>
  </r>
  <r>
    <x v="884"/>
    <n v="877"/>
    <n v="876.95"/>
    <n v="891.09"/>
  </r>
  <r>
    <x v="885"/>
    <n v="885"/>
    <n v="883.25"/>
    <n v="879.29"/>
  </r>
  <r>
    <x v="886"/>
    <n v="892.95"/>
    <n v="896.15"/>
    <n v="894.07"/>
  </r>
  <r>
    <x v="887"/>
    <n v="884.85"/>
    <n v="885.8"/>
    <n v="886.37"/>
  </r>
  <r>
    <x v="888"/>
    <n v="876.05"/>
    <n v="876.25"/>
    <n v="880.14"/>
  </r>
  <r>
    <x v="889"/>
    <n v="874"/>
    <n v="872.6"/>
    <n v="869.51"/>
  </r>
  <r>
    <x v="890"/>
    <n v="876.8"/>
    <n v="875.95"/>
    <n v="873.79"/>
  </r>
  <r>
    <x v="891"/>
    <n v="843.9"/>
    <n v="848.15"/>
    <n v="857.46"/>
  </r>
  <r>
    <x v="892"/>
    <n v="858"/>
    <n v="857.9"/>
    <n v="853.08"/>
  </r>
  <r>
    <x v="893"/>
    <n v="874"/>
    <n v="872.25"/>
    <n v="869.31"/>
  </r>
  <r>
    <x v="894"/>
    <n v="861.7"/>
    <n v="865.3"/>
    <n v="869.11"/>
  </r>
  <r>
    <x v="895"/>
    <n v="871.5"/>
    <n v="868.6"/>
    <n v="866.83"/>
  </r>
  <r>
    <x v="896"/>
    <n v="860.25"/>
    <n v="863"/>
    <n v="863.93"/>
  </r>
  <r>
    <x v="897"/>
    <n v="858"/>
    <n v="860.4"/>
    <n v="861.57"/>
  </r>
  <r>
    <x v="898"/>
    <n v="870.9"/>
    <n v="866.75"/>
    <n v="864.94"/>
  </r>
  <r>
    <x v="899"/>
    <n v="885.6"/>
    <n v="886.6"/>
    <n v="879.72"/>
  </r>
  <r>
    <x v="900"/>
    <n v="896"/>
    <n v="900.2"/>
    <n v="898.29"/>
  </r>
  <r>
    <x v="901"/>
    <n v="883"/>
    <n v="888.8"/>
    <n v="899.22"/>
  </r>
  <r>
    <x v="902"/>
    <n v="877"/>
    <n v="877.15"/>
    <n v="883"/>
  </r>
  <r>
    <x v="903"/>
    <n v="865.25"/>
    <n v="863.8"/>
    <n v="865.78"/>
  </r>
  <r>
    <x v="904"/>
    <n v="862"/>
    <n v="862.2"/>
    <n v="860.75"/>
  </r>
  <r>
    <x v="905"/>
    <n v="870"/>
    <n v="865.35"/>
    <n v="866.8"/>
  </r>
  <r>
    <x v="906"/>
    <n v="851"/>
    <n v="850.85"/>
    <n v="860.78"/>
  </r>
  <r>
    <x v="907"/>
    <n v="852"/>
    <n v="853.75"/>
    <n v="855.33"/>
  </r>
  <r>
    <x v="908"/>
    <n v="855.5"/>
    <n v="855"/>
    <n v="855.3"/>
  </r>
  <r>
    <x v="909"/>
    <n v="860"/>
    <n v="860.05"/>
    <n v="857.94"/>
  </r>
  <r>
    <x v="910"/>
    <n v="858.3"/>
    <n v="859.5"/>
    <n v="859.15"/>
  </r>
  <r>
    <x v="911"/>
    <n v="865.8"/>
    <n v="863.8"/>
    <n v="864.81"/>
  </r>
  <r>
    <x v="912"/>
    <n v="871.15"/>
    <n v="869.55"/>
    <n v="863.93"/>
  </r>
  <r>
    <x v="913"/>
    <n v="859.85"/>
    <n v="861.1"/>
    <n v="875.42"/>
  </r>
  <r>
    <x v="914"/>
    <n v="872.2"/>
    <n v="873.25"/>
    <n v="869.38"/>
  </r>
  <r>
    <x v="915"/>
    <n v="859.85"/>
    <n v="859.8"/>
    <n v="864.96"/>
  </r>
  <r>
    <x v="916"/>
    <n v="852.05"/>
    <n v="855.35"/>
    <n v="857.65"/>
  </r>
  <r>
    <x v="917"/>
    <n v="850"/>
    <n v="855.25"/>
    <n v="858.1"/>
  </r>
  <r>
    <x v="918"/>
    <n v="855"/>
    <n v="857.45"/>
    <n v="859.61"/>
  </r>
  <r>
    <x v="919"/>
    <n v="873.7"/>
    <n v="871.85"/>
    <n v="866.78"/>
  </r>
  <r>
    <x v="920"/>
    <n v="876.45"/>
    <n v="876.8"/>
    <n v="876.92"/>
  </r>
  <r>
    <x v="921"/>
    <n v="879"/>
    <n v="875.25"/>
    <n v="880.51"/>
  </r>
  <r>
    <x v="922"/>
    <n v="900"/>
    <n v="899.85"/>
    <n v="894.9"/>
  </r>
  <r>
    <x v="923"/>
    <n v="909.05"/>
    <n v="910.7"/>
    <n v="920.2"/>
  </r>
  <r>
    <x v="924"/>
    <n v="914.5"/>
    <n v="913.05"/>
    <n v="915.87"/>
  </r>
  <r>
    <x v="925"/>
    <n v="951.5"/>
    <n v="949.6"/>
    <n v="933.99"/>
  </r>
  <r>
    <x v="926"/>
    <n v="985"/>
    <n v="978.15"/>
    <n v="971.65"/>
  </r>
  <r>
    <x v="927"/>
    <n v="973"/>
    <n v="973.15"/>
    <n v="963.66"/>
  </r>
  <r>
    <x v="928"/>
    <n v="969.45"/>
    <n v="966.85"/>
    <n v="962.06"/>
  </r>
  <r>
    <x v="929"/>
    <n v="996.5"/>
    <n v="994.75"/>
    <n v="987.99"/>
  </r>
  <r>
    <x v="930"/>
    <n v="1033"/>
    <n v="1031.95"/>
    <n v="1017.76"/>
  </r>
  <r>
    <x v="931"/>
    <n v="1009"/>
    <n v="1012.7"/>
    <n v="1017.53"/>
  </r>
  <r>
    <x v="932"/>
    <n v="989.75"/>
    <n v="987.65"/>
    <n v="990.8"/>
  </r>
  <r>
    <x v="933"/>
    <n v="984"/>
    <n v="988.3"/>
    <n v="995.93"/>
  </r>
  <r>
    <x v="934"/>
    <n v="984.5"/>
    <n v="986.7"/>
    <n v="988.86"/>
  </r>
  <r>
    <x v="935"/>
    <n v="975.1"/>
    <n v="975.45"/>
    <n v="984.49"/>
  </r>
  <r>
    <x v="936"/>
    <n v="977"/>
    <n v="976.9"/>
    <n v="974.38"/>
  </r>
  <r>
    <x v="937"/>
    <n v="975"/>
    <n v="975.05"/>
    <n v="978.26"/>
  </r>
  <r>
    <x v="938"/>
    <n v="995"/>
    <n v="995"/>
    <n v="996.63"/>
  </r>
  <r>
    <x v="939"/>
    <n v="983.5"/>
    <n v="983.85"/>
    <n v="998.92"/>
  </r>
  <r>
    <x v="940"/>
    <n v="982"/>
    <n v="983.5"/>
    <n v="987.5"/>
  </r>
  <r>
    <x v="941"/>
    <n v="988"/>
    <n v="994.8"/>
    <n v="997.38"/>
  </r>
  <r>
    <x v="942"/>
    <n v="1021.1"/>
    <n v="1022.9"/>
    <n v="1021.98"/>
  </r>
  <r>
    <x v="943"/>
    <n v="1058"/>
    <n v="1061.05"/>
    <n v="1044.32"/>
  </r>
  <r>
    <x v="944"/>
    <n v="1032"/>
    <n v="1033.8"/>
    <n v="1051.1500000000001"/>
  </r>
  <r>
    <x v="945"/>
    <n v="1019.1"/>
    <n v="1025.0999999999999"/>
    <n v="1021.07"/>
  </r>
  <r>
    <x v="946"/>
    <n v="1074"/>
    <n v="1076.7"/>
    <n v="1055.6199999999999"/>
  </r>
  <r>
    <x v="947"/>
    <n v="1077.55"/>
    <n v="1085.7"/>
    <n v="1087.8800000000001"/>
  </r>
  <r>
    <x v="948"/>
    <n v="1103"/>
    <n v="1113.95"/>
    <n v="1109.57"/>
  </r>
  <r>
    <x v="949"/>
    <n v="1090.25"/>
    <n v="1101.0999999999999"/>
    <n v="1101.1600000000001"/>
  </r>
  <r>
    <x v="950"/>
    <n v="1137"/>
    <n v="1133.8"/>
    <n v="1125.28"/>
  </r>
  <r>
    <x v="951"/>
    <n v="1140"/>
    <n v="1135.5999999999999"/>
    <n v="1144.97"/>
  </r>
  <r>
    <x v="952"/>
    <n v="1128"/>
    <n v="1121.2"/>
    <n v="1129.75"/>
  </r>
  <r>
    <x v="953"/>
    <n v="1148"/>
    <n v="1140.05"/>
    <n v="1134.04"/>
  </r>
  <r>
    <x v="954"/>
    <n v="1115"/>
    <n v="1121.0999999999999"/>
    <n v="1139.26"/>
  </r>
  <r>
    <x v="955"/>
    <n v="1105"/>
    <n v="1106.05"/>
    <n v="1112.99"/>
  </r>
  <r>
    <x v="956"/>
    <n v="1075.2"/>
    <n v="1079.6500000000001"/>
    <n v="1098.18"/>
  </r>
  <r>
    <x v="957"/>
    <n v="1038.9000000000001"/>
    <n v="1028.8"/>
    <n v="1019.69"/>
  </r>
  <r>
    <x v="958"/>
    <n v="1058"/>
    <n v="1053.55"/>
    <n v="1046.5"/>
  </r>
  <r>
    <x v="959"/>
    <n v="1017.8"/>
    <n v="1017.6"/>
    <n v="1037.8399999999999"/>
  </r>
  <r>
    <x v="960"/>
    <n v="1042"/>
    <n v="1028.7"/>
    <n v="1032.6099999999999"/>
  </r>
  <r>
    <x v="961"/>
    <n v="1025.2"/>
    <n v="1024.9000000000001"/>
    <n v="1026.27"/>
  </r>
  <r>
    <x v="962"/>
    <n v="1012.1"/>
    <n v="1010.9"/>
    <n v="1021.89"/>
  </r>
  <r>
    <x v="963"/>
    <n v="1001.6"/>
    <n v="1001.5"/>
    <n v="1005.06"/>
  </r>
  <r>
    <x v="964"/>
    <n v="975"/>
    <n v="974.85"/>
    <n v="989.85"/>
  </r>
  <r>
    <x v="965"/>
    <n v="986"/>
    <n v="990.1"/>
    <n v="987.81"/>
  </r>
  <r>
    <x v="966"/>
    <n v="997"/>
    <n v="995.7"/>
    <n v="995.49"/>
  </r>
  <r>
    <x v="967"/>
    <n v="1004.15"/>
    <n v="1004.8"/>
    <n v="1006.11"/>
  </r>
  <r>
    <x v="968"/>
    <n v="1006.5"/>
    <n v="1009.45"/>
    <n v="1004.25"/>
  </r>
  <r>
    <x v="969"/>
    <n v="1008.05"/>
    <n v="1009.75"/>
    <n v="1015.95"/>
  </r>
  <r>
    <x v="970"/>
    <n v="1056.0999999999999"/>
    <n v="1058.95"/>
    <n v="1045.8599999999999"/>
  </r>
  <r>
    <x v="971"/>
    <n v="1070.1500000000001"/>
    <n v="1070.7"/>
    <n v="1075.05"/>
  </r>
  <r>
    <x v="972"/>
    <n v="1069.7"/>
    <n v="1080.25"/>
    <n v="1079.77"/>
  </r>
  <r>
    <x v="973"/>
    <n v="1085"/>
    <n v="1079.5999999999999"/>
    <n v="1075.01"/>
  </r>
  <r>
    <x v="974"/>
    <n v="1080"/>
    <n v="1078.75"/>
    <n v="1080.31"/>
  </r>
  <r>
    <x v="975"/>
    <n v="1095.0999999999999"/>
    <n v="1091.0999999999999"/>
    <n v="1082.06"/>
  </r>
  <r>
    <x v="976"/>
    <n v="1082"/>
    <n v="1089.75"/>
    <n v="1093.28"/>
  </r>
  <r>
    <x v="977"/>
    <n v="1111"/>
    <n v="1112.3"/>
    <n v="1105.6600000000001"/>
  </r>
  <r>
    <x v="978"/>
    <n v="1080"/>
    <n v="1075.95"/>
    <n v="1084.3699999999999"/>
  </r>
  <r>
    <x v="979"/>
    <n v="1090"/>
    <n v="1091.6500000000001"/>
    <n v="1094.4100000000001"/>
  </r>
  <r>
    <x v="980"/>
    <n v="1106"/>
    <n v="1100.5"/>
    <n v="1097.94"/>
  </r>
  <r>
    <x v="981"/>
    <n v="1140"/>
    <n v="1140.45"/>
    <n v="1125.06"/>
  </r>
  <r>
    <x v="982"/>
    <n v="1180.5"/>
    <n v="1174.7"/>
    <n v="1160.46"/>
  </r>
  <r>
    <x v="983"/>
    <n v="1170"/>
    <n v="1164.7"/>
    <n v="1161.21"/>
  </r>
  <r>
    <x v="984"/>
    <n v="1163"/>
    <n v="1166.5999999999999"/>
    <n v="1169.68"/>
  </r>
  <r>
    <x v="985"/>
    <n v="1177.75"/>
    <n v="1176.1500000000001"/>
    <n v="1177.7"/>
  </r>
  <r>
    <x v="986"/>
    <n v="1166"/>
    <n v="1168.75"/>
    <n v="1166.75"/>
  </r>
  <r>
    <x v="987"/>
    <n v="1175"/>
    <n v="1171.45"/>
    <n v="1166.56"/>
  </r>
  <r>
    <x v="988"/>
    <n v="1144.0999999999999"/>
    <n v="1148.1500000000001"/>
    <n v="1153.29"/>
  </r>
  <r>
    <x v="989"/>
    <n v="1134.8"/>
    <n v="1134.4000000000001"/>
    <n v="1134.76"/>
  </r>
  <r>
    <x v="990"/>
    <n v="1101.25"/>
    <n v="1101.1500000000001"/>
    <n v="1110.72"/>
  </r>
  <r>
    <x v="991"/>
    <n v="1083"/>
    <n v="1076.0999999999999"/>
    <n v="1063"/>
  </r>
  <r>
    <x v="992"/>
    <n v="1085"/>
    <n v="1091.55"/>
    <n v="1074.45"/>
  </r>
  <r>
    <x v="993"/>
    <n v="1078.25"/>
    <n v="1086.1500000000001"/>
    <n v="1085.0899999999999"/>
  </r>
  <r>
    <x v="994"/>
    <n v="1073"/>
    <n v="1070.1500000000001"/>
    <n v="1071.02"/>
  </r>
  <r>
    <x v="995"/>
    <n v="1078"/>
    <n v="1072.4000000000001"/>
    <n v="1071.8800000000001"/>
  </r>
  <r>
    <x v="996"/>
    <n v="1080"/>
    <n v="1078.95"/>
    <n v="1073.17"/>
  </r>
  <r>
    <x v="997"/>
    <n v="1067"/>
    <n v="1067.0999999999999"/>
    <n v="1074.3599999999999"/>
  </r>
  <r>
    <x v="998"/>
    <n v="1080"/>
    <n v="1069"/>
    <n v="1073.3499999999999"/>
  </r>
  <r>
    <x v="999"/>
    <n v="1066"/>
    <n v="1071.25"/>
    <n v="1068.92"/>
  </r>
  <r>
    <x v="1000"/>
    <n v="1061.3499999999999"/>
    <n v="1067.0999999999999"/>
    <n v="1067.6400000000001"/>
  </r>
  <r>
    <x v="1001"/>
    <n v="1046.0999999999999"/>
    <n v="1050.45"/>
    <n v="1051.46"/>
  </r>
  <r>
    <x v="1002"/>
    <n v="1042.95"/>
    <n v="1043.0999999999999"/>
    <n v="1043.81"/>
  </r>
  <r>
    <x v="1003"/>
    <n v="1082"/>
    <n v="1082.8"/>
    <n v="1073.43"/>
  </r>
  <r>
    <x v="1004"/>
    <n v="1086.05"/>
    <n v="1086.7"/>
    <n v="1087.27"/>
  </r>
  <r>
    <x v="1005"/>
    <n v="1090"/>
    <n v="1089.95"/>
    <n v="1095.78"/>
  </r>
  <r>
    <x v="1006"/>
    <n v="1087"/>
    <n v="1084.45"/>
    <n v="1088.54"/>
  </r>
  <r>
    <x v="1007"/>
    <n v="1099"/>
    <n v="1092.3"/>
    <n v="1091.93"/>
  </r>
  <r>
    <x v="1008"/>
    <n v="1092.9000000000001"/>
    <n v="1090"/>
    <n v="1084.44"/>
  </r>
  <r>
    <x v="1009"/>
    <n v="1070.0999999999999"/>
    <n v="1075.7"/>
    <n v="1082.8499999999999"/>
  </r>
  <r>
    <x v="1010"/>
    <n v="1089"/>
    <n v="1085.95"/>
    <n v="1076.3399999999999"/>
  </r>
  <r>
    <x v="1011"/>
    <n v="1090"/>
    <n v="1087.7"/>
    <n v="1088.71"/>
  </r>
  <r>
    <x v="1012"/>
    <n v="1085.05"/>
    <n v="1086.8"/>
    <n v="1087.52"/>
  </r>
  <r>
    <x v="1013"/>
    <n v="1074"/>
    <n v="1075.7"/>
    <n v="1081.53"/>
  </r>
  <r>
    <x v="1014"/>
    <n v="1086"/>
    <n v="1086.8"/>
    <n v="1084.3800000000001"/>
  </r>
  <r>
    <x v="1015"/>
    <n v="1075"/>
    <n v="1076.05"/>
    <n v="1076.81"/>
  </r>
  <r>
    <x v="1016"/>
    <n v="1079.6500000000001"/>
    <n v="1079.1500000000001"/>
    <n v="1080.51"/>
  </r>
  <r>
    <x v="1017"/>
    <n v="1080"/>
    <n v="1080.25"/>
    <n v="1077.9100000000001"/>
  </r>
  <r>
    <x v="1018"/>
    <n v="1085"/>
    <n v="1080.6500000000001"/>
    <n v="1080.48"/>
  </r>
  <r>
    <x v="1019"/>
    <n v="1069.95"/>
    <n v="1057.25"/>
    <n v="1058.99"/>
  </r>
  <r>
    <x v="1020"/>
    <n v="1055"/>
    <n v="1057.95"/>
    <n v="1052.57"/>
  </r>
  <r>
    <x v="1021"/>
    <n v="1064.5"/>
    <n v="1066.1500000000001"/>
    <n v="1051.17"/>
  </r>
  <r>
    <x v="1022"/>
    <n v="1077"/>
    <n v="1076.5999999999999"/>
    <n v="1071.25"/>
  </r>
  <r>
    <x v="1023"/>
    <n v="1078"/>
    <n v="1072.95"/>
    <n v="1068.1099999999999"/>
  </r>
  <r>
    <x v="1024"/>
    <n v="1061.2"/>
    <n v="1062.4000000000001"/>
    <n v="1062.47"/>
  </r>
  <r>
    <x v="1025"/>
    <n v="1060"/>
    <n v="1056.9000000000001"/>
    <n v="1060.5"/>
  </r>
  <r>
    <x v="1026"/>
    <n v="1046.05"/>
    <n v="1046.9000000000001"/>
    <n v="1051.2"/>
  </r>
  <r>
    <x v="1027"/>
    <n v="1035.9000000000001"/>
    <n v="1029.8499999999999"/>
    <n v="1028.9000000000001"/>
  </r>
  <r>
    <x v="1028"/>
    <n v="1005"/>
    <n v="999.45"/>
    <n v="1007.84"/>
  </r>
  <r>
    <x v="1029"/>
    <n v="943"/>
    <n v="934.65"/>
    <n v="939.96"/>
  </r>
  <r>
    <x v="1030"/>
    <n v="947.7"/>
    <n v="933.2"/>
    <n v="930.54"/>
  </r>
  <r>
    <x v="1031"/>
    <n v="960"/>
    <n v="952.45"/>
    <n v="936.19"/>
  </r>
  <r>
    <x v="1032"/>
    <n v="918.5"/>
    <n v="916.7"/>
    <n v="936.99"/>
  </r>
  <r>
    <x v="1033"/>
    <n v="840"/>
    <n v="827.25"/>
    <n v="862.73"/>
  </r>
  <r>
    <x v="1034"/>
    <n v="905"/>
    <n v="905.85"/>
    <n v="884.92"/>
  </r>
  <r>
    <x v="1035"/>
    <n v="896"/>
    <n v="899"/>
    <n v="892.92"/>
  </r>
  <r>
    <x v="1036"/>
    <n v="890"/>
    <n v="887.8"/>
    <n v="885.03"/>
  </r>
  <r>
    <x v="1037"/>
    <n v="895.25"/>
    <n v="897.3"/>
    <n v="893.7"/>
  </r>
  <r>
    <x v="1038"/>
    <n v="918"/>
    <n v="919.1"/>
    <n v="918.52"/>
  </r>
  <r>
    <x v="1039"/>
    <n v="923"/>
    <n v="924.05"/>
    <n v="895.81"/>
  </r>
  <r>
    <x v="1040"/>
    <n v="889"/>
    <n v="889.85"/>
    <n v="909.58"/>
  </r>
  <r>
    <x v="1041"/>
    <n v="916"/>
    <n v="915.1"/>
    <n v="909.5"/>
  </r>
  <r>
    <x v="1042"/>
    <n v="881"/>
    <n v="880.45"/>
    <n v="895.36"/>
  </r>
  <r>
    <x v="1043"/>
    <n v="882.95"/>
    <n v="878"/>
    <n v="876.03"/>
  </r>
  <r>
    <x v="1044"/>
    <n v="905.9"/>
    <n v="902.95"/>
    <n v="909.22"/>
  </r>
  <r>
    <x v="1045"/>
    <n v="902"/>
    <n v="901.05"/>
    <n v="900.56"/>
  </r>
  <r>
    <x v="1046"/>
    <n v="880"/>
    <n v="877.25"/>
    <n v="891.96"/>
  </r>
  <r>
    <x v="1047"/>
    <n v="875.1"/>
    <n v="876.1"/>
    <n v="873.87"/>
  </r>
  <r>
    <x v="1048"/>
    <n v="890"/>
    <n v="889.8"/>
    <n v="895.34"/>
  </r>
  <r>
    <x v="1049"/>
    <n v="894"/>
    <n v="893.95"/>
    <n v="893.27"/>
  </r>
  <r>
    <x v="1050"/>
    <n v="894.4"/>
    <n v="893"/>
    <n v="895.75"/>
  </r>
  <r>
    <x v="1051"/>
    <n v="895.2"/>
    <n v="897"/>
    <n v="898.63"/>
  </r>
  <r>
    <x v="1052"/>
    <n v="887"/>
    <n v="889.6"/>
    <n v="890.04"/>
  </r>
  <r>
    <x v="1053"/>
    <n v="878.6"/>
    <n v="877.3"/>
    <n v="882.35"/>
  </r>
  <r>
    <x v="1054"/>
    <n v="883.5"/>
    <n v="883.5"/>
    <n v="883.78"/>
  </r>
  <r>
    <x v="1055"/>
    <n v="884.8"/>
    <n v="884.9"/>
    <n v="884.09"/>
  </r>
  <r>
    <x v="1056"/>
    <n v="895"/>
    <n v="891.65"/>
    <n v="885.63"/>
  </r>
  <r>
    <x v="1057"/>
    <n v="867.25"/>
    <n v="866.9"/>
    <n v="869.34"/>
  </r>
  <r>
    <x v="1058"/>
    <n v="867.9"/>
    <n v="858.35"/>
    <n v="856.64"/>
  </r>
  <r>
    <x v="1059"/>
    <n v="861.3"/>
    <n v="860.65"/>
    <n v="860.41"/>
  </r>
  <r>
    <x v="1060"/>
    <n v="849.85"/>
    <n v="847.15"/>
    <n v="844.87"/>
  </r>
  <r>
    <x v="1061"/>
    <n v="855"/>
    <n v="860.85"/>
    <n v="858.3"/>
  </r>
  <r>
    <x v="1062"/>
    <n v="878"/>
    <n v="867.1"/>
    <n v="862.54"/>
  </r>
  <r>
    <x v="1063"/>
    <n v="878"/>
    <n v="871.25"/>
    <n v="866.58"/>
  </r>
  <r>
    <x v="1064"/>
    <n v="877.3"/>
    <n v="876.85"/>
    <n v="872.06"/>
  </r>
  <r>
    <x v="1065"/>
    <n v="887"/>
    <n v="886.9"/>
    <n v="885.18"/>
  </r>
  <r>
    <x v="1066"/>
    <n v="888"/>
    <n v="886.75"/>
    <n v="889.32"/>
  </r>
  <r>
    <x v="1067"/>
    <n v="913"/>
    <n v="909.05"/>
    <n v="899.17"/>
  </r>
  <r>
    <x v="1068"/>
    <n v="917"/>
    <n v="915.8"/>
    <n v="911.79"/>
  </r>
  <r>
    <x v="1069"/>
    <n v="934.2"/>
    <n v="937.8"/>
    <n v="926.85"/>
  </r>
  <r>
    <x v="1070"/>
    <n v="961"/>
    <n v="965.4"/>
    <n v="958.25"/>
  </r>
  <r>
    <x v="1071"/>
    <n v="971.1"/>
    <n v="978.6"/>
    <n v="985.91"/>
  </r>
  <r>
    <x v="1072"/>
    <n v="1053.2"/>
    <n v="1051.45"/>
    <n v="1032.3399999999999"/>
  </r>
  <r>
    <x v="1073"/>
    <n v="1054"/>
    <n v="1053.8499999999999"/>
    <n v="1053.1600000000001"/>
  </r>
  <r>
    <x v="1074"/>
    <n v="1044"/>
    <n v="1044.7"/>
    <n v="1041.99"/>
  </r>
  <r>
    <x v="1075"/>
    <n v="1006"/>
    <n v="1007.5"/>
    <n v="1015.14"/>
  </r>
  <r>
    <x v="1076"/>
    <n v="995"/>
    <n v="994.2"/>
    <n v="1007.73"/>
  </r>
  <r>
    <x v="1077"/>
    <n v="1026"/>
    <n v="1024.5"/>
    <n v="1015.15"/>
  </r>
  <r>
    <x v="1078"/>
    <n v="1010"/>
    <n v="1016.15"/>
    <n v="1016.78"/>
  </r>
  <r>
    <x v="1079"/>
    <n v="993.5"/>
    <n v="995.75"/>
    <n v="999.16"/>
  </r>
  <r>
    <x v="1080"/>
    <n v="1000"/>
    <n v="993.3"/>
    <n v="992.59"/>
  </r>
  <r>
    <x v="1081"/>
    <n v="980.2"/>
    <n v="984.85"/>
    <n v="990.87"/>
  </r>
  <r>
    <x v="1082"/>
    <n v="1000"/>
    <n v="1001.35"/>
    <n v="1000.85"/>
  </r>
  <r>
    <x v="1083"/>
    <n v="1050"/>
    <n v="1052.0999999999999"/>
    <n v="1037.1400000000001"/>
  </r>
  <r>
    <x v="1084"/>
    <n v="1051"/>
    <n v="1051"/>
    <n v="1049.75"/>
  </r>
  <r>
    <x v="1085"/>
    <n v="1035"/>
    <n v="1035.3499999999999"/>
    <n v="1037.8699999999999"/>
  </r>
  <r>
    <x v="1086"/>
    <n v="1052.0999999999999"/>
    <n v="1046.75"/>
    <n v="1031.53"/>
  </r>
  <r>
    <x v="1087"/>
    <n v="1035.05"/>
    <n v="1037.7"/>
    <n v="1036.54"/>
  </r>
  <r>
    <x v="1088"/>
    <n v="1031"/>
    <n v="1033.55"/>
    <n v="1032.53"/>
  </r>
  <r>
    <x v="1089"/>
    <n v="1015.8"/>
    <n v="1012.8"/>
    <n v="1016.04"/>
  </r>
  <r>
    <x v="1090"/>
    <n v="1038"/>
    <n v="1036.95"/>
    <n v="1029.31"/>
  </r>
  <r>
    <x v="1091"/>
    <n v="1043"/>
    <n v="1046.6500000000001"/>
    <n v="1045.4100000000001"/>
  </r>
  <r>
    <x v="1092"/>
    <n v="1048.2"/>
    <n v="1046.1500000000001"/>
    <n v="1040.42"/>
  </r>
  <r>
    <x v="1093"/>
    <n v="1046"/>
    <n v="1047.45"/>
    <n v="1047.23"/>
  </r>
  <r>
    <x v="1094"/>
    <n v="1035"/>
    <n v="1040.05"/>
    <n v="1040.3800000000001"/>
  </r>
  <r>
    <x v="1095"/>
    <n v="1046.5"/>
    <n v="1046.05"/>
    <n v="1044.8900000000001"/>
  </r>
  <r>
    <x v="1096"/>
    <n v="1041.25"/>
    <n v="1041.0999999999999"/>
    <n v="1040.1199999999999"/>
  </r>
  <r>
    <x v="1097"/>
    <n v="1018"/>
    <n v="1019.2"/>
    <n v="1024.45"/>
  </r>
  <r>
    <x v="1098"/>
    <n v="1039.9000000000001"/>
    <n v="1037.3"/>
    <n v="1031.17"/>
  </r>
  <r>
    <x v="1099"/>
    <n v="1016.95"/>
    <n v="1018.7"/>
    <n v="1023"/>
  </r>
  <r>
    <x v="1100"/>
    <n v="1005.1"/>
    <n v="1005.95"/>
    <n v="1009.08"/>
  </r>
  <r>
    <x v="1101"/>
    <n v="1030"/>
    <n v="1033.8499999999999"/>
    <n v="1027.94"/>
  </r>
  <r>
    <x v="1102"/>
    <n v="1024"/>
    <n v="1024.8499999999999"/>
    <n v="1023.33"/>
  </r>
  <r>
    <x v="1103"/>
    <n v="1016"/>
    <n v="1016.3"/>
    <n v="1021.28"/>
  </r>
  <r>
    <x v="1104"/>
    <n v="1031.95"/>
    <n v="1029.3499999999999"/>
    <n v="1024.8499999999999"/>
  </r>
  <r>
    <x v="1105"/>
    <n v="1032"/>
    <n v="1033.95"/>
    <n v="1035.23"/>
  </r>
  <r>
    <x v="1106"/>
    <n v="1041.9000000000001"/>
    <n v="1043.45"/>
    <n v="1041.6300000000001"/>
  </r>
  <r>
    <x v="1107"/>
    <n v="1025"/>
    <n v="1024.2"/>
    <n v="1033.07"/>
  </r>
  <r>
    <x v="1108"/>
    <n v="1040.2"/>
    <n v="1041"/>
    <n v="1038.99"/>
  </r>
  <r>
    <x v="1109"/>
    <n v="1048.8499999999999"/>
    <n v="1046.8"/>
    <n v="1040.8399999999999"/>
  </r>
  <r>
    <x v="1110"/>
    <n v="1043"/>
    <n v="1047.3499999999999"/>
    <n v="1054.5899999999999"/>
  </r>
  <r>
    <x v="1111"/>
    <n v="1037"/>
    <n v="1038.5999999999999"/>
    <n v="1040"/>
  </r>
  <r>
    <x v="1112"/>
    <n v="1039.5"/>
    <n v="1038.6500000000001"/>
    <n v="1034.24"/>
  </r>
  <r>
    <x v="1113"/>
    <n v="1035"/>
    <n v="1035.3"/>
    <n v="1036.2"/>
  </r>
  <r>
    <x v="1114"/>
    <n v="1041"/>
    <n v="1042.25"/>
    <n v="1040.6400000000001"/>
  </r>
  <r>
    <x v="1115"/>
    <n v="1040.55"/>
    <n v="1042.8"/>
    <n v="1041.08"/>
  </r>
  <r>
    <x v="1116"/>
    <n v="1080.1500000000001"/>
    <n v="1079.8499999999999"/>
    <n v="1079.9000000000001"/>
  </r>
  <r>
    <x v="1117"/>
    <n v="1102.1500000000001"/>
    <n v="1105.75"/>
    <n v="1100.79"/>
  </r>
  <r>
    <x v="1118"/>
    <n v="1103.25"/>
    <n v="1103.05"/>
    <n v="1106.25"/>
  </r>
  <r>
    <x v="1119"/>
    <n v="1087.5"/>
    <n v="1086.55"/>
    <n v="1087.77"/>
  </r>
  <r>
    <x v="1120"/>
    <n v="1094.4000000000001"/>
    <n v="1090.8"/>
    <n v="1090.1300000000001"/>
  </r>
  <r>
    <x v="1121"/>
    <n v="1148.8"/>
    <n v="1142.3499999999999"/>
    <n v="1124.8399999999999"/>
  </r>
  <r>
    <x v="1122"/>
    <n v="1172.0999999999999"/>
    <n v="1174.95"/>
    <n v="1164.55"/>
  </r>
  <r>
    <x v="1123"/>
    <n v="1186"/>
    <n v="1183.5999999999999"/>
    <n v="1186.23"/>
  </r>
  <r>
    <x v="1124"/>
    <n v="1177.05"/>
    <n v="1177.95"/>
    <n v="1180.96"/>
  </r>
  <r>
    <x v="1125"/>
    <n v="1163"/>
    <n v="1166.1500000000001"/>
    <n v="1169.56"/>
  </r>
  <r>
    <x v="1126"/>
    <n v="1162.05"/>
    <n v="1160.25"/>
    <n v="1160.19"/>
  </r>
  <r>
    <x v="1127"/>
    <n v="1150.05"/>
    <n v="1152.25"/>
    <n v="1164.17"/>
  </r>
  <r>
    <x v="1128"/>
    <n v="1133.95"/>
    <n v="1138.9000000000001"/>
    <n v="1139.6300000000001"/>
  </r>
  <r>
    <x v="1129"/>
    <n v="1128"/>
    <n v="1128.0999999999999"/>
    <n v="1136.31"/>
  </r>
  <r>
    <x v="1130"/>
    <n v="1141.8499999999999"/>
    <n v="1137.7"/>
    <n v="1127.4100000000001"/>
  </r>
  <r>
    <x v="1131"/>
    <n v="1135"/>
    <n v="1137.1500000000001"/>
    <n v="1138.8"/>
  </r>
  <r>
    <x v="1132"/>
    <n v="1129"/>
    <n v="1128.55"/>
    <n v="1142.02"/>
  </r>
  <r>
    <x v="1133"/>
    <n v="1150"/>
    <n v="1145.75"/>
    <n v="1143.05"/>
  </r>
  <r>
    <x v="1134"/>
    <n v="1140"/>
    <n v="1146.0999999999999"/>
    <n v="1155.4000000000001"/>
  </r>
  <r>
    <x v="1135"/>
    <n v="1129"/>
    <n v="1126.5"/>
    <n v="1136.76"/>
  </r>
  <r>
    <x v="1136"/>
    <n v="1119"/>
    <n v="1120.8499999999999"/>
    <n v="1123.78"/>
  </r>
  <r>
    <x v="1137"/>
    <n v="1115.05"/>
    <n v="1117.3499999999999"/>
    <n v="1120.4000000000001"/>
  </r>
  <r>
    <x v="1138"/>
    <n v="1116.25"/>
    <n v="1117.55"/>
    <n v="1119.21"/>
  </r>
  <r>
    <x v="1139"/>
    <n v="1108"/>
    <n v="1110.25"/>
    <n v="1112.02"/>
  </r>
  <r>
    <x v="1140"/>
    <n v="1110"/>
    <n v="1106.4000000000001"/>
    <n v="1106.21"/>
  </r>
  <r>
    <x v="1141"/>
    <n v="1124"/>
    <n v="1117.95"/>
    <n v="1113.33"/>
  </r>
  <r>
    <x v="1142"/>
    <n v="1118.2"/>
    <n v="1117.95"/>
    <n v="1122.48"/>
  </r>
  <r>
    <x v="1143"/>
    <n v="1106"/>
    <n v="1103.25"/>
    <n v="1110.1500000000001"/>
  </r>
  <r>
    <x v="1144"/>
    <n v="1104.8"/>
    <n v="1099.05"/>
    <n v="1094.47"/>
  </r>
  <r>
    <x v="1145"/>
    <n v="1087.0999999999999"/>
    <n v="1090.5999999999999"/>
    <n v="1087.6099999999999"/>
  </r>
  <r>
    <x v="1146"/>
    <n v="1080.55"/>
    <n v="1084.5"/>
    <n v="1085.49"/>
  </r>
  <r>
    <x v="1147"/>
    <n v="1081.7"/>
    <n v="1080"/>
    <n v="1077.55"/>
  </r>
  <r>
    <x v="1148"/>
    <n v="1087"/>
    <n v="1088.75"/>
    <n v="1087.07"/>
  </r>
  <r>
    <x v="1149"/>
    <n v="1085.95"/>
    <n v="1085.55"/>
    <n v="1086.1199999999999"/>
  </r>
  <r>
    <x v="1150"/>
    <n v="1085.9000000000001"/>
    <n v="1086.25"/>
    <n v="1090.3"/>
  </r>
  <r>
    <x v="1151"/>
    <n v="1088.05"/>
    <n v="1087.7"/>
    <n v="1085.49"/>
  </r>
  <r>
    <x v="1152"/>
    <n v="1087.75"/>
    <n v="1086.05"/>
    <n v="1086.0899999999999"/>
  </r>
  <r>
    <x v="1153"/>
    <n v="1126"/>
    <n v="1125.5"/>
    <n v="1115.6099999999999"/>
  </r>
  <r>
    <x v="1154"/>
    <n v="1137"/>
    <n v="1136.1500000000001"/>
    <n v="1132.24"/>
  </r>
  <r>
    <x v="1155"/>
    <n v="1122"/>
    <n v="1120.4000000000001"/>
    <n v="1130.9000000000001"/>
  </r>
  <r>
    <x v="1156"/>
    <n v="1130.5"/>
    <n v="1128.3"/>
    <n v="1132.69"/>
  </r>
  <r>
    <x v="1157"/>
    <n v="1125"/>
    <n v="1125.2"/>
    <n v="1129.3900000000001"/>
  </r>
  <r>
    <x v="1158"/>
    <n v="1129.75"/>
    <n v="1128.75"/>
    <n v="1133.04"/>
  </r>
  <r>
    <x v="1159"/>
    <n v="1142.95"/>
    <n v="1142.95"/>
    <n v="1140.74"/>
  </r>
  <r>
    <x v="1160"/>
    <n v="1148"/>
    <n v="1148.3"/>
    <n v="1148.83"/>
  </r>
  <r>
    <x v="1161"/>
    <n v="1149.75"/>
    <n v="1148.05"/>
    <n v="1149.8599999999999"/>
  </r>
  <r>
    <x v="1162"/>
    <n v="1145"/>
    <n v="1149.75"/>
    <n v="1154.96"/>
  </r>
  <r>
    <x v="1163"/>
    <n v="1136.4000000000001"/>
    <n v="1137.8499999999999"/>
    <n v="1146.47"/>
  </r>
  <r>
    <x v="1164"/>
    <n v="1125.25"/>
    <n v="1129.3499999999999"/>
    <n v="1131.98"/>
  </r>
  <r>
    <x v="1165"/>
    <n v="1139.9000000000001"/>
    <n v="1142.6500000000001"/>
    <n v="1144.26"/>
  </r>
  <r>
    <x v="1166"/>
    <n v="1152"/>
    <n v="1149.2"/>
    <n v="1143.9100000000001"/>
  </r>
  <r>
    <x v="1167"/>
    <n v="1185.9000000000001"/>
    <n v="1191.75"/>
    <n v="1186.54"/>
  </r>
  <r>
    <x v="1168"/>
    <n v="1253"/>
    <n v="1254.25"/>
    <n v="1238.73"/>
  </r>
  <r>
    <x v="1169"/>
    <n v="1263"/>
    <n v="1273.6500000000001"/>
    <n v="1262.8800000000001"/>
  </r>
  <r>
    <x v="1170"/>
    <n v="1292"/>
    <n v="1291.0999999999999"/>
    <n v="1291.22"/>
  </r>
  <r>
    <x v="1171"/>
    <n v="1280"/>
    <n v="1288.8"/>
    <n v="1281.8499999999999"/>
  </r>
  <r>
    <x v="1172"/>
    <n v="1287"/>
    <n v="1289.6500000000001"/>
    <n v="1289.98"/>
  </r>
  <r>
    <x v="1173"/>
    <n v="1276.2"/>
    <n v="1285.3499999999999"/>
    <n v="1289.69"/>
  </r>
  <r>
    <x v="1174"/>
    <n v="1274.95"/>
    <n v="1280.7"/>
    <n v="1292.52"/>
  </r>
  <r>
    <x v="1175"/>
    <n v="1264"/>
    <n v="1265.7"/>
    <n v="1274.95"/>
  </r>
  <r>
    <x v="1176"/>
    <n v="1276"/>
    <n v="1275.45"/>
    <n v="1276.2"/>
  </r>
  <r>
    <x v="1177"/>
    <n v="1267"/>
    <n v="1266.3499999999999"/>
    <n v="1268.9000000000001"/>
  </r>
  <r>
    <x v="1178"/>
    <n v="1275"/>
    <n v="1277.3499999999999"/>
    <n v="1273.77"/>
  </r>
  <r>
    <x v="1179"/>
    <n v="1275"/>
    <n v="1266.9000000000001"/>
    <n v="1265.27"/>
  </r>
  <r>
    <x v="1180"/>
    <n v="1277.5"/>
    <n v="1266.5"/>
    <n v="1264.3900000000001"/>
  </r>
  <r>
    <x v="1181"/>
    <n v="1280"/>
    <n v="1278.5"/>
    <n v="1274.3800000000001"/>
  </r>
  <r>
    <x v="1182"/>
    <n v="1277"/>
    <n v="1279.75"/>
    <n v="1288.69"/>
  </r>
  <r>
    <x v="1183"/>
    <n v="1271.55"/>
    <n v="1274.5999999999999"/>
    <n v="1277.58"/>
  </r>
  <r>
    <x v="1184"/>
    <n v="1255"/>
    <n v="1255.45"/>
    <n v="1262.52"/>
  </r>
  <r>
    <x v="1185"/>
    <n v="1268"/>
    <n v="1266.45"/>
    <n v="1263.99"/>
  </r>
  <r>
    <x v="1186"/>
    <n v="1313.9"/>
    <n v="1311.9"/>
    <n v="1293.74"/>
  </r>
  <r>
    <x v="1187"/>
    <n v="1301"/>
    <n v="1305.8"/>
    <n v="1314.91"/>
  </r>
  <r>
    <x v="1188"/>
    <n v="1299.8"/>
    <n v="1300"/>
    <n v="1303.6199999999999"/>
  </r>
  <r>
    <x v="1189"/>
    <n v="1300"/>
    <n v="1298.8499999999999"/>
    <n v="1300.46"/>
  </r>
  <r>
    <x v="1190"/>
    <n v="1307"/>
    <n v="1309.8"/>
    <n v="1309.25"/>
  </r>
  <r>
    <x v="1191"/>
    <n v="1322.9"/>
    <n v="1319.75"/>
    <n v="1318.85"/>
  </r>
  <r>
    <x v="1192"/>
    <n v="1315.25"/>
    <n v="1322.1"/>
    <n v="1327.1"/>
  </r>
  <r>
    <x v="1193"/>
    <n v="1300"/>
    <n v="1294.3"/>
    <n v="1302.54"/>
  </r>
  <r>
    <x v="1194"/>
    <n v="1309.5"/>
    <n v="1310.75"/>
    <n v="1306.45"/>
  </r>
  <r>
    <x v="1195"/>
    <n v="1312"/>
    <n v="1313.15"/>
    <n v="1312.54"/>
  </r>
  <r>
    <x v="1196"/>
    <n v="1315.45"/>
    <n v="1314.5"/>
    <n v="1312.01"/>
  </r>
  <r>
    <x v="1197"/>
    <n v="1287.5"/>
    <n v="1296.8"/>
    <n v="1296.6600000000001"/>
  </r>
  <r>
    <x v="1198"/>
    <n v="1272.05"/>
    <n v="1276.7"/>
    <n v="1277.22"/>
  </r>
  <r>
    <x v="1199"/>
    <n v="1303"/>
    <n v="1300.2"/>
    <n v="1288.5"/>
  </r>
  <r>
    <x v="1200"/>
    <n v="1268"/>
    <n v="1274.45"/>
    <n v="1280.6600000000001"/>
  </r>
  <r>
    <x v="1201"/>
    <n v="1269"/>
    <n v="1271.4000000000001"/>
    <n v="1277.4100000000001"/>
  </r>
  <r>
    <x v="1202"/>
    <n v="1270"/>
    <n v="1271.05"/>
    <n v="1273.28"/>
  </r>
  <r>
    <x v="1203"/>
    <n v="1245"/>
    <n v="1244.45"/>
    <n v="1255.31"/>
  </r>
  <r>
    <x v="1204"/>
    <n v="1257.25"/>
    <n v="1253"/>
    <n v="1246.06"/>
  </r>
  <r>
    <x v="1205"/>
    <n v="1250"/>
    <n v="1242.8"/>
    <n v="1242.81"/>
  </r>
  <r>
    <x v="1206"/>
    <n v="1245.05"/>
    <n v="1250.05"/>
    <n v="1255.0899999999999"/>
  </r>
  <r>
    <x v="1207"/>
    <n v="1240.0999999999999"/>
    <n v="1240.4000000000001"/>
    <n v="1241.53"/>
  </r>
  <r>
    <x v="1208"/>
    <n v="1393"/>
    <n v="1378.85"/>
    <n v="1337.27"/>
  </r>
  <r>
    <x v="1209"/>
    <n v="1341.05"/>
    <n v="1346.75"/>
    <n v="1351.18"/>
  </r>
  <r>
    <x v="1210"/>
    <n v="1360"/>
    <n v="1359.15"/>
    <n v="1364.87"/>
  </r>
  <r>
    <x v="1211"/>
    <n v="1377"/>
    <n v="1384.4"/>
    <n v="1362.18"/>
  </r>
  <r>
    <x v="1212"/>
    <n v="1391"/>
    <n v="1399.3"/>
    <n v="1400.22"/>
  </r>
  <r>
    <x v="1213"/>
    <n v="1371"/>
    <n v="1361.5"/>
    <n v="1360.88"/>
  </r>
  <r>
    <x v="1214"/>
    <n v="1351.4"/>
    <n v="1350.05"/>
    <n v="1349.5"/>
  </r>
  <r>
    <x v="1215"/>
    <n v="1322.7"/>
    <n v="1325.4"/>
    <n v="1336"/>
  </r>
  <r>
    <x v="1216"/>
    <n v="1330"/>
    <n v="1329.6"/>
    <n v="1325.97"/>
  </r>
  <r>
    <x v="1217"/>
    <n v="1335"/>
    <n v="1341.8"/>
    <n v="1343.89"/>
  </r>
  <r>
    <x v="1218"/>
    <n v="1330"/>
    <n v="1332.2"/>
    <n v="1355.66"/>
  </r>
  <r>
    <x v="1219"/>
    <n v="1319"/>
    <n v="1320.45"/>
    <n v="1323.4"/>
  </r>
  <r>
    <x v="1220"/>
    <n v="1324"/>
    <n v="1327.35"/>
    <n v="1327.86"/>
  </r>
  <r>
    <x v="1221"/>
    <n v="1331"/>
    <n v="1330.7"/>
    <n v="1326.13"/>
  </r>
  <r>
    <x v="1222"/>
    <n v="1338.05"/>
    <n v="1334"/>
    <n v="1330.73"/>
  </r>
  <r>
    <x v="1223"/>
    <n v="1319.8"/>
    <n v="1318.95"/>
    <n v="1332.47"/>
  </r>
  <r>
    <x v="1224"/>
    <n v="1310.7"/>
    <n v="1312.8"/>
    <n v="1314.64"/>
  </r>
  <r>
    <x v="1225"/>
    <n v="1301.9000000000001"/>
    <n v="1305.3499999999999"/>
    <n v="1312.75"/>
  </r>
  <r>
    <x v="1226"/>
    <n v="1297.25"/>
    <n v="1298.8499999999999"/>
    <n v="1300.3"/>
  </r>
  <r>
    <x v="1227"/>
    <n v="1278"/>
    <n v="1280.05"/>
    <n v="1287.75"/>
  </r>
  <r>
    <x v="1228"/>
    <n v="1265"/>
    <n v="1264.0999999999999"/>
    <n v="1271.3599999999999"/>
  </r>
  <r>
    <x v="1229"/>
    <n v="1284"/>
    <n v="1283.7"/>
    <n v="1279.27"/>
  </r>
  <r>
    <x v="1230"/>
    <n v="1286"/>
    <n v="1285.2"/>
    <n v="1288.05"/>
  </r>
  <r>
    <x v="1231"/>
    <n v="1295"/>
    <n v="1294.5"/>
    <n v="1288.25"/>
  </r>
  <r>
    <x v="1232"/>
    <n v="1289"/>
    <n v="1287.9000000000001"/>
    <n v="1287.9100000000001"/>
  </r>
  <r>
    <x v="1233"/>
    <n v="1295"/>
    <n v="1294.0999999999999"/>
    <n v="1280"/>
  </r>
  <r>
    <x v="1234"/>
    <n v="1337"/>
    <n v="1338.65"/>
    <n v="1329"/>
  </r>
  <r>
    <x v="1235"/>
    <n v="1344.7"/>
    <n v="1340.95"/>
    <n v="1332.39"/>
  </r>
  <r>
    <x v="1236"/>
    <n v="1343"/>
    <n v="1346.9"/>
    <n v="1344.2"/>
  </r>
  <r>
    <x v="1237"/>
    <n v="1369"/>
    <n v="1372.95"/>
    <n v="1366.39"/>
  </r>
  <r>
    <x v="1238"/>
    <n v="1358"/>
    <n v="1366.1"/>
    <n v="1369.01"/>
  </r>
  <r>
    <x v="1239"/>
    <n v="1372"/>
    <n v="1374"/>
    <n v="1373.63"/>
  </r>
  <r>
    <x v="1240"/>
    <n v="1382"/>
    <n v="1372.95"/>
    <n v="1375.27"/>
  </r>
  <r>
    <x v="1241"/>
    <n v="1384"/>
    <n v="1381.15"/>
    <n v="1380.4"/>
  </r>
  <r>
    <x v="1242"/>
    <n v="1340.35"/>
    <n v="1345.6"/>
    <n v="1353.94"/>
  </r>
  <r>
    <x v="1243"/>
    <n v="1330"/>
    <n v="1334.45"/>
    <n v="1341.35"/>
  </r>
  <r>
    <x v="1244"/>
    <n v="1337.05"/>
    <n v="1339.5"/>
    <n v="1335.9"/>
  </r>
  <r>
    <x v="1245"/>
    <n v="1335.1"/>
    <n v="1335.2"/>
    <n v="1338.13"/>
  </r>
  <r>
    <x v="1246"/>
    <n v="1335"/>
    <n v="1334.2"/>
    <n v="1338.52"/>
  </r>
  <r>
    <x v="1247"/>
    <n v="1307"/>
    <n v="1311.15"/>
    <n v="1316.36"/>
  </r>
  <r>
    <x v="1248"/>
    <n v="1293.9000000000001"/>
    <n v="1296.55"/>
    <n v="1308.94"/>
  </r>
  <r>
    <x v="1249"/>
    <n v="1280"/>
    <n v="1276.3499999999999"/>
    <n v="1285.03"/>
  </r>
  <r>
    <x v="1250"/>
    <n v="1286"/>
    <n v="1284"/>
    <n v="1282.0899999999999"/>
  </r>
  <r>
    <x v="1251"/>
    <n v="1324.95"/>
    <n v="1321.9"/>
    <n v="1307.46"/>
  </r>
  <r>
    <x v="1252"/>
    <n v="1312"/>
    <n v="1313.65"/>
    <n v="1319.75"/>
  </r>
  <r>
    <x v="1253"/>
    <n v="1272.9000000000001"/>
    <n v="1275.0999999999999"/>
    <n v="1288.92"/>
  </r>
  <r>
    <x v="1254"/>
    <n v="1294.0999999999999"/>
    <n v="1281.8"/>
    <n v="1273.22"/>
  </r>
  <r>
    <x v="1255"/>
    <n v="1340"/>
    <n v="1342.05"/>
    <n v="1333.24"/>
  </r>
  <r>
    <x v="1256"/>
    <n v="1352.1"/>
    <n v="1352.65"/>
    <n v="1350.15"/>
  </r>
  <r>
    <x v="1257"/>
    <n v="1352.1"/>
    <n v="1349.25"/>
    <n v="1350.6"/>
  </r>
  <r>
    <x v="1258"/>
    <n v="1350"/>
    <n v="1350.65"/>
    <n v="1354.88"/>
  </r>
  <r>
    <x v="1259"/>
    <n v="1365"/>
    <n v="1370.6"/>
    <n v="1365.77"/>
  </r>
  <r>
    <x v="1260"/>
    <n v="1369.8"/>
    <n v="1375.35"/>
    <n v="1385.1"/>
  </r>
  <r>
    <x v="1261"/>
    <n v="1410"/>
    <n v="1400.2"/>
    <n v="1389.07"/>
  </r>
  <r>
    <x v="1262"/>
    <n v="1390"/>
    <n v="1398.05"/>
    <n v="1397.83"/>
  </r>
  <r>
    <x v="1263"/>
    <n v="1396.9"/>
    <n v="1404.25"/>
    <n v="1405.97"/>
  </r>
  <r>
    <x v="1264"/>
    <n v="1415.1"/>
    <n v="1417.45"/>
    <n v="1416.48"/>
  </r>
  <r>
    <x v="1265"/>
    <n v="1364.5"/>
    <n v="1376.85"/>
    <n v="1387.28"/>
  </r>
  <r>
    <x v="1266"/>
    <n v="1405"/>
    <n v="1379.2"/>
    <n v="1367.03"/>
  </r>
  <r>
    <x v="1267"/>
    <n v="1381"/>
    <n v="1375.1"/>
    <n v="1377.38"/>
  </r>
  <r>
    <x v="1268"/>
    <n v="1367.5"/>
    <n v="1372.45"/>
    <n v="1384.6"/>
  </r>
  <r>
    <x v="1269"/>
    <n v="1400"/>
    <n v="1399.1"/>
    <n v="1387.48"/>
  </r>
  <r>
    <x v="1270"/>
    <n v="1392.05"/>
    <n v="1393.6"/>
    <n v="1396.34"/>
  </r>
  <r>
    <x v="1271"/>
    <n v="1387"/>
    <n v="1384.75"/>
    <n v="1391.76"/>
  </r>
  <r>
    <x v="1272"/>
    <n v="1386"/>
    <n v="1381.25"/>
    <n v="1382.13"/>
  </r>
  <r>
    <x v="1273"/>
    <n v="1407"/>
    <n v="1401.7"/>
    <n v="1401.13"/>
  </r>
  <r>
    <x v="1274"/>
    <n v="1434"/>
    <n v="1450.3"/>
    <n v="1433.41"/>
  </r>
  <r>
    <x v="1275"/>
    <n v="1430.05"/>
    <n v="1437.7"/>
    <n v="1432.18"/>
  </r>
  <r>
    <x v="1276"/>
    <n v="1405.1"/>
    <n v="1408.95"/>
    <n v="1422.35"/>
  </r>
  <r>
    <x v="1277"/>
    <n v="1410"/>
    <n v="1413.7"/>
    <n v="1417.85"/>
  </r>
  <r>
    <x v="1278"/>
    <n v="1428.55"/>
    <n v="1426.4"/>
    <n v="1424.06"/>
  </r>
  <r>
    <x v="1279"/>
    <n v="1416.95"/>
    <n v="1416.2"/>
    <n v="1423.77"/>
  </r>
  <r>
    <x v="1280"/>
    <n v="1445"/>
    <n v="1441"/>
    <n v="1433.02"/>
  </r>
  <r>
    <x v="1281"/>
    <n v="1480.15"/>
    <n v="1483"/>
    <n v="1470.42"/>
  </r>
  <r>
    <x v="1282"/>
    <n v="1477"/>
    <n v="1472.05"/>
    <n v="1470.11"/>
  </r>
  <r>
    <x v="1283"/>
    <n v="1470"/>
    <n v="1476.25"/>
    <n v="1467.08"/>
  </r>
  <r>
    <x v="1284"/>
    <n v="1463.05"/>
    <n v="1467"/>
    <n v="1471.46"/>
  </r>
  <r>
    <x v="1285"/>
    <n v="1480"/>
    <n v="1480.05"/>
    <n v="1476.46"/>
  </r>
  <r>
    <x v="1286"/>
    <n v="1487.85"/>
    <n v="1487.25"/>
    <n v="1486.28"/>
  </r>
  <r>
    <x v="1287"/>
    <n v="1478"/>
    <n v="1478.8"/>
    <n v="1479.7"/>
  </r>
  <r>
    <x v="1288"/>
    <n v="1485"/>
    <n v="1485.5"/>
    <n v="1481.92"/>
  </r>
  <r>
    <x v="1289"/>
    <n v="1496"/>
    <n v="1498.75"/>
    <n v="1506.02"/>
  </r>
  <r>
    <x v="1290"/>
    <n v="1494.25"/>
    <n v="1497.65"/>
    <n v="1496.88"/>
  </r>
  <r>
    <x v="1291"/>
    <n v="1494.95"/>
    <n v="1491.85"/>
    <n v="1492.63"/>
  </r>
  <r>
    <x v="1292"/>
    <n v="1500"/>
    <n v="1502.55"/>
    <n v="1502.4"/>
  </r>
  <r>
    <x v="1293"/>
    <n v="1521"/>
    <n v="1516"/>
    <n v="1509.39"/>
  </r>
  <r>
    <x v="1294"/>
    <n v="1525.25"/>
    <n v="1531.65"/>
    <n v="1529.57"/>
  </r>
  <r>
    <x v="1295"/>
    <n v="1569.7"/>
    <n v="1570.7"/>
    <n v="1572.99"/>
  </r>
  <r>
    <x v="1296"/>
    <n v="1555"/>
    <n v="1557.45"/>
    <n v="1573"/>
  </r>
  <r>
    <x v="1297"/>
    <n v="1600"/>
    <n v="1599.25"/>
    <n v="1587.13"/>
  </r>
  <r>
    <x v="1298"/>
    <n v="1588.6"/>
    <n v="1591.55"/>
    <n v="1597.39"/>
  </r>
  <r>
    <x v="1299"/>
    <n v="1561.9"/>
    <n v="1560.9"/>
    <n v="1576.58"/>
  </r>
  <r>
    <x v="1300"/>
    <n v="1580.4"/>
    <n v="1582.55"/>
    <n v="1572.15"/>
  </r>
  <r>
    <x v="1301"/>
    <n v="1578.15"/>
    <n v="1581.65"/>
    <n v="1583.51"/>
  </r>
  <r>
    <x v="1302"/>
    <n v="1578"/>
    <n v="1581.4"/>
    <n v="1585.29"/>
  </r>
  <r>
    <x v="1303"/>
    <n v="1555.05"/>
    <n v="1550.25"/>
    <n v="1558.62"/>
  </r>
  <r>
    <x v="1304"/>
    <n v="1580"/>
    <n v="1580.9"/>
    <n v="1575.48"/>
  </r>
  <r>
    <x v="1305"/>
    <n v="1572"/>
    <n v="1575.75"/>
    <n v="1577.79"/>
  </r>
  <r>
    <x v="1306"/>
    <n v="1558"/>
    <n v="1562.35"/>
    <n v="1570.43"/>
  </r>
  <r>
    <x v="1307"/>
    <n v="1570"/>
    <n v="1572.15"/>
    <n v="1570.58"/>
  </r>
  <r>
    <x v="1308"/>
    <n v="1569.4"/>
    <n v="1570.6"/>
    <n v="1566.15"/>
  </r>
  <r>
    <x v="1309"/>
    <n v="1565"/>
    <n v="1564.35"/>
    <n v="1572.18"/>
  </r>
  <r>
    <x v="1310"/>
    <n v="1547.6"/>
    <n v="1549.25"/>
    <n v="1560.53"/>
  </r>
  <r>
    <x v="1311"/>
    <n v="1545"/>
    <n v="1546.15"/>
    <n v="1554"/>
  </r>
  <r>
    <x v="1312"/>
    <n v="1535"/>
    <n v="1535.4"/>
    <n v="1542.98"/>
  </r>
  <r>
    <x v="1313"/>
    <n v="1541"/>
    <n v="1540.75"/>
    <n v="1542.4"/>
  </r>
  <r>
    <x v="1314"/>
    <n v="1573"/>
    <n v="1574.75"/>
    <n v="1565.73"/>
  </r>
  <r>
    <x v="1315"/>
    <n v="1570"/>
    <n v="1573.3"/>
    <n v="1576.02"/>
  </r>
  <r>
    <x v="1316"/>
    <n v="1605"/>
    <n v="1602.95"/>
    <n v="1594.71"/>
  </r>
  <r>
    <x v="1317"/>
    <n v="1650"/>
    <n v="1636.85"/>
    <n v="1639.4"/>
  </r>
  <r>
    <x v="1318"/>
    <n v="1588"/>
    <n v="1592.5"/>
    <n v="1607.7"/>
  </r>
  <r>
    <x v="1319"/>
    <n v="1610"/>
    <n v="1614.8"/>
    <n v="1609.13"/>
  </r>
  <r>
    <x v="1320"/>
    <n v="1669"/>
    <n v="1662.1"/>
    <n v="1651.2"/>
  </r>
  <r>
    <x v="1321"/>
    <n v="1663.9"/>
    <n v="1670.55"/>
    <n v="1659.69"/>
  </r>
  <r>
    <x v="1322"/>
    <n v="1685"/>
    <n v="1683.15"/>
    <n v="1675.77"/>
  </r>
  <r>
    <x v="1323"/>
    <n v="1670.1"/>
    <n v="1673.3"/>
    <n v="1687.44"/>
  </r>
  <r>
    <x v="1324"/>
    <n v="1674"/>
    <n v="1676.3"/>
    <n v="1677.58"/>
  </r>
  <r>
    <x v="1325"/>
    <n v="1680"/>
    <n v="1680.85"/>
    <n v="1688.22"/>
  </r>
  <r>
    <x v="1326"/>
    <n v="1697"/>
    <n v="1697.75"/>
    <n v="1692.87"/>
  </r>
  <r>
    <x v="1327"/>
    <n v="1708"/>
    <n v="1705.65"/>
    <n v="1707.23"/>
  </r>
  <r>
    <x v="1328"/>
    <n v="1749"/>
    <n v="1744.2"/>
    <n v="1736.76"/>
  </r>
  <r>
    <x v="1329"/>
    <n v="1726.95"/>
    <n v="1728.85"/>
    <n v="1741.83"/>
  </r>
  <r>
    <x v="1330"/>
    <n v="1754"/>
    <n v="1764.95"/>
    <n v="1765.91"/>
  </r>
  <r>
    <x v="1331"/>
    <n v="1764.4"/>
    <n v="1767.6"/>
    <n v="1759.23"/>
  </r>
  <r>
    <x v="1332"/>
    <n v="1735"/>
    <n v="1738.75"/>
    <n v="1740.62"/>
  </r>
  <r>
    <x v="1333"/>
    <n v="1699"/>
    <n v="1698.55"/>
    <n v="1702.61"/>
  </r>
  <r>
    <x v="1334"/>
    <n v="1676"/>
    <n v="1673.25"/>
    <n v="1682.5"/>
  </r>
  <r>
    <x v="1335"/>
    <n v="1640"/>
    <n v="1635.3"/>
    <n v="1649.99"/>
  </r>
  <r>
    <x v="1336"/>
    <n v="1650"/>
    <n v="1644.1"/>
    <n v="1648.39"/>
  </r>
  <r>
    <x v="1337"/>
    <n v="1667"/>
    <n v="1665.8"/>
    <n v="1658.72"/>
  </r>
  <r>
    <x v="1338"/>
    <n v="1697"/>
    <n v="1693.6"/>
    <n v="1692.64"/>
  </r>
  <r>
    <x v="1339"/>
    <n v="1686"/>
    <n v="1692.6"/>
    <n v="1688.58"/>
  </r>
  <r>
    <x v="1340"/>
    <n v="1680"/>
    <n v="1682.85"/>
    <n v="1684.84"/>
  </r>
  <r>
    <x v="1341"/>
    <n v="1658"/>
    <n v="1662.9"/>
    <n v="1671.05"/>
  </r>
  <r>
    <x v="1342"/>
    <n v="1672"/>
    <n v="1671.2"/>
    <n v="1665.74"/>
  </r>
  <r>
    <x v="1343"/>
    <n v="1720"/>
    <n v="1718.55"/>
    <n v="1721.02"/>
  </r>
  <r>
    <x v="1344"/>
    <n v="1731.95"/>
    <n v="1736.05"/>
    <n v="1733.45"/>
  </r>
  <r>
    <x v="1345"/>
    <n v="1741"/>
    <n v="1739.9"/>
    <n v="1738.98"/>
  </r>
  <r>
    <x v="1346"/>
    <n v="1720"/>
    <n v="1723.5"/>
    <n v="1732.4"/>
  </r>
  <r>
    <x v="1347"/>
    <n v="1695"/>
    <n v="1699.95"/>
    <n v="1715.3"/>
  </r>
  <r>
    <x v="1348"/>
    <n v="1732.4"/>
    <n v="1736.7"/>
    <n v="1721.22"/>
  </r>
  <r>
    <x v="1349"/>
    <n v="1721.1"/>
    <n v="1726.35"/>
    <n v="1732.77"/>
  </r>
  <r>
    <x v="1350"/>
    <n v="1699.95"/>
    <n v="1692.45"/>
    <n v="1694.79"/>
  </r>
  <r>
    <x v="1351"/>
    <n v="1702"/>
    <n v="1700.45"/>
    <n v="1700.65"/>
  </r>
  <r>
    <x v="1352"/>
    <n v="1708.05"/>
    <n v="1709.9"/>
    <n v="1711.93"/>
  </r>
  <r>
    <x v="1353"/>
    <n v="1697.5"/>
    <n v="1694.8"/>
    <n v="1705.63"/>
  </r>
  <r>
    <x v="1354"/>
    <n v="1687"/>
    <n v="1684.45"/>
    <n v="1688.73"/>
  </r>
  <r>
    <x v="1355"/>
    <n v="1690"/>
    <n v="1690.2"/>
    <n v="1696.57"/>
  </r>
  <r>
    <x v="1356"/>
    <n v="1692"/>
    <n v="1693.5"/>
    <n v="1697.31"/>
  </r>
  <r>
    <x v="1357"/>
    <n v="1692"/>
    <n v="1696.85"/>
    <n v="1694.73"/>
  </r>
  <r>
    <x v="1358"/>
    <n v="1710"/>
    <n v="1708.3"/>
    <n v="1701.51"/>
  </r>
  <r>
    <x v="1359"/>
    <n v="1718"/>
    <n v="1716.6"/>
    <n v="1715.55"/>
  </r>
  <r>
    <x v="1360"/>
    <n v="1704"/>
    <n v="1702.25"/>
    <n v="1703.14"/>
  </r>
  <r>
    <x v="1361"/>
    <n v="1707.05"/>
    <n v="1709.05"/>
    <n v="1716.45"/>
  </r>
  <r>
    <x v="1362"/>
    <n v="1731.85"/>
    <n v="1731.65"/>
    <n v="1725.32"/>
  </r>
  <r>
    <x v="1363"/>
    <n v="1726.9"/>
    <n v="1731.75"/>
    <n v="1732.14"/>
  </r>
  <r>
    <x v="1364"/>
    <n v="1735"/>
    <n v="1732.1"/>
    <n v="1729.88"/>
  </r>
  <r>
    <x v="1365"/>
    <n v="1797"/>
    <n v="1792.45"/>
    <n v="1782.47"/>
  </r>
  <r>
    <x v="1366"/>
    <n v="1826.9"/>
    <n v="1827.15"/>
    <n v="1820.71"/>
  </r>
  <r>
    <x v="1367"/>
    <n v="1823.9"/>
    <n v="1819.6"/>
    <n v="1828.25"/>
  </r>
  <r>
    <x v="1368"/>
    <n v="1833"/>
    <n v="1829.45"/>
    <n v="1829.75"/>
  </r>
  <r>
    <x v="1369"/>
    <n v="1873"/>
    <n v="1869.95"/>
    <n v="1867.48"/>
  </r>
  <r>
    <x v="1370"/>
    <n v="1893"/>
    <n v="1895.4"/>
    <n v="1886.17"/>
  </r>
  <r>
    <x v="1371"/>
    <n v="1855.1"/>
    <n v="1856.6"/>
    <n v="1865.47"/>
  </r>
  <r>
    <x v="1372"/>
    <n v="1879"/>
    <n v="1880.25"/>
    <n v="1873.93"/>
  </r>
  <r>
    <x v="1373"/>
    <n v="1872.35"/>
    <n v="1878.1"/>
    <n v="1876.33"/>
  </r>
  <r>
    <x v="1374"/>
    <n v="1940"/>
    <n v="1940.1"/>
    <n v="1921.18"/>
  </r>
  <r>
    <x v="1375"/>
    <n v="1928"/>
    <n v="1929.6"/>
    <n v="1933.79"/>
  </r>
  <r>
    <x v="1376"/>
    <n v="139.9"/>
    <n v="140.19999999999999"/>
    <n v="135.44999999999999"/>
  </r>
  <r>
    <x v="1377"/>
    <n v="136.85"/>
    <n v="136.65"/>
    <n v="142.13"/>
  </r>
  <r>
    <x v="1378"/>
    <n v="137.75"/>
    <n v="137.55000000000001"/>
    <n v="138.53"/>
  </r>
  <r>
    <x v="1379"/>
    <n v="143.15"/>
    <n v="143.15"/>
    <n v="141.44"/>
  </r>
  <r>
    <x v="1380"/>
    <n v="141.65"/>
    <n v="141.80000000000001"/>
    <n v="141.72"/>
  </r>
  <r>
    <x v="1381"/>
    <n v="140.65"/>
    <n v="140.69999999999999"/>
    <n v="140.41"/>
  </r>
  <r>
    <x v="1382"/>
    <n v="138.6"/>
    <n v="138.4"/>
    <n v="140"/>
  </r>
  <r>
    <x v="1383"/>
    <n v="137.15"/>
    <n v="136.75"/>
    <n v="136.36000000000001"/>
  </r>
  <r>
    <x v="1384"/>
    <n v="137.05000000000001"/>
    <n v="136.9"/>
    <n v="136.84"/>
  </r>
  <r>
    <x v="1385"/>
    <n v="137"/>
    <n v="136.94999999999999"/>
    <n v="137.12"/>
  </r>
  <r>
    <x v="1386"/>
    <n v="131.69999999999999"/>
    <n v="131.5"/>
    <n v="133.22999999999999"/>
  </r>
  <r>
    <x v="1387"/>
    <n v="127.35"/>
    <n v="127.7"/>
    <n v="129.18"/>
  </r>
  <r>
    <x v="1388"/>
    <n v="126.5"/>
    <n v="126.4"/>
    <n v="127.27"/>
  </r>
  <r>
    <x v="1389"/>
    <n v="128.80000000000001"/>
    <n v="128.80000000000001"/>
    <n v="128.61000000000001"/>
  </r>
  <r>
    <x v="1390"/>
    <n v="127.65"/>
    <n v="127.65"/>
    <n v="127.82"/>
  </r>
  <r>
    <x v="1391"/>
    <n v="128.5"/>
    <n v="128.35"/>
    <n v="129.66999999999999"/>
  </r>
  <r>
    <x v="1392"/>
    <n v="125.1"/>
    <n v="125.2"/>
    <n v="126.04"/>
  </r>
  <r>
    <x v="1393"/>
    <n v="123.9"/>
    <n v="124.05"/>
    <n v="124.52"/>
  </r>
  <r>
    <x v="1394"/>
    <n v="123.55"/>
    <n v="124.55"/>
    <n v="125.6"/>
  </r>
  <r>
    <x v="1395"/>
    <n v="120.35"/>
    <n v="120.25"/>
    <n v="121.61"/>
  </r>
  <r>
    <x v="1396"/>
    <n v="116.4"/>
    <n v="116.5"/>
    <n v="118.57"/>
  </r>
  <r>
    <x v="1397"/>
    <n v="121.25"/>
    <n v="121.3"/>
    <n v="118.96"/>
  </r>
  <r>
    <x v="1398"/>
    <n v="117.05"/>
    <n v="117.15"/>
    <n v="119.23"/>
  </r>
  <r>
    <x v="1399"/>
    <n v="117.9"/>
    <n v="118.15"/>
    <n v="119.14"/>
  </r>
  <r>
    <x v="1400"/>
    <n v="116.5"/>
    <n v="116.45"/>
    <n v="116.95"/>
  </r>
  <r>
    <x v="1401"/>
    <n v="115.75"/>
    <n v="115.7"/>
    <n v="117.02"/>
  </r>
  <r>
    <x v="1402"/>
    <n v="115.5"/>
    <n v="115.45"/>
    <n v="115.39"/>
  </r>
  <r>
    <x v="1403"/>
    <n v="120.55"/>
    <n v="120.2"/>
    <n v="118.25"/>
  </r>
  <r>
    <x v="1404"/>
    <n v="120.9"/>
    <n v="121.35"/>
    <n v="121.92"/>
  </r>
  <r>
    <x v="1405"/>
    <n v="125.25"/>
    <n v="125.2"/>
    <n v="122.77"/>
  </r>
  <r>
    <x v="1406"/>
    <n v="126.3"/>
    <n v="126.15"/>
    <n v="125.8"/>
  </r>
  <r>
    <x v="1407"/>
    <n v="126.8"/>
    <n v="126.65"/>
    <n v="126.79"/>
  </r>
  <r>
    <x v="1408"/>
    <n v="128.5"/>
    <n v="128.75"/>
    <n v="128.16999999999999"/>
  </r>
  <r>
    <x v="1409"/>
    <n v="127.5"/>
    <n v="127.6"/>
    <n v="127.81"/>
  </r>
  <r>
    <x v="1410"/>
    <n v="130.15"/>
    <n v="130.1"/>
    <n v="130"/>
  </r>
  <r>
    <x v="1411"/>
    <n v="128.19999999999999"/>
    <n v="128.30000000000001"/>
    <n v="128.97999999999999"/>
  </r>
  <r>
    <x v="1412"/>
    <n v="130.75"/>
    <n v="130.55000000000001"/>
    <n v="130.21"/>
  </r>
  <r>
    <x v="1413"/>
    <n v="130.30000000000001"/>
    <n v="130.19999999999999"/>
    <n v="129.97"/>
  </r>
  <r>
    <x v="1414"/>
    <n v="130.5"/>
    <n v="130.80000000000001"/>
    <n v="130.91"/>
  </r>
  <r>
    <x v="1415"/>
    <n v="126.5"/>
    <n v="126.75"/>
    <n v="128.19999999999999"/>
  </r>
  <r>
    <x v="1416"/>
    <n v="125.05"/>
    <n v="125.1"/>
    <n v="125.92"/>
  </r>
  <r>
    <x v="1417"/>
    <n v="129.85"/>
    <n v="129.4"/>
    <n v="127.86"/>
  </r>
  <r>
    <x v="1418"/>
    <n v="135"/>
    <n v="134.94999999999999"/>
    <n v="133.6"/>
  </r>
  <r>
    <x v="1419"/>
    <n v="136.6"/>
    <n v="136.69999999999999"/>
    <n v="136.27000000000001"/>
  </r>
  <r>
    <x v="1420"/>
    <n v="136"/>
    <n v="136.19999999999999"/>
    <n v="136.66999999999999"/>
  </r>
  <r>
    <x v="1421"/>
    <n v="139.25"/>
    <n v="139.25"/>
    <n v="139.05000000000001"/>
  </r>
  <r>
    <x v="1422"/>
    <n v="136.30000000000001"/>
    <n v="136.9"/>
    <n v="137.18"/>
  </r>
  <r>
    <x v="1423"/>
    <n v="134.65"/>
    <n v="134.5"/>
    <n v="136.29"/>
  </r>
  <r>
    <x v="1424"/>
    <n v="136.35"/>
    <n v="135.80000000000001"/>
    <n v="134.88999999999999"/>
  </r>
  <r>
    <x v="1425"/>
    <n v="137.5"/>
    <n v="137.5"/>
    <n v="137.76"/>
  </r>
  <r>
    <x v="1426"/>
    <n v="134"/>
    <n v="134.19999999999999"/>
    <n v="135.18"/>
  </r>
  <r>
    <x v="1427"/>
    <n v="133.19999999999999"/>
    <n v="133.55000000000001"/>
    <n v="134.57"/>
  </r>
  <r>
    <x v="1428"/>
    <n v="135.55000000000001"/>
    <n v="135.55000000000001"/>
    <n v="136.07"/>
  </r>
  <r>
    <x v="1429"/>
    <n v="135.19999999999999"/>
    <n v="135.30000000000001"/>
    <n v="135.28"/>
  </r>
  <r>
    <x v="1430"/>
    <n v="137.5"/>
    <n v="136.85"/>
    <n v="135.97"/>
  </r>
  <r>
    <x v="1431"/>
    <n v="138.15"/>
    <n v="138.44999999999999"/>
    <n v="138.93"/>
  </r>
  <r>
    <x v="1432"/>
    <n v="141.9"/>
    <n v="141.69999999999999"/>
    <n v="141.22"/>
  </r>
  <r>
    <x v="1433"/>
    <n v="144.05000000000001"/>
    <n v="144.1"/>
    <n v="143.19"/>
  </r>
  <r>
    <x v="1434"/>
    <n v="141.4"/>
    <n v="140.35"/>
    <n v="142.38999999999999"/>
  </r>
  <r>
    <x v="1435"/>
    <n v="141.30000000000001"/>
    <n v="141.1"/>
    <n v="140.9"/>
  </r>
  <r>
    <x v="1436"/>
    <n v="145.05000000000001"/>
    <n v="144.80000000000001"/>
    <n v="143.74"/>
  </r>
  <r>
    <x v="1437"/>
    <n v="143.6"/>
    <n v="143.44999999999999"/>
    <n v="143.38"/>
  </r>
  <r>
    <x v="1438"/>
    <n v="141.80000000000001"/>
    <n v="141.65"/>
    <n v="142.28"/>
  </r>
  <r>
    <x v="1439"/>
    <n v="142"/>
    <n v="142.05000000000001"/>
    <n v="142.03"/>
  </r>
  <r>
    <x v="1440"/>
    <n v="138.80000000000001"/>
    <n v="139.35"/>
    <n v="140.66"/>
  </r>
  <r>
    <x v="1441"/>
    <n v="137.69999999999999"/>
    <n v="137.55000000000001"/>
    <n v="137.74"/>
  </r>
  <r>
    <x v="1442"/>
    <n v="141.9"/>
    <n v="141.19999999999999"/>
    <n v="139.5"/>
  </r>
  <r>
    <x v="1443"/>
    <n v="138.19999999999999"/>
    <n v="138.44999999999999"/>
    <n v="139.34"/>
  </r>
  <r>
    <x v="1444"/>
    <n v="139.6"/>
    <n v="139.4"/>
    <n v="139.54"/>
  </r>
  <r>
    <x v="1445"/>
    <n v="142"/>
    <n v="142.1"/>
    <n v="141.71"/>
  </r>
  <r>
    <x v="1446"/>
    <n v="140.30000000000001"/>
    <n v="140.1"/>
    <n v="140.79"/>
  </r>
  <r>
    <x v="1447"/>
    <n v="142.55000000000001"/>
    <n v="143.1"/>
    <n v="142.75"/>
  </r>
  <r>
    <x v="1448"/>
    <n v="146.19999999999999"/>
    <n v="146.94999999999999"/>
    <n v="147.12"/>
  </r>
  <r>
    <x v="1449"/>
    <n v="145.1"/>
    <n v="145.4"/>
    <n v="145.56"/>
  </r>
  <r>
    <x v="1450"/>
    <n v="145.25"/>
    <n v="145.44999999999999"/>
    <n v="143.97999999999999"/>
  </r>
  <r>
    <x v="1451"/>
    <n v="145.4"/>
    <n v="145.35"/>
    <n v="145.12"/>
  </r>
  <r>
    <x v="1452"/>
    <n v="142.85"/>
    <n v="142.85"/>
    <n v="144"/>
  </r>
  <r>
    <x v="1453"/>
    <n v="144.55000000000001"/>
    <n v="144.6"/>
    <n v="143.71"/>
  </r>
  <r>
    <x v="1454"/>
    <n v="145.30000000000001"/>
    <n v="145.5"/>
    <n v="145.24"/>
  </r>
  <r>
    <x v="1455"/>
    <n v="143.94999999999999"/>
    <n v="144.19999999999999"/>
    <n v="144.38"/>
  </r>
  <r>
    <x v="1456"/>
    <n v="142.1"/>
    <n v="142.44999999999999"/>
    <n v="143.54"/>
  </r>
  <r>
    <x v="1457"/>
    <n v="140.80000000000001"/>
    <n v="141.35"/>
    <n v="140.71"/>
  </r>
  <r>
    <x v="1458"/>
    <n v="143.5"/>
    <n v="143.1"/>
    <n v="143.16999999999999"/>
  </r>
  <r>
    <x v="1459"/>
    <n v="146.9"/>
    <n v="147.05000000000001"/>
    <n v="145.66"/>
  </r>
  <r>
    <x v="1460"/>
    <n v="152.1"/>
    <n v="151.9"/>
    <n v="150.75"/>
  </r>
  <r>
    <x v="1461"/>
    <n v="155"/>
    <n v="154.69999999999999"/>
    <n v="153.68"/>
  </r>
  <r>
    <x v="1462"/>
    <n v="157.25"/>
    <n v="157.75"/>
    <n v="156.16"/>
  </r>
  <r>
    <x v="1463"/>
    <n v="155.6"/>
    <n v="155.44999999999999"/>
    <n v="156.02000000000001"/>
  </r>
  <r>
    <x v="1464"/>
    <n v="155.25"/>
    <n v="155.25"/>
    <n v="154.76"/>
  </r>
  <r>
    <x v="1465"/>
    <n v="154.9"/>
    <n v="154.80000000000001"/>
    <n v="155.19"/>
  </r>
  <r>
    <x v="1466"/>
    <n v="154.6"/>
    <n v="155.05000000000001"/>
    <n v="155.03"/>
  </r>
  <r>
    <x v="1467"/>
    <n v="155.44999999999999"/>
    <n v="155.69999999999999"/>
    <n v="155.56"/>
  </r>
  <r>
    <x v="1468"/>
    <n v="152"/>
    <n v="152.44999999999999"/>
    <n v="153.24"/>
  </r>
  <r>
    <x v="1469"/>
    <n v="156"/>
    <n v="156.69999999999999"/>
    <n v="154.9"/>
  </r>
  <r>
    <x v="1470"/>
    <n v="161.5"/>
    <n v="160.9"/>
    <n v="160.29"/>
  </r>
  <r>
    <x v="1471"/>
    <n v="159.69999999999999"/>
    <n v="159.19999999999999"/>
    <n v="158.32"/>
  </r>
  <r>
    <x v="1472"/>
    <n v="163.35"/>
    <n v="163.1"/>
    <n v="161.75"/>
  </r>
  <r>
    <x v="1473"/>
    <n v="162.69999999999999"/>
    <n v="163"/>
    <n v="163.32"/>
  </r>
  <r>
    <x v="1474"/>
    <n v="163.6"/>
    <n v="163.55000000000001"/>
    <n v="162.66999999999999"/>
  </r>
  <r>
    <x v="1475"/>
    <n v="170.4"/>
    <n v="170.85"/>
    <n v="168.35"/>
  </r>
  <r>
    <x v="1476"/>
    <n v="166.3"/>
    <n v="166.3"/>
    <n v="168.16"/>
  </r>
  <r>
    <x v="1477"/>
    <n v="162"/>
    <n v="161.80000000000001"/>
    <n v="163.38"/>
  </r>
  <r>
    <x v="1478"/>
    <n v="162.85"/>
    <n v="162.85"/>
    <n v="161.12"/>
  </r>
  <r>
    <x v="1479"/>
    <n v="163.95"/>
    <n v="164.25"/>
    <n v="164.56"/>
  </r>
  <r>
    <x v="1480"/>
    <n v="163.19999999999999"/>
    <n v="163.6"/>
    <n v="163.56"/>
  </r>
  <r>
    <x v="1481"/>
    <n v="167"/>
    <n v="166"/>
    <n v="166.12"/>
  </r>
  <r>
    <x v="1482"/>
    <n v="164"/>
    <n v="163.5"/>
    <n v="163.66999999999999"/>
  </r>
  <r>
    <x v="1483"/>
    <n v="167.5"/>
    <n v="166.1"/>
    <n v="165.58"/>
  </r>
  <r>
    <x v="1484"/>
    <n v="172.25"/>
    <n v="172.45"/>
    <n v="170.38"/>
  </r>
  <r>
    <x v="1485"/>
    <n v="173.85"/>
    <n v="173.85"/>
    <n v="173.72"/>
  </r>
  <r>
    <x v="1486"/>
    <n v="175.25"/>
    <n v="176.7"/>
    <n v="177"/>
  </r>
  <r>
    <x v="1487"/>
    <n v="174"/>
    <n v="174.25"/>
    <n v="175.68"/>
  </r>
  <r>
    <x v="1488"/>
    <n v="178.5"/>
    <n v="178.4"/>
    <n v="177.23"/>
  </r>
  <r>
    <x v="1489"/>
    <n v="177.75"/>
    <n v="177.85"/>
    <n v="178.45"/>
  </r>
  <r>
    <x v="1490"/>
    <n v="173.5"/>
    <n v="173.85"/>
    <n v="175.17"/>
  </r>
  <r>
    <x v="1491"/>
    <n v="173.25"/>
    <n v="173.15"/>
    <n v="172.21"/>
  </r>
  <r>
    <x v="1492"/>
    <n v="177.5"/>
    <n v="178"/>
    <n v="177.29"/>
  </r>
  <r>
    <x v="1493"/>
    <n v="175.1"/>
    <n v="175.1"/>
    <n v="176.58"/>
  </r>
  <r>
    <x v="1494"/>
    <n v="175.4"/>
    <n v="175.9"/>
    <n v="176.63"/>
  </r>
  <r>
    <x v="1495"/>
    <n v="174.25"/>
    <n v="173.6"/>
    <n v="173.56"/>
  </r>
  <r>
    <x v="1496"/>
    <n v="175"/>
    <n v="175.55"/>
    <n v="176.39"/>
  </r>
  <r>
    <x v="1497"/>
    <n v="177.25"/>
    <n v="177.2"/>
    <n v="176.95"/>
  </r>
  <r>
    <x v="1498"/>
    <n v="178.75"/>
    <n v="178.55"/>
    <n v="179.16"/>
  </r>
  <r>
    <x v="1499"/>
    <n v="177.25"/>
    <n v="176.9"/>
    <n v="176.97"/>
  </r>
  <r>
    <x v="1500"/>
    <n v="179.3"/>
    <n v="178.9"/>
    <n v="178.73"/>
  </r>
  <r>
    <x v="1501"/>
    <n v="184.75"/>
    <n v="185.55"/>
    <n v="184.02"/>
  </r>
  <r>
    <x v="1502"/>
    <n v="192.5"/>
    <n v="192.95"/>
    <n v="189.73"/>
  </r>
  <r>
    <x v="1503"/>
    <n v="196"/>
    <n v="193"/>
    <n v="191.94"/>
  </r>
  <r>
    <x v="1504"/>
    <n v="193"/>
    <n v="193.2"/>
    <n v="194.87"/>
  </r>
  <r>
    <x v="1505"/>
    <n v="199.4"/>
    <n v="200.6"/>
    <n v="198.57"/>
  </r>
  <r>
    <x v="1506"/>
    <n v="194.75"/>
    <n v="195.15"/>
    <n v="196.67"/>
  </r>
  <r>
    <x v="1507"/>
    <n v="199.4"/>
    <n v="199.25"/>
    <n v="197.77"/>
  </r>
  <r>
    <x v="1508"/>
    <n v="204.2"/>
    <n v="204.05"/>
    <n v="203.1"/>
  </r>
  <r>
    <x v="1509"/>
    <n v="206.15"/>
    <n v="206"/>
    <n v="205.27"/>
  </r>
  <r>
    <x v="1510"/>
    <n v="199.4"/>
    <n v="199.65"/>
    <n v="203.62"/>
  </r>
  <r>
    <x v="1511"/>
    <n v="199.9"/>
    <n v="199.1"/>
    <n v="198.84"/>
  </r>
  <r>
    <x v="1512"/>
    <n v="191.9"/>
    <n v="192.2"/>
    <n v="194.87"/>
  </r>
  <r>
    <x v="1513"/>
    <n v="188.7"/>
    <n v="188.85"/>
    <n v="189.18"/>
  </r>
  <r>
    <x v="1514"/>
    <n v="193.35"/>
    <n v="192.95"/>
    <n v="192.26"/>
  </r>
  <r>
    <x v="1515"/>
    <n v="198.15"/>
    <n v="197.8"/>
    <n v="197.07"/>
  </r>
  <r>
    <x v="1516"/>
    <n v="198.4"/>
    <n v="198.35"/>
    <n v="199.63"/>
  </r>
  <r>
    <x v="1517"/>
    <n v="201.3"/>
    <n v="200.6"/>
    <n v="199.48"/>
  </r>
  <r>
    <x v="1518"/>
    <n v="199.55"/>
    <n v="200.4"/>
    <n v="200.92"/>
  </r>
  <r>
    <x v="1519"/>
    <n v="203.55"/>
    <n v="203.5"/>
    <n v="202.05"/>
  </r>
  <r>
    <x v="1520"/>
    <n v="196.65"/>
    <n v="197.3"/>
    <n v="200.01"/>
  </r>
  <r>
    <x v="1521"/>
    <n v="201.5"/>
    <n v="201.55"/>
    <n v="200.18"/>
  </r>
  <r>
    <x v="1522"/>
    <n v="204"/>
    <n v="202.8"/>
    <n v="204.07"/>
  </r>
  <r>
    <x v="1523"/>
    <n v="201.35"/>
    <n v="200.9"/>
    <n v="199.85"/>
  </r>
  <r>
    <x v="1524"/>
    <n v="203.75"/>
    <n v="203.75"/>
    <n v="203.93"/>
  </r>
  <r>
    <x v="1525"/>
    <n v="207.2"/>
    <n v="207.5"/>
    <n v="207.71"/>
  </r>
  <r>
    <x v="1526"/>
    <n v="208.1"/>
    <n v="208.9"/>
    <n v="210.05"/>
  </r>
  <r>
    <x v="1527"/>
    <n v="209.1"/>
    <n v="209.4"/>
    <n v="209.55"/>
  </r>
  <r>
    <x v="1528"/>
    <n v="208.5"/>
    <n v="208.45"/>
    <n v="209.46"/>
  </r>
  <r>
    <x v="1529"/>
    <n v="207"/>
    <n v="207.8"/>
    <n v="208.42"/>
  </r>
  <r>
    <x v="1530"/>
    <n v="206.3"/>
    <n v="206.35"/>
    <n v="205.9"/>
  </r>
  <r>
    <x v="1531"/>
    <n v="205.65"/>
    <n v="205.05"/>
    <n v="205.93"/>
  </r>
  <r>
    <x v="1532"/>
    <n v="203.5"/>
    <n v="203.75"/>
    <n v="206.07"/>
  </r>
  <r>
    <x v="1533"/>
    <n v="201.5"/>
    <n v="201.5"/>
    <n v="201.53"/>
  </r>
  <r>
    <x v="1534"/>
    <n v="191.95"/>
    <n v="191"/>
    <n v="195.76"/>
  </r>
  <r>
    <x v="1535"/>
    <n v="194.65"/>
    <n v="194.8"/>
    <n v="191.97"/>
  </r>
  <r>
    <x v="1536"/>
    <n v="205"/>
    <n v="204.3"/>
    <n v="201.93"/>
  </r>
  <r>
    <x v="1537"/>
    <n v="190.9"/>
    <n v="191.15"/>
    <n v="195.67"/>
  </r>
  <r>
    <x v="1538"/>
    <n v="179.1"/>
    <n v="179.9"/>
    <n v="187.69"/>
  </r>
  <r>
    <x v="1539"/>
    <n v="170"/>
    <n v="171.55"/>
    <n v="172.99"/>
  </r>
  <r>
    <x v="1540"/>
    <n v="177.65"/>
    <n v="178"/>
    <n v="172.77"/>
  </r>
  <r>
    <x v="1541"/>
    <n v="172.25"/>
    <n v="174.1"/>
    <n v="178.85"/>
  </r>
  <r>
    <x v="1542"/>
    <n v="181"/>
    <n v="181.4"/>
    <n v="175.72"/>
  </r>
  <r>
    <x v="1543"/>
    <n v="182.6"/>
    <n v="183.2"/>
    <n v="185.21"/>
  </r>
  <r>
    <x v="1544"/>
    <n v="177.95"/>
    <n v="177.95"/>
    <n v="180.3"/>
  </r>
  <r>
    <x v="1545"/>
    <n v="175.2"/>
    <n v="176.5"/>
    <n v="178.95"/>
  </r>
  <r>
    <x v="1546"/>
    <n v="165"/>
    <n v="165.4"/>
    <n v="164.94"/>
  </r>
  <r>
    <x v="1547"/>
    <n v="160.6"/>
    <n v="160.15"/>
    <n v="164.82"/>
  </r>
  <r>
    <x v="1548"/>
    <n v="165.25"/>
    <n v="164.4"/>
    <n v="161.51"/>
  </r>
  <r>
    <x v="1549"/>
    <n v="159.1"/>
    <n v="160.05000000000001"/>
    <n v="162.47"/>
  </r>
  <r>
    <x v="1550"/>
    <n v="151.30000000000001"/>
    <n v="152.55000000000001"/>
    <n v="155.53"/>
  </r>
  <r>
    <x v="1551"/>
    <n v="153.55000000000001"/>
    <n v="151.80000000000001"/>
    <n v="151.18"/>
  </r>
  <r>
    <x v="1552"/>
    <n v="147.30000000000001"/>
    <n v="147.65"/>
    <n v="146.59"/>
  </r>
  <r>
    <x v="1553"/>
    <n v="161"/>
    <n v="160.5"/>
    <n v="156.88"/>
  </r>
  <r>
    <x v="1554"/>
    <n v="155.19999999999999"/>
    <n v="154.4"/>
    <n v="156.26"/>
  </r>
  <r>
    <x v="1555"/>
    <n v="145.44999999999999"/>
    <n v="146.25"/>
    <n v="148.22"/>
  </r>
  <r>
    <x v="1556"/>
    <n v="149.35"/>
    <n v="147.35"/>
    <n v="149.85"/>
  </r>
  <r>
    <x v="1557"/>
    <n v="155.25"/>
    <n v="155.6"/>
    <n v="153.94"/>
  </r>
  <r>
    <x v="1558"/>
    <n v="165"/>
    <n v="163.19999999999999"/>
    <n v="163.19999999999999"/>
  </r>
  <r>
    <x v="1559"/>
    <n v="165.6"/>
    <n v="164.55"/>
    <n v="162.35"/>
  </r>
  <r>
    <x v="1560"/>
    <n v="161.65"/>
    <n v="161.65"/>
    <n v="162.55000000000001"/>
  </r>
  <r>
    <x v="1561"/>
    <n v="167.7"/>
    <n v="168.75"/>
    <n v="165.76"/>
  </r>
  <r>
    <x v="1562"/>
    <n v="170.1"/>
    <n v="170.85"/>
    <n v="172.78"/>
  </r>
  <r>
    <x v="1563"/>
    <n v="171.7"/>
    <n v="170.8"/>
    <n v="169.31"/>
  </r>
  <r>
    <x v="1564"/>
    <n v="171.45"/>
    <n v="171.75"/>
    <n v="172.13"/>
  </r>
  <r>
    <x v="1565"/>
    <n v="164.65"/>
    <n v="166.3"/>
    <n v="169.67"/>
  </r>
  <r>
    <x v="1566"/>
    <n v="176"/>
    <n v="175.95"/>
    <n v="172.3"/>
  </r>
  <r>
    <x v="1567"/>
    <n v="176.7"/>
    <n v="177.05"/>
    <n v="176.3"/>
  </r>
  <r>
    <x v="1568"/>
    <n v="177"/>
    <n v="175.8"/>
    <n v="176.75"/>
  </r>
  <r>
    <x v="1569"/>
    <n v="182.85"/>
    <n v="182.4"/>
    <n v="182.61"/>
  </r>
  <r>
    <x v="1570"/>
    <n v="184.55"/>
    <n v="185"/>
    <n v="184.86"/>
  </r>
  <r>
    <x v="1571"/>
    <n v="178.5"/>
    <n v="178.9"/>
    <n v="181.24"/>
  </r>
  <r>
    <x v="1572"/>
    <n v="185"/>
    <n v="184.65"/>
    <n v="183.44"/>
  </r>
  <r>
    <x v="1573"/>
    <n v="181.65"/>
    <n v="181.55"/>
    <n v="182.34"/>
  </r>
  <r>
    <x v="1574"/>
    <n v="175.9"/>
    <n v="175.1"/>
    <n v="179.46"/>
  </r>
  <r>
    <x v="1575"/>
    <n v="175.5"/>
    <n v="175.1"/>
    <n v="173.5"/>
  </r>
  <r>
    <x v="1576"/>
    <n v="176.25"/>
    <n v="176"/>
    <n v="175.62"/>
  </r>
  <r>
    <x v="1577"/>
    <n v="181.2"/>
    <n v="181.45"/>
    <n v="178.39"/>
  </r>
  <r>
    <x v="1578"/>
    <n v="180.65"/>
    <n v="181.15"/>
    <n v="181.1"/>
  </r>
  <r>
    <x v="1579"/>
    <n v="176.1"/>
    <n v="176.55"/>
    <n v="177.21"/>
  </r>
  <r>
    <x v="1580"/>
    <n v="172.5"/>
    <n v="172.1"/>
    <n v="173.83"/>
  </r>
  <r>
    <x v="1581"/>
    <n v="169.1"/>
    <n v="169.65"/>
    <n v="170.33"/>
  </r>
  <r>
    <x v="1582"/>
    <n v="167.6"/>
    <n v="167.5"/>
    <n v="169.14"/>
  </r>
  <r>
    <x v="1583"/>
    <n v="176"/>
    <n v="175.05"/>
    <n v="173.87"/>
  </r>
  <r>
    <x v="1584"/>
    <n v="167.15"/>
    <n v="167.3"/>
    <n v="169.71"/>
  </r>
  <r>
    <x v="1585"/>
    <n v="163.80000000000001"/>
    <n v="164.35"/>
    <n v="164.3"/>
  </r>
  <r>
    <x v="1586"/>
    <n v="163.5"/>
    <n v="164.1"/>
    <n v="165.06"/>
  </r>
  <r>
    <x v="1587"/>
    <n v="167.55"/>
    <n v="168"/>
    <n v="167.16"/>
  </r>
  <r>
    <x v="1588"/>
    <n v="168.65"/>
    <n v="166.95"/>
    <n v="167.27"/>
  </r>
  <r>
    <x v="1589"/>
    <n v="164.4"/>
    <n v="164.55"/>
    <n v="166.22"/>
  </r>
  <r>
    <x v="1590"/>
    <n v="167.3"/>
    <n v="167.4"/>
    <n v="167.8"/>
  </r>
  <r>
    <x v="1591"/>
    <n v="169.6"/>
    <n v="169.25"/>
    <n v="167.76"/>
  </r>
  <r>
    <x v="1592"/>
    <n v="172.8"/>
    <n v="173.4"/>
    <n v="171.65"/>
  </r>
  <r>
    <x v="1593"/>
    <n v="172"/>
    <n v="171.95"/>
    <n v="174.02"/>
  </r>
  <r>
    <x v="1594"/>
    <n v="168.15"/>
    <n v="168.2"/>
    <n v="170.43"/>
  </r>
  <r>
    <x v="1595"/>
    <n v="168.3"/>
    <n v="168.4"/>
    <n v="168.21"/>
  </r>
  <r>
    <x v="1596"/>
    <n v="172"/>
    <n v="172.25"/>
    <n v="171.2"/>
  </r>
  <r>
    <x v="1597"/>
    <n v="179"/>
    <n v="178.8"/>
    <n v="176.46"/>
  </r>
  <r>
    <x v="1598"/>
    <n v="175.45"/>
    <n v="176.3"/>
    <n v="177.17"/>
  </r>
  <r>
    <x v="1599"/>
    <n v="175"/>
    <n v="175.25"/>
    <n v="176.02"/>
  </r>
  <r>
    <x v="1600"/>
    <n v="178.7"/>
    <n v="178.55"/>
    <n v="178.27"/>
  </r>
  <r>
    <x v="1601"/>
    <n v="181"/>
    <n v="180.9"/>
    <n v="181.36"/>
  </r>
  <r>
    <x v="1602"/>
    <n v="181.3"/>
    <n v="181.1"/>
    <n v="180.85"/>
  </r>
  <r>
    <x v="1603"/>
    <n v="179.8"/>
    <n v="179.75"/>
    <n v="180.43"/>
  </r>
  <r>
    <x v="1604"/>
    <n v="181.7"/>
    <n v="180.75"/>
    <n v="179.04"/>
  </r>
  <r>
    <x v="1605"/>
    <n v="182"/>
    <n v="181.9"/>
    <n v="182.34"/>
  </r>
  <r>
    <x v="1606"/>
    <n v="178.5"/>
    <n v="178.8"/>
    <n v="179.84"/>
  </r>
  <r>
    <x v="1607"/>
    <n v="180.2"/>
    <n v="180.05"/>
    <n v="178.7"/>
  </r>
  <r>
    <x v="1608"/>
    <n v="180.25"/>
    <n v="180.15"/>
    <n v="180.39"/>
  </r>
  <r>
    <x v="1609"/>
    <n v="179.6"/>
    <n v="180.1"/>
    <n v="180.53"/>
  </r>
  <r>
    <x v="1610"/>
    <n v="184.8"/>
    <n v="184.65"/>
    <n v="184.22"/>
  </r>
  <r>
    <x v="1611"/>
    <n v="187.2"/>
    <n v="187.35"/>
    <n v="185.28"/>
  </r>
  <r>
    <x v="1612"/>
    <n v="191.45"/>
    <n v="191.5"/>
    <n v="190.2"/>
  </r>
  <r>
    <x v="1613"/>
    <n v="189.5"/>
    <n v="189.55"/>
    <n v="190.76"/>
  </r>
  <r>
    <x v="1614"/>
    <n v="189.9"/>
    <n v="190.15"/>
    <n v="190.95"/>
  </r>
  <r>
    <x v="1615"/>
    <n v="188.1"/>
    <n v="187.7"/>
    <n v="188.65"/>
  </r>
  <r>
    <x v="1616"/>
    <n v="188.75"/>
    <n v="189.1"/>
    <n v="189.58"/>
  </r>
  <r>
    <x v="1617"/>
    <n v="185.95"/>
    <n v="185.95"/>
    <n v="186.72"/>
  </r>
  <r>
    <x v="1618"/>
    <n v="188.15"/>
    <n v="187.95"/>
    <n v="186.63"/>
  </r>
  <r>
    <x v="1619"/>
    <n v="181"/>
    <n v="182.1"/>
    <n v="185.48"/>
  </r>
  <r>
    <x v="1620"/>
    <n v="181"/>
    <n v="181.65"/>
    <n v="180.17"/>
  </r>
  <r>
    <x v="1621"/>
    <n v="182.7"/>
    <n v="182.85"/>
    <n v="183.95"/>
  </r>
  <r>
    <x v="1622"/>
    <n v="182.2"/>
    <n v="183.1"/>
    <n v="183.36"/>
  </r>
  <r>
    <x v="1623"/>
    <n v="182.4"/>
    <n v="182.45"/>
    <n v="182.38"/>
  </r>
  <r>
    <x v="1624"/>
    <n v="187.6"/>
    <n v="187.25"/>
    <n v="186.21"/>
  </r>
  <r>
    <x v="1625"/>
    <n v="183.35"/>
    <n v="184.1"/>
    <n v="187.22"/>
  </r>
  <r>
    <x v="1626"/>
    <n v="187.95"/>
    <n v="187.3"/>
    <n v="185.42"/>
  </r>
  <r>
    <x v="1627"/>
    <n v="190.75"/>
    <n v="190.65"/>
    <n v="189.68"/>
  </r>
  <r>
    <x v="1628"/>
    <n v="187.5"/>
    <n v="188"/>
    <n v="189.1"/>
  </r>
  <r>
    <x v="1629"/>
    <n v="184.25"/>
    <n v="184.45"/>
    <n v="185.58"/>
  </r>
  <r>
    <x v="1630"/>
    <n v="183.75"/>
    <n v="183.75"/>
    <n v="182.74"/>
  </r>
  <r>
    <x v="1631"/>
    <n v="185.8"/>
    <n v="185.65"/>
    <n v="186.65"/>
  </r>
  <r>
    <x v="1632"/>
    <n v="185"/>
    <n v="184.3"/>
    <n v="184.23"/>
  </r>
  <r>
    <x v="1633"/>
    <n v="187.75"/>
    <n v="187.7"/>
    <n v="186.87"/>
  </r>
  <r>
    <x v="1634"/>
    <n v="187.9"/>
    <n v="187.85"/>
    <n v="188.45"/>
  </r>
  <r>
    <x v="1635"/>
    <n v="186"/>
    <n v="185.05"/>
    <n v="185.38"/>
  </r>
  <r>
    <x v="1636"/>
    <n v="187.8"/>
    <n v="187.2"/>
    <n v="186.9"/>
  </r>
  <r>
    <x v="1637"/>
    <n v="184.8"/>
    <n v="184.55"/>
    <n v="185.27"/>
  </r>
  <r>
    <x v="1638"/>
    <n v="184.6"/>
    <n v="184.75"/>
    <n v="185.05"/>
  </r>
  <r>
    <x v="1639"/>
    <n v="185.05"/>
    <n v="185.1"/>
    <n v="185.14"/>
  </r>
  <r>
    <x v="1640"/>
    <n v="185.5"/>
    <n v="185.5"/>
    <n v="185.53"/>
  </r>
  <r>
    <x v="1641"/>
    <n v="186.2"/>
    <n v="186.05"/>
    <n v="184.8"/>
  </r>
  <r>
    <x v="1642"/>
    <n v="190.3"/>
    <n v="188.75"/>
    <n v="188.62"/>
  </r>
  <r>
    <x v="1643"/>
    <n v="194.55"/>
    <n v="194.65"/>
    <n v="193.31"/>
  </r>
  <r>
    <x v="1644"/>
    <n v="193.8"/>
    <n v="193.75"/>
    <n v="193.52"/>
  </r>
  <r>
    <x v="1645"/>
    <n v="194.5"/>
    <n v="194.6"/>
    <n v="194.64"/>
  </r>
  <r>
    <x v="1646"/>
    <n v="190.1"/>
    <n v="190.65"/>
    <n v="191.93"/>
  </r>
  <r>
    <x v="1647"/>
    <n v="186.5"/>
    <n v="186.35"/>
    <n v="189.21"/>
  </r>
  <r>
    <x v="1648"/>
    <n v="188.7"/>
    <n v="188.65"/>
    <n v="188.71"/>
  </r>
  <r>
    <x v="1649"/>
    <n v="184.3"/>
    <n v="184.95"/>
    <n v="185.37"/>
  </r>
  <r>
    <x v="1650"/>
    <n v="185"/>
    <n v="184.1"/>
    <n v="183.82"/>
  </r>
  <r>
    <x v="1651"/>
    <n v="188.15"/>
    <n v="187.7"/>
    <n v="186.95"/>
  </r>
  <r>
    <x v="1652"/>
    <n v="187.1"/>
    <n v="187.45"/>
    <n v="188.05"/>
  </r>
  <r>
    <x v="1653"/>
    <n v="190.4"/>
    <n v="190"/>
    <n v="189.69"/>
  </r>
  <r>
    <x v="1654"/>
    <n v="191.45"/>
    <n v="190.8"/>
    <n v="190.91"/>
  </r>
  <r>
    <x v="1655"/>
    <n v="188.5"/>
    <n v="188.5"/>
    <n v="189.88"/>
  </r>
  <r>
    <x v="1656"/>
    <n v="187.4"/>
    <n v="187.35"/>
    <n v="187.25"/>
  </r>
  <r>
    <x v="1657"/>
    <n v="191.05"/>
    <n v="191.25"/>
    <n v="189.31"/>
  </r>
  <r>
    <x v="1658"/>
    <n v="189.05"/>
    <n v="188.9"/>
    <n v="190.33"/>
  </r>
  <r>
    <x v="1659"/>
    <n v="186"/>
    <n v="185.45"/>
    <n v="186.1"/>
  </r>
  <r>
    <x v="1660"/>
    <n v="186.85"/>
    <n v="187.05"/>
    <n v="186.88"/>
  </r>
  <r>
    <x v="1661"/>
    <n v="186.5"/>
    <n v="186"/>
    <n v="185.91"/>
  </r>
  <r>
    <x v="1662"/>
    <n v="185.75"/>
    <n v="185.5"/>
    <n v="185.94"/>
  </r>
  <r>
    <x v="1663"/>
    <n v="184.3"/>
    <n v="184.1"/>
    <n v="185.37"/>
  </r>
  <r>
    <x v="1664"/>
    <n v="185.5"/>
    <n v="185.75"/>
    <n v="185.47"/>
  </r>
  <r>
    <x v="1665"/>
    <n v="185.1"/>
    <n v="185.45"/>
    <n v="185.66"/>
  </r>
  <r>
    <x v="1666"/>
    <n v="182"/>
    <n v="181.75"/>
    <n v="184"/>
  </r>
  <r>
    <x v="1667"/>
    <n v="179.6"/>
    <n v="178.25"/>
    <n v="176.74"/>
  </r>
  <r>
    <x v="1668"/>
    <n v="184.75"/>
    <n v="183.85"/>
    <n v="181.6"/>
  </r>
  <r>
    <x v="1669"/>
    <n v="182.2"/>
    <n v="181.35"/>
    <n v="181.93"/>
  </r>
  <r>
    <x v="1670"/>
    <n v="179"/>
    <n v="179.2"/>
    <n v="180.58"/>
  </r>
  <r>
    <x v="1671"/>
    <n v="179.35"/>
    <n v="179.6"/>
    <n v="180.42"/>
  </r>
  <r>
    <x v="1672"/>
    <n v="180.95"/>
    <n v="180.9"/>
    <n v="180.95"/>
  </r>
  <r>
    <x v="1673"/>
    <n v="180"/>
    <n v="179.6"/>
    <n v="179.45"/>
  </r>
  <r>
    <x v="1674"/>
    <n v="184.1"/>
    <n v="184.2"/>
    <n v="183.03"/>
  </r>
  <r>
    <x v="1675"/>
    <n v="185.5"/>
    <n v="185.1"/>
    <n v="184.22"/>
  </r>
  <r>
    <x v="1676"/>
    <n v="188"/>
    <n v="187.75"/>
    <n v="186.8"/>
  </r>
  <r>
    <x v="1677"/>
    <n v="189.1"/>
    <n v="189.35"/>
    <n v="188.47"/>
  </r>
  <r>
    <x v="1678"/>
    <n v="190"/>
    <n v="190.35"/>
    <n v="190.47"/>
  </r>
  <r>
    <x v="1679"/>
    <n v="187.3"/>
    <n v="188.3"/>
    <n v="188.62"/>
  </r>
  <r>
    <x v="1680"/>
    <n v="186.35"/>
    <n v="186.8"/>
    <n v="187.08"/>
  </r>
  <r>
    <x v="1681"/>
    <n v="185.5"/>
    <n v="185.1"/>
    <n v="185.01"/>
  </r>
  <r>
    <x v="1682"/>
    <n v="180"/>
    <n v="179.95"/>
    <n v="181.64"/>
  </r>
  <r>
    <x v="1683"/>
    <n v="174.7"/>
    <n v="173.4"/>
    <n v="175.03"/>
  </r>
  <r>
    <x v="1684"/>
    <n v="172.95"/>
    <n v="173.45"/>
    <n v="173.77"/>
  </r>
  <r>
    <x v="1685"/>
    <n v="177.9"/>
    <n v="176.8"/>
    <n v="175.21"/>
  </r>
  <r>
    <x v="1686"/>
    <n v="174"/>
    <n v="174.65"/>
    <n v="175.86"/>
  </r>
  <r>
    <x v="1687"/>
    <n v="173.9"/>
    <n v="174.05"/>
    <n v="172.99"/>
  </r>
  <r>
    <x v="1688"/>
    <n v="167.35"/>
    <n v="168.4"/>
    <n v="170.14"/>
  </r>
  <r>
    <x v="1689"/>
    <n v="170.15"/>
    <n v="170.4"/>
    <n v="171.39"/>
  </r>
  <r>
    <x v="1690"/>
    <n v="171.05"/>
    <n v="170.75"/>
    <n v="170.84"/>
  </r>
  <r>
    <x v="1691"/>
    <n v="169.85"/>
    <n v="169.6"/>
    <n v="170.11"/>
  </r>
  <r>
    <x v="1692"/>
    <n v="174.85"/>
    <n v="174.55"/>
    <n v="173.14"/>
  </r>
  <r>
    <x v="1693"/>
    <n v="177.4"/>
    <n v="176.95"/>
    <n v="176.19"/>
  </r>
  <r>
    <x v="1694"/>
    <n v="179"/>
    <n v="177.9"/>
    <n v="176.76"/>
  </r>
  <r>
    <x v="1695"/>
    <n v="176.15"/>
    <n v="176.1"/>
    <n v="175.91"/>
  </r>
  <r>
    <x v="1696"/>
    <n v="176.25"/>
    <n v="177"/>
    <n v="177.12"/>
  </r>
  <r>
    <x v="1697"/>
    <n v="175.5"/>
    <n v="175.45"/>
    <n v="175.71"/>
  </r>
  <r>
    <x v="1698"/>
    <n v="168.65"/>
    <n v="168.95"/>
    <n v="169.93"/>
  </r>
  <r>
    <x v="1699"/>
    <n v="165.3"/>
    <n v="165.3"/>
    <n v="166.24"/>
  </r>
  <r>
    <x v="1700"/>
    <n v="162.5"/>
    <n v="162.69999999999999"/>
    <n v="163.41"/>
  </r>
  <r>
    <x v="1701"/>
    <n v="162.05000000000001"/>
    <n v="162.05000000000001"/>
    <n v="163.41"/>
  </r>
  <r>
    <x v="1702"/>
    <n v="163.05000000000001"/>
    <n v="163.15"/>
    <n v="162.24"/>
  </r>
  <r>
    <x v="1703"/>
    <n v="169.2"/>
    <n v="169.2"/>
    <n v="166.67"/>
  </r>
  <r>
    <x v="1704"/>
    <n v="171.55"/>
    <n v="171.1"/>
    <n v="170.45"/>
  </r>
  <r>
    <x v="1705"/>
    <n v="172.05"/>
    <n v="172"/>
    <n v="171.09"/>
  </r>
  <r>
    <x v="1706"/>
    <n v="171.75"/>
    <n v="171.65"/>
    <n v="170.87"/>
  </r>
  <r>
    <x v="1707"/>
    <n v="169.1"/>
    <n v="169.5"/>
    <n v="170.43"/>
  </r>
  <r>
    <x v="1708"/>
    <n v="173"/>
    <n v="172.2"/>
    <n v="171.06"/>
  </r>
  <r>
    <x v="1709"/>
    <n v="175.5"/>
    <n v="175.6"/>
    <n v="174.92"/>
  </r>
  <r>
    <x v="1710"/>
    <n v="180"/>
    <n v="178.95"/>
    <n v="176.81"/>
  </r>
  <r>
    <x v="1711"/>
    <n v="176.3"/>
    <n v="177.25"/>
    <n v="177.42"/>
  </r>
  <r>
    <x v="1712"/>
    <n v="178.1"/>
    <n v="178.25"/>
    <n v="177.71"/>
  </r>
  <r>
    <x v="1713"/>
    <n v="178.25"/>
    <n v="177.85"/>
    <n v="176.85"/>
  </r>
  <r>
    <x v="1714"/>
    <n v="172.5"/>
    <n v="171.7"/>
    <n v="173.97"/>
  </r>
  <r>
    <x v="1715"/>
    <n v="174.5"/>
    <n v="174.6"/>
    <n v="174.83"/>
  </r>
  <r>
    <x v="1716"/>
    <n v="174.75"/>
    <n v="174.85"/>
    <n v="175.75"/>
  </r>
  <r>
    <x v="1717"/>
    <n v="178"/>
    <n v="177.15"/>
    <n v="176.7"/>
  </r>
  <r>
    <x v="1718"/>
    <n v="177.75"/>
    <n v="177.6"/>
    <n v="177.07"/>
  </r>
  <r>
    <x v="1719"/>
    <n v="174.35"/>
    <n v="175.05"/>
    <n v="175.53"/>
  </r>
  <r>
    <x v="1720"/>
    <n v="175.5"/>
    <n v="175.7"/>
    <n v="175.76"/>
  </r>
  <r>
    <x v="1721"/>
    <n v="176.7"/>
    <n v="176.45"/>
    <n v="174.9"/>
  </r>
  <r>
    <x v="1722"/>
    <n v="175.6"/>
    <n v="176.4"/>
    <n v="175.87"/>
  </r>
  <r>
    <x v="1723"/>
    <n v="174.7"/>
    <n v="175.35"/>
    <n v="174.4"/>
  </r>
  <r>
    <x v="1724"/>
    <n v="175.25"/>
    <n v="173.2"/>
    <n v="172.46"/>
  </r>
  <r>
    <x v="1725"/>
    <n v="173.45"/>
    <n v="173.95"/>
    <n v="173.68"/>
  </r>
  <r>
    <x v="1726"/>
    <n v="174.8"/>
    <n v="174.25"/>
    <n v="174.64"/>
  </r>
  <r>
    <x v="1727"/>
    <n v="175.45"/>
    <n v="174.4"/>
    <n v="174.71"/>
  </r>
  <r>
    <x v="1728"/>
    <n v="175.5"/>
    <n v="175.85"/>
    <n v="175.62"/>
  </r>
  <r>
    <x v="1729"/>
    <n v="173.1"/>
    <n v="174.45"/>
    <n v="175.05"/>
  </r>
  <r>
    <x v="1730"/>
    <n v="172.05"/>
    <n v="174.45"/>
    <n v="175.38"/>
  </r>
  <r>
    <x v="1731"/>
    <n v="165.8"/>
    <n v="167.05"/>
    <n v="168.6"/>
  </r>
  <r>
    <x v="1732"/>
    <n v="171.5"/>
    <n v="170.3"/>
    <n v="170.34"/>
  </r>
  <r>
    <x v="1733"/>
    <n v="164.75"/>
    <n v="165.2"/>
    <n v="167.71"/>
  </r>
  <r>
    <x v="1734"/>
    <n v="170.5"/>
    <n v="171.7"/>
    <n v="171.36"/>
  </r>
  <r>
    <x v="1735"/>
    <n v="171.15"/>
    <n v="172.5"/>
    <n v="172.4"/>
  </r>
  <r>
    <x v="1736"/>
    <n v="167"/>
    <n v="166.7"/>
    <n v="167.67"/>
  </r>
  <r>
    <x v="1737"/>
    <n v="160"/>
    <n v="162.15"/>
    <n v="161.66"/>
  </r>
  <r>
    <x v="1738"/>
    <n v="162"/>
    <n v="162.05000000000001"/>
    <n v="163.26"/>
  </r>
  <r>
    <x v="1739"/>
    <n v="158"/>
    <n v="158.19999999999999"/>
    <n v="159.41"/>
  </r>
  <r>
    <x v="1740"/>
    <n v="161"/>
    <n v="159.94999999999999"/>
    <n v="159.30000000000001"/>
  </r>
  <r>
    <x v="1741"/>
    <n v="153.4"/>
    <n v="154.15"/>
    <n v="156.78"/>
  </r>
  <r>
    <x v="1742"/>
    <n v="148.30000000000001"/>
    <n v="148.6"/>
    <n v="149.71"/>
  </r>
  <r>
    <x v="1743"/>
    <n v="148.5"/>
    <n v="148.94999999999999"/>
    <n v="148.59"/>
  </r>
  <r>
    <x v="1744"/>
    <n v="143.05000000000001"/>
    <n v="142.9"/>
    <n v="143.86000000000001"/>
  </r>
  <r>
    <x v="1745"/>
    <n v="147.5"/>
    <n v="147.30000000000001"/>
    <n v="148.41"/>
  </r>
  <r>
    <x v="1746"/>
    <n v="143.5"/>
    <n v="145.05000000000001"/>
    <n v="146.19"/>
  </r>
  <r>
    <x v="1747"/>
    <n v="141.75"/>
    <n v="142"/>
    <n v="142.12"/>
  </r>
  <r>
    <x v="1748"/>
    <n v="140.80000000000001"/>
    <n v="140.85"/>
    <n v="141.49"/>
  </r>
  <r>
    <x v="1749"/>
    <n v="144.6"/>
    <n v="144.6"/>
    <n v="144.15"/>
  </r>
  <r>
    <x v="1750"/>
    <n v="149.6"/>
    <n v="149.35"/>
    <n v="148.4"/>
  </r>
  <r>
    <x v="1751"/>
    <n v="144.25"/>
    <n v="144.15"/>
    <n v="144.97999999999999"/>
  </r>
  <r>
    <x v="1752"/>
    <n v="142.25"/>
    <n v="142.25"/>
    <n v="143.18"/>
  </r>
  <r>
    <x v="1753"/>
    <n v="143.85"/>
    <n v="143.35"/>
    <n v="142.80000000000001"/>
  </r>
  <r>
    <x v="1754"/>
    <n v="146.1"/>
    <n v="146.94999999999999"/>
    <n v="145.69999999999999"/>
  </r>
  <r>
    <x v="1755"/>
    <n v="151"/>
    <n v="151.15"/>
    <n v="150.51"/>
  </r>
  <r>
    <x v="1756"/>
    <n v="146.5"/>
    <n v="146.80000000000001"/>
    <n v="148.02000000000001"/>
  </r>
  <r>
    <x v="1757"/>
    <n v="149.30000000000001"/>
    <n v="149.5"/>
    <n v="148.94999999999999"/>
  </r>
  <r>
    <x v="1758"/>
    <n v="148.35"/>
    <n v="148.35"/>
    <n v="150.07"/>
  </r>
  <r>
    <x v="1759"/>
    <n v="148.19999999999999"/>
    <n v="148.19999999999999"/>
    <n v="148.09"/>
  </r>
  <r>
    <x v="1760"/>
    <n v="155.25"/>
    <n v="155.30000000000001"/>
    <n v="153.37"/>
  </r>
  <r>
    <x v="1761"/>
    <n v="159.75"/>
    <n v="159.85"/>
    <n v="158.69"/>
  </r>
  <r>
    <x v="1762"/>
    <n v="160.05000000000001"/>
    <n v="160.5"/>
    <n v="160.85"/>
  </r>
  <r>
    <x v="1763"/>
    <n v="156.15"/>
    <n v="156.25"/>
    <n v="157.62"/>
  </r>
  <r>
    <x v="1764"/>
    <n v="153.35"/>
    <n v="153.44999999999999"/>
    <n v="155.76"/>
  </r>
  <r>
    <x v="1765"/>
    <n v="158.4"/>
    <n v="158.5"/>
    <n v="158.01"/>
  </r>
  <r>
    <x v="1766"/>
    <n v="156.4"/>
    <n v="156.05000000000001"/>
    <n v="157.61000000000001"/>
  </r>
  <r>
    <x v="1767"/>
    <n v="156.35"/>
    <n v="156.9"/>
    <n v="157.34"/>
  </r>
  <r>
    <x v="1768"/>
    <n v="159"/>
    <n v="159.1"/>
    <n v="157.79"/>
  </r>
  <r>
    <x v="1769"/>
    <n v="159.65"/>
    <n v="160.4"/>
    <n v="160.83000000000001"/>
  </r>
  <r>
    <x v="1770"/>
    <n v="156"/>
    <n v="156.30000000000001"/>
    <n v="156.63"/>
  </r>
  <r>
    <x v="1771"/>
    <n v="156"/>
    <n v="156.44999999999999"/>
    <n v="156.5"/>
  </r>
  <r>
    <x v="1772"/>
    <n v="161.6"/>
    <n v="161.80000000000001"/>
    <n v="158.91"/>
  </r>
  <r>
    <x v="1773"/>
    <n v="160.5"/>
    <n v="161.55000000000001"/>
    <n v="161.84"/>
  </r>
  <r>
    <x v="1774"/>
    <n v="160.75"/>
    <n v="160.65"/>
    <n v="160.63999999999999"/>
  </r>
  <r>
    <x v="1775"/>
    <n v="159.75"/>
    <n v="160.05000000000001"/>
    <n v="159.27000000000001"/>
  </r>
  <r>
    <x v="1776"/>
    <n v="161.9"/>
    <n v="161.80000000000001"/>
    <n v="161.87"/>
  </r>
  <r>
    <x v="1777"/>
    <n v="161.19999999999999"/>
    <n v="161.05000000000001"/>
    <n v="161.24"/>
  </r>
  <r>
    <x v="1778"/>
    <n v="161"/>
    <n v="161"/>
    <n v="160.76"/>
  </r>
  <r>
    <x v="1779"/>
    <n v="160.25"/>
    <n v="160"/>
    <n v="160.28"/>
  </r>
  <r>
    <x v="1780"/>
    <n v="161.1"/>
    <n v="160.69999999999999"/>
    <n v="160.83000000000001"/>
  </r>
  <r>
    <x v="1781"/>
    <n v="163.30000000000001"/>
    <n v="163.69999999999999"/>
    <n v="164.98"/>
  </r>
  <r>
    <x v="1782"/>
    <n v="162.5"/>
    <n v="162.15"/>
    <n v="161.86000000000001"/>
  </r>
  <r>
    <x v="1783"/>
    <n v="162.25"/>
    <n v="162.05000000000001"/>
    <n v="163.06"/>
  </r>
  <r>
    <x v="1784"/>
    <n v="161.44999999999999"/>
    <n v="162"/>
    <n v="162.35"/>
  </r>
  <r>
    <x v="1785"/>
    <n v="163.35"/>
    <n v="163.4"/>
    <n v="162.33000000000001"/>
  </r>
  <r>
    <x v="1786"/>
    <n v="165"/>
    <n v="165.1"/>
    <n v="165.19"/>
  </r>
  <r>
    <x v="1787"/>
    <n v="167.1"/>
    <n v="167.1"/>
    <n v="166.63"/>
  </r>
  <r>
    <x v="1788"/>
    <n v="170.9"/>
    <n v="170.85"/>
    <n v="170.42"/>
  </r>
  <r>
    <x v="1789"/>
    <n v="171.5"/>
    <n v="170.7"/>
    <n v="169.97"/>
  </r>
  <r>
    <x v="1790"/>
    <n v="166.2"/>
    <n v="166.25"/>
    <n v="167.82"/>
  </r>
  <r>
    <x v="1791"/>
    <n v="165.15"/>
    <n v="166.1"/>
    <n v="165.83"/>
  </r>
  <r>
    <x v="1792"/>
    <n v="167.6"/>
    <n v="166.8"/>
    <n v="166.31"/>
  </r>
  <r>
    <x v="1793"/>
    <n v="167"/>
    <n v="166.4"/>
    <n v="166.98"/>
  </r>
  <r>
    <x v="1794"/>
    <n v="165.1"/>
    <n v="165"/>
    <n v="165.47"/>
  </r>
  <r>
    <x v="1795"/>
    <n v="162.30000000000001"/>
    <n v="162.30000000000001"/>
    <n v="162.19"/>
  </r>
  <r>
    <x v="1796"/>
    <n v="164.8"/>
    <n v="163.80000000000001"/>
    <n v="162.79"/>
  </r>
  <r>
    <x v="1797"/>
    <n v="161.5"/>
    <n v="161.05000000000001"/>
    <n v="161.63999999999999"/>
  </r>
  <r>
    <x v="1798"/>
    <n v="164.8"/>
    <n v="164.9"/>
    <n v="164.34"/>
  </r>
  <r>
    <x v="1799"/>
    <n v="161.85"/>
    <n v="161.85"/>
    <n v="162.16999999999999"/>
  </r>
  <r>
    <x v="1800"/>
    <n v="157.94999999999999"/>
    <n v="157.85"/>
    <n v="159.15"/>
  </r>
  <r>
    <x v="1801"/>
    <n v="155.30000000000001"/>
    <n v="154.9"/>
    <n v="155.93"/>
  </r>
  <r>
    <x v="1802"/>
    <n v="151.25"/>
    <n v="150.6"/>
    <n v="151.66"/>
  </r>
  <r>
    <x v="1803"/>
    <n v="154.6"/>
    <n v="153.9"/>
    <n v="154.22999999999999"/>
  </r>
  <r>
    <x v="1804"/>
    <n v="153.75"/>
    <n v="153.85"/>
    <n v="154.13"/>
  </r>
  <r>
    <x v="1805"/>
    <n v="152"/>
    <n v="152.05000000000001"/>
    <n v="152.07"/>
  </r>
  <r>
    <x v="1806"/>
    <n v="151.80000000000001"/>
    <n v="151.6"/>
    <n v="152.05000000000001"/>
  </r>
  <r>
    <x v="1807"/>
    <n v="152.30000000000001"/>
    <n v="152.4"/>
    <n v="152.66"/>
  </r>
  <r>
    <x v="1808"/>
    <n v="153.5"/>
    <n v="153"/>
    <n v="152.96"/>
  </r>
  <r>
    <x v="1809"/>
    <n v="153.1"/>
    <n v="153.05000000000001"/>
    <n v="153.09"/>
  </r>
  <r>
    <x v="1810"/>
    <n v="155.19999999999999"/>
    <n v="155.05000000000001"/>
    <n v="154.55000000000001"/>
  </r>
  <r>
    <x v="1811"/>
    <n v="154.69999999999999"/>
    <n v="154.4"/>
    <n v="153.93"/>
  </r>
  <r>
    <x v="1812"/>
    <n v="153.80000000000001"/>
    <n v="154"/>
    <n v="153.91999999999999"/>
  </r>
  <r>
    <x v="1813"/>
    <n v="154.1"/>
    <n v="154.15"/>
    <n v="154"/>
  </r>
  <r>
    <x v="1814"/>
    <n v="154.19999999999999"/>
    <n v="154.15"/>
    <n v="154.76"/>
  </r>
  <r>
    <x v="1815"/>
    <n v="154"/>
    <n v="153.6"/>
    <n v="153.53"/>
  </r>
  <r>
    <x v="1816"/>
    <n v="157.44999999999999"/>
    <n v="155.1"/>
    <n v="154.19"/>
  </r>
  <r>
    <x v="1817"/>
    <n v="154.5"/>
    <n v="154.69999999999999"/>
    <n v="154.32"/>
  </r>
  <r>
    <x v="1818"/>
    <n v="153.9"/>
    <n v="154"/>
    <n v="154.02000000000001"/>
  </r>
  <r>
    <x v="1819"/>
    <n v="156.55000000000001"/>
    <n v="156.35"/>
    <n v="155.91999999999999"/>
  </r>
  <r>
    <x v="1820"/>
    <n v="158.1"/>
    <n v="157.94999999999999"/>
    <n v="157.25"/>
  </r>
  <r>
    <x v="1821"/>
    <n v="155.35"/>
    <n v="155.65"/>
    <n v="156.1"/>
  </r>
  <r>
    <x v="1822"/>
    <n v="156"/>
    <n v="155.5"/>
    <n v="156.38999999999999"/>
  </r>
  <r>
    <x v="1823"/>
    <n v="154.85"/>
    <n v="155.65"/>
    <n v="155.9"/>
  </r>
  <r>
    <x v="1824"/>
    <n v="153.69999999999999"/>
    <n v="153.69999999999999"/>
    <n v="154.06"/>
  </r>
  <r>
    <x v="1825"/>
    <n v="152.5"/>
    <n v="152.55000000000001"/>
    <n v="152.41"/>
  </r>
  <r>
    <x v="1826"/>
    <n v="153.25"/>
    <n v="152.9"/>
    <n v="153.44999999999999"/>
  </r>
  <r>
    <x v="1827"/>
    <n v="156"/>
    <n v="155.35"/>
    <n v="155.88999999999999"/>
  </r>
  <r>
    <x v="1828"/>
    <n v="154.1"/>
    <n v="154.25"/>
    <n v="155.22999999999999"/>
  </r>
  <r>
    <x v="1829"/>
    <n v="155.9"/>
    <n v="155.69999999999999"/>
    <n v="155.72999999999999"/>
  </r>
  <r>
    <x v="1830"/>
    <n v="154"/>
    <n v="154.1"/>
    <n v="154.26"/>
  </r>
  <r>
    <x v="1831"/>
    <n v="154"/>
    <n v="153.94999999999999"/>
    <n v="153.72"/>
  </r>
  <r>
    <x v="1832"/>
    <n v="154.5"/>
    <n v="154.4"/>
    <n v="154.1"/>
  </r>
  <r>
    <x v="1833"/>
    <n v="153.30000000000001"/>
    <n v="153.6"/>
    <n v="153.69999999999999"/>
  </r>
  <r>
    <x v="1834"/>
    <n v="152.25"/>
    <n v="152.19999999999999"/>
    <n v="152.77000000000001"/>
  </r>
  <r>
    <x v="1835"/>
    <n v="165"/>
    <n v="165.9"/>
    <n v="163.11000000000001"/>
  </r>
  <r>
    <x v="1836"/>
    <n v="168.35"/>
    <n v="167.7"/>
    <n v="165.82"/>
  </r>
  <r>
    <x v="1837"/>
    <n v="171.25"/>
    <n v="172.4"/>
    <n v="171.21"/>
  </r>
  <r>
    <x v="1838"/>
    <n v="167"/>
    <n v="167.45"/>
    <n v="168.58"/>
  </r>
  <r>
    <x v="1839"/>
    <n v="170.3"/>
    <n v="171"/>
    <n v="172.52"/>
  </r>
  <r>
    <x v="1840"/>
    <n v="167"/>
    <n v="167.05"/>
    <n v="166.73"/>
  </r>
  <r>
    <x v="1841"/>
    <n v="167.35"/>
    <n v="167.8"/>
    <n v="166.85"/>
  </r>
  <r>
    <x v="1842"/>
    <n v="168.9"/>
    <n v="169.75"/>
    <n v="170.69"/>
  </r>
  <r>
    <x v="1843"/>
    <n v="172.3"/>
    <n v="172.55"/>
    <n v="169.29"/>
  </r>
  <r>
    <x v="1844"/>
    <n v="167.05"/>
    <n v="166.95"/>
    <n v="170.88"/>
  </r>
  <r>
    <x v="1845"/>
    <n v="167"/>
    <n v="167.4"/>
    <n v="167.68"/>
  </r>
  <r>
    <x v="1846"/>
    <n v="163.75"/>
    <n v="163.95"/>
    <n v="166.2"/>
  </r>
  <r>
    <x v="1847"/>
    <n v="163"/>
    <n v="163.4"/>
    <n v="161.01"/>
  </r>
  <r>
    <x v="1848"/>
    <n v="165.5"/>
    <n v="164.8"/>
    <n v="164.47"/>
  </r>
  <r>
    <x v="1849"/>
    <n v="165.2"/>
    <n v="165"/>
    <n v="164.3"/>
  </r>
  <r>
    <x v="1850"/>
    <n v="158.44999999999999"/>
    <n v="157.6"/>
    <n v="159.52000000000001"/>
  </r>
  <r>
    <x v="1851"/>
    <n v="153.19999999999999"/>
    <n v="153.55000000000001"/>
    <n v="154.86000000000001"/>
  </r>
  <r>
    <x v="1852"/>
    <n v="156.5"/>
    <n v="156.30000000000001"/>
    <n v="157.04"/>
  </r>
  <r>
    <x v="1853"/>
    <n v="152.1"/>
    <n v="152.19999999999999"/>
    <n v="153.97999999999999"/>
  </r>
  <r>
    <x v="1854"/>
    <n v="157.80000000000001"/>
    <n v="158.25"/>
    <n v="157.72999999999999"/>
  </r>
  <r>
    <x v="1855"/>
    <n v="161.5"/>
    <n v="160.4"/>
    <n v="161.1"/>
  </r>
  <r>
    <x v="1856"/>
    <n v="161.30000000000001"/>
    <n v="161.65"/>
    <n v="161.94"/>
  </r>
  <r>
    <x v="1857"/>
    <n v="165"/>
    <n v="165.1"/>
    <n v="164.17"/>
  </r>
  <r>
    <x v="1858"/>
    <n v="167.4"/>
    <n v="167.45"/>
    <n v="167.78"/>
  </r>
  <r>
    <x v="1859"/>
    <n v="168.35"/>
    <n v="168.55"/>
    <n v="167.61"/>
  </r>
  <r>
    <x v="1860"/>
    <n v="170.45"/>
    <n v="171.6"/>
    <n v="170.73"/>
  </r>
  <r>
    <x v="1861"/>
    <n v="170"/>
    <n v="170.8"/>
    <n v="170.51"/>
  </r>
  <r>
    <x v="1862"/>
    <n v="173.95"/>
    <n v="173.8"/>
    <n v="172.52"/>
  </r>
  <r>
    <x v="1863"/>
    <n v="173"/>
    <n v="172.75"/>
    <n v="172.13"/>
  </r>
  <r>
    <x v="1864"/>
    <n v="170.75"/>
    <n v="172.05"/>
    <n v="171.94"/>
  </r>
  <r>
    <x v="1865"/>
    <n v="176.4"/>
    <n v="174.95"/>
    <n v="173.1"/>
  </r>
  <r>
    <x v="1866"/>
    <n v="177.4"/>
    <n v="177.8"/>
    <n v="178.43"/>
  </r>
  <r>
    <x v="1867"/>
    <n v="184.75"/>
    <n v="184.7"/>
    <n v="183.47"/>
  </r>
  <r>
    <x v="1868"/>
    <n v="184"/>
    <n v="183.85"/>
    <n v="185.85"/>
  </r>
  <r>
    <x v="1869"/>
    <n v="179.8"/>
    <n v="179.9"/>
    <n v="181.76"/>
  </r>
  <r>
    <x v="1870"/>
    <n v="178.65"/>
    <n v="179"/>
    <n v="179.04"/>
  </r>
  <r>
    <x v="1871"/>
    <n v="180.9"/>
    <n v="180.95"/>
    <n v="181.98"/>
  </r>
  <r>
    <x v="1872"/>
    <n v="180.25"/>
    <n v="180.85"/>
    <n v="181.59"/>
  </r>
  <r>
    <x v="1873"/>
    <n v="180"/>
    <n v="180.25"/>
    <n v="180.4"/>
  </r>
  <r>
    <x v="1874"/>
    <n v="185.95"/>
    <n v="187.35"/>
    <n v="184.81"/>
  </r>
  <r>
    <x v="1875"/>
    <n v="193.85"/>
    <n v="194.1"/>
    <n v="191.72"/>
  </r>
  <r>
    <x v="1876"/>
    <n v="190.15"/>
    <n v="190.9"/>
    <n v="190.66"/>
  </r>
  <r>
    <x v="1877"/>
    <n v="187.5"/>
    <n v="187.65"/>
    <n v="188.01"/>
  </r>
  <r>
    <x v="1878"/>
    <n v="186.7"/>
    <n v="187.15"/>
    <n v="187.36"/>
  </r>
  <r>
    <x v="1879"/>
    <n v="184.95"/>
    <n v="184.55"/>
    <n v="186.75"/>
  </r>
  <r>
    <x v="1880"/>
    <n v="185.65"/>
    <n v="185.45"/>
    <n v="186.46"/>
  </r>
  <r>
    <x v="1881"/>
    <n v="189.15"/>
    <n v="189.8"/>
    <n v="189.53"/>
  </r>
  <r>
    <x v="1882"/>
    <n v="187.1"/>
    <n v="185.9"/>
    <n v="186.41"/>
  </r>
  <r>
    <x v="1883"/>
    <n v="187.5"/>
    <n v="187.4"/>
    <n v="188.31"/>
  </r>
  <r>
    <x v="1884"/>
    <n v="185"/>
    <n v="185.45"/>
    <n v="183.95"/>
  </r>
  <r>
    <x v="1885"/>
    <n v="179"/>
    <n v="178.75"/>
    <n v="180.98"/>
  </r>
  <r>
    <x v="1886"/>
    <n v="177.75"/>
    <n v="178.15"/>
    <n v="177.42"/>
  </r>
  <r>
    <x v="1887"/>
    <n v="184.5"/>
    <n v="184.9"/>
    <n v="181.9"/>
  </r>
  <r>
    <x v="1888"/>
    <n v="184.5"/>
    <n v="184.1"/>
    <n v="183.41"/>
  </r>
  <r>
    <x v="1889"/>
    <n v="189.6"/>
    <n v="189.55"/>
    <n v="187.09"/>
  </r>
  <r>
    <x v="1890"/>
    <n v="185.2"/>
    <n v="185.4"/>
    <n v="186.58"/>
  </r>
  <r>
    <x v="1891"/>
    <n v="186.35"/>
    <n v="187.15"/>
    <n v="186.53"/>
  </r>
  <r>
    <x v="1892"/>
    <n v="185.25"/>
    <n v="186.15"/>
    <n v="185.2"/>
  </r>
  <r>
    <x v="1893"/>
    <n v="183.5"/>
    <n v="184.5"/>
    <n v="178.78"/>
  </r>
  <r>
    <x v="1894"/>
    <n v="181"/>
    <n v="183.25"/>
    <n v="185.82"/>
  </r>
  <r>
    <x v="1895"/>
    <n v="175.5"/>
    <n v="176.15"/>
    <n v="177.82"/>
  </r>
  <r>
    <x v="1896"/>
    <n v="177.5"/>
    <n v="177.35"/>
    <n v="177.34"/>
  </r>
  <r>
    <x v="1897"/>
    <n v="185"/>
    <n v="185.3"/>
    <n v="182.68"/>
  </r>
  <r>
    <x v="1898"/>
    <n v="183.15"/>
    <n v="184.3"/>
    <n v="184.23"/>
  </r>
  <r>
    <x v="1899"/>
    <n v="183.5"/>
    <n v="182.9"/>
    <n v="182.54"/>
  </r>
  <r>
    <x v="1900"/>
    <n v="180.35"/>
    <n v="180.25"/>
    <n v="183.4"/>
  </r>
  <r>
    <x v="1901"/>
    <n v="182.25"/>
    <n v="182.6"/>
    <n v="183.38"/>
  </r>
  <r>
    <x v="1902"/>
    <n v="179.6"/>
    <n v="179.55"/>
    <n v="180.64"/>
  </r>
  <r>
    <x v="1903"/>
    <n v="177.5"/>
    <n v="178.9"/>
    <n v="179.91"/>
  </r>
  <r>
    <x v="1904"/>
    <n v="172.05"/>
    <n v="171.7"/>
    <n v="173.82"/>
  </r>
  <r>
    <x v="1905"/>
    <n v="175.1"/>
    <n v="175.1"/>
    <n v="175.57"/>
  </r>
  <r>
    <x v="1906"/>
    <n v="171.45"/>
    <n v="171.2"/>
    <n v="172.7"/>
  </r>
  <r>
    <x v="1907"/>
    <n v="173.85"/>
    <n v="173.75"/>
    <n v="172.32"/>
  </r>
  <r>
    <x v="1908"/>
    <n v="171"/>
    <n v="170.7"/>
    <n v="173.28"/>
  </r>
  <r>
    <x v="1909"/>
    <n v="171.25"/>
    <n v="170.2"/>
    <n v="169.01"/>
  </r>
  <r>
    <x v="1910"/>
    <n v="168.4"/>
    <n v="168.8"/>
    <n v="169.34"/>
  </r>
  <r>
    <x v="1911"/>
    <n v="176.95"/>
    <n v="178.8"/>
    <n v="175.27"/>
  </r>
  <r>
    <x v="1912"/>
    <n v="179.95"/>
    <n v="177.95"/>
    <n v="176.31"/>
  </r>
  <r>
    <x v="1913"/>
    <n v="182.1"/>
    <n v="182.7"/>
    <n v="181.94"/>
  </r>
  <r>
    <x v="1914"/>
    <n v="188.75"/>
    <n v="189.45"/>
    <n v="187.28"/>
  </r>
  <r>
    <x v="1915"/>
    <n v="204.5"/>
    <n v="205.1"/>
    <n v="200.82"/>
  </r>
  <r>
    <x v="1916"/>
    <n v="197.85"/>
    <n v="198.8"/>
    <n v="202.83"/>
  </r>
  <r>
    <x v="1917"/>
    <n v="195.75"/>
    <n v="196.65"/>
    <n v="199.8"/>
  </r>
  <r>
    <x v="1918"/>
    <n v="186.5"/>
    <n v="185.4"/>
    <n v="192.95"/>
  </r>
  <r>
    <x v="1919"/>
    <n v="186.2"/>
    <n v="185.1"/>
    <n v="184.77"/>
  </r>
  <r>
    <x v="1920"/>
    <n v="184"/>
    <n v="184.65"/>
    <n v="184.72"/>
  </r>
  <r>
    <x v="1921"/>
    <n v="187.2"/>
    <n v="187.7"/>
    <n v="187.83"/>
  </r>
  <r>
    <x v="1922"/>
    <n v="186"/>
    <n v="185.95"/>
    <n v="186.28"/>
  </r>
  <r>
    <x v="1923"/>
    <n v="185.75"/>
    <n v="187.1"/>
    <n v="188.37"/>
  </r>
  <r>
    <x v="1924"/>
    <n v="185"/>
    <n v="185.75"/>
    <n v="187.83"/>
  </r>
  <r>
    <x v="1925"/>
    <n v="189.2"/>
    <n v="188.35"/>
    <n v="188.19"/>
  </r>
  <r>
    <x v="1926"/>
    <n v="191.2"/>
    <n v="191.65"/>
    <n v="190.95"/>
  </r>
  <r>
    <x v="1927"/>
    <n v="192.1"/>
    <n v="192.25"/>
    <n v="191.98"/>
  </r>
  <r>
    <x v="1928"/>
    <n v="192.95"/>
    <n v="192.7"/>
    <n v="190.92"/>
  </r>
  <r>
    <x v="1929"/>
    <n v="193"/>
    <n v="193.1"/>
    <n v="194.55"/>
  </r>
  <r>
    <x v="1930"/>
    <n v="188.5"/>
    <n v="188.15"/>
    <n v="188.54"/>
  </r>
  <r>
    <x v="1931"/>
    <n v="187"/>
    <n v="186.7"/>
    <n v="187.05"/>
  </r>
  <r>
    <x v="1932"/>
    <n v="188"/>
    <n v="187.5"/>
    <n v="188.38"/>
  </r>
  <r>
    <x v="1933"/>
    <n v="189.55"/>
    <n v="189.6"/>
    <n v="186.4"/>
  </r>
  <r>
    <x v="1934"/>
    <n v="197.8"/>
    <n v="196.35"/>
    <n v="198.19"/>
  </r>
  <r>
    <x v="1935"/>
    <n v="200.25"/>
    <n v="200.7"/>
    <n v="201.77"/>
  </r>
  <r>
    <x v="1936"/>
    <n v="195.1"/>
    <n v="193.5"/>
    <n v="201.72"/>
  </r>
  <r>
    <x v="1937"/>
    <n v="200"/>
    <n v="197.55"/>
    <n v="196.2"/>
  </r>
  <r>
    <x v="1938"/>
    <n v="200"/>
    <n v="199.7"/>
    <n v="200.35"/>
  </r>
  <r>
    <x v="1939"/>
    <n v="196.4"/>
    <n v="196.5"/>
    <n v="197.85"/>
  </r>
  <r>
    <x v="1940"/>
    <n v="198.05"/>
    <n v="198.05"/>
    <n v="199.34"/>
  </r>
  <r>
    <x v="1941"/>
    <n v="200.2"/>
    <n v="199.85"/>
    <n v="199.79"/>
  </r>
  <r>
    <x v="1942"/>
    <n v="203.25"/>
    <n v="203.55"/>
    <n v="203.69"/>
  </r>
  <r>
    <x v="1943"/>
    <n v="205.9"/>
    <n v="206.55"/>
    <n v="205.7"/>
  </r>
  <r>
    <x v="1944"/>
    <n v="210.6"/>
    <n v="209.45"/>
    <n v="209.65"/>
  </r>
  <r>
    <x v="1945"/>
    <n v="218.2"/>
    <n v="217.6"/>
    <n v="217.9"/>
  </r>
  <r>
    <x v="1946"/>
    <n v="221.5"/>
    <n v="221.1"/>
    <n v="220.16"/>
  </r>
  <r>
    <x v="1947"/>
    <n v="214.55"/>
    <n v="214.45"/>
    <n v="216.34"/>
  </r>
  <r>
    <x v="1948"/>
    <n v="219.45"/>
    <n v="219.35"/>
    <n v="217.21"/>
  </r>
  <r>
    <x v="1949"/>
    <n v="231.25"/>
    <n v="231.3"/>
    <n v="227.18"/>
  </r>
  <r>
    <x v="1950"/>
    <n v="231"/>
    <n v="231"/>
    <n v="232.75"/>
  </r>
  <r>
    <x v="1951"/>
    <n v="227.45"/>
    <n v="228.05"/>
    <n v="230.77"/>
  </r>
  <r>
    <x v="1952"/>
    <n v="219.6"/>
    <n v="219.8"/>
    <n v="224.82"/>
  </r>
  <r>
    <x v="1953"/>
    <n v="225"/>
    <n v="220.45"/>
    <n v="217.72"/>
  </r>
  <r>
    <x v="1954"/>
    <n v="225"/>
    <n v="224.5"/>
    <n v="222.87"/>
  </r>
  <r>
    <x v="1955"/>
    <n v="217.45"/>
    <n v="216.35"/>
    <n v="221.15"/>
  </r>
  <r>
    <x v="1956"/>
    <n v="210"/>
    <n v="208.95"/>
    <n v="207.17"/>
  </r>
  <r>
    <x v="1957"/>
    <n v="218.5"/>
    <n v="217.75"/>
    <n v="216.9"/>
  </r>
  <r>
    <x v="1958"/>
    <n v="213"/>
    <n v="212.65"/>
    <n v="215.46"/>
  </r>
  <r>
    <x v="1959"/>
    <n v="198.55"/>
    <n v="201.85"/>
    <n v="202.62"/>
  </r>
  <r>
    <x v="1960"/>
    <n v="183.45"/>
    <n v="182.9"/>
    <n v="181.7"/>
  </r>
  <r>
    <x v="1961"/>
    <n v="191.5"/>
    <n v="194.85"/>
    <n v="191.15"/>
  </r>
  <r>
    <x v="1962"/>
    <n v="186.7"/>
    <n v="187.5"/>
    <n v="196.07"/>
  </r>
  <r>
    <x v="1963"/>
    <n v="198.1"/>
    <n v="198.45"/>
    <n v="196.37"/>
  </r>
  <r>
    <x v="1964"/>
    <n v="194.5"/>
    <n v="196.25"/>
    <n v="196.03"/>
  </r>
  <r>
    <x v="1965"/>
    <n v="200.1"/>
    <n v="201.2"/>
    <n v="202.21"/>
  </r>
  <r>
    <x v="1966"/>
    <n v="201"/>
    <n v="199.35"/>
    <n v="196.22"/>
  </r>
  <r>
    <x v="1967"/>
    <n v="195.2"/>
    <n v="195.55"/>
    <n v="196.03"/>
  </r>
  <r>
    <x v="1968"/>
    <n v="205.45"/>
    <n v="205.15"/>
    <n v="199.96"/>
  </r>
  <r>
    <x v="1969"/>
    <n v="204.5"/>
    <n v="204.8"/>
    <n v="207.5"/>
  </r>
  <r>
    <x v="1970"/>
    <n v="206.35"/>
    <n v="205.95"/>
    <n v="204.77"/>
  </r>
  <r>
    <x v="1971"/>
    <n v="199"/>
    <n v="200"/>
    <n v="200.42"/>
  </r>
  <r>
    <x v="1972"/>
    <n v="193"/>
    <n v="192.1"/>
    <n v="195.17"/>
  </r>
  <r>
    <x v="1973"/>
    <n v="197.15"/>
    <n v="198"/>
    <n v="195.5"/>
  </r>
  <r>
    <x v="1974"/>
    <n v="180"/>
    <n v="185.4"/>
    <n v="190.77"/>
  </r>
  <r>
    <x v="1975"/>
    <n v="185.9"/>
    <n v="185.55"/>
    <n v="185.02"/>
  </r>
  <r>
    <x v="1976"/>
    <n v="196.9"/>
    <n v="196.25"/>
    <n v="192.71"/>
  </r>
  <r>
    <x v="1977"/>
    <n v="198.85"/>
    <n v="199.25"/>
    <n v="199.02"/>
  </r>
  <r>
    <x v="1978"/>
    <n v="202.95"/>
    <n v="202.85"/>
    <n v="200.75"/>
  </r>
  <r>
    <x v="1979"/>
    <n v="211"/>
    <n v="209.8"/>
    <n v="204.63"/>
  </r>
  <r>
    <x v="1980"/>
    <n v="205.05"/>
    <n v="205.4"/>
    <n v="207.18"/>
  </r>
  <r>
    <x v="1981"/>
    <n v="202.5"/>
    <n v="201.95"/>
    <n v="201.02"/>
  </r>
  <r>
    <x v="1982"/>
    <n v="201.85"/>
    <n v="201.35"/>
    <n v="201.46"/>
  </r>
  <r>
    <x v="1983"/>
    <n v="200"/>
    <n v="200.15"/>
    <n v="200.43"/>
  </r>
  <r>
    <x v="1984"/>
    <n v="200.7"/>
    <n v="201.85"/>
    <n v="202.52"/>
  </r>
  <r>
    <x v="1985"/>
    <n v="200.6"/>
    <n v="201.45"/>
    <n v="201.52"/>
  </r>
  <r>
    <x v="1986"/>
    <n v="201"/>
    <n v="202.35"/>
    <n v="201.42"/>
  </r>
  <r>
    <x v="1987"/>
    <n v="202.05"/>
    <n v="202.25"/>
    <n v="202.02"/>
  </r>
  <r>
    <x v="1988"/>
    <n v="199.8"/>
    <n v="202.75"/>
    <n v="204.04"/>
  </r>
  <r>
    <x v="1989"/>
    <n v="191.5"/>
    <n v="192.55"/>
    <n v="193.62"/>
  </r>
  <r>
    <x v="1990"/>
    <n v="182.5"/>
    <n v="184.9"/>
    <n v="190.28"/>
  </r>
  <r>
    <x v="1991"/>
    <n v="193.7"/>
    <n v="194.55"/>
    <n v="191.17"/>
  </r>
  <r>
    <x v="1992"/>
    <n v="191.3"/>
    <n v="190.75"/>
    <n v="190.64"/>
  </r>
  <r>
    <x v="1993"/>
    <n v="190"/>
    <n v="191"/>
    <n v="190.98"/>
  </r>
  <r>
    <x v="1994"/>
    <n v="192.4"/>
    <n v="192.25"/>
    <n v="192.01"/>
  </r>
  <r>
    <x v="1995"/>
    <n v="190.8"/>
    <n v="190.5"/>
    <n v="191.87"/>
  </r>
  <r>
    <x v="1996"/>
    <n v="185.15"/>
    <n v="185.6"/>
    <n v="185.75"/>
  </r>
  <r>
    <x v="1997"/>
    <n v="191"/>
    <n v="191.7"/>
    <n v="190.25"/>
  </r>
  <r>
    <x v="1998"/>
    <n v="185.05"/>
    <n v="185.75"/>
    <n v="188.02"/>
  </r>
  <r>
    <x v="1999"/>
    <n v="182.5"/>
    <n v="183.05"/>
    <n v="185.66"/>
  </r>
  <r>
    <x v="2000"/>
    <n v="186.75"/>
    <n v="187.3"/>
    <n v="187.06"/>
  </r>
  <r>
    <x v="2001"/>
    <n v="190.45"/>
    <n v="191.15"/>
    <n v="190.63"/>
  </r>
  <r>
    <x v="2002"/>
    <n v="191.35"/>
    <n v="191.55"/>
    <n v="192.76"/>
  </r>
  <r>
    <x v="2003"/>
    <n v="195.05"/>
    <n v="195.3"/>
    <n v="193.71"/>
  </r>
  <r>
    <x v="2004"/>
    <n v="198.8"/>
    <n v="200.1"/>
    <n v="199.01"/>
  </r>
  <r>
    <x v="2005"/>
    <n v="207.55"/>
    <n v="206.5"/>
    <n v="204.95"/>
  </r>
  <r>
    <x v="2006"/>
    <n v="204.2"/>
    <n v="206.25"/>
    <n v="207.39"/>
  </r>
  <r>
    <x v="2007"/>
    <n v="211.1"/>
    <n v="210.6"/>
    <n v="208.77"/>
  </r>
  <r>
    <x v="2008"/>
    <n v="207"/>
    <n v="208"/>
    <n v="209.95"/>
  </r>
  <r>
    <x v="2009"/>
    <n v="207"/>
    <n v="208.05"/>
    <n v="208.65"/>
  </r>
  <r>
    <x v="2010"/>
    <n v="200.95"/>
    <n v="200.6"/>
    <n v="203.14"/>
  </r>
  <r>
    <x v="2011"/>
    <n v="210.65"/>
    <n v="210.35"/>
    <n v="209.84"/>
  </r>
  <r>
    <x v="2012"/>
    <n v="207"/>
    <n v="208.55"/>
    <n v="208.73"/>
  </r>
  <r>
    <x v="2013"/>
    <n v="207.2"/>
    <n v="207.4"/>
    <n v="205.97"/>
  </r>
  <r>
    <x v="2014"/>
    <n v="205"/>
    <n v="206.65"/>
    <n v="207.49"/>
  </r>
  <r>
    <x v="2015"/>
    <n v="204.65"/>
    <n v="204.05"/>
    <n v="205.63"/>
  </r>
  <r>
    <x v="2016"/>
    <n v="207.9"/>
    <n v="207.9"/>
    <n v="206.89"/>
  </r>
  <r>
    <x v="2017"/>
    <n v="210.25"/>
    <n v="210"/>
    <n v="209.34"/>
  </r>
  <r>
    <x v="2018"/>
    <n v="211"/>
    <n v="211.45"/>
    <n v="211.19"/>
  </r>
  <r>
    <x v="2019"/>
    <n v="208"/>
    <n v="208.2"/>
    <n v="210.79"/>
  </r>
  <r>
    <x v="2020"/>
    <n v="213.1"/>
    <n v="213.3"/>
    <n v="211.78"/>
  </r>
  <r>
    <x v="2021"/>
    <n v="211.85"/>
    <n v="211.9"/>
    <n v="212.72"/>
  </r>
  <r>
    <x v="2022"/>
    <n v="210"/>
    <n v="209.95"/>
    <n v="210.06"/>
  </r>
  <r>
    <x v="2023"/>
    <n v="212.85"/>
    <n v="212.9"/>
    <n v="210.87"/>
  </r>
  <r>
    <x v="2024"/>
    <n v="211.4"/>
    <n v="211.6"/>
    <n v="213.21"/>
  </r>
  <r>
    <x v="2025"/>
    <n v="212"/>
    <n v="212.3"/>
    <n v="212.92"/>
  </r>
  <r>
    <x v="2026"/>
    <n v="219.9"/>
    <n v="219.9"/>
    <n v="217.91"/>
  </r>
  <r>
    <x v="2027"/>
    <n v="220.7"/>
    <n v="220.95"/>
    <n v="221.63"/>
  </r>
  <r>
    <x v="2028"/>
    <n v="219.7"/>
    <n v="220.75"/>
    <n v="221.05"/>
  </r>
  <r>
    <x v="2029"/>
    <n v="224.6"/>
    <n v="224.85"/>
    <n v="225.03"/>
  </r>
  <r>
    <x v="2030"/>
    <n v="226.5"/>
    <n v="226.65"/>
    <n v="226.73"/>
  </r>
  <r>
    <x v="2031"/>
    <n v="214.5"/>
    <n v="215"/>
    <n v="217.43"/>
  </r>
  <r>
    <x v="2032"/>
    <n v="216.05"/>
    <n v="218.55"/>
    <n v="217.11"/>
  </r>
  <r>
    <x v="2033"/>
    <n v="224.5"/>
    <n v="223.8"/>
    <n v="220.94"/>
  </r>
  <r>
    <x v="2034"/>
    <n v="224.2"/>
    <n v="225.35"/>
    <n v="224.29"/>
  </r>
  <r>
    <x v="2035"/>
    <n v="226.5"/>
    <n v="226.3"/>
    <n v="226.2"/>
  </r>
  <r>
    <x v="2036"/>
    <n v="225.75"/>
    <n v="226.2"/>
    <n v="226.05"/>
  </r>
  <r>
    <x v="2037"/>
    <n v="226.05"/>
    <n v="227.1"/>
    <n v="225.33"/>
  </r>
  <r>
    <x v="2038"/>
    <n v="226"/>
    <n v="225.75"/>
    <n v="225.89"/>
  </r>
  <r>
    <x v="2039"/>
    <n v="228.25"/>
    <n v="228.2"/>
    <n v="229.07"/>
  </r>
  <r>
    <x v="2040"/>
    <n v="223.35"/>
    <n v="223.4"/>
    <n v="224.37"/>
  </r>
  <r>
    <x v="2041"/>
    <n v="213.9"/>
    <n v="213.6"/>
    <n v="217.88"/>
  </r>
  <r>
    <x v="2042"/>
    <n v="206"/>
    <n v="205.5"/>
    <n v="205.82"/>
  </r>
  <r>
    <x v="2043"/>
    <n v="209.9"/>
    <n v="209.1"/>
    <n v="211.44"/>
  </r>
  <r>
    <x v="2044"/>
    <n v="221"/>
    <n v="221.95"/>
    <n v="217.24"/>
  </r>
  <r>
    <x v="2045"/>
    <n v="220"/>
    <n v="215.95"/>
    <n v="217.45"/>
  </r>
  <r>
    <x v="2046"/>
    <n v="218"/>
    <n v="217.75"/>
    <n v="218.51"/>
  </r>
  <r>
    <x v="2047"/>
    <n v="218.6"/>
    <n v="219.95"/>
    <n v="221.13"/>
  </r>
  <r>
    <x v="2048"/>
    <n v="220.35"/>
    <n v="219.9"/>
    <n v="217.22"/>
  </r>
  <r>
    <x v="2049"/>
    <n v="215.75"/>
    <n v="215.8"/>
    <n v="217.33"/>
  </r>
  <r>
    <x v="2050"/>
    <n v="223.35"/>
    <n v="222.5"/>
    <n v="219.98"/>
  </r>
  <r>
    <x v="2051"/>
    <n v="213.5"/>
    <n v="213.45"/>
    <n v="218.75"/>
  </r>
  <r>
    <x v="2052"/>
    <n v="207.3"/>
    <n v="207.35"/>
    <n v="208.57"/>
  </r>
  <r>
    <x v="2053"/>
    <n v="200.45"/>
    <n v="201.55"/>
    <n v="201.07"/>
  </r>
  <r>
    <x v="2054"/>
    <n v="199.75"/>
    <n v="199.5"/>
    <n v="198.82"/>
  </r>
  <r>
    <x v="2055"/>
    <n v="200"/>
    <n v="199.95"/>
    <n v="199.8"/>
  </r>
  <r>
    <x v="2056"/>
    <n v="197.6"/>
    <n v="198.15"/>
    <n v="197.74"/>
  </r>
  <r>
    <x v="2057"/>
    <n v="201.9"/>
    <n v="201.5"/>
    <n v="199.93"/>
  </r>
  <r>
    <x v="2058"/>
    <n v="203.5"/>
    <n v="203.25"/>
    <n v="203.12"/>
  </r>
  <r>
    <x v="2059"/>
    <n v="204.05"/>
    <n v="205.95"/>
    <n v="204.38"/>
  </r>
  <r>
    <x v="2060"/>
    <n v="205.5"/>
    <n v="205.8"/>
    <n v="204.45"/>
  </r>
  <r>
    <x v="2061"/>
    <n v="198.25"/>
    <n v="198.4"/>
    <n v="199.17"/>
  </r>
  <r>
    <x v="2062"/>
    <n v="195.2"/>
    <n v="195.4"/>
    <n v="197.57"/>
  </r>
  <r>
    <x v="2063"/>
    <n v="191.75"/>
    <n v="191.5"/>
    <n v="190.07"/>
  </r>
  <r>
    <x v="2064"/>
    <n v="185.15"/>
    <n v="186.45"/>
    <n v="186.09"/>
  </r>
  <r>
    <x v="2065"/>
    <n v="191.45"/>
    <n v="191.75"/>
    <n v="190.04"/>
  </r>
  <r>
    <x v="2066"/>
    <n v="184.2"/>
    <n v="183.7"/>
    <n v="184.65"/>
  </r>
  <r>
    <x v="2067"/>
    <n v="186"/>
    <n v="187.8"/>
    <n v="185.4"/>
  </r>
  <r>
    <x v="2068"/>
    <n v="185"/>
    <n v="183"/>
    <n v="185.23"/>
  </r>
  <r>
    <x v="2069"/>
    <n v="177.95"/>
    <n v="179.9"/>
    <n v="180.12"/>
  </r>
  <r>
    <x v="2070"/>
    <n v="170"/>
    <n v="169.3"/>
    <n v="173.81"/>
  </r>
  <r>
    <x v="2071"/>
    <n v="171"/>
    <n v="171.2"/>
    <n v="173.62"/>
  </r>
  <r>
    <x v="2072"/>
    <n v="177.2"/>
    <n v="177.85"/>
    <n v="177.66"/>
  </r>
  <r>
    <x v="2073"/>
    <n v="172.55"/>
    <n v="171.8"/>
    <n v="171.59"/>
  </r>
  <r>
    <x v="2074"/>
    <n v="183.2"/>
    <n v="183.85"/>
    <n v="182.1"/>
  </r>
  <r>
    <x v="2075"/>
    <n v="179.15"/>
    <n v="179.15"/>
    <n v="179.81"/>
  </r>
  <r>
    <x v="2076"/>
    <n v="175.9"/>
    <n v="174.55"/>
    <n v="177.1"/>
  </r>
  <r>
    <x v="2077"/>
    <n v="167.7"/>
    <n v="168.6"/>
    <n v="171.95"/>
  </r>
  <r>
    <x v="2078"/>
    <n v="159.05000000000001"/>
    <n v="160.44999999999999"/>
    <n v="161.71"/>
  </r>
  <r>
    <x v="2079"/>
    <n v="164.35"/>
    <n v="162.35"/>
    <n v="164.26"/>
  </r>
  <r>
    <x v="2080"/>
    <n v="167.5"/>
    <n v="167.25"/>
    <n v="165.98"/>
  </r>
  <r>
    <x v="2081"/>
    <n v="174.85"/>
    <n v="176.25"/>
    <n v="172.61"/>
  </r>
  <r>
    <x v="2082"/>
    <n v="179.5"/>
    <n v="179.2"/>
    <n v="180.59"/>
  </r>
  <r>
    <x v="2083"/>
    <n v="189.85"/>
    <n v="189.85"/>
    <n v="186.47"/>
  </r>
  <r>
    <x v="2084"/>
    <n v="190.95"/>
    <n v="191.6"/>
    <n v="190.94"/>
  </r>
  <r>
    <x v="2085"/>
    <n v="190.9"/>
    <n v="190.5"/>
    <n v="190.28"/>
  </r>
  <r>
    <x v="2086"/>
    <n v="189.8"/>
    <n v="189.15"/>
    <n v="188.71"/>
  </r>
  <r>
    <x v="2087"/>
    <n v="190.4"/>
    <n v="190.65"/>
    <n v="191.99"/>
  </r>
  <r>
    <x v="2088"/>
    <n v="188"/>
    <n v="189.6"/>
    <n v="187.59"/>
  </r>
  <r>
    <x v="2089"/>
    <n v="187.25"/>
    <n v="188.3"/>
    <n v="188.29"/>
  </r>
  <r>
    <x v="2090"/>
    <n v="188.55"/>
    <n v="186.8"/>
    <n v="181.88"/>
  </r>
  <r>
    <x v="2091"/>
    <n v="186.15"/>
    <n v="187.1"/>
    <n v="185.3"/>
  </r>
  <r>
    <x v="2092"/>
    <n v="188.1"/>
    <n v="187.8"/>
    <n v="188.06"/>
  </r>
  <r>
    <x v="2093"/>
    <n v="189.85"/>
    <n v="190.15"/>
    <n v="189.8"/>
  </r>
  <r>
    <x v="2094"/>
    <n v="189.65"/>
    <n v="189.9"/>
    <n v="190.91"/>
  </r>
  <r>
    <x v="2095"/>
    <n v="191.25"/>
    <n v="191.95"/>
    <n v="192.03"/>
  </r>
  <r>
    <x v="2096"/>
    <n v="190.05"/>
    <n v="190.1"/>
    <n v="190.33"/>
  </r>
  <r>
    <x v="2097"/>
    <n v="194.8"/>
    <n v="193.8"/>
    <n v="192.45"/>
  </r>
  <r>
    <x v="2098"/>
    <n v="196.2"/>
    <n v="195.7"/>
    <n v="195.67"/>
  </r>
  <r>
    <x v="2099"/>
    <n v="194.7"/>
    <n v="194.95"/>
    <n v="195.39"/>
  </r>
  <r>
    <x v="2100"/>
    <n v="191"/>
    <n v="191.15"/>
    <n v="191.07"/>
  </r>
  <r>
    <x v="2101"/>
    <n v="188.25"/>
    <n v="187.45"/>
    <n v="189.55"/>
  </r>
  <r>
    <x v="2102"/>
    <n v="184.3"/>
    <n v="183.5"/>
    <n v="184.26"/>
  </r>
  <r>
    <x v="2103"/>
    <n v="182.8"/>
    <n v="183"/>
    <n v="183.27"/>
  </r>
  <r>
    <x v="2104"/>
    <n v="180.95"/>
    <n v="182.25"/>
    <n v="182.14"/>
  </r>
  <r>
    <x v="2105"/>
    <n v="182.05"/>
    <n v="182.2"/>
    <n v="181.83"/>
  </r>
  <r>
    <x v="2106"/>
    <n v="184.15"/>
    <n v="183.95"/>
    <n v="184.2"/>
  </r>
  <r>
    <x v="2107"/>
    <n v="185.3"/>
    <n v="184.9"/>
    <n v="184.02"/>
  </r>
  <r>
    <x v="2108"/>
    <n v="183.7"/>
    <n v="183.95"/>
    <n v="184.06"/>
  </r>
  <r>
    <x v="2109"/>
    <n v="184.2"/>
    <n v="183.5"/>
    <n v="183.49"/>
  </r>
  <r>
    <x v="2110"/>
    <n v="189.05"/>
    <n v="188.7"/>
    <n v="186.71"/>
  </r>
  <r>
    <x v="2111"/>
    <n v="192.7"/>
    <n v="191.95"/>
    <n v="188.22"/>
  </r>
  <r>
    <x v="2112"/>
    <n v="193.75"/>
    <n v="194.4"/>
    <n v="194.99"/>
  </r>
  <r>
    <x v="2113"/>
    <n v="189.05"/>
    <n v="189.15"/>
    <n v="191.3"/>
  </r>
  <r>
    <x v="2114"/>
    <n v="189.8"/>
    <n v="189.9"/>
    <n v="188.47"/>
  </r>
  <r>
    <x v="2115"/>
    <n v="195.6"/>
    <n v="196.5"/>
    <n v="196.65"/>
  </r>
  <r>
    <x v="2116"/>
    <n v="194.1"/>
    <n v="194.6"/>
    <n v="194.87"/>
  </r>
  <r>
    <x v="2117"/>
    <n v="194.9"/>
    <n v="195.05"/>
    <n v="194.72"/>
  </r>
  <r>
    <x v="2118"/>
    <n v="191.95"/>
    <n v="191.65"/>
    <n v="191.59"/>
  </r>
  <r>
    <x v="2119"/>
    <n v="189.9"/>
    <n v="191.4"/>
    <n v="193.17"/>
  </r>
  <r>
    <x v="2120"/>
    <n v="187.8"/>
    <n v="190.15"/>
    <n v="187.4"/>
  </r>
  <r>
    <x v="2121"/>
    <n v="192.6"/>
    <n v="194.4"/>
    <n v="190.42"/>
  </r>
  <r>
    <x v="2122"/>
    <n v="183.6"/>
    <n v="184.75"/>
    <n v="186.32"/>
  </r>
  <r>
    <x v="2123"/>
    <n v="184.7"/>
    <n v="185.65"/>
    <n v="183.88"/>
  </r>
  <r>
    <x v="2124"/>
    <n v="191.4"/>
    <n v="191.05"/>
    <n v="190.32"/>
  </r>
  <r>
    <x v="2125"/>
    <n v="194.5"/>
    <n v="195"/>
    <n v="195.79"/>
  </r>
  <r>
    <x v="2126"/>
    <n v="194"/>
    <n v="193.75"/>
    <n v="193.39"/>
  </r>
  <r>
    <x v="2127"/>
    <n v="192.9"/>
    <n v="193"/>
    <n v="193.72"/>
  </r>
  <r>
    <x v="2128"/>
    <n v="187.25"/>
    <n v="188.05"/>
    <n v="191.85"/>
  </r>
  <r>
    <x v="2129"/>
    <n v="190.5"/>
    <n v="192.35"/>
    <n v="190.8"/>
  </r>
  <r>
    <x v="2130"/>
    <n v="190.85"/>
    <n v="191.35"/>
    <n v="191.78"/>
  </r>
  <r>
    <x v="2131"/>
    <n v="187.05"/>
    <n v="188.05"/>
    <n v="188.74"/>
  </r>
  <r>
    <x v="2132"/>
    <n v="192.65"/>
    <n v="192.4"/>
    <n v="192.28"/>
  </r>
  <r>
    <x v="2133"/>
    <n v="189.65"/>
    <n v="190.45"/>
    <n v="193.53"/>
  </r>
  <r>
    <x v="2134"/>
    <n v="180.7"/>
    <n v="180"/>
    <n v="185.79"/>
  </r>
  <r>
    <x v="2135"/>
    <n v="179"/>
    <n v="174.5"/>
    <n v="173.33"/>
  </r>
  <r>
    <x v="2136"/>
    <n v="167.1"/>
    <n v="165.8"/>
    <n v="166.84"/>
  </r>
  <r>
    <x v="2137"/>
    <n v="164.7"/>
    <n v="163.35"/>
    <n v="161.6"/>
  </r>
  <r>
    <x v="2138"/>
    <n v="169"/>
    <n v="170.05"/>
    <n v="169.28"/>
  </r>
  <r>
    <x v="2139"/>
    <n v="169"/>
    <n v="168.95"/>
    <n v="169.78"/>
  </r>
  <r>
    <x v="2140"/>
    <n v="160"/>
    <n v="160.65"/>
    <n v="161.88999999999999"/>
  </r>
  <r>
    <x v="2141"/>
    <n v="163"/>
    <n v="161.69999999999999"/>
    <n v="160.1"/>
  </r>
  <r>
    <x v="2142"/>
    <n v="159"/>
    <n v="158.9"/>
    <n v="162.66"/>
  </r>
  <r>
    <x v="2143"/>
    <n v="165.45"/>
    <n v="165.2"/>
    <n v="165.12"/>
  </r>
  <r>
    <x v="2144"/>
    <n v="170.5"/>
    <n v="169.1"/>
    <n v="165.31"/>
  </r>
  <r>
    <x v="2145"/>
    <n v="170.2"/>
    <n v="170.85"/>
    <n v="173.45"/>
  </r>
  <r>
    <x v="2146"/>
    <n v="171"/>
    <n v="168.65"/>
    <n v="171.62"/>
  </r>
  <r>
    <x v="2147"/>
    <n v="155.85"/>
    <n v="158.9"/>
    <n v="159.05000000000001"/>
  </r>
  <r>
    <x v="2148"/>
    <n v="149"/>
    <n v="149"/>
    <n v="146.53"/>
  </r>
  <r>
    <x v="2149"/>
    <n v="155"/>
    <n v="155.30000000000001"/>
    <n v="155.15"/>
  </r>
  <r>
    <x v="2150"/>
    <n v="156"/>
    <n v="153.1"/>
    <n v="152.52000000000001"/>
  </r>
  <r>
    <x v="2151"/>
    <n v="154.5"/>
    <n v="155.15"/>
    <n v="160.55000000000001"/>
  </r>
  <r>
    <x v="2152"/>
    <n v="156.19999999999999"/>
    <n v="159.80000000000001"/>
    <n v="158"/>
  </r>
  <r>
    <x v="2153"/>
    <n v="171.75"/>
    <n v="170.75"/>
    <n v="165.27"/>
  </r>
  <r>
    <x v="2154"/>
    <n v="169.7"/>
    <n v="169.8"/>
    <n v="171.03"/>
  </r>
  <r>
    <x v="2155"/>
    <n v="169.1"/>
    <n v="168.7"/>
    <n v="169.1"/>
  </r>
  <r>
    <x v="2156"/>
    <n v="174.65"/>
    <n v="174.65"/>
    <n v="173.51"/>
  </r>
  <r>
    <x v="2157"/>
    <n v="172.25"/>
    <n v="172.3"/>
    <n v="172.99"/>
  </r>
  <r>
    <x v="2158"/>
    <n v="172.65"/>
    <n v="172.55"/>
    <n v="173"/>
  </r>
  <r>
    <x v="2159"/>
    <n v="169.3"/>
    <n v="170"/>
    <n v="168.94"/>
  </r>
  <r>
    <x v="2160"/>
    <n v="171"/>
    <n v="169.55"/>
    <n v="168.11"/>
  </r>
  <r>
    <x v="2161"/>
    <n v="164.7"/>
    <n v="165.2"/>
    <n v="166.43"/>
  </r>
  <r>
    <x v="2162"/>
    <n v="160.19999999999999"/>
    <n v="160.69999999999999"/>
    <n v="162.15"/>
  </r>
  <r>
    <x v="2163"/>
    <n v="165.5"/>
    <n v="165.1"/>
    <n v="166.71"/>
  </r>
  <r>
    <x v="2164"/>
    <n v="164.75"/>
    <n v="164.65"/>
    <n v="163.72"/>
  </r>
  <r>
    <x v="2165"/>
    <n v="168.9"/>
    <n v="169.85"/>
    <n v="167.82"/>
  </r>
  <r>
    <x v="2166"/>
    <n v="171.35"/>
    <n v="172.15"/>
    <n v="170.69"/>
  </r>
  <r>
    <x v="2167"/>
    <n v="169"/>
    <n v="168.65"/>
    <n v="170"/>
  </r>
  <r>
    <x v="2168"/>
    <n v="171.85"/>
    <n v="172.4"/>
    <n v="170.69"/>
  </r>
  <r>
    <x v="2169"/>
    <n v="172"/>
    <n v="173.6"/>
    <n v="173.11"/>
  </r>
  <r>
    <x v="2170"/>
    <n v="166"/>
    <n v="165.25"/>
    <n v="170.8"/>
  </r>
  <r>
    <x v="2171"/>
    <n v="170"/>
    <n v="169.6"/>
    <n v="166.64"/>
  </r>
  <r>
    <x v="2172"/>
    <n v="168.6"/>
    <n v="168.7"/>
    <n v="167.48"/>
  </r>
  <r>
    <x v="2173"/>
    <n v="173"/>
    <n v="174.05"/>
    <n v="172.51"/>
  </r>
  <r>
    <x v="2174"/>
    <n v="168.4"/>
    <n v="169.35"/>
    <n v="171.34"/>
  </r>
  <r>
    <x v="2175"/>
    <n v="170"/>
    <n v="169.9"/>
    <n v="173.29"/>
  </r>
  <r>
    <x v="2176"/>
    <n v="170"/>
    <n v="170.35"/>
    <n v="171.41"/>
  </r>
  <r>
    <x v="2177"/>
    <n v="170.7"/>
    <n v="171.15"/>
    <n v="169.46"/>
  </r>
  <r>
    <x v="2178"/>
    <n v="173.35"/>
    <n v="172.4"/>
    <n v="169"/>
  </r>
  <r>
    <x v="2179"/>
    <n v="174.65"/>
    <n v="173.5"/>
    <n v="172.71"/>
  </r>
  <r>
    <x v="2180"/>
    <n v="177.15"/>
    <n v="176.55"/>
    <n v="174.31"/>
  </r>
  <r>
    <x v="2181"/>
    <n v="174"/>
    <n v="172.35"/>
    <n v="174.43"/>
  </r>
  <r>
    <x v="2182"/>
    <n v="181.8"/>
    <n v="180.05"/>
    <n v="179.21"/>
  </r>
  <r>
    <x v="2183"/>
    <n v="178"/>
    <n v="179.05"/>
    <n v="180.42"/>
  </r>
  <r>
    <x v="2184"/>
    <n v="181.4"/>
    <n v="179.95"/>
    <n v="178.47"/>
  </r>
  <r>
    <x v="2185"/>
    <n v="177.1"/>
    <n v="177.8"/>
    <n v="177.94"/>
  </r>
  <r>
    <x v="2186"/>
    <n v="173"/>
    <n v="172.35"/>
    <n v="172.95"/>
  </r>
  <r>
    <x v="2187"/>
    <n v="171.6"/>
    <n v="170.65"/>
    <n v="172.46"/>
  </r>
  <r>
    <x v="2188"/>
    <n v="171.1"/>
    <n v="171.2"/>
    <n v="171.49"/>
  </r>
  <r>
    <x v="2189"/>
    <n v="172"/>
    <n v="171.95"/>
    <n v="171.79"/>
  </r>
  <r>
    <x v="2190"/>
    <n v="171.6"/>
    <n v="171.7"/>
    <n v="171.81"/>
  </r>
  <r>
    <x v="2191"/>
    <n v="171.7"/>
    <n v="171.65"/>
    <n v="171.83"/>
  </r>
  <r>
    <x v="2192"/>
    <n v="175.05"/>
    <n v="174.5"/>
    <n v="174.04"/>
  </r>
  <r>
    <x v="2193"/>
    <n v="173.6"/>
    <n v="172.95"/>
    <n v="173.21"/>
  </r>
  <r>
    <x v="2194"/>
    <n v="175"/>
    <n v="174.4"/>
    <n v="172.96"/>
  </r>
  <r>
    <x v="2195"/>
    <n v="167.05"/>
    <n v="168.1"/>
    <n v="168.16"/>
  </r>
  <r>
    <x v="2196"/>
    <n v="169.6"/>
    <n v="169.65"/>
    <n v="169.54"/>
  </r>
  <r>
    <x v="2197"/>
    <n v="163.5"/>
    <n v="165.1"/>
    <n v="164.42"/>
  </r>
  <r>
    <x v="2198"/>
    <n v="168.65"/>
    <n v="168.7"/>
    <n v="169.63"/>
  </r>
  <r>
    <x v="2199"/>
    <n v="169.9"/>
    <n v="170.7"/>
    <n v="170.07"/>
  </r>
  <r>
    <x v="2200"/>
    <n v="168.7"/>
    <n v="168.5"/>
    <n v="168.02"/>
  </r>
  <r>
    <x v="2201"/>
    <n v="172.2"/>
    <n v="171.75"/>
    <n v="170.99"/>
  </r>
  <r>
    <x v="2202"/>
    <n v="170.1"/>
    <n v="170.65"/>
    <n v="172.22"/>
  </r>
  <r>
    <x v="2203"/>
    <n v="171.5"/>
    <n v="170.65"/>
    <n v="169.96"/>
  </r>
  <r>
    <x v="2204"/>
    <n v="170.85"/>
    <n v="171.25"/>
    <n v="171.95"/>
  </r>
  <r>
    <x v="2205"/>
    <n v="170.7"/>
    <n v="170.6"/>
    <n v="171.19"/>
  </r>
  <r>
    <x v="2206"/>
    <n v="170.5"/>
    <n v="170.4"/>
    <n v="170.81"/>
  </r>
  <r>
    <x v="2207"/>
    <n v="170.7"/>
    <n v="170.8"/>
    <n v="170.87"/>
  </r>
  <r>
    <x v="2208"/>
    <n v="176"/>
    <n v="175.65"/>
    <n v="174.24"/>
  </r>
  <r>
    <x v="2209"/>
    <n v="174.5"/>
    <n v="175.45"/>
    <n v="175.27"/>
  </r>
  <r>
    <x v="2210"/>
    <n v="181"/>
    <n v="180.1"/>
    <n v="178.65"/>
  </r>
  <r>
    <x v="2211"/>
    <n v="178"/>
    <n v="178.2"/>
    <n v="178.45"/>
  </r>
  <r>
    <x v="2212"/>
    <n v="181.55"/>
    <n v="180.9"/>
    <n v="182.15"/>
  </r>
  <r>
    <x v="2213"/>
    <n v="181"/>
    <n v="180.9"/>
    <n v="181.15"/>
  </r>
  <r>
    <x v="2214"/>
    <n v="182"/>
    <n v="181.3"/>
    <n v="181.48"/>
  </r>
  <r>
    <x v="2215"/>
    <n v="182.8"/>
    <n v="182.55"/>
    <n v="182.66"/>
  </r>
  <r>
    <x v="2216"/>
    <n v="182.8"/>
    <n v="183.15"/>
    <n v="181.45"/>
  </r>
  <r>
    <x v="2217"/>
    <n v="180"/>
    <n v="180.35"/>
    <n v="180.8"/>
  </r>
  <r>
    <x v="2218"/>
    <n v="180.4"/>
    <n v="180.2"/>
    <n v="179.98"/>
  </r>
  <r>
    <x v="2219"/>
    <n v="178.35"/>
    <n v="178.3"/>
    <n v="178.55"/>
  </r>
  <r>
    <x v="2220"/>
    <n v="179.65"/>
    <n v="179.3"/>
    <n v="179.08"/>
  </r>
  <r>
    <x v="2221"/>
    <n v="181.25"/>
    <n v="181.15"/>
    <n v="179.4"/>
  </r>
  <r>
    <x v="2222"/>
    <n v="180.1"/>
    <n v="180.55"/>
    <n v="180.88"/>
  </r>
  <r>
    <x v="2223"/>
    <n v="179.1"/>
    <n v="180.05"/>
    <n v="181.18"/>
  </r>
  <r>
    <x v="2224"/>
    <n v="181.4"/>
    <n v="181.05"/>
    <n v="180.54"/>
  </r>
  <r>
    <x v="2225"/>
    <n v="180.9"/>
    <n v="180.2"/>
    <n v="179.18"/>
  </r>
  <r>
    <x v="2226"/>
    <n v="179.8"/>
    <n v="180.6"/>
    <n v="180.21"/>
  </r>
  <r>
    <x v="2227"/>
    <n v="182.5"/>
    <n v="181.9"/>
    <n v="180.42"/>
  </r>
  <r>
    <x v="2228"/>
    <n v="185.45"/>
    <n v="184.05"/>
    <n v="182.7"/>
  </r>
  <r>
    <x v="2229"/>
    <n v="182.1"/>
    <n v="183.05"/>
    <n v="181.99"/>
  </r>
  <r>
    <x v="2230"/>
    <n v="178.15"/>
    <n v="178.95"/>
    <n v="179.82"/>
  </r>
  <r>
    <x v="2231"/>
    <n v="175"/>
    <n v="172.05"/>
    <n v="175.31"/>
  </r>
  <r>
    <x v="2232"/>
    <n v="174.2"/>
    <n v="173.7"/>
    <n v="173.58"/>
  </r>
  <r>
    <x v="2233"/>
    <n v="167.2"/>
    <n v="167.05"/>
    <n v="167.58"/>
  </r>
  <r>
    <x v="2234"/>
    <n v="164.5"/>
    <n v="164.55"/>
    <n v="163.63999999999999"/>
  </r>
  <r>
    <x v="2235"/>
    <n v="158"/>
    <n v="158.35"/>
    <n v="158.26"/>
  </r>
  <r>
    <x v="2236"/>
    <n v="159.25"/>
    <n v="161.85"/>
    <n v="163.5"/>
  </r>
  <r>
    <x v="2237"/>
    <n v="166"/>
    <n v="165.35"/>
    <n v="164.32"/>
  </r>
  <r>
    <x v="2238"/>
    <n v="170.05"/>
    <n v="170.1"/>
    <n v="166.79"/>
  </r>
  <r>
    <x v="2239"/>
    <n v="172.75"/>
    <n v="173.4"/>
    <n v="172.28"/>
  </r>
  <r>
    <x v="2240"/>
    <n v="169"/>
    <n v="169.6"/>
    <n v="173.1"/>
  </r>
  <r>
    <x v="2241"/>
    <n v="169.75"/>
    <n v="169.75"/>
    <n v="169.71"/>
  </r>
  <r>
    <x v="2242"/>
    <n v="168.75"/>
    <n v="169.2"/>
    <n v="169.93"/>
  </r>
  <r>
    <x v="2243"/>
    <n v="175.25"/>
    <n v="174.4"/>
    <n v="174.04"/>
  </r>
  <r>
    <x v="2244"/>
    <n v="173.5"/>
    <n v="174.95"/>
    <n v="174.39"/>
  </r>
  <r>
    <x v="2245"/>
    <n v="178"/>
    <n v="177.75"/>
    <n v="178.64"/>
  </r>
  <r>
    <x v="2246"/>
    <n v="183.75"/>
    <n v="185.1"/>
    <n v="183.96"/>
  </r>
  <r>
    <x v="2247"/>
    <n v="188"/>
    <n v="186.3"/>
    <n v="184.21"/>
  </r>
  <r>
    <x v="2248"/>
    <n v="178"/>
    <n v="178.85"/>
    <n v="180.74"/>
  </r>
  <r>
    <x v="2249"/>
    <n v="185.1"/>
    <n v="184.85"/>
    <n v="183.39"/>
  </r>
  <r>
    <x v="2250"/>
    <n v="183"/>
    <n v="184.35"/>
    <n v="182.43"/>
  </r>
  <r>
    <x v="2251"/>
    <n v="185.5"/>
    <n v="185.3"/>
    <n v="186.94"/>
  </r>
  <r>
    <x v="2252"/>
    <n v="179.25"/>
    <n v="179.8"/>
    <n v="182.91"/>
  </r>
  <r>
    <x v="2253"/>
    <n v="190.5"/>
    <n v="189.85"/>
    <n v="183.43"/>
  </r>
  <r>
    <x v="2254"/>
    <n v="188"/>
    <n v="187.15"/>
    <n v="187.87"/>
  </r>
  <r>
    <x v="2255"/>
    <n v="186.5"/>
    <n v="187"/>
    <n v="187.44"/>
  </r>
  <r>
    <x v="2256"/>
    <n v="185"/>
    <n v="185.15"/>
    <n v="187.22"/>
  </r>
  <r>
    <x v="2257"/>
    <n v="191.35"/>
    <n v="191.7"/>
    <n v="189.62"/>
  </r>
  <r>
    <x v="2258"/>
    <n v="188.5"/>
    <n v="188.45"/>
    <n v="190.18"/>
  </r>
  <r>
    <x v="2259"/>
    <n v="184"/>
    <n v="184.7"/>
    <n v="185.32"/>
  </r>
  <r>
    <x v="2260"/>
    <n v="188.55"/>
    <n v="188.65"/>
    <n v="188.96"/>
  </r>
  <r>
    <x v="2261"/>
    <n v="190"/>
    <n v="190.5"/>
    <n v="189.36"/>
  </r>
  <r>
    <x v="2262"/>
    <n v="190.5"/>
    <n v="190"/>
    <n v="189.9"/>
  </r>
  <r>
    <x v="2263"/>
    <n v="190.1"/>
    <n v="190.55"/>
    <n v="189.59"/>
  </r>
  <r>
    <x v="2264"/>
    <n v="193"/>
    <n v="193.5"/>
    <n v="191.73"/>
  </r>
  <r>
    <x v="2265"/>
    <n v="187.65"/>
    <n v="187.55"/>
    <n v="188.02"/>
  </r>
  <r>
    <x v="2266"/>
    <n v="188.7"/>
    <n v="188.9"/>
    <n v="188.75"/>
  </r>
  <r>
    <x v="2267"/>
    <n v="205"/>
    <n v="205.65"/>
    <n v="202.31"/>
  </r>
  <r>
    <x v="2268"/>
    <n v="197.7"/>
    <n v="197.8"/>
    <n v="199.68"/>
  </r>
  <r>
    <x v="2269"/>
    <n v="193.3"/>
    <n v="192.55"/>
    <n v="194"/>
  </r>
  <r>
    <x v="2270"/>
    <n v="190"/>
    <n v="190.45"/>
    <n v="191.21"/>
  </r>
  <r>
    <x v="2271"/>
    <n v="188.15"/>
    <n v="188.4"/>
    <n v="188.72"/>
  </r>
  <r>
    <x v="2272"/>
    <n v="189"/>
    <n v="187.95"/>
    <n v="187.22"/>
  </r>
  <r>
    <x v="2273"/>
    <n v="191.1"/>
    <n v="191.35"/>
    <n v="190.28"/>
  </r>
  <r>
    <x v="2274"/>
    <n v="187.25"/>
    <n v="188.05"/>
    <n v="190.21"/>
  </r>
  <r>
    <x v="2275"/>
    <n v="186.75"/>
    <n v="186.8"/>
    <n v="187.4"/>
  </r>
  <r>
    <x v="2276"/>
    <n v="186.15"/>
    <n v="186.05"/>
    <n v="187.14"/>
  </r>
  <r>
    <x v="2277"/>
    <n v="205"/>
    <n v="206.75"/>
    <n v="208.83"/>
  </r>
  <r>
    <x v="2278"/>
    <n v="191"/>
    <n v="190.45"/>
    <n v="192"/>
  </r>
  <r>
    <x v="2279"/>
    <n v="186.4"/>
    <n v="186.45"/>
    <n v="189.53"/>
  </r>
  <r>
    <x v="2280"/>
    <n v="182.3"/>
    <n v="182.15"/>
    <n v="183.37"/>
  </r>
  <r>
    <x v="2281"/>
    <n v="184"/>
    <n v="183.6"/>
    <n v="182.62"/>
  </r>
  <r>
    <x v="2282"/>
    <n v="190"/>
    <n v="189.8"/>
    <n v="187.25"/>
  </r>
  <r>
    <x v="2283"/>
    <n v="184.55"/>
    <n v="184.05"/>
    <n v="185.49"/>
  </r>
  <r>
    <x v="2284"/>
    <n v="184.2"/>
    <n v="184.1"/>
    <n v="182.13"/>
  </r>
  <r>
    <x v="2285"/>
    <n v="183"/>
    <n v="183.9"/>
    <n v="185.19"/>
  </r>
  <r>
    <x v="2286"/>
    <n v="184.9"/>
    <n v="183.65"/>
    <n v="185.51"/>
  </r>
  <r>
    <x v="2287"/>
    <n v="193.5"/>
    <n v="192.4"/>
    <n v="189.82"/>
  </r>
  <r>
    <x v="2288"/>
    <n v="192"/>
    <n v="192.2"/>
    <n v="192.49"/>
  </r>
  <r>
    <x v="2289"/>
    <n v="203.5"/>
    <n v="203.05"/>
    <n v="199.63"/>
  </r>
  <r>
    <x v="2290"/>
    <n v="204.6"/>
    <n v="202.6"/>
    <n v="205.29"/>
  </r>
  <r>
    <x v="2291"/>
    <n v="192.25"/>
    <n v="191.35"/>
    <n v="192.14"/>
  </r>
  <r>
    <x v="2292"/>
    <n v="184"/>
    <n v="183.6"/>
    <n v="186.44"/>
  </r>
  <r>
    <x v="2293"/>
    <n v="191.4"/>
    <n v="190.8"/>
    <n v="188.82"/>
  </r>
  <r>
    <x v="2294"/>
    <n v="195.05"/>
    <n v="195.3"/>
    <n v="194.72"/>
  </r>
  <r>
    <x v="2295"/>
    <n v="198"/>
    <n v="197.6"/>
    <n v="197.32"/>
  </r>
  <r>
    <x v="2296"/>
    <n v="196.2"/>
    <n v="196.65"/>
    <n v="199.56"/>
  </r>
  <r>
    <x v="2297"/>
    <n v="198.6"/>
    <n v="197.5"/>
    <n v="197.47"/>
  </r>
  <r>
    <x v="2298"/>
    <n v="198.6"/>
    <n v="198.7"/>
    <n v="200.18"/>
  </r>
  <r>
    <x v="2299"/>
    <n v="193.15"/>
    <n v="193.8"/>
    <n v="195.56"/>
  </r>
  <r>
    <x v="2300"/>
    <n v="193"/>
    <n v="193.35"/>
    <n v="194.13"/>
  </r>
  <r>
    <x v="2301"/>
    <n v="200"/>
    <n v="200.6"/>
    <n v="197.53"/>
  </r>
  <r>
    <x v="2302"/>
    <n v="202.95"/>
    <n v="203.2"/>
    <n v="203.02"/>
  </r>
  <r>
    <x v="2303"/>
    <n v="196.2"/>
    <n v="197.4"/>
    <n v="196.7"/>
  </r>
  <r>
    <x v="2304"/>
    <n v="198.95"/>
    <n v="198.75"/>
    <n v="197.18"/>
  </r>
  <r>
    <x v="2305"/>
    <n v="193.25"/>
    <n v="193.15"/>
    <n v="194.71"/>
  </r>
  <r>
    <x v="2306"/>
    <n v="197.7"/>
    <n v="196.7"/>
    <n v="194.58"/>
  </r>
  <r>
    <x v="2307"/>
    <n v="193.65"/>
    <n v="193.7"/>
    <n v="194.18"/>
  </r>
  <r>
    <x v="2308"/>
    <n v="191.8"/>
    <n v="190.75"/>
    <n v="191.53"/>
  </r>
  <r>
    <x v="2309"/>
    <n v="191.5"/>
    <n v="191.3"/>
    <n v="191.12"/>
  </r>
  <r>
    <x v="2310"/>
    <n v="191.6"/>
    <n v="191.7"/>
    <n v="190.95"/>
  </r>
  <r>
    <x v="2311"/>
    <n v="192.55"/>
    <n v="191.7"/>
    <n v="190.57"/>
  </r>
  <r>
    <x v="2312"/>
    <n v="199"/>
    <n v="197.7"/>
    <n v="196.77"/>
  </r>
  <r>
    <x v="2313"/>
    <n v="210.5"/>
    <n v="211.2"/>
    <n v="210.31"/>
  </r>
  <r>
    <x v="2314"/>
    <n v="209.7"/>
    <n v="209.45"/>
    <n v="210.02"/>
  </r>
  <r>
    <x v="2315"/>
    <n v="213.7"/>
    <n v="213.4"/>
    <n v="212.48"/>
  </r>
  <r>
    <x v="2316"/>
    <n v="210"/>
    <n v="210.6"/>
    <n v="211.61"/>
  </r>
  <r>
    <x v="2317"/>
    <n v="209.5"/>
    <n v="210.85"/>
    <n v="210.37"/>
  </r>
  <r>
    <x v="2318"/>
    <n v="213.6"/>
    <n v="212.4"/>
    <n v="211.18"/>
  </r>
  <r>
    <x v="2319"/>
    <n v="217.9"/>
    <n v="217.25"/>
    <n v="213.3"/>
  </r>
  <r>
    <x v="2320"/>
    <n v="217.2"/>
    <n v="217.35"/>
    <n v="218.03"/>
  </r>
  <r>
    <x v="2321"/>
    <n v="230.7"/>
    <n v="229.25"/>
    <n v="225.15"/>
  </r>
  <r>
    <x v="2322"/>
    <n v="224.9"/>
    <n v="225.45"/>
    <n v="226.75"/>
  </r>
  <r>
    <x v="2323"/>
    <n v="218.5"/>
    <n v="219.65"/>
    <n v="221.75"/>
  </r>
  <r>
    <x v="2324"/>
    <n v="218"/>
    <n v="218"/>
    <n v="219.15"/>
  </r>
  <r>
    <x v="2325"/>
    <n v="230"/>
    <n v="229.75"/>
    <n v="227.17"/>
  </r>
  <r>
    <x v="2326"/>
    <n v="231.35"/>
    <n v="232.2"/>
    <n v="228.47"/>
  </r>
  <r>
    <x v="2327"/>
    <n v="238.2"/>
    <n v="238.85"/>
    <n v="237"/>
  </r>
  <r>
    <x v="2328"/>
    <n v="241.55"/>
    <n v="241"/>
    <n v="240.66"/>
  </r>
  <r>
    <x v="2329"/>
    <n v="237.1"/>
    <n v="237.7"/>
    <n v="236.74"/>
  </r>
  <r>
    <x v="2330"/>
    <n v="240.4"/>
    <n v="242.7"/>
    <n v="240.64"/>
  </r>
  <r>
    <x v="2331"/>
    <n v="252"/>
    <n v="249.2"/>
    <n v="248.61"/>
  </r>
  <r>
    <x v="2332"/>
    <n v="248"/>
    <n v="248.15"/>
    <n v="248.08"/>
  </r>
  <r>
    <x v="2333"/>
    <n v="246.5"/>
    <n v="246.5"/>
    <n v="243.53"/>
  </r>
  <r>
    <x v="2334"/>
    <n v="242.65"/>
    <n v="243.75"/>
    <n v="242.62"/>
  </r>
  <r>
    <x v="2335"/>
    <n v="236.4"/>
    <n v="234.1"/>
    <n v="238.19"/>
  </r>
  <r>
    <x v="2336"/>
    <n v="227.45"/>
    <n v="229.6"/>
    <n v="231.09"/>
  </r>
  <r>
    <x v="2337"/>
    <n v="220.8"/>
    <n v="224.35"/>
    <n v="224.59"/>
  </r>
  <r>
    <x v="2338"/>
    <n v="225.35"/>
    <n v="225.7"/>
    <n v="223.66"/>
  </r>
  <r>
    <x v="2339"/>
    <n v="229.45"/>
    <n v="227.85"/>
    <n v="226.19"/>
  </r>
  <r>
    <x v="2340"/>
    <n v="241.85"/>
    <n v="239.35"/>
    <n v="235.46"/>
  </r>
  <r>
    <x v="2341"/>
    <n v="235"/>
    <n v="234.95"/>
    <n v="234.08"/>
  </r>
  <r>
    <x v="2342"/>
    <n v="222.3"/>
    <n v="222.55"/>
    <n v="225.22"/>
  </r>
  <r>
    <x v="2343"/>
    <n v="224.35"/>
    <n v="224.7"/>
    <n v="224.56"/>
  </r>
  <r>
    <x v="2344"/>
    <n v="224.15"/>
    <n v="222.85"/>
    <n v="221.76"/>
  </r>
  <r>
    <x v="2345"/>
    <n v="225.05"/>
    <n v="225.15"/>
    <n v="225.63"/>
  </r>
  <r>
    <x v="2346"/>
    <n v="229.5"/>
    <n v="228.95"/>
    <n v="224.34"/>
  </r>
  <r>
    <x v="2347"/>
    <n v="238.1"/>
    <n v="239.95"/>
    <n v="237.69"/>
  </r>
  <r>
    <x v="2348"/>
    <n v="240"/>
    <n v="240.5"/>
    <n v="239.6"/>
  </r>
  <r>
    <x v="2349"/>
    <n v="238.75"/>
    <n v="239"/>
    <n v="238.29"/>
  </r>
  <r>
    <x v="2350"/>
    <n v="240.5"/>
    <n v="239.9"/>
    <n v="239.29"/>
  </r>
  <r>
    <x v="2351"/>
    <n v="236.2"/>
    <n v="236.6"/>
    <n v="236.84"/>
  </r>
  <r>
    <x v="2352"/>
    <n v="231"/>
    <n v="230.95"/>
    <n v="231.39"/>
  </r>
  <r>
    <x v="2353"/>
    <n v="231.55"/>
    <n v="230.15"/>
    <n v="229.97"/>
  </r>
  <r>
    <x v="2354"/>
    <n v="227.5"/>
    <n v="228.05"/>
    <n v="230.27"/>
  </r>
  <r>
    <x v="2355"/>
    <n v="226.55"/>
    <n v="226.8"/>
    <n v="227.87"/>
  </r>
  <r>
    <x v="2356"/>
    <n v="233.3"/>
    <n v="233.25"/>
    <n v="230.56"/>
  </r>
  <r>
    <x v="2357"/>
    <n v="230.6"/>
    <n v="231.05"/>
    <n v="230.66"/>
  </r>
  <r>
    <x v="2358"/>
    <n v="228.85"/>
    <n v="228.65"/>
    <n v="229.61"/>
  </r>
  <r>
    <x v="2359"/>
    <n v="227"/>
    <n v="227"/>
    <n v="226.76"/>
  </r>
  <r>
    <x v="2360"/>
    <n v="229.1"/>
    <n v="229.05"/>
    <n v="229.17"/>
  </r>
  <r>
    <x v="2361"/>
    <n v="228"/>
    <n v="227.1"/>
    <n v="227.38"/>
  </r>
  <r>
    <x v="2362"/>
    <n v="225"/>
    <n v="223.9"/>
    <n v="224.75"/>
  </r>
  <r>
    <x v="2363"/>
    <n v="229"/>
    <n v="229.05"/>
    <n v="228.27"/>
  </r>
  <r>
    <x v="2364"/>
    <n v="231.85"/>
    <n v="231.05"/>
    <n v="231.24"/>
  </r>
  <r>
    <x v="2365"/>
    <n v="228.1"/>
    <n v="228.8"/>
    <n v="230.47"/>
  </r>
  <r>
    <x v="2366"/>
    <n v="227"/>
    <n v="226.9"/>
    <n v="227.49"/>
  </r>
  <r>
    <x v="2367"/>
    <n v="233.45"/>
    <n v="233.35"/>
    <n v="232"/>
  </r>
  <r>
    <x v="2368"/>
    <n v="230.25"/>
    <n v="230.5"/>
    <n v="234.11"/>
  </r>
  <r>
    <x v="2369"/>
    <n v="231.75"/>
    <n v="232.55"/>
    <n v="232.23"/>
  </r>
  <r>
    <x v="2370"/>
    <n v="234.95"/>
    <n v="235"/>
    <n v="234.31"/>
  </r>
  <r>
    <x v="2371"/>
    <n v="234.2"/>
    <n v="234.25"/>
    <n v="234.15"/>
  </r>
  <r>
    <x v="2372"/>
    <n v="232.4"/>
    <n v="233.05"/>
    <n v="233.33"/>
  </r>
  <r>
    <x v="2373"/>
    <n v="233.25"/>
    <n v="232.55"/>
    <n v="231.2"/>
  </r>
  <r>
    <x v="2374"/>
    <n v="238.75"/>
    <n v="238.55"/>
    <n v="237.48"/>
  </r>
  <r>
    <x v="2375"/>
    <n v="247.75"/>
    <n v="247.55"/>
    <n v="245.21"/>
  </r>
  <r>
    <x v="2376"/>
    <n v="244.8"/>
    <n v="244.95"/>
    <n v="247.54"/>
  </r>
  <r>
    <x v="2377"/>
    <n v="247.75"/>
    <n v="250.75"/>
    <n v="251.02"/>
  </r>
  <r>
    <x v="2378"/>
    <n v="248.6"/>
    <n v="249.65"/>
    <n v="248"/>
  </r>
  <r>
    <x v="2379"/>
    <n v="257.3"/>
    <n v="258.35000000000002"/>
    <n v="255.28"/>
  </r>
  <r>
    <x v="2380"/>
    <n v="259"/>
    <n v="258.7"/>
    <n v="259.11"/>
  </r>
  <r>
    <x v="2381"/>
    <n v="256.14999999999998"/>
    <n v="256.39999999999998"/>
    <n v="253.33"/>
  </r>
  <r>
    <x v="2382"/>
    <n v="251.75"/>
    <n v="252.4"/>
    <n v="252.36"/>
  </r>
  <r>
    <x v="2383"/>
    <n v="250.95"/>
    <n v="250.5"/>
    <n v="250.62"/>
  </r>
  <r>
    <x v="2384"/>
    <n v="250.15"/>
    <n v="250.45"/>
    <n v="251.16"/>
  </r>
  <r>
    <x v="2385"/>
    <n v="244.05"/>
    <n v="243.7"/>
    <n v="246.32"/>
  </r>
  <r>
    <x v="2386"/>
    <n v="247.8"/>
    <n v="247.85"/>
    <n v="247.62"/>
  </r>
  <r>
    <x v="2387"/>
    <n v="260"/>
    <n v="260.2"/>
    <n v="256.48"/>
  </r>
  <r>
    <x v="2388"/>
    <n v="264.35000000000002"/>
    <n v="264.7"/>
    <n v="263.98"/>
  </r>
  <r>
    <x v="2389"/>
    <n v="259.5"/>
    <n v="260.60000000000002"/>
    <n v="261.42"/>
  </r>
  <r>
    <x v="2390"/>
    <n v="260.25"/>
    <n v="259.10000000000002"/>
    <n v="257.01"/>
  </r>
  <r>
    <x v="2391"/>
    <n v="260"/>
    <n v="259.3"/>
    <n v="260.01"/>
  </r>
  <r>
    <x v="2392"/>
    <n v="256"/>
    <n v="254.8"/>
    <n v="258.13"/>
  </r>
  <r>
    <x v="2393"/>
    <n v="244.5"/>
    <n v="248.55"/>
    <n v="254.53"/>
  </r>
  <r>
    <x v="2394"/>
    <n v="255"/>
    <n v="254.6"/>
    <n v="252.5"/>
  </r>
  <r>
    <x v="2395"/>
    <n v="251.35"/>
    <n v="252.15"/>
    <n v="249.14"/>
  </r>
  <r>
    <x v="2396"/>
    <n v="249.4"/>
    <n v="248.85"/>
    <n v="249.86"/>
  </r>
  <r>
    <x v="2397"/>
    <n v="258.55"/>
    <n v="259.05"/>
    <n v="254.52"/>
  </r>
  <r>
    <x v="2398"/>
    <n v="256.45"/>
    <n v="257.45"/>
    <n v="258.06"/>
  </r>
  <r>
    <x v="2399"/>
    <n v="258.05"/>
    <n v="256.85000000000002"/>
    <n v="257.77"/>
  </r>
  <r>
    <x v="2400"/>
    <n v="252.85"/>
    <n v="252.95"/>
    <n v="254.58"/>
  </r>
  <r>
    <x v="2401"/>
    <n v="254"/>
    <n v="254.5"/>
    <n v="254.92"/>
  </r>
  <r>
    <x v="2402"/>
    <n v="255.5"/>
    <n v="255.6"/>
    <n v="255.56"/>
  </r>
  <r>
    <x v="2403"/>
    <n v="255.3"/>
    <n v="254.65"/>
    <n v="253.63"/>
  </r>
  <r>
    <x v="2404"/>
    <n v="258.7"/>
    <n v="258.75"/>
    <n v="256.95"/>
  </r>
  <r>
    <x v="2405"/>
    <n v="255.5"/>
    <n v="256.64999999999998"/>
    <n v="258.02999999999997"/>
  </r>
  <r>
    <x v="2406"/>
    <n v="260.55"/>
    <n v="259.89999999999998"/>
    <n v="258.3"/>
  </r>
  <r>
    <x v="2407"/>
    <n v="269.39999999999998"/>
    <n v="268.8"/>
    <n v="266.44"/>
  </r>
  <r>
    <x v="2408"/>
    <n v="262.95"/>
    <n v="263.8"/>
    <n v="265.63"/>
  </r>
  <r>
    <x v="2409"/>
    <n v="268.95"/>
    <n v="268.89999999999998"/>
    <n v="267.44"/>
  </r>
  <r>
    <x v="2410"/>
    <n v="261"/>
    <n v="261.3"/>
    <n v="262.82"/>
  </r>
  <r>
    <x v="2411"/>
    <n v="257.2"/>
    <n v="256.3"/>
    <n v="255.33"/>
  </r>
  <r>
    <x v="2412"/>
    <n v="257.75"/>
    <n v="257.10000000000002"/>
    <n v="258.52"/>
  </r>
  <r>
    <x v="2413"/>
    <n v="258.45"/>
    <n v="258.05"/>
    <n v="257.43"/>
  </r>
  <r>
    <x v="2414"/>
    <n v="257"/>
    <n v="257"/>
    <n v="256.51"/>
  </r>
  <r>
    <x v="2415"/>
    <n v="255"/>
    <n v="255.45"/>
    <n v="257.02"/>
  </r>
  <r>
    <x v="2416"/>
    <n v="257.60000000000002"/>
    <n v="256.7"/>
    <n v="256.49"/>
  </r>
  <r>
    <x v="2417"/>
    <n v="254.5"/>
    <n v="254.8"/>
    <n v="255.61"/>
  </r>
  <r>
    <x v="2418"/>
    <n v="258.60000000000002"/>
    <n v="258.60000000000002"/>
    <n v="256.94"/>
  </r>
  <r>
    <x v="2419"/>
    <n v="256.8"/>
    <n v="256.55"/>
    <n v="256.73"/>
  </r>
  <r>
    <x v="2420"/>
    <n v="254.2"/>
    <n v="254.2"/>
    <n v="254.71"/>
  </r>
  <r>
    <x v="2421"/>
    <n v="251.6"/>
    <n v="252.75"/>
    <n v="253.19"/>
  </r>
  <r>
    <x v="2422"/>
    <n v="251"/>
    <n v="250.7"/>
    <n v="252.72"/>
  </r>
  <r>
    <x v="2423"/>
    <n v="249.9"/>
    <n v="251.45"/>
    <n v="251.61"/>
  </r>
  <r>
    <x v="2424"/>
    <n v="250.5"/>
    <n v="249.4"/>
    <n v="250.03"/>
  </r>
  <r>
    <x v="2425"/>
    <n v="249.1"/>
    <n v="249.25"/>
    <n v="249.53"/>
  </r>
  <r>
    <x v="2426"/>
    <n v="246.2"/>
    <n v="247"/>
    <n v="248.15"/>
  </r>
  <r>
    <x v="2427"/>
    <n v="244"/>
    <n v="244.8"/>
    <n v="244.98"/>
  </r>
  <r>
    <x v="2428"/>
    <n v="246"/>
    <n v="246.25"/>
    <n v="246.03"/>
  </r>
  <r>
    <x v="2429"/>
    <n v="254.5"/>
    <n v="253.6"/>
    <n v="249.84"/>
  </r>
  <r>
    <x v="2430"/>
    <n v="255.35"/>
    <n v="255.85"/>
    <n v="254.39"/>
  </r>
  <r>
    <x v="2431"/>
    <n v="255.8"/>
    <n v="256.2"/>
    <n v="255.81"/>
  </r>
  <r>
    <x v="2432"/>
    <n v="250.1"/>
    <n v="250.7"/>
    <n v="252.67"/>
  </r>
  <r>
    <x v="2433"/>
    <n v="251.35"/>
    <n v="250.8"/>
    <n v="251.63"/>
  </r>
  <r>
    <x v="2434"/>
    <n v="254.3"/>
    <n v="253.65"/>
    <n v="252.36"/>
  </r>
  <r>
    <x v="2435"/>
    <n v="256.05"/>
    <n v="256.14999999999998"/>
    <n v="254.58"/>
  </r>
  <r>
    <x v="2436"/>
    <n v="257.95"/>
    <n v="256.75"/>
    <n v="255.29"/>
  </r>
  <r>
    <x v="2437"/>
    <n v="256"/>
    <n v="255.95"/>
    <n v="255.04"/>
  </r>
  <r>
    <x v="2438"/>
    <n v="256.75"/>
    <n v="256.5"/>
    <n v="257.16000000000003"/>
  </r>
  <r>
    <x v="2439"/>
    <n v="256.45"/>
    <n v="256.60000000000002"/>
    <n v="257.86"/>
  </r>
  <r>
    <x v="2440"/>
    <n v="250.15"/>
    <n v="250.05"/>
    <n v="251.47"/>
  </r>
  <r>
    <x v="2441"/>
    <n v="249.2"/>
    <n v="248.95"/>
    <n v="248.76"/>
  </r>
  <r>
    <x v="2442"/>
    <n v="248.4"/>
    <n v="248.15"/>
    <n v="248.22"/>
  </r>
  <r>
    <x v="2443"/>
    <n v="252.9"/>
    <n v="252.75"/>
    <n v="250.97"/>
  </r>
  <r>
    <x v="2444"/>
    <n v="250.4"/>
    <n v="250.55"/>
    <n v="251.74"/>
  </r>
  <r>
    <x v="2445"/>
    <n v="249.6"/>
    <n v="249.9"/>
    <n v="249.68"/>
  </r>
  <r>
    <x v="2446"/>
    <n v="246.65"/>
    <n v="247.1"/>
    <n v="248.7"/>
  </r>
  <r>
    <x v="2447"/>
    <n v="243.7"/>
    <n v="244.5"/>
    <n v="246.5"/>
  </r>
  <r>
    <x v="2448"/>
    <n v="248.4"/>
    <n v="249.1"/>
    <n v="249.3"/>
  </r>
  <r>
    <x v="2449"/>
    <n v="256"/>
    <n v="255.1"/>
    <n v="252.63"/>
  </r>
  <r>
    <x v="2450"/>
    <n v="253.8"/>
    <n v="255.9"/>
    <n v="257.31"/>
  </r>
  <r>
    <x v="2451"/>
    <n v="255"/>
    <n v="254.25"/>
    <n v="253.79"/>
  </r>
  <r>
    <x v="2452"/>
    <n v="250.3"/>
    <n v="250.15"/>
    <n v="251.51"/>
  </r>
  <r>
    <x v="2453"/>
    <n v="247.25"/>
    <n v="246.5"/>
    <n v="247.89"/>
  </r>
  <r>
    <x v="2454"/>
    <n v="244.05"/>
    <n v="244.4"/>
    <n v="244.94"/>
  </r>
  <r>
    <x v="2455"/>
    <n v="253.45"/>
    <n v="252.6"/>
    <n v="249.57"/>
  </r>
  <r>
    <x v="2456"/>
    <n v="252.55"/>
    <n v="253.35"/>
    <n v="253.31"/>
  </r>
  <r>
    <x v="2457"/>
    <n v="248"/>
    <n v="248.35"/>
    <n v="249.49"/>
  </r>
  <r>
    <x v="2458"/>
    <n v="247.85"/>
    <n v="248.05"/>
    <n v="248.07"/>
  </r>
  <r>
    <x v="2459"/>
    <n v="245.65"/>
    <n v="245.35"/>
    <n v="244.48"/>
  </r>
  <r>
    <x v="2460"/>
    <n v="242.8"/>
    <n v="243.9"/>
    <n v="244.56"/>
  </r>
  <r>
    <x v="2461"/>
    <n v="244.5"/>
    <n v="243.9"/>
    <n v="243.78"/>
  </r>
  <r>
    <x v="2462"/>
    <n v="247.25"/>
    <n v="247.15"/>
    <n v="246.44"/>
  </r>
  <r>
    <x v="2463"/>
    <n v="248"/>
    <n v="249.35"/>
    <n v="247.76"/>
  </r>
  <r>
    <x v="2464"/>
    <n v="250.55"/>
    <n v="250.15"/>
    <n v="249.87"/>
  </r>
  <r>
    <x v="2465"/>
    <n v="251.4"/>
    <n v="251.75"/>
    <n v="251.16"/>
  </r>
  <r>
    <x v="2466"/>
    <n v="248.35"/>
    <n v="248.25"/>
    <n v="249.42"/>
  </r>
  <r>
    <x v="2467"/>
    <n v="248.75"/>
    <n v="248.5"/>
    <n v="248.86"/>
  </r>
  <r>
    <x v="2468"/>
    <n v="247.15"/>
    <n v="247.6"/>
    <n v="248.26"/>
  </r>
  <r>
    <x v="2469"/>
    <n v="249"/>
    <n v="249.25"/>
    <n v="247.84"/>
  </r>
  <r>
    <x v="2470"/>
    <n v="248.2"/>
    <n v="247.65"/>
    <n v="248.82"/>
  </r>
  <r>
    <x v="2471"/>
    <n v="247.65"/>
    <n v="247.6"/>
    <n v="247.48"/>
  </r>
  <r>
    <x v="2472"/>
    <n v="233.5"/>
    <n v="232.25"/>
    <n v="237.81"/>
  </r>
  <r>
    <x v="2473"/>
    <n v="242"/>
    <n v="241.95"/>
    <n v="239.25"/>
  </r>
  <r>
    <x v="2474"/>
    <n v="245.6"/>
    <n v="243.7"/>
    <n v="241.78"/>
  </r>
  <r>
    <x v="2475"/>
    <n v="245.55"/>
    <n v="246.05"/>
    <n v="245.22"/>
  </r>
  <r>
    <x v="2476"/>
    <n v="244.75"/>
    <n v="244.75"/>
    <n v="244.68"/>
  </r>
  <r>
    <x v="2477"/>
    <n v="251"/>
    <n v="251.25"/>
    <n v="249.45"/>
  </r>
  <r>
    <x v="2478"/>
    <n v="250.15"/>
    <n v="251.05"/>
    <n v="251.96"/>
  </r>
  <r>
    <x v="2479"/>
    <n v="253.35"/>
    <n v="254.25"/>
    <n v="253.78"/>
  </r>
  <r>
    <x v="2480"/>
    <n v="256.89999999999998"/>
    <n v="255.65"/>
    <n v="254.41"/>
  </r>
  <r>
    <x v="2481"/>
    <n v="258.5"/>
    <n v="258.45"/>
    <n v="258.29000000000002"/>
  </r>
  <r>
    <x v="2482"/>
    <n v="260"/>
    <n v="259.35000000000002"/>
    <n v="259.74"/>
  </r>
  <r>
    <x v="2483"/>
    <n v="259.60000000000002"/>
    <n v="259.8"/>
    <n v="257.56"/>
  </r>
  <r>
    <x v="2484"/>
    <n v="262.89999999999998"/>
    <n v="262.85000000000002"/>
    <n v="262.11"/>
  </r>
  <r>
    <x v="2485"/>
    <n v="259.95"/>
    <n v="261.25"/>
    <n v="260.95999999999998"/>
  </r>
  <r>
    <x v="2486"/>
    <n v="260.75"/>
    <n v="261.3"/>
    <n v="261.55"/>
  </r>
  <r>
    <x v="2487"/>
    <n v="261.10000000000002"/>
    <n v="261.60000000000002"/>
    <n v="260.42"/>
  </r>
  <r>
    <x v="2488"/>
    <n v="261"/>
    <n v="260.95"/>
    <n v="259.68"/>
  </r>
  <r>
    <x v="2489"/>
    <n v="263"/>
    <n v="264.75"/>
    <n v="263.06"/>
  </r>
  <r>
    <x v="2490"/>
    <n v="264.7"/>
    <n v="264.39999999999998"/>
    <n v="263.77999999999997"/>
  </r>
  <r>
    <x v="2491"/>
    <n v="270.25"/>
    <n v="269.2"/>
    <n v="268.27999999999997"/>
  </r>
  <r>
    <x v="2492"/>
    <n v="268.14999999999998"/>
    <n v="268.85000000000002"/>
    <n v="269.74"/>
  </r>
  <r>
    <x v="2493"/>
    <n v="263.60000000000002"/>
    <n v="263.05"/>
    <n v="264.45"/>
  </r>
  <r>
    <x v="2494"/>
    <n v="263.95"/>
    <n v="264"/>
    <n v="264.54000000000002"/>
  </r>
  <r>
    <x v="2495"/>
    <n v="264.39999999999998"/>
    <n v="264.8"/>
    <n v="265.43"/>
  </r>
  <r>
    <x v="2496"/>
    <n v="266.25"/>
    <n v="266.25"/>
    <n v="264.99"/>
  </r>
  <r>
    <x v="2497"/>
    <n v="269.45"/>
    <n v="269.45"/>
    <n v="266.22000000000003"/>
  </r>
  <r>
    <x v="2498"/>
    <n v="266.7"/>
    <n v="267.75"/>
    <n v="267.77"/>
  </r>
  <r>
    <x v="2499"/>
    <n v="268.5"/>
    <n v="269.25"/>
    <n v="268.64"/>
  </r>
  <r>
    <x v="2500"/>
    <n v="270.95"/>
    <n v="271.39999999999998"/>
    <n v="270.64999999999998"/>
  </r>
  <r>
    <x v="2501"/>
    <n v="269"/>
    <n v="268.60000000000002"/>
    <n v="269.33999999999997"/>
  </r>
  <r>
    <x v="2502"/>
    <n v="262.64999999999998"/>
    <n v="262.75"/>
    <n v="266.11"/>
  </r>
  <r>
    <x v="2503"/>
    <n v="269"/>
    <n v="269.10000000000002"/>
    <n v="267.04000000000002"/>
  </r>
  <r>
    <x v="2504"/>
    <n v="264.2"/>
    <n v="264.85000000000002"/>
    <n v="264.89"/>
  </r>
  <r>
    <x v="2505"/>
    <n v="263.35000000000002"/>
    <n v="263.2"/>
    <n v="263.27999999999997"/>
  </r>
  <r>
    <x v="2506"/>
    <n v="262.95"/>
    <n v="262.45"/>
    <n v="263.44"/>
  </r>
  <r>
    <x v="2507"/>
    <n v="265"/>
    <n v="264.25"/>
    <n v="264.35000000000002"/>
  </r>
  <r>
    <x v="2508"/>
    <n v="267.8"/>
    <n v="266.95"/>
    <n v="265.48"/>
  </r>
  <r>
    <x v="2509"/>
    <n v="267"/>
    <n v="267.39999999999998"/>
    <n v="267.60000000000002"/>
  </r>
  <r>
    <x v="2510"/>
    <n v="269.75"/>
    <n v="269.55"/>
    <n v="269.73"/>
  </r>
  <r>
    <x v="2511"/>
    <n v="270"/>
    <n v="269.95"/>
    <n v="270.44"/>
  </r>
  <r>
    <x v="2512"/>
    <n v="266.3"/>
    <n v="267.14999999999998"/>
    <n v="267.10000000000002"/>
  </r>
  <r>
    <x v="2513"/>
    <n v="265.5"/>
    <n v="265.85000000000002"/>
    <n v="266.04000000000002"/>
  </r>
  <r>
    <x v="2514"/>
    <n v="265.2"/>
    <n v="264.95"/>
    <n v="263.73"/>
  </r>
  <r>
    <x v="2515"/>
    <n v="261.75"/>
    <n v="262.3"/>
    <n v="263.01"/>
  </r>
  <r>
    <x v="2516"/>
    <n v="261.75"/>
    <n v="262.14999999999998"/>
    <n v="261.61"/>
  </r>
  <r>
    <x v="2517"/>
    <n v="258.3"/>
    <n v="259.05"/>
    <n v="259.02999999999997"/>
  </r>
  <r>
    <x v="2518"/>
    <n v="260"/>
    <n v="259.14999999999998"/>
    <n v="257.35000000000002"/>
  </r>
  <r>
    <x v="2519"/>
    <n v="262.8"/>
    <n v="261.8"/>
    <n v="260.23"/>
  </r>
  <r>
    <x v="2520"/>
    <n v="258.8"/>
    <n v="259.55"/>
    <n v="259.77999999999997"/>
  </r>
  <r>
    <x v="2521"/>
    <n v="265.3"/>
    <n v="265.05"/>
    <n v="263.45"/>
  </r>
  <r>
    <x v="2522"/>
    <n v="267"/>
    <n v="266.5"/>
    <n v="265.99"/>
  </r>
  <r>
    <x v="2523"/>
    <n v="268.5"/>
    <n v="268.14999999999998"/>
    <n v="270.41000000000003"/>
  </r>
  <r>
    <x v="2524"/>
    <n v="265.89999999999998"/>
    <n v="266.14999999999998"/>
    <n v="266.62"/>
  </r>
  <r>
    <x v="2525"/>
    <n v="269"/>
    <n v="268.64999999999998"/>
    <n v="266.31"/>
  </r>
  <r>
    <x v="2526"/>
    <n v="259.05"/>
    <n v="259.2"/>
    <n v="261.47000000000003"/>
  </r>
  <r>
    <x v="2527"/>
    <n v="262.60000000000002"/>
    <n v="262.39999999999998"/>
    <n v="261.05"/>
  </r>
  <r>
    <x v="2528"/>
    <n v="270"/>
    <n v="271.3"/>
    <n v="267.60000000000002"/>
  </r>
  <r>
    <x v="2529"/>
    <n v="266.39999999999998"/>
    <n v="268.05"/>
    <n v="271.54000000000002"/>
  </r>
  <r>
    <x v="2530"/>
    <n v="260"/>
    <n v="260.5"/>
    <n v="263.47000000000003"/>
  </r>
  <r>
    <x v="2531"/>
    <n v="269"/>
    <n v="269.10000000000002"/>
    <n v="266.11"/>
  </r>
  <r>
    <x v="2532"/>
    <n v="274.5"/>
    <n v="275.89999999999998"/>
    <n v="275.20999999999998"/>
  </r>
  <r>
    <x v="2533"/>
    <n v="282.39999999999998"/>
    <n v="283.2"/>
    <n v="280.95999999999998"/>
  </r>
  <r>
    <x v="2534"/>
    <n v="283.5"/>
    <n v="283.2"/>
    <n v="283.08999999999997"/>
  </r>
  <r>
    <x v="2535"/>
    <n v="284"/>
    <n v="283"/>
    <n v="283.72000000000003"/>
  </r>
  <r>
    <x v="2536"/>
    <n v="281.45"/>
    <n v="281.3"/>
    <n v="281.05"/>
  </r>
  <r>
    <x v="2537"/>
    <n v="285.55"/>
    <n v="285.5"/>
    <n v="285.33999999999997"/>
  </r>
  <r>
    <x v="2538"/>
    <n v="291.55"/>
    <n v="290.85000000000002"/>
    <n v="289.81"/>
  </r>
  <r>
    <x v="2539"/>
    <n v="287.85000000000002"/>
    <n v="287.7"/>
    <n v="287.01"/>
  </r>
  <r>
    <x v="2540"/>
    <n v="289.60000000000002"/>
    <n v="289.7"/>
    <n v="290"/>
  </r>
  <r>
    <x v="2541"/>
    <n v="278.14999999999998"/>
    <n v="277.60000000000002"/>
    <n v="279.10000000000002"/>
  </r>
  <r>
    <x v="2542"/>
    <n v="279.85000000000002"/>
    <n v="280.05"/>
    <n v="279.57"/>
  </r>
  <r>
    <x v="2543"/>
    <n v="281.8"/>
    <n v="281.55"/>
    <n v="282.08"/>
  </r>
  <r>
    <x v="2544"/>
    <n v="286.3"/>
    <n v="286.10000000000002"/>
    <n v="283.81"/>
  </r>
  <r>
    <x v="2545"/>
    <n v="292"/>
    <n v="291.7"/>
    <n v="290.25"/>
  </r>
  <r>
    <x v="2546"/>
    <n v="290.7"/>
    <n v="290.89999999999998"/>
    <n v="291.24"/>
  </r>
  <r>
    <x v="2547"/>
    <n v="294"/>
    <n v="293.89999999999998"/>
    <n v="292.37"/>
  </r>
  <r>
    <x v="2548"/>
    <n v="294.3"/>
    <n v="294.89999999999998"/>
    <n v="295.41000000000003"/>
  </r>
  <r>
    <x v="2549"/>
    <n v="298.55"/>
    <n v="299.10000000000002"/>
    <n v="298.22000000000003"/>
  </r>
  <r>
    <x v="2550"/>
    <n v="302.5"/>
    <n v="301.8"/>
    <n v="301.73"/>
  </r>
  <r>
    <x v="2551"/>
    <n v="303.5"/>
    <n v="302.85000000000002"/>
    <n v="301.74"/>
  </r>
  <r>
    <x v="2552"/>
    <n v="306"/>
    <n v="305.75"/>
    <n v="305.17"/>
  </r>
  <r>
    <x v="2553"/>
    <n v="300.89999999999998"/>
    <n v="301.45"/>
    <n v="304.41000000000003"/>
  </r>
  <r>
    <x v="2554"/>
    <n v="297.35000000000002"/>
    <n v="297.64999999999998"/>
    <n v="299.08"/>
  </r>
  <r>
    <x v="2555"/>
    <n v="296.60000000000002"/>
    <n v="296.35000000000002"/>
    <n v="296.54000000000002"/>
  </r>
  <r>
    <x v="2556"/>
    <n v="305.60000000000002"/>
    <n v="305.45"/>
    <n v="302.60000000000002"/>
  </r>
  <r>
    <x v="2557"/>
    <n v="302.89999999999998"/>
    <n v="303"/>
    <n v="302.33"/>
  </r>
  <r>
    <x v="2558"/>
    <n v="302.64999999999998"/>
    <n v="302.55"/>
    <n v="303.35000000000002"/>
  </r>
  <r>
    <x v="2559"/>
    <n v="301.55"/>
    <n v="302.14999999999998"/>
    <n v="302.44"/>
  </r>
  <r>
    <x v="2560"/>
    <n v="302.89999999999998"/>
    <n v="302.89999999999998"/>
    <n v="302.35000000000002"/>
  </r>
  <r>
    <x v="2561"/>
    <n v="302.25"/>
    <n v="302"/>
    <n v="301.72000000000003"/>
  </r>
  <r>
    <x v="2562"/>
    <n v="303.3"/>
    <n v="303.14999999999998"/>
    <n v="303.95"/>
  </r>
  <r>
    <x v="2563"/>
    <n v="300.3"/>
    <n v="300.35000000000002"/>
    <n v="301.97000000000003"/>
  </r>
  <r>
    <x v="2564"/>
    <n v="299.39999999999998"/>
    <n v="299.95"/>
    <n v="300.41000000000003"/>
  </r>
  <r>
    <x v="2565"/>
    <n v="299.35000000000002"/>
    <n v="299.10000000000002"/>
    <n v="297.52"/>
  </r>
  <r>
    <x v="2566"/>
    <n v="298.10000000000002"/>
    <n v="298.5"/>
    <n v="299.62"/>
  </r>
  <r>
    <x v="2567"/>
    <n v="300.10000000000002"/>
    <n v="300.10000000000002"/>
    <n v="299.97000000000003"/>
  </r>
  <r>
    <x v="2568"/>
    <n v="298"/>
    <n v="298.35000000000002"/>
    <n v="298.75"/>
  </r>
  <r>
    <x v="2569"/>
    <n v="291.3"/>
    <n v="291.35000000000002"/>
    <n v="294.49"/>
  </r>
  <r>
    <x v="2570"/>
    <n v="291.2"/>
    <n v="291.45"/>
    <n v="291.87"/>
  </r>
  <r>
    <x v="2571"/>
    <n v="291"/>
    <n v="292.35000000000002"/>
    <n v="293.48"/>
  </r>
  <r>
    <x v="2572"/>
    <n v="297"/>
    <n v="297.7"/>
    <n v="295.76"/>
  </r>
  <r>
    <x v="2573"/>
    <n v="301.10000000000002"/>
    <n v="301.64999999999998"/>
    <n v="300.74"/>
  </r>
  <r>
    <x v="2574"/>
    <n v="302.25"/>
    <n v="302.7"/>
    <n v="301.79000000000002"/>
  </r>
  <r>
    <x v="2575"/>
    <n v="303.60000000000002"/>
    <n v="304.25"/>
    <n v="304.24"/>
  </r>
  <r>
    <x v="2576"/>
    <n v="307.10000000000002"/>
    <n v="307.35000000000002"/>
    <n v="305.76"/>
  </r>
  <r>
    <x v="2577"/>
    <n v="309.7"/>
    <n v="310.10000000000002"/>
    <n v="308.82"/>
  </r>
  <r>
    <x v="2578"/>
    <n v="307.85000000000002"/>
    <n v="308.75"/>
    <n v="309.04000000000002"/>
  </r>
  <r>
    <x v="2579"/>
    <n v="312.7"/>
    <n v="312.8"/>
    <n v="311.83"/>
  </r>
  <r>
    <x v="2580"/>
    <n v="153.9"/>
    <n v="154.4"/>
    <n v="155.25"/>
  </r>
  <r>
    <x v="2581"/>
    <n v="156"/>
    <n v="155.30000000000001"/>
    <n v="153.65"/>
  </r>
  <r>
    <x v="2582"/>
    <n v="156"/>
    <n v="155.80000000000001"/>
    <n v="155.91"/>
  </r>
  <r>
    <x v="2583"/>
    <n v="158.75"/>
    <n v="158.75"/>
    <n v="158.51"/>
  </r>
  <r>
    <x v="2584"/>
    <n v="158.80000000000001"/>
    <n v="158.94999999999999"/>
    <n v="159.06"/>
  </r>
  <r>
    <x v="2585"/>
    <n v="156.44999999999999"/>
    <n v="157.25"/>
    <n v="156.94999999999999"/>
  </r>
  <r>
    <x v="2586"/>
    <n v="154.80000000000001"/>
    <n v="154.94999999999999"/>
    <n v="155.58000000000001"/>
  </r>
  <r>
    <x v="2587"/>
    <n v="153"/>
    <n v="152.94999999999999"/>
    <n v="153.21"/>
  </r>
  <r>
    <x v="2588"/>
    <n v="156.4"/>
    <n v="156.25"/>
    <n v="155.80000000000001"/>
  </r>
  <r>
    <x v="2589"/>
    <n v="158.6"/>
    <n v="158.25"/>
    <n v="157.51"/>
  </r>
  <r>
    <x v="2590"/>
    <n v="159.4"/>
    <n v="159.55000000000001"/>
    <n v="159.38999999999999"/>
  </r>
  <r>
    <x v="2591"/>
    <n v="162.25"/>
    <n v="162.5"/>
    <n v="161.46"/>
  </r>
  <r>
    <x v="2592"/>
    <n v="165.5"/>
    <n v="165.3"/>
    <n v="165.12"/>
  </r>
  <r>
    <x v="2593"/>
    <n v="162.94999999999999"/>
    <n v="162.69999999999999"/>
    <n v="163.88"/>
  </r>
  <r>
    <x v="2594"/>
    <n v="159.5"/>
    <n v="159.5"/>
    <n v="160.11000000000001"/>
  </r>
  <r>
    <x v="2595"/>
    <n v="160"/>
    <n v="159.85"/>
    <n v="159.97999999999999"/>
  </r>
  <r>
    <x v="2596"/>
    <n v="160.19999999999999"/>
    <n v="160.5"/>
    <n v="160.56"/>
  </r>
  <r>
    <x v="2597"/>
    <n v="164"/>
    <n v="163.9"/>
    <n v="163.38999999999999"/>
  </r>
  <r>
    <x v="2598"/>
    <n v="161.1"/>
    <n v="161.19999999999999"/>
    <n v="162.93"/>
  </r>
  <r>
    <x v="2599"/>
    <n v="159.44999999999999"/>
    <n v="159.30000000000001"/>
    <n v="160.09"/>
  </r>
  <r>
    <x v="2600"/>
    <n v="163.55000000000001"/>
    <n v="163.15"/>
    <n v="161.53"/>
  </r>
  <r>
    <x v="2601"/>
    <n v="163.1"/>
    <n v="163.15"/>
    <n v="162.99"/>
  </r>
  <r>
    <x v="2602"/>
    <n v="165.3"/>
    <n v="165.45"/>
    <n v="164.55"/>
  </r>
  <r>
    <x v="2603"/>
    <n v="164.9"/>
    <n v="164"/>
    <n v="163.97"/>
  </r>
  <r>
    <x v="2604"/>
    <n v="166"/>
    <n v="165.8"/>
    <n v="165.95"/>
  </r>
  <r>
    <x v="2605"/>
    <n v="165.3"/>
    <n v="166.2"/>
    <n v="166.01"/>
  </r>
  <r>
    <x v="2606"/>
    <n v="163.6"/>
    <n v="164.3"/>
    <n v="164.54"/>
  </r>
  <r>
    <x v="2607"/>
    <n v="162.25"/>
    <n v="162.35"/>
    <n v="162.74"/>
  </r>
  <r>
    <x v="2608"/>
    <n v="163.15"/>
    <n v="163.19999999999999"/>
    <n v="163.15"/>
  </r>
  <r>
    <x v="2609"/>
    <n v="165.1"/>
    <n v="165.2"/>
    <n v="164.53"/>
  </r>
  <r>
    <x v="2610"/>
    <n v="167.85"/>
    <n v="167.65"/>
    <n v="166.91"/>
  </r>
  <r>
    <x v="2611"/>
    <n v="166.85"/>
    <n v="167.4"/>
    <n v="168.14"/>
  </r>
  <r>
    <x v="2612"/>
    <n v="168.9"/>
    <n v="168.35"/>
    <n v="168.52"/>
  </r>
  <r>
    <x v="2613"/>
    <n v="177.7"/>
    <n v="176.65"/>
    <n v="174.57"/>
  </r>
  <r>
    <x v="2614"/>
    <n v="171.95"/>
    <n v="172.65"/>
    <n v="174.2"/>
  </r>
  <r>
    <x v="2615"/>
    <n v="174.95"/>
    <n v="174.7"/>
    <n v="174.36"/>
  </r>
  <r>
    <x v="2616"/>
    <n v="177.2"/>
    <n v="176.5"/>
    <n v="174.63"/>
  </r>
  <r>
    <x v="2617"/>
    <n v="178.75"/>
    <n v="179.25"/>
    <n v="178.78"/>
  </r>
  <r>
    <x v="2618"/>
    <n v="177.75"/>
    <n v="178.4"/>
    <n v="179.08"/>
  </r>
  <r>
    <x v="2619"/>
    <n v="178.65"/>
    <n v="178.4"/>
    <n v="178.16"/>
  </r>
  <r>
    <x v="2620"/>
    <n v="173.65"/>
    <n v="173.6"/>
    <n v="175.44"/>
  </r>
  <r>
    <x v="2621"/>
    <n v="177.75"/>
    <n v="178.3"/>
    <n v="176.22"/>
  </r>
  <r>
    <x v="2622"/>
    <n v="178.8"/>
    <n v="178.65"/>
    <n v="179.26"/>
  </r>
  <r>
    <x v="2623"/>
    <n v="175.25"/>
    <n v="175.25"/>
    <n v="177.9"/>
  </r>
  <r>
    <x v="2624"/>
    <n v="173.55"/>
    <n v="173.8"/>
    <n v="174.63"/>
  </r>
  <r>
    <x v="2625"/>
    <n v="173.35"/>
    <n v="172.9"/>
    <n v="173.83"/>
  </r>
  <r>
    <x v="2626"/>
    <n v="171.65"/>
    <n v="171.9"/>
    <n v="172.64"/>
  </r>
  <r>
    <x v="2627"/>
    <n v="172.1"/>
    <n v="172.45"/>
    <n v="171.7"/>
  </r>
  <r>
    <x v="2628"/>
    <n v="171.55"/>
    <n v="172.95"/>
    <n v="172.71"/>
  </r>
  <r>
    <x v="2629"/>
    <n v="170.7"/>
    <n v="170.95"/>
    <n v="170.15"/>
  </r>
  <r>
    <x v="2630"/>
    <n v="175.3"/>
    <n v="175.1"/>
    <n v="174.62"/>
  </r>
  <r>
    <x v="2631"/>
    <n v="174.5"/>
    <n v="175.05"/>
    <n v="175.62"/>
  </r>
  <r>
    <x v="2632"/>
    <n v="171.5"/>
    <n v="171.95"/>
    <n v="172.53"/>
  </r>
  <r>
    <x v="2633"/>
    <n v="170.8"/>
    <n v="171.55"/>
    <n v="169.56"/>
  </r>
  <r>
    <x v="2634"/>
    <n v="169.75"/>
    <n v="170.5"/>
    <n v="170.57"/>
  </r>
  <r>
    <x v="2635"/>
    <n v="168.05"/>
    <n v="168"/>
    <n v="168.79"/>
  </r>
  <r>
    <x v="2636"/>
    <n v="173.4"/>
    <n v="174.35"/>
    <n v="172.68"/>
  </r>
  <r>
    <x v="2637"/>
    <n v="171.4"/>
    <n v="171.2"/>
    <n v="172.08"/>
  </r>
  <r>
    <x v="2638"/>
    <n v="169.5"/>
    <n v="169.15"/>
    <n v="170.25"/>
  </r>
  <r>
    <x v="2639"/>
    <n v="171.9"/>
    <n v="171.75"/>
    <n v="171.54"/>
  </r>
  <r>
    <x v="2640"/>
    <n v="168"/>
    <n v="167.85"/>
    <n v="169.15"/>
  </r>
  <r>
    <x v="2641"/>
    <n v="167.5"/>
    <n v="167.05"/>
    <n v="167.92"/>
  </r>
  <r>
    <x v="2642"/>
    <n v="170"/>
    <n v="171.2"/>
    <n v="169.53"/>
  </r>
  <r>
    <x v="2643"/>
    <n v="172"/>
    <n v="171.85"/>
    <n v="172.38"/>
  </r>
  <r>
    <x v="2644"/>
    <n v="173.2"/>
    <n v="173.4"/>
    <n v="173.1"/>
  </r>
  <r>
    <x v="2645"/>
    <n v="175.9"/>
    <n v="175.55"/>
    <n v="175.9"/>
  </r>
  <r>
    <x v="2646"/>
    <n v="177.05"/>
    <n v="177"/>
    <n v="176.71"/>
  </r>
  <r>
    <x v="2647"/>
    <n v="177.4"/>
    <n v="177.15"/>
    <n v="177.42"/>
  </r>
  <r>
    <x v="2648"/>
    <n v="175.05"/>
    <n v="175.65"/>
    <n v="176.8"/>
  </r>
  <r>
    <x v="2649"/>
    <n v="177.7"/>
    <n v="177.8"/>
    <n v="176.25"/>
  </r>
  <r>
    <x v="2650"/>
    <n v="177"/>
    <n v="177"/>
    <n v="177.42"/>
  </r>
  <r>
    <x v="2651"/>
    <n v="175.3"/>
    <n v="175.35"/>
    <n v="176.54"/>
  </r>
  <r>
    <x v="2652"/>
    <n v="172.9"/>
    <n v="173.85"/>
    <n v="174.97"/>
  </r>
  <r>
    <x v="2653"/>
    <n v="174.8"/>
    <n v="175.15"/>
    <n v="173.79"/>
  </r>
  <r>
    <x v="2654"/>
    <n v="169.85"/>
    <n v="169.95"/>
    <n v="170.92"/>
  </r>
  <r>
    <x v="2655"/>
    <n v="172"/>
    <n v="171.95"/>
    <n v="171.3"/>
  </r>
  <r>
    <x v="2656"/>
    <n v="170.5"/>
    <n v="170.95"/>
    <n v="171.6"/>
  </r>
  <r>
    <x v="2657"/>
    <n v="175.9"/>
    <n v="175.9"/>
    <n v="173.82"/>
  </r>
  <r>
    <x v="2658"/>
    <n v="172.6"/>
    <n v="172.5"/>
    <n v="172.68"/>
  </r>
  <r>
    <x v="2659"/>
    <n v="173"/>
    <n v="173.7"/>
    <n v="173.47"/>
  </r>
  <r>
    <x v="2660"/>
    <n v="169.5"/>
    <n v="169.7"/>
    <n v="170.83"/>
  </r>
  <r>
    <x v="2661"/>
    <n v="166.55"/>
    <n v="167.65"/>
    <n v="168.46"/>
  </r>
  <r>
    <x v="2662"/>
    <n v="169.25"/>
    <n v="168.6"/>
    <n v="166.42"/>
  </r>
  <r>
    <x v="2663"/>
    <n v="171.65"/>
    <n v="171.9"/>
    <n v="169.41"/>
  </r>
  <r>
    <x v="2664"/>
    <n v="171.2"/>
    <n v="171.4"/>
    <n v="170.92"/>
  </r>
  <r>
    <x v="2665"/>
    <n v="170.65"/>
    <n v="170.9"/>
    <n v="170.55"/>
  </r>
  <r>
    <x v="2666"/>
    <n v="170.8"/>
    <n v="171.3"/>
    <n v="169.29"/>
  </r>
  <r>
    <x v="2667"/>
    <n v="169.35"/>
    <n v="169.05"/>
    <n v="169.3"/>
  </r>
  <r>
    <x v="2668"/>
    <n v="168.25"/>
    <n v="168.2"/>
    <n v="167.82"/>
  </r>
  <r>
    <x v="2669"/>
    <n v="166.5"/>
    <n v="166.75"/>
    <n v="167.57"/>
  </r>
  <r>
    <x v="2670"/>
    <n v="167.15"/>
    <n v="167.3"/>
    <n v="166.87"/>
  </r>
  <r>
    <x v="2671"/>
    <n v="170.1"/>
    <n v="170.3"/>
    <n v="169.67"/>
  </r>
  <r>
    <x v="2672"/>
    <n v="167.3"/>
    <n v="167.15"/>
    <n v="167.17"/>
  </r>
  <r>
    <x v="2673"/>
    <n v="168.4"/>
    <n v="168.4"/>
    <n v="168.32"/>
  </r>
  <r>
    <x v="2674"/>
    <n v="166.8"/>
    <n v="167"/>
    <n v="167.14"/>
  </r>
  <r>
    <x v="2675"/>
    <n v="167.85"/>
    <n v="168.05"/>
    <n v="166.46"/>
  </r>
  <r>
    <x v="2676"/>
    <n v="166.85"/>
    <n v="166.95"/>
    <n v="166.65"/>
  </r>
  <r>
    <x v="2677"/>
    <n v="167.25"/>
    <n v="167.15"/>
    <n v="166.75"/>
  </r>
  <r>
    <x v="2678"/>
    <n v="167.7"/>
    <n v="167.4"/>
    <n v="167.14"/>
  </r>
  <r>
    <x v="2679"/>
    <n v="166.45"/>
    <n v="166.9"/>
    <n v="167.07"/>
  </r>
  <r>
    <x v="2680"/>
    <n v="169.9"/>
    <n v="169.9"/>
    <n v="169.21"/>
  </r>
  <r>
    <x v="2681"/>
    <n v="169.4"/>
    <n v="169.75"/>
    <n v="170.41"/>
  </r>
  <r>
    <x v="2682"/>
    <n v="171.25"/>
    <n v="171.2"/>
    <n v="170.69"/>
  </r>
  <r>
    <x v="2683"/>
    <n v="173.7"/>
    <n v="174.2"/>
    <n v="173.11"/>
  </r>
  <r>
    <x v="2684"/>
    <n v="173.4"/>
    <n v="174.55"/>
    <n v="175.02"/>
  </r>
  <r>
    <x v="2685"/>
    <n v="175"/>
    <n v="174.65"/>
    <n v="174.78"/>
  </r>
  <r>
    <x v="2686"/>
    <n v="174.55"/>
    <n v="174.8"/>
    <n v="174.86"/>
  </r>
  <r>
    <x v="2687"/>
    <n v="177.25"/>
    <n v="177.5"/>
    <n v="177.04"/>
  </r>
  <r>
    <x v="2688"/>
    <n v="180.2"/>
    <n v="179.8"/>
    <n v="178.85"/>
  </r>
  <r>
    <x v="2689"/>
    <n v="179.05"/>
    <n v="178.9"/>
    <n v="178.39"/>
  </r>
  <r>
    <x v="2690"/>
    <n v="171.5"/>
    <n v="172.5"/>
    <n v="176.5"/>
  </r>
  <r>
    <x v="2691"/>
    <n v="168.9"/>
    <n v="170.6"/>
    <n v="170.91"/>
  </r>
  <r>
    <x v="2692"/>
    <n v="172.1"/>
    <n v="170.1"/>
    <n v="170.97"/>
  </r>
  <r>
    <x v="2693"/>
    <n v="174.2"/>
    <n v="173.75"/>
    <n v="171.29"/>
  </r>
  <r>
    <x v="2694"/>
    <n v="174.5"/>
    <n v="173.15"/>
    <n v="172.79"/>
  </r>
  <r>
    <x v="2695"/>
    <n v="169.2"/>
    <n v="170.55"/>
    <n v="173.05"/>
  </r>
  <r>
    <x v="2696"/>
    <n v="173.2"/>
    <n v="171.95"/>
    <n v="173.24"/>
  </r>
  <r>
    <x v="2697"/>
    <n v="175.85"/>
    <n v="176.15"/>
    <n v="174.76"/>
  </r>
  <r>
    <x v="2698"/>
    <n v="175.45"/>
    <n v="175.45"/>
    <n v="176.18"/>
  </r>
  <r>
    <x v="2699"/>
    <n v="171.05"/>
    <n v="171.65"/>
    <n v="172.18"/>
  </r>
  <r>
    <x v="2700"/>
    <n v="169.1"/>
    <n v="168.9"/>
    <n v="170.19"/>
  </r>
  <r>
    <x v="2701"/>
    <n v="169"/>
    <n v="169.1"/>
    <n v="169.16"/>
  </r>
  <r>
    <x v="2702"/>
    <n v="167.75"/>
    <n v="168"/>
    <n v="168.64"/>
  </r>
  <r>
    <x v="2703"/>
    <n v="168.05"/>
    <n v="167.8"/>
    <n v="168.58"/>
  </r>
  <r>
    <x v="2704"/>
    <n v="168.75"/>
    <n v="168.15"/>
    <n v="168.45"/>
  </r>
  <r>
    <x v="2705"/>
    <n v="162.94999999999999"/>
    <n v="162.6"/>
    <n v="163.47999999999999"/>
  </r>
  <r>
    <x v="2706"/>
    <n v="159.69999999999999"/>
    <n v="159.6"/>
    <n v="158.38"/>
  </r>
  <r>
    <x v="2707"/>
    <n v="158.65"/>
    <n v="159"/>
    <n v="159.82"/>
  </r>
  <r>
    <x v="2708"/>
    <n v="159.5"/>
    <n v="159.44999999999999"/>
    <n v="159.63999999999999"/>
  </r>
  <r>
    <x v="2709"/>
    <n v="153.5"/>
    <n v="153"/>
    <n v="155.31"/>
  </r>
  <r>
    <x v="2710"/>
    <n v="156.94999999999999"/>
    <n v="157.1"/>
    <n v="156.26"/>
  </r>
  <r>
    <x v="2711"/>
    <n v="156.1"/>
    <n v="156.1"/>
    <n v="156.9"/>
  </r>
  <r>
    <x v="2712"/>
    <n v="154.19999999999999"/>
    <n v="153.9"/>
    <n v="154.12"/>
  </r>
  <r>
    <x v="2713"/>
    <n v="156.05000000000001"/>
    <n v="156.15"/>
    <n v="157.02000000000001"/>
  </r>
  <r>
    <x v="2714"/>
    <n v="155.15"/>
    <n v="155.1"/>
    <n v="155.36000000000001"/>
  </r>
  <r>
    <x v="2715"/>
    <n v="157.6"/>
    <n v="157.5"/>
    <n v="157.46"/>
  </r>
  <r>
    <x v="2716"/>
    <n v="157.25"/>
    <n v="157.1"/>
    <n v="156.88999999999999"/>
  </r>
  <r>
    <x v="2717"/>
    <n v="156.65"/>
    <n v="156.9"/>
    <n v="157.77000000000001"/>
  </r>
  <r>
    <x v="2718"/>
    <n v="158.6"/>
    <n v="158.44999999999999"/>
    <n v="157.13"/>
  </r>
  <r>
    <x v="2719"/>
    <n v="156"/>
    <n v="155.75"/>
    <n v="157.72999999999999"/>
  </r>
  <r>
    <x v="2720"/>
    <n v="158.44999999999999"/>
    <n v="158.19999999999999"/>
    <n v="156.28"/>
  </r>
  <r>
    <x v="2721"/>
    <n v="157.35"/>
    <n v="156.69999999999999"/>
    <n v="156.59"/>
  </r>
  <r>
    <x v="2722"/>
    <n v="155.69999999999999"/>
    <n v="155.6"/>
    <n v="156"/>
  </r>
  <r>
    <x v="2723"/>
    <n v="151.6"/>
    <n v="150.65"/>
    <n v="151.96"/>
  </r>
  <r>
    <x v="2724"/>
    <n v="156"/>
    <n v="156.30000000000001"/>
    <n v="155.27000000000001"/>
  </r>
  <r>
    <x v="2725"/>
    <n v="169.45"/>
    <n v="169"/>
    <n v="165.26"/>
  </r>
  <r>
    <x v="2726"/>
    <n v="173.65"/>
    <n v="173.6"/>
    <n v="172.76"/>
  </r>
  <r>
    <x v="2727"/>
    <n v="174"/>
    <n v="173.55"/>
    <n v="174.02"/>
  </r>
  <r>
    <x v="2728"/>
    <n v="172.5"/>
    <n v="172.4"/>
    <n v="172.89"/>
  </r>
  <r>
    <x v="2729"/>
    <n v="173.5"/>
    <n v="172.65"/>
    <n v="171.01"/>
  </r>
  <r>
    <x v="2730"/>
    <n v="172.1"/>
    <n v="171.95"/>
    <n v="172.35"/>
  </r>
  <r>
    <x v="2731"/>
    <n v="170.9"/>
    <n v="171.75"/>
    <n v="171.72"/>
  </r>
  <r>
    <x v="2732"/>
    <n v="171"/>
    <n v="171.3"/>
    <n v="170.63"/>
  </r>
  <r>
    <x v="2733"/>
    <n v="171.9"/>
    <n v="171.35"/>
    <n v="171.59"/>
  </r>
  <r>
    <x v="2734"/>
    <n v="173.9"/>
    <n v="173.45"/>
    <n v="172.55"/>
  </r>
  <r>
    <x v="2735"/>
    <n v="170.15"/>
    <n v="170.1"/>
    <n v="170.6"/>
  </r>
  <r>
    <x v="2736"/>
    <n v="171.4"/>
    <n v="171.2"/>
    <n v="171.35"/>
  </r>
  <r>
    <x v="2737"/>
    <n v="168.9"/>
    <n v="168.05"/>
    <n v="169.32"/>
  </r>
  <r>
    <x v="2738"/>
    <n v="168.7"/>
    <n v="167.95"/>
    <n v="167.59"/>
  </r>
  <r>
    <x v="2739"/>
    <n v="167.65"/>
    <n v="167.9"/>
    <n v="168.76"/>
  </r>
  <r>
    <x v="2740"/>
    <n v="170.2"/>
    <n v="170.05"/>
    <n v="169.77"/>
  </r>
  <r>
    <x v="2741"/>
    <n v="171.85"/>
    <n v="171.95"/>
    <n v="171.72"/>
  </r>
  <r>
    <x v="2742"/>
    <n v="172.9"/>
    <n v="173"/>
    <n v="172.95"/>
  </r>
  <r>
    <x v="2743"/>
    <n v="176.85"/>
    <n v="177.45"/>
    <n v="175.9"/>
  </r>
  <r>
    <x v="2744"/>
    <n v="178.9"/>
    <n v="178.7"/>
    <n v="178.43"/>
  </r>
  <r>
    <x v="2745"/>
    <n v="179.55"/>
    <n v="179.25"/>
    <n v="179.11"/>
  </r>
  <r>
    <x v="2746"/>
    <n v="178.8"/>
    <n v="177.6"/>
    <n v="178.63"/>
  </r>
  <r>
    <x v="2747"/>
    <n v="182.75"/>
    <n v="182.1"/>
    <n v="181.28"/>
  </r>
  <r>
    <x v="2748"/>
    <n v="183.2"/>
    <n v="182.5"/>
    <n v="183.08"/>
  </r>
  <r>
    <x v="2749"/>
    <n v="184.95"/>
    <n v="184.85"/>
    <n v="184.34"/>
  </r>
  <r>
    <x v="2750"/>
    <n v="183.45"/>
    <n v="184.2"/>
    <n v="184.23"/>
  </r>
  <r>
    <x v="2751"/>
    <n v="183"/>
    <n v="182.95"/>
    <n v="182.71"/>
  </r>
  <r>
    <x v="2752"/>
    <n v="183.1"/>
    <n v="182.55"/>
    <n v="182.39"/>
  </r>
  <r>
    <x v="2753"/>
    <n v="185.25"/>
    <n v="183.75"/>
    <n v="183.71"/>
  </r>
  <r>
    <x v="2754"/>
    <n v="185"/>
    <n v="185"/>
    <n v="185.53"/>
  </r>
  <r>
    <x v="2755"/>
    <n v="191.3"/>
    <n v="190.1"/>
    <n v="187.34"/>
  </r>
  <r>
    <x v="2756"/>
    <n v="190.8"/>
    <n v="191.5"/>
    <n v="190.53"/>
  </r>
  <r>
    <x v="2757"/>
    <n v="190.3"/>
    <n v="190.2"/>
    <n v="190.44"/>
  </r>
  <r>
    <x v="2758"/>
    <n v="188"/>
    <n v="187.5"/>
    <n v="188.5"/>
  </r>
  <r>
    <x v="2759"/>
    <n v="190.55"/>
    <n v="190.6"/>
    <n v="189.43"/>
  </r>
  <r>
    <x v="2760"/>
    <n v="190.35"/>
    <n v="190.15"/>
    <n v="190.73"/>
  </r>
  <r>
    <x v="2761"/>
    <n v="190"/>
    <n v="190.25"/>
    <n v="191.42"/>
  </r>
  <r>
    <x v="2762"/>
    <n v="191.45"/>
    <n v="191.65"/>
    <n v="188.25"/>
  </r>
  <r>
    <x v="2763"/>
    <n v="193.95"/>
    <n v="193.65"/>
    <n v="192.65"/>
  </r>
  <r>
    <x v="2764"/>
    <n v="191.45"/>
    <n v="191.85"/>
    <n v="192.55"/>
  </r>
  <r>
    <x v="2765"/>
    <n v="192.4"/>
    <n v="192.35"/>
    <n v="192.74"/>
  </r>
  <r>
    <x v="2766"/>
    <n v="191.15"/>
    <n v="191.15"/>
    <n v="191.8"/>
  </r>
  <r>
    <x v="2767"/>
    <n v="187.05"/>
    <n v="186.85"/>
    <n v="187.86"/>
  </r>
  <r>
    <x v="2768"/>
    <n v="187.5"/>
    <n v="186.8"/>
    <n v="186.22"/>
  </r>
  <r>
    <x v="2769"/>
    <n v="182.25"/>
    <n v="182.5"/>
    <n v="184.13"/>
  </r>
  <r>
    <x v="2770"/>
    <n v="183.5"/>
    <n v="183.6"/>
    <n v="181.45"/>
  </r>
  <r>
    <x v="2771"/>
    <n v="184"/>
    <n v="184.45"/>
    <n v="184.45"/>
  </r>
  <r>
    <x v="2772"/>
    <n v="185.2"/>
    <n v="185.6"/>
    <n v="186.75"/>
  </r>
  <r>
    <x v="2773"/>
    <n v="186.3"/>
    <n v="186.35"/>
    <n v="185.85"/>
  </r>
  <r>
    <x v="2774"/>
    <n v="183.5"/>
    <n v="183.8"/>
    <n v="185.4"/>
  </r>
  <r>
    <x v="2775"/>
    <n v="190"/>
    <n v="189"/>
    <n v="189.28"/>
  </r>
  <r>
    <x v="2776"/>
    <n v="186"/>
    <n v="186.1"/>
    <n v="186.78"/>
  </r>
  <r>
    <x v="2777"/>
    <n v="187.85"/>
    <n v="187.85"/>
    <n v="188.59"/>
  </r>
  <r>
    <x v="2778"/>
    <n v="189"/>
    <n v="188.95"/>
    <n v="188.96"/>
  </r>
  <r>
    <x v="2779"/>
    <n v="189.25"/>
    <n v="189.05"/>
    <n v="190.39"/>
  </r>
  <r>
    <x v="2780"/>
    <n v="186.7"/>
    <n v="186.55"/>
    <n v="188.56"/>
  </r>
  <r>
    <x v="2781"/>
    <n v="190"/>
    <n v="190.2"/>
    <n v="189.45"/>
  </r>
  <r>
    <x v="2782"/>
    <n v="186.75"/>
    <n v="186.95"/>
    <n v="188.23"/>
  </r>
  <r>
    <x v="2783"/>
    <n v="188.6"/>
    <n v="189.1"/>
    <n v="187.37"/>
  </r>
  <r>
    <x v="2784"/>
    <n v="187.1"/>
    <n v="187"/>
    <n v="187.24"/>
  </r>
  <r>
    <x v="2785"/>
    <n v="189.3"/>
    <n v="188.95"/>
    <n v="188.92"/>
  </r>
  <r>
    <x v="2786"/>
    <n v="187.3"/>
    <n v="187.6"/>
    <n v="187.59"/>
  </r>
  <r>
    <x v="2787"/>
    <n v="193"/>
    <n v="193.35"/>
    <n v="192.67"/>
  </r>
  <r>
    <x v="2788"/>
    <n v="194.05"/>
    <n v="193.85"/>
    <n v="193.69"/>
  </r>
  <r>
    <x v="2789"/>
    <n v="195.4"/>
    <n v="195.3"/>
    <n v="195.77"/>
  </r>
  <r>
    <x v="2790"/>
    <n v="193.85"/>
    <n v="193.45"/>
    <n v="194.46"/>
  </r>
  <r>
    <x v="2791"/>
    <n v="192.8"/>
    <n v="192.8"/>
    <n v="192.77"/>
  </r>
  <r>
    <x v="2792"/>
    <n v="193.9"/>
    <n v="193.55"/>
    <n v="193.1"/>
  </r>
  <r>
    <x v="2793"/>
    <n v="195.3"/>
    <n v="194.95"/>
    <n v="195.15"/>
  </r>
  <r>
    <x v="2794"/>
    <n v="195"/>
    <n v="195"/>
    <n v="194.56"/>
  </r>
  <r>
    <x v="2795"/>
    <n v="191.55"/>
    <n v="191.65"/>
    <n v="191.89"/>
  </r>
  <r>
    <x v="2796"/>
    <n v="191"/>
    <n v="190.9"/>
    <n v="191.35"/>
  </r>
  <r>
    <x v="2797"/>
    <n v="193.85"/>
    <n v="193.85"/>
    <n v="192.98"/>
  </r>
  <r>
    <x v="2798"/>
    <n v="194.4"/>
    <n v="194.15"/>
    <n v="194.17"/>
  </r>
  <r>
    <x v="2799"/>
    <n v="194.2"/>
    <n v="194"/>
    <n v="194.24"/>
  </r>
  <r>
    <x v="2800"/>
    <n v="191.5"/>
    <n v="191.75"/>
    <n v="193.31"/>
  </r>
  <r>
    <x v="2801"/>
    <n v="186.7"/>
    <n v="186.45"/>
    <n v="188.51"/>
  </r>
  <r>
    <x v="2802"/>
    <n v="185.45"/>
    <n v="184.85"/>
    <n v="186.76"/>
  </r>
  <r>
    <x v="2803"/>
    <n v="185"/>
    <n v="185.2"/>
    <n v="184.49"/>
  </r>
  <r>
    <x v="2804"/>
    <n v="191.6"/>
    <n v="191.45"/>
    <n v="189.57"/>
  </r>
  <r>
    <x v="2805"/>
    <n v="195"/>
    <n v="195.1"/>
    <n v="194.21"/>
  </r>
  <r>
    <x v="2806"/>
    <n v="193.7"/>
    <n v="193.6"/>
    <n v="194.1"/>
  </r>
  <r>
    <x v="2807"/>
    <n v="194.3"/>
    <n v="193.85"/>
    <n v="192.31"/>
  </r>
  <r>
    <x v="2808"/>
    <n v="199.95"/>
    <n v="199.55"/>
    <n v="197.85"/>
  </r>
  <r>
    <x v="2809"/>
    <n v="203"/>
    <n v="202.95"/>
    <n v="201.72"/>
  </r>
  <r>
    <x v="2810"/>
    <n v="201.7"/>
    <n v="201.55"/>
    <n v="203.09"/>
  </r>
  <r>
    <x v="2811"/>
    <n v="198.9"/>
    <n v="198.75"/>
    <n v="200.09"/>
  </r>
  <r>
    <x v="2812"/>
    <n v="195.7"/>
    <n v="195.65"/>
    <n v="196.6"/>
  </r>
  <r>
    <x v="2813"/>
    <n v="195.95"/>
    <n v="196.7"/>
    <n v="195.94"/>
  </r>
  <r>
    <x v="2814"/>
    <n v="203.65"/>
    <n v="203.4"/>
    <n v="200.29"/>
  </r>
  <r>
    <x v="2815"/>
    <n v="200.2"/>
    <n v="200.55"/>
    <n v="202.31"/>
  </r>
  <r>
    <x v="2816"/>
    <n v="202.9"/>
    <n v="202.6"/>
    <n v="202.68"/>
  </r>
  <r>
    <x v="2817"/>
    <n v="201.45"/>
    <n v="201.65"/>
    <n v="203.06"/>
  </r>
  <r>
    <x v="2818"/>
    <n v="204.85"/>
    <n v="204"/>
    <n v="203.72"/>
  </r>
  <r>
    <x v="2819"/>
    <n v="202.4"/>
    <n v="203"/>
    <n v="202.65"/>
  </r>
  <r>
    <x v="2820"/>
    <n v="201.75"/>
    <n v="201.75"/>
    <n v="202.02"/>
  </r>
  <r>
    <x v="2821"/>
    <n v="201.25"/>
    <n v="201.65"/>
    <n v="201.87"/>
  </r>
  <r>
    <x v="2822"/>
    <n v="203.3"/>
    <n v="204.1"/>
    <n v="203.61"/>
  </r>
  <r>
    <x v="2823"/>
    <n v="205.5"/>
    <n v="205.75"/>
    <n v="205.99"/>
  </r>
  <r>
    <x v="2824"/>
    <n v="207.55"/>
    <n v="207.1"/>
    <n v="207.1"/>
  </r>
  <r>
    <x v="2825"/>
    <n v="207"/>
    <n v="207.4"/>
    <n v="208.04"/>
  </r>
  <r>
    <x v="2826"/>
    <n v="205.05"/>
    <n v="205.4"/>
    <n v="204.81"/>
  </r>
  <r>
    <x v="2827"/>
    <n v="200.45"/>
    <n v="200.9"/>
    <n v="202.26"/>
  </r>
  <r>
    <x v="2828"/>
    <n v="200.95"/>
    <n v="200.9"/>
    <n v="200.61"/>
  </r>
  <r>
    <x v="2829"/>
    <n v="206.5"/>
    <n v="206.25"/>
    <n v="204.68"/>
  </r>
  <r>
    <x v="2830"/>
    <n v="208.55"/>
    <n v="208.35"/>
    <n v="208.89"/>
  </r>
  <r>
    <x v="2831"/>
    <n v="208.6"/>
    <n v="208.9"/>
    <n v="209.13"/>
  </r>
  <r>
    <x v="2832"/>
    <n v="205.1"/>
    <n v="204.75"/>
    <n v="205.13"/>
  </r>
  <r>
    <x v="2833"/>
    <n v="206.95"/>
    <n v="206.85"/>
    <n v="206.29"/>
  </r>
  <r>
    <x v="2834"/>
    <n v="199.85"/>
    <n v="199.95"/>
    <n v="202.98"/>
  </r>
  <r>
    <x v="2835"/>
    <n v="196.4"/>
    <n v="196.4"/>
    <n v="194.86"/>
  </r>
  <r>
    <x v="2836"/>
    <n v="195.15"/>
    <n v="195"/>
    <n v="194.89"/>
  </r>
  <r>
    <x v="2837"/>
    <n v="200.2"/>
    <n v="199.75"/>
    <n v="197.61"/>
  </r>
  <r>
    <x v="2838"/>
    <n v="196.4"/>
    <n v="197.1"/>
    <n v="199.07"/>
  </r>
  <r>
    <x v="2839"/>
    <n v="198.8"/>
    <n v="198.75"/>
    <n v="199.01"/>
  </r>
  <r>
    <x v="2840"/>
    <n v="198.6"/>
    <n v="198"/>
    <n v="198.43"/>
  </r>
  <r>
    <x v="2841"/>
    <n v="201.95"/>
    <n v="200.5"/>
    <n v="199.84"/>
  </r>
  <r>
    <x v="2842"/>
    <n v="204.7"/>
    <n v="204.25"/>
    <n v="203.83"/>
  </r>
  <r>
    <x v="2843"/>
    <n v="203.8"/>
    <n v="203.85"/>
    <n v="204.45"/>
  </r>
  <r>
    <x v="2844"/>
    <n v="198.5"/>
    <n v="199.2"/>
    <n v="201.58"/>
  </r>
  <r>
    <x v="2845"/>
    <n v="202"/>
    <n v="202"/>
    <n v="200.3"/>
  </r>
  <r>
    <x v="2846"/>
    <n v="203"/>
    <n v="203.2"/>
    <n v="201.08"/>
  </r>
  <r>
    <x v="2847"/>
    <n v="201.15"/>
    <n v="201.95"/>
    <n v="201.9"/>
  </r>
  <r>
    <x v="2848"/>
    <n v="202.45"/>
    <n v="202.35"/>
    <n v="202.34"/>
  </r>
  <r>
    <x v="2849"/>
    <n v="197.2"/>
    <n v="196.85"/>
    <n v="198.53"/>
  </r>
  <r>
    <x v="2850"/>
    <n v="202.75"/>
    <n v="201.95"/>
    <n v="199.84"/>
  </r>
  <r>
    <x v="2851"/>
    <n v="200.4"/>
    <n v="200"/>
    <n v="200.7"/>
  </r>
  <r>
    <x v="2852"/>
    <n v="203.05"/>
    <n v="203.25"/>
    <n v="202.35"/>
  </r>
  <r>
    <x v="2853"/>
    <n v="202.8"/>
    <n v="202.75"/>
    <n v="201.95"/>
  </r>
  <r>
    <x v="2854"/>
    <n v="202.55"/>
    <n v="202.8"/>
    <n v="201.9"/>
  </r>
  <r>
    <x v="2855"/>
    <n v="200.5"/>
    <n v="200.05"/>
    <n v="200.93"/>
  </r>
  <r>
    <x v="2856"/>
    <n v="199.45"/>
    <n v="199.15"/>
    <n v="199.32"/>
  </r>
  <r>
    <x v="2857"/>
    <n v="198"/>
    <n v="197.65"/>
    <n v="198.28"/>
  </r>
  <r>
    <x v="2858"/>
    <n v="196.5"/>
    <n v="196.2"/>
    <n v="195.98"/>
  </r>
  <r>
    <x v="2859"/>
    <n v="196.8"/>
    <n v="197.05"/>
    <n v="197.56"/>
  </r>
  <r>
    <x v="2860"/>
    <n v="199.8"/>
    <n v="199.45"/>
    <n v="197.15"/>
  </r>
  <r>
    <x v="2861"/>
    <n v="199.95"/>
    <n v="199.4"/>
    <n v="198.28"/>
  </r>
  <r>
    <x v="2862"/>
    <n v="198.3"/>
    <n v="197.95"/>
    <n v="198.7"/>
  </r>
  <r>
    <x v="2863"/>
    <n v="195"/>
    <n v="195.35"/>
    <n v="195.84"/>
  </r>
  <r>
    <x v="2864"/>
    <n v="199"/>
    <n v="198.5"/>
    <n v="197.3"/>
  </r>
  <r>
    <x v="2865"/>
    <n v="197.9"/>
    <n v="197.6"/>
    <n v="197.74"/>
  </r>
  <r>
    <x v="2866"/>
    <n v="190.25"/>
    <n v="190.95"/>
    <n v="192.96"/>
  </r>
  <r>
    <x v="2867"/>
    <n v="192.2"/>
    <n v="191.65"/>
    <n v="191.47"/>
  </r>
  <r>
    <x v="2868"/>
    <n v="188.75"/>
    <n v="188.5"/>
    <n v="188.19"/>
  </r>
  <r>
    <x v="2869"/>
    <n v="193.75"/>
    <n v="193.45"/>
    <n v="192.19"/>
  </r>
  <r>
    <x v="2870"/>
    <n v="197"/>
    <n v="197.1"/>
    <n v="195.12"/>
  </r>
  <r>
    <x v="2871"/>
    <n v="202.35"/>
    <n v="202.25"/>
    <n v="200.16"/>
  </r>
  <r>
    <x v="2872"/>
    <n v="197.7"/>
    <n v="198"/>
    <n v="199.12"/>
  </r>
  <r>
    <x v="2873"/>
    <n v="194.6"/>
    <n v="194.35"/>
    <n v="194.64"/>
  </r>
  <r>
    <x v="2874"/>
    <n v="191.45"/>
    <n v="191.65"/>
    <n v="192.65"/>
  </r>
  <r>
    <x v="2875"/>
    <n v="194.95"/>
    <n v="194.1"/>
    <n v="195.08"/>
  </r>
  <r>
    <x v="2876"/>
    <n v="198.8"/>
    <n v="199.15"/>
    <n v="198.5"/>
  </r>
  <r>
    <x v="2877"/>
    <n v="200.1"/>
    <n v="200.1"/>
    <n v="199.94"/>
  </r>
  <r>
    <x v="2878"/>
    <n v="199.3"/>
    <n v="199.55"/>
    <n v="200.65"/>
  </r>
  <r>
    <x v="2879"/>
    <n v="204"/>
    <n v="204"/>
    <n v="202.72"/>
  </r>
  <r>
    <x v="2880"/>
    <n v="202.15"/>
    <n v="201.9"/>
    <n v="202.89"/>
  </r>
  <r>
    <x v="2881"/>
    <n v="205"/>
    <n v="205.2"/>
    <n v="204.39"/>
  </r>
  <r>
    <x v="2882"/>
    <n v="205.95"/>
    <n v="205.75"/>
    <n v="205.34"/>
  </r>
  <r>
    <x v="2883"/>
    <n v="204.85"/>
    <n v="204.25"/>
    <n v="204.27"/>
  </r>
  <r>
    <x v="2884"/>
    <n v="207.25"/>
    <n v="207.1"/>
    <n v="205.9"/>
  </r>
  <r>
    <x v="2885"/>
    <n v="205.05"/>
    <n v="205.05"/>
    <n v="204.94"/>
  </r>
  <r>
    <x v="2886"/>
    <n v="204.55"/>
    <n v="204"/>
    <n v="205.21"/>
  </r>
  <r>
    <x v="2887"/>
    <n v="206.5"/>
    <n v="206.95"/>
    <n v="206.63"/>
  </r>
  <r>
    <x v="2888"/>
    <n v="212.6"/>
    <n v="211.05"/>
    <n v="209.28"/>
  </r>
  <r>
    <x v="2889"/>
    <n v="212.3"/>
    <n v="212.2"/>
    <n v="212.26"/>
  </r>
  <r>
    <x v="2890"/>
    <n v="215.9"/>
    <n v="215.5"/>
    <n v="214.46"/>
  </r>
  <r>
    <x v="2891"/>
    <n v="213.5"/>
    <n v="213.15"/>
    <n v="213.5"/>
  </r>
  <r>
    <x v="2892"/>
    <n v="208.5"/>
    <n v="208.3"/>
    <n v="209.51"/>
  </r>
  <r>
    <x v="2893"/>
    <n v="209.4"/>
    <n v="209.35"/>
    <n v="209.26"/>
  </r>
  <r>
    <x v="2894"/>
    <n v="210.75"/>
    <n v="210.2"/>
    <n v="209.25"/>
  </r>
  <r>
    <x v="2895"/>
    <n v="210.1"/>
    <n v="210.35"/>
    <n v="210.42"/>
  </r>
  <r>
    <x v="2896"/>
    <n v="210.6"/>
    <n v="210.8"/>
    <n v="210.31"/>
  </r>
  <r>
    <x v="2897"/>
    <n v="212.05"/>
    <n v="212"/>
    <n v="212.11"/>
  </r>
  <r>
    <x v="2898"/>
    <n v="212.75"/>
    <n v="212.65"/>
    <n v="213.09"/>
  </r>
  <r>
    <x v="2899"/>
    <n v="210.9"/>
    <n v="211.5"/>
    <n v="213.1"/>
  </r>
  <r>
    <x v="2900"/>
    <n v="210.15"/>
    <n v="210.65"/>
    <n v="211.33"/>
  </r>
  <r>
    <x v="2901"/>
    <n v="213.7"/>
    <n v="212.6"/>
    <n v="211.1"/>
  </r>
  <r>
    <x v="2902"/>
    <n v="206.65"/>
    <n v="207.75"/>
    <n v="209.39"/>
  </r>
  <r>
    <x v="2903"/>
    <n v="200.45"/>
    <n v="201.8"/>
    <n v="202.5"/>
  </r>
  <r>
    <x v="2904"/>
    <n v="201.25"/>
    <n v="199.45"/>
    <n v="200.32"/>
  </r>
  <r>
    <x v="2905"/>
    <n v="195.65"/>
    <n v="196.2"/>
    <n v="198.39"/>
  </r>
  <r>
    <x v="2906"/>
    <n v="194.25"/>
    <n v="193.3"/>
    <n v="192.64"/>
  </r>
  <r>
    <x v="2907"/>
    <n v="192.6"/>
    <n v="192.3"/>
    <n v="192.11"/>
  </r>
  <r>
    <x v="2908"/>
    <n v="191.7"/>
    <n v="192.25"/>
    <n v="192.42"/>
  </r>
  <r>
    <x v="2909"/>
    <n v="196.3"/>
    <n v="196.45"/>
    <n v="196.88"/>
  </r>
  <r>
    <x v="2910"/>
    <n v="197.8"/>
    <n v="197.9"/>
    <n v="196.97"/>
  </r>
  <r>
    <x v="2911"/>
    <n v="200.45"/>
    <n v="200.7"/>
    <n v="199.01"/>
  </r>
  <r>
    <x v="2912"/>
    <n v="204"/>
    <n v="203.65"/>
    <n v="204.47"/>
  </r>
  <r>
    <x v="2913"/>
    <n v="207"/>
    <n v="206.5"/>
    <n v="205.16"/>
  </r>
  <r>
    <x v="2914"/>
    <n v="204.4"/>
    <n v="204.15"/>
    <n v="204.14"/>
  </r>
  <r>
    <x v="2915"/>
    <n v="204.3"/>
    <n v="204.95"/>
    <n v="206.01"/>
  </r>
  <r>
    <x v="2916"/>
    <n v="197.75"/>
    <n v="199"/>
    <n v="202.31"/>
  </r>
  <r>
    <x v="2917"/>
    <n v="196.85"/>
    <n v="197.15"/>
    <n v="196.8"/>
  </r>
  <r>
    <x v="2918"/>
    <n v="196.4"/>
    <n v="196"/>
    <n v="197.02"/>
  </r>
  <r>
    <x v="2919"/>
    <n v="197.5"/>
    <n v="197.35"/>
    <n v="196.23"/>
  </r>
  <r>
    <x v="2920"/>
    <n v="200.2"/>
    <n v="199.85"/>
    <n v="199.57"/>
  </r>
  <r>
    <x v="2921"/>
    <n v="199.55"/>
    <n v="199.6"/>
    <n v="199.45"/>
  </r>
  <r>
    <x v="2922"/>
    <n v="195.35"/>
    <n v="195.8"/>
    <n v="199.62"/>
  </r>
  <r>
    <x v="2923"/>
    <n v="197.3"/>
    <n v="197.5"/>
    <n v="195.51"/>
  </r>
  <r>
    <x v="2924"/>
    <n v="199.85"/>
    <n v="199.4"/>
    <n v="199.8"/>
  </r>
  <r>
    <x v="2925"/>
    <n v="201.95"/>
    <n v="202.25"/>
    <n v="200.85"/>
  </r>
  <r>
    <x v="2926"/>
    <n v="203"/>
    <n v="203.75"/>
    <n v="203.3"/>
  </r>
  <r>
    <x v="2927"/>
    <n v="204.1"/>
    <n v="204"/>
    <n v="203.68"/>
  </r>
  <r>
    <x v="2928"/>
    <n v="204.5"/>
    <n v="204.95"/>
    <n v="204.96"/>
  </r>
  <r>
    <x v="2929"/>
    <n v="205.25"/>
    <n v="205.05"/>
    <n v="204.65"/>
  </r>
  <r>
    <x v="2930"/>
    <n v="201.7"/>
    <n v="202.05"/>
    <n v="202.68"/>
  </r>
  <r>
    <x v="2931"/>
    <n v="201.85"/>
    <n v="200.7"/>
    <n v="201.73"/>
  </r>
  <r>
    <x v="2932"/>
    <n v="200.65"/>
    <n v="201.3"/>
    <n v="201.74"/>
  </r>
  <r>
    <x v="2933"/>
    <n v="198.15"/>
    <n v="198.65"/>
    <n v="199.56"/>
  </r>
  <r>
    <x v="2934"/>
    <n v="199.6"/>
    <n v="200.35"/>
    <n v="200.63"/>
  </r>
  <r>
    <x v="2935"/>
    <n v="199.6"/>
    <n v="199.55"/>
    <n v="199.74"/>
  </r>
  <r>
    <x v="2936"/>
    <n v="199.95"/>
    <n v="199.8"/>
    <n v="198.85"/>
  </r>
  <r>
    <x v="2937"/>
    <n v="202.6"/>
    <n v="202.1"/>
    <n v="200.56"/>
  </r>
  <r>
    <x v="2938"/>
    <n v="201.45"/>
    <n v="201.65"/>
    <n v="201.81"/>
  </r>
  <r>
    <x v="2939"/>
    <n v="201.85"/>
    <n v="202"/>
    <n v="201.16"/>
  </r>
  <r>
    <x v="2940"/>
    <n v="205.5"/>
    <n v="205.15"/>
    <n v="204.33"/>
  </r>
  <r>
    <x v="2941"/>
    <n v="203.5"/>
    <n v="203.3"/>
    <n v="203.99"/>
  </r>
  <r>
    <x v="2942"/>
    <n v="204.85"/>
    <n v="204.95"/>
    <n v="204.21"/>
  </r>
  <r>
    <x v="2943"/>
    <n v="207.35"/>
    <n v="207.05"/>
    <n v="205.96"/>
  </r>
  <r>
    <x v="2944"/>
    <n v="209"/>
    <n v="209.1"/>
    <n v="208.4"/>
  </r>
  <r>
    <x v="2945"/>
    <n v="209.05"/>
    <n v="208.4"/>
    <n v="208.69"/>
  </r>
  <r>
    <x v="2946"/>
    <n v="210.5"/>
    <n v="209.8"/>
    <n v="208.42"/>
  </r>
  <r>
    <x v="2947"/>
    <n v="208.55"/>
    <n v="209.2"/>
    <n v="210.04"/>
  </r>
  <r>
    <x v="2948"/>
    <n v="200"/>
    <n v="201.3"/>
    <n v="204.91"/>
  </r>
  <r>
    <x v="2949"/>
    <n v="204.95"/>
    <n v="204.6"/>
    <n v="203.07"/>
  </r>
  <r>
    <x v="2950"/>
    <n v="205.2"/>
    <n v="205.95"/>
    <n v="205.82"/>
  </r>
  <r>
    <x v="2951"/>
    <n v="205.5"/>
    <n v="206.05"/>
    <n v="205.99"/>
  </r>
  <r>
    <x v="2952"/>
    <n v="202.1"/>
    <n v="201.8"/>
    <n v="203.4"/>
  </r>
  <r>
    <x v="2953"/>
    <n v="200.95"/>
    <n v="200.85"/>
    <n v="200.89"/>
  </r>
  <r>
    <x v="2954"/>
    <n v="203.95"/>
    <n v="203.95"/>
    <n v="203.6"/>
  </r>
  <r>
    <x v="2955"/>
    <n v="201.35"/>
    <n v="201.6"/>
    <n v="201.29"/>
  </r>
  <r>
    <x v="2956"/>
    <n v="199.55"/>
    <n v="199.05"/>
    <n v="199.91"/>
  </r>
  <r>
    <x v="2957"/>
    <n v="200.65"/>
    <n v="200.65"/>
    <n v="198.72"/>
  </r>
  <r>
    <x v="2958"/>
    <n v="202.35"/>
    <n v="202.4"/>
    <n v="201.62"/>
  </r>
  <r>
    <x v="2959"/>
    <n v="205.45"/>
    <n v="205.55"/>
    <n v="204.63"/>
  </r>
  <r>
    <x v="2960"/>
    <n v="204.5"/>
    <n v="204.45"/>
    <n v="204.29"/>
  </r>
  <r>
    <x v="2961"/>
    <n v="203.65"/>
    <n v="203.9"/>
    <n v="203.08"/>
  </r>
  <r>
    <x v="2962"/>
    <n v="203.85"/>
    <n v="203.8"/>
    <n v="203.37"/>
  </r>
  <r>
    <x v="2963"/>
    <n v="202.75"/>
    <n v="202.8"/>
    <n v="203.23"/>
  </r>
  <r>
    <x v="2964"/>
    <n v="202.65"/>
    <n v="202.55"/>
    <n v="202.67"/>
  </r>
  <r>
    <x v="2965"/>
    <n v="202.4"/>
    <n v="203.15"/>
    <n v="203.19"/>
  </r>
  <r>
    <x v="2966"/>
    <n v="204.2"/>
    <n v="203.95"/>
    <n v="203.61"/>
  </r>
  <r>
    <x v="2967"/>
    <n v="205.05"/>
    <n v="205.45"/>
    <n v="204.58"/>
  </r>
  <r>
    <x v="2968"/>
    <n v="207.5"/>
    <n v="207.4"/>
    <n v="207.4"/>
  </r>
  <r>
    <x v="2969"/>
    <n v="209"/>
    <n v="208.55"/>
    <n v="208.25"/>
  </r>
  <r>
    <x v="2970"/>
    <n v="207.55"/>
    <n v="208.6"/>
    <n v="209.12"/>
  </r>
  <r>
    <x v="2971"/>
    <n v="209.6"/>
    <n v="209.4"/>
    <n v="209.45"/>
  </r>
  <r>
    <x v="2972"/>
    <n v="212.2"/>
    <n v="212.3"/>
    <n v="211.56"/>
  </r>
  <r>
    <x v="2973"/>
    <n v="210.45"/>
    <n v="210.7"/>
    <n v="211.71"/>
  </r>
  <r>
    <x v="2974"/>
    <n v="208.15"/>
    <n v="207.65"/>
    <n v="210.05"/>
  </r>
  <r>
    <x v="2975"/>
    <n v="206.6"/>
    <n v="206.85"/>
    <n v="206.74"/>
  </r>
  <r>
    <x v="2976"/>
    <n v="205.85"/>
    <n v="205.25"/>
    <n v="205"/>
  </r>
  <r>
    <x v="2977"/>
    <n v="205.15"/>
    <n v="205"/>
    <n v="204.79"/>
  </r>
  <r>
    <x v="2978"/>
    <n v="207.8"/>
    <n v="207"/>
    <n v="205.45"/>
  </r>
  <r>
    <x v="2979"/>
    <n v="210.2"/>
    <n v="210.4"/>
    <n v="209.27"/>
  </r>
  <r>
    <x v="2980"/>
    <n v="210"/>
    <n v="209.95"/>
    <n v="210.03"/>
  </r>
  <r>
    <x v="2981"/>
    <n v="208.25"/>
    <n v="208.25"/>
    <n v="210.02"/>
  </r>
  <r>
    <x v="2982"/>
    <n v="207.25"/>
    <n v="206.8"/>
    <n v="207.19"/>
  </r>
  <r>
    <x v="2983"/>
    <n v="209.5"/>
    <n v="209.05"/>
    <n v="208.31"/>
  </r>
  <r>
    <x v="2984"/>
    <n v="212.2"/>
    <n v="212.5"/>
    <n v="212.04"/>
  </r>
  <r>
    <x v="2985"/>
    <n v="210.05"/>
    <n v="208.9"/>
    <n v="209.46"/>
  </r>
  <r>
    <x v="2986"/>
    <n v="218.2"/>
    <n v="216.15"/>
    <n v="216.19"/>
  </r>
  <r>
    <x v="2987"/>
    <n v="220.3"/>
    <n v="220.5"/>
    <n v="220.52"/>
  </r>
  <r>
    <x v="2988"/>
    <n v="223.45"/>
    <n v="223.6"/>
    <n v="222.62"/>
  </r>
  <r>
    <x v="2989"/>
    <n v="224.5"/>
    <n v="223.85"/>
    <n v="222.9"/>
  </r>
  <r>
    <x v="2990"/>
    <n v="218.7"/>
    <n v="219.7"/>
    <n v="223.51"/>
  </r>
  <r>
    <x v="2991"/>
    <n v="222.85"/>
    <n v="222.45"/>
    <n v="222.91"/>
  </r>
  <r>
    <x v="2992"/>
    <n v="222.9"/>
    <n v="222.7"/>
    <n v="222.51"/>
  </r>
  <r>
    <x v="2993"/>
    <n v="225.95"/>
    <n v="226.05"/>
    <n v="224.27"/>
  </r>
  <r>
    <x v="2994"/>
    <n v="227.35"/>
    <n v="226.8"/>
    <n v="226.53"/>
  </r>
  <r>
    <x v="2995"/>
    <n v="225.9"/>
    <n v="224.55"/>
    <n v="223.91"/>
  </r>
  <r>
    <x v="2996"/>
    <n v="226.15"/>
    <n v="226.9"/>
    <n v="226.49"/>
  </r>
  <r>
    <x v="2997"/>
    <n v="226.95"/>
    <n v="226.95"/>
    <n v="226.87"/>
  </r>
  <r>
    <x v="2998"/>
    <n v="227.1"/>
    <n v="227.1"/>
    <n v="227.26"/>
  </r>
  <r>
    <x v="2999"/>
    <n v="227.1"/>
    <n v="227.4"/>
    <n v="227.01"/>
  </r>
  <r>
    <x v="3000"/>
    <n v="224"/>
    <n v="224.05"/>
    <n v="225.41"/>
  </r>
  <r>
    <x v="3001"/>
    <n v="229.4"/>
    <n v="229.35"/>
    <n v="227.74"/>
  </r>
  <r>
    <x v="3002"/>
    <n v="229.3"/>
    <n v="229.75"/>
    <n v="228.53"/>
  </r>
  <r>
    <x v="3003"/>
    <n v="234.75"/>
    <n v="234.75"/>
    <n v="233.14"/>
  </r>
  <r>
    <x v="3004"/>
    <n v="236.6"/>
    <n v="236.25"/>
    <n v="236.52"/>
  </r>
  <r>
    <x v="3005"/>
    <n v="242"/>
    <n v="241.05"/>
    <n v="239.7"/>
  </r>
  <r>
    <x v="3006"/>
    <n v="246.75"/>
    <n v="246.2"/>
    <n v="243.81"/>
  </r>
  <r>
    <x v="3007"/>
    <n v="242.4"/>
    <n v="241.75"/>
    <n v="243.12"/>
  </r>
  <r>
    <x v="3008"/>
    <n v="244.3"/>
    <n v="244.05"/>
    <n v="241.99"/>
  </r>
  <r>
    <x v="3009"/>
    <n v="246.15"/>
    <n v="245.2"/>
    <n v="244.9"/>
  </r>
  <r>
    <x v="3010"/>
    <n v="245.5"/>
    <n v="244.75"/>
    <n v="245.13"/>
  </r>
  <r>
    <x v="3011"/>
    <n v="245.2"/>
    <n v="245.05"/>
    <n v="243.27"/>
  </r>
  <r>
    <x v="3012"/>
    <n v="246.5"/>
    <n v="245.95"/>
    <n v="245.08"/>
  </r>
  <r>
    <x v="3013"/>
    <n v="249.75"/>
    <n v="249.05"/>
    <n v="247.61"/>
  </r>
  <r>
    <x v="3014"/>
    <n v="246.5"/>
    <n v="245.8"/>
    <n v="248.55"/>
  </r>
  <r>
    <x v="3015"/>
    <n v="246.8"/>
    <n v="246.9"/>
    <n v="247.11"/>
  </r>
  <r>
    <x v="3016"/>
    <n v="245.55"/>
    <n v="245.5"/>
    <n v="246.5"/>
  </r>
  <r>
    <x v="3017"/>
    <n v="244.5"/>
    <n v="244.6"/>
    <n v="245.77"/>
  </r>
  <r>
    <x v="3018"/>
    <n v="241.7"/>
    <n v="241.7"/>
    <n v="242.93"/>
  </r>
  <r>
    <x v="3019"/>
    <n v="238.1"/>
    <n v="238.15"/>
    <n v="240"/>
  </r>
  <r>
    <x v="3020"/>
    <n v="236.7"/>
    <n v="236.35"/>
    <n v="235.26"/>
  </r>
  <r>
    <x v="3021"/>
    <n v="226.8"/>
    <n v="226.9"/>
    <n v="231.38"/>
  </r>
  <r>
    <x v="3022"/>
    <n v="239.9"/>
    <n v="239.9"/>
    <n v="236.97"/>
  </r>
  <r>
    <x v="3023"/>
    <n v="239.4"/>
    <n v="239.25"/>
    <n v="239.84"/>
  </r>
  <r>
    <x v="3024"/>
    <n v="234.6"/>
    <n v="234.25"/>
    <n v="234.06"/>
  </r>
  <r>
    <x v="3025"/>
    <n v="233.05"/>
    <n v="234.5"/>
    <n v="234.34"/>
  </r>
  <r>
    <x v="3026"/>
    <n v="230.75"/>
    <n v="230.85"/>
    <n v="232.44"/>
  </r>
  <r>
    <x v="3027"/>
    <n v="227.2"/>
    <n v="227.3"/>
    <n v="227.5"/>
  </r>
  <r>
    <x v="3028"/>
    <n v="235.4"/>
    <n v="234.75"/>
    <n v="234.3"/>
  </r>
  <r>
    <x v="3029"/>
    <n v="240.4"/>
    <n v="239.55"/>
    <n v="234.49"/>
  </r>
  <r>
    <x v="3030"/>
    <n v="234.35"/>
    <n v="234.85"/>
    <n v="237.32"/>
  </r>
  <r>
    <x v="3031"/>
    <n v="233"/>
    <n v="232.75"/>
    <n v="234.96"/>
  </r>
  <r>
    <x v="3032"/>
    <n v="231.2"/>
    <n v="231.7"/>
    <n v="231.42"/>
  </r>
  <r>
    <x v="3033"/>
    <n v="233.75"/>
    <n v="233.35"/>
    <n v="233"/>
  </r>
  <r>
    <x v="3034"/>
    <n v="232"/>
    <n v="231.85"/>
    <n v="233.28"/>
  </r>
  <r>
    <x v="3035"/>
    <n v="235.85"/>
    <n v="235.05"/>
    <n v="234.13"/>
  </r>
  <r>
    <x v="3036"/>
    <n v="231.5"/>
    <n v="230.9"/>
    <n v="232.31"/>
  </r>
  <r>
    <x v="3037"/>
    <n v="231.15"/>
    <n v="231.9"/>
    <n v="232.97"/>
  </r>
  <r>
    <x v="3038"/>
    <n v="231"/>
    <n v="229.35"/>
    <n v="230.01"/>
  </r>
  <r>
    <x v="3039"/>
    <n v="234.55"/>
    <n v="233.85"/>
    <n v="232.88"/>
  </r>
  <r>
    <x v="3040"/>
    <n v="230.1"/>
    <n v="230.1"/>
    <n v="230.86"/>
  </r>
  <r>
    <x v="3041"/>
    <n v="225"/>
    <n v="225.9"/>
    <n v="228.14"/>
  </r>
  <r>
    <x v="3042"/>
    <n v="233.25"/>
    <n v="234.55"/>
    <n v="234.22"/>
  </r>
  <r>
    <x v="3043"/>
    <n v="238"/>
    <n v="236.35"/>
    <n v="235.01"/>
  </r>
  <r>
    <x v="3044"/>
    <n v="240.4"/>
    <n v="239.2"/>
    <n v="236.74"/>
  </r>
  <r>
    <x v="3045"/>
    <n v="239.5"/>
    <n v="239.75"/>
    <n v="239.68"/>
  </r>
  <r>
    <x v="3046"/>
    <n v="242.75"/>
    <n v="243.05"/>
    <n v="240.23"/>
  </r>
  <r>
    <x v="3047"/>
    <n v="244.75"/>
    <n v="244.05"/>
    <n v="243.63"/>
  </r>
  <r>
    <x v="3048"/>
    <n v="244.65"/>
    <n v="244.7"/>
    <n v="246.28"/>
  </r>
  <r>
    <x v="3049"/>
    <n v="247"/>
    <n v="248"/>
    <n v="246.74"/>
  </r>
  <r>
    <x v="3050"/>
    <n v="243.7"/>
    <n v="243.2"/>
    <n v="245.4"/>
  </r>
  <r>
    <x v="3051"/>
    <n v="248.7"/>
    <n v="249.4"/>
    <n v="248.7"/>
  </r>
  <r>
    <x v="3052"/>
    <n v="247.35"/>
    <n v="246.05"/>
    <n v="246.82"/>
  </r>
  <r>
    <x v="3053"/>
    <n v="252"/>
    <n v="251.4"/>
    <n v="249.48"/>
  </r>
  <r>
    <x v="3054"/>
    <n v="250.75"/>
    <n v="250.5"/>
    <n v="249.91"/>
  </r>
  <r>
    <x v="3055"/>
    <n v="249.4"/>
    <n v="250.05"/>
    <n v="251.7"/>
  </r>
  <r>
    <x v="3056"/>
    <n v="247.75"/>
    <n v="247.05"/>
    <n v="247.98"/>
  </r>
  <r>
    <x v="3057"/>
    <n v="247.5"/>
    <n v="247.8"/>
    <n v="248.46"/>
  </r>
  <r>
    <x v="3058"/>
    <n v="251.05"/>
    <n v="251.3"/>
    <n v="250.57"/>
  </r>
  <r>
    <x v="3059"/>
    <n v="259.89999999999998"/>
    <n v="258.89999999999998"/>
    <n v="258.32"/>
  </r>
  <r>
    <x v="3060"/>
    <n v="248"/>
    <n v="250.05"/>
    <n v="254.27"/>
  </r>
  <r>
    <x v="3061"/>
    <n v="247.9"/>
    <n v="246.5"/>
    <n v="247.84"/>
  </r>
  <r>
    <x v="3062"/>
    <n v="246.1"/>
    <n v="246.15"/>
    <n v="245.76"/>
  </r>
  <r>
    <x v="3063"/>
    <n v="250.7"/>
    <n v="250.6"/>
    <n v="249.37"/>
  </r>
  <r>
    <x v="3064"/>
    <n v="252.85"/>
    <n v="252.75"/>
    <n v="251.87"/>
  </r>
  <r>
    <x v="3065"/>
    <n v="250.65"/>
    <n v="251.65"/>
    <n v="252.56"/>
  </r>
  <r>
    <x v="3066"/>
    <n v="258.45"/>
    <n v="258.39999999999998"/>
    <n v="254.85"/>
  </r>
  <r>
    <x v="3067"/>
    <n v="254.1"/>
    <n v="253.3"/>
    <n v="254.5"/>
  </r>
  <r>
    <x v="3068"/>
    <n v="251.3"/>
    <n v="251.7"/>
    <n v="252.78"/>
  </r>
  <r>
    <x v="3069"/>
    <n v="253.7"/>
    <n v="253.55"/>
    <n v="252.18"/>
  </r>
  <r>
    <x v="3070"/>
    <n v="252.1"/>
    <n v="252.05"/>
    <n v="253.36"/>
  </r>
  <r>
    <x v="3071"/>
    <n v="255.8"/>
    <n v="255.5"/>
    <n v="254.64"/>
  </r>
  <r>
    <x v="3072"/>
    <n v="255.05"/>
    <n v="254.95"/>
    <n v="254.93"/>
  </r>
  <r>
    <x v="3073"/>
    <n v="254.25"/>
    <n v="254.1"/>
    <n v="253.85"/>
  </r>
  <r>
    <x v="3074"/>
    <n v="253.3"/>
    <n v="252.85"/>
    <n v="253.21"/>
  </r>
  <r>
    <x v="3075"/>
    <n v="249.35"/>
    <n v="249.55"/>
    <n v="250.08"/>
  </r>
  <r>
    <x v="3076"/>
    <n v="250.55"/>
    <n v="250.3"/>
    <n v="250.61"/>
  </r>
  <r>
    <x v="3077"/>
    <n v="254.3"/>
    <n v="254.75"/>
    <n v="252.09"/>
  </r>
  <r>
    <x v="3078"/>
    <n v="250.25"/>
    <n v="249.45"/>
    <n v="252.21"/>
  </r>
  <r>
    <x v="3079"/>
    <n v="255.3"/>
    <n v="254.95"/>
    <n v="253.79"/>
  </r>
  <r>
    <x v="3080"/>
    <n v="258.2"/>
    <n v="258.2"/>
    <n v="256.82"/>
  </r>
  <r>
    <x v="3081"/>
    <n v="256.75"/>
    <n v="258.14999999999998"/>
    <n v="259.08"/>
  </r>
  <r>
    <x v="3082"/>
    <n v="259"/>
    <n v="259.05"/>
    <n v="258.14"/>
  </r>
  <r>
    <x v="3083"/>
    <n v="260.60000000000002"/>
    <n v="261.45"/>
    <n v="260.73"/>
  </r>
  <r>
    <x v="3084"/>
    <n v="259.14999999999998"/>
    <n v="259.35000000000002"/>
    <n v="259.06"/>
  </r>
  <r>
    <x v="3085"/>
    <n v="257.75"/>
    <n v="258.39999999999998"/>
    <n v="258.97000000000003"/>
  </r>
  <r>
    <x v="3086"/>
    <n v="261.2"/>
    <n v="261.3"/>
    <n v="259.88"/>
  </r>
  <r>
    <x v="3087"/>
    <n v="261.5"/>
    <n v="261.55"/>
    <n v="261.66000000000003"/>
  </r>
  <r>
    <x v="3088"/>
    <n v="265.60000000000002"/>
    <n v="265.60000000000002"/>
    <n v="264.95999999999998"/>
  </r>
  <r>
    <x v="3089"/>
    <n v="267.95"/>
    <n v="267.75"/>
    <n v="267.64"/>
  </r>
  <r>
    <x v="3090"/>
    <n v="268.45"/>
    <n v="266.89999999999998"/>
    <n v="266.38"/>
  </r>
  <r>
    <x v="3091"/>
    <n v="267.35000000000002"/>
    <n v="267.8"/>
    <n v="267.29000000000002"/>
  </r>
  <r>
    <x v="3092"/>
    <n v="258.2"/>
    <n v="258.35000000000002"/>
    <n v="260.54000000000002"/>
  </r>
  <r>
    <x v="3093"/>
    <n v="262.85000000000002"/>
    <n v="262.10000000000002"/>
    <n v="261.86"/>
  </r>
  <r>
    <x v="3094"/>
    <n v="261.2"/>
    <n v="260.75"/>
    <n v="260.39999999999998"/>
  </r>
  <r>
    <x v="3095"/>
    <n v="261.60000000000002"/>
    <n v="261.64999999999998"/>
    <n v="261.10000000000002"/>
  </r>
  <r>
    <x v="3096"/>
    <n v="264.2"/>
    <n v="264.25"/>
    <n v="263.12"/>
  </r>
  <r>
    <x v="3097"/>
    <n v="265.85000000000002"/>
    <n v="265.14999999999998"/>
    <n v="265.08999999999997"/>
  </r>
  <r>
    <x v="3098"/>
    <n v="265.85000000000002"/>
    <n v="265.35000000000002"/>
    <n v="265"/>
  </r>
  <r>
    <x v="3099"/>
    <n v="268.10000000000002"/>
    <n v="268.14999999999998"/>
    <n v="267.26"/>
  </r>
  <r>
    <x v="3100"/>
    <n v="269.10000000000002"/>
    <n v="269.35000000000002"/>
    <n v="268.60000000000002"/>
  </r>
  <r>
    <x v="3101"/>
    <n v="270.75"/>
    <n v="270.60000000000002"/>
    <n v="270.26"/>
  </r>
  <r>
    <x v="3102"/>
    <n v="267.55"/>
    <n v="267.64999999999998"/>
    <n v="267.45999999999998"/>
  </r>
  <r>
    <x v="3103"/>
    <n v="267.2"/>
    <n v="267.60000000000002"/>
    <n v="267.52999999999997"/>
  </r>
  <r>
    <x v="3104"/>
    <n v="266.85000000000002"/>
    <n v="266.5"/>
    <n v="267.45999999999998"/>
  </r>
  <r>
    <x v="3105"/>
    <n v="267.95"/>
    <n v="267.75"/>
    <n v="267.54000000000002"/>
  </r>
  <r>
    <x v="3106"/>
    <n v="260.7"/>
    <n v="260.45"/>
    <n v="262.42"/>
  </r>
  <r>
    <x v="3107"/>
    <n v="263.45"/>
    <n v="262.75"/>
    <n v="262.44"/>
  </r>
  <r>
    <x v="3108"/>
    <n v="263.39999999999998"/>
    <n v="263.35000000000002"/>
    <n v="263.26"/>
  </r>
  <r>
    <x v="3109"/>
    <n v="265.5"/>
    <n v="264.64999999999998"/>
    <n v="264.20999999999998"/>
  </r>
  <r>
    <x v="3110"/>
    <n v="267.8"/>
    <n v="267.3"/>
    <n v="266.16000000000003"/>
  </r>
  <r>
    <x v="3111"/>
    <n v="269"/>
    <n v="269.3"/>
    <n v="268.45999999999998"/>
  </r>
  <r>
    <x v="3112"/>
    <n v="269.35000000000002"/>
    <n v="269.64999999999998"/>
    <n v="269.33999999999997"/>
  </r>
  <r>
    <x v="3113"/>
    <n v="267.25"/>
    <n v="268.25"/>
    <n v="269.23"/>
  </r>
  <r>
    <x v="3114"/>
    <n v="253.3"/>
    <n v="253.5"/>
    <n v="256.52999999999997"/>
  </r>
  <r>
    <x v="3115"/>
    <n v="254.5"/>
    <n v="254.2"/>
    <n v="255.91"/>
  </r>
  <r>
    <x v="3116"/>
    <n v="256.8"/>
    <n v="256.45"/>
    <n v="255.6"/>
  </r>
  <r>
    <x v="3117"/>
    <n v="261.5"/>
    <n v="261.60000000000002"/>
    <n v="261.76"/>
  </r>
  <r>
    <x v="3118"/>
    <n v="255.85"/>
    <n v="255.85"/>
    <n v="255.57"/>
  </r>
  <r>
    <x v="3119"/>
    <n v="261.2"/>
    <n v="260.8"/>
    <n v="259.14999999999998"/>
  </r>
  <r>
    <x v="3120"/>
    <n v="263.8"/>
    <n v="263.8"/>
    <n v="262.5"/>
  </r>
  <r>
    <x v="3121"/>
    <n v="265.55"/>
    <n v="266.95"/>
    <n v="266.13"/>
  </r>
  <r>
    <x v="3122"/>
    <n v="271.2"/>
    <n v="272.39999999999998"/>
    <n v="271.12"/>
  </r>
  <r>
    <x v="3123"/>
    <n v="272.5"/>
    <n v="273.25"/>
    <n v="272.68"/>
  </r>
  <r>
    <x v="3124"/>
    <n v="271"/>
    <n v="270.25"/>
    <n v="269.94"/>
  </r>
  <r>
    <x v="3125"/>
    <n v="276.45"/>
    <n v="275.3"/>
    <n v="273.42"/>
  </r>
  <r>
    <x v="3126"/>
    <n v="274.3"/>
    <n v="275.64999999999998"/>
    <n v="274.57"/>
  </r>
  <r>
    <x v="3127"/>
    <n v="277.39999999999998"/>
    <n v="277.75"/>
    <n v="277.7"/>
  </r>
  <r>
    <x v="3128"/>
    <n v="279.89999999999998"/>
    <n v="280.05"/>
    <n v="279.94"/>
  </r>
  <r>
    <x v="3129"/>
    <n v="281.39999999999998"/>
    <n v="281"/>
    <n v="280.01"/>
  </r>
  <r>
    <x v="3130"/>
    <n v="284"/>
    <n v="283.5"/>
    <n v="280.63"/>
  </r>
  <r>
    <x v="3131"/>
    <n v="283.25"/>
    <n v="283.5"/>
    <n v="283.55"/>
  </r>
  <r>
    <x v="3132"/>
    <n v="285.95"/>
    <n v="286.75"/>
    <n v="284.3"/>
  </r>
  <r>
    <x v="3133"/>
    <n v="286.64999999999998"/>
    <n v="286.45"/>
    <n v="286.41000000000003"/>
  </r>
  <r>
    <x v="3134"/>
    <n v="288.10000000000002"/>
    <n v="288.25"/>
    <n v="287.3"/>
  </r>
  <r>
    <x v="3135"/>
    <n v="291.89999999999998"/>
    <n v="291.60000000000002"/>
    <n v="290.07"/>
  </r>
  <r>
    <x v="3136"/>
    <n v="297.05"/>
    <n v="297.5"/>
    <n v="295.14999999999998"/>
  </r>
  <r>
    <x v="3137"/>
    <n v="292.7"/>
    <n v="294"/>
    <n v="293.43"/>
  </r>
  <r>
    <x v="3138"/>
    <n v="290.14999999999998"/>
    <n v="290"/>
    <n v="290.35000000000002"/>
  </r>
  <r>
    <x v="3139"/>
    <n v="293.7"/>
    <n v="292.05"/>
    <n v="291.72000000000003"/>
  </r>
  <r>
    <x v="3140"/>
    <n v="285.55"/>
    <n v="285.85000000000002"/>
    <n v="286.69"/>
  </r>
  <r>
    <x v="3141"/>
    <n v="288.55"/>
    <n v="288.25"/>
    <n v="287.54000000000002"/>
  </r>
  <r>
    <x v="3142"/>
    <n v="284.2"/>
    <n v="284.10000000000002"/>
    <n v="285.52999999999997"/>
  </r>
  <r>
    <x v="3143"/>
    <n v="282.3"/>
    <n v="282.55"/>
    <n v="283.19"/>
  </r>
  <r>
    <x v="3144"/>
    <n v="278.95"/>
    <n v="279.3"/>
    <n v="279.33999999999997"/>
  </r>
  <r>
    <x v="3145"/>
    <n v="282.5"/>
    <n v="283.2"/>
    <n v="283.70999999999998"/>
  </r>
  <r>
    <x v="3146"/>
    <n v="288.14999999999998"/>
    <n v="288.64999999999998"/>
    <n v="287.12"/>
  </r>
  <r>
    <x v="3147"/>
    <n v="289.85000000000002"/>
    <n v="289.14999999999998"/>
    <n v="289.01"/>
  </r>
  <r>
    <x v="3148"/>
    <n v="289.14999999999998"/>
    <n v="289.95"/>
    <n v="289.14999999999998"/>
  </r>
  <r>
    <x v="3149"/>
    <n v="288.35000000000002"/>
    <n v="289"/>
    <n v="289.2"/>
  </r>
  <r>
    <x v="3150"/>
    <n v="288.75"/>
    <n v="288.14999999999998"/>
    <n v="288.55"/>
  </r>
  <r>
    <x v="3151"/>
    <n v="284.25"/>
    <n v="283.8"/>
    <n v="285.54000000000002"/>
  </r>
  <r>
    <x v="3152"/>
    <n v="284"/>
    <n v="283.89999999999998"/>
    <n v="283.77999999999997"/>
  </r>
  <r>
    <x v="3153"/>
    <n v="275.75"/>
    <n v="276.45"/>
    <n v="278.06"/>
  </r>
  <r>
    <x v="3154"/>
    <n v="274.2"/>
    <n v="274.64999999999998"/>
    <n v="277.83999999999997"/>
  </r>
  <r>
    <x v="3155"/>
    <n v="281.89999999999998"/>
    <n v="281.7"/>
    <n v="278.98"/>
  </r>
  <r>
    <x v="3156"/>
    <n v="280.7"/>
    <n v="280.55"/>
    <n v="282.56"/>
  </r>
  <r>
    <x v="3157"/>
    <n v="286.2"/>
    <n v="286.10000000000002"/>
    <n v="283.44"/>
  </r>
  <r>
    <x v="3158"/>
    <n v="289"/>
    <n v="289"/>
    <n v="287.57"/>
  </r>
  <r>
    <x v="3159"/>
    <n v="286.7"/>
    <n v="286.60000000000002"/>
    <n v="286.02"/>
  </r>
  <r>
    <x v="3160"/>
    <n v="287"/>
    <n v="287.10000000000002"/>
    <n v="286.56"/>
  </r>
  <r>
    <x v="3161"/>
    <n v="295"/>
    <n v="294.25"/>
    <n v="291.85000000000002"/>
  </r>
  <r>
    <x v="3162"/>
    <n v="297.39999999999998"/>
    <n v="298"/>
    <n v="297.17"/>
  </r>
  <r>
    <x v="3163"/>
    <n v="297.60000000000002"/>
    <n v="298.5"/>
    <n v="297.58999999999997"/>
  </r>
  <r>
    <x v="3164"/>
    <n v="296.10000000000002"/>
    <n v="296.14999999999998"/>
    <n v="295.66000000000003"/>
  </r>
  <r>
    <x v="3165"/>
    <n v="295"/>
    <n v="295.14999999999998"/>
    <n v="294.31"/>
  </r>
  <r>
    <x v="3166"/>
    <n v="298.89999999999998"/>
    <n v="297.89999999999998"/>
    <n v="297.61"/>
  </r>
  <r>
    <x v="3167"/>
    <n v="300.60000000000002"/>
    <n v="301.35000000000002"/>
    <n v="299.02999999999997"/>
  </r>
  <r>
    <x v="3168"/>
    <n v="301"/>
    <n v="301.5"/>
    <n v="301.05"/>
  </r>
  <r>
    <x v="3169"/>
    <n v="301.2"/>
    <n v="301.95"/>
    <n v="300.52"/>
  </r>
  <r>
    <x v="3170"/>
    <n v="303.10000000000002"/>
    <n v="303.3"/>
    <n v="303.64999999999998"/>
  </r>
  <r>
    <x v="3171"/>
    <n v="305.8"/>
    <n v="305.95"/>
    <n v="305.36"/>
  </r>
  <r>
    <x v="3172"/>
    <n v="294.95"/>
    <n v="295.25"/>
    <n v="296.29000000000002"/>
  </r>
  <r>
    <x v="3173"/>
    <n v="295.85000000000002"/>
    <n v="295.95"/>
    <n v="293.25"/>
  </r>
  <r>
    <x v="3174"/>
    <n v="293.45"/>
    <n v="293.05"/>
    <n v="293.16000000000003"/>
  </r>
  <r>
    <x v="3175"/>
    <n v="292"/>
    <n v="293.10000000000002"/>
    <n v="293.33"/>
  </r>
  <r>
    <x v="3176"/>
    <n v="288.89999999999998"/>
    <n v="290.10000000000002"/>
    <n v="291.7"/>
  </r>
  <r>
    <x v="3177"/>
    <n v="287"/>
    <n v="287.10000000000002"/>
    <n v="287.52"/>
  </r>
  <r>
    <x v="3178"/>
    <n v="289.45"/>
    <n v="287.05"/>
    <n v="285.95999999999998"/>
  </r>
  <r>
    <x v="3179"/>
    <n v="287.39999999999998"/>
    <n v="287.05"/>
    <n v="287.61"/>
  </r>
  <r>
    <x v="3180"/>
    <n v="290.25"/>
    <n v="290.5"/>
    <n v="288.52"/>
  </r>
  <r>
    <x v="3181"/>
    <n v="288.25"/>
    <n v="288.39999999999998"/>
    <n v="289.04000000000002"/>
  </r>
  <r>
    <x v="3182"/>
    <n v="289"/>
    <n v="289.39999999999998"/>
    <n v="288.7"/>
  </r>
  <r>
    <x v="3183"/>
    <n v="286.2"/>
    <n v="286.8"/>
    <n v="286.95"/>
  </r>
  <r>
    <x v="3184"/>
    <n v="287.2"/>
    <n v="287.25"/>
    <n v="287.56"/>
  </r>
  <r>
    <x v="3185"/>
    <n v="285.55"/>
    <n v="285.39999999999998"/>
    <n v="286.36"/>
  </r>
  <r>
    <x v="3186"/>
    <n v="283"/>
    <n v="283.55"/>
    <n v="283.8"/>
  </r>
  <r>
    <x v="3187"/>
    <n v="281.95"/>
    <n v="282.39999999999998"/>
    <n v="281.66000000000003"/>
  </r>
  <r>
    <x v="3188"/>
    <n v="279"/>
    <n v="279.05"/>
    <n v="281.44"/>
  </r>
  <r>
    <x v="3189"/>
    <n v="285"/>
    <n v="285.7"/>
    <n v="283.33"/>
  </r>
  <r>
    <x v="3190"/>
    <n v="278.75"/>
    <n v="279.5"/>
    <n v="281.42"/>
  </r>
  <r>
    <x v="3191"/>
    <n v="280.75"/>
    <n v="281"/>
    <n v="280.35000000000002"/>
  </r>
  <r>
    <x v="3192"/>
    <n v="272.85000000000002"/>
    <n v="273.39999999999998"/>
    <n v="274.83999999999997"/>
  </r>
  <r>
    <x v="3193"/>
    <n v="277.89999999999998"/>
    <n v="277.89999999999998"/>
    <n v="276.77999999999997"/>
  </r>
  <r>
    <x v="3194"/>
    <n v="284.3"/>
    <n v="284.10000000000002"/>
    <n v="281.05"/>
  </r>
  <r>
    <x v="3195"/>
    <n v="284"/>
    <n v="284"/>
    <n v="284.32"/>
  </r>
  <r>
    <x v="3196"/>
    <n v="285.2"/>
    <n v="285.3"/>
    <n v="285.07"/>
  </r>
  <r>
    <x v="3197"/>
    <n v="287.5"/>
    <n v="287.45"/>
    <n v="287.45999999999998"/>
  </r>
  <r>
    <x v="3198"/>
    <n v="291.2"/>
    <n v="291.55"/>
    <n v="289.55"/>
  </r>
  <r>
    <x v="3199"/>
    <n v="288.95"/>
    <n v="289.14999999999998"/>
    <n v="289.5"/>
  </r>
  <r>
    <x v="3200"/>
    <n v="292.35000000000002"/>
    <n v="292.75"/>
    <n v="292.42"/>
  </r>
  <r>
    <x v="3201"/>
    <n v="297"/>
    <n v="297.45"/>
    <n v="296.20999999999998"/>
  </r>
  <r>
    <x v="3202"/>
    <n v="299.39999999999998"/>
    <n v="299.75"/>
    <n v="299.38"/>
  </r>
  <r>
    <x v="3203"/>
    <n v="300.95"/>
    <n v="300.75"/>
    <n v="300.04000000000002"/>
  </r>
  <r>
    <x v="3204"/>
    <n v="304.05"/>
    <n v="305.14999999999998"/>
    <n v="303.08"/>
  </r>
  <r>
    <x v="3205"/>
    <n v="305"/>
    <n v="304.2"/>
    <n v="302.48"/>
  </r>
  <r>
    <x v="3206"/>
    <n v="307.3"/>
    <n v="307.64999999999998"/>
    <n v="306.42"/>
  </r>
  <r>
    <x v="3207"/>
    <n v="309.85000000000002"/>
    <n v="309.39999999999998"/>
    <n v="307.63"/>
  </r>
  <r>
    <x v="3208"/>
    <n v="307.7"/>
    <n v="307.25"/>
    <n v="308.2"/>
  </r>
  <r>
    <x v="3209"/>
    <n v="303.2"/>
    <n v="302.45"/>
    <n v="303.92"/>
  </r>
  <r>
    <x v="3210"/>
    <n v="305"/>
    <n v="304.85000000000002"/>
    <n v="303.56"/>
  </r>
  <r>
    <x v="3211"/>
    <n v="303.8"/>
    <n v="304.05"/>
    <n v="303.58999999999997"/>
  </r>
  <r>
    <x v="3212"/>
    <n v="301.35000000000002"/>
    <n v="301.75"/>
    <n v="302.60000000000002"/>
  </r>
  <r>
    <x v="3213"/>
    <n v="299.10000000000002"/>
    <n v="299.14999999999998"/>
    <n v="298.49"/>
  </r>
  <r>
    <x v="3214"/>
    <n v="300.10000000000002"/>
    <n v="300.05"/>
    <n v="299.75"/>
  </r>
  <r>
    <x v="3215"/>
    <n v="300.5"/>
    <n v="300.35000000000002"/>
    <n v="300.47000000000003"/>
  </r>
  <r>
    <x v="3216"/>
    <n v="300.5"/>
    <n v="300.75"/>
    <n v="300.64"/>
  </r>
  <r>
    <x v="3217"/>
    <n v="300.2"/>
    <n v="300.60000000000002"/>
    <n v="300.5"/>
  </r>
  <r>
    <x v="3218"/>
    <n v="300.25"/>
    <n v="300.3"/>
    <n v="299.89"/>
  </r>
  <r>
    <x v="3219"/>
    <n v="302.10000000000002"/>
    <n v="301.64999999999998"/>
    <n v="299.7"/>
  </r>
  <r>
    <x v="3220"/>
    <n v="300.2"/>
    <n v="300"/>
    <n v="300.79000000000002"/>
  </r>
  <r>
    <x v="3221"/>
    <n v="297"/>
    <n v="296.60000000000002"/>
    <n v="296.45999999999998"/>
  </r>
  <r>
    <x v="3222"/>
    <n v="291.7"/>
    <n v="292"/>
    <n v="292.95999999999998"/>
  </r>
  <r>
    <x v="3223"/>
    <n v="292.55"/>
    <n v="292.64999999999998"/>
    <n v="291.51"/>
  </r>
  <r>
    <x v="3224"/>
    <n v="292"/>
    <n v="290.85000000000002"/>
    <n v="293.67"/>
  </r>
  <r>
    <x v="3225"/>
    <n v="295"/>
    <n v="294.8"/>
    <n v="294.33999999999997"/>
  </r>
  <r>
    <x v="3226"/>
    <n v="295.3"/>
    <n v="294.8"/>
    <n v="296.85000000000002"/>
  </r>
  <r>
    <x v="3227"/>
    <n v="291.35000000000002"/>
    <n v="291.25"/>
    <n v="292.20999999999998"/>
  </r>
  <r>
    <x v="3228"/>
    <n v="294"/>
    <n v="292.5"/>
    <n v="288.17"/>
  </r>
  <r>
    <x v="3229"/>
    <n v="292.5"/>
    <n v="292.60000000000002"/>
    <n v="293.02"/>
  </r>
  <r>
    <x v="3230"/>
    <n v="287.60000000000002"/>
    <n v="287.05"/>
    <n v="289.19"/>
  </r>
  <r>
    <x v="3231"/>
    <n v="293.95"/>
    <n v="292.35000000000002"/>
    <n v="287.98"/>
  </r>
  <r>
    <x v="3232"/>
    <n v="297.05"/>
    <n v="297.7"/>
    <n v="296.48"/>
  </r>
  <r>
    <x v="3233"/>
    <n v="296.7"/>
    <n v="297.55"/>
    <n v="297.93"/>
  </r>
  <r>
    <x v="3234"/>
    <n v="298.64999999999998"/>
    <n v="298.85000000000002"/>
    <n v="298.32"/>
  </r>
  <r>
    <x v="3235"/>
    <n v="301.75"/>
    <n v="301.64999999999998"/>
    <n v="301.22000000000003"/>
  </r>
  <r>
    <x v="3236"/>
    <n v="301.35000000000002"/>
    <n v="301.89999999999998"/>
    <n v="301.98"/>
  </r>
  <r>
    <x v="3237"/>
    <n v="303"/>
    <n v="301.89999999999998"/>
    <n v="301.89"/>
  </r>
  <r>
    <x v="3238"/>
    <n v="304.95"/>
    <n v="304.25"/>
    <n v="303.08"/>
  </r>
  <r>
    <x v="3239"/>
    <n v="305.05"/>
    <n v="306.3"/>
    <n v="305.83999999999997"/>
  </r>
  <r>
    <x v="3240"/>
    <n v="308"/>
    <n v="307.2"/>
    <n v="306.86"/>
  </r>
  <r>
    <x v="3241"/>
    <n v="305.10000000000002"/>
    <n v="305"/>
    <n v="305.67"/>
  </r>
  <r>
    <x v="3242"/>
    <n v="306"/>
    <n v="305.60000000000002"/>
    <n v="305.31"/>
  </r>
  <r>
    <x v="3243"/>
    <n v="302.5"/>
    <n v="302.39999999999998"/>
    <n v="303.27"/>
  </r>
  <r>
    <x v="3244"/>
    <n v="306.7"/>
    <n v="306.35000000000002"/>
    <n v="306.5"/>
  </r>
  <r>
    <x v="3245"/>
    <n v="309.89999999999998"/>
    <n v="309.45"/>
    <n v="307.70999999999998"/>
  </r>
  <r>
    <x v="3246"/>
    <n v="306.85000000000002"/>
    <n v="307.2"/>
    <n v="307.20999999999998"/>
  </r>
  <r>
    <x v="3247"/>
    <n v="306.35000000000002"/>
    <n v="307.14999999999998"/>
    <n v="306.39"/>
  </r>
  <r>
    <x v="3248"/>
    <n v="306.39999999999998"/>
    <n v="307.60000000000002"/>
    <n v="306.52"/>
  </r>
  <r>
    <x v="3249"/>
    <n v="299.3"/>
    <n v="299.55"/>
    <n v="302.87"/>
  </r>
  <r>
    <x v="3250"/>
    <n v="290.85000000000002"/>
    <n v="291.3"/>
    <n v="292.91000000000003"/>
  </r>
  <r>
    <x v="3251"/>
    <n v="293"/>
    <n v="292.85000000000002"/>
    <n v="289.13"/>
  </r>
  <r>
    <x v="3252"/>
    <n v="287.64999999999998"/>
    <n v="287.2"/>
    <n v="289.33999999999997"/>
  </r>
  <r>
    <x v="3253"/>
    <n v="283.75"/>
    <n v="284.85000000000002"/>
    <n v="284.75"/>
  </r>
  <r>
    <x v="3254"/>
    <n v="284.3"/>
    <n v="285.3"/>
    <n v="286.27"/>
  </r>
  <r>
    <x v="3255"/>
    <n v="292.45"/>
    <n v="292.89999999999998"/>
    <n v="292.92"/>
  </r>
  <r>
    <x v="3256"/>
    <n v="298.55"/>
    <n v="299.95"/>
    <n v="297.41000000000003"/>
  </r>
  <r>
    <x v="3257"/>
    <n v="306.75"/>
    <n v="307.95"/>
    <n v="305.2"/>
  </r>
  <r>
    <x v="3258"/>
    <n v="313.5"/>
    <n v="313.10000000000002"/>
    <n v="311.35000000000002"/>
  </r>
  <r>
    <x v="3259"/>
    <n v="315.25"/>
    <n v="315.3"/>
    <n v="314.45999999999998"/>
  </r>
  <r>
    <x v="3260"/>
    <n v="316.55"/>
    <n v="317"/>
    <n v="315.62"/>
  </r>
  <r>
    <x v="3261"/>
    <n v="317.3"/>
    <n v="317.60000000000002"/>
    <n v="316.29000000000002"/>
  </r>
  <r>
    <x v="3262"/>
    <n v="320.3"/>
    <n v="319.85000000000002"/>
    <n v="319.06"/>
  </r>
  <r>
    <x v="3263"/>
    <n v="319.5"/>
    <n v="318.89999999999998"/>
    <n v="318.37"/>
  </r>
  <r>
    <x v="3264"/>
    <n v="325"/>
    <n v="324.64999999999998"/>
    <n v="321.70999999999998"/>
  </r>
  <r>
    <x v="3265"/>
    <n v="327.55"/>
    <n v="328.85"/>
    <n v="331.19"/>
  </r>
  <r>
    <x v="3266"/>
    <n v="334.1"/>
    <n v="333.55"/>
    <n v="332.18"/>
  </r>
  <r>
    <x v="3267"/>
    <n v="330.55"/>
    <n v="330.7"/>
    <n v="330.84"/>
  </r>
  <r>
    <x v="3268"/>
    <n v="326.10000000000002"/>
    <n v="326.2"/>
    <n v="327.60000000000002"/>
  </r>
  <r>
    <x v="3269"/>
    <n v="335.4"/>
    <n v="335.3"/>
    <n v="333.59"/>
  </r>
  <r>
    <x v="3270"/>
    <n v="344.8"/>
    <n v="342.8"/>
    <n v="339.03"/>
  </r>
  <r>
    <x v="3271"/>
    <n v="344.5"/>
    <n v="344.5"/>
    <n v="343.58"/>
  </r>
  <r>
    <x v="3272"/>
    <n v="354.1"/>
    <n v="353.15"/>
    <n v="348.57"/>
  </r>
  <r>
    <x v="3273"/>
    <n v="354.3"/>
    <n v="354.15"/>
    <n v="353.99"/>
  </r>
  <r>
    <x v="3274"/>
    <n v="335.8"/>
    <n v="335.8"/>
    <n v="340.12"/>
  </r>
  <r>
    <x v="3275"/>
    <n v="335.6"/>
    <n v="335.85"/>
    <n v="336.21"/>
  </r>
  <r>
    <x v="3276"/>
    <n v="343.1"/>
    <n v="342.45"/>
    <n v="340.57"/>
  </r>
  <r>
    <x v="3277"/>
    <n v="337.2"/>
    <n v="337"/>
    <n v="336.42"/>
  </r>
  <r>
    <x v="3278"/>
    <n v="334.25"/>
    <n v="334.9"/>
    <n v="336.29"/>
  </r>
  <r>
    <x v="3279"/>
    <n v="334.5"/>
    <n v="334.65"/>
    <n v="337.03"/>
  </r>
  <r>
    <x v="3280"/>
    <n v="332"/>
    <n v="331"/>
    <n v="332.02"/>
  </r>
  <r>
    <x v="3281"/>
    <n v="336.35"/>
    <n v="335.55"/>
    <n v="333.83"/>
  </r>
  <r>
    <x v="3282"/>
    <n v="332.6"/>
    <n v="332.5"/>
    <n v="332.69"/>
  </r>
  <r>
    <x v="3283"/>
    <n v="329.9"/>
    <n v="329.9"/>
    <n v="330.7"/>
  </r>
  <r>
    <x v="3284"/>
    <n v="333.3"/>
    <n v="333.9"/>
    <n v="332.03"/>
  </r>
  <r>
    <x v="3285"/>
    <n v="340.4"/>
    <n v="340"/>
    <n v="337.79"/>
  </r>
  <r>
    <x v="3286"/>
    <n v="342.3"/>
    <n v="342.65"/>
    <n v="340.87"/>
  </r>
  <r>
    <x v="3287"/>
    <n v="355"/>
    <n v="354.3"/>
    <n v="351.56"/>
  </r>
  <r>
    <x v="3288"/>
    <n v="338.7"/>
    <n v="339.9"/>
    <n v="342.39"/>
  </r>
  <r>
    <x v="3289"/>
    <n v="337"/>
    <n v="336.05"/>
    <n v="335.58"/>
  </r>
  <r>
    <x v="3290"/>
    <n v="337.5"/>
    <n v="337.3"/>
    <n v="336.8"/>
  </r>
  <r>
    <x v="3291"/>
    <n v="334"/>
    <n v="334"/>
    <n v="332.98"/>
  </r>
  <r>
    <x v="3292"/>
    <n v="334.7"/>
    <n v="334.9"/>
    <n v="333.09"/>
  </r>
  <r>
    <x v="3293"/>
    <n v="334.3"/>
    <n v="333.85"/>
    <n v="334.33"/>
  </r>
  <r>
    <x v="3294"/>
    <n v="337"/>
    <n v="337"/>
    <n v="336.24"/>
  </r>
  <r>
    <x v="3295"/>
    <n v="334.75"/>
    <n v="334.35"/>
    <n v="334.83"/>
  </r>
  <r>
    <x v="3296"/>
    <n v="331"/>
    <n v="331"/>
    <n v="330.29"/>
  </r>
  <r>
    <x v="3297"/>
    <n v="327.7"/>
    <n v="327"/>
    <n v="326.17"/>
  </r>
  <r>
    <x v="3298"/>
    <n v="331.1"/>
    <n v="331.75"/>
    <n v="330.19"/>
  </r>
  <r>
    <x v="3299"/>
    <n v="332"/>
    <n v="331.85"/>
    <n v="330.31"/>
  </r>
  <r>
    <x v="3300"/>
    <n v="330"/>
    <n v="330.15"/>
    <n v="330.12"/>
  </r>
  <r>
    <x v="3301"/>
    <n v="330"/>
    <n v="329.9"/>
    <n v="329.33"/>
  </r>
  <r>
    <x v="3302"/>
    <n v="323.5"/>
    <n v="322.7"/>
    <n v="322.35000000000002"/>
  </r>
  <r>
    <x v="3303"/>
    <n v="322"/>
    <n v="322.35000000000002"/>
    <n v="321.45999999999998"/>
  </r>
  <r>
    <x v="3304"/>
    <n v="315"/>
    <n v="314.39999999999998"/>
    <n v="319.45999999999998"/>
  </r>
  <r>
    <x v="3305"/>
    <n v="320"/>
    <n v="319.7"/>
    <n v="317.66000000000003"/>
  </r>
  <r>
    <x v="3306"/>
    <n v="323.10000000000002"/>
    <n v="322.95"/>
    <n v="322.29000000000002"/>
  </r>
  <r>
    <x v="3307"/>
    <n v="321"/>
    <n v="321.7"/>
    <n v="322.36"/>
  </r>
  <r>
    <x v="3308"/>
    <n v="322.75"/>
    <n v="324.35000000000002"/>
    <n v="326.27999999999997"/>
  </r>
  <r>
    <x v="3309"/>
    <n v="326"/>
    <n v="325.95"/>
    <n v="325.11"/>
  </r>
  <r>
    <x v="3310"/>
    <n v="325"/>
    <n v="324.85000000000002"/>
    <n v="324.05"/>
  </r>
  <r>
    <x v="3311"/>
    <n v="326.64999999999998"/>
    <n v="326.35000000000002"/>
    <n v="325.26"/>
  </r>
  <r>
    <x v="3312"/>
    <n v="339"/>
    <n v="338.85"/>
    <n v="335.05"/>
  </r>
  <r>
    <x v="3313"/>
    <n v="342.75"/>
    <n v="342.6"/>
    <n v="342.82"/>
  </r>
  <r>
    <x v="3314"/>
    <n v="345.5"/>
    <n v="346.7"/>
    <n v="342.52"/>
  </r>
  <r>
    <x v="3315"/>
    <n v="347.4"/>
    <n v="347.45"/>
    <n v="347.92"/>
  </r>
  <r>
    <x v="3316"/>
    <n v="345.75"/>
    <n v="345.55"/>
    <n v="345.88"/>
  </r>
  <r>
    <x v="3317"/>
    <n v="353"/>
    <n v="353.4"/>
    <n v="352.41"/>
  </r>
  <r>
    <x v="3318"/>
    <n v="351.75"/>
    <n v="350.6"/>
    <n v="349.59"/>
  </r>
  <r>
    <x v="3319"/>
    <n v="352.25"/>
    <n v="352.6"/>
    <n v="351.29"/>
  </r>
  <r>
    <x v="3320"/>
    <n v="361.8"/>
    <n v="360.05"/>
    <n v="357.39"/>
  </r>
  <r>
    <x v="3321"/>
    <n v="368.4"/>
    <n v="368.35"/>
    <n v="367.61"/>
  </r>
  <r>
    <x v="3322"/>
    <n v="368.5"/>
    <n v="368.65"/>
    <n v="368.72"/>
  </r>
  <r>
    <x v="3323"/>
    <n v="369.2"/>
    <n v="369.05"/>
    <n v="369.59"/>
  </r>
  <r>
    <x v="3324"/>
    <n v="369.4"/>
    <n v="368.8"/>
    <n v="368.75"/>
  </r>
  <r>
    <x v="3325"/>
    <n v="375.65"/>
    <n v="375.75"/>
    <n v="374.17"/>
  </r>
  <r>
    <x v="3326"/>
    <n v="376.3"/>
    <n v="375.8"/>
    <n v="374.85"/>
  </r>
  <r>
    <x v="3327"/>
    <n v="358"/>
    <n v="358.9"/>
    <n v="363.43"/>
  </r>
  <r>
    <x v="3328"/>
    <n v="368.8"/>
    <n v="368.15"/>
    <n v="364.08"/>
  </r>
  <r>
    <x v="3329"/>
    <n v="357.25"/>
    <n v="357.95"/>
    <n v="359.24"/>
  </r>
  <r>
    <x v="3330"/>
    <n v="351.6"/>
    <n v="350.6"/>
    <n v="353.18"/>
  </r>
  <r>
    <x v="3331"/>
    <n v="342"/>
    <n v="341.7"/>
    <n v="343.99"/>
  </r>
  <r>
    <x v="3332"/>
    <n v="337.95"/>
    <n v="339.4"/>
    <n v="343.18"/>
  </r>
  <r>
    <x v="3333"/>
    <n v="335"/>
    <n v="332.95"/>
    <n v="336.18"/>
  </r>
  <r>
    <x v="3334"/>
    <n v="335"/>
    <n v="335.4"/>
    <n v="336.85"/>
  </r>
  <r>
    <x v="3335"/>
    <n v="330"/>
    <n v="330.25"/>
    <n v="332.81"/>
  </r>
  <r>
    <x v="3336"/>
    <n v="321.2"/>
    <n v="322.10000000000002"/>
    <n v="323.05"/>
  </r>
  <r>
    <x v="3337"/>
    <n v="325"/>
    <n v="325.35000000000002"/>
    <n v="324.45999999999998"/>
  </r>
  <r>
    <x v="3338"/>
    <n v="334"/>
    <n v="335.65"/>
    <n v="332.45"/>
  </r>
  <r>
    <x v="3339"/>
    <n v="334.85"/>
    <n v="334.2"/>
    <n v="334.65"/>
  </r>
  <r>
    <x v="3340"/>
    <n v="336.1"/>
    <n v="334.85"/>
    <n v="332.46"/>
  </r>
  <r>
    <x v="3341"/>
    <n v="321.75"/>
    <n v="320.39999999999998"/>
    <n v="326.10000000000002"/>
  </r>
  <r>
    <x v="3342"/>
    <n v="313.8"/>
    <n v="313.89999999999998"/>
    <n v="315.54000000000002"/>
  </r>
  <r>
    <x v="3343"/>
    <n v="316.5"/>
    <n v="315.3"/>
    <n v="315.06"/>
  </r>
  <r>
    <x v="3344"/>
    <n v="303.35000000000002"/>
    <n v="300.85000000000002"/>
    <n v="306.10000000000002"/>
  </r>
  <r>
    <x v="3345"/>
    <n v="306.5"/>
    <n v="307.95"/>
    <n v="301.27999999999997"/>
  </r>
  <r>
    <x v="3346"/>
    <n v="309.25"/>
    <n v="308.5"/>
    <n v="305.39999999999998"/>
  </r>
  <r>
    <x v="3347"/>
    <n v="307.10000000000002"/>
    <n v="307.5"/>
    <n v="309.38"/>
  </r>
  <r>
    <x v="3348"/>
    <n v="298.89999999999998"/>
    <n v="297.89999999999998"/>
    <n v="297.45999999999998"/>
  </r>
  <r>
    <x v="3349"/>
    <n v="296.64999999999998"/>
    <n v="298.2"/>
    <n v="294.58"/>
  </r>
  <r>
    <x v="3350"/>
    <n v="304.45"/>
    <n v="305.55"/>
    <n v="303.49"/>
  </r>
  <r>
    <x v="3351"/>
    <n v="310.85000000000002"/>
    <n v="308.7"/>
    <n v="306.12"/>
  </r>
  <r>
    <x v="3352"/>
    <n v="319.14999999999998"/>
    <n v="320.39999999999998"/>
    <n v="318.44"/>
  </r>
  <r>
    <x v="3353"/>
    <n v="305.64999999999998"/>
    <n v="300.7"/>
    <n v="309.45"/>
  </r>
  <r>
    <x v="3354"/>
    <n v="300"/>
    <n v="299.85000000000002"/>
    <n v="298.20999999999998"/>
  </r>
  <r>
    <x v="3355"/>
    <n v="311.8"/>
    <n v="312.14999999999998"/>
    <n v="312.5"/>
  </r>
  <r>
    <x v="3356"/>
    <n v="316.7"/>
    <n v="316.39999999999998"/>
    <n v="315.45999999999998"/>
  </r>
  <r>
    <x v="3357"/>
    <n v="336.45"/>
    <n v="335.9"/>
    <n v="330.67"/>
  </r>
  <r>
    <x v="3358"/>
    <n v="329.05"/>
    <n v="329.95"/>
    <n v="330.15"/>
  </r>
  <r>
    <x v="3359"/>
    <n v="337.6"/>
    <n v="336.5"/>
    <n v="333.54"/>
  </r>
  <r>
    <x v="3360"/>
    <n v="330.2"/>
    <n v="331.35"/>
    <n v="332.79"/>
  </r>
  <r>
    <x v="3361"/>
    <n v="334.15"/>
    <n v="333.95"/>
    <n v="335.02"/>
  </r>
  <r>
    <x v="3362"/>
    <n v="339"/>
    <n v="338.7"/>
    <n v="336.79"/>
  </r>
  <r>
    <x v="3363"/>
    <n v="344.1"/>
    <n v="343.55"/>
    <n v="341.72"/>
  </r>
  <r>
    <x v="3364"/>
    <n v="355.4"/>
    <n v="355.45"/>
    <n v="352.9"/>
  </r>
  <r>
    <x v="3365"/>
    <n v="356.8"/>
    <n v="355.3"/>
    <n v="352.11"/>
  </r>
  <r>
    <x v="3366"/>
    <n v="350"/>
    <n v="349.85"/>
    <n v="350.72"/>
  </r>
  <r>
    <x v="3367"/>
    <n v="350"/>
    <n v="348.95"/>
    <n v="349.22"/>
  </r>
  <r>
    <x v="3368"/>
    <n v="344.8"/>
    <n v="344.75"/>
    <n v="343.22"/>
  </r>
  <r>
    <x v="3369"/>
    <n v="349"/>
    <n v="349.3"/>
    <n v="347.02"/>
  </r>
  <r>
    <x v="3370"/>
    <n v="347.5"/>
    <n v="347.9"/>
    <n v="348.11"/>
  </r>
  <r>
    <x v="3371"/>
    <n v="338.85"/>
    <n v="340.4"/>
    <n v="341.57"/>
  </r>
  <r>
    <x v="3372"/>
    <n v="343"/>
    <n v="343"/>
    <n v="341.84"/>
  </r>
  <r>
    <x v="3373"/>
    <n v="339.05"/>
    <n v="338.75"/>
    <n v="339.43"/>
  </r>
  <r>
    <x v="3374"/>
    <n v="340.1"/>
    <n v="339.85"/>
    <n v="338.91"/>
  </r>
  <r>
    <x v="3375"/>
    <n v="340.15"/>
    <n v="340.05"/>
    <n v="336.75"/>
  </r>
  <r>
    <x v="3376"/>
    <n v="347.15"/>
    <n v="347.65"/>
    <n v="345.39"/>
  </r>
  <r>
    <x v="3377"/>
    <n v="348"/>
    <n v="348.55"/>
    <n v="348.44"/>
  </r>
  <r>
    <x v="3378"/>
    <n v="347"/>
    <n v="347.15"/>
    <n v="347.01"/>
  </r>
  <r>
    <x v="3379"/>
    <n v="341.5"/>
    <n v="342.2"/>
    <n v="343.3"/>
  </r>
  <r>
    <x v="3380"/>
    <n v="339.45"/>
    <n v="339.8"/>
    <n v="340.32"/>
  </r>
  <r>
    <x v="3381"/>
    <n v="339.8"/>
    <n v="340"/>
    <n v="337.95"/>
  </r>
  <r>
    <x v="3382"/>
    <n v="346"/>
    <n v="345.5"/>
    <n v="344.65"/>
  </r>
  <r>
    <x v="3383"/>
    <n v="354.25"/>
    <n v="354.55"/>
    <n v="350.59"/>
  </r>
  <r>
    <x v="3384"/>
    <n v="345.1"/>
    <n v="344.7"/>
    <n v="346.69"/>
  </r>
  <r>
    <x v="3385"/>
    <n v="342"/>
    <n v="341.55"/>
    <n v="342.23"/>
  </r>
  <r>
    <x v="3386"/>
    <n v="341"/>
    <n v="341.6"/>
    <n v="341.06"/>
  </r>
  <r>
    <x v="3387"/>
    <n v="342.7"/>
    <n v="342.75"/>
    <n v="344.66"/>
  </r>
  <r>
    <x v="3388"/>
    <n v="337.2"/>
    <n v="340.05"/>
    <n v="343.08"/>
  </r>
  <r>
    <x v="3389"/>
    <n v="326.7"/>
    <n v="327.95"/>
    <n v="330.23"/>
  </r>
  <r>
    <x v="3390"/>
    <n v="327"/>
    <n v="327.9"/>
    <n v="327.52999999999997"/>
  </r>
  <r>
    <x v="3391"/>
    <n v="333"/>
    <n v="333.1"/>
    <n v="329.96"/>
  </r>
  <r>
    <x v="3392"/>
    <n v="334.5"/>
    <n v="335"/>
    <n v="333.84"/>
  </r>
  <r>
    <x v="3393"/>
    <n v="328.8"/>
    <n v="328.05"/>
    <n v="329.38"/>
  </r>
  <r>
    <x v="3394"/>
    <n v="330.4"/>
    <n v="330.6"/>
    <n v="330.76"/>
  </r>
  <r>
    <x v="3395"/>
    <n v="319"/>
    <n v="319"/>
    <n v="320.74"/>
  </r>
  <r>
    <x v="3396"/>
    <n v="319.05"/>
    <n v="318.7"/>
    <n v="319.93"/>
  </r>
  <r>
    <x v="3397"/>
    <n v="320.10000000000002"/>
    <n v="320.45"/>
    <n v="319.48"/>
  </r>
  <r>
    <x v="3398"/>
    <n v="318.75"/>
    <n v="319.55"/>
    <n v="320.61"/>
  </r>
  <r>
    <x v="3399"/>
    <n v="317"/>
    <n v="316.64999999999998"/>
    <n v="318.52"/>
  </r>
  <r>
    <x v="3400"/>
    <n v="319.60000000000002"/>
    <n v="319.89999999999998"/>
    <n v="319.47000000000003"/>
  </r>
  <r>
    <x v="3401"/>
    <n v="314.39999999999998"/>
    <n v="314.14999999999998"/>
    <n v="316.33"/>
  </r>
  <r>
    <x v="3402"/>
    <n v="314.5"/>
    <n v="314.45"/>
    <n v="315.70999999999998"/>
  </r>
  <r>
    <x v="3403"/>
    <n v="326.5"/>
    <n v="326.10000000000002"/>
    <n v="322.86"/>
  </r>
  <r>
    <x v="3404"/>
    <n v="323.5"/>
    <n v="323.5"/>
    <n v="323.82"/>
  </r>
  <r>
    <x v="3405"/>
    <n v="320.75"/>
    <n v="320.75"/>
    <n v="323.36"/>
  </r>
  <r>
    <x v="3406"/>
    <n v="313.10000000000002"/>
    <n v="312.95"/>
    <n v="314.05"/>
  </r>
  <r>
    <x v="3407"/>
    <n v="309.39999999999998"/>
    <n v="308.7"/>
    <n v="311.62"/>
  </r>
  <r>
    <x v="3408"/>
    <n v="315.3"/>
    <n v="316.2"/>
    <n v="315.08"/>
  </r>
  <r>
    <x v="3409"/>
    <n v="309.95"/>
    <n v="310.75"/>
    <n v="311.37"/>
  </r>
  <r>
    <x v="3410"/>
    <n v="313.8"/>
    <n v="314.14999999999998"/>
    <n v="313.63"/>
  </r>
  <r>
    <x v="3411"/>
    <n v="314.5"/>
    <n v="313.5"/>
    <n v="314.5"/>
  </r>
  <r>
    <x v="3412"/>
    <n v="320.2"/>
    <n v="320.39999999999998"/>
    <n v="319.41000000000003"/>
  </r>
  <r>
    <x v="3413"/>
    <n v="321.95"/>
    <n v="321.5"/>
    <n v="321.47000000000003"/>
  </r>
  <r>
    <x v="3414"/>
    <n v="319.60000000000002"/>
    <n v="319.2"/>
    <n v="318.95"/>
  </r>
  <r>
    <x v="3415"/>
    <n v="312.45"/>
    <n v="312.85000000000002"/>
    <n v="315.08"/>
  </r>
  <r>
    <x v="3416"/>
    <n v="308.7"/>
    <n v="308.75"/>
    <n v="311.39"/>
  </r>
  <r>
    <x v="3417"/>
    <n v="311.7"/>
    <n v="311.05"/>
    <n v="310.92"/>
  </r>
  <r>
    <x v="3418"/>
    <n v="313"/>
    <n v="313.05"/>
    <n v="313.06"/>
  </r>
  <r>
    <x v="3419"/>
    <n v="318"/>
    <n v="317.89999999999998"/>
    <n v="316.01"/>
  </r>
  <r>
    <x v="3420"/>
    <n v="321.5"/>
    <n v="320.85000000000002"/>
    <n v="320.45"/>
  </r>
  <r>
    <x v="3421"/>
    <n v="316.2"/>
    <n v="316.8"/>
    <n v="318.94"/>
  </r>
  <r>
    <x v="3422"/>
    <n v="316.14999999999998"/>
    <n v="315.3"/>
    <n v="315.37"/>
  </r>
  <r>
    <x v="3423"/>
    <n v="313.2"/>
    <n v="312.8"/>
    <n v="312.60000000000002"/>
  </r>
  <r>
    <x v="3424"/>
    <n v="315.39999999999998"/>
    <n v="315.3"/>
    <n v="314.41000000000003"/>
  </r>
  <r>
    <x v="3425"/>
    <n v="315.8"/>
    <n v="315.55"/>
    <n v="315.05"/>
  </r>
  <r>
    <x v="3426"/>
    <n v="313.3"/>
    <n v="313.64999999999998"/>
    <n v="313.18"/>
  </r>
  <r>
    <x v="3427"/>
    <n v="315.2"/>
    <n v="315.2"/>
    <n v="313.33999999999997"/>
  </r>
  <r>
    <x v="3428"/>
    <n v="319.3"/>
    <n v="319.2"/>
    <n v="318.11"/>
  </r>
  <r>
    <x v="3429"/>
    <n v="318.89999999999998"/>
    <n v="319.05"/>
    <n v="319.10000000000002"/>
  </r>
  <r>
    <x v="3430"/>
    <n v="320.10000000000002"/>
    <n v="320.25"/>
    <n v="320.14999999999998"/>
  </r>
  <r>
    <x v="3431"/>
    <n v="323"/>
    <n v="322.45"/>
    <n v="322.10000000000002"/>
  </r>
  <r>
    <x v="3432"/>
    <n v="322"/>
    <n v="322.39999999999998"/>
    <n v="322.27999999999997"/>
  </r>
  <r>
    <x v="3433"/>
    <n v="321"/>
    <n v="321.85000000000002"/>
    <n v="322.31"/>
  </r>
  <r>
    <x v="3434"/>
    <n v="322.75"/>
    <n v="322.39999999999998"/>
    <n v="322.58999999999997"/>
  </r>
  <r>
    <x v="3435"/>
    <n v="315.8"/>
    <n v="314.95"/>
    <n v="319.06"/>
  </r>
  <r>
    <x v="3436"/>
    <n v="316"/>
    <n v="314.75"/>
    <n v="313.36"/>
  </r>
  <r>
    <x v="3437"/>
    <n v="316.55"/>
    <n v="315.64999999999998"/>
    <n v="315.55"/>
  </r>
  <r>
    <x v="3438"/>
    <n v="317"/>
    <n v="316.7"/>
    <n v="315.82"/>
  </r>
  <r>
    <x v="3439"/>
    <n v="316.85000000000002"/>
    <n v="316.85000000000002"/>
    <n v="316.14999999999998"/>
  </r>
  <r>
    <x v="3440"/>
    <n v="316"/>
    <n v="315.60000000000002"/>
    <n v="314.63"/>
  </r>
  <r>
    <x v="3441"/>
    <n v="322.60000000000002"/>
    <n v="322.60000000000002"/>
    <n v="321.26"/>
  </r>
  <r>
    <x v="3442"/>
    <n v="326"/>
    <n v="325.45"/>
    <n v="324.85000000000002"/>
  </r>
  <r>
    <x v="3443"/>
    <n v="324.10000000000002"/>
    <n v="324.45"/>
    <n v="326.49"/>
  </r>
  <r>
    <x v="3444"/>
    <n v="328.7"/>
    <n v="328.85"/>
    <n v="325.52999999999997"/>
  </r>
  <r>
    <x v="3445"/>
    <n v="326.60000000000002"/>
    <n v="325.5"/>
    <n v="325.94"/>
  </r>
  <r>
    <x v="3446"/>
    <n v="325"/>
    <n v="324.85000000000002"/>
    <n v="324.93"/>
  </r>
  <r>
    <x v="3447"/>
    <n v="330.1"/>
    <n v="330.2"/>
    <n v="328.5"/>
  </r>
  <r>
    <x v="3448"/>
    <n v="328.5"/>
    <n v="329.05"/>
    <n v="329.93"/>
  </r>
  <r>
    <x v="3449"/>
    <n v="326.5"/>
    <n v="327.35000000000002"/>
    <n v="324.70999999999998"/>
  </r>
  <r>
    <x v="3450"/>
    <n v="329.55"/>
    <n v="328.95"/>
    <n v="328.22"/>
  </r>
  <r>
    <x v="3451"/>
    <n v="324.5"/>
    <n v="324.25"/>
    <n v="325.64999999999998"/>
  </r>
  <r>
    <x v="3452"/>
    <n v="324.7"/>
    <n v="324.2"/>
    <n v="323.2"/>
  </r>
  <r>
    <x v="3453"/>
    <n v="327.39999999999998"/>
    <n v="326.64999999999998"/>
    <n v="322.79000000000002"/>
  </r>
  <r>
    <x v="3454"/>
    <n v="325.55"/>
    <n v="325"/>
    <n v="325.52"/>
  </r>
  <r>
    <x v="3455"/>
    <n v="325"/>
    <n v="324.60000000000002"/>
    <n v="321.14"/>
  </r>
  <r>
    <x v="3456"/>
    <n v="325"/>
    <n v="325.10000000000002"/>
    <n v="324.61"/>
  </r>
  <r>
    <x v="3457"/>
    <n v="321.3"/>
    <n v="320.3"/>
    <n v="321.8"/>
  </r>
  <r>
    <x v="3458"/>
    <n v="325.2"/>
    <n v="324.89999999999998"/>
    <n v="321"/>
  </r>
  <r>
    <x v="3459"/>
    <n v="318.75"/>
    <n v="318.95"/>
    <n v="319.02999999999997"/>
  </r>
  <r>
    <x v="3460"/>
    <n v="325"/>
    <n v="324.55"/>
    <n v="321.47000000000003"/>
  </r>
  <r>
    <x v="3461"/>
    <n v="324"/>
    <n v="323.45"/>
    <n v="322.57"/>
  </r>
  <r>
    <x v="3462"/>
    <n v="325"/>
    <n v="325"/>
    <n v="323.52999999999997"/>
  </r>
  <r>
    <x v="3463"/>
    <n v="325.10000000000002"/>
    <n v="325.10000000000002"/>
    <n v="325.08"/>
  </r>
  <r>
    <x v="3464"/>
    <n v="319.8"/>
    <n v="320.55"/>
    <n v="322.39999999999998"/>
  </r>
  <r>
    <x v="3465"/>
    <n v="316.2"/>
    <n v="316.89999999999998"/>
    <n v="319.47000000000003"/>
  </r>
  <r>
    <x v="3466"/>
    <n v="319.75"/>
    <n v="319.8"/>
    <n v="317.3"/>
  </r>
  <r>
    <x v="3467"/>
    <n v="320.2"/>
    <n v="320.10000000000002"/>
    <n v="319.92"/>
  </r>
  <r>
    <x v="3468"/>
    <n v="316.55"/>
    <n v="316.89999999999998"/>
    <n v="318.45999999999998"/>
  </r>
  <r>
    <x v="3469"/>
    <n v="316.5"/>
    <n v="316.64999999999998"/>
    <n v="317.39"/>
  </r>
  <r>
    <x v="3470"/>
    <n v="312"/>
    <n v="311.85000000000002"/>
    <n v="313.72000000000003"/>
  </r>
  <r>
    <x v="3471"/>
    <n v="317.5"/>
    <n v="317.60000000000002"/>
    <n v="316.3"/>
  </r>
  <r>
    <x v="3472"/>
    <n v="319.05"/>
    <n v="320.05"/>
    <n v="319.45999999999998"/>
  </r>
  <r>
    <x v="3473"/>
    <n v="322.14999999999998"/>
    <n v="321.95"/>
    <n v="321.58"/>
  </r>
  <r>
    <x v="3474"/>
    <n v="328.4"/>
    <n v="328.75"/>
    <n v="326.94"/>
  </r>
  <r>
    <x v="3475"/>
    <n v="326"/>
    <n v="327.64999999999998"/>
    <n v="328.74"/>
  </r>
  <r>
    <x v="3476"/>
    <n v="329"/>
    <n v="329.2"/>
    <n v="329.09"/>
  </r>
  <r>
    <x v="3477"/>
    <n v="331.6"/>
    <n v="331.65"/>
    <n v="331.36"/>
  </r>
  <r>
    <x v="3478"/>
    <n v="333.3"/>
    <n v="333.3"/>
    <n v="332.2"/>
  </r>
  <r>
    <x v="3479"/>
    <n v="334.25"/>
    <n v="334.55"/>
    <n v="332.9"/>
  </r>
  <r>
    <x v="3480"/>
    <n v="337"/>
    <n v="338.15"/>
    <n v="335.44"/>
  </r>
  <r>
    <x v="3481"/>
    <n v="334.95"/>
    <n v="335.6"/>
    <n v="335.71"/>
  </r>
  <r>
    <x v="3482"/>
    <n v="335.35"/>
    <n v="334"/>
    <n v="333.29"/>
  </r>
  <r>
    <x v="3483"/>
    <n v="341.75"/>
    <n v="341"/>
    <n v="340.33"/>
  </r>
  <r>
    <x v="3484"/>
    <n v="343.65"/>
    <n v="343.4"/>
    <n v="343.88"/>
  </r>
  <r>
    <x v="3485"/>
    <n v="347.55"/>
    <n v="347.2"/>
    <n v="344.49"/>
  </r>
  <r>
    <x v="3486"/>
    <n v="356.85"/>
    <n v="355.9"/>
    <n v="353.11"/>
  </r>
  <r>
    <x v="3487"/>
    <n v="359.9"/>
    <n v="359.7"/>
    <n v="358.71"/>
  </r>
  <r>
    <x v="3488"/>
    <n v="356.55"/>
    <n v="355.8"/>
    <n v="355.01"/>
  </r>
  <r>
    <x v="3489"/>
    <n v="357"/>
    <n v="357.7"/>
    <n v="355.53"/>
  </r>
  <r>
    <x v="3490"/>
    <n v="356.9"/>
    <n v="356.6"/>
    <n v="356.74"/>
  </r>
  <r>
    <x v="3491"/>
    <n v="359.85"/>
    <n v="360.65"/>
    <n v="360.63"/>
  </r>
  <r>
    <x v="3492"/>
    <n v="362.8"/>
    <n v="362.8"/>
    <n v="362.34"/>
  </r>
  <r>
    <x v="3493"/>
    <n v="359.5"/>
    <n v="359.05"/>
    <n v="357.74"/>
  </r>
  <r>
    <x v="3494"/>
    <n v="358.5"/>
    <n v="359.9"/>
    <n v="359.55"/>
  </r>
  <r>
    <x v="3495"/>
    <n v="358.05"/>
    <n v="358.45"/>
    <n v="356.74"/>
  </r>
  <r>
    <x v="3496"/>
    <n v="352.95"/>
    <n v="352.85"/>
    <n v="354.07"/>
  </r>
  <r>
    <x v="3497"/>
    <n v="351.8"/>
    <n v="351.95"/>
    <n v="349.59"/>
  </r>
  <r>
    <x v="3498"/>
    <n v="344.5"/>
    <n v="344.35"/>
    <n v="344.09"/>
  </r>
  <r>
    <x v="3499"/>
    <n v="347"/>
    <n v="345.9"/>
    <n v="344.9"/>
  </r>
  <r>
    <x v="3500"/>
    <n v="344.9"/>
    <n v="344.75"/>
    <n v="344.35"/>
  </r>
  <r>
    <x v="3501"/>
    <n v="345.1"/>
    <n v="345.45"/>
    <n v="343.83"/>
  </r>
  <r>
    <x v="3502"/>
    <n v="349"/>
    <n v="347.95"/>
    <n v="345.87"/>
  </r>
  <r>
    <x v="3503"/>
    <n v="343.1"/>
    <n v="343.85"/>
    <n v="344.52"/>
  </r>
  <r>
    <x v="3504"/>
    <n v="342.5"/>
    <n v="343.5"/>
    <n v="342.77"/>
  </r>
  <r>
    <x v="3505"/>
    <n v="340.85"/>
    <n v="340.95"/>
    <n v="339.49"/>
  </r>
  <r>
    <x v="3506"/>
    <n v="346.3"/>
    <n v="346.05"/>
    <n v="345.6"/>
  </r>
  <r>
    <x v="3507"/>
    <n v="352.7"/>
    <n v="353.25"/>
    <n v="350.27"/>
  </r>
  <r>
    <x v="3508"/>
    <n v="352.4"/>
    <n v="353.4"/>
    <n v="353.1"/>
  </r>
  <r>
    <x v="3509"/>
    <n v="350.9"/>
    <n v="350.75"/>
    <n v="350.9"/>
  </r>
  <r>
    <x v="3510"/>
    <n v="354"/>
    <n v="353.2"/>
    <n v="352.01"/>
  </r>
  <r>
    <x v="3511"/>
    <n v="342.65"/>
    <n v="343.45"/>
    <n v="346.03"/>
  </r>
  <r>
    <x v="3512"/>
    <n v="341.6"/>
    <n v="342"/>
    <n v="341.83"/>
  </r>
  <r>
    <x v="3513"/>
    <n v="340.45"/>
    <n v="340.3"/>
    <n v="340.2"/>
  </r>
  <r>
    <x v="3514"/>
    <n v="340.3"/>
    <n v="340.75"/>
    <n v="341.9"/>
  </r>
  <r>
    <x v="3515"/>
    <n v="340.25"/>
    <n v="340.25"/>
    <n v="340.55"/>
  </r>
  <r>
    <x v="3516"/>
    <n v="344.65"/>
    <n v="344.7"/>
    <n v="344.18"/>
  </r>
  <r>
    <x v="3517"/>
    <n v="348"/>
    <n v="347.95"/>
    <n v="349.34"/>
  </r>
  <r>
    <x v="3518"/>
    <n v="345.95"/>
    <n v="346.65"/>
    <n v="348.51"/>
  </r>
  <r>
    <x v="3519"/>
    <n v="342"/>
    <n v="342.15"/>
    <n v="342.99"/>
  </r>
  <r>
    <x v="3520"/>
    <n v="345.1"/>
    <n v="345.55"/>
    <n v="345.59"/>
  </r>
  <r>
    <x v="3521"/>
    <n v="359.8"/>
    <n v="359.15"/>
    <n v="354.65"/>
  </r>
  <r>
    <x v="3522"/>
    <n v="361"/>
    <n v="360.85"/>
    <n v="361.25"/>
  </r>
  <r>
    <x v="3523"/>
    <n v="365.5"/>
    <n v="365.65"/>
    <n v="365.17"/>
  </r>
  <r>
    <x v="3524"/>
    <n v="367.7"/>
    <n v="368.15"/>
    <n v="367.76"/>
  </r>
  <r>
    <x v="3525"/>
    <n v="356"/>
    <n v="356.95"/>
    <n v="371.69"/>
  </r>
  <r>
    <x v="3526"/>
    <n v="340"/>
    <n v="338.1"/>
    <n v="343.33"/>
  </r>
  <r>
    <x v="3527"/>
    <n v="340"/>
    <n v="340.85"/>
    <n v="340.68"/>
  </r>
  <r>
    <x v="3528"/>
    <n v="342.4"/>
    <n v="341.65"/>
    <n v="340.59"/>
  </r>
  <r>
    <x v="3529"/>
    <n v="347.05"/>
    <n v="345.8"/>
    <n v="343.54"/>
  </r>
  <r>
    <x v="3530"/>
    <n v="341"/>
    <n v="343.1"/>
    <n v="345.78"/>
  </r>
  <r>
    <x v="3531"/>
    <n v="345"/>
    <n v="344.65"/>
    <n v="344.51"/>
  </r>
  <r>
    <x v="3532"/>
    <n v="343"/>
    <n v="343.8"/>
    <n v="343.93"/>
  </r>
  <r>
    <x v="3533"/>
    <n v="343"/>
    <n v="342.85"/>
    <n v="342.12"/>
  </r>
  <r>
    <x v="3534"/>
    <n v="343.5"/>
    <n v="342.5"/>
    <n v="343.1"/>
  </r>
  <r>
    <x v="3535"/>
    <n v="341.6"/>
    <n v="341.75"/>
    <n v="342.71"/>
  </r>
  <r>
    <x v="3536"/>
    <n v="336.6"/>
    <n v="336.65"/>
    <n v="337.41"/>
  </r>
  <r>
    <x v="3537"/>
    <n v="333.4"/>
    <n v="333.4"/>
    <n v="333.04"/>
  </r>
  <r>
    <x v="3538"/>
    <n v="331"/>
    <n v="330.95"/>
    <n v="330.82"/>
  </r>
  <r>
    <x v="3539"/>
    <n v="333.1"/>
    <n v="333.75"/>
    <n v="330.79"/>
  </r>
  <r>
    <x v="3540"/>
    <n v="336.7"/>
    <n v="336.7"/>
    <n v="336.21"/>
  </r>
  <r>
    <x v="3541"/>
    <n v="338.4"/>
    <n v="337.95"/>
    <n v="338.74"/>
  </r>
  <r>
    <x v="3542"/>
    <n v="338.1"/>
    <n v="337.35"/>
    <n v="336.33"/>
  </r>
  <r>
    <x v="3543"/>
    <n v="333.4"/>
    <n v="333.3"/>
    <n v="333.25"/>
  </r>
  <r>
    <x v="3544"/>
    <n v="333.8"/>
    <n v="334.1"/>
    <n v="334"/>
  </r>
  <r>
    <x v="3545"/>
    <n v="332.3"/>
    <n v="332.6"/>
    <n v="333.84"/>
  </r>
  <r>
    <x v="3546"/>
    <n v="335.9"/>
    <n v="336.2"/>
    <n v="336.03"/>
  </r>
  <r>
    <x v="3547"/>
    <n v="335.75"/>
    <n v="336.05"/>
    <n v="336.38"/>
  </r>
  <r>
    <x v="3548"/>
    <n v="332.45"/>
    <n v="332.95"/>
    <n v="334.17"/>
  </r>
  <r>
    <x v="3549"/>
    <n v="335.65"/>
    <n v="336.25"/>
    <n v="335.48"/>
  </r>
  <r>
    <x v="3550"/>
    <n v="336"/>
    <n v="335.7"/>
    <n v="335.54"/>
  </r>
  <r>
    <x v="3551"/>
    <n v="317.5"/>
    <n v="314.95"/>
    <n v="319.61"/>
  </r>
  <r>
    <x v="3552"/>
    <n v="320.05"/>
    <n v="320.5"/>
    <n v="320.07"/>
  </r>
  <r>
    <x v="3553"/>
    <n v="315.60000000000002"/>
    <n v="316.05"/>
    <n v="316.60000000000002"/>
  </r>
  <r>
    <x v="3554"/>
    <n v="317.39999999999998"/>
    <n v="316.25"/>
    <n v="316.11"/>
  </r>
  <r>
    <x v="3555"/>
    <n v="320.05"/>
    <n v="319.75"/>
    <n v="318.44"/>
  </r>
  <r>
    <x v="3556"/>
    <n v="326"/>
    <n v="325.05"/>
    <n v="324.57"/>
  </r>
  <r>
    <x v="3557"/>
    <n v="325.14999999999998"/>
    <n v="325.2"/>
    <n v="325.16000000000003"/>
  </r>
  <r>
    <x v="3558"/>
    <n v="329.8"/>
    <n v="329.35"/>
    <n v="328.18"/>
  </r>
  <r>
    <x v="3559"/>
    <n v="331.05"/>
    <n v="331.35"/>
    <n v="331"/>
  </r>
  <r>
    <x v="3560"/>
    <n v="334"/>
    <n v="333.4"/>
    <n v="332.42"/>
  </r>
  <r>
    <x v="3561"/>
    <n v="334.5"/>
    <n v="334.8"/>
    <n v="333.22"/>
  </r>
  <r>
    <x v="3562"/>
    <n v="335"/>
    <n v="335.8"/>
    <n v="335.31"/>
  </r>
  <r>
    <x v="3563"/>
    <n v="341"/>
    <n v="341.5"/>
    <n v="340.53"/>
  </r>
  <r>
    <x v="3564"/>
    <n v="343"/>
    <n v="342.15"/>
    <n v="341.75"/>
  </r>
  <r>
    <x v="3565"/>
    <n v="345.5"/>
    <n v="345.9"/>
    <n v="346.65"/>
  </r>
  <r>
    <x v="3566"/>
    <n v="345.1"/>
    <n v="344.95"/>
    <n v="344.7"/>
  </r>
  <r>
    <x v="3567"/>
    <n v="342"/>
    <n v="342.35"/>
    <n v="343.11"/>
  </r>
  <r>
    <x v="3568"/>
    <n v="345"/>
    <n v="344.2"/>
    <n v="342.14"/>
  </r>
  <r>
    <x v="3569"/>
    <n v="344.5"/>
    <n v="344.25"/>
    <n v="344.27"/>
  </r>
  <r>
    <x v="3570"/>
    <n v="345"/>
    <n v="344.1"/>
    <n v="344.04"/>
  </r>
  <r>
    <x v="3571"/>
    <n v="350"/>
    <n v="349.85"/>
    <n v="348.53"/>
  </r>
  <r>
    <x v="3572"/>
    <n v="353.25"/>
    <n v="352.9"/>
    <n v="351.97"/>
  </r>
  <r>
    <x v="3573"/>
    <n v="353.5"/>
    <n v="353.65"/>
    <n v="351.73"/>
  </r>
  <r>
    <x v="3574"/>
    <n v="356.3"/>
    <n v="356.45"/>
    <n v="354.57"/>
  </r>
  <r>
    <x v="3575"/>
    <n v="357.9"/>
    <n v="357.3"/>
    <n v="356.58"/>
  </r>
  <r>
    <x v="3576"/>
    <n v="356.9"/>
    <n v="357.2"/>
    <n v="355.98"/>
  </r>
  <r>
    <x v="3577"/>
    <n v="358.45"/>
    <n v="359.25"/>
    <n v="361.1"/>
  </r>
  <r>
    <x v="3578"/>
    <n v="357.2"/>
    <n v="356.05"/>
    <n v="356.67"/>
  </r>
  <r>
    <x v="3579"/>
    <n v="350.55"/>
    <n v="349.55"/>
    <n v="354.19"/>
  </r>
  <r>
    <x v="3580"/>
    <n v="354.05"/>
    <n v="354.5"/>
    <n v="352.49"/>
  </r>
  <r>
    <x v="3581"/>
    <n v="355.35"/>
    <n v="356"/>
    <n v="353.77"/>
  </r>
  <r>
    <x v="3582"/>
    <n v="345.35"/>
    <n v="346.05"/>
    <n v="350.22"/>
  </r>
  <r>
    <x v="3583"/>
    <n v="346.35"/>
    <n v="346.25"/>
    <n v="347"/>
  </r>
  <r>
    <x v="3584"/>
    <n v="348.75"/>
    <n v="348.55"/>
    <n v="347.19"/>
  </r>
  <r>
    <x v="3585"/>
    <n v="347.75"/>
    <n v="347.7"/>
    <n v="348.06"/>
  </r>
  <r>
    <x v="3586"/>
    <n v="347.4"/>
    <n v="347.05"/>
    <n v="346.12"/>
  </r>
  <r>
    <x v="3587"/>
    <n v="356.75"/>
    <n v="357.3"/>
    <n v="354.28"/>
  </r>
  <r>
    <x v="3588"/>
    <n v="356.3"/>
    <n v="356.85"/>
    <n v="358.96"/>
  </r>
  <r>
    <x v="3589"/>
    <n v="350.2"/>
    <n v="350.65"/>
    <n v="350.26"/>
  </r>
  <r>
    <x v="3590"/>
    <n v="348.1"/>
    <n v="348.6"/>
    <n v="349.73"/>
  </r>
  <r>
    <x v="3591"/>
    <n v="344.95"/>
    <n v="344.95"/>
    <n v="345.99"/>
  </r>
  <r>
    <x v="3592"/>
    <n v="346.35"/>
    <n v="346.15"/>
    <n v="346.37"/>
  </r>
  <r>
    <x v="3593"/>
    <n v="345.35"/>
    <n v="343.65"/>
    <n v="344.25"/>
  </r>
  <r>
    <x v="3594"/>
    <n v="349.2"/>
    <n v="349.3"/>
    <n v="346.85"/>
  </r>
  <r>
    <x v="3595"/>
    <n v="352.6"/>
    <n v="352.45"/>
    <n v="352.2"/>
  </r>
  <r>
    <x v="3596"/>
    <n v="353.1"/>
    <n v="352.35"/>
    <n v="353.21"/>
  </r>
  <r>
    <x v="3597"/>
    <n v="355.5"/>
    <n v="355.3"/>
    <n v="354.52"/>
  </r>
  <r>
    <x v="3598"/>
    <n v="350.15"/>
    <n v="350.55"/>
    <n v="353.18"/>
  </r>
  <r>
    <x v="3599"/>
    <n v="355.35"/>
    <n v="354.7"/>
    <n v="352.75"/>
  </r>
  <r>
    <x v="3600"/>
    <n v="349.6"/>
    <n v="348.9"/>
    <n v="351.19"/>
  </r>
  <r>
    <x v="3601"/>
    <n v="350.5"/>
    <n v="350.4"/>
    <n v="350.56"/>
  </r>
  <r>
    <x v="3602"/>
    <n v="350.7"/>
    <n v="350.8"/>
    <n v="350.46"/>
  </r>
  <r>
    <x v="3603"/>
    <n v="353.55"/>
    <n v="353.95"/>
    <n v="353.07"/>
  </r>
  <r>
    <x v="3604"/>
    <n v="359.25"/>
    <n v="358.2"/>
    <n v="356.17"/>
  </r>
  <r>
    <x v="3605"/>
    <n v="351.2"/>
    <n v="351.05"/>
    <n v="352.88"/>
  </r>
  <r>
    <x v="3606"/>
    <n v="351.75"/>
    <n v="351.2"/>
    <n v="351.29"/>
  </r>
  <r>
    <x v="3607"/>
    <n v="355"/>
    <n v="355.65"/>
    <n v="355.4"/>
  </r>
  <r>
    <x v="3608"/>
    <n v="351.55"/>
    <n v="351.7"/>
    <n v="352.06"/>
  </r>
  <r>
    <x v="3609"/>
    <n v="352.5"/>
    <n v="353.15"/>
    <n v="352.94"/>
  </r>
  <r>
    <x v="3610"/>
    <n v="355"/>
    <n v="354.75"/>
    <n v="355.85"/>
  </r>
  <r>
    <x v="3611"/>
    <n v="358.7"/>
    <n v="358.7"/>
    <n v="357.69"/>
  </r>
  <r>
    <x v="3612"/>
    <n v="360"/>
    <n v="359.4"/>
    <n v="358.17"/>
  </r>
  <r>
    <x v="3613"/>
    <n v="371"/>
    <n v="370.75"/>
    <n v="366.09"/>
  </r>
  <r>
    <x v="3614"/>
    <n v="371"/>
    <n v="370.8"/>
    <n v="371.35"/>
  </r>
  <r>
    <x v="3615"/>
    <n v="377.35"/>
    <n v="377.2"/>
    <n v="375.96"/>
  </r>
  <r>
    <x v="3616"/>
    <n v="374.8"/>
    <n v="376.65"/>
    <n v="377.23"/>
  </r>
  <r>
    <x v="3617"/>
    <n v="370.45"/>
    <n v="371.7"/>
    <n v="372.88"/>
  </r>
  <r>
    <x v="3618"/>
    <n v="366.5"/>
    <n v="366.1"/>
    <n v="367.59"/>
  </r>
  <r>
    <x v="3619"/>
    <n v="371"/>
    <n v="370.2"/>
    <n v="367.4"/>
  </r>
  <r>
    <x v="3620"/>
    <n v="364.35"/>
    <n v="364.1"/>
    <n v="365.44"/>
  </r>
  <r>
    <x v="3621"/>
    <n v="363.35"/>
    <n v="362.75"/>
    <n v="362.04"/>
  </r>
  <r>
    <x v="3622"/>
    <n v="366"/>
    <n v="365.7"/>
    <n v="365.72"/>
  </r>
  <r>
    <x v="3623"/>
    <n v="364.6"/>
    <n v="365.5"/>
    <n v="365.77"/>
  </r>
  <r>
    <x v="3624"/>
    <n v="352.9"/>
    <n v="353.1"/>
    <n v="355.82"/>
  </r>
  <r>
    <x v="3625"/>
    <n v="350.6"/>
    <n v="350.55"/>
    <n v="349.68"/>
  </r>
  <r>
    <x v="3626"/>
    <n v="347.9"/>
    <n v="347"/>
    <n v="346.33"/>
  </r>
  <r>
    <x v="3627"/>
    <n v="352"/>
    <n v="352.45"/>
    <n v="350.24"/>
  </r>
  <r>
    <x v="3628"/>
    <n v="352.8"/>
    <n v="353.95"/>
    <n v="356.06"/>
  </r>
  <r>
    <x v="3629"/>
    <n v="351.8"/>
    <n v="352"/>
    <n v="353.5"/>
  </r>
  <r>
    <x v="3630"/>
    <n v="350.25"/>
    <n v="351.35"/>
    <n v="350.31"/>
  </r>
  <r>
    <x v="3631"/>
    <n v="349.25"/>
    <n v="349"/>
    <n v="349.98"/>
  </r>
  <r>
    <x v="3632"/>
    <n v="350.25"/>
    <n v="350.4"/>
    <n v="350.45"/>
  </r>
  <r>
    <x v="3633"/>
    <n v="349.1"/>
    <n v="349.55"/>
    <n v="349.64"/>
  </r>
  <r>
    <x v="3634"/>
    <n v="350.35"/>
    <n v="350.15"/>
    <n v="350.23"/>
  </r>
  <r>
    <x v="3635"/>
    <n v="353.5"/>
    <n v="354.45"/>
    <n v="354.08"/>
  </r>
  <r>
    <x v="3636"/>
    <n v="354.65"/>
    <n v="354.9"/>
    <n v="355.09"/>
  </r>
  <r>
    <x v="3637"/>
    <n v="354.7"/>
    <n v="355.2"/>
    <n v="356.37"/>
  </r>
  <r>
    <x v="3638"/>
    <n v="355.5"/>
    <n v="355.45"/>
    <n v="355.22"/>
  </r>
  <r>
    <x v="3639"/>
    <n v="359"/>
    <n v="359.15"/>
    <n v="358"/>
  </r>
  <r>
    <x v="3640"/>
    <n v="355.45"/>
    <n v="355.65"/>
    <n v="355.31"/>
  </r>
  <r>
    <x v="3641"/>
    <n v="370.15"/>
    <n v="371.7"/>
    <n v="366.93"/>
  </r>
  <r>
    <x v="3642"/>
    <n v="364.75"/>
    <n v="364.1"/>
    <n v="365.99"/>
  </r>
  <r>
    <x v="3643"/>
    <n v="369.1"/>
    <n v="369.5"/>
    <n v="367.15"/>
  </r>
  <r>
    <x v="3644"/>
    <n v="368.7"/>
    <n v="368.35"/>
    <n v="368.2"/>
  </r>
  <r>
    <x v="3645"/>
    <n v="368.7"/>
    <n v="369.2"/>
    <n v="369.39"/>
  </r>
  <r>
    <x v="3646"/>
    <n v="370.3"/>
    <n v="370.2"/>
    <n v="368.27"/>
  </r>
  <r>
    <x v="3647"/>
    <n v="370.3"/>
    <n v="370.25"/>
    <n v="369.81"/>
  </r>
  <r>
    <x v="3648"/>
    <n v="368.3"/>
    <n v="367.85"/>
    <n v="372.18"/>
  </r>
  <r>
    <x v="3649"/>
    <n v="370"/>
    <n v="370.05"/>
    <n v="369.8"/>
  </r>
  <r>
    <x v="3650"/>
    <n v="375.15"/>
    <n v="376.15"/>
    <n v="374.49"/>
  </r>
  <r>
    <x v="3651"/>
    <n v="374.6"/>
    <n v="374.95"/>
    <n v="374.52"/>
  </r>
  <r>
    <x v="3652"/>
    <n v="356.15"/>
    <n v="355.4"/>
    <n v="359.54"/>
  </r>
  <r>
    <x v="3653"/>
    <n v="363.4"/>
    <n v="363.4"/>
    <n v="362.4"/>
  </r>
  <r>
    <x v="3654"/>
    <n v="360.3"/>
    <n v="360.6"/>
    <n v="359.01"/>
  </r>
  <r>
    <x v="3655"/>
    <n v="362.7"/>
    <n v="363.15"/>
    <n v="362.77"/>
  </r>
  <r>
    <x v="3656"/>
    <n v="363.85"/>
    <n v="364.6"/>
    <n v="364.9"/>
  </r>
  <r>
    <x v="3657"/>
    <n v="366.45"/>
    <n v="365.8"/>
    <n v="365.29"/>
  </r>
  <r>
    <x v="3658"/>
    <n v="364.5"/>
    <n v="363.25"/>
    <n v="361.28"/>
  </r>
  <r>
    <x v="3659"/>
    <n v="383.05"/>
    <n v="383.15"/>
    <n v="380.58"/>
  </r>
  <r>
    <x v="3660"/>
    <n v="390.4"/>
    <n v="391.35"/>
    <n v="387.89"/>
  </r>
  <r>
    <x v="3661"/>
    <n v="397.7"/>
    <n v="397.8"/>
    <n v="396.47"/>
  </r>
  <r>
    <x v="3662"/>
    <n v="395"/>
    <n v="394.35"/>
    <n v="394.76"/>
  </r>
  <r>
    <x v="3663"/>
    <n v="394.6"/>
    <n v="395"/>
    <n v="391.31"/>
  </r>
  <r>
    <x v="3664"/>
    <n v="395.95"/>
    <n v="396.6"/>
    <n v="394.72"/>
  </r>
  <r>
    <x v="3665"/>
    <n v="395.85"/>
    <n v="395.7"/>
    <n v="396.82"/>
  </r>
  <r>
    <x v="3666"/>
    <n v="392.25"/>
    <n v="392.55"/>
    <n v="393.71"/>
  </r>
  <r>
    <x v="3667"/>
    <n v="379.95"/>
    <n v="380.6"/>
    <n v="382.18"/>
  </r>
  <r>
    <x v="3668"/>
    <n v="369.95"/>
    <n v="371.8"/>
    <n v="373.71"/>
  </r>
  <r>
    <x v="3669"/>
    <n v="374.3"/>
    <n v="374.85"/>
    <n v="373.56"/>
  </r>
  <r>
    <x v="3670"/>
    <n v="368"/>
    <n v="368.8"/>
    <n v="371.39"/>
  </r>
  <r>
    <x v="3671"/>
    <n v="372.4"/>
    <n v="374.1"/>
    <n v="374.06"/>
  </r>
  <r>
    <x v="3672"/>
    <n v="375.1"/>
    <n v="374.65"/>
    <n v="374.8"/>
  </r>
  <r>
    <x v="3673"/>
    <n v="370.5"/>
    <n v="371.4"/>
    <n v="372.77"/>
  </r>
  <r>
    <x v="3674"/>
    <n v="367.8"/>
    <n v="367.95"/>
    <n v="368.38"/>
  </r>
  <r>
    <x v="3675"/>
    <n v="369.9"/>
    <n v="369.85"/>
    <n v="369.7"/>
  </r>
  <r>
    <x v="3676"/>
    <n v="368.7"/>
    <n v="368.3"/>
    <n v="369.27"/>
  </r>
  <r>
    <x v="3677"/>
    <n v="368.7"/>
    <n v="368.7"/>
    <n v="368.84"/>
  </r>
  <r>
    <x v="3678"/>
    <n v="367.15"/>
    <n v="367.15"/>
    <n v="367.05"/>
  </r>
  <r>
    <x v="3679"/>
    <n v="368"/>
    <n v="368.3"/>
    <n v="368.53"/>
  </r>
  <r>
    <x v="3680"/>
    <n v="369.5"/>
    <n v="369.75"/>
    <n v="369.63"/>
  </r>
  <r>
    <x v="3681"/>
    <n v="360"/>
    <n v="360.25"/>
    <n v="363.48"/>
  </r>
  <r>
    <x v="3682"/>
    <n v="353.9"/>
    <n v="353.55"/>
    <n v="356.17"/>
  </r>
  <r>
    <x v="3683"/>
    <n v="361.8"/>
    <n v="362.4"/>
    <n v="359.8"/>
  </r>
  <r>
    <x v="3684"/>
    <n v="358.85"/>
    <n v="356.9"/>
    <n v="357.73"/>
  </r>
  <r>
    <x v="3685"/>
    <n v="357.9"/>
    <n v="357.85"/>
    <n v="358.04"/>
  </r>
  <r>
    <x v="3686"/>
    <n v="361.05"/>
    <n v="360.1"/>
    <n v="360.09"/>
  </r>
  <r>
    <x v="3687"/>
    <n v="348.45"/>
    <n v="347.8"/>
    <n v="349.53"/>
  </r>
  <r>
    <x v="3688"/>
    <n v="356.35"/>
    <n v="357.9"/>
    <n v="355.42"/>
  </r>
  <r>
    <x v="3689"/>
    <n v="360"/>
    <n v="360.1"/>
    <n v="358.44"/>
  </r>
  <r>
    <x v="3690"/>
    <n v="358.2"/>
    <n v="358.8"/>
    <n v="359.09"/>
  </r>
  <r>
    <x v="3691"/>
    <n v="371.3"/>
    <n v="371.1"/>
    <n v="366.78"/>
  </r>
  <r>
    <x v="3692"/>
    <n v="352"/>
    <n v="352.7"/>
    <n v="358.02"/>
  </r>
  <r>
    <x v="3693"/>
    <n v="352"/>
    <n v="350.65"/>
    <n v="353.11"/>
  </r>
  <r>
    <x v="3694"/>
    <n v="349.45"/>
    <n v="349.45"/>
    <n v="351.19"/>
  </r>
  <r>
    <x v="3695"/>
    <n v="360.65"/>
    <n v="360.15"/>
    <n v="355.73"/>
  </r>
  <r>
    <x v="3696"/>
    <n v="363"/>
    <n v="362.3"/>
    <n v="360.68"/>
  </r>
  <r>
    <x v="3697"/>
    <n v="370"/>
    <n v="370.2"/>
    <n v="367.48"/>
  </r>
  <r>
    <x v="3698"/>
    <n v="368.75"/>
    <n v="368.55"/>
    <n v="366.48"/>
  </r>
  <r>
    <x v="3699"/>
    <n v="360.5"/>
    <n v="360.65"/>
    <n v="362.49"/>
  </r>
  <r>
    <x v="3700"/>
    <n v="365.65"/>
    <n v="366.05"/>
    <n v="364.57"/>
  </r>
  <r>
    <x v="3701"/>
    <n v="366.8"/>
    <n v="367.6"/>
    <n v="368.27"/>
  </r>
  <r>
    <x v="3702"/>
    <n v="368.3"/>
    <n v="368.9"/>
    <n v="368.43"/>
  </r>
  <r>
    <x v="3703"/>
    <n v="373.75"/>
    <n v="373.5"/>
    <n v="372.28"/>
  </r>
  <r>
    <x v="3704"/>
    <n v="369.75"/>
    <n v="367.9"/>
    <n v="368.92"/>
  </r>
  <r>
    <x v="3705"/>
    <n v="370.9"/>
    <n v="369.9"/>
    <n v="369.04"/>
  </r>
  <r>
    <x v="3706"/>
    <n v="372.4"/>
    <n v="371.15"/>
    <n v="370.54"/>
  </r>
  <r>
    <x v="3707"/>
    <n v="370.3"/>
    <n v="370.4"/>
    <n v="368.02"/>
  </r>
  <r>
    <x v="3708"/>
    <n v="378"/>
    <n v="378.05"/>
    <n v="374.82"/>
  </r>
  <r>
    <x v="3709"/>
    <n v="389.8"/>
    <n v="389.6"/>
    <n v="386.04"/>
  </r>
  <r>
    <x v="3710"/>
    <n v="392.8"/>
    <n v="393.25"/>
    <n v="396.34"/>
  </r>
  <r>
    <x v="3711"/>
    <n v="390"/>
    <n v="389.25"/>
    <n v="387.75"/>
  </r>
  <r>
    <x v="3712"/>
    <n v="397.85"/>
    <n v="396.05"/>
    <n v="392.74"/>
  </r>
  <r>
    <x v="3713"/>
    <n v="390.75"/>
    <n v="390.25"/>
    <n v="393.72"/>
  </r>
  <r>
    <x v="3714"/>
    <n v="395.1"/>
    <n v="395.7"/>
    <n v="395.59"/>
  </r>
  <r>
    <x v="3715"/>
    <n v="399.5"/>
    <n v="399.7"/>
    <n v="397.01"/>
  </r>
  <r>
    <x v="3716"/>
    <n v="392.3"/>
    <n v="395.65"/>
    <n v="396.54"/>
  </r>
  <r>
    <x v="3717"/>
    <n v="393"/>
    <n v="393.7"/>
    <n v="389.12"/>
  </r>
  <r>
    <x v="3718"/>
    <n v="361.3"/>
    <n v="361.35"/>
    <n v="368.9"/>
  </r>
  <r>
    <x v="3719"/>
    <n v="343.15"/>
    <n v="343.25"/>
    <n v="348.17"/>
  </r>
  <r>
    <x v="3720"/>
    <n v="341.15"/>
    <n v="341.55"/>
    <n v="341.27"/>
  </r>
  <r>
    <x v="3721"/>
    <n v="345.1"/>
    <n v="344.25"/>
    <n v="347.18"/>
  </r>
  <r>
    <x v="3722"/>
    <n v="346.95"/>
    <n v="346.25"/>
    <n v="345.99"/>
  </r>
  <r>
    <x v="3723"/>
    <n v="337.4"/>
    <n v="338.35"/>
    <n v="341.02"/>
  </r>
  <r>
    <x v="3724"/>
    <n v="338.55"/>
    <n v="338.55"/>
    <n v="338.89"/>
  </r>
  <r>
    <x v="3725"/>
    <n v="338.5"/>
    <n v="338.2"/>
    <n v="339.12"/>
  </r>
  <r>
    <x v="3726"/>
    <n v="346.4"/>
    <n v="346.65"/>
    <n v="345.42"/>
  </r>
  <r>
    <x v="3727"/>
    <n v="339.6"/>
    <n v="339.4"/>
    <n v="342.26"/>
  </r>
  <r>
    <x v="3728"/>
    <n v="335.4"/>
    <n v="335.4"/>
    <n v="337.16"/>
  </r>
  <r>
    <x v="3729"/>
    <n v="340.5"/>
    <n v="340"/>
    <n v="338.61"/>
  </r>
  <r>
    <x v="3730"/>
    <n v="336.5"/>
    <n v="336.65"/>
    <n v="338.11"/>
  </r>
  <r>
    <x v="3731"/>
    <n v="332"/>
    <n v="333.35"/>
    <n v="336.98"/>
  </r>
  <r>
    <x v="3732"/>
    <n v="328"/>
    <n v="327.45"/>
    <n v="329"/>
  </r>
  <r>
    <x v="3733"/>
    <n v="327"/>
    <n v="327.39999999999998"/>
    <n v="326.93"/>
  </r>
  <r>
    <x v="3734"/>
    <n v="326.5"/>
    <n v="326.55"/>
    <n v="327.61"/>
  </r>
  <r>
    <x v="3735"/>
    <n v="326.5"/>
    <n v="326.75"/>
    <n v="327.24"/>
  </r>
  <r>
    <x v="3736"/>
    <n v="323.5"/>
    <n v="322.39999999999998"/>
    <n v="325.17"/>
  </r>
  <r>
    <x v="3737"/>
    <n v="317.2"/>
    <n v="317.5"/>
    <n v="317.94"/>
  </r>
  <r>
    <x v="3738"/>
    <n v="326.85000000000002"/>
    <n v="327.55"/>
    <n v="325.60000000000002"/>
  </r>
  <r>
    <x v="3739"/>
    <n v="325.5"/>
    <n v="325.85000000000002"/>
    <n v="325.87"/>
  </r>
  <r>
    <x v="3740"/>
    <n v="331.75"/>
    <n v="332.45"/>
    <n v="329.6"/>
  </r>
  <r>
    <x v="3741"/>
    <n v="339.9"/>
    <n v="341"/>
    <n v="337.46"/>
  </r>
  <r>
    <x v="3742"/>
    <n v="342.6"/>
    <n v="340.6"/>
    <n v="339.51"/>
  </r>
  <r>
    <x v="3743"/>
    <n v="346"/>
    <n v="346.25"/>
    <n v="344.72"/>
  </r>
  <r>
    <x v="3744"/>
    <n v="346.85"/>
    <n v="347.15"/>
    <n v="346.11"/>
  </r>
  <r>
    <x v="3745"/>
    <n v="346.9"/>
    <n v="346.65"/>
    <n v="344.91"/>
  </r>
  <r>
    <x v="3746"/>
    <n v="351"/>
    <n v="351.5"/>
    <n v="349.79"/>
  </r>
  <r>
    <x v="3747"/>
    <n v="354.25"/>
    <n v="354.95"/>
    <n v="355.68"/>
  </r>
  <r>
    <x v="3748"/>
    <n v="349.45"/>
    <n v="350.1"/>
    <n v="351.14"/>
  </r>
  <r>
    <x v="3749"/>
    <n v="352.2"/>
    <n v="351.85"/>
    <n v="351.6"/>
  </r>
  <r>
    <x v="3750"/>
    <n v="341.45"/>
    <n v="341.9"/>
    <n v="345.57"/>
  </r>
  <r>
    <x v="3751"/>
    <n v="341.95"/>
    <n v="341.95"/>
    <n v="344.14"/>
  </r>
  <r>
    <x v="3752"/>
    <n v="342.35"/>
    <n v="343.4"/>
    <n v="341.93"/>
  </r>
  <r>
    <x v="3753"/>
    <n v="342.8"/>
    <n v="342.1"/>
    <n v="342.51"/>
  </r>
  <r>
    <x v="3754"/>
    <n v="346.9"/>
    <n v="347.95"/>
    <n v="347.16"/>
  </r>
  <r>
    <x v="3755"/>
    <n v="344.55"/>
    <n v="344.85"/>
    <n v="348.16"/>
  </r>
  <r>
    <x v="3756"/>
    <n v="335.5"/>
    <n v="337.55"/>
    <n v="338.79"/>
  </r>
  <r>
    <x v="3757"/>
    <n v="327.39999999999998"/>
    <n v="328.15"/>
    <n v="330.41"/>
  </r>
  <r>
    <x v="3758"/>
    <n v="323.2"/>
    <n v="322.35000000000002"/>
    <n v="323"/>
  </r>
  <r>
    <x v="3759"/>
    <n v="330.2"/>
    <n v="330.2"/>
    <n v="327.9"/>
  </r>
  <r>
    <x v="3760"/>
    <n v="326"/>
    <n v="326.25"/>
    <n v="326.24"/>
  </r>
  <r>
    <x v="3761"/>
    <n v="316.7"/>
    <n v="318.35000000000002"/>
    <n v="319.70999999999998"/>
  </r>
  <r>
    <x v="3762"/>
    <n v="322.45"/>
    <n v="322.55"/>
    <n v="319.8"/>
  </r>
  <r>
    <x v="3763"/>
    <n v="328"/>
    <n v="328"/>
    <n v="326.87"/>
  </r>
  <r>
    <x v="3764"/>
    <n v="326"/>
    <n v="326.45"/>
    <n v="327.5"/>
  </r>
  <r>
    <x v="3765"/>
    <n v="323.75"/>
    <n v="324.25"/>
    <n v="324.95999999999998"/>
  </r>
  <r>
    <x v="3766"/>
    <n v="324.3"/>
    <n v="324.7"/>
    <n v="324.83"/>
  </r>
  <r>
    <x v="3767"/>
    <n v="326.35000000000002"/>
    <n v="326.39999999999998"/>
    <n v="326.27"/>
  </r>
  <r>
    <x v="3768"/>
    <n v="332"/>
    <n v="333"/>
    <n v="330.37"/>
  </r>
  <r>
    <x v="3769"/>
    <n v="332.55"/>
    <n v="332.55"/>
    <n v="332.76"/>
  </r>
  <r>
    <x v="3770"/>
    <n v="332.05"/>
    <n v="331.95"/>
    <n v="332.01"/>
  </r>
  <r>
    <x v="3771"/>
    <n v="327.9"/>
    <n v="327.39999999999998"/>
    <n v="327.92"/>
  </r>
  <r>
    <x v="3772"/>
    <n v="328"/>
    <n v="329.15"/>
    <n v="330.45"/>
  </r>
  <r>
    <x v="3773"/>
    <n v="316.5"/>
    <n v="316.8"/>
    <n v="319.43"/>
  </r>
  <r>
    <x v="3774"/>
    <n v="315.3"/>
    <n v="314"/>
    <n v="314.72000000000003"/>
  </r>
  <r>
    <x v="3775"/>
    <n v="318.10000000000002"/>
    <n v="317.7"/>
    <n v="316.14999999999998"/>
  </r>
  <r>
    <x v="3776"/>
    <n v="322"/>
    <n v="321.45"/>
    <n v="319.89999999999998"/>
  </r>
  <r>
    <x v="3777"/>
    <n v="328.35"/>
    <n v="327.10000000000002"/>
    <n v="324.95999999999998"/>
  </r>
  <r>
    <x v="3778"/>
    <n v="331.25"/>
    <n v="332.05"/>
    <n v="331.44"/>
  </r>
  <r>
    <x v="3779"/>
    <n v="318.5"/>
    <n v="318.64999999999998"/>
    <n v="322.58"/>
  </r>
  <r>
    <x v="3780"/>
    <n v="303.60000000000002"/>
    <n v="304.39999999999998"/>
    <n v="305.13"/>
  </r>
  <r>
    <x v="3781"/>
    <n v="301.45"/>
    <n v="301.60000000000002"/>
    <n v="301.22000000000003"/>
  </r>
  <r>
    <x v="3782"/>
    <n v="305.60000000000002"/>
    <n v="304.3"/>
    <n v="302.51"/>
  </r>
  <r>
    <x v="3783"/>
    <n v="302.95"/>
    <n v="304.35000000000002"/>
    <n v="305.33"/>
  </r>
  <r>
    <x v="3784"/>
    <n v="300.35000000000002"/>
    <n v="300.60000000000002"/>
    <n v="301.20999999999998"/>
  </r>
  <r>
    <x v="3785"/>
    <n v="301.35000000000002"/>
    <n v="301.10000000000002"/>
    <n v="301.14"/>
  </r>
  <r>
    <x v="3786"/>
    <n v="295.75"/>
    <n v="297.05"/>
    <n v="299.04000000000002"/>
  </r>
  <r>
    <x v="3787"/>
    <n v="296.7"/>
    <n v="297.55"/>
    <n v="298.20999999999998"/>
  </r>
  <r>
    <x v="3788"/>
    <n v="297.89999999999998"/>
    <n v="298.5"/>
    <n v="298.76"/>
  </r>
  <r>
    <x v="3789"/>
    <n v="299.60000000000002"/>
    <n v="298.95"/>
    <n v="298.29000000000002"/>
  </r>
  <r>
    <x v="3790"/>
    <n v="301.05"/>
    <n v="301.10000000000002"/>
    <n v="301.07"/>
  </r>
  <r>
    <x v="3791"/>
    <n v="302.39999999999998"/>
    <n v="301.89999999999998"/>
    <n v="302.48"/>
  </r>
  <r>
    <x v="3792"/>
    <n v="305.3"/>
    <n v="305"/>
    <n v="304.41000000000003"/>
  </r>
  <r>
    <x v="3793"/>
    <n v="310"/>
    <n v="310.39999999999998"/>
    <n v="308.83999999999997"/>
  </r>
  <r>
    <x v="3794"/>
    <n v="314.10000000000002"/>
    <n v="314.55"/>
    <n v="312.95999999999998"/>
  </r>
  <r>
    <x v="3795"/>
    <n v="312.7"/>
    <n v="313.64999999999998"/>
    <n v="315.87"/>
  </r>
  <r>
    <x v="3796"/>
    <n v="313.35000000000002"/>
    <n v="312.35000000000002"/>
    <n v="312.24"/>
  </r>
  <r>
    <x v="3797"/>
    <n v="308.60000000000002"/>
    <n v="307.95"/>
    <n v="309.56"/>
  </r>
  <r>
    <x v="3798"/>
    <n v="309.3"/>
    <n v="309.95"/>
    <n v="308.14"/>
  </r>
  <r>
    <x v="3799"/>
    <n v="315.95"/>
    <n v="315.14999999999998"/>
    <n v="313"/>
  </r>
  <r>
    <x v="3800"/>
    <n v="314.45"/>
    <n v="313.60000000000002"/>
    <n v="314.20999999999998"/>
  </r>
  <r>
    <x v="3801"/>
    <n v="314.35000000000002"/>
    <n v="315.05"/>
    <n v="315.12"/>
  </r>
  <r>
    <x v="3802"/>
    <n v="315.25"/>
    <n v="315.60000000000002"/>
    <n v="315.26"/>
  </r>
  <r>
    <x v="3803"/>
    <n v="318.5"/>
    <n v="318.39999999999998"/>
    <n v="314.81"/>
  </r>
  <r>
    <x v="3804"/>
    <n v="318"/>
    <n v="317.35000000000002"/>
    <n v="317.2"/>
  </r>
  <r>
    <x v="3805"/>
    <n v="312.35000000000002"/>
    <n v="312.95"/>
    <n v="312.63"/>
  </r>
  <r>
    <x v="3806"/>
    <n v="310.45"/>
    <n v="310.60000000000002"/>
    <n v="311.77"/>
  </r>
  <r>
    <x v="3807"/>
    <n v="310.8"/>
    <n v="309.89999999999998"/>
    <n v="308.82"/>
  </r>
  <r>
    <x v="3808"/>
    <n v="315"/>
    <n v="314.60000000000002"/>
    <n v="313.45999999999998"/>
  </r>
  <r>
    <x v="3809"/>
    <n v="312.45"/>
    <n v="312.3"/>
    <n v="312.75"/>
  </r>
  <r>
    <x v="3810"/>
    <n v="314.8"/>
    <n v="314"/>
    <n v="313.73"/>
  </r>
  <r>
    <x v="3811"/>
    <n v="318.8"/>
    <n v="317.95"/>
    <n v="315.77999999999997"/>
  </r>
  <r>
    <x v="3812"/>
    <n v="323.7"/>
    <n v="322.3"/>
    <n v="320.81"/>
  </r>
  <r>
    <x v="3813"/>
    <n v="320.95"/>
    <n v="320.5"/>
    <n v="320.44"/>
  </r>
  <r>
    <x v="3814"/>
    <n v="313.75"/>
    <n v="313.39999999999998"/>
    <n v="315.91000000000003"/>
  </r>
  <r>
    <x v="3815"/>
    <n v="314.8"/>
    <n v="314.5"/>
    <n v="315.27"/>
  </r>
  <r>
    <x v="3816"/>
    <n v="315.14999999999998"/>
    <n v="315.10000000000002"/>
    <n v="314.54000000000002"/>
  </r>
  <r>
    <x v="3817"/>
    <n v="314.05"/>
    <n v="314.55"/>
    <n v="313.88"/>
  </r>
  <r>
    <x v="3818"/>
    <n v="311"/>
    <n v="311.64999999999998"/>
    <n v="311.57"/>
  </r>
  <r>
    <x v="3819"/>
    <n v="311.5"/>
    <n v="311.2"/>
    <n v="311.63"/>
  </r>
  <r>
    <x v="3820"/>
    <n v="304"/>
    <n v="304"/>
    <n v="303.89"/>
  </r>
  <r>
    <x v="3821"/>
    <n v="317.5"/>
    <n v="315.95"/>
    <n v="311.18"/>
  </r>
  <r>
    <x v="3822"/>
    <n v="325.75"/>
    <n v="326"/>
    <n v="322.83"/>
  </r>
  <r>
    <x v="3823"/>
    <n v="331.6"/>
    <n v="331.55"/>
    <n v="329.85"/>
  </r>
  <r>
    <x v="3824"/>
    <n v="330"/>
    <n v="329.9"/>
    <n v="328.49"/>
  </r>
  <r>
    <x v="3825"/>
    <n v="325.7"/>
    <n v="326.25"/>
    <n v="325.83"/>
  </r>
  <r>
    <x v="3826"/>
    <n v="325"/>
    <n v="324.45"/>
    <n v="324.02999999999997"/>
  </r>
  <r>
    <x v="3827"/>
    <n v="320"/>
    <n v="320.95"/>
    <n v="324.33999999999997"/>
  </r>
  <r>
    <x v="3828"/>
    <n v="320.85000000000002"/>
    <n v="320.10000000000002"/>
    <n v="319.11"/>
  </r>
  <r>
    <x v="3829"/>
    <n v="317.2"/>
    <n v="316.75"/>
    <n v="317.13"/>
  </r>
  <r>
    <x v="3830"/>
    <n v="317.2"/>
    <n v="316.35000000000002"/>
    <n v="316.98"/>
  </r>
  <r>
    <x v="3831"/>
    <n v="319.2"/>
    <n v="318.14999999999998"/>
    <n v="318"/>
  </r>
  <r>
    <x v="3832"/>
    <n v="316.95"/>
    <n v="316.89999999999998"/>
    <n v="316.77999999999997"/>
  </r>
  <r>
    <x v="3833"/>
    <n v="315"/>
    <n v="314.85000000000002"/>
    <n v="315.16000000000003"/>
  </r>
  <r>
    <x v="3834"/>
    <n v="317"/>
    <n v="316.89999999999998"/>
    <n v="314.92"/>
  </r>
  <r>
    <x v="3835"/>
    <n v="329.4"/>
    <n v="329.35"/>
    <n v="326.87"/>
  </r>
  <r>
    <x v="3836"/>
    <n v="330.15"/>
    <n v="330.75"/>
    <n v="327.49"/>
  </r>
  <r>
    <x v="3837"/>
    <n v="321.10000000000002"/>
    <n v="320.2"/>
    <n v="321.35000000000002"/>
  </r>
  <r>
    <x v="3838"/>
    <n v="318.55"/>
    <n v="319.89999999999998"/>
    <n v="318.51"/>
  </r>
  <r>
    <x v="3839"/>
    <n v="318"/>
    <n v="317.64999999999998"/>
    <n v="317.89"/>
  </r>
  <r>
    <x v="3840"/>
    <n v="326.95"/>
    <n v="325.7"/>
    <n v="322.69"/>
  </r>
  <r>
    <x v="3841"/>
    <n v="325.55"/>
    <n v="327"/>
    <n v="326.66000000000003"/>
  </r>
  <r>
    <x v="3842"/>
    <n v="325.39999999999998"/>
    <n v="325.14999999999998"/>
    <n v="325.5"/>
  </r>
  <r>
    <x v="3843"/>
    <n v="314.60000000000002"/>
    <n v="315.45"/>
    <n v="317.83"/>
  </r>
  <r>
    <x v="3844"/>
    <n v="320"/>
    <n v="320.10000000000002"/>
    <n v="320.54000000000002"/>
  </r>
  <r>
    <x v="3845"/>
    <n v="321"/>
    <n v="320"/>
    <n v="321.22000000000003"/>
  </r>
  <r>
    <x v="3846"/>
    <n v="314.89999999999998"/>
    <n v="317.10000000000002"/>
    <n v="318.74"/>
  </r>
  <r>
    <x v="3847"/>
    <n v="312"/>
    <n v="313.45"/>
    <n v="316.74"/>
  </r>
  <r>
    <x v="3848"/>
    <n v="313.45"/>
    <n v="312.89999999999998"/>
    <n v="312.39999999999998"/>
  </r>
  <r>
    <x v="3849"/>
    <n v="313.85000000000002"/>
    <n v="314.39999999999998"/>
    <n v="314.85000000000002"/>
  </r>
  <r>
    <x v="3850"/>
    <n v="314"/>
    <n v="313.35000000000002"/>
    <n v="314"/>
  </r>
  <r>
    <x v="3851"/>
    <n v="313.64999999999998"/>
    <n v="313.75"/>
    <n v="314.91000000000003"/>
  </r>
  <r>
    <x v="3852"/>
    <n v="313.75"/>
    <n v="313.64999999999998"/>
    <n v="313.49"/>
  </r>
  <r>
    <x v="3853"/>
    <n v="317.05"/>
    <n v="317.39999999999998"/>
    <n v="315.69"/>
  </r>
  <r>
    <x v="3854"/>
    <n v="321.89999999999998"/>
    <n v="322.14999999999998"/>
    <n v="320.77999999999997"/>
  </r>
  <r>
    <x v="3855"/>
    <n v="317"/>
    <n v="318"/>
    <n v="320.22000000000003"/>
  </r>
  <r>
    <x v="3856"/>
    <n v="314.2"/>
    <n v="314.25"/>
    <n v="315.07"/>
  </r>
  <r>
    <x v="3857"/>
    <n v="311"/>
    <n v="312.14999999999998"/>
    <n v="315.35000000000002"/>
  </r>
  <r>
    <x v="3858"/>
    <n v="316.25"/>
    <n v="316.10000000000002"/>
    <n v="315.55"/>
  </r>
  <r>
    <x v="3859"/>
    <n v="321.60000000000002"/>
    <n v="322.55"/>
    <n v="319.77999999999997"/>
  </r>
  <r>
    <x v="3860"/>
    <n v="320"/>
    <n v="319.25"/>
    <n v="321.58999999999997"/>
  </r>
  <r>
    <x v="3861"/>
    <n v="319.8"/>
    <n v="320.39999999999998"/>
    <n v="320.45"/>
  </r>
  <r>
    <x v="3862"/>
    <n v="329"/>
    <n v="328.8"/>
    <n v="326.89"/>
  </r>
  <r>
    <x v="3863"/>
    <n v="328.5"/>
    <n v="328.75"/>
    <n v="329.37"/>
  </r>
  <r>
    <x v="3864"/>
    <n v="331"/>
    <n v="329.5"/>
    <n v="329.27"/>
  </r>
  <r>
    <x v="3865"/>
    <n v="343.1"/>
    <n v="342.85"/>
    <n v="337.33"/>
  </r>
  <r>
    <x v="3866"/>
    <n v="347.65"/>
    <n v="347.25"/>
    <n v="345.66"/>
  </r>
  <r>
    <x v="3867"/>
    <n v="339.85"/>
    <n v="339.1"/>
    <n v="338.56"/>
  </r>
  <r>
    <x v="3868"/>
    <n v="342.55"/>
    <n v="343.45"/>
    <n v="342.83"/>
  </r>
  <r>
    <x v="3869"/>
    <n v="340.45"/>
    <n v="340.75"/>
    <n v="341.82"/>
  </r>
  <r>
    <x v="3870"/>
    <n v="343.05"/>
    <n v="344.05"/>
    <n v="343.83"/>
  </r>
  <r>
    <x v="3871"/>
    <n v="345"/>
    <n v="344.1"/>
    <n v="343.99"/>
  </r>
  <r>
    <x v="3872"/>
    <n v="349"/>
    <n v="349.4"/>
    <n v="349.97"/>
  </r>
  <r>
    <x v="3873"/>
    <n v="348.85"/>
    <n v="348.8"/>
    <n v="346.1"/>
  </r>
  <r>
    <x v="3874"/>
    <n v="351"/>
    <n v="351"/>
    <n v="350.1"/>
  </r>
  <r>
    <x v="3875"/>
    <n v="349.1"/>
    <n v="348.65"/>
    <n v="349.08"/>
  </r>
  <r>
    <x v="3876"/>
    <n v="348.85"/>
    <n v="348.55"/>
    <n v="348.55"/>
  </r>
  <r>
    <x v="3877"/>
    <n v="358.35"/>
    <n v="358.35"/>
    <n v="356.51"/>
  </r>
  <r>
    <x v="3878"/>
    <n v="355.5"/>
    <n v="356.5"/>
    <n v="357.32"/>
  </r>
  <r>
    <x v="3879"/>
    <n v="354.9"/>
    <n v="356"/>
    <n v="355.17"/>
  </r>
  <r>
    <x v="3880"/>
    <n v="354.6"/>
    <n v="355.2"/>
    <n v="356.49"/>
  </r>
  <r>
    <x v="3881"/>
    <n v="356"/>
    <n v="350"/>
    <n v="349.86"/>
  </r>
  <r>
    <x v="3882"/>
    <n v="334.35"/>
    <n v="334.65"/>
    <n v="338.48"/>
  </r>
  <r>
    <x v="3883"/>
    <n v="336"/>
    <n v="337.2"/>
    <n v="334.82"/>
  </r>
  <r>
    <x v="3884"/>
    <n v="334.3"/>
    <n v="334.85"/>
    <n v="335.15"/>
  </r>
  <r>
    <x v="3885"/>
    <n v="335.25"/>
    <n v="335.7"/>
    <n v="335.89"/>
  </r>
  <r>
    <x v="3886"/>
    <n v="336.4"/>
    <n v="337.15"/>
    <n v="337.08"/>
  </r>
  <r>
    <x v="3887"/>
    <n v="338.45"/>
    <n v="337.7"/>
    <n v="337.5"/>
  </r>
  <r>
    <x v="3888"/>
    <n v="342.75"/>
    <n v="343.05"/>
    <n v="338.19"/>
  </r>
  <r>
    <x v="3889"/>
    <n v="335.2"/>
    <n v="336.75"/>
    <n v="339.54"/>
  </r>
  <r>
    <x v="3890"/>
    <n v="334.2"/>
    <n v="334.25"/>
    <n v="334.71"/>
  </r>
  <r>
    <x v="3891"/>
    <n v="330"/>
    <n v="329.8"/>
    <n v="330.08"/>
  </r>
  <r>
    <x v="3892"/>
    <n v="337.7"/>
    <n v="338.3"/>
    <n v="336.49"/>
  </r>
  <r>
    <x v="3893"/>
    <n v="348.55"/>
    <n v="349.1"/>
    <n v="347.09"/>
  </r>
  <r>
    <x v="3894"/>
    <n v="348.1"/>
    <n v="347.85"/>
    <n v="347.81"/>
  </r>
  <r>
    <x v="3895"/>
    <n v="352.5"/>
    <n v="352.05"/>
    <n v="350.57"/>
  </r>
  <r>
    <x v="3896"/>
    <n v="344.1"/>
    <n v="344.45"/>
    <n v="348.03"/>
  </r>
  <r>
    <x v="3897"/>
    <n v="337.45"/>
    <n v="337.25"/>
    <n v="337.96"/>
  </r>
  <r>
    <x v="3898"/>
    <n v="336"/>
    <n v="335.9"/>
    <n v="335.89"/>
  </r>
  <r>
    <x v="3899"/>
    <n v="344.35"/>
    <n v="342.8"/>
    <n v="339.07"/>
  </r>
  <r>
    <x v="3900"/>
    <n v="344.55"/>
    <n v="344.35"/>
    <n v="342.13"/>
  </r>
  <r>
    <x v="3901"/>
    <n v="346.15"/>
    <n v="342.55"/>
    <n v="342.8"/>
  </r>
  <r>
    <x v="3902"/>
    <n v="346"/>
    <n v="346.25"/>
    <n v="342.9"/>
  </r>
  <r>
    <x v="3903"/>
    <n v="349.1"/>
    <n v="349.4"/>
    <n v="347.62"/>
  </r>
  <r>
    <x v="3904"/>
    <n v="343.5"/>
    <n v="343.35"/>
    <n v="344.64"/>
  </r>
  <r>
    <x v="3905"/>
    <n v="335.8"/>
    <n v="335.95"/>
    <n v="338.4"/>
  </r>
  <r>
    <x v="3906"/>
    <n v="313"/>
    <n v="313.55"/>
    <n v="317.91000000000003"/>
  </r>
  <r>
    <x v="3907"/>
    <n v="314.3"/>
    <n v="314.75"/>
    <n v="315.2"/>
  </r>
  <r>
    <x v="3908"/>
    <n v="317.5"/>
    <n v="317.39999999999998"/>
    <n v="317.66000000000003"/>
  </r>
  <r>
    <x v="3909"/>
    <n v="321.2"/>
    <n v="321.25"/>
    <n v="320.11"/>
  </r>
  <r>
    <x v="3910"/>
    <n v="320.5"/>
    <n v="321"/>
    <n v="318.37"/>
  </r>
  <r>
    <x v="3911"/>
    <n v="321"/>
    <n v="320.10000000000002"/>
    <n v="320.19"/>
  </r>
  <r>
    <x v="3912"/>
    <n v="323.39999999999998"/>
    <n v="322.95"/>
    <n v="321.79000000000002"/>
  </r>
  <r>
    <x v="3913"/>
    <n v="319.39999999999998"/>
    <n v="319.25"/>
    <n v="320.47000000000003"/>
  </r>
  <r>
    <x v="3914"/>
    <n v="319.8"/>
    <n v="320.5"/>
    <n v="319.02"/>
  </r>
  <r>
    <x v="3915"/>
    <n v="317"/>
    <n v="317.10000000000002"/>
    <n v="318.08999999999997"/>
  </r>
  <r>
    <x v="3916"/>
    <n v="325.85000000000002"/>
    <n v="326.55"/>
    <n v="323.89999999999998"/>
  </r>
  <r>
    <x v="3917"/>
    <n v="320.60000000000002"/>
    <n v="320.25"/>
    <n v="321.92"/>
  </r>
  <r>
    <x v="3918"/>
    <n v="321.25"/>
    <n v="321.5"/>
    <n v="321.57"/>
  </r>
  <r>
    <x v="3919"/>
    <n v="323.60000000000002"/>
    <n v="323.7"/>
    <n v="322.47000000000003"/>
  </r>
  <r>
    <x v="3920"/>
    <n v="325.5"/>
    <n v="326.2"/>
    <n v="325.79000000000002"/>
  </r>
  <r>
    <x v="3921"/>
    <n v="326.55"/>
    <n v="324.85000000000002"/>
    <n v="325.11"/>
  </r>
  <r>
    <x v="3922"/>
    <n v="326.05"/>
    <n v="326.55"/>
    <n v="325.95999999999998"/>
  </r>
  <r>
    <x v="3923"/>
    <n v="328.65"/>
    <n v="327.8"/>
    <n v="326.92"/>
  </r>
  <r>
    <x v="3924"/>
    <n v="327.10000000000002"/>
    <n v="327.5"/>
    <n v="327.35000000000002"/>
  </r>
  <r>
    <x v="3925"/>
    <n v="325.55"/>
    <n v="325.10000000000002"/>
    <n v="324.24"/>
  </r>
  <r>
    <x v="3926"/>
    <n v="324.5"/>
    <n v="324.85000000000002"/>
    <n v="325.08999999999997"/>
  </r>
  <r>
    <x v="3927"/>
    <n v="315"/>
    <n v="315.10000000000002"/>
    <n v="317.14999999999998"/>
  </r>
  <r>
    <x v="3928"/>
    <n v="310.05"/>
    <n v="309.60000000000002"/>
    <n v="310.43"/>
  </r>
  <r>
    <x v="3929"/>
    <n v="312.45"/>
    <n v="313.64999999999998"/>
    <n v="314.16000000000003"/>
  </r>
  <r>
    <x v="3930"/>
    <n v="315.95"/>
    <n v="316.05"/>
    <n v="312.91000000000003"/>
  </r>
  <r>
    <x v="3931"/>
    <n v="316.85000000000002"/>
    <n v="315.14999999999998"/>
    <n v="314.81"/>
  </r>
  <r>
    <x v="3932"/>
    <n v="316.95"/>
    <n v="315.75"/>
    <n v="317.05"/>
  </r>
  <r>
    <x v="3933"/>
    <n v="315.89999999999998"/>
    <n v="317.25"/>
    <n v="315.74"/>
  </r>
  <r>
    <x v="3934"/>
    <n v="312.7"/>
    <n v="313.89999999999998"/>
    <n v="314.66000000000003"/>
  </r>
  <r>
    <x v="3935"/>
    <n v="315.35000000000002"/>
    <n v="315.39999999999998"/>
    <n v="315.17"/>
  </r>
  <r>
    <x v="3936"/>
    <n v="312.8"/>
    <n v="314.05"/>
    <n v="315.19"/>
  </r>
  <r>
    <x v="3937"/>
    <n v="309.75"/>
    <n v="308.95"/>
    <n v="309.66000000000003"/>
  </r>
  <r>
    <x v="3938"/>
    <n v="306.7"/>
    <n v="306.39999999999998"/>
    <n v="307.25"/>
  </r>
  <r>
    <x v="3939"/>
    <n v="304.14999999999998"/>
    <n v="308.75"/>
    <n v="307.58999999999997"/>
  </r>
  <r>
    <x v="3940"/>
    <n v="310.75"/>
    <n v="309.39999999999998"/>
    <n v="307.8"/>
  </r>
  <r>
    <x v="3941"/>
    <n v="313.39999999999998"/>
    <n v="312.95"/>
    <n v="312.06"/>
  </r>
  <r>
    <x v="3942"/>
    <n v="318.14999999999998"/>
    <n v="318.55"/>
    <n v="317.95999999999998"/>
  </r>
  <r>
    <x v="3943"/>
    <n v="317.5"/>
    <n v="320.2"/>
    <n v="322.33999999999997"/>
  </r>
  <r>
    <x v="3944"/>
    <n v="325"/>
    <n v="324.75"/>
    <n v="322.77"/>
  </r>
  <r>
    <x v="3945"/>
    <n v="324.8"/>
    <n v="324.25"/>
    <n v="324.25"/>
  </r>
  <r>
    <x v="3946"/>
    <n v="324"/>
    <n v="321.95"/>
    <n v="321.64999999999998"/>
  </r>
  <r>
    <x v="3947"/>
    <n v="321.2"/>
    <n v="321.8"/>
    <n v="322.63"/>
  </r>
  <r>
    <x v="3948"/>
    <n v="323.89999999999998"/>
    <n v="323.95"/>
    <n v="324.33999999999997"/>
  </r>
  <r>
    <x v="3949"/>
    <n v="315.3"/>
    <n v="315.25"/>
    <n v="319.11"/>
  </r>
  <r>
    <x v="3950"/>
    <n v="313.05"/>
    <n v="312.39999999999998"/>
    <n v="311.63"/>
  </r>
  <r>
    <x v="3951"/>
    <n v="309.5"/>
    <n v="309"/>
    <n v="309.60000000000002"/>
  </r>
  <r>
    <x v="3952"/>
    <n v="299.3"/>
    <n v="298.55"/>
    <n v="301.56"/>
  </r>
  <r>
    <x v="3953"/>
    <n v="300.7"/>
    <n v="300.10000000000002"/>
    <n v="301.83999999999997"/>
  </r>
  <r>
    <x v="3954"/>
    <n v="303.05"/>
    <n v="303.7"/>
    <n v="302.85000000000002"/>
  </r>
  <r>
    <x v="3955"/>
    <n v="294.05"/>
    <n v="295.5"/>
    <n v="299.36"/>
  </r>
  <r>
    <x v="3956"/>
    <n v="300.10000000000002"/>
    <n v="299.85000000000002"/>
    <n v="294.22000000000003"/>
  </r>
  <r>
    <x v="3957"/>
    <n v="305"/>
    <n v="305.45"/>
    <n v="303.2"/>
  </r>
  <r>
    <x v="3958"/>
    <n v="303.60000000000002"/>
    <n v="304.55"/>
    <n v="304.11"/>
  </r>
  <r>
    <x v="3959"/>
    <n v="299"/>
    <n v="299.85000000000002"/>
    <n v="297.64"/>
  </r>
  <r>
    <x v="3960"/>
    <n v="293.89999999999998"/>
    <n v="293.8"/>
    <n v="294.70999999999998"/>
  </r>
  <r>
    <x v="3961"/>
    <n v="287.7"/>
    <n v="287.60000000000002"/>
    <n v="289.54000000000002"/>
  </r>
  <r>
    <x v="3962"/>
    <n v="286"/>
    <n v="286.2"/>
    <n v="287.18"/>
  </r>
  <r>
    <x v="3963"/>
    <n v="290.25"/>
    <n v="290.95"/>
    <n v="288.57"/>
  </r>
  <r>
    <x v="3964"/>
    <n v="295.7"/>
    <n v="295.64999999999998"/>
    <n v="286.81"/>
  </r>
  <r>
    <x v="3965"/>
    <n v="326.5"/>
    <n v="325.35000000000002"/>
    <n v="320.19"/>
  </r>
  <r>
    <x v="3966"/>
    <n v="319.5"/>
    <n v="319.55"/>
    <n v="322.95999999999998"/>
  </r>
  <r>
    <x v="3967"/>
    <n v="318.85000000000002"/>
    <n v="318.14999999999998"/>
    <n v="320.45999999999998"/>
  </r>
  <r>
    <x v="3968"/>
    <n v="316.75"/>
    <n v="315.2"/>
    <n v="317.10000000000002"/>
  </r>
  <r>
    <x v="3969"/>
    <n v="320.2"/>
    <n v="320.25"/>
    <n v="320.7"/>
  </r>
  <r>
    <x v="3970"/>
    <n v="319.39999999999998"/>
    <n v="319.89999999999998"/>
    <n v="315.45"/>
  </r>
  <r>
    <x v="3971"/>
    <n v="316.39999999999998"/>
    <n v="316.10000000000002"/>
    <n v="315.97000000000003"/>
  </r>
  <r>
    <x v="3972"/>
    <n v="321.55"/>
    <n v="321.3"/>
    <n v="319.32"/>
  </r>
  <r>
    <x v="3973"/>
    <n v="324.89999999999998"/>
    <n v="325.05"/>
    <n v="324.47000000000003"/>
  </r>
  <r>
    <x v="3974"/>
    <n v="316.8"/>
    <n v="316.5"/>
    <n v="318.29000000000002"/>
  </r>
  <r>
    <x v="3975"/>
    <n v="321"/>
    <n v="322.05"/>
    <n v="320.75"/>
  </r>
  <r>
    <x v="3976"/>
    <n v="322.89999999999998"/>
    <n v="323.64999999999998"/>
    <n v="323.42"/>
  </r>
  <r>
    <x v="3977"/>
    <n v="324"/>
    <n v="324.75"/>
    <n v="324.08999999999997"/>
  </r>
  <r>
    <x v="3978"/>
    <n v="330.65"/>
    <n v="331.45"/>
    <n v="331.87"/>
  </r>
  <r>
    <x v="3979"/>
    <n v="323"/>
    <n v="323.14999999999998"/>
    <n v="324.86"/>
  </r>
  <r>
    <x v="3980"/>
    <n v="323.2"/>
    <n v="324.25"/>
    <n v="323.55"/>
  </r>
  <r>
    <x v="3981"/>
    <n v="323.5"/>
    <n v="322.45"/>
    <n v="323.5"/>
  </r>
  <r>
    <x v="3982"/>
    <n v="320.60000000000002"/>
    <n v="320"/>
    <n v="322.11"/>
  </r>
  <r>
    <x v="3983"/>
    <n v="326.2"/>
    <n v="327.35000000000002"/>
    <n v="324.43"/>
  </r>
  <r>
    <x v="3984"/>
    <n v="327.5"/>
    <n v="328.25"/>
    <n v="329.29"/>
  </r>
  <r>
    <x v="3985"/>
    <n v="336"/>
    <n v="336.05"/>
    <n v="334.02"/>
  </r>
  <r>
    <x v="3986"/>
    <n v="331"/>
    <n v="330.7"/>
    <n v="329.84"/>
  </r>
  <r>
    <x v="3987"/>
    <n v="326.10000000000002"/>
    <n v="326.45"/>
    <n v="326.5"/>
  </r>
  <r>
    <x v="3988"/>
    <n v="325.05"/>
    <n v="325.89999999999998"/>
    <n v="327.16000000000003"/>
  </r>
  <r>
    <x v="3989"/>
    <n v="319"/>
    <n v="319.45"/>
    <n v="320.45999999999998"/>
  </r>
  <r>
    <x v="3990"/>
    <n v="321.14999999999998"/>
    <n v="321.2"/>
    <n v="320.27"/>
  </r>
  <r>
    <x v="3991"/>
    <n v="324.89999999999998"/>
    <n v="327.25"/>
    <n v="321.56"/>
  </r>
  <r>
    <x v="3992"/>
    <n v="322.39999999999998"/>
    <n v="322.39999999999998"/>
    <n v="322.89"/>
  </r>
  <r>
    <x v="3993"/>
    <n v="331.5"/>
    <n v="331.25"/>
    <n v="328.79"/>
  </r>
  <r>
    <x v="3994"/>
    <n v="333.9"/>
    <n v="335.4"/>
    <n v="334.48"/>
  </r>
  <r>
    <x v="3995"/>
    <n v="335.8"/>
    <n v="335.5"/>
    <n v="334.88"/>
  </r>
  <r>
    <x v="3996"/>
    <n v="330.25"/>
    <n v="329.95"/>
    <n v="330.2"/>
  </r>
  <r>
    <x v="3997"/>
    <n v="326"/>
    <n v="325.8"/>
    <n v="327.32"/>
  </r>
  <r>
    <x v="3998"/>
    <n v="320.7"/>
    <n v="320.95"/>
    <n v="322.5"/>
  </r>
  <r>
    <x v="3999"/>
    <n v="326.75"/>
    <n v="327.39999999999998"/>
    <n v="321.95999999999998"/>
  </r>
  <r>
    <x v="4000"/>
    <n v="332.9"/>
    <n v="333.55"/>
    <n v="331.32"/>
  </r>
  <r>
    <x v="4001"/>
    <n v="324"/>
    <n v="322.89999999999998"/>
    <n v="325.62"/>
  </r>
  <r>
    <x v="4002"/>
    <n v="325.60000000000002"/>
    <n v="324.95"/>
    <n v="323.23"/>
  </r>
  <r>
    <x v="4003"/>
    <n v="321.25"/>
    <n v="321.14999999999998"/>
    <n v="320.87"/>
  </r>
  <r>
    <x v="4004"/>
    <n v="315.95"/>
    <n v="316.05"/>
    <n v="318.19"/>
  </r>
  <r>
    <x v="4005"/>
    <n v="310.8"/>
    <n v="312.64999999999998"/>
    <n v="314.89"/>
  </r>
  <r>
    <x v="4006"/>
    <n v="316.89999999999998"/>
    <n v="317.64999999999998"/>
    <n v="316.54000000000002"/>
  </r>
  <r>
    <x v="4007"/>
    <n v="317.10000000000002"/>
    <n v="317.7"/>
    <n v="315.49"/>
  </r>
  <r>
    <x v="4008"/>
    <n v="325"/>
    <n v="324.8"/>
    <n v="323.91000000000003"/>
  </r>
  <r>
    <x v="4009"/>
    <n v="323.85000000000002"/>
    <n v="323.5"/>
    <n v="323.18"/>
  </r>
  <r>
    <x v="4010"/>
    <n v="318.39999999999998"/>
    <n v="318"/>
    <n v="319.14999999999998"/>
  </r>
  <r>
    <x v="4011"/>
    <n v="318.60000000000002"/>
    <n v="318.2"/>
    <n v="318.07"/>
  </r>
  <r>
    <x v="4012"/>
    <n v="319.2"/>
    <n v="319.35000000000002"/>
    <n v="318.8"/>
  </r>
  <r>
    <x v="4013"/>
    <n v="329.75"/>
    <n v="329.4"/>
    <n v="323.06"/>
  </r>
  <r>
    <x v="4014"/>
    <n v="331.4"/>
    <n v="330.5"/>
    <n v="331.36"/>
  </r>
  <r>
    <x v="4015"/>
    <n v="333.05"/>
    <n v="332.7"/>
    <n v="329.66"/>
  </r>
  <r>
    <x v="4016"/>
    <n v="324.55"/>
    <n v="324.85000000000002"/>
    <n v="325.52999999999997"/>
  </r>
  <r>
    <x v="4017"/>
    <n v="338"/>
    <n v="330.35"/>
    <n v="329.51"/>
  </r>
  <r>
    <x v="4018"/>
    <n v="347.35"/>
    <n v="346.85"/>
    <n v="345.88"/>
  </r>
  <r>
    <x v="4019"/>
    <n v="348.9"/>
    <n v="348.05"/>
    <n v="349.56"/>
  </r>
  <r>
    <x v="4020"/>
    <n v="355.15"/>
    <n v="356.05"/>
    <n v="353.53"/>
  </r>
  <r>
    <x v="4021"/>
    <n v="363.9"/>
    <n v="362.45"/>
    <n v="359.17"/>
  </r>
  <r>
    <x v="4022"/>
    <n v="359.5"/>
    <n v="359.3"/>
    <n v="359.65"/>
  </r>
  <r>
    <x v="4023"/>
    <n v="356"/>
    <n v="356.5"/>
    <n v="356.4"/>
  </r>
  <r>
    <x v="4024"/>
    <n v="352"/>
    <n v="351.05"/>
    <n v="353.16"/>
  </r>
  <r>
    <x v="4025"/>
    <n v="361.1"/>
    <n v="361.4"/>
    <n v="359.09"/>
  </r>
  <r>
    <x v="4026"/>
    <n v="358.6"/>
    <n v="358"/>
    <n v="355.43"/>
  </r>
  <r>
    <x v="4027"/>
    <n v="353.7"/>
    <n v="353.9"/>
    <n v="354.97"/>
  </r>
  <r>
    <x v="4028"/>
    <n v="356.4"/>
    <n v="355.6"/>
    <n v="355.19"/>
  </r>
  <r>
    <x v="4029"/>
    <n v="362.75"/>
    <n v="362.75"/>
    <n v="360.89"/>
  </r>
  <r>
    <x v="4030"/>
    <n v="362.95"/>
    <n v="362.8"/>
    <n v="362.45"/>
  </r>
  <r>
    <x v="4031"/>
    <n v="353.85"/>
    <n v="354.1"/>
    <n v="355.64"/>
  </r>
  <r>
    <x v="4032"/>
    <n v="350.95"/>
    <n v="350.7"/>
    <n v="353.23"/>
  </r>
  <r>
    <x v="4033"/>
    <n v="350"/>
    <n v="349.9"/>
    <n v="349.28"/>
  </r>
  <r>
    <x v="4034"/>
    <n v="354"/>
    <n v="353.3"/>
    <n v="352.24"/>
  </r>
  <r>
    <x v="4035"/>
    <n v="359"/>
    <n v="359.55"/>
    <n v="356.72"/>
  </r>
  <r>
    <x v="4036"/>
    <n v="354"/>
    <n v="354.9"/>
    <n v="354.3"/>
  </r>
  <r>
    <x v="4037"/>
    <n v="359"/>
    <n v="359.85"/>
    <n v="358.91"/>
  </r>
  <r>
    <x v="4038"/>
    <n v="357.7"/>
    <n v="358.05"/>
    <n v="358.64"/>
  </r>
  <r>
    <x v="4039"/>
    <n v="357.7"/>
    <n v="358.5"/>
    <n v="357.67"/>
  </r>
  <r>
    <x v="4040"/>
    <n v="354"/>
    <n v="354.7"/>
    <n v="356.34"/>
  </r>
  <r>
    <x v="4041"/>
    <n v="360.1"/>
    <n v="360.25"/>
    <n v="358.64"/>
  </r>
  <r>
    <x v="4042"/>
    <n v="353.35"/>
    <n v="354.1"/>
    <n v="353.71"/>
  </r>
  <r>
    <x v="4043"/>
    <n v="359.75"/>
    <n v="358.95"/>
    <n v="357.85"/>
  </r>
  <r>
    <x v="4044"/>
    <n v="368.05"/>
    <n v="368.5"/>
    <n v="365.08"/>
  </r>
  <r>
    <x v="4045"/>
    <n v="366.4"/>
    <n v="366.3"/>
    <n v="366.39"/>
  </r>
  <r>
    <x v="4046"/>
    <n v="369"/>
    <n v="368.4"/>
    <n v="368.58"/>
  </r>
  <r>
    <x v="4047"/>
    <n v="252.85"/>
    <n v="252.35"/>
    <n v="253.1"/>
  </r>
  <r>
    <x v="4048"/>
    <n v="245.6"/>
    <n v="244.9"/>
    <n v="246.64"/>
  </r>
  <r>
    <x v="4049"/>
    <n v="243.3"/>
    <n v="243.55"/>
    <n v="243.88"/>
  </r>
  <r>
    <x v="4050"/>
    <n v="246.95"/>
    <n v="247"/>
    <n v="245.97"/>
  </r>
  <r>
    <x v="4051"/>
    <n v="246.05"/>
    <n v="245.85"/>
    <n v="244.63"/>
  </r>
  <r>
    <x v="4052"/>
    <n v="249.1"/>
    <n v="249.15"/>
    <n v="248.99"/>
  </r>
  <r>
    <x v="4053"/>
    <n v="248"/>
    <n v="248.4"/>
    <n v="249.57"/>
  </r>
  <r>
    <x v="4054"/>
    <n v="246.9"/>
    <n v="247.1"/>
    <n v="247.04"/>
  </r>
  <r>
    <x v="4055"/>
    <n v="249.7"/>
    <n v="248.7"/>
    <n v="247.71"/>
  </r>
  <r>
    <x v="4056"/>
    <n v="248.5"/>
    <n v="248.85"/>
    <n v="250.07"/>
  </r>
  <r>
    <x v="4057"/>
    <n v="248.6"/>
    <n v="248.9"/>
    <n v="248.75"/>
  </r>
  <r>
    <x v="4058"/>
    <n v="249.5"/>
    <n v="249.05"/>
    <n v="247.96"/>
  </r>
  <r>
    <x v="4059"/>
    <n v="250.5"/>
    <n v="250.25"/>
    <n v="250.42"/>
  </r>
  <r>
    <x v="4060"/>
    <n v="249.9"/>
    <n v="250.6"/>
    <n v="250.67"/>
  </r>
  <r>
    <x v="4061"/>
    <n v="249.6"/>
    <n v="249.85"/>
    <n v="251.53"/>
  </r>
  <r>
    <x v="4062"/>
    <n v="252"/>
    <n v="251.75"/>
    <n v="250.66"/>
  </r>
  <r>
    <x v="4063"/>
    <n v="250.8"/>
    <n v="251.75"/>
    <n v="252.27"/>
  </r>
  <r>
    <x v="4064"/>
    <n v="247.9"/>
    <n v="247.4"/>
    <n v="249.23"/>
  </r>
  <r>
    <x v="4065"/>
    <n v="254"/>
    <n v="254.3"/>
    <n v="252.47"/>
  </r>
  <r>
    <x v="4066"/>
    <n v="253"/>
    <n v="252.45"/>
    <n v="254.34"/>
  </r>
  <r>
    <x v="4067"/>
    <n v="251.6"/>
    <n v="250.6"/>
    <n v="252.78"/>
  </r>
  <r>
    <x v="4068"/>
    <n v="261.05"/>
    <n v="260.8"/>
    <n v="258.60000000000002"/>
  </r>
  <r>
    <x v="4069"/>
    <n v="252.15"/>
    <n v="252.7"/>
    <n v="253.89"/>
  </r>
  <r>
    <x v="4070"/>
    <n v="252.1"/>
    <n v="252.1"/>
    <n v="251.69"/>
  </r>
  <r>
    <x v="4071"/>
    <n v="252.4"/>
    <n v="252.55"/>
    <n v="252.71"/>
  </r>
  <r>
    <x v="4072"/>
    <n v="249.55"/>
    <n v="249.95"/>
    <n v="251.22"/>
  </r>
  <r>
    <x v="4073"/>
    <n v="247.3"/>
    <n v="247.65"/>
    <n v="247.32"/>
  </r>
  <r>
    <x v="4074"/>
    <n v="246.5"/>
    <n v="246.5"/>
    <n v="246.75"/>
  </r>
  <r>
    <x v="4075"/>
    <n v="251.5"/>
    <n v="251.65"/>
    <n v="250.05"/>
  </r>
  <r>
    <x v="4076"/>
    <n v="253.9"/>
    <n v="254.1"/>
    <n v="254.21"/>
  </r>
  <r>
    <x v="4077"/>
    <n v="255"/>
    <n v="255.1"/>
    <n v="255.52"/>
  </r>
  <r>
    <x v="4078"/>
    <n v="254.1"/>
    <n v="253.7"/>
    <n v="254.28"/>
  </r>
  <r>
    <x v="4079"/>
    <n v="252.3"/>
    <n v="252.15"/>
    <n v="253.13"/>
  </r>
  <r>
    <x v="4080"/>
    <n v="251"/>
    <n v="250.95"/>
    <n v="251.06"/>
  </r>
  <r>
    <x v="4081"/>
    <n v="254.25"/>
    <n v="254.1"/>
    <n v="253.85"/>
  </r>
  <r>
    <x v="4082"/>
    <n v="251.5"/>
    <n v="251.4"/>
    <n v="251.47"/>
  </r>
  <r>
    <x v="4083"/>
    <n v="250.55"/>
    <n v="250.25"/>
    <n v="249.87"/>
  </r>
  <r>
    <x v="4084"/>
    <n v="253"/>
    <n v="253.45"/>
    <n v="253.83"/>
  </r>
  <r>
    <x v="4085"/>
    <n v="253.35"/>
    <n v="253.8"/>
    <n v="253.84"/>
  </r>
  <r>
    <x v="4086"/>
    <n v="253.9"/>
    <n v="252.8"/>
    <n v="252.62"/>
  </r>
  <r>
    <x v="4087"/>
    <n v="257.39999999999998"/>
    <n v="257.3"/>
    <n v="255.72"/>
  </r>
  <r>
    <x v="4088"/>
    <n v="260.85000000000002"/>
    <n v="260.05"/>
    <n v="259.18"/>
  </r>
  <r>
    <x v="4089"/>
    <n v="260.55"/>
    <n v="261"/>
    <n v="261.10000000000002"/>
  </r>
  <r>
    <x v="4090"/>
    <n v="262.8"/>
    <n v="262.89999999999998"/>
    <n v="262.56"/>
  </r>
  <r>
    <x v="4091"/>
    <n v="262.55"/>
    <n v="262.60000000000002"/>
    <n v="263.58"/>
  </r>
  <r>
    <x v="4092"/>
    <n v="262.60000000000002"/>
    <n v="262.8"/>
    <n v="263.43"/>
  </r>
  <r>
    <x v="4093"/>
    <n v="264.89999999999998"/>
    <n v="264.89999999999998"/>
    <n v="264.61"/>
  </r>
  <r>
    <x v="4094"/>
    <n v="258.95"/>
    <n v="258.3"/>
    <n v="259.39999999999998"/>
  </r>
  <r>
    <x v="4095"/>
    <n v="251.85"/>
    <n v="252.25"/>
    <n v="253.47"/>
  </r>
  <r>
    <x v="4096"/>
    <n v="252.8"/>
    <n v="251.85"/>
    <n v="250.61"/>
  </r>
  <r>
    <x v="4097"/>
    <n v="255.85"/>
    <n v="255.9"/>
    <n v="256.12"/>
  </r>
  <r>
    <x v="4098"/>
    <n v="262.2"/>
    <n v="260.35000000000002"/>
    <n v="259.58"/>
  </r>
  <r>
    <x v="4099"/>
    <n v="259.55"/>
    <n v="258.85000000000002"/>
    <n v="260.01"/>
  </r>
  <r>
    <x v="4100"/>
    <n v="255.9"/>
    <n v="256.95"/>
    <n v="256.54000000000002"/>
  </r>
  <r>
    <x v="4101"/>
    <n v="254"/>
    <n v="253.65"/>
    <n v="255.63"/>
  </r>
  <r>
    <x v="4102"/>
    <n v="255.1"/>
    <n v="255.25"/>
    <n v="255.18"/>
  </r>
  <r>
    <x v="4103"/>
    <n v="253.1"/>
    <n v="253.45"/>
    <n v="253.83"/>
  </r>
  <r>
    <x v="4104"/>
    <n v="248"/>
    <n v="248.05"/>
    <n v="249.27"/>
  </r>
  <r>
    <x v="4105"/>
    <n v="247"/>
    <n v="245.85"/>
    <n v="246.83"/>
  </r>
  <r>
    <x v="4106"/>
    <n v="247"/>
    <n v="246.95"/>
    <n v="247.28"/>
  </r>
  <r>
    <x v="4107"/>
    <n v="246.25"/>
    <n v="245.7"/>
    <n v="244.53"/>
  </r>
  <r>
    <x v="4108"/>
    <n v="242.3"/>
    <n v="241.35"/>
    <n v="242.89"/>
  </r>
  <r>
    <x v="4109"/>
    <n v="241.95"/>
    <n v="242.3"/>
    <n v="242.76"/>
  </r>
  <r>
    <x v="4110"/>
    <n v="240.95"/>
    <n v="241.2"/>
    <n v="242.48"/>
  </r>
  <r>
    <x v="4111"/>
    <n v="240.6"/>
    <n v="240.2"/>
    <n v="241.06"/>
  </r>
  <r>
    <x v="4112"/>
    <n v="237.9"/>
    <n v="237.4"/>
    <n v="238.62"/>
  </r>
  <r>
    <x v="4113"/>
    <n v="238.75"/>
    <n v="238.95"/>
    <n v="238.79"/>
  </r>
  <r>
    <x v="4114"/>
    <n v="240.95"/>
    <n v="240.1"/>
    <n v="240.76"/>
  </r>
  <r>
    <x v="4115"/>
    <n v="237.8"/>
    <n v="238.95"/>
    <n v="239.25"/>
  </r>
  <r>
    <x v="4116"/>
    <n v="240.3"/>
    <n v="239.9"/>
    <n v="239.72"/>
  </r>
  <r>
    <x v="4117"/>
    <n v="240.55"/>
    <n v="240.6"/>
    <n v="240.09"/>
  </r>
  <r>
    <x v="4118"/>
    <n v="245.2"/>
    <n v="245.95"/>
    <n v="243.87"/>
  </r>
  <r>
    <x v="4119"/>
    <n v="240"/>
    <n v="239.45"/>
    <n v="241.17"/>
  </r>
  <r>
    <x v="4120"/>
    <n v="239.1"/>
    <n v="239.35"/>
    <n v="239.23"/>
  </r>
  <r>
    <x v="4121"/>
    <n v="240"/>
    <n v="240.15"/>
    <n v="240.1"/>
  </r>
  <r>
    <x v="4122"/>
    <n v="241.55"/>
    <n v="241.35"/>
    <n v="240.53"/>
  </r>
  <r>
    <x v="4123"/>
    <n v="238.9"/>
    <n v="238.75"/>
    <n v="240.2"/>
  </r>
  <r>
    <x v="4124"/>
    <n v="238.9"/>
    <n v="238.75"/>
    <n v="238.02"/>
  </r>
  <r>
    <x v="4125"/>
    <n v="242.9"/>
    <n v="243.1"/>
    <n v="243.27"/>
  </r>
  <r>
    <x v="4126"/>
    <n v="242.9"/>
    <n v="243.1"/>
    <n v="242.12"/>
  </r>
  <r>
    <x v="4127"/>
    <n v="241.45"/>
    <n v="241.65"/>
    <n v="242.2"/>
  </r>
  <r>
    <x v="4128"/>
    <n v="239.35"/>
    <n v="239.95"/>
    <n v="241.39"/>
  </r>
  <r>
    <x v="4129"/>
    <n v="237.2"/>
    <n v="237.3"/>
    <n v="237.49"/>
  </r>
  <r>
    <x v="4130"/>
    <n v="241.25"/>
    <n v="240.3"/>
    <n v="239.42"/>
  </r>
  <r>
    <x v="4131"/>
    <n v="247.85"/>
    <n v="249.05"/>
    <n v="251.29"/>
  </r>
  <r>
    <x v="4132"/>
    <n v="257.39999999999998"/>
    <n v="256.5"/>
    <n v="256.12"/>
  </r>
  <r>
    <x v="4133"/>
    <n v="255.8"/>
    <n v="255.6"/>
    <n v="254.37"/>
  </r>
  <r>
    <x v="4134"/>
    <n v="249.65"/>
    <n v="248.15"/>
    <n v="247.61"/>
  </r>
  <r>
    <x v="4135"/>
    <n v="251"/>
    <n v="251.05"/>
    <n v="250.14"/>
  </r>
  <r>
    <x v="4136"/>
    <n v="242.2"/>
    <n v="242.95"/>
    <n v="245.3"/>
  </r>
  <r>
    <x v="4137"/>
    <n v="235.8"/>
    <n v="237.5"/>
    <n v="241.46"/>
  </r>
  <r>
    <x v="4138"/>
    <n v="229"/>
    <n v="230.9"/>
    <n v="233.67"/>
  </r>
  <r>
    <x v="4139"/>
    <n v="230.6"/>
    <n v="231.5"/>
    <n v="231.33"/>
  </r>
  <r>
    <x v="4140"/>
    <n v="227.95"/>
    <n v="227.85"/>
    <n v="229.07"/>
  </r>
  <r>
    <x v="4141"/>
    <n v="225"/>
    <n v="224.2"/>
    <n v="225.08"/>
  </r>
  <r>
    <x v="4142"/>
    <n v="227"/>
    <n v="226.1"/>
    <n v="225.78"/>
  </r>
  <r>
    <x v="4143"/>
    <n v="225.1"/>
    <n v="224.65"/>
    <n v="224.99"/>
  </r>
  <r>
    <x v="4144"/>
    <n v="224"/>
    <n v="223.5"/>
    <n v="223.39"/>
  </r>
  <r>
    <x v="4145"/>
    <n v="228"/>
    <n v="228.8"/>
    <n v="227.53"/>
  </r>
  <r>
    <x v="4146"/>
    <n v="233.6"/>
    <n v="233.7"/>
    <n v="231.91"/>
  </r>
  <r>
    <x v="4147"/>
    <n v="231.3"/>
    <n v="231.05"/>
    <n v="232.85"/>
  </r>
  <r>
    <x v="4148"/>
    <n v="231.15"/>
    <n v="232.5"/>
    <n v="231.82"/>
  </r>
  <r>
    <x v="4149"/>
    <n v="233.45"/>
    <n v="233.5"/>
    <n v="233.43"/>
  </r>
  <r>
    <x v="4150"/>
    <n v="228.35"/>
    <n v="228.5"/>
    <n v="229.28"/>
  </r>
  <r>
    <x v="4151"/>
    <n v="232.7"/>
    <n v="232.55"/>
    <n v="230.53"/>
  </r>
  <r>
    <x v="4152"/>
    <n v="230.1"/>
    <n v="230.2"/>
    <n v="230.12"/>
  </r>
  <r>
    <x v="4153"/>
    <n v="227.9"/>
    <n v="227.2"/>
    <n v="229.1"/>
  </r>
  <r>
    <x v="4154"/>
    <n v="233.9"/>
    <n v="233.3"/>
    <n v="232.74"/>
  </r>
  <r>
    <x v="4155"/>
    <n v="235.9"/>
    <n v="236.15"/>
    <n v="237.36"/>
  </r>
  <r>
    <x v="4156"/>
    <n v="232.55"/>
    <n v="232.3"/>
    <n v="233.25"/>
  </r>
  <r>
    <x v="4157"/>
    <n v="234.6"/>
    <n v="235.65"/>
    <n v="234.9"/>
  </r>
  <r>
    <x v="4158"/>
    <n v="232.35"/>
    <n v="233.15"/>
    <n v="233.75"/>
  </r>
  <r>
    <x v="4159"/>
    <n v="229.35"/>
    <n v="229.7"/>
    <n v="230.8"/>
  </r>
  <r>
    <x v="4160"/>
    <n v="226.5"/>
    <n v="226.35"/>
    <n v="226.83"/>
  </r>
  <r>
    <x v="4161"/>
    <n v="227.1"/>
    <n v="227"/>
    <n v="227.35"/>
  </r>
  <r>
    <x v="4162"/>
    <n v="229.95"/>
    <n v="229.95"/>
    <n v="229.84"/>
  </r>
  <r>
    <x v="4163"/>
    <n v="226.2"/>
    <n v="226.3"/>
    <n v="226.57"/>
  </r>
  <r>
    <x v="4164"/>
    <n v="227.7"/>
    <n v="227.55"/>
    <n v="226.88"/>
  </r>
  <r>
    <x v="4165"/>
    <n v="224.9"/>
    <n v="224.7"/>
    <n v="225.08"/>
  </r>
  <r>
    <x v="4166"/>
    <n v="225.4"/>
    <n v="225"/>
    <n v="224.41"/>
  </r>
  <r>
    <x v="4167"/>
    <n v="234.5"/>
    <n v="234.05"/>
    <n v="230.24"/>
  </r>
  <r>
    <x v="4168"/>
    <n v="236"/>
    <n v="235.45"/>
    <n v="235.04"/>
  </r>
  <r>
    <x v="4169"/>
    <n v="236.5"/>
    <n v="236"/>
    <n v="234.37"/>
  </r>
  <r>
    <x v="4170"/>
    <n v="240.8"/>
    <n v="241.65"/>
    <n v="241.16"/>
  </r>
  <r>
    <x v="4171"/>
    <n v="239.95"/>
    <n v="240.95"/>
    <n v="240.49"/>
  </r>
  <r>
    <x v="4172"/>
    <n v="242.85"/>
    <n v="243.35"/>
    <n v="243.84"/>
  </r>
  <r>
    <x v="4173"/>
    <n v="246.5"/>
    <n v="245.45"/>
    <n v="243.53"/>
  </r>
  <r>
    <x v="4174"/>
    <n v="246.5"/>
    <n v="246.75"/>
    <n v="246.13"/>
  </r>
  <r>
    <x v="4175"/>
    <n v="242.5"/>
    <n v="242.7"/>
    <n v="244.39"/>
  </r>
  <r>
    <x v="4176"/>
    <n v="245.3"/>
    <n v="245.85"/>
    <n v="245.09"/>
  </r>
  <r>
    <x v="4177"/>
    <n v="248.05"/>
    <n v="248.95"/>
    <n v="248.05"/>
  </r>
  <r>
    <x v="4178"/>
    <n v="247"/>
    <n v="247.55"/>
    <n v="248.98"/>
  </r>
  <r>
    <x v="4179"/>
    <n v="244.75"/>
    <n v="244.65"/>
    <n v="245.2"/>
  </r>
  <r>
    <x v="4180"/>
    <n v="250.1"/>
    <n v="249.65"/>
    <n v="247.61"/>
  </r>
  <r>
    <x v="4181"/>
    <n v="249.5"/>
    <n v="248.8"/>
    <n v="248.34"/>
  </r>
  <r>
    <x v="4182"/>
    <n v="251.35"/>
    <n v="251.95"/>
    <n v="251.03"/>
  </r>
  <r>
    <x v="4183"/>
    <n v="251.2"/>
    <n v="250.85"/>
    <n v="252.02"/>
  </r>
  <r>
    <x v="4184"/>
    <n v="254.4"/>
    <n v="254.15"/>
    <n v="253.33"/>
  </r>
  <r>
    <x v="4185"/>
    <n v="255.2"/>
    <n v="255.4"/>
    <n v="255.23"/>
  </r>
  <r>
    <x v="4186"/>
    <n v="259.64999999999998"/>
    <n v="259.64999999999998"/>
    <n v="258.79000000000002"/>
  </r>
  <r>
    <x v="4187"/>
    <n v="260.2"/>
    <n v="259.85000000000002"/>
    <n v="259.39999999999998"/>
  </r>
  <r>
    <x v="4188"/>
    <n v="265.55"/>
    <n v="265.5"/>
    <n v="263.60000000000002"/>
  </r>
  <r>
    <x v="4189"/>
    <n v="257.5"/>
    <n v="257.39999999999998"/>
    <n v="261.89"/>
  </r>
  <r>
    <x v="4190"/>
    <n v="256.10000000000002"/>
    <n v="256.10000000000002"/>
    <n v="257.56"/>
  </r>
  <r>
    <x v="4191"/>
    <n v="258.2"/>
    <n v="258.10000000000002"/>
    <n v="258.04000000000002"/>
  </r>
  <r>
    <x v="4192"/>
    <n v="269.5"/>
    <n v="269.7"/>
    <n v="265.43"/>
  </r>
  <r>
    <x v="4193"/>
    <n v="273.60000000000002"/>
    <n v="274.3"/>
    <n v="274.97000000000003"/>
  </r>
  <r>
    <x v="4194"/>
    <n v="273.60000000000002"/>
    <n v="273.05"/>
    <n v="272.83999999999997"/>
  </r>
  <r>
    <x v="4195"/>
    <n v="276.75"/>
    <n v="276.8"/>
    <n v="276.86"/>
  </r>
  <r>
    <x v="4196"/>
    <n v="276.95"/>
    <n v="277.10000000000002"/>
    <n v="281.87"/>
  </r>
  <r>
    <x v="4197"/>
    <n v="274.3"/>
    <n v="274.8"/>
    <n v="274.36"/>
  </r>
  <r>
    <x v="4198"/>
    <n v="278"/>
    <n v="277.64999999999998"/>
    <n v="275.35000000000002"/>
  </r>
  <r>
    <x v="4199"/>
    <n v="274"/>
    <n v="273.35000000000002"/>
    <n v="273.82"/>
  </r>
  <r>
    <x v="4200"/>
    <n v="270.05"/>
    <n v="270.60000000000002"/>
    <n v="271.12"/>
  </r>
  <r>
    <x v="4201"/>
    <n v="271.55"/>
    <n v="270.8"/>
    <n v="270.5"/>
  </r>
  <r>
    <x v="4202"/>
    <n v="274.10000000000002"/>
    <n v="273.39999999999998"/>
    <n v="273.07"/>
  </r>
  <r>
    <x v="4203"/>
    <n v="266.3"/>
    <n v="266.64999999999998"/>
    <n v="268.76"/>
  </r>
  <r>
    <x v="4204"/>
    <n v="267.8"/>
    <n v="268.14999999999998"/>
    <n v="267.07"/>
  </r>
  <r>
    <x v="4205"/>
    <n v="266.14999999999998"/>
    <n v="266.05"/>
    <n v="266.25"/>
  </r>
  <r>
    <x v="4206"/>
    <n v="262.89999999999998"/>
    <n v="263.14999999999998"/>
    <n v="262.56"/>
  </r>
  <r>
    <x v="4207"/>
    <n v="264"/>
    <n v="263.45"/>
    <n v="263.77999999999997"/>
  </r>
  <r>
    <x v="4208"/>
    <n v="266.55"/>
    <n v="265.64999999999998"/>
    <n v="265.02999999999997"/>
  </r>
  <r>
    <x v="4209"/>
    <n v="265"/>
    <n v="264.60000000000002"/>
    <n v="263.5"/>
  </r>
  <r>
    <x v="4210"/>
    <n v="261.39999999999998"/>
    <n v="262.2"/>
    <n v="262.85000000000002"/>
  </r>
  <r>
    <x v="4211"/>
    <n v="268.10000000000002"/>
    <n v="268.5"/>
    <n v="265.95"/>
  </r>
  <r>
    <x v="4212"/>
    <n v="264.89999999999998"/>
    <n v="264.75"/>
    <n v="266.48"/>
  </r>
  <r>
    <x v="4213"/>
    <n v="262.5"/>
    <n v="261.55"/>
    <n v="260.56"/>
  </r>
  <r>
    <x v="4214"/>
    <n v="264.35000000000002"/>
    <n v="264.10000000000002"/>
    <n v="263.42"/>
  </r>
  <r>
    <x v="4215"/>
    <n v="264.35000000000002"/>
    <n v="264.25"/>
    <n v="263.54000000000002"/>
  </r>
  <r>
    <x v="4216"/>
    <n v="264"/>
    <n v="264.14999999999998"/>
    <n v="264.5"/>
  </r>
  <r>
    <x v="4217"/>
    <n v="265"/>
    <n v="264.95"/>
    <n v="264.45"/>
  </r>
  <r>
    <x v="4218"/>
    <n v="263.89999999999998"/>
    <n v="263.45"/>
    <n v="264.08999999999997"/>
  </r>
  <r>
    <x v="4219"/>
    <n v="266.35000000000002"/>
    <n v="267.10000000000002"/>
    <n v="268.52"/>
  </r>
  <r>
    <x v="4220"/>
    <n v="269.2"/>
    <n v="268.2"/>
    <n v="268.93"/>
  </r>
  <r>
    <x v="4221"/>
    <n v="268.85000000000002"/>
    <n v="268.45"/>
    <n v="268.64"/>
  </r>
  <r>
    <x v="4222"/>
    <n v="280.25"/>
    <n v="281.25"/>
    <n v="284.43"/>
  </r>
  <r>
    <x v="4223"/>
    <n v="284"/>
    <n v="281.89999999999998"/>
    <n v="280.05"/>
  </r>
  <r>
    <x v="4224"/>
    <n v="287.55"/>
    <n v="287.89999999999998"/>
    <n v="285.95"/>
  </r>
  <r>
    <x v="4225"/>
    <n v="279.39999999999998"/>
    <n v="279.85000000000002"/>
    <n v="283.56"/>
  </r>
  <r>
    <x v="4226"/>
    <n v="277.85000000000002"/>
    <n v="277.60000000000002"/>
    <n v="277.7"/>
  </r>
  <r>
    <x v="4227"/>
    <n v="280.60000000000002"/>
    <n v="281"/>
    <n v="281.33"/>
  </r>
  <r>
    <x v="4228"/>
    <n v="282.7"/>
    <n v="281.60000000000002"/>
    <n v="280.08"/>
  </r>
  <r>
    <x v="4229"/>
    <n v="280.5"/>
    <n v="280.5"/>
    <n v="280.92"/>
  </r>
  <r>
    <x v="4230"/>
    <n v="283"/>
    <n v="283.2"/>
    <n v="281.92"/>
  </r>
  <r>
    <x v="4231"/>
    <n v="281.5"/>
    <n v="282.75"/>
    <n v="282.64999999999998"/>
  </r>
  <r>
    <x v="4232"/>
    <n v="280.75"/>
    <n v="280.3"/>
    <n v="280.07"/>
  </r>
  <r>
    <x v="4233"/>
    <n v="282.39999999999998"/>
    <n v="281.55"/>
    <n v="281"/>
  </r>
  <r>
    <x v="4234"/>
    <n v="278.2"/>
    <n v="278.95"/>
    <n v="279.11"/>
  </r>
  <r>
    <x v="4235"/>
    <n v="274"/>
    <n v="274.10000000000002"/>
    <n v="274.82"/>
  </r>
  <r>
    <x v="4236"/>
    <n v="272.85000000000002"/>
    <n v="272.64999999999998"/>
    <n v="272.85000000000002"/>
  </r>
  <r>
    <x v="4237"/>
    <n v="273"/>
    <n v="273.55"/>
    <n v="273.35000000000002"/>
  </r>
  <r>
    <x v="4238"/>
    <n v="281.85000000000002"/>
    <n v="282.05"/>
    <n v="279.41000000000003"/>
  </r>
  <r>
    <x v="4239"/>
    <n v="281.60000000000002"/>
    <n v="281.89999999999998"/>
    <n v="281.97000000000003"/>
  </r>
  <r>
    <x v="4240"/>
    <n v="278.14999999999998"/>
    <n v="279.14999999999998"/>
    <n v="279.88"/>
  </r>
  <r>
    <x v="4241"/>
    <n v="279.25"/>
    <n v="279.10000000000002"/>
    <n v="279.64999999999998"/>
  </r>
  <r>
    <x v="4242"/>
    <n v="279.7"/>
    <n v="279.05"/>
    <n v="280.86"/>
  </r>
  <r>
    <x v="4243"/>
    <n v="279.7"/>
    <n v="278.7"/>
    <n v="279.02999999999997"/>
  </r>
  <r>
    <x v="4244"/>
    <n v="280.45"/>
    <n v="279.5"/>
    <n v="279.3"/>
  </r>
  <r>
    <x v="4245"/>
    <n v="275.14999999999998"/>
    <n v="274.35000000000002"/>
    <n v="275.77"/>
  </r>
  <r>
    <x v="4246"/>
    <n v="276.8"/>
    <n v="276.75"/>
    <n v="273.82"/>
  </r>
  <r>
    <x v="4247"/>
    <n v="281.60000000000002"/>
    <n v="281.3"/>
    <n v="278.89"/>
  </r>
  <r>
    <x v="4248"/>
    <n v="291.10000000000002"/>
    <n v="290.89999999999998"/>
    <n v="288.38"/>
  </r>
  <r>
    <x v="4249"/>
    <n v="285.35000000000002"/>
    <n v="285.8"/>
    <n v="287.33"/>
  </r>
  <r>
    <x v="4250"/>
    <n v="277.8"/>
    <n v="278"/>
    <n v="279.02999999999997"/>
  </r>
  <r>
    <x v="4251"/>
    <n v="278.85000000000002"/>
    <n v="279.2"/>
    <n v="278.77999999999997"/>
  </r>
  <r>
    <x v="4252"/>
    <n v="276.8"/>
    <n v="277.25"/>
    <n v="277.08999999999997"/>
  </r>
  <r>
    <x v="4253"/>
    <n v="280.8"/>
    <n v="281.2"/>
    <n v="278.89999999999998"/>
  </r>
  <r>
    <x v="4254"/>
    <n v="277.55"/>
    <n v="277.14999999999998"/>
    <n v="277.74"/>
  </r>
  <r>
    <x v="4255"/>
    <n v="273.3"/>
    <n v="272.95"/>
    <n v="274.44"/>
  </r>
  <r>
    <x v="4256"/>
    <n v="271.55"/>
    <n v="271.5"/>
    <n v="272.77999999999997"/>
  </r>
  <r>
    <x v="4257"/>
    <n v="274.5"/>
    <n v="273.95"/>
    <n v="274.3"/>
  </r>
  <r>
    <x v="4258"/>
    <n v="276.10000000000002"/>
    <n v="276.64999999999998"/>
    <n v="277.25"/>
  </r>
  <r>
    <x v="4259"/>
    <n v="275.89999999999998"/>
    <n v="274.95"/>
    <n v="275.04000000000002"/>
  </r>
  <r>
    <x v="4260"/>
    <n v="278.5"/>
    <n v="277.95"/>
    <n v="277.77999999999997"/>
  </r>
  <r>
    <x v="4261"/>
    <n v="283"/>
    <n v="283.45"/>
    <n v="280.93"/>
  </r>
  <r>
    <x v="4262"/>
    <n v="281.5"/>
    <n v="281.64999999999998"/>
    <n v="281.56"/>
  </r>
  <r>
    <x v="4263"/>
    <n v="277.64999999999998"/>
    <n v="277.89999999999998"/>
    <n v="278.49"/>
  </r>
  <r>
    <x v="4264"/>
    <n v="286.39999999999998"/>
    <n v="286.2"/>
    <n v="290.08"/>
  </r>
  <r>
    <x v="4265"/>
    <n v="303"/>
    <n v="303.60000000000002"/>
    <n v="299.75"/>
  </r>
  <r>
    <x v="4266"/>
    <n v="300"/>
    <n v="300.14999999999998"/>
    <n v="300.39"/>
  </r>
  <r>
    <x v="4267"/>
    <n v="300.10000000000002"/>
    <n v="299.89999999999998"/>
    <n v="299.95"/>
  </r>
  <r>
    <x v="4268"/>
    <n v="301"/>
    <n v="300.05"/>
    <n v="300"/>
  </r>
  <r>
    <x v="4269"/>
    <n v="306.10000000000002"/>
    <n v="309.10000000000002"/>
    <n v="305.48"/>
  </r>
  <r>
    <x v="4270"/>
    <n v="315.35000000000002"/>
    <n v="315.85000000000002"/>
    <n v="315.57"/>
  </r>
  <r>
    <x v="4271"/>
    <n v="311.5"/>
    <n v="311.45"/>
    <n v="311.95999999999998"/>
  </r>
  <r>
    <x v="4272"/>
    <n v="312.85000000000002"/>
    <n v="311.8"/>
    <n v="310.49"/>
  </r>
  <r>
    <x v="4273"/>
    <n v="315"/>
    <n v="314.2"/>
    <n v="315.10000000000002"/>
  </r>
  <r>
    <x v="4274"/>
    <n v="319.3"/>
    <n v="319.2"/>
    <n v="317.86"/>
  </r>
  <r>
    <x v="4275"/>
    <n v="317.5"/>
    <n v="317.45"/>
    <n v="316.83"/>
  </r>
  <r>
    <x v="4276"/>
    <n v="311.3"/>
    <n v="311.05"/>
    <n v="311.27999999999997"/>
  </r>
  <r>
    <x v="4277"/>
    <n v="311.7"/>
    <n v="312.25"/>
    <n v="313.14999999999998"/>
  </r>
  <r>
    <x v="4278"/>
    <n v="311.2"/>
    <n v="311.60000000000002"/>
    <n v="310.82"/>
  </r>
  <r>
    <x v="4279"/>
    <n v="305.7"/>
    <n v="306"/>
    <n v="307.39999999999998"/>
  </r>
  <r>
    <x v="4280"/>
    <n v="304.25"/>
    <n v="304.39999999999998"/>
    <n v="304.64999999999998"/>
  </r>
  <r>
    <x v="4281"/>
    <n v="305.10000000000002"/>
    <n v="305.25"/>
    <n v="304.20999999999998"/>
  </r>
  <r>
    <x v="4282"/>
    <n v="299.8"/>
    <n v="299.85000000000002"/>
    <n v="300.77"/>
  </r>
  <r>
    <x v="4283"/>
    <n v="302.55"/>
    <n v="301.89999999999998"/>
    <n v="300.83999999999997"/>
  </r>
  <r>
    <x v="4284"/>
    <n v="305.85000000000002"/>
    <n v="306.8"/>
    <n v="307.05"/>
  </r>
  <r>
    <x v="4285"/>
    <n v="310.55"/>
    <n v="310.89999999999998"/>
    <n v="310.3"/>
  </r>
  <r>
    <x v="4286"/>
    <n v="309.2"/>
    <n v="308.7"/>
    <n v="309.83999999999997"/>
  </r>
  <r>
    <x v="4287"/>
    <n v="309.25"/>
    <n v="308.95"/>
    <n v="309.27"/>
  </r>
  <r>
    <x v="4288"/>
    <n v="311.05"/>
    <n v="311.3"/>
    <n v="311.69"/>
  </r>
  <r>
    <x v="4289"/>
    <n v="311"/>
    <n v="311"/>
    <n v="310.55"/>
  </r>
  <r>
    <x v="4290"/>
    <n v="311"/>
    <n v="312.35000000000002"/>
    <n v="314.35000000000002"/>
  </r>
  <r>
    <x v="4291"/>
    <n v="308.8"/>
    <n v="308.35000000000002"/>
    <n v="309.54000000000002"/>
  </r>
  <r>
    <x v="4292"/>
    <n v="310.10000000000002"/>
    <n v="311.60000000000002"/>
    <n v="311.36"/>
  </r>
  <r>
    <x v="4293"/>
    <n v="323"/>
    <n v="323.64999999999998"/>
    <n v="319.24"/>
  </r>
  <r>
    <x v="4294"/>
    <n v="342.8"/>
    <n v="342.5"/>
    <n v="344.04"/>
  </r>
  <r>
    <x v="4295"/>
    <n v="337.95"/>
    <n v="337.25"/>
    <n v="338.75"/>
  </r>
  <r>
    <x v="4296"/>
    <n v="331.65"/>
    <n v="331.05"/>
    <n v="332.97"/>
  </r>
  <r>
    <x v="4297"/>
    <n v="337.1"/>
    <n v="337.1"/>
    <n v="336.17"/>
  </r>
  <r>
    <x v="4298"/>
    <n v="334.5"/>
    <n v="334.3"/>
    <n v="334.92"/>
  </r>
  <r>
    <x v="4299"/>
    <n v="333"/>
    <n v="333.3"/>
    <n v="333.45"/>
  </r>
  <r>
    <x v="4300"/>
    <n v="330.2"/>
    <n v="330.4"/>
    <n v="331.28"/>
  </r>
  <r>
    <x v="4301"/>
    <n v="329.8"/>
    <n v="328.85"/>
    <n v="329.19"/>
  </r>
  <r>
    <x v="4302"/>
    <n v="339.25"/>
    <n v="338.75"/>
    <n v="337.11"/>
  </r>
  <r>
    <x v="4303"/>
    <n v="337.75"/>
    <n v="337.15"/>
    <n v="336.1"/>
  </r>
  <r>
    <x v="4304"/>
    <n v="323.25"/>
    <n v="325.14999999999998"/>
    <n v="327.62"/>
  </r>
  <r>
    <x v="4305"/>
    <n v="284.7"/>
    <n v="284.55"/>
    <n v="284.64999999999998"/>
  </r>
  <r>
    <x v="4306"/>
    <n v="291.95"/>
    <n v="291.45"/>
    <n v="289.94"/>
  </r>
  <r>
    <x v="4307"/>
    <n v="290"/>
    <n v="289.5"/>
    <n v="290.93"/>
  </r>
  <r>
    <x v="4308"/>
    <n v="288.5"/>
    <n v="288.89999999999998"/>
    <n v="288.88"/>
  </r>
  <r>
    <x v="4309"/>
    <n v="293.14999999999998"/>
    <n v="293.25"/>
    <n v="293.22000000000003"/>
  </r>
  <r>
    <x v="4310"/>
    <n v="291.5"/>
    <n v="291.39999999999998"/>
    <n v="292.04000000000002"/>
  </r>
  <r>
    <x v="4311"/>
    <n v="293.39999999999998"/>
    <n v="293.64999999999998"/>
    <n v="293.02"/>
  </r>
  <r>
    <x v="4312"/>
    <n v="291.7"/>
    <n v="288.55"/>
    <n v="291.58"/>
  </r>
  <r>
    <x v="4313"/>
    <n v="290.35000000000002"/>
    <n v="291.55"/>
    <n v="290.47000000000003"/>
  </r>
  <r>
    <x v="4314"/>
    <n v="285.25"/>
    <n v="285.25"/>
    <n v="286.58"/>
  </r>
  <r>
    <x v="4315"/>
    <n v="287.75"/>
    <n v="287.85000000000002"/>
    <n v="286.75"/>
  </r>
  <r>
    <x v="4316"/>
    <n v="284.85000000000002"/>
    <n v="285.45"/>
    <n v="286.24"/>
  </r>
  <r>
    <x v="4317"/>
    <n v="280.89999999999998"/>
    <n v="281.39999999999998"/>
    <n v="283.07"/>
  </r>
  <r>
    <x v="4318"/>
    <n v="280.8"/>
    <n v="280.75"/>
    <n v="281.43"/>
  </r>
  <r>
    <x v="4319"/>
    <n v="279.5"/>
    <n v="279.85000000000002"/>
    <n v="280.86"/>
  </r>
  <r>
    <x v="4320"/>
    <n v="273.85000000000002"/>
    <n v="274.14999999999998"/>
    <n v="276.02"/>
  </r>
  <r>
    <x v="4321"/>
    <n v="272.55"/>
    <n v="272.85000000000002"/>
    <n v="272.64999999999998"/>
  </r>
  <r>
    <x v="4322"/>
    <n v="273.8"/>
    <n v="273.10000000000002"/>
    <n v="272.98"/>
  </r>
  <r>
    <x v="4323"/>
    <n v="271.2"/>
    <n v="271.5"/>
    <n v="272.06"/>
  </r>
  <r>
    <x v="4324"/>
    <n v="271.25"/>
    <n v="271.25"/>
    <n v="271.47000000000003"/>
  </r>
  <r>
    <x v="4325"/>
    <n v="279.2"/>
    <n v="279.2"/>
    <n v="277.33999999999997"/>
  </r>
  <r>
    <x v="4326"/>
    <n v="279.7"/>
    <n v="280"/>
    <n v="280.55"/>
  </r>
  <r>
    <x v="4327"/>
    <n v="281.05"/>
    <n v="281.85000000000002"/>
    <n v="281.64999999999998"/>
  </r>
  <r>
    <x v="4328"/>
    <n v="282.45"/>
    <n v="281.60000000000002"/>
    <n v="282.88"/>
  </r>
  <r>
    <x v="4329"/>
    <n v="283"/>
    <n v="282.89999999999998"/>
    <n v="283.68"/>
  </r>
  <r>
    <x v="4330"/>
    <n v="281.95"/>
    <n v="282.55"/>
    <n v="283.55"/>
  </r>
  <r>
    <x v="4331"/>
    <n v="281.5"/>
    <n v="281.45"/>
    <n v="282.11"/>
  </r>
  <r>
    <x v="4332"/>
    <n v="282.89999999999998"/>
    <n v="282.45"/>
    <n v="280.88"/>
  </r>
  <r>
    <x v="4333"/>
    <n v="281"/>
    <n v="280.25"/>
    <n v="280.77999999999997"/>
  </r>
  <r>
    <x v="4334"/>
    <n v="282.39999999999998"/>
    <n v="282"/>
    <n v="281.56"/>
  </r>
  <r>
    <x v="4335"/>
    <n v="282.5"/>
    <n v="282.25"/>
    <n v="281.69"/>
  </r>
  <r>
    <x v="4336"/>
    <n v="283.89999999999998"/>
    <n v="283.60000000000002"/>
    <n v="283.31"/>
  </r>
  <r>
    <x v="4337"/>
    <n v="282.8"/>
    <n v="283.10000000000002"/>
    <n v="282.95999999999998"/>
  </r>
  <r>
    <x v="4338"/>
    <n v="282"/>
    <n v="282.85000000000002"/>
    <n v="282.82"/>
  </r>
  <r>
    <x v="4339"/>
    <n v="275.60000000000002"/>
    <n v="275.7"/>
    <n v="276.67"/>
  </r>
  <r>
    <x v="4340"/>
    <n v="271"/>
    <n v="270.39999999999998"/>
    <n v="273.08999999999997"/>
  </r>
  <r>
    <x v="4341"/>
    <n v="271.39999999999998"/>
    <n v="272.35000000000002"/>
    <n v="271.60000000000002"/>
  </r>
  <r>
    <x v="4342"/>
    <n v="273.8"/>
    <n v="273.60000000000002"/>
    <n v="273.33"/>
  </r>
  <r>
    <x v="4343"/>
    <n v="277.39999999999998"/>
    <n v="277.64999999999998"/>
    <n v="276.51"/>
  </r>
  <r>
    <x v="4344"/>
    <n v="271.60000000000002"/>
    <n v="271.5"/>
    <n v="272.89999999999998"/>
  </r>
  <r>
    <x v="4345"/>
    <n v="272"/>
    <n v="272"/>
    <n v="271.41000000000003"/>
  </r>
  <r>
    <x v="4346"/>
    <n v="269"/>
    <n v="269.3"/>
    <n v="270.06"/>
  </r>
  <r>
    <x v="4347"/>
    <n v="267.39999999999998"/>
    <n v="267"/>
    <n v="268.76"/>
  </r>
  <r>
    <x v="4348"/>
    <n v="267.7"/>
    <n v="267.85000000000002"/>
    <n v="265.36"/>
  </r>
  <r>
    <x v="4349"/>
    <n v="271.7"/>
    <n v="271.55"/>
    <n v="270.72000000000003"/>
  </r>
  <r>
    <x v="4350"/>
    <n v="269"/>
    <n v="269.55"/>
    <n v="269.81"/>
  </r>
  <r>
    <x v="4351"/>
    <n v="267.85000000000002"/>
    <n v="268.45"/>
    <n v="269.2"/>
  </r>
  <r>
    <x v="4352"/>
    <n v="262.25"/>
    <n v="262.25"/>
    <n v="263.85000000000002"/>
  </r>
  <r>
    <x v="4353"/>
    <n v="261.2"/>
    <n v="262.45"/>
    <n v="262.63"/>
  </r>
  <r>
    <x v="4354"/>
    <n v="259.45"/>
    <n v="258.5"/>
    <n v="261.52"/>
  </r>
  <r>
    <x v="4355"/>
    <n v="260.3"/>
    <n v="261.55"/>
    <n v="261.67"/>
  </r>
  <r>
    <x v="4356"/>
    <n v="257.89999999999998"/>
    <n v="258.3"/>
    <n v="260.72000000000003"/>
  </r>
  <r>
    <x v="4357"/>
    <n v="261.2"/>
    <n v="261.39999999999998"/>
    <n v="261.23"/>
  </r>
  <r>
    <x v="4358"/>
    <n v="267"/>
    <n v="267.39999999999998"/>
    <n v="266.63"/>
  </r>
  <r>
    <x v="4359"/>
    <n v="264.7"/>
    <n v="265.25"/>
    <n v="266.94"/>
  </r>
  <r>
    <x v="4360"/>
    <n v="266.39999999999998"/>
    <n v="266.14999999999998"/>
    <n v="265.97000000000003"/>
  </r>
  <r>
    <x v="4361"/>
    <n v="268.10000000000002"/>
    <n v="268"/>
    <n v="267.76"/>
  </r>
  <r>
    <x v="4362"/>
    <n v="265.95"/>
    <n v="266.2"/>
    <n v="266.77999999999997"/>
  </r>
  <r>
    <x v="4363"/>
    <n v="265.05"/>
    <n v="265.39999999999998"/>
    <n v="265.22000000000003"/>
  </r>
  <r>
    <x v="4364"/>
    <n v="267.05"/>
    <n v="267"/>
    <n v="267.14999999999998"/>
  </r>
  <r>
    <x v="4365"/>
    <n v="266.10000000000002"/>
    <n v="265.95"/>
    <n v="265.26"/>
  </r>
  <r>
    <x v="4366"/>
    <n v="267.85000000000002"/>
    <n v="267.5"/>
    <n v="267.87"/>
  </r>
  <r>
    <x v="4367"/>
    <n v="267.25"/>
    <n v="267.25"/>
    <n v="267.47000000000003"/>
  </r>
  <r>
    <x v="4368"/>
    <n v="269.95"/>
    <n v="270.35000000000002"/>
    <n v="268.52"/>
  </r>
  <r>
    <x v="4369"/>
    <n v="269.35000000000002"/>
    <n v="269.64999999999998"/>
    <n v="269.91000000000003"/>
  </r>
  <r>
    <x v="4370"/>
    <n v="266.8"/>
    <n v="267.05"/>
    <n v="268.73"/>
  </r>
  <r>
    <x v="4371"/>
    <n v="267.10000000000002"/>
    <n v="267"/>
    <n v="267.3"/>
  </r>
  <r>
    <x v="4372"/>
    <n v="269.10000000000002"/>
    <n v="269.25"/>
    <n v="269.43"/>
  </r>
  <r>
    <x v="4373"/>
    <n v="268"/>
    <n v="268.39999999999998"/>
    <n v="268.64"/>
  </r>
  <r>
    <x v="4374"/>
    <n v="269.3"/>
    <n v="269.35000000000002"/>
    <n v="272.44"/>
  </r>
  <r>
    <x v="4375"/>
    <n v="265.2"/>
    <n v="265.14999999999998"/>
    <n v="265.97000000000003"/>
  </r>
  <r>
    <x v="4376"/>
    <n v="265.85000000000002"/>
    <n v="265.7"/>
    <n v="265.13"/>
  </r>
  <r>
    <x v="4377"/>
    <n v="269.7"/>
    <n v="269.85000000000002"/>
    <n v="269.37"/>
  </r>
  <r>
    <x v="4378"/>
    <n v="265.8"/>
    <n v="265.64999999999998"/>
    <n v="267.2"/>
  </r>
  <r>
    <x v="4379"/>
    <n v="265.64999999999998"/>
    <n v="265.39999999999998"/>
    <n v="265.91000000000003"/>
  </r>
  <r>
    <x v="4380"/>
    <n v="265"/>
    <n v="264.89999999999998"/>
    <n v="265.58"/>
  </r>
  <r>
    <x v="4381"/>
    <n v="265.10000000000002"/>
    <n v="265.3"/>
    <n v="265.48"/>
  </r>
  <r>
    <x v="4382"/>
    <n v="265.3"/>
    <n v="265.39999999999998"/>
    <n v="265.68"/>
  </r>
  <r>
    <x v="4383"/>
    <n v="261"/>
    <n v="260.05"/>
    <n v="261.44"/>
  </r>
  <r>
    <x v="4384"/>
    <n v="262.2"/>
    <n v="261.7"/>
    <n v="262.17"/>
  </r>
  <r>
    <x v="4385"/>
    <n v="258.60000000000002"/>
    <n v="258.3"/>
    <n v="260.35000000000002"/>
  </r>
  <r>
    <x v="4386"/>
    <n v="256.25"/>
    <n v="256.55"/>
    <n v="258.02999999999997"/>
  </r>
  <r>
    <x v="4387"/>
    <n v="253.85"/>
    <n v="253.3"/>
    <n v="252.41"/>
  </r>
  <r>
    <x v="4388"/>
    <n v="255"/>
    <n v="255.1"/>
    <n v="254.4"/>
  </r>
  <r>
    <x v="4389"/>
    <n v="258.60000000000002"/>
    <n v="258"/>
    <n v="257.86"/>
  </r>
  <r>
    <x v="4390"/>
    <n v="259.05"/>
    <n v="259.2"/>
    <n v="259.06"/>
  </r>
  <r>
    <x v="4391"/>
    <n v="255.5"/>
    <n v="255.8"/>
    <n v="257.75"/>
  </r>
  <r>
    <x v="4392"/>
    <n v="258.5"/>
    <n v="258.14999999999998"/>
    <n v="257.58999999999997"/>
  </r>
  <r>
    <x v="4393"/>
    <n v="258.55"/>
    <n v="258.14999999999998"/>
    <n v="258.33"/>
  </r>
  <r>
    <x v="4394"/>
    <n v="260.64999999999998"/>
    <n v="260.75"/>
    <n v="259.73"/>
  </r>
  <r>
    <x v="4395"/>
    <n v="259.05"/>
    <n v="259.25"/>
    <n v="258.68"/>
  </r>
  <r>
    <x v="4396"/>
    <n v="257"/>
    <n v="257"/>
    <n v="256.98"/>
  </r>
  <r>
    <x v="4397"/>
    <n v="258.10000000000002"/>
    <n v="258.05"/>
    <n v="257.83"/>
  </r>
  <r>
    <x v="4398"/>
    <n v="255.9"/>
    <n v="256.05"/>
    <n v="256.13"/>
  </r>
  <r>
    <x v="4399"/>
    <n v="255.1"/>
    <n v="255.2"/>
    <n v="257.11"/>
  </r>
  <r>
    <x v="4400"/>
    <n v="254.75"/>
    <n v="255.1"/>
    <n v="254.87"/>
  </r>
  <r>
    <x v="4401"/>
    <n v="252.9"/>
    <n v="253.85"/>
    <n v="254.16"/>
  </r>
  <r>
    <x v="4402"/>
    <n v="251.35"/>
    <n v="251.6"/>
    <n v="251.96"/>
  </r>
  <r>
    <x v="4403"/>
    <n v="253.7"/>
    <n v="253.35"/>
    <n v="252.33"/>
  </r>
  <r>
    <x v="4404"/>
    <n v="262.5"/>
    <n v="262.2"/>
    <n v="258.56"/>
  </r>
  <r>
    <x v="4405"/>
    <n v="266"/>
    <n v="266.25"/>
    <n v="265.86"/>
  </r>
  <r>
    <x v="4406"/>
    <n v="261.2"/>
    <n v="261.55"/>
    <n v="261.85000000000002"/>
  </r>
  <r>
    <x v="4407"/>
    <n v="259.45"/>
    <n v="259"/>
    <n v="260.16000000000003"/>
  </r>
  <r>
    <x v="4408"/>
    <n v="264.25"/>
    <n v="264.25"/>
    <n v="261.32"/>
  </r>
  <r>
    <x v="4409"/>
    <n v="264.10000000000002"/>
    <n v="264.60000000000002"/>
    <n v="265.17"/>
  </r>
  <r>
    <x v="4410"/>
    <n v="263.35000000000002"/>
    <n v="263.2"/>
    <n v="263.29000000000002"/>
  </r>
  <r>
    <x v="4411"/>
    <n v="264.2"/>
    <n v="264.25"/>
    <n v="264.01"/>
  </r>
  <r>
    <x v="4412"/>
    <n v="263.14999999999998"/>
    <n v="263.3"/>
    <n v="263.54000000000002"/>
  </r>
  <r>
    <x v="4413"/>
    <n v="263.05"/>
    <n v="263.05"/>
    <n v="262.91000000000003"/>
  </r>
  <r>
    <x v="4414"/>
    <n v="262.5"/>
    <n v="263.10000000000002"/>
    <n v="263.39999999999998"/>
  </r>
  <r>
    <x v="4415"/>
    <n v="263.75"/>
    <n v="264.14999999999998"/>
    <n v="264.04000000000002"/>
  </r>
  <r>
    <x v="4416"/>
    <n v="262.3"/>
    <n v="262.14999999999998"/>
    <n v="262.95999999999998"/>
  </r>
  <r>
    <x v="4417"/>
    <n v="261.85000000000002"/>
    <n v="261.85000000000002"/>
    <n v="262.27"/>
  </r>
  <r>
    <x v="4418"/>
    <n v="263.25"/>
    <n v="263.25"/>
    <n v="263.25"/>
  </r>
  <r>
    <x v="4419"/>
    <n v="261.8"/>
    <n v="262.3"/>
    <n v="263.26"/>
  </r>
  <r>
    <x v="4420"/>
    <n v="260.7"/>
    <n v="260.75"/>
    <n v="261.83999999999997"/>
  </r>
  <r>
    <x v="4421"/>
    <n v="260.95"/>
    <n v="261.14999999999998"/>
    <n v="261.82"/>
  </r>
  <r>
    <x v="4422"/>
    <n v="261.75"/>
    <n v="261.55"/>
    <n v="261.69"/>
  </r>
  <r>
    <x v="4423"/>
    <n v="263"/>
    <n v="262.89999999999998"/>
    <n v="262.5"/>
  </r>
  <r>
    <x v="4424"/>
    <n v="265.75"/>
    <n v="265.60000000000002"/>
    <n v="265.52"/>
  </r>
  <r>
    <x v="4425"/>
    <n v="270.25"/>
    <n v="270.55"/>
    <n v="269.5"/>
  </r>
  <r>
    <x v="4426"/>
    <n v="269.45"/>
    <n v="269.39999999999998"/>
    <n v="271.33999999999997"/>
  </r>
  <r>
    <x v="4427"/>
    <n v="269.95"/>
    <n v="269.8"/>
    <n v="269.82"/>
  </r>
  <r>
    <x v="4428"/>
    <n v="267.14999999999998"/>
    <n v="267.55"/>
    <n v="268.58"/>
  </r>
  <r>
    <x v="4429"/>
    <n v="267.75"/>
    <n v="267.60000000000002"/>
    <n v="268.70999999999998"/>
  </r>
  <r>
    <x v="4430"/>
    <n v="262.60000000000002"/>
    <n v="261.7"/>
    <n v="263.52"/>
  </r>
  <r>
    <x v="4431"/>
    <n v="266.39999999999998"/>
    <n v="266.05"/>
    <n v="263.83"/>
  </r>
  <r>
    <x v="4432"/>
    <n v="274"/>
    <n v="273.39999999999998"/>
    <n v="272.79000000000002"/>
  </r>
  <r>
    <x v="4433"/>
    <n v="274"/>
    <n v="274.55"/>
    <n v="274.45999999999998"/>
  </r>
  <r>
    <x v="4434"/>
    <n v="272.7"/>
    <n v="273.64999999999998"/>
    <n v="272.83999999999997"/>
  </r>
  <r>
    <x v="4435"/>
    <n v="276.8"/>
    <n v="276.60000000000002"/>
    <n v="275.57"/>
  </r>
  <r>
    <x v="4436"/>
    <n v="280.55"/>
    <n v="281.45"/>
    <n v="279.68"/>
  </r>
  <r>
    <x v="4437"/>
    <n v="280.7"/>
    <n v="281.25"/>
    <n v="280.8"/>
  </r>
  <r>
    <x v="4438"/>
    <n v="275.2"/>
    <n v="275.64999999999998"/>
    <n v="277.08"/>
  </r>
  <r>
    <x v="4439"/>
    <n v="275.75"/>
    <n v="275.2"/>
    <n v="274.41000000000003"/>
  </r>
  <r>
    <x v="4440"/>
    <n v="271.35000000000002"/>
    <n v="271.39999999999998"/>
    <n v="272.88"/>
  </r>
  <r>
    <x v="4441"/>
    <n v="275.5"/>
    <n v="275.3"/>
    <n v="279.2"/>
  </r>
  <r>
    <x v="4442"/>
    <n v="274.5"/>
    <n v="275.35000000000002"/>
    <n v="278.35000000000002"/>
  </r>
  <r>
    <x v="4443"/>
    <n v="279.8"/>
    <n v="279.25"/>
    <n v="278.26"/>
  </r>
  <r>
    <x v="4444"/>
    <n v="274.75"/>
    <n v="273.5"/>
    <n v="273.27"/>
  </r>
  <r>
    <x v="4445"/>
    <n v="275.2"/>
    <n v="275.14999999999998"/>
    <n v="275.52999999999997"/>
  </r>
  <r>
    <x v="4446"/>
    <n v="273.89999999999998"/>
    <n v="274.10000000000002"/>
    <n v="274.87"/>
  </r>
  <r>
    <x v="4447"/>
    <n v="271.5"/>
    <n v="271.35000000000002"/>
    <n v="270.18"/>
  </r>
  <r>
    <x v="4448"/>
    <n v="270"/>
    <n v="269.85000000000002"/>
    <n v="270.82"/>
  </r>
  <r>
    <x v="4449"/>
    <n v="265.7"/>
    <n v="266.5"/>
    <n v="268.33"/>
  </r>
  <r>
    <x v="4450"/>
    <n v="268"/>
    <n v="268.10000000000002"/>
    <n v="267.87"/>
  </r>
  <r>
    <x v="4451"/>
    <n v="266.14999999999998"/>
    <n v="266.45"/>
    <n v="267.52999999999997"/>
  </r>
  <r>
    <x v="4452"/>
    <n v="263.60000000000002"/>
    <n v="264.10000000000002"/>
    <n v="264.81"/>
  </r>
  <r>
    <x v="4453"/>
    <n v="263.85000000000002"/>
    <n v="263.25"/>
    <n v="263.64999999999998"/>
  </r>
  <r>
    <x v="4454"/>
    <n v="268.05"/>
    <n v="268.2"/>
    <n v="267.23"/>
  </r>
  <r>
    <x v="4455"/>
    <n v="267.05"/>
    <n v="267.10000000000002"/>
    <n v="267.14"/>
  </r>
  <r>
    <x v="4456"/>
    <n v="268.7"/>
    <n v="269.05"/>
    <n v="268.63"/>
  </r>
  <r>
    <x v="4457"/>
    <n v="266.05"/>
    <n v="266.55"/>
    <n v="267.63"/>
  </r>
  <r>
    <x v="4458"/>
    <n v="266.60000000000002"/>
    <n v="266.39999999999998"/>
    <n v="266.25"/>
  </r>
  <r>
    <x v="4459"/>
    <n v="264.89999999999998"/>
    <n v="265.05"/>
    <n v="264.89"/>
  </r>
  <r>
    <x v="4460"/>
    <n v="263.64999999999998"/>
    <n v="264"/>
    <n v="263.83999999999997"/>
  </r>
  <r>
    <x v="4461"/>
    <n v="260.05"/>
    <n v="260.25"/>
    <n v="260.87"/>
  </r>
  <r>
    <x v="4462"/>
    <n v="256"/>
    <n v="256.5"/>
    <n v="259.23"/>
  </r>
  <r>
    <x v="4463"/>
    <n v="259.75"/>
    <n v="259.89999999999998"/>
    <n v="258.51"/>
  </r>
  <r>
    <x v="4464"/>
    <n v="258.25"/>
    <n v="258.85000000000002"/>
    <n v="259.89999999999998"/>
  </r>
  <r>
    <x v="4465"/>
    <n v="259.3"/>
    <n v="259.25"/>
    <n v="259.85000000000002"/>
  </r>
  <r>
    <x v="4466"/>
    <n v="269.89999999999998"/>
    <n v="270.10000000000002"/>
    <n v="267.45"/>
  </r>
  <r>
    <x v="4467"/>
    <n v="269.75"/>
    <n v="269.45"/>
    <n v="269.99"/>
  </r>
  <r>
    <x v="4468"/>
    <n v="267.75"/>
    <n v="268.05"/>
    <n v="267.56"/>
  </r>
  <r>
    <x v="4469"/>
    <n v="265.75"/>
    <n v="265.55"/>
    <n v="267.01"/>
  </r>
  <r>
    <x v="4470"/>
    <n v="261.35000000000002"/>
    <n v="260.5"/>
    <n v="261.06"/>
  </r>
  <r>
    <x v="4471"/>
    <n v="259.10000000000002"/>
    <n v="259.14999999999998"/>
    <n v="260.45999999999998"/>
  </r>
  <r>
    <x v="4472"/>
    <n v="259.5"/>
    <n v="259.2"/>
    <n v="258.77999999999997"/>
  </r>
  <r>
    <x v="4473"/>
    <n v="259.3"/>
    <n v="259.05"/>
    <n v="259.88"/>
  </r>
  <r>
    <x v="4474"/>
    <n v="258.85000000000002"/>
    <n v="258.3"/>
    <n v="259.3"/>
  </r>
  <r>
    <x v="4475"/>
    <n v="255.45"/>
    <n v="256"/>
    <n v="256.75"/>
  </r>
  <r>
    <x v="4476"/>
    <n v="258.75"/>
    <n v="258.10000000000002"/>
    <n v="257.27999999999997"/>
  </r>
  <r>
    <x v="4477"/>
    <n v="259.05"/>
    <n v="258.89999999999998"/>
    <n v="258.33999999999997"/>
  </r>
  <r>
    <x v="4478"/>
    <n v="255"/>
    <n v="255.5"/>
    <n v="256.7"/>
  </r>
  <r>
    <x v="4479"/>
    <n v="258.8"/>
    <n v="258.25"/>
    <n v="256.75"/>
  </r>
  <r>
    <x v="4480"/>
    <n v="259.14999999999998"/>
    <n v="258.5"/>
    <n v="258.63"/>
  </r>
  <r>
    <x v="4481"/>
    <n v="259.05"/>
    <n v="258.60000000000002"/>
    <n v="258.54000000000002"/>
  </r>
  <r>
    <x v="4482"/>
    <n v="259.8"/>
    <n v="259.64999999999998"/>
    <n v="258.64999999999998"/>
  </r>
  <r>
    <x v="4483"/>
    <n v="261"/>
    <n v="260.85000000000002"/>
    <n v="261.06"/>
  </r>
  <r>
    <x v="4484"/>
    <n v="265.7"/>
    <n v="265.8"/>
    <n v="264.64999999999998"/>
  </r>
  <r>
    <x v="4485"/>
    <n v="266.55"/>
    <n v="266.7"/>
    <n v="266.64"/>
  </r>
  <r>
    <x v="4486"/>
    <n v="265.3"/>
    <n v="265.14999999999998"/>
    <n v="264.95"/>
  </r>
  <r>
    <x v="4487"/>
    <n v="262.14999999999998"/>
    <n v="261.95"/>
    <n v="262.57"/>
  </r>
  <r>
    <x v="4488"/>
    <n v="260.5"/>
    <n v="260.75"/>
    <n v="261.58999999999997"/>
  </r>
  <r>
    <x v="4489"/>
    <n v="264.35000000000002"/>
    <n v="264.45"/>
    <n v="263.60000000000002"/>
  </r>
  <r>
    <x v="4490"/>
    <n v="267"/>
    <n v="267.60000000000002"/>
    <n v="265.27999999999997"/>
  </r>
  <r>
    <x v="4491"/>
    <n v="276.5"/>
    <n v="275.35000000000002"/>
    <n v="275.48"/>
  </r>
  <r>
    <x v="4492"/>
    <n v="277"/>
    <n v="277.35000000000002"/>
    <n v="277.18"/>
  </r>
  <r>
    <x v="4493"/>
    <n v="275.75"/>
    <n v="276.2"/>
    <n v="276.20999999999998"/>
  </r>
  <r>
    <x v="4494"/>
    <n v="275.45"/>
    <n v="275.5"/>
    <n v="275.87"/>
  </r>
  <r>
    <x v="4495"/>
    <n v="275.5"/>
    <n v="276"/>
    <n v="276.77"/>
  </r>
  <r>
    <x v="4496"/>
    <n v="273.89999999999998"/>
    <n v="274.10000000000002"/>
    <n v="274.5"/>
  </r>
  <r>
    <x v="4497"/>
    <n v="278.75"/>
    <n v="278.25"/>
    <n v="277.35000000000002"/>
  </r>
  <r>
    <x v="4498"/>
    <n v="279.7"/>
    <n v="279.39999999999998"/>
    <n v="279.60000000000002"/>
  </r>
  <r>
    <x v="4499"/>
    <n v="282.25"/>
    <n v="281.45"/>
    <n v="282.14999999999998"/>
  </r>
  <r>
    <x v="4500"/>
    <n v="286.60000000000002"/>
    <n v="287.25"/>
    <n v="286.01"/>
  </r>
  <r>
    <x v="4501"/>
    <n v="284.3"/>
    <n v="285"/>
    <n v="285.64"/>
  </r>
  <r>
    <x v="4502"/>
    <n v="276.85000000000002"/>
    <n v="277.14999999999998"/>
    <n v="279.27999999999997"/>
  </r>
  <r>
    <x v="4503"/>
    <n v="282.5"/>
    <n v="282.25"/>
    <n v="280.63"/>
  </r>
  <r>
    <x v="4504"/>
    <n v="282.7"/>
    <n v="282.7"/>
    <n v="283.51"/>
  </r>
  <r>
    <x v="4505"/>
    <n v="282.35000000000002"/>
    <n v="282.3"/>
    <n v="282.95"/>
  </r>
  <r>
    <x v="4506"/>
    <n v="282"/>
    <n v="280.14999999999998"/>
    <n v="279.73"/>
  </r>
  <r>
    <x v="4507"/>
    <n v="283"/>
    <n v="283.64999999999998"/>
    <n v="281.68"/>
  </r>
  <r>
    <x v="4508"/>
    <n v="283.2"/>
    <n v="284.8"/>
    <n v="285.56"/>
  </r>
  <r>
    <x v="4509"/>
    <n v="282.3"/>
    <n v="281.85000000000002"/>
    <n v="282.77999999999997"/>
  </r>
  <r>
    <x v="4510"/>
    <n v="286.35000000000002"/>
    <n v="285.85000000000002"/>
    <n v="284.33"/>
  </r>
  <r>
    <x v="4511"/>
    <n v="279.10000000000002"/>
    <n v="278.95"/>
    <n v="282.74"/>
  </r>
  <r>
    <x v="4512"/>
    <n v="281.95"/>
    <n v="282.3"/>
    <n v="282"/>
  </r>
  <r>
    <x v="4513"/>
    <n v="281.14999999999998"/>
    <n v="282.35000000000002"/>
    <n v="281.94"/>
  </r>
  <r>
    <x v="4514"/>
    <n v="279"/>
    <n v="278.75"/>
    <n v="280.06"/>
  </r>
  <r>
    <x v="4515"/>
    <n v="274"/>
    <n v="273.45"/>
    <n v="275.22000000000003"/>
  </r>
  <r>
    <x v="4516"/>
    <n v="275.25"/>
    <n v="274.85000000000002"/>
    <n v="274.73"/>
  </r>
  <r>
    <x v="4517"/>
    <n v="272.8"/>
    <n v="272.3"/>
    <n v="272.16000000000003"/>
  </r>
  <r>
    <x v="4518"/>
    <n v="275.3"/>
    <n v="275.3"/>
    <n v="275.87"/>
  </r>
  <r>
    <x v="4519"/>
    <n v="274"/>
    <n v="274.05"/>
    <n v="275.89"/>
  </r>
  <r>
    <x v="4520"/>
    <n v="272.10000000000002"/>
    <n v="271.89999999999998"/>
    <n v="271.49"/>
  </r>
  <r>
    <x v="4521"/>
    <n v="270.10000000000002"/>
    <n v="271.64999999999998"/>
    <n v="271.41000000000003"/>
  </r>
  <r>
    <x v="4522"/>
    <n v="270.10000000000002"/>
    <n v="269.95"/>
    <n v="270.17"/>
  </r>
  <r>
    <x v="4523"/>
    <n v="268.35000000000002"/>
    <n v="268.89999999999998"/>
    <n v="270.07"/>
  </r>
  <r>
    <x v="4524"/>
    <n v="267.8"/>
    <n v="267.5"/>
    <n v="268.14"/>
  </r>
  <r>
    <x v="4525"/>
    <n v="270.85000000000002"/>
    <n v="270.39999999999998"/>
    <n v="269.35000000000002"/>
  </r>
  <r>
    <x v="4526"/>
    <n v="271.89999999999998"/>
    <n v="271.05"/>
    <n v="271.22000000000003"/>
  </r>
  <r>
    <x v="4527"/>
    <n v="267.85000000000002"/>
    <n v="267.89999999999998"/>
    <n v="268.62"/>
  </r>
  <r>
    <x v="4528"/>
    <n v="269.25"/>
    <n v="269.25"/>
    <n v="270.36"/>
  </r>
  <r>
    <x v="4529"/>
    <n v="270.55"/>
    <n v="270.25"/>
    <n v="271.89999999999998"/>
  </r>
  <r>
    <x v="4530"/>
    <n v="267.7"/>
    <n v="267.85000000000002"/>
    <n v="269.54000000000002"/>
  </r>
  <r>
    <x v="4531"/>
    <n v="267"/>
    <n v="267.25"/>
    <n v="267.26"/>
  </r>
  <r>
    <x v="4532"/>
    <n v="264.2"/>
    <n v="264.5"/>
    <n v="264.77"/>
  </r>
  <r>
    <x v="4533"/>
    <n v="265"/>
    <n v="264.55"/>
    <n v="264.52"/>
  </r>
  <r>
    <x v="4534"/>
    <n v="266.10000000000002"/>
    <n v="266.05"/>
    <n v="265.10000000000002"/>
  </r>
  <r>
    <x v="4535"/>
    <n v="263.35000000000002"/>
    <n v="263.75"/>
    <n v="264.01"/>
  </r>
  <r>
    <x v="4536"/>
    <n v="260.64999999999998"/>
    <n v="260.85000000000002"/>
    <n v="261.73"/>
  </r>
  <r>
    <x v="4537"/>
    <n v="265.3"/>
    <n v="265.14999999999998"/>
    <n v="264.82"/>
  </r>
  <r>
    <x v="4538"/>
    <n v="262.7"/>
    <n v="262.60000000000002"/>
    <n v="261.95999999999998"/>
  </r>
  <r>
    <x v="4539"/>
    <n v="264"/>
    <n v="264.8"/>
    <n v="265.06"/>
  </r>
  <r>
    <x v="4540"/>
    <n v="263"/>
    <n v="262.75"/>
    <n v="262.45"/>
  </r>
  <r>
    <x v="4541"/>
    <n v="260"/>
    <n v="260.5"/>
    <n v="261.77999999999997"/>
  </r>
  <r>
    <x v="4542"/>
    <n v="265"/>
    <n v="266.2"/>
    <n v="264.67"/>
  </r>
  <r>
    <x v="4543"/>
    <n v="263.14999999999998"/>
    <n v="263.05"/>
    <n v="262.63"/>
  </r>
  <r>
    <x v="4544"/>
    <n v="266"/>
    <n v="265.45"/>
    <n v="263.64999999999998"/>
  </r>
  <r>
    <x v="4545"/>
    <n v="264.3"/>
    <n v="264.39999999999998"/>
    <n v="263.7"/>
  </r>
  <r>
    <x v="4546"/>
    <n v="272.75"/>
    <n v="272.5"/>
    <n v="270.19"/>
  </r>
  <r>
    <x v="4547"/>
    <n v="271.75"/>
    <n v="272.64999999999998"/>
    <n v="272.52"/>
  </r>
  <r>
    <x v="4548"/>
    <n v="274"/>
    <n v="274.39999999999998"/>
    <n v="274.2"/>
  </r>
  <r>
    <x v="4549"/>
    <n v="276.39999999999998"/>
    <n v="277.05"/>
    <n v="275.43"/>
  </r>
  <r>
    <x v="4550"/>
    <n v="275.5"/>
    <n v="275.75"/>
    <n v="277.74"/>
  </r>
  <r>
    <x v="4551"/>
    <n v="277.2"/>
    <n v="277.2"/>
    <n v="276.11"/>
  </r>
  <r>
    <x v="4552"/>
    <n v="270.14999999999998"/>
    <n v="270.39999999999998"/>
    <n v="271.64"/>
  </r>
  <r>
    <x v="4553"/>
    <n v="272.05"/>
    <n v="271.60000000000002"/>
    <n v="271.68"/>
  </r>
  <r>
    <x v="4554"/>
    <n v="270"/>
    <n v="269.85000000000002"/>
    <n v="270.74"/>
  </r>
  <r>
    <x v="4555"/>
    <n v="268.14999999999998"/>
    <n v="268.55"/>
    <n v="269.27999999999997"/>
  </r>
  <r>
    <x v="4556"/>
    <n v="273.25"/>
    <n v="273.3"/>
    <n v="270.99"/>
  </r>
  <r>
    <x v="4557"/>
    <n v="274.35000000000002"/>
    <n v="274"/>
    <n v="273.32"/>
  </r>
  <r>
    <x v="4558"/>
    <n v="283.95"/>
    <n v="284.14999999999998"/>
    <n v="283.57"/>
  </r>
  <r>
    <x v="4559"/>
    <n v="285.05"/>
    <n v="285.64999999999998"/>
    <n v="285.37"/>
  </r>
  <r>
    <x v="4560"/>
    <n v="286.39999999999998"/>
    <n v="286.14999999999998"/>
    <n v="285.64"/>
  </r>
  <r>
    <x v="4561"/>
    <n v="287.75"/>
    <n v="287.2"/>
    <n v="288.10000000000002"/>
  </r>
  <r>
    <x v="4562"/>
    <n v="301.60000000000002"/>
    <n v="302.55"/>
    <n v="301.39"/>
  </r>
  <r>
    <x v="4563"/>
    <n v="300.60000000000002"/>
    <n v="301.05"/>
    <n v="301.52999999999997"/>
  </r>
  <r>
    <x v="4564"/>
    <n v="297.55"/>
    <n v="297.7"/>
    <n v="297.89999999999998"/>
  </r>
  <r>
    <x v="4565"/>
    <n v="300.45"/>
    <n v="301.60000000000002"/>
    <n v="299.14"/>
  </r>
  <r>
    <x v="4566"/>
    <n v="298.7"/>
    <n v="299.2"/>
    <n v="300.56"/>
  </r>
  <r>
    <x v="4567"/>
    <n v="303.95"/>
    <n v="303.95"/>
    <n v="302.22000000000003"/>
  </r>
  <r>
    <x v="4568"/>
    <n v="302.14999999999998"/>
    <n v="301.8"/>
    <n v="303.29000000000002"/>
  </r>
  <r>
    <x v="4569"/>
    <n v="300.64999999999998"/>
    <n v="301.10000000000002"/>
    <n v="301.77"/>
  </r>
  <r>
    <x v="4570"/>
    <n v="300.95"/>
    <n v="300.95"/>
    <n v="301.07"/>
  </r>
  <r>
    <x v="4571"/>
    <n v="302.64999999999998"/>
    <n v="302.5"/>
    <n v="302.52"/>
  </r>
  <r>
    <x v="4572"/>
    <n v="303.60000000000002"/>
    <n v="304.8"/>
    <n v="304.58"/>
  </r>
  <r>
    <x v="4573"/>
    <n v="305.85000000000002"/>
    <n v="305.95"/>
    <n v="305.91000000000003"/>
  </r>
  <r>
    <x v="4574"/>
    <n v="307.64999999999998"/>
    <n v="307.89999999999998"/>
    <n v="308.55"/>
  </r>
  <r>
    <x v="4575"/>
    <n v="307.45"/>
    <n v="307.45"/>
    <n v="306.97000000000003"/>
  </r>
  <r>
    <x v="4576"/>
    <n v="313.7"/>
    <n v="313.75"/>
    <n v="313.17"/>
  </r>
  <r>
    <x v="4577"/>
    <n v="313.35000000000002"/>
    <n v="313.3"/>
    <n v="313.42"/>
  </r>
  <r>
    <x v="4578"/>
    <n v="312.8"/>
    <n v="312.89999999999998"/>
    <n v="313.83999999999997"/>
  </r>
  <r>
    <x v="4579"/>
    <n v="311.85000000000002"/>
    <n v="312"/>
    <n v="312.05"/>
  </r>
  <r>
    <x v="4580"/>
    <n v="310.7"/>
    <n v="310.39999999999998"/>
    <n v="309.64999999999998"/>
  </r>
  <r>
    <x v="4581"/>
    <n v="313.55"/>
    <n v="313.39999999999998"/>
    <n v="313.57"/>
  </r>
  <r>
    <x v="4582"/>
    <n v="312"/>
    <n v="311.64999999999998"/>
    <n v="312.77999999999997"/>
  </r>
  <r>
    <x v="4583"/>
    <n v="312.85000000000002"/>
    <n v="312.8"/>
    <n v="312.10000000000002"/>
  </r>
  <r>
    <x v="4584"/>
    <n v="318.95"/>
    <n v="319.85000000000002"/>
    <n v="318.38"/>
  </r>
  <r>
    <x v="4585"/>
    <n v="319.60000000000002"/>
    <n v="319.85000000000002"/>
    <n v="320.54000000000002"/>
  </r>
  <r>
    <x v="4586"/>
    <n v="311.5"/>
    <n v="313.2"/>
    <n v="318.70999999999998"/>
  </r>
  <r>
    <x v="4587"/>
    <n v="310.3"/>
    <n v="309.60000000000002"/>
    <n v="308.60000000000002"/>
  </r>
  <r>
    <x v="4588"/>
    <n v="310"/>
    <n v="310.25"/>
    <n v="311.33"/>
  </r>
  <r>
    <x v="4589"/>
    <n v="310"/>
    <n v="310.8"/>
    <n v="310.2"/>
  </r>
  <r>
    <x v="4590"/>
    <n v="310.64999999999998"/>
    <n v="310.45"/>
    <n v="311.02"/>
  </r>
  <r>
    <x v="4591"/>
    <n v="306.10000000000002"/>
    <n v="306.55"/>
    <n v="306.95999999999998"/>
  </r>
  <r>
    <x v="4592"/>
    <n v="296.2"/>
    <n v="297.2"/>
    <n v="298.06"/>
  </r>
  <r>
    <x v="4593"/>
    <n v="306.10000000000002"/>
    <n v="306.8"/>
    <n v="303.42"/>
  </r>
  <r>
    <x v="4594"/>
    <n v="306.95"/>
    <n v="307.14999999999998"/>
    <n v="306.62"/>
  </r>
  <r>
    <x v="4595"/>
    <n v="302.5"/>
    <n v="302"/>
    <n v="303.27"/>
  </r>
  <r>
    <x v="4596"/>
    <n v="304.5"/>
    <n v="303.25"/>
    <n v="302.47000000000003"/>
  </r>
  <r>
    <x v="4597"/>
    <n v="300"/>
    <n v="299.64999999999998"/>
    <n v="302.14999999999998"/>
  </r>
  <r>
    <x v="4598"/>
    <n v="304.10000000000002"/>
    <n v="303.95"/>
    <n v="303.82"/>
  </r>
  <r>
    <x v="4599"/>
    <n v="298.8"/>
    <n v="297.95"/>
    <n v="299.62"/>
  </r>
  <r>
    <x v="4600"/>
    <n v="301.14999999999998"/>
    <n v="301.14999999999998"/>
    <n v="297.89999999999998"/>
  </r>
  <r>
    <x v="4601"/>
    <n v="293.10000000000002"/>
    <n v="293.14999999999998"/>
    <n v="293.94"/>
  </r>
  <r>
    <x v="4602"/>
    <n v="294.14999999999998"/>
    <n v="293.3"/>
    <n v="292.27999999999997"/>
  </r>
  <r>
    <x v="4603"/>
    <n v="298.85000000000002"/>
    <n v="297.75"/>
    <n v="296.25"/>
  </r>
  <r>
    <x v="4604"/>
    <n v="297"/>
    <n v="297.10000000000002"/>
    <n v="296.68"/>
  </r>
  <r>
    <x v="4605"/>
    <n v="295.25"/>
    <n v="295.2"/>
    <n v="297.16000000000003"/>
  </r>
  <r>
    <x v="4606"/>
    <n v="287.75"/>
    <n v="287.10000000000002"/>
    <n v="290.27999999999997"/>
  </r>
  <r>
    <x v="4607"/>
    <n v="276.05"/>
    <n v="276.5"/>
    <n v="280.41000000000003"/>
  </r>
  <r>
    <x v="4608"/>
    <n v="273.5"/>
    <n v="273.2"/>
    <n v="273.60000000000002"/>
  </r>
  <r>
    <x v="4609"/>
    <n v="267.95"/>
    <n v="268.5"/>
    <n v="271.27"/>
  </r>
  <r>
    <x v="4610"/>
    <n v="270.5"/>
    <n v="270.10000000000002"/>
    <n v="269.63"/>
  </r>
  <r>
    <x v="4611"/>
    <n v="265.25"/>
    <n v="265.2"/>
    <n v="265.95999999999998"/>
  </r>
  <r>
    <x v="4612"/>
    <n v="275"/>
    <n v="275.2"/>
    <n v="274.98"/>
  </r>
  <r>
    <x v="4613"/>
    <n v="281.64999999999998"/>
    <n v="282.5"/>
    <n v="279.8"/>
  </r>
  <r>
    <x v="4614"/>
    <n v="282.25"/>
    <n v="282.64999999999998"/>
    <n v="280.86"/>
  </r>
  <r>
    <x v="4615"/>
    <n v="286.05"/>
    <n v="286.45"/>
    <n v="287.08"/>
  </r>
  <r>
    <x v="4616"/>
    <n v="291"/>
    <n v="289.45"/>
    <n v="288.32"/>
  </r>
  <r>
    <x v="4617"/>
    <n v="288.7"/>
    <n v="288.5"/>
    <n v="290.63"/>
  </r>
  <r>
    <x v="4618"/>
    <n v="286.7"/>
    <n v="286"/>
    <n v="287.61"/>
  </r>
  <r>
    <x v="4619"/>
    <n v="288.60000000000002"/>
    <n v="287.75"/>
    <n v="288.33"/>
  </r>
  <r>
    <x v="4620"/>
    <n v="289.39999999999998"/>
    <n v="287.55"/>
    <n v="287.25"/>
  </r>
  <r>
    <x v="4621"/>
    <n v="279.89999999999998"/>
    <n v="280.89999999999998"/>
    <n v="281.31"/>
  </r>
  <r>
    <x v="4622"/>
    <n v="282"/>
    <n v="283.5"/>
    <n v="282.70999999999998"/>
  </r>
  <r>
    <x v="4623"/>
    <n v="278.39999999999998"/>
    <n v="278.95"/>
    <n v="280.55"/>
  </r>
  <r>
    <x v="4624"/>
    <n v="278.89999999999998"/>
    <n v="280.10000000000002"/>
    <n v="277.10000000000002"/>
  </r>
  <r>
    <x v="4625"/>
    <n v="277.05"/>
    <n v="277.39999999999998"/>
    <n v="277.04000000000002"/>
  </r>
  <r>
    <x v="4626"/>
    <n v="283.89999999999998"/>
    <n v="283.25"/>
    <n v="282.86"/>
  </r>
  <r>
    <x v="4627"/>
    <n v="279.95"/>
    <n v="279.60000000000002"/>
    <n v="280.43"/>
  </r>
  <r>
    <x v="4628"/>
    <n v="276.7"/>
    <n v="277.3"/>
    <n v="277.91000000000003"/>
  </r>
  <r>
    <x v="4629"/>
    <n v="280.2"/>
    <n v="280.05"/>
    <n v="279.8"/>
  </r>
  <r>
    <x v="4630"/>
    <n v="276.60000000000002"/>
    <n v="277.25"/>
    <n v="277.48"/>
  </r>
  <r>
    <x v="4631"/>
    <n v="274.2"/>
    <n v="273.85000000000002"/>
    <n v="275.29000000000002"/>
  </r>
  <r>
    <x v="4632"/>
    <n v="276.64999999999998"/>
    <n v="276.85000000000002"/>
    <n v="275.13"/>
  </r>
  <r>
    <x v="4633"/>
    <n v="276.14999999999998"/>
    <n v="276.45"/>
    <n v="276.23"/>
  </r>
  <r>
    <x v="4634"/>
    <n v="274.39999999999998"/>
    <n v="274.5"/>
    <n v="276.10000000000002"/>
  </r>
  <r>
    <x v="4635"/>
    <n v="277"/>
    <n v="276.55"/>
    <n v="276.61"/>
  </r>
  <r>
    <x v="4636"/>
    <n v="284.5"/>
    <n v="284.5"/>
    <n v="281.29000000000002"/>
  </r>
  <r>
    <x v="4637"/>
    <n v="283.5"/>
    <n v="283.85000000000002"/>
    <n v="284.45"/>
  </r>
  <r>
    <x v="4638"/>
    <n v="282.64999999999998"/>
    <n v="281.75"/>
    <n v="281.99"/>
  </r>
  <r>
    <x v="4639"/>
    <n v="280"/>
    <n v="280.5"/>
    <n v="281.79000000000002"/>
  </r>
  <r>
    <x v="4640"/>
    <n v="285.5"/>
    <n v="285.64999999999998"/>
    <n v="284.26"/>
  </r>
  <r>
    <x v="4641"/>
    <n v="284.39999999999998"/>
    <n v="284.85000000000002"/>
    <n v="284.27999999999997"/>
  </r>
  <r>
    <x v="4642"/>
    <n v="282.2"/>
    <n v="282.2"/>
    <n v="283.94"/>
  </r>
  <r>
    <x v="4643"/>
    <n v="288.35000000000002"/>
    <n v="287.55"/>
    <n v="287.04000000000002"/>
  </r>
  <r>
    <x v="4644"/>
    <n v="286.2"/>
    <n v="285.8"/>
    <n v="286.99"/>
  </r>
  <r>
    <x v="4645"/>
    <n v="283.5"/>
    <n v="282.95"/>
    <n v="285.70999999999998"/>
  </r>
  <r>
    <x v="4646"/>
    <n v="281.8"/>
    <n v="281.85000000000002"/>
    <n v="282.12"/>
  </r>
  <r>
    <x v="4647"/>
    <n v="275.89999999999998"/>
    <n v="275.35000000000002"/>
    <n v="276.58"/>
  </r>
  <r>
    <x v="4648"/>
    <n v="272.8"/>
    <n v="273.05"/>
    <n v="273.27999999999997"/>
  </r>
  <r>
    <x v="4649"/>
    <n v="274.25"/>
    <n v="274.05"/>
    <n v="274.54000000000002"/>
  </r>
  <r>
    <x v="4650"/>
    <n v="270.5"/>
    <n v="270.45"/>
    <n v="270.45"/>
  </r>
  <r>
    <x v="4651"/>
    <n v="274.89999999999998"/>
    <n v="274.7"/>
    <n v="272.14"/>
  </r>
  <r>
    <x v="4652"/>
    <n v="277.25"/>
    <n v="276.05"/>
    <n v="274.97000000000003"/>
  </r>
  <r>
    <x v="4653"/>
    <n v="275.2"/>
    <n v="275.3"/>
    <n v="276.73"/>
  </r>
  <r>
    <x v="4654"/>
    <n v="275.85000000000002"/>
    <n v="275.75"/>
    <n v="275.73"/>
  </r>
  <r>
    <x v="4655"/>
    <n v="279.39999999999998"/>
    <n v="279.85000000000002"/>
    <n v="279.14"/>
  </r>
  <r>
    <x v="4656"/>
    <n v="278.5"/>
    <n v="278.14999999999998"/>
    <n v="278.45999999999998"/>
  </r>
  <r>
    <x v="4657"/>
    <n v="283.14999999999998"/>
    <n v="283.45"/>
    <n v="282.31"/>
  </r>
  <r>
    <x v="4658"/>
    <n v="283.10000000000002"/>
    <n v="282.64999999999998"/>
    <n v="282.64999999999998"/>
  </r>
  <r>
    <x v="4659"/>
    <n v="276.60000000000002"/>
    <n v="276.75"/>
    <n v="278.72000000000003"/>
  </r>
  <r>
    <x v="4660"/>
    <n v="276.64999999999998"/>
    <n v="276"/>
    <n v="278.38"/>
  </r>
  <r>
    <x v="4661"/>
    <n v="276.95"/>
    <n v="276.64999999999998"/>
    <n v="277.08"/>
  </r>
  <r>
    <x v="4662"/>
    <n v="279.2"/>
    <n v="280.75"/>
    <n v="279.93"/>
  </r>
  <r>
    <x v="4663"/>
    <n v="282"/>
    <n v="282.25"/>
    <n v="282.2"/>
  </r>
  <r>
    <x v="4664"/>
    <n v="281.60000000000002"/>
    <n v="281.64999999999998"/>
    <n v="282.39"/>
  </r>
  <r>
    <x v="4665"/>
    <n v="283"/>
    <n v="282.7"/>
    <n v="281.41000000000003"/>
  </r>
  <r>
    <x v="4666"/>
    <n v="280.60000000000002"/>
    <n v="280.60000000000002"/>
    <n v="280.45999999999998"/>
  </r>
  <r>
    <x v="4667"/>
    <n v="278.89999999999998"/>
    <n v="278.85000000000002"/>
    <n v="279.76"/>
  </r>
  <r>
    <x v="4668"/>
    <n v="280.8"/>
    <n v="280.95"/>
    <n v="281.12"/>
  </r>
  <r>
    <x v="4669"/>
    <n v="281.55"/>
    <n v="281.64999999999998"/>
    <n v="282.60000000000002"/>
  </r>
  <r>
    <x v="4670"/>
    <n v="283.89999999999998"/>
    <n v="284.25"/>
    <n v="283.69"/>
  </r>
  <r>
    <x v="4671"/>
    <n v="291.5"/>
    <n v="290.39999999999998"/>
    <n v="288.51"/>
  </r>
  <r>
    <x v="4672"/>
    <n v="289.5"/>
    <n v="289.60000000000002"/>
    <n v="291.17"/>
  </r>
  <r>
    <x v="4673"/>
    <n v="294.7"/>
    <n v="295.35000000000002"/>
    <n v="294.22000000000003"/>
  </r>
  <r>
    <x v="4674"/>
    <n v="294.3"/>
    <n v="294.3"/>
    <n v="292.60000000000002"/>
  </r>
  <r>
    <x v="4675"/>
    <n v="295.95"/>
    <n v="296.55"/>
    <n v="296.12"/>
  </r>
  <r>
    <x v="4676"/>
    <n v="294.5"/>
    <n v="294.05"/>
    <n v="294.08"/>
  </r>
  <r>
    <x v="4677"/>
    <n v="292.89999999999998"/>
    <n v="293.95"/>
    <n v="292.42"/>
  </r>
  <r>
    <x v="4678"/>
    <n v="291.10000000000002"/>
    <n v="291.45"/>
    <n v="292"/>
  </r>
  <r>
    <x v="4679"/>
    <n v="289.85000000000002"/>
    <n v="289.89999999999998"/>
    <n v="290.89999999999998"/>
  </r>
  <r>
    <x v="4680"/>
    <n v="290.3"/>
    <n v="289.75"/>
    <n v="287.89"/>
  </r>
  <r>
    <x v="4681"/>
    <n v="276"/>
    <n v="277.3"/>
    <n v="284.08999999999997"/>
  </r>
  <r>
    <x v="4682"/>
    <n v="279.05"/>
    <n v="278.89999999999998"/>
    <n v="280.55"/>
  </r>
  <r>
    <x v="4683"/>
    <n v="278.60000000000002"/>
    <n v="279.2"/>
    <n v="280.86"/>
  </r>
  <r>
    <x v="4684"/>
    <n v="275.05"/>
    <n v="274.75"/>
    <n v="276.75"/>
  </r>
  <r>
    <x v="4685"/>
    <n v="278.3"/>
    <n v="278.45"/>
    <n v="276.77999999999997"/>
  </r>
  <r>
    <x v="4686"/>
    <n v="274.7"/>
    <n v="275.5"/>
    <n v="275.93"/>
  </r>
  <r>
    <x v="4687"/>
    <n v="278.25"/>
    <n v="278.64999999999998"/>
    <n v="277.32"/>
  </r>
  <r>
    <x v="4688"/>
    <n v="281.3"/>
    <n v="280.85000000000002"/>
    <n v="281.39"/>
  </r>
  <r>
    <x v="4689"/>
    <n v="277.2"/>
    <n v="277.10000000000002"/>
    <n v="278.63"/>
  </r>
  <r>
    <x v="4690"/>
    <n v="274.10000000000002"/>
    <n v="274.14999999999998"/>
    <n v="274.72000000000003"/>
  </r>
  <r>
    <x v="4691"/>
    <n v="278"/>
    <n v="277.7"/>
    <n v="276.88"/>
  </r>
  <r>
    <x v="4692"/>
    <n v="279.95"/>
    <n v="280.3"/>
    <n v="279.08999999999997"/>
  </r>
  <r>
    <x v="4693"/>
    <n v="275.8"/>
    <n v="275.5"/>
    <n v="277.7"/>
  </r>
  <r>
    <x v="4694"/>
    <n v="277.8"/>
    <n v="277.10000000000002"/>
    <n v="274.39999999999998"/>
  </r>
  <r>
    <x v="4695"/>
    <n v="275.60000000000002"/>
    <n v="275.3"/>
    <n v="277.85000000000002"/>
  </r>
  <r>
    <x v="4696"/>
    <n v="276.45"/>
    <n v="276.85000000000002"/>
    <n v="279.83999999999997"/>
  </r>
  <r>
    <x v="4697"/>
    <n v="278"/>
    <n v="277.89999999999998"/>
    <n v="278.42"/>
  </r>
  <r>
    <x v="4698"/>
    <n v="279.64999999999998"/>
    <n v="280.10000000000002"/>
    <n v="278.39999999999998"/>
  </r>
  <r>
    <x v="4699"/>
    <n v="274.25"/>
    <n v="274.7"/>
    <n v="278.10000000000002"/>
  </r>
  <r>
    <x v="4700"/>
    <n v="275.95"/>
    <n v="275.89999999999998"/>
    <n v="277.69"/>
  </r>
  <r>
    <x v="4701"/>
    <n v="275.85000000000002"/>
    <n v="275.85000000000002"/>
    <n v="275.38"/>
  </r>
  <r>
    <x v="4702"/>
    <n v="275.05"/>
    <n v="275.05"/>
    <n v="275.06"/>
  </r>
  <r>
    <x v="4703"/>
    <n v="274.8"/>
    <n v="274.3"/>
    <n v="273.97000000000003"/>
  </r>
  <r>
    <x v="4704"/>
    <n v="276.5"/>
    <n v="276.7"/>
    <n v="275.47000000000003"/>
  </r>
  <r>
    <x v="4705"/>
    <n v="275.39999999999998"/>
    <n v="275.5"/>
    <n v="275.45999999999998"/>
  </r>
  <r>
    <x v="4706"/>
    <n v="275.14999999999998"/>
    <n v="275.10000000000002"/>
    <n v="275.81"/>
  </r>
  <r>
    <x v="4707"/>
    <n v="276.5"/>
    <n v="276.05"/>
    <n v="275.77999999999997"/>
  </r>
  <r>
    <x v="4708"/>
    <n v="278.3"/>
    <n v="278.2"/>
    <n v="277.45999999999998"/>
  </r>
  <r>
    <x v="4709"/>
    <n v="284"/>
    <n v="282.55"/>
    <n v="279.76"/>
  </r>
  <r>
    <x v="4710"/>
    <n v="285.95"/>
    <n v="285.75"/>
    <n v="286.76"/>
  </r>
  <r>
    <x v="4711"/>
    <n v="289.5"/>
    <n v="290.10000000000002"/>
    <n v="288.8"/>
  </r>
  <r>
    <x v="4712"/>
    <n v="291.7"/>
    <n v="292"/>
    <n v="291.52999999999997"/>
  </r>
  <r>
    <x v="4713"/>
    <n v="293.10000000000002"/>
    <n v="292.95"/>
    <n v="293.18"/>
  </r>
  <r>
    <x v="4714"/>
    <n v="294.5"/>
    <n v="294.5"/>
    <n v="294.38"/>
  </r>
  <r>
    <x v="4715"/>
    <n v="295"/>
    <n v="294.89999999999998"/>
    <n v="295.2"/>
  </r>
  <r>
    <x v="4716"/>
    <n v="295.5"/>
    <n v="295.5"/>
    <n v="293.62"/>
  </r>
  <r>
    <x v="4717"/>
    <n v="291.60000000000002"/>
    <n v="290.8"/>
    <n v="291.89999999999998"/>
  </r>
  <r>
    <x v="4718"/>
    <n v="293.2"/>
    <n v="293.75"/>
    <n v="292.93"/>
  </r>
  <r>
    <x v="4719"/>
    <n v="299.7"/>
    <n v="299.45"/>
    <n v="297.33999999999997"/>
  </r>
  <r>
    <x v="4720"/>
    <n v="298.55"/>
    <n v="298.89999999999998"/>
    <n v="299.02"/>
  </r>
  <r>
    <x v="4721"/>
    <n v="298.75"/>
    <n v="298.2"/>
    <n v="298.11"/>
  </r>
  <r>
    <x v="4722"/>
    <n v="294.25"/>
    <n v="295.05"/>
    <n v="294.75"/>
  </r>
  <r>
    <x v="4723"/>
    <n v="294"/>
    <n v="293.39999999999998"/>
    <n v="293.19"/>
  </r>
  <r>
    <x v="4724"/>
    <n v="292.7"/>
    <n v="293.10000000000002"/>
    <n v="294.27"/>
  </r>
  <r>
    <x v="4725"/>
    <n v="301"/>
    <n v="300"/>
    <n v="298.2"/>
  </r>
  <r>
    <x v="4726"/>
    <n v="296.55"/>
    <n v="297.25"/>
    <n v="297.57"/>
  </r>
  <r>
    <x v="4727"/>
    <n v="297.39999999999998"/>
    <n v="297.25"/>
    <n v="297.81"/>
  </r>
  <r>
    <x v="4728"/>
    <n v="298.10000000000002"/>
    <n v="297.89999999999998"/>
    <n v="297.74"/>
  </r>
  <r>
    <x v="4729"/>
    <n v="295.5"/>
    <n v="296.14999999999998"/>
    <n v="297.5"/>
  </r>
  <r>
    <x v="4730"/>
    <n v="295.5"/>
    <n v="294.8"/>
    <n v="294.95"/>
  </r>
  <r>
    <x v="4731"/>
    <n v="295.45"/>
    <n v="294.55"/>
    <n v="294.04000000000002"/>
  </r>
  <r>
    <x v="4732"/>
    <n v="292.3"/>
    <n v="292.75"/>
    <n v="292.86"/>
  </r>
  <r>
    <x v="4733"/>
    <n v="296"/>
    <n v="296.3"/>
    <n v="295.24"/>
  </r>
  <r>
    <x v="4734"/>
    <n v="294.3"/>
    <n v="294.7"/>
    <n v="295.11"/>
  </r>
  <r>
    <x v="4735"/>
    <n v="297.45"/>
    <n v="296.39999999999998"/>
    <n v="295.33"/>
  </r>
  <r>
    <x v="4736"/>
    <n v="307.39999999999998"/>
    <n v="305.75"/>
    <n v="302.45999999999998"/>
  </r>
  <r>
    <x v="4737"/>
    <n v="305.55"/>
    <n v="305.5"/>
    <n v="306.76"/>
  </r>
  <r>
    <x v="4738"/>
    <n v="307.95"/>
    <n v="307.2"/>
    <n v="308.2"/>
  </r>
  <r>
    <x v="4739"/>
    <n v="305"/>
    <n v="304.39999999999998"/>
    <n v="305.58"/>
  </r>
  <r>
    <x v="4740"/>
    <n v="302.75"/>
    <n v="301.8"/>
    <n v="302.48"/>
  </r>
  <r>
    <x v="4741"/>
    <n v="303"/>
    <n v="303.39999999999998"/>
    <n v="303.55"/>
  </r>
  <r>
    <x v="4742"/>
    <n v="307.2"/>
    <n v="306.45"/>
    <n v="302.70999999999998"/>
  </r>
  <r>
    <x v="4743"/>
    <n v="306"/>
    <n v="304.14999999999998"/>
    <n v="305.76"/>
  </r>
  <r>
    <x v="4744"/>
    <n v="305"/>
    <n v="304.55"/>
    <n v="304.33"/>
  </r>
  <r>
    <x v="4745"/>
    <n v="301.5"/>
    <n v="301.35000000000002"/>
    <n v="302.17"/>
  </r>
  <r>
    <x v="4746"/>
    <n v="304.14999999999998"/>
    <n v="305"/>
    <n v="303.85000000000002"/>
  </r>
  <r>
    <x v="4747"/>
    <n v="304.55"/>
    <n v="304.25"/>
    <n v="305.73"/>
  </r>
  <r>
    <x v="4748"/>
    <n v="306.2"/>
    <n v="307"/>
    <n v="305"/>
  </r>
  <r>
    <x v="4749"/>
    <n v="302.45"/>
    <n v="301.89999999999998"/>
    <n v="305.31"/>
  </r>
  <r>
    <x v="4750"/>
    <n v="300.60000000000002"/>
    <n v="300.64999999999998"/>
    <n v="301.45999999999998"/>
  </r>
  <r>
    <x v="4751"/>
    <n v="299.85000000000002"/>
    <n v="299.85000000000002"/>
    <n v="299.17"/>
  </r>
  <r>
    <x v="4752"/>
    <n v="297.14999999999998"/>
    <n v="297.75"/>
    <n v="298.68"/>
  </r>
  <r>
    <x v="4753"/>
    <n v="288.8"/>
    <n v="289.3"/>
    <n v="296.20999999999998"/>
  </r>
  <r>
    <x v="4754"/>
    <n v="295.10000000000002"/>
    <n v="294.35000000000002"/>
    <n v="294.07"/>
  </r>
  <r>
    <x v="4755"/>
    <n v="296.64999999999998"/>
    <n v="297.05"/>
    <n v="296.8"/>
  </r>
  <r>
    <x v="4756"/>
    <n v="295.5"/>
    <n v="294.75"/>
    <n v="294.8"/>
  </r>
  <r>
    <x v="4757"/>
    <n v="301.39999999999998"/>
    <n v="301.39999999999998"/>
    <n v="299.22000000000003"/>
  </r>
  <r>
    <x v="4758"/>
    <n v="306.95"/>
    <n v="307"/>
    <n v="305.10000000000002"/>
  </r>
  <r>
    <x v="4759"/>
    <n v="306.39999999999998"/>
    <n v="305.89999999999998"/>
    <n v="307.81"/>
  </r>
  <r>
    <x v="4760"/>
    <n v="300.05"/>
    <n v="299.75"/>
    <n v="299.48"/>
  </r>
  <r>
    <x v="4761"/>
    <n v="288.35000000000002"/>
    <n v="288.2"/>
    <n v="294.75"/>
  </r>
  <r>
    <x v="4762"/>
    <n v="290.95"/>
    <n v="290.45"/>
    <n v="289.83"/>
  </r>
  <r>
    <x v="4763"/>
    <n v="290.89999999999998"/>
    <n v="290.85000000000002"/>
    <n v="291.64999999999998"/>
  </r>
  <r>
    <x v="4764"/>
    <n v="288.95"/>
    <n v="288.89999999999998"/>
    <n v="289.3"/>
  </r>
  <r>
    <x v="4765"/>
    <n v="288.25"/>
    <n v="288.10000000000002"/>
    <n v="289.45999999999998"/>
  </r>
  <r>
    <x v="4766"/>
    <n v="288.89999999999998"/>
    <n v="288.64999999999998"/>
    <n v="289.52999999999997"/>
  </r>
  <r>
    <x v="4767"/>
    <n v="278.55"/>
    <n v="278.55"/>
    <n v="282.35000000000002"/>
  </r>
  <r>
    <x v="4768"/>
    <n v="278.64999999999998"/>
    <n v="278.55"/>
    <n v="277.56"/>
  </r>
  <r>
    <x v="4769"/>
    <n v="279.8"/>
    <n v="279.25"/>
    <n v="280.31"/>
  </r>
  <r>
    <x v="4770"/>
    <n v="275.8"/>
    <n v="275.75"/>
    <n v="277.27"/>
  </r>
  <r>
    <x v="4771"/>
    <n v="275.75"/>
    <n v="275.25"/>
    <n v="275.22000000000003"/>
  </r>
  <r>
    <x v="4772"/>
    <n v="280.14999999999998"/>
    <n v="279.39999999999998"/>
    <n v="278.72000000000003"/>
  </r>
  <r>
    <x v="4773"/>
    <n v="279.89999999999998"/>
    <n v="279.85000000000002"/>
    <n v="280.17"/>
  </r>
  <r>
    <x v="4774"/>
    <n v="280"/>
    <n v="279.95"/>
    <n v="279.83999999999997"/>
  </r>
  <r>
    <x v="4775"/>
    <n v="280.05"/>
    <n v="280.60000000000002"/>
    <n v="279.98"/>
  </r>
  <r>
    <x v="4776"/>
    <n v="278.25"/>
    <n v="278.05"/>
    <n v="278.81"/>
  </r>
  <r>
    <x v="4777"/>
    <n v="275.89999999999998"/>
    <n v="275"/>
    <n v="276.08"/>
  </r>
  <r>
    <x v="4778"/>
    <n v="275.60000000000002"/>
    <n v="275.10000000000002"/>
    <n v="275.88"/>
  </r>
  <r>
    <x v="4779"/>
    <n v="277.64999999999998"/>
    <n v="277.2"/>
    <n v="277.11"/>
  </r>
  <r>
    <x v="4780"/>
    <n v="277"/>
    <n v="277"/>
    <n v="276.39999999999998"/>
  </r>
  <r>
    <x v="4781"/>
    <n v="274.25"/>
    <n v="274.25"/>
    <n v="274.41000000000003"/>
  </r>
  <r>
    <x v="4782"/>
    <n v="276"/>
    <n v="276.25"/>
    <n v="276.29000000000002"/>
  </r>
  <r>
    <x v="4783"/>
    <n v="277.64999999999998"/>
    <n v="278.5"/>
    <n v="277.68"/>
  </r>
  <r>
    <x v="4784"/>
    <n v="277.2"/>
    <n v="277.39999999999998"/>
    <n v="277.5"/>
  </r>
  <r>
    <x v="4785"/>
    <n v="274"/>
    <n v="273.5"/>
    <n v="274.82"/>
  </r>
  <r>
    <x v="4786"/>
    <n v="273.8"/>
    <n v="273.85000000000002"/>
    <n v="273.98"/>
  </r>
  <r>
    <x v="4787"/>
    <n v="275.2"/>
    <n v="274.95"/>
    <n v="275.18"/>
  </r>
  <r>
    <x v="4788"/>
    <n v="273.55"/>
    <n v="273.85000000000002"/>
    <n v="273.97000000000003"/>
  </r>
  <r>
    <x v="4789"/>
    <n v="277.2"/>
    <n v="276.7"/>
    <n v="273.97000000000003"/>
  </r>
  <r>
    <x v="4790"/>
    <n v="277.8"/>
    <n v="277.64999999999998"/>
    <n v="276.63"/>
  </r>
  <r>
    <x v="4791"/>
    <n v="280.35000000000002"/>
    <n v="279.45"/>
    <n v="276.25"/>
  </r>
  <r>
    <x v="4792"/>
    <n v="276.95"/>
    <n v="277.45"/>
    <n v="278.85000000000002"/>
  </r>
  <r>
    <x v="4793"/>
    <n v="272.7"/>
    <n v="273.10000000000002"/>
    <n v="273.98"/>
  </r>
  <r>
    <x v="4794"/>
    <n v="272.5"/>
    <n v="273.14999999999998"/>
    <n v="273.82"/>
  </r>
  <r>
    <x v="4795"/>
    <n v="275.45"/>
    <n v="275.64999999999998"/>
    <n v="275.86"/>
  </r>
  <r>
    <x v="4796"/>
    <n v="274.7"/>
    <n v="275.05"/>
    <n v="275.01"/>
  </r>
  <r>
    <x v="4797"/>
    <n v="271.2"/>
    <n v="270.95"/>
    <n v="272.07"/>
  </r>
  <r>
    <x v="4798"/>
    <n v="272"/>
    <n v="271.95"/>
    <n v="271.66000000000003"/>
  </r>
  <r>
    <x v="4799"/>
    <n v="272.60000000000002"/>
    <n v="272.89999999999998"/>
    <n v="272.3"/>
  </r>
  <r>
    <x v="4800"/>
    <n v="272.95"/>
    <n v="273"/>
    <n v="273.86"/>
  </r>
  <r>
    <x v="4801"/>
    <n v="268.55"/>
    <n v="268.3"/>
    <n v="269.75"/>
  </r>
  <r>
    <x v="4802"/>
    <n v="264.3"/>
    <n v="264.39999999999998"/>
    <n v="265.52999999999997"/>
  </r>
  <r>
    <x v="4803"/>
    <n v="270.95"/>
    <n v="270.64999999999998"/>
    <n v="268.88"/>
  </r>
  <r>
    <x v="4804"/>
    <n v="271.25"/>
    <n v="270.85000000000002"/>
    <n v="270.08"/>
  </r>
  <r>
    <x v="4805"/>
    <n v="268.5"/>
    <n v="267.85000000000002"/>
    <n v="269.13"/>
  </r>
  <r>
    <x v="4806"/>
    <n v="270.60000000000002"/>
    <n v="270.39999999999998"/>
    <n v="269.58999999999997"/>
  </r>
  <r>
    <x v="4807"/>
    <n v="267.25"/>
    <n v="267.75"/>
    <n v="268.52999999999997"/>
  </r>
  <r>
    <x v="4808"/>
    <n v="268.2"/>
    <n v="268.89999999999998"/>
    <n v="268.33"/>
  </r>
  <r>
    <x v="4809"/>
    <n v="270.8"/>
    <n v="270.2"/>
    <n v="268.62"/>
  </r>
  <r>
    <x v="4810"/>
    <n v="267.39999999999998"/>
    <n v="267.55"/>
    <n v="268.26"/>
  </r>
  <r>
    <x v="4811"/>
    <n v="263.89999999999998"/>
    <n v="264.5"/>
    <n v="264.77999999999997"/>
  </r>
  <r>
    <x v="4812"/>
    <n v="259.89999999999998"/>
    <n v="259.8"/>
    <n v="259.64999999999998"/>
  </r>
  <r>
    <x v="4813"/>
    <n v="258.2"/>
    <n v="258.89999999999998"/>
    <n v="259.8"/>
  </r>
  <r>
    <x v="4814"/>
    <n v="253.4"/>
    <n v="253.65"/>
    <n v="255.88"/>
  </r>
  <r>
    <x v="4815"/>
    <n v="257.8"/>
    <n v="257.75"/>
    <n v="255.73"/>
  </r>
  <r>
    <x v="4816"/>
    <n v="254.3"/>
    <n v="254.2"/>
    <n v="254.99"/>
  </r>
  <r>
    <x v="4817"/>
    <n v="244.65"/>
    <n v="246.3"/>
    <n v="247.57"/>
  </r>
  <r>
    <x v="4818"/>
    <n v="248.6"/>
    <n v="248.75"/>
    <n v="249.79"/>
  </r>
  <r>
    <x v="4819"/>
    <n v="252.65"/>
    <n v="253"/>
    <n v="251.44"/>
  </r>
  <r>
    <x v="4820"/>
    <n v="251.6"/>
    <n v="251.55"/>
    <n v="254.36"/>
  </r>
  <r>
    <x v="4821"/>
    <n v="246.85"/>
    <n v="246.5"/>
    <n v="247.35"/>
  </r>
  <r>
    <x v="4822"/>
    <n v="242.3"/>
    <n v="241.45"/>
    <n v="242.98"/>
  </r>
  <r>
    <x v="4823"/>
    <n v="240"/>
    <n v="240.05"/>
    <n v="242.66"/>
  </r>
  <r>
    <x v="4824"/>
    <n v="236.45"/>
    <n v="236.1"/>
    <n v="236.55"/>
  </r>
  <r>
    <x v="4825"/>
    <n v="242"/>
    <n v="242.5"/>
    <n v="240.73"/>
  </r>
  <r>
    <x v="4826"/>
    <n v="246"/>
    <n v="245.5"/>
    <n v="245.22"/>
  </r>
  <r>
    <x v="4827"/>
    <n v="245.6"/>
    <n v="245.95"/>
    <n v="245.55"/>
  </r>
  <r>
    <x v="4828"/>
    <n v="241.65"/>
    <n v="241.2"/>
    <n v="242.37"/>
  </r>
  <r>
    <x v="4829"/>
    <n v="245.5"/>
    <n v="245.65"/>
    <n v="244.01"/>
  </r>
  <r>
    <x v="4830"/>
    <n v="241.2"/>
    <n v="241.55"/>
    <n v="242.18"/>
  </r>
  <r>
    <x v="4831"/>
    <n v="241.85"/>
    <n v="243.25"/>
    <n v="243.17"/>
  </r>
  <r>
    <x v="4832"/>
    <n v="244.3"/>
    <n v="244.25"/>
    <n v="244.46"/>
  </r>
  <r>
    <x v="4833"/>
    <n v="244"/>
    <n v="243.9"/>
    <n v="244.19"/>
  </r>
  <r>
    <x v="4834"/>
    <n v="245.7"/>
    <n v="245.5"/>
    <n v="245.47"/>
  </r>
  <r>
    <x v="4835"/>
    <n v="243.3"/>
    <n v="243.75"/>
    <n v="243.89"/>
  </r>
  <r>
    <x v="4836"/>
    <n v="240.8"/>
    <n v="240.75"/>
    <n v="242.19"/>
  </r>
  <r>
    <x v="4837"/>
    <n v="240.1"/>
    <n v="239.9"/>
    <n v="240.31"/>
  </r>
  <r>
    <x v="4838"/>
    <n v="239.2"/>
    <n v="239.4"/>
    <n v="239.29"/>
  </r>
  <r>
    <x v="4839"/>
    <n v="237.05"/>
    <n v="237.2"/>
    <n v="238.09"/>
  </r>
  <r>
    <x v="4840"/>
    <n v="238.9"/>
    <n v="239.25"/>
    <n v="237.53"/>
  </r>
  <r>
    <x v="4841"/>
    <n v="236.4"/>
    <n v="236.7"/>
    <n v="237.42"/>
  </r>
  <r>
    <x v="4842"/>
    <n v="237.3"/>
    <n v="238.05"/>
    <n v="240.62"/>
  </r>
  <r>
    <x v="4843"/>
    <n v="255"/>
    <n v="254.85"/>
    <n v="255.71"/>
  </r>
  <r>
    <x v="4844"/>
    <n v="256.2"/>
    <n v="256"/>
    <n v="255.96"/>
  </r>
  <r>
    <x v="4845"/>
    <n v="245"/>
    <n v="247.55"/>
    <n v="251.89"/>
  </r>
  <r>
    <x v="4846"/>
    <n v="250.35"/>
    <n v="250.4"/>
    <n v="249.43"/>
  </r>
  <r>
    <x v="4847"/>
    <n v="253.8"/>
    <n v="252.95"/>
    <n v="254.55"/>
  </r>
  <r>
    <x v="4848"/>
    <n v="259.14999999999998"/>
    <n v="259.85000000000002"/>
    <n v="256.60000000000002"/>
  </r>
  <r>
    <x v="4849"/>
    <n v="256.14999999999998"/>
    <n v="255.9"/>
    <n v="258.41000000000003"/>
  </r>
  <r>
    <x v="4850"/>
    <n v="261.25"/>
    <n v="261.64999999999998"/>
    <n v="259.37"/>
  </r>
  <r>
    <x v="4851"/>
    <n v="257.5"/>
    <n v="257.25"/>
    <n v="258.07"/>
  </r>
  <r>
    <x v="4852"/>
    <n v="251.2"/>
    <n v="251.9"/>
    <n v="254.82"/>
  </r>
  <r>
    <x v="4853"/>
    <n v="247"/>
    <n v="247.1"/>
    <n v="248.56"/>
  </r>
  <r>
    <x v="4854"/>
    <n v="243.1"/>
    <n v="243.2"/>
    <n v="244.36"/>
  </r>
  <r>
    <x v="4855"/>
    <n v="244.15"/>
    <n v="243.95"/>
    <n v="244.16"/>
  </r>
  <r>
    <x v="4856"/>
    <n v="244.15"/>
    <n v="244.1"/>
    <n v="244.6"/>
  </r>
  <r>
    <x v="4857"/>
    <n v="247.8"/>
    <n v="247.6"/>
    <n v="247.71"/>
  </r>
  <r>
    <x v="4858"/>
    <n v="244"/>
    <n v="243.65"/>
    <n v="244.04"/>
  </r>
  <r>
    <x v="4859"/>
    <n v="245.95"/>
    <n v="245.85"/>
    <n v="245.51"/>
  </r>
  <r>
    <x v="4860"/>
    <n v="246.35"/>
    <n v="246.5"/>
    <n v="246.55"/>
  </r>
  <r>
    <x v="4861"/>
    <n v="248.5"/>
    <n v="248.9"/>
    <n v="249.13"/>
  </r>
  <r>
    <x v="4862"/>
    <n v="250.75"/>
    <n v="251.05"/>
    <n v="250.64"/>
  </r>
  <r>
    <x v="4863"/>
    <n v="249.25"/>
    <n v="249.05"/>
    <n v="251.28"/>
  </r>
  <r>
    <x v="4864"/>
    <n v="247.7"/>
    <n v="247.7"/>
    <n v="251.46"/>
  </r>
  <r>
    <x v="4865"/>
    <n v="250.6"/>
    <n v="250.4"/>
    <n v="250.32"/>
  </r>
  <r>
    <x v="4866"/>
    <n v="253.1"/>
    <n v="253.25"/>
    <n v="253.11"/>
  </r>
  <r>
    <x v="4867"/>
    <n v="259.2"/>
    <n v="259.39999999999998"/>
    <n v="259.52"/>
  </r>
  <r>
    <x v="4868"/>
    <n v="258.2"/>
    <n v="257.64999999999998"/>
    <n v="259.14"/>
  </r>
  <r>
    <x v="4869"/>
    <n v="261.5"/>
    <n v="261.3"/>
    <n v="261.29000000000002"/>
  </r>
  <r>
    <x v="4870"/>
    <n v="261.05"/>
    <n v="260.75"/>
    <n v="262.44"/>
  </r>
  <r>
    <x v="4871"/>
    <n v="263"/>
    <n v="262.89999999999998"/>
    <n v="261.42"/>
  </r>
  <r>
    <x v="4872"/>
    <n v="261.75"/>
    <n v="261.35000000000002"/>
    <n v="261.74"/>
  </r>
  <r>
    <x v="4873"/>
    <n v="265.95"/>
    <n v="265.85000000000002"/>
    <n v="264.76"/>
  </r>
  <r>
    <x v="4874"/>
    <n v="260.75"/>
    <n v="260.5"/>
    <n v="261.73"/>
  </r>
  <r>
    <x v="4875"/>
    <n v="259.05"/>
    <n v="259.45"/>
    <n v="260.02"/>
  </r>
  <r>
    <x v="4876"/>
    <n v="253.7"/>
    <n v="253.85"/>
    <n v="255.69"/>
  </r>
  <r>
    <x v="4877"/>
    <n v="253.85"/>
    <n v="253.9"/>
    <n v="254.36"/>
  </r>
  <r>
    <x v="4878"/>
    <n v="250.65"/>
    <n v="250.65"/>
    <n v="251.81"/>
  </r>
  <r>
    <x v="4879"/>
    <n v="250.6"/>
    <n v="250.75"/>
    <n v="250.64"/>
  </r>
  <r>
    <x v="4880"/>
    <n v="249.25"/>
    <n v="249.3"/>
    <n v="249.47"/>
  </r>
  <r>
    <x v="4881"/>
    <n v="250.7"/>
    <n v="250.7"/>
    <n v="249.47"/>
  </r>
  <r>
    <x v="4882"/>
    <n v="245.65"/>
    <n v="245.7"/>
    <n v="247.49"/>
  </r>
  <r>
    <x v="4883"/>
    <n v="247.5"/>
    <n v="247.65"/>
    <n v="249.42"/>
  </r>
  <r>
    <x v="4884"/>
    <n v="247.8"/>
    <n v="247.75"/>
    <n v="247.31"/>
  </r>
  <r>
    <x v="4885"/>
    <n v="249"/>
    <n v="249.15"/>
    <n v="249.25"/>
  </r>
  <r>
    <x v="4886"/>
    <n v="246.65"/>
    <n v="246.95"/>
    <n v="247.7"/>
  </r>
  <r>
    <x v="4887"/>
    <n v="246.7"/>
    <n v="246.7"/>
    <n v="246.7"/>
  </r>
  <r>
    <x v="4888"/>
    <n v="245.95"/>
    <n v="246.4"/>
    <n v="246.25"/>
  </r>
  <r>
    <x v="4889"/>
    <n v="245"/>
    <n v="244.95"/>
    <n v="245.57"/>
  </r>
  <r>
    <x v="4890"/>
    <n v="244.4"/>
    <n v="244.05"/>
    <n v="244"/>
  </r>
  <r>
    <x v="4891"/>
    <n v="243.2"/>
    <n v="243.15"/>
    <n v="243.08"/>
  </r>
  <r>
    <x v="4892"/>
    <n v="247"/>
    <n v="246.95"/>
    <n v="245.82"/>
  </r>
  <r>
    <x v="4893"/>
    <n v="243"/>
    <n v="243.35"/>
    <n v="244.38"/>
  </r>
  <r>
    <x v="4894"/>
    <n v="241"/>
    <n v="241.45"/>
    <n v="241.81"/>
  </r>
  <r>
    <x v="4895"/>
    <n v="235.5"/>
    <n v="235.6"/>
    <n v="237.4"/>
  </r>
  <r>
    <x v="4896"/>
    <n v="237.9"/>
    <n v="237.6"/>
    <n v="237.69"/>
  </r>
  <r>
    <x v="4897"/>
    <n v="238.7"/>
    <n v="238.55"/>
    <n v="239.08"/>
  </r>
  <r>
    <x v="4898"/>
    <n v="241.65"/>
    <n v="241.6"/>
    <n v="240.64"/>
  </r>
  <r>
    <x v="4899"/>
    <n v="236.95"/>
    <n v="236.9"/>
    <n v="238.18"/>
  </r>
  <r>
    <x v="4900"/>
    <n v="241"/>
    <n v="241.05"/>
    <n v="240.29"/>
  </r>
  <r>
    <x v="4901"/>
    <n v="244.95"/>
    <n v="245.15"/>
    <n v="244.68"/>
  </r>
  <r>
    <x v="4902"/>
    <n v="243.7"/>
    <n v="244.35"/>
    <n v="245.59"/>
  </r>
  <r>
    <x v="4903"/>
    <n v="241.45"/>
    <n v="241.15"/>
    <n v="242.03"/>
  </r>
  <r>
    <x v="4904"/>
    <n v="239.25"/>
    <n v="238.9"/>
    <n v="239.52"/>
  </r>
  <r>
    <x v="4905"/>
    <n v="238.75"/>
    <n v="238.75"/>
    <n v="239.06"/>
  </r>
  <r>
    <x v="4906"/>
    <n v="236.95"/>
    <n v="236.8"/>
    <n v="237.57"/>
  </r>
  <r>
    <x v="4907"/>
    <n v="237.3"/>
    <n v="236.9"/>
    <n v="237.33"/>
  </r>
  <r>
    <x v="4908"/>
    <n v="238.3"/>
    <n v="238.2"/>
    <n v="239.31"/>
  </r>
  <r>
    <x v="4909"/>
    <n v="237.8"/>
    <n v="237.7"/>
    <n v="238.19"/>
  </r>
  <r>
    <x v="4910"/>
    <n v="238"/>
    <n v="238.1"/>
    <n v="237.85"/>
  </r>
  <r>
    <x v="4911"/>
    <n v="240.3"/>
    <n v="239.85"/>
    <n v="239.71"/>
  </r>
  <r>
    <x v="4912"/>
    <n v="238.45"/>
    <n v="238.5"/>
    <n v="238.66"/>
  </r>
  <r>
    <x v="4913"/>
    <n v="235.3"/>
    <n v="235.1"/>
    <n v="236.15"/>
  </r>
  <r>
    <x v="4914"/>
    <n v="235.5"/>
    <n v="235.35"/>
    <n v="235.94"/>
  </r>
  <r>
    <x v="4915"/>
    <n v="234.4"/>
    <n v="234.2"/>
    <n v="234.46"/>
  </r>
  <r>
    <x v="4916"/>
    <n v="236.1"/>
    <n v="235.8"/>
    <n v="235.72"/>
  </r>
  <r>
    <x v="4917"/>
    <n v="238.1"/>
    <n v="238"/>
    <n v="237.86"/>
  </r>
  <r>
    <x v="4918"/>
    <n v="239.25"/>
    <n v="239.25"/>
    <n v="239.58"/>
  </r>
  <r>
    <x v="4919"/>
    <n v="243.1"/>
    <n v="243.25"/>
    <n v="241.86"/>
  </r>
  <r>
    <x v="4920"/>
    <n v="241.85"/>
    <n v="242.4"/>
    <n v="242.13"/>
  </r>
  <r>
    <x v="4921"/>
    <n v="240.45"/>
    <n v="240.75"/>
    <n v="241.88"/>
  </r>
  <r>
    <x v="4922"/>
    <n v="239.95"/>
    <n v="239.95"/>
    <n v="240.43"/>
  </r>
  <r>
    <x v="4923"/>
    <n v="242.3"/>
    <n v="241.9"/>
    <n v="241.96"/>
  </r>
  <r>
    <x v="4924"/>
    <n v="238.45"/>
    <n v="238.45"/>
    <n v="239.25"/>
  </r>
  <r>
    <x v="4925"/>
    <n v="238.3"/>
    <n v="238.05"/>
    <n v="238.27"/>
  </r>
  <r>
    <x v="4926"/>
    <n v="237.95"/>
    <n v="237.9"/>
    <n v="237.67"/>
  </r>
  <r>
    <x v="4927"/>
    <n v="238.25"/>
    <n v="238.15"/>
    <n v="238.21"/>
  </r>
  <r>
    <x v="4928"/>
    <n v="234.65"/>
    <n v="234.6"/>
    <n v="235.8"/>
  </r>
  <r>
    <x v="4929"/>
    <n v="231"/>
    <n v="230.75"/>
    <n v="232.39"/>
  </r>
  <r>
    <x v="4930"/>
    <n v="237.3"/>
    <n v="236.65"/>
    <n v="236.14"/>
  </r>
  <r>
    <x v="4931"/>
    <n v="233.7"/>
    <n v="234.05"/>
    <n v="234.92"/>
  </r>
  <r>
    <x v="4932"/>
    <n v="235.2"/>
    <n v="235.15"/>
    <n v="236.11"/>
  </r>
  <r>
    <x v="4933"/>
    <n v="219.25"/>
    <n v="219"/>
    <n v="226.82"/>
  </r>
  <r>
    <x v="4934"/>
    <n v="208.9"/>
    <n v="207.6"/>
    <n v="209.48"/>
  </r>
  <r>
    <x v="4935"/>
    <n v="215.95"/>
    <n v="215.65"/>
    <n v="213.76"/>
  </r>
  <r>
    <x v="4936"/>
    <n v="216.05"/>
    <n v="216.45"/>
    <n v="215.2"/>
  </r>
  <r>
    <x v="4937"/>
    <n v="213.4"/>
    <n v="213.55"/>
    <n v="215.72"/>
  </r>
  <r>
    <x v="4938"/>
    <n v="213.3"/>
    <n v="213.4"/>
    <n v="214.4"/>
  </r>
  <r>
    <x v="4939"/>
    <n v="210.5"/>
    <n v="210.55"/>
    <n v="211.41"/>
  </r>
  <r>
    <x v="4940"/>
    <n v="212.5"/>
    <n v="212.6"/>
    <n v="213.79"/>
  </r>
  <r>
    <x v="4941"/>
    <n v="212.95"/>
    <n v="213.05"/>
    <n v="213.35"/>
  </r>
  <r>
    <x v="4942"/>
    <n v="212.05"/>
    <n v="211.9"/>
    <n v="212.06"/>
  </r>
  <r>
    <x v="4943"/>
    <n v="207.6"/>
    <n v="207.7"/>
    <n v="209.55"/>
  </r>
  <r>
    <x v="4944"/>
    <n v="204.25"/>
    <n v="204.8"/>
    <n v="205.88"/>
  </r>
  <r>
    <x v="4945"/>
    <n v="204.05"/>
    <n v="203.85"/>
    <n v="202.08"/>
  </r>
  <r>
    <x v="4945"/>
    <n v="204.05"/>
    <n v="203.85"/>
    <n v="202.08"/>
  </r>
  <r>
    <x v="4946"/>
    <n v="207.15"/>
    <n v="206.7"/>
    <n v="205.72"/>
  </r>
  <r>
    <x v="4946"/>
    <n v="207.15"/>
    <n v="206.7"/>
    <n v="205.72"/>
  </r>
  <r>
    <x v="4946"/>
    <n v="207.15"/>
    <n v="206.7"/>
    <n v="205.72"/>
  </r>
  <r>
    <x v="4946"/>
    <n v="207.15"/>
    <n v="206.7"/>
    <n v="205.72"/>
  </r>
  <r>
    <x v="4946"/>
    <n v="207.15"/>
    <n v="206.7"/>
    <n v="205.72"/>
  </r>
  <r>
    <x v="4947"/>
    <n v="207.9"/>
    <n v="207.45"/>
    <n v="207.21"/>
  </r>
  <r>
    <x v="4948"/>
    <n v="203.15"/>
    <n v="203"/>
    <n v="203.98"/>
  </r>
  <r>
    <x v="4949"/>
    <n v="201.8"/>
    <n v="201.8"/>
    <n v="203.06"/>
  </r>
  <r>
    <x v="4950"/>
    <n v="199"/>
    <n v="198.6"/>
    <n v="199.3"/>
  </r>
  <r>
    <x v="4951"/>
    <n v="196.95"/>
    <n v="197.55"/>
    <n v="197.6"/>
  </r>
  <r>
    <x v="4952"/>
    <n v="196.6"/>
    <n v="197.55"/>
    <n v="196.04"/>
  </r>
  <r>
    <x v="4953"/>
    <n v="195.5"/>
    <n v="195.3"/>
    <n v="199.65"/>
  </r>
  <r>
    <x v="4954"/>
    <n v="194.05"/>
    <n v="193.85"/>
    <n v="194.56"/>
  </r>
  <r>
    <x v="4954"/>
    <n v="194.05"/>
    <n v="193.85"/>
    <n v="194.56"/>
  </r>
  <r>
    <x v="4954"/>
    <n v="194.05"/>
    <n v="193.85"/>
    <n v="194.56"/>
  </r>
  <r>
    <x v="4954"/>
    <n v="194.05"/>
    <n v="193.85"/>
    <n v="194.56"/>
  </r>
  <r>
    <x v="4954"/>
    <n v="194.05"/>
    <n v="193.85"/>
    <n v="194.56"/>
  </r>
  <r>
    <x v="4955"/>
    <n v="187.35"/>
    <n v="187.5"/>
    <n v="189.12"/>
  </r>
  <r>
    <x v="4955"/>
    <n v="187.35"/>
    <n v="187.5"/>
    <n v="189.12"/>
  </r>
  <r>
    <x v="4955"/>
    <n v="187.35"/>
    <n v="187.5"/>
    <n v="189.12"/>
  </r>
  <r>
    <x v="4955"/>
    <n v="187.35"/>
    <n v="187.5"/>
    <n v="189.12"/>
  </r>
  <r>
    <x v="4955"/>
    <n v="187.35"/>
    <n v="187.5"/>
    <n v="189.12"/>
  </r>
  <r>
    <x v="4955"/>
    <n v="187.35"/>
    <n v="187.5"/>
    <n v="189.12"/>
  </r>
  <r>
    <x v="4955"/>
    <n v="187.35"/>
    <n v="187.5"/>
    <n v="189.12"/>
  </r>
  <r>
    <x v="4956"/>
    <n v="187.6"/>
    <n v="188.05"/>
    <n v="188.87"/>
  </r>
  <r>
    <x v="4957"/>
    <n v="181.4"/>
    <n v="181.75"/>
    <n v="181.99"/>
  </r>
  <r>
    <x v="4958"/>
    <n v="176.75"/>
    <n v="177.2"/>
    <n v="177.16"/>
  </r>
  <r>
    <x v="4959"/>
    <n v="176.25"/>
    <n v="175.65"/>
    <n v="174.5"/>
  </r>
  <r>
    <x v="4960"/>
    <n v="155.80000000000001"/>
    <n v="155.80000000000001"/>
    <n v="158.13"/>
  </r>
  <r>
    <x v="4961"/>
    <n v="163.4"/>
    <n v="162.25"/>
    <n v="155.29"/>
  </r>
  <r>
    <x v="4962"/>
    <n v="147.55000000000001"/>
    <n v="147.25"/>
    <n v="150.85"/>
  </r>
  <r>
    <x v="4963"/>
    <n v="149.15"/>
    <n v="149.15"/>
    <n v="151.6"/>
  </r>
  <r>
    <x v="4964"/>
    <n v="151.4"/>
    <n v="150.69999999999999"/>
    <n v="151.05000000000001"/>
  </r>
  <r>
    <x v="4965"/>
    <n v="160.9"/>
    <n v="161.85"/>
    <n v="154.41"/>
  </r>
  <r>
    <x v="4966"/>
    <n v="176.35"/>
    <n v="175.5"/>
    <n v="172.02"/>
  </r>
  <r>
    <x v="4967"/>
    <n v="155"/>
    <n v="154.30000000000001"/>
    <n v="155.4"/>
  </r>
  <r>
    <x v="4968"/>
    <n v="151"/>
    <n v="149.69999999999999"/>
    <n v="151.25"/>
  </r>
  <r>
    <x v="4969"/>
    <n v="147.05000000000001"/>
    <n v="147.35"/>
    <n v="143.99"/>
  </r>
  <r>
    <x v="4970"/>
    <n v="156.80000000000001"/>
    <n v="156.4"/>
    <n v="150.86000000000001"/>
  </r>
  <r>
    <x v="4971"/>
    <n v="163.25"/>
    <n v="163.19999999999999"/>
    <n v="160.44999999999999"/>
  </r>
  <r>
    <x v="4972"/>
    <n v="160.15"/>
    <n v="159.19999999999999"/>
    <n v="162.4"/>
  </r>
  <r>
    <x v="4973"/>
    <n v="169.9"/>
    <n v="171.7"/>
    <n v="167.53"/>
  </r>
  <r>
    <x v="4974"/>
    <n v="166.65"/>
    <n v="166.4"/>
    <n v="167.6"/>
  </r>
  <r>
    <x v="4975"/>
    <n v="177.5"/>
    <n v="177.9"/>
    <n v="175.12"/>
  </r>
  <r>
    <x v="4976"/>
    <n v="181.4"/>
    <n v="181.55"/>
    <n v="179.45"/>
  </r>
  <r>
    <x v="4977"/>
    <n v="178.6"/>
    <n v="178.65"/>
    <n v="179.57"/>
  </r>
  <r>
    <x v="4978"/>
    <n v="184.85"/>
    <n v="185.25"/>
    <n v="183.63"/>
  </r>
  <r>
    <x v="4979"/>
    <n v="181.9"/>
    <n v="181.6"/>
    <n v="183.42"/>
  </r>
  <r>
    <x v="4980"/>
    <n v="190.25"/>
    <n v="189.35"/>
    <n v="189.56"/>
  </r>
  <r>
    <x v="4981"/>
    <n v="187.1"/>
    <n v="186.35"/>
    <n v="187.9"/>
  </r>
  <r>
    <x v="4982"/>
    <n v="188.15"/>
    <n v="188.1"/>
    <n v="188.89"/>
  </r>
  <r>
    <x v="4983"/>
    <n v="180.9"/>
    <n v="180.7"/>
    <n v="181.67"/>
  </r>
  <r>
    <x v="4984"/>
    <n v="179.5"/>
    <n v="179.6"/>
    <n v="180.97"/>
  </r>
  <r>
    <x v="4985"/>
    <n v="182.65"/>
    <n v="182.25"/>
    <n v="180.97"/>
  </r>
  <r>
    <x v="4986"/>
    <n v="181.2"/>
    <n v="180.55"/>
    <n v="181.89"/>
  </r>
  <r>
    <x v="4987"/>
    <n v="179.85"/>
    <n v="180.05"/>
    <n v="180.66"/>
  </r>
  <r>
    <x v="4988"/>
    <n v="180"/>
    <n v="179.85"/>
    <n v="180.83"/>
  </r>
  <r>
    <x v="4989"/>
    <n v="180.6"/>
    <n v="179.45"/>
    <n v="179.41"/>
  </r>
  <r>
    <x v="4990"/>
    <n v="182.05"/>
    <n v="182.15"/>
    <n v="181.44"/>
  </r>
  <r>
    <x v="4991"/>
    <n v="181.05"/>
    <n v="182.05"/>
    <n v="182.77"/>
  </r>
  <r>
    <x v="4992"/>
    <n v="173.5"/>
    <n v="174.05"/>
    <n v="174.8"/>
  </r>
  <r>
    <x v="4993"/>
    <n v="174"/>
    <n v="173.9"/>
    <n v="175.3"/>
  </r>
  <r>
    <x v="4994"/>
    <n v="164.95"/>
    <n v="163.9"/>
    <n v="163.53"/>
  </r>
  <r>
    <x v="4995"/>
    <n v="161.15"/>
    <n v="161"/>
    <n v="162.69"/>
  </r>
  <r>
    <x v="4996"/>
    <n v="158.5"/>
    <n v="158.25"/>
    <n v="159.66999999999999"/>
  </r>
  <r>
    <x v="4997"/>
    <n v="159.25"/>
    <n v="158.44999999999999"/>
    <n v="160.97"/>
  </r>
  <r>
    <x v="4998"/>
    <n v="165.5"/>
    <n v="165.05"/>
    <n v="161.32"/>
  </r>
  <r>
    <x v="4999"/>
    <n v="165.7"/>
    <n v="165.4"/>
    <n v="167.58"/>
  </r>
  <r>
    <x v="5000"/>
    <n v="164.25"/>
    <n v="163.80000000000001"/>
    <n v="164.78"/>
  </r>
  <r>
    <x v="5001"/>
    <n v="164.4"/>
    <n v="164.65"/>
    <n v="163.18"/>
  </r>
  <r>
    <x v="5002"/>
    <n v="164.8"/>
    <n v="164.75"/>
    <n v="165.59"/>
  </r>
  <r>
    <x v="5003"/>
    <n v="170.75"/>
    <n v="170.75"/>
    <n v="168.99"/>
  </r>
  <r>
    <x v="5004"/>
    <n v="175.7"/>
    <n v="175.75"/>
    <n v="175.24"/>
  </r>
  <r>
    <x v="5005"/>
    <n v="188.2"/>
    <n v="188.95"/>
    <n v="184.33"/>
  </r>
  <r>
    <x v="5006"/>
    <n v="186.7"/>
    <n v="186.35"/>
    <n v="187.26"/>
  </r>
  <r>
    <x v="5007"/>
    <n v="191.6"/>
    <n v="191.7"/>
    <n v="191.31"/>
  </r>
  <r>
    <x v="5008"/>
    <n v="192.45"/>
    <n v="192.15"/>
    <n v="190.6"/>
  </r>
  <r>
    <x v="5009"/>
    <n v="191"/>
    <n v="190.65"/>
    <n v="190.08"/>
  </r>
  <r>
    <x v="5010"/>
    <n v="197.1"/>
    <n v="197.35"/>
    <n v="195.45"/>
  </r>
  <r>
    <x v="5011"/>
    <n v="200.5"/>
    <n v="200.55"/>
    <n v="202.34"/>
  </r>
  <r>
    <x v="5012"/>
    <n v="198"/>
    <n v="197.25"/>
    <n v="199.21"/>
  </r>
  <r>
    <x v="5013"/>
    <n v="197.45"/>
    <n v="196.7"/>
    <n v="198.54"/>
  </r>
  <r>
    <x v="5014"/>
    <n v="200"/>
    <n v="200.15"/>
    <n v="198.47"/>
  </r>
  <r>
    <x v="5015"/>
    <n v="200.25"/>
    <n v="200"/>
    <n v="200.33"/>
  </r>
  <r>
    <x v="5016"/>
    <n v="197.4"/>
    <n v="197.65"/>
    <n v="199.98"/>
  </r>
  <r>
    <x v="5017"/>
    <n v="198.3"/>
    <n v="198.5"/>
    <n v="202.14"/>
  </r>
  <r>
    <x v="5018"/>
    <n v="199.5"/>
    <n v="199.05"/>
    <n v="200.59"/>
  </r>
  <r>
    <x v="5019"/>
    <n v="194.65"/>
    <n v="194.25"/>
    <n v="197.64"/>
  </r>
  <r>
    <x v="5020"/>
    <n v="193.95"/>
    <n v="193.9"/>
    <n v="192.14"/>
  </r>
  <r>
    <x v="5021"/>
    <n v="187.5"/>
    <n v="187.2"/>
    <n v="188.93"/>
  </r>
  <r>
    <x v="5022"/>
    <n v="184.6"/>
    <n v="185"/>
    <n v="185.91"/>
  </r>
  <r>
    <x v="5023"/>
    <n v="180.95"/>
    <n v="181.2"/>
    <n v="182.94"/>
  </r>
  <r>
    <x v="5024"/>
    <n v="187"/>
    <n v="186.6"/>
    <n v="185.23"/>
  </r>
  <r>
    <x v="5025"/>
    <n v="184.5"/>
    <n v="184.05"/>
    <n v="184.69"/>
  </r>
  <r>
    <x v="5026"/>
    <n v="184.95"/>
    <n v="185"/>
    <n v="184.96"/>
  </r>
  <r>
    <x v="5027"/>
    <n v="186"/>
    <n v="185.85"/>
    <n v="186.05"/>
  </r>
  <r>
    <x v="5028"/>
    <n v="192.1"/>
    <n v="191.85"/>
    <n v="192.37"/>
  </r>
  <r>
    <x v="5029"/>
    <n v="202.5"/>
    <n v="202.1"/>
    <n v="198.36"/>
  </r>
  <r>
    <x v="5030"/>
    <n v="195.9"/>
    <n v="195.2"/>
    <n v="199.94"/>
  </r>
  <r>
    <x v="5031"/>
    <n v="197.6"/>
    <n v="197.25"/>
    <n v="198.59"/>
  </r>
  <r>
    <x v="5032"/>
    <n v="195.25"/>
    <n v="194.65"/>
    <n v="196.2"/>
  </r>
  <r>
    <x v="5033"/>
    <n v="203.7"/>
    <n v="202.9"/>
    <n v="199.68"/>
  </r>
  <r>
    <x v="5034"/>
    <n v="206.6"/>
    <n v="205.85"/>
    <n v="204.69"/>
  </r>
  <r>
    <x v="5035"/>
    <n v="206.85"/>
    <n v="207.55"/>
    <n v="207.43"/>
  </r>
  <r>
    <x v="5036"/>
    <n v="200.45"/>
    <n v="199.8"/>
    <n v="200.24"/>
  </r>
  <r>
    <x v="5037"/>
    <n v="194.5"/>
    <n v="194.25"/>
    <n v="195.53"/>
  </r>
  <r>
    <x v="5038"/>
    <n v="196.4"/>
    <n v="196.3"/>
    <n v="196.7"/>
  </r>
  <r>
    <x v="5039"/>
    <n v="196"/>
    <n v="195.45"/>
    <n v="195.09"/>
  </r>
  <r>
    <x v="5040"/>
    <n v="194.35"/>
    <n v="194.35"/>
    <n v="194.9"/>
  </r>
  <r>
    <x v="5041"/>
    <n v="197.75"/>
    <n v="197.55"/>
    <n v="197.15"/>
  </r>
  <r>
    <x v="5042"/>
    <n v="196.25"/>
    <n v="195.9"/>
    <n v="196.57"/>
  </r>
  <r>
    <x v="5043"/>
    <n v="198.85"/>
    <n v="198.7"/>
    <n v="197.63"/>
  </r>
  <r>
    <x v="5044"/>
    <n v="193.85"/>
    <n v="193.85"/>
    <n v="193.53"/>
  </r>
  <r>
    <x v="5045"/>
    <n v="194.35"/>
    <n v="194.05"/>
    <n v="194.22"/>
  </r>
  <r>
    <x v="5046"/>
    <n v="192.6"/>
    <n v="192.7"/>
    <n v="192.99"/>
  </r>
  <r>
    <x v="5047"/>
    <n v="192.3"/>
    <n v="192.25"/>
    <n v="192.66"/>
  </r>
  <r>
    <x v="5048"/>
    <n v="196.95"/>
    <n v="196.55"/>
    <n v="196.15"/>
  </r>
  <r>
    <x v="5049"/>
    <n v="201.2"/>
    <n v="200.7"/>
    <n v="200.21"/>
  </r>
  <r>
    <x v="5050"/>
    <n v="199.85"/>
    <n v="199.6"/>
    <n v="199.62"/>
  </r>
  <r>
    <x v="5051"/>
    <n v="195.8"/>
    <n v="196.4"/>
    <n v="197.26"/>
  </r>
  <r>
    <x v="5052"/>
    <n v="195.7"/>
    <n v="195.4"/>
    <n v="196.56"/>
  </r>
  <r>
    <x v="5053"/>
    <n v="196.8"/>
    <n v="196.7"/>
    <n v="196.57"/>
  </r>
  <r>
    <x v="5054"/>
    <n v="193.5"/>
    <n v="193.35"/>
    <n v="195.32"/>
  </r>
  <r>
    <x v="5055"/>
    <n v="194.1"/>
    <n v="194.15"/>
    <n v="195.39"/>
  </r>
  <r>
    <x v="5056"/>
    <n v="192.95"/>
    <n v="192.6"/>
    <n v="192.71"/>
  </r>
  <r>
    <x v="5057"/>
    <n v="193.8"/>
    <n v="193.65"/>
    <n v="194.51"/>
  </r>
  <r>
    <x v="5058"/>
    <n v="192.8"/>
    <n v="192.8"/>
    <n v="192.81"/>
  </r>
  <r>
    <x v="5059"/>
    <n v="195.2"/>
    <n v="195.35"/>
    <n v="194.96"/>
  </r>
  <r>
    <x v="5060"/>
    <n v="196"/>
    <n v="196.05"/>
    <n v="195.93"/>
  </r>
  <r>
    <x v="5061"/>
    <n v="199.45"/>
    <n v="198.85"/>
    <n v="198.52"/>
  </r>
  <r>
    <x v="5062"/>
    <n v="203.4"/>
    <n v="203.05"/>
    <n v="204.84"/>
  </r>
  <r>
    <x v="5063"/>
    <n v="204.3"/>
    <n v="204.2"/>
    <n v="202.62"/>
  </r>
  <r>
    <x v="5064"/>
    <n v="201.3"/>
    <n v="201.45"/>
    <n v="201.7"/>
  </r>
  <r>
    <x v="5065"/>
    <n v="196.55"/>
    <n v="196.4"/>
    <n v="199.55"/>
  </r>
  <r>
    <x v="5066"/>
    <n v="198.65"/>
    <n v="198.75"/>
    <n v="198.38"/>
  </r>
  <r>
    <x v="5067"/>
    <n v="198.8"/>
    <n v="198.55"/>
    <n v="198.36"/>
  </r>
  <r>
    <x v="5068"/>
    <n v="198.6"/>
    <n v="198.45"/>
    <n v="199.74"/>
  </r>
  <r>
    <x v="5069"/>
    <n v="196"/>
    <n v="195.8"/>
    <n v="195.95"/>
  </r>
  <r>
    <x v="5070"/>
    <n v="197.2"/>
    <n v="196.8"/>
    <n v="197.63"/>
  </r>
  <r>
    <x v="5071"/>
    <n v="197.5"/>
    <n v="196.7"/>
    <n v="197.34"/>
  </r>
  <r>
    <x v="5072"/>
    <n v="195.7"/>
    <n v="195.4"/>
    <n v="196.12"/>
  </r>
  <r>
    <x v="5073"/>
    <n v="195"/>
    <n v="194.95"/>
    <n v="194.67"/>
  </r>
  <r>
    <x v="5074"/>
    <n v="194.35"/>
    <n v="194.25"/>
    <n v="195.15"/>
  </r>
  <r>
    <x v="5075"/>
    <n v="195.85"/>
    <n v="195.55"/>
    <n v="194.92"/>
  </r>
  <r>
    <x v="5076"/>
    <n v="190.9"/>
    <n v="191.1"/>
    <n v="192.67"/>
  </r>
  <r>
    <x v="5077"/>
    <n v="191.3"/>
    <n v="190.2"/>
    <n v="190.05"/>
  </r>
  <r>
    <x v="5078"/>
    <n v="192.05"/>
    <n v="191.35"/>
    <n v="191.03"/>
  </r>
  <r>
    <x v="5079"/>
    <n v="191.45"/>
    <n v="191.6"/>
    <n v="191.39"/>
  </r>
  <r>
    <x v="5080"/>
    <n v="187.25"/>
    <n v="186.7"/>
    <n v="187.59"/>
  </r>
  <r>
    <x v="5081"/>
    <n v="190.3"/>
    <n v="189.1"/>
    <n v="186.38"/>
  </r>
  <r>
    <x v="5082"/>
    <n v="188.5"/>
    <n v="188.15"/>
    <n v="188.25"/>
  </r>
  <r>
    <x v="5083"/>
    <n v="184.25"/>
    <n v="183.8"/>
    <n v="183.71"/>
  </r>
  <r>
    <x v="5084"/>
    <n v="185.05"/>
    <n v="184.9"/>
    <n v="184.51"/>
  </r>
  <r>
    <x v="5085"/>
    <n v="184"/>
    <n v="183.95"/>
    <n v="184.21"/>
  </r>
  <r>
    <x v="5086"/>
    <n v="183.25"/>
    <n v="183.35"/>
    <n v="183.76"/>
  </r>
  <r>
    <x v="5087"/>
    <n v="181.85"/>
    <n v="181.8"/>
    <n v="181.73"/>
  </r>
  <r>
    <x v="5088"/>
    <n v="180.6"/>
    <n v="180.65"/>
    <n v="181.12"/>
  </r>
  <r>
    <x v="5089"/>
    <n v="178.35"/>
    <n v="178.6"/>
    <n v="179.06"/>
  </r>
  <r>
    <x v="5090"/>
    <n v="179.5"/>
    <n v="179.1"/>
    <n v="178.49"/>
  </r>
  <r>
    <x v="5091"/>
    <n v="175.3"/>
    <n v="175.75"/>
    <n v="177.21"/>
  </r>
  <r>
    <x v="5092"/>
    <n v="174"/>
    <n v="174.2"/>
    <n v="174.77"/>
  </r>
  <r>
    <x v="5093"/>
    <n v="173.1"/>
    <n v="172.5"/>
    <n v="173.76"/>
  </r>
  <r>
    <x v="5094"/>
    <n v="167.4"/>
    <n v="166.55"/>
    <n v="168.3"/>
  </r>
  <r>
    <x v="5095"/>
    <n v="171.15"/>
    <n v="170.75"/>
    <n v="169.52"/>
  </r>
  <r>
    <x v="5096"/>
    <n v="173.65"/>
    <n v="173.3"/>
    <n v="173.26"/>
  </r>
  <r>
    <x v="5097"/>
    <n v="169.5"/>
    <n v="169.4"/>
    <n v="170.33"/>
  </r>
  <r>
    <x v="5098"/>
    <n v="171.95"/>
    <n v="171.7"/>
    <n v="170.77"/>
  </r>
  <r>
    <x v="5099"/>
    <n v="170.9"/>
    <n v="170.85"/>
    <n v="171.42"/>
  </r>
  <r>
    <x v="5100"/>
    <n v="169.3"/>
    <n v="169.25"/>
    <n v="170.21"/>
  </r>
  <r>
    <x v="5101"/>
    <n v="170.2"/>
    <n v="169.9"/>
    <n v="169.7"/>
  </r>
  <r>
    <x v="5102"/>
    <n v="169.55"/>
    <n v="169.5"/>
    <n v="169.8"/>
  </r>
  <r>
    <x v="5103"/>
    <n v="167.1"/>
    <n v="167.15"/>
    <n v="167.9"/>
  </r>
  <r>
    <x v="5104"/>
    <n v="168"/>
    <n v="167.85"/>
    <n v="167.44"/>
  </r>
  <r>
    <x v="5105"/>
    <n v="172.45"/>
    <n v="172.2"/>
    <n v="172.56"/>
  </r>
  <r>
    <x v="5106"/>
    <n v="169.8"/>
    <n v="170.15"/>
    <n v="172.39"/>
  </r>
  <r>
    <x v="5107"/>
    <n v="167.7"/>
    <n v="167.8"/>
    <n v="167.88"/>
  </r>
  <r>
    <x v="5108"/>
    <n v="164.75"/>
    <n v="165.05"/>
    <n v="165.94"/>
  </r>
  <r>
    <x v="5109"/>
    <n v="165.85"/>
    <n v="165.7"/>
    <n v="165.24"/>
  </r>
  <r>
    <x v="5110"/>
    <n v="168.85"/>
    <n v="168.25"/>
    <n v="167.56"/>
  </r>
  <r>
    <x v="5111"/>
    <n v="167.7"/>
    <n v="167.45"/>
    <n v="167.41"/>
  </r>
  <r>
    <x v="5112"/>
    <n v="167.8"/>
    <n v="167.65"/>
    <n v="167.79"/>
  </r>
  <r>
    <x v="5113"/>
    <n v="168.8"/>
    <n v="168.55"/>
    <n v="168.19"/>
  </r>
  <r>
    <x v="5114"/>
    <n v="170.85"/>
    <n v="170.75"/>
    <n v="169.74"/>
  </r>
  <r>
    <x v="5115"/>
    <n v="168.5"/>
    <n v="168.55"/>
    <n v="169.42"/>
  </r>
  <r>
    <x v="5116"/>
    <n v="167.05"/>
    <n v="167.2"/>
    <n v="167.67"/>
  </r>
  <r>
    <x v="5117"/>
    <n v="165.5"/>
    <n v="165.5"/>
    <n v="166.35"/>
  </r>
  <r>
    <x v="5118"/>
    <n v="163.85"/>
    <n v="163.85"/>
    <n v="164.62"/>
  </r>
  <r>
    <x v="5119"/>
    <n v="165.4"/>
    <n v="165.25"/>
    <n v="164.94"/>
  </r>
  <r>
    <x v="5120"/>
    <n v="166.75"/>
    <n v="166.75"/>
    <n v="165.96"/>
  </r>
  <r>
    <x v="5121"/>
    <n v="170"/>
    <n v="170.1"/>
    <n v="169.51"/>
  </r>
  <r>
    <x v="5122"/>
    <n v="169.75"/>
    <n v="169.8"/>
    <n v="170.11"/>
  </r>
  <r>
    <x v="5123"/>
    <n v="175"/>
    <n v="174.75"/>
    <n v="173.34"/>
  </r>
  <r>
    <x v="5124"/>
    <n v="173.8"/>
    <n v="173.95"/>
    <n v="174.69"/>
  </r>
  <r>
    <x v="5125"/>
    <n v="173"/>
    <n v="172.8"/>
    <n v="173.52"/>
  </r>
  <r>
    <x v="5126"/>
    <n v="178.5"/>
    <n v="178.35"/>
    <n v="175.27"/>
  </r>
  <r>
    <x v="5127"/>
    <n v="185.2"/>
    <n v="185.3"/>
    <n v="182.59"/>
  </r>
  <r>
    <x v="5128"/>
    <n v="187.95"/>
    <n v="188"/>
    <n v="186.75"/>
  </r>
  <r>
    <x v="5129"/>
    <n v="187.15"/>
    <n v="187.1"/>
    <n v="187.41"/>
  </r>
  <r>
    <x v="5130"/>
    <n v="188.2"/>
    <n v="188.6"/>
    <n v="188.97"/>
  </r>
  <r>
    <x v="5131"/>
    <n v="187.7"/>
    <n v="187.35"/>
    <n v="187.46"/>
  </r>
  <r>
    <x v="5132"/>
    <n v="184.6"/>
    <n v="184.05"/>
    <n v="184.87"/>
  </r>
  <r>
    <x v="5133"/>
    <n v="188.05"/>
    <n v="187.9"/>
    <n v="188.45"/>
  </r>
  <r>
    <x v="5134"/>
    <n v="191.35"/>
    <n v="191.7"/>
    <n v="190.06"/>
  </r>
  <r>
    <x v="5135"/>
    <n v="190.85"/>
    <n v="190.85"/>
    <n v="190.4"/>
  </r>
  <r>
    <x v="5136"/>
    <n v="195.65"/>
    <n v="195.55"/>
    <n v="194.63"/>
  </r>
  <r>
    <x v="5137"/>
    <n v="193.4"/>
    <n v="193.85"/>
    <n v="195.33"/>
  </r>
  <r>
    <x v="5138"/>
    <n v="194.95"/>
    <n v="194.8"/>
    <n v="194.1"/>
  </r>
  <r>
    <x v="5139"/>
    <n v="193.5"/>
    <n v="193.65"/>
    <n v="194.29"/>
  </r>
  <r>
    <x v="5140"/>
    <n v="194.6"/>
    <n v="194.4"/>
    <n v="194.64"/>
  </r>
  <r>
    <x v="5141"/>
    <n v="195.85"/>
    <n v="195.95"/>
    <n v="196.15"/>
  </r>
  <r>
    <x v="5142"/>
    <n v="196.35"/>
    <n v="196.2"/>
    <n v="195.83"/>
  </r>
  <r>
    <x v="5143"/>
    <n v="198.3"/>
    <n v="198.2"/>
    <n v="198.18"/>
  </r>
  <r>
    <x v="5144"/>
    <n v="203.75"/>
    <n v="203.15"/>
    <n v="201.6"/>
  </r>
  <r>
    <x v="5145"/>
    <n v="202.7"/>
    <n v="202.45"/>
    <n v="202.27"/>
  </r>
  <r>
    <x v="5146"/>
    <n v="205.4"/>
    <n v="205.4"/>
    <n v="206.21"/>
  </r>
  <r>
    <x v="5147"/>
    <n v="213.15"/>
    <n v="212.7"/>
    <n v="208.78"/>
  </r>
  <r>
    <x v="5148"/>
    <n v="216"/>
    <n v="216.3"/>
    <n v="215.98"/>
  </r>
  <r>
    <x v="5149"/>
    <n v="215.55"/>
    <n v="215.9"/>
    <n v="216.6"/>
  </r>
  <r>
    <x v="5150"/>
    <n v="213.55"/>
    <n v="213.55"/>
    <n v="213.41"/>
  </r>
  <r>
    <x v="5151"/>
    <n v="214.6"/>
    <n v="214"/>
    <n v="214.37"/>
  </r>
  <r>
    <x v="5152"/>
    <n v="212.85"/>
    <n v="213.05"/>
    <n v="212.89"/>
  </r>
  <r>
    <x v="5153"/>
    <n v="214.75"/>
    <n v="214.5"/>
    <n v="212.28"/>
  </r>
  <r>
    <x v="5154"/>
    <n v="202"/>
    <n v="202.95"/>
    <n v="207.72"/>
  </r>
  <r>
    <x v="5155"/>
    <n v="204.2"/>
    <n v="203.4"/>
    <n v="201.22"/>
  </r>
  <r>
    <x v="5156"/>
    <n v="207.6"/>
    <n v="207.75"/>
    <n v="205.16"/>
  </r>
  <r>
    <x v="5157"/>
    <n v="208.25"/>
    <n v="208.6"/>
    <n v="208.18"/>
  </r>
  <r>
    <x v="5158"/>
    <n v="209.6"/>
    <n v="209.5"/>
    <n v="209.19"/>
  </r>
  <r>
    <x v="5159"/>
    <n v="211.65"/>
    <n v="211.55"/>
    <n v="211.71"/>
  </r>
  <r>
    <x v="5160"/>
    <n v="211"/>
    <n v="211.15"/>
    <n v="211.22"/>
  </r>
  <r>
    <x v="5161"/>
    <n v="209.1"/>
    <n v="209"/>
    <n v="209.66"/>
  </r>
  <r>
    <x v="5162"/>
    <n v="213.9"/>
    <n v="213.85"/>
    <n v="212.11"/>
  </r>
  <r>
    <x v="5163"/>
    <n v="213.9"/>
    <n v="213.4"/>
    <n v="214.25"/>
  </r>
  <r>
    <x v="5164"/>
    <n v="211.75"/>
    <n v="211.45"/>
    <n v="211.51"/>
  </r>
  <r>
    <x v="5165"/>
    <n v="205.3"/>
    <n v="205.4"/>
    <n v="207.11"/>
  </r>
  <r>
    <x v="5166"/>
    <n v="203.25"/>
    <n v="202.8"/>
    <n v="203.92"/>
  </r>
  <r>
    <x v="5167"/>
    <n v="202.1"/>
    <n v="201.5"/>
    <n v="202.74"/>
  </r>
  <r>
    <x v="5168"/>
    <n v="202.65"/>
    <n v="202.5"/>
    <n v="203.15"/>
  </r>
  <r>
    <x v="5169"/>
    <n v="206.5"/>
    <n v="206.45"/>
    <n v="204.4"/>
  </r>
  <r>
    <x v="5170"/>
    <n v="211.2"/>
    <n v="211.25"/>
    <n v="210.15"/>
  </r>
  <r>
    <x v="5171"/>
    <n v="214.1"/>
    <n v="214.15"/>
    <n v="214.33"/>
  </r>
  <r>
    <x v="5172"/>
    <n v="217.9"/>
    <n v="217.85"/>
    <n v="215.81"/>
  </r>
  <r>
    <x v="5173"/>
    <n v="218.05"/>
    <n v="219.75"/>
    <n v="218.93"/>
  </r>
  <r>
    <x v="5174"/>
    <n v="218.95"/>
    <n v="218.85"/>
    <n v="219.4"/>
  </r>
  <r>
    <x v="5175"/>
    <n v="217.2"/>
    <n v="217.65"/>
    <n v="217.39"/>
  </r>
  <r>
    <x v="5176"/>
    <n v="215.15"/>
    <n v="213.7"/>
    <n v="216.38"/>
  </r>
  <r>
    <x v="5177"/>
    <n v="211.2"/>
    <n v="210.7"/>
    <n v="211.49"/>
  </r>
  <r>
    <x v="5178"/>
    <n v="208.15"/>
    <n v="207.8"/>
    <n v="209.04"/>
  </r>
  <r>
    <x v="5179"/>
    <n v="210.75"/>
    <n v="210.65"/>
    <n v="210.69"/>
  </r>
  <r>
    <x v="5180"/>
    <n v="206.85"/>
    <n v="206.6"/>
    <n v="208.22"/>
  </r>
  <r>
    <x v="5181"/>
    <n v="203.25"/>
    <n v="203.25"/>
    <n v="205.15"/>
  </r>
  <r>
    <x v="5182"/>
    <n v="216.55"/>
    <n v="215.95"/>
    <n v="211.22"/>
  </r>
  <r>
    <x v="5183"/>
    <n v="218.45"/>
    <n v="218.2"/>
    <n v="219.76"/>
  </r>
  <r>
    <x v="5184"/>
    <n v="216.55"/>
    <n v="216.75"/>
    <n v="217.78"/>
  </r>
  <r>
    <x v="5185"/>
    <n v="230.05"/>
    <n v="229.95"/>
    <n v="225.61"/>
  </r>
  <r>
    <x v="5186"/>
    <n v="233.75"/>
    <n v="234.35"/>
    <n v="233.77"/>
  </r>
  <r>
    <x v="5187"/>
    <n v="233.45"/>
    <n v="233.1"/>
    <n v="234.25"/>
  </r>
  <r>
    <x v="5188"/>
    <n v="228.8"/>
    <n v="229"/>
    <n v="232.82"/>
  </r>
  <r>
    <x v="5189"/>
    <n v="228.2"/>
    <n v="227.55"/>
    <n v="227.34"/>
  </r>
  <r>
    <x v="5190"/>
    <n v="226.6"/>
    <n v="226.45"/>
    <n v="226.58"/>
  </r>
  <r>
    <x v="5191"/>
    <n v="217.6"/>
    <n v="217.45"/>
    <n v="218.73"/>
  </r>
  <r>
    <x v="5192"/>
    <n v="218.75"/>
    <n v="218.6"/>
    <n v="219.04"/>
  </r>
  <r>
    <x v="5193"/>
    <n v="218.4"/>
    <n v="218.25"/>
    <n v="219.19"/>
  </r>
  <r>
    <x v="5194"/>
    <n v="217.95"/>
    <n v="217.75"/>
    <n v="217.39"/>
  </r>
  <r>
    <x v="5195"/>
    <n v="219.1"/>
    <n v="218.85"/>
    <n v="219.17"/>
  </r>
  <r>
    <x v="5196"/>
    <n v="216.5"/>
    <n v="215.95"/>
    <n v="216.9"/>
  </r>
  <r>
    <x v="5197"/>
    <n v="206.95"/>
    <n v="207.05"/>
    <n v="207.93"/>
  </r>
  <r>
    <x v="5198"/>
    <n v="208.7"/>
    <n v="208.5"/>
    <n v="208.89"/>
  </r>
  <r>
    <x v="5199"/>
    <n v="208.65"/>
    <n v="208.85"/>
    <n v="208.61"/>
  </r>
  <r>
    <x v="5200"/>
    <n v="209.2"/>
    <n v="209.15"/>
    <n v="209.99"/>
  </r>
  <r>
    <x v="5201"/>
    <n v="203.65"/>
    <n v="203.85"/>
    <n v="205.43"/>
  </r>
  <r>
    <x v="5202"/>
    <n v="207"/>
    <n v="206.9"/>
    <n v="206.05"/>
  </r>
  <r>
    <x v="5203"/>
    <n v="210"/>
    <n v="209.9"/>
    <n v="209.53"/>
  </r>
  <r>
    <x v="5204"/>
    <n v="209.95"/>
    <n v="209.95"/>
    <n v="210.22"/>
  </r>
  <r>
    <x v="5205"/>
    <n v="209.8"/>
    <n v="209.7"/>
    <n v="209.74"/>
  </r>
  <r>
    <x v="5206"/>
    <n v="209.9"/>
    <n v="208.55"/>
    <n v="208.64"/>
  </r>
  <r>
    <x v="5207"/>
    <n v="207.9"/>
    <n v="208"/>
    <n v="208.85"/>
  </r>
  <r>
    <x v="5208"/>
    <n v="207.65"/>
    <n v="207.8"/>
    <n v="207.31"/>
  </r>
  <r>
    <x v="5209"/>
    <n v="206.4"/>
    <n v="206.5"/>
    <n v="206.76"/>
  </r>
  <r>
    <x v="5210"/>
    <n v="205.2"/>
    <n v="205.2"/>
    <n v="206.2"/>
  </r>
  <r>
    <x v="5211"/>
    <n v="205.5"/>
    <n v="205.45"/>
    <n v="203.3"/>
  </r>
  <r>
    <x v="5212"/>
    <n v="208.35"/>
    <n v="207.85"/>
    <n v="207.32"/>
  </r>
  <r>
    <x v="5213"/>
    <n v="210.95"/>
    <n v="210.6"/>
    <n v="211.24"/>
  </r>
  <r>
    <x v="5214"/>
    <n v="219"/>
    <n v="217.65"/>
    <n v="215.44"/>
  </r>
  <r>
    <x v="5215"/>
    <n v="222.8"/>
    <n v="222.95"/>
    <n v="221.92"/>
  </r>
  <r>
    <x v="5216"/>
    <n v="226"/>
    <n v="226"/>
    <n v="224.4"/>
  </r>
  <r>
    <x v="5217"/>
    <n v="222.05"/>
    <n v="222.2"/>
    <n v="224.28"/>
  </r>
  <r>
    <x v="5218"/>
    <n v="216.3"/>
    <n v="215.95"/>
    <n v="218.64"/>
  </r>
  <r>
    <x v="5219"/>
    <n v="213.9"/>
    <n v="211.6"/>
    <n v="211.67"/>
  </r>
  <r>
    <x v="5220"/>
    <n v="210.9"/>
    <n v="210.9"/>
    <n v="212.16"/>
  </r>
  <r>
    <x v="5221"/>
    <n v="214.65"/>
    <n v="214.55"/>
    <n v="212.69"/>
  </r>
  <r>
    <x v="5222"/>
    <n v="217.8"/>
    <n v="218.5"/>
    <n v="217.38"/>
  </r>
  <r>
    <x v="5223"/>
    <n v="220.05"/>
    <n v="220.05"/>
    <n v="219.11"/>
  </r>
  <r>
    <x v="5224"/>
    <n v="211.95"/>
    <n v="212.55"/>
    <n v="213.47"/>
  </r>
  <r>
    <x v="5225"/>
    <n v="212.8"/>
    <n v="212.65"/>
    <n v="212.66"/>
  </r>
  <r>
    <x v="5226"/>
    <n v="213.65"/>
    <n v="213.8"/>
    <n v="214.02"/>
  </r>
  <r>
    <x v="5227"/>
    <n v="213.5"/>
    <n v="213.25"/>
    <n v="214.28"/>
  </r>
  <r>
    <x v="5228"/>
    <n v="213.25"/>
    <n v="213.1"/>
    <n v="213.94"/>
  </r>
  <r>
    <x v="5229"/>
    <n v="205.3"/>
    <n v="205.3"/>
    <n v="207.32"/>
  </r>
  <r>
    <x v="5230"/>
    <n v="208.65"/>
    <n v="208.7"/>
    <n v="207.75"/>
  </r>
  <r>
    <x v="5231"/>
    <n v="207.1"/>
    <n v="206.7"/>
    <n v="207.4"/>
  </r>
  <r>
    <x v="5232"/>
    <n v="208"/>
    <n v="207.95"/>
    <n v="208.25"/>
  </r>
  <r>
    <x v="5233"/>
    <n v="206"/>
    <n v="205.6"/>
    <n v="204.81"/>
  </r>
  <r>
    <x v="5234"/>
    <n v="203.15"/>
    <n v="203.55"/>
    <n v="204.65"/>
  </r>
  <r>
    <x v="5235"/>
    <n v="205.85"/>
    <n v="205.9"/>
    <n v="204.38"/>
  </r>
  <r>
    <x v="5236"/>
    <n v="205.05"/>
    <n v="205.35"/>
    <n v="206.06"/>
  </r>
  <r>
    <x v="5237"/>
    <n v="205.5"/>
    <n v="205.3"/>
    <n v="205.64"/>
  </r>
  <r>
    <x v="5238"/>
    <n v="205.5"/>
    <n v="205.4"/>
    <n v="205.85"/>
  </r>
  <r>
    <x v="5239"/>
    <n v="205.65"/>
    <n v="205.5"/>
    <n v="205.96"/>
  </r>
  <r>
    <x v="5240"/>
    <n v="204.4"/>
    <n v="204.3"/>
    <n v="205.37"/>
  </r>
  <r>
    <x v="5241"/>
    <n v="202.4"/>
    <n v="202.6"/>
    <n v="203.73"/>
  </r>
  <r>
    <x v="5242"/>
    <n v="201.1"/>
    <n v="200.95"/>
    <n v="200.87"/>
  </r>
  <r>
    <x v="5243"/>
    <n v="199.75"/>
    <n v="199.6"/>
    <n v="200.61"/>
  </r>
  <r>
    <x v="5244"/>
    <n v="202"/>
    <n v="201.4"/>
    <n v="200.5"/>
  </r>
  <r>
    <x v="5245"/>
    <n v="203"/>
    <n v="202.75"/>
    <n v="203.61"/>
  </r>
  <r>
    <x v="5246"/>
    <n v="205.5"/>
    <n v="205.35"/>
    <n v="205.43"/>
  </r>
  <r>
    <x v="5247"/>
    <n v="205.8"/>
    <n v="205.55"/>
    <n v="205.8"/>
  </r>
  <r>
    <x v="5248"/>
    <n v="204.1"/>
    <n v="204"/>
    <n v="204.73"/>
  </r>
  <r>
    <x v="5249"/>
    <n v="203.6"/>
    <n v="203.25"/>
    <n v="203.74"/>
  </r>
  <r>
    <x v="5250"/>
    <n v="213.05"/>
    <n v="212.25"/>
    <n v="210.46"/>
  </r>
  <r>
    <x v="5251"/>
    <n v="212.75"/>
    <n v="212.6"/>
    <n v="213.71"/>
  </r>
  <r>
    <x v="5252"/>
    <n v="210.2"/>
    <n v="210.05"/>
    <n v="211.35"/>
  </r>
  <r>
    <x v="5253"/>
    <n v="207.85"/>
    <n v="207.75"/>
    <n v="208.6"/>
  </r>
  <r>
    <x v="5254"/>
    <n v="207.1"/>
    <n v="207"/>
    <n v="207.59"/>
  </r>
  <r>
    <x v="5255"/>
    <n v="209.05"/>
    <n v="209.05"/>
    <n v="208.92"/>
  </r>
  <r>
    <x v="5256"/>
    <n v="211.55"/>
    <n v="211.5"/>
    <n v="209.99"/>
  </r>
  <r>
    <x v="5257"/>
    <n v="211.05"/>
    <n v="210.9"/>
    <n v="211.96"/>
  </r>
  <r>
    <x v="5258"/>
    <n v="210.9"/>
    <n v="210.6"/>
    <n v="211.33"/>
  </r>
  <r>
    <x v="5259"/>
    <n v="211.2"/>
    <n v="211.15"/>
    <n v="211.94"/>
  </r>
  <r>
    <x v="5260"/>
    <n v="212.9"/>
    <n v="212.9"/>
    <n v="212.72"/>
  </r>
  <r>
    <x v="5261"/>
    <n v="217"/>
    <n v="216.6"/>
    <n v="216.76"/>
  </r>
  <r>
    <x v="5262"/>
    <n v="215.9"/>
    <n v="215.25"/>
    <n v="216.54"/>
  </r>
  <r>
    <x v="5263"/>
    <n v="209.05"/>
    <n v="209"/>
    <n v="210.07"/>
  </r>
  <r>
    <x v="5264"/>
    <n v="209.1"/>
    <n v="209.05"/>
    <n v="209.38"/>
  </r>
  <r>
    <x v="5265"/>
    <n v="209.55"/>
    <n v="208.75"/>
    <n v="208.53"/>
  </r>
  <r>
    <x v="5266"/>
    <n v="211.75"/>
    <n v="211.45"/>
    <n v="211.52"/>
  </r>
  <r>
    <x v="5267"/>
    <n v="213.8"/>
    <n v="213.65"/>
    <n v="212.77"/>
  </r>
  <r>
    <x v="5268"/>
    <n v="212.55"/>
    <n v="212.5"/>
    <n v="213.34"/>
  </r>
  <r>
    <x v="5269"/>
    <n v="209.75"/>
    <n v="209.3"/>
    <n v="209.31"/>
  </r>
  <r>
    <x v="5270"/>
    <n v="208"/>
    <n v="207.9"/>
    <n v="208.6"/>
  </r>
  <r>
    <x v="5271"/>
    <n v="207.55"/>
    <n v="207.3"/>
    <n v="206.83"/>
  </r>
  <r>
    <x v="5272"/>
    <n v="207.1"/>
    <n v="207.05"/>
    <n v="207.54"/>
  </r>
  <r>
    <x v="5273"/>
    <n v="207.45"/>
    <n v="207.85"/>
    <n v="208.28"/>
  </r>
  <r>
    <x v="5274"/>
    <n v="205.5"/>
    <n v="205.65"/>
    <n v="206.25"/>
  </r>
  <r>
    <x v="5275"/>
    <n v="204.85"/>
    <n v="204.55"/>
    <n v="204.27"/>
  </r>
  <r>
    <x v="5276"/>
    <n v="204.7"/>
    <n v="204.45"/>
    <n v="204.54"/>
  </r>
  <r>
    <x v="5277"/>
    <n v="205.2"/>
    <n v="205.1"/>
    <n v="205.11"/>
  </r>
  <r>
    <x v="5278"/>
    <n v="204.05"/>
    <n v="203.95"/>
    <n v="204.47"/>
  </r>
  <r>
    <x v="5279"/>
    <n v="203.95"/>
    <n v="203.25"/>
    <n v="203.18"/>
  </r>
  <r>
    <x v="5280"/>
    <n v="205"/>
    <n v="205.05"/>
    <n v="204.79"/>
  </r>
  <r>
    <x v="5281"/>
    <n v="203.7"/>
    <n v="203.6"/>
    <n v="203.99"/>
  </r>
  <r>
    <x v="5282"/>
    <n v="203.25"/>
    <n v="203.3"/>
    <n v="203.84"/>
  </r>
  <r>
    <x v="5283"/>
    <n v="202.7"/>
    <n v="202.7"/>
    <n v="203.25"/>
  </r>
  <r>
    <x v="5284"/>
    <n v="203.1"/>
    <n v="203"/>
    <n v="203.03"/>
  </r>
  <r>
    <x v="5285"/>
    <n v="202.45"/>
    <n v="202.4"/>
    <n v="202.75"/>
  </r>
  <r>
    <x v="5286"/>
    <n v="203.65"/>
    <n v="203.65"/>
    <n v="203.38"/>
  </r>
  <r>
    <x v="5287"/>
    <n v="202.6"/>
    <n v="202.5"/>
    <n v="203.1"/>
  </r>
  <r>
    <x v="5288"/>
    <n v="203.9"/>
    <n v="203.75"/>
    <n v="203.87"/>
  </r>
  <r>
    <x v="5289"/>
    <n v="202.05"/>
    <n v="202"/>
    <n v="202.54"/>
  </r>
  <r>
    <x v="5290"/>
    <n v="201.45"/>
    <n v="201.35"/>
    <n v="201.63"/>
  </r>
  <r>
    <x v="5291"/>
    <n v="201.1"/>
    <n v="201.1"/>
    <n v="201.68"/>
  </r>
  <r>
    <x v="5292"/>
    <n v="202.05"/>
    <n v="201.85"/>
    <n v="201.75"/>
  </r>
  <r>
    <x v="5293"/>
    <n v="203.95"/>
    <n v="204.1"/>
    <n v="203.56"/>
  </r>
  <r>
    <x v="5294"/>
    <n v="206.4"/>
    <n v="206.25"/>
    <n v="205.96"/>
  </r>
  <r>
    <x v="5295"/>
    <n v="207.85"/>
    <n v="207.9"/>
    <n v="208.43"/>
  </r>
  <r>
    <x v="5296"/>
    <n v="208"/>
    <n v="207.75"/>
    <n v="208.11"/>
  </r>
  <r>
    <x v="5297"/>
    <n v="206.6"/>
    <n v="206.8"/>
    <n v="207.8"/>
  </r>
  <r>
    <x v="5298"/>
    <n v="207"/>
    <n v="207"/>
    <n v="207.03"/>
  </r>
  <r>
    <x v="5299"/>
    <n v="212.45"/>
    <n v="212.4"/>
    <n v="210.93"/>
  </r>
  <r>
    <x v="5300"/>
    <n v="211.05"/>
    <n v="211.15"/>
    <n v="213.27"/>
  </r>
  <r>
    <x v="5301"/>
    <n v="208.8"/>
    <n v="208.65"/>
    <n v="210.31"/>
  </r>
  <r>
    <x v="5302"/>
    <n v="209.2"/>
    <n v="209.1"/>
    <n v="208.88"/>
  </r>
  <r>
    <x v="5303"/>
    <n v="206"/>
    <n v="206.05"/>
    <n v="207.81"/>
  </r>
  <r>
    <x v="5304"/>
    <n v="205.05"/>
    <n v="204.95"/>
    <n v="205.63"/>
  </r>
  <r>
    <x v="5305"/>
    <n v="207.2"/>
    <n v="207.3"/>
    <n v="206.59"/>
  </r>
  <r>
    <x v="5306"/>
    <n v="209.75"/>
    <n v="209.9"/>
    <n v="209.37"/>
  </r>
  <r>
    <x v="5307"/>
    <n v="208.65"/>
    <n v="208.6"/>
    <n v="209.38"/>
  </r>
  <r>
    <x v="5308"/>
    <n v="215"/>
    <n v="215.25"/>
    <n v="213.38"/>
  </r>
  <r>
    <x v="5309"/>
    <n v="214.6"/>
    <n v="214.25"/>
    <n v="214.19"/>
  </r>
  <r>
    <x v="5310"/>
    <n v="213.7"/>
    <n v="213.8"/>
    <n v="214.89"/>
  </r>
  <r>
    <x v="5311"/>
    <n v="210"/>
    <n v="209.85"/>
    <n v="211.36"/>
  </r>
  <r>
    <x v="5312"/>
    <n v="208.7"/>
    <n v="208.65"/>
    <n v="208.61"/>
  </r>
  <r>
    <x v="5313"/>
    <n v="208.9"/>
    <n v="208.9"/>
    <n v="210.26"/>
  </r>
  <r>
    <x v="5314"/>
    <n v="211.35"/>
    <n v="211.45"/>
    <n v="211.24"/>
  </r>
  <r>
    <x v="5315"/>
    <n v="211"/>
    <n v="210.9"/>
    <n v="211.93"/>
  </r>
  <r>
    <x v="5316"/>
    <n v="208.95"/>
    <n v="209.2"/>
    <n v="209.63"/>
  </r>
  <r>
    <x v="5317"/>
    <n v="209.3"/>
    <n v="208.95"/>
    <n v="209.49"/>
  </r>
  <r>
    <x v="5318"/>
    <n v="208.4"/>
    <n v="208.9"/>
    <n v="208.46"/>
  </r>
  <r>
    <x v="5319"/>
    <n v="206.2"/>
    <n v="206.3"/>
    <n v="207.76"/>
  </r>
  <r>
    <x v="5320"/>
    <n v="205.75"/>
    <n v="205.75"/>
    <n v="205.71"/>
  </r>
  <r>
    <x v="5321"/>
    <n v="206.3"/>
    <n v="206.4"/>
    <n v="207.06"/>
  </r>
  <r>
    <x v="5322"/>
    <n v="204.85"/>
    <n v="204.6"/>
    <n v="205.45"/>
  </r>
  <r>
    <x v="5323"/>
    <n v="206.05"/>
    <n v="205.9"/>
    <n v="205.99"/>
  </r>
  <r>
    <x v="5324"/>
    <n v="208.05"/>
    <n v="208"/>
    <n v="207"/>
  </r>
  <r>
    <x v="5325"/>
    <n v="211"/>
    <n v="211.3"/>
    <n v="210.24"/>
  </r>
  <r>
    <x v="5326"/>
    <n v="209.55"/>
    <n v="209.5"/>
    <n v="210.09"/>
  </r>
  <r>
    <x v="5327"/>
    <n v="209.75"/>
    <n v="209.75"/>
    <n v="210.23"/>
  </r>
  <r>
    <x v="5328"/>
    <n v="210.45"/>
    <n v="210.6"/>
    <n v="210.61"/>
  </r>
  <r>
    <x v="5329"/>
    <n v="209.05"/>
    <n v="209.3"/>
    <n v="209.97"/>
  </r>
  <r>
    <x v="5330"/>
    <n v="211.85"/>
    <n v="211.75"/>
    <n v="212.45"/>
  </r>
  <r>
    <x v="5331"/>
    <n v="211.05"/>
    <n v="211.25"/>
    <n v="211.42"/>
  </r>
  <r>
    <x v="5332"/>
    <n v="212.95"/>
    <n v="212.65"/>
    <n v="212.57"/>
  </r>
  <r>
    <x v="5333"/>
    <n v="213.9"/>
    <n v="214.15"/>
    <n v="213.73"/>
  </r>
  <r>
    <x v="5334"/>
    <n v="216.75"/>
    <n v="216.1"/>
    <n v="216.03"/>
  </r>
  <r>
    <x v="5335"/>
    <n v="215.7"/>
    <n v="216"/>
    <n v="215.9"/>
  </r>
  <r>
    <x v="5336"/>
    <n v="230.3"/>
    <n v="230.75"/>
    <n v="229.26"/>
  </r>
  <r>
    <x v="5337"/>
    <n v="231.5"/>
    <n v="231.15"/>
    <n v="232.96"/>
  </r>
  <r>
    <x v="5338"/>
    <n v="232.95"/>
    <n v="233.75"/>
    <n v="235.83"/>
  </r>
  <r>
    <x v="5339"/>
    <n v="241.55"/>
    <n v="241.5"/>
    <n v="237.79"/>
  </r>
  <r>
    <x v="5340"/>
    <n v="243"/>
    <n v="243.5"/>
    <n v="243.28"/>
  </r>
  <r>
    <x v="5341"/>
    <n v="242.35"/>
    <n v="242.5"/>
    <n v="243.18"/>
  </r>
  <r>
    <x v="5342"/>
    <n v="238.2"/>
    <n v="238.45"/>
    <n v="240.27"/>
  </r>
  <r>
    <x v="5343"/>
    <n v="238.5"/>
    <n v="238.7"/>
    <n v="238.63"/>
  </r>
  <r>
    <x v="5344"/>
    <n v="237.25"/>
    <n v="237.75"/>
    <n v="238.82"/>
  </r>
  <r>
    <x v="5345"/>
    <n v="237.85"/>
    <n v="238.1"/>
    <n v="238.18"/>
  </r>
  <r>
    <x v="5346"/>
    <n v="235.8"/>
    <n v="236.15"/>
    <n v="237.68"/>
  </r>
  <r>
    <x v="5347"/>
    <n v="235.25"/>
    <n v="235.35"/>
    <n v="234.62"/>
  </r>
  <r>
    <x v="5348"/>
    <n v="236.6"/>
    <n v="236.6"/>
    <n v="236.93"/>
  </r>
  <r>
    <x v="5349"/>
    <n v="234.6"/>
    <n v="234.7"/>
    <n v="235.35"/>
  </r>
  <r>
    <x v="5350"/>
    <n v="230.9"/>
    <n v="231.25"/>
    <n v="232.89"/>
  </r>
  <r>
    <x v="5351"/>
    <n v="232.95"/>
    <n v="232.95"/>
    <n v="233.59"/>
  </r>
  <r>
    <x v="5352"/>
    <n v="231.9"/>
    <n v="231.7"/>
    <n v="232.63"/>
  </r>
  <r>
    <x v="5353"/>
    <n v="238.2"/>
    <n v="238.05"/>
    <n v="236.17"/>
  </r>
  <r>
    <x v="5354"/>
    <n v="241.3"/>
    <n v="241.3"/>
    <n v="240.78"/>
  </r>
  <r>
    <x v="5355"/>
    <n v="250.9"/>
    <n v="249.2"/>
    <n v="245.44"/>
  </r>
  <r>
    <x v="5356"/>
    <n v="256.3"/>
    <n v="256.55"/>
    <n v="256.08"/>
  </r>
  <r>
    <x v="5357"/>
    <n v="261.8"/>
    <n v="262.55"/>
    <n v="261.24"/>
  </r>
  <r>
    <x v="5358"/>
    <n v="246.1"/>
    <n v="245.95"/>
    <n v="251.38"/>
  </r>
  <r>
    <x v="5359"/>
    <n v="246.5"/>
    <n v="246.6"/>
    <n v="245.66"/>
  </r>
  <r>
    <x v="5360"/>
    <n v="244.7"/>
    <n v="244.7"/>
    <n v="244.77"/>
  </r>
  <r>
    <x v="5361"/>
    <n v="236.5"/>
    <n v="236.6"/>
    <n v="238.65"/>
  </r>
  <r>
    <x v="5362"/>
    <n v="233"/>
    <n v="233.4"/>
    <n v="233.82"/>
  </r>
  <r>
    <x v="5363"/>
    <n v="238.75"/>
    <n v="236.7"/>
    <n v="235.05"/>
  </r>
  <r>
    <x v="5364"/>
    <n v="238.95"/>
    <n v="238.45"/>
    <n v="239.14"/>
  </r>
  <r>
    <x v="5365"/>
    <n v="225.15"/>
    <n v="225.1"/>
    <n v="228.88"/>
  </r>
  <r>
    <x v="5366"/>
    <n v="223.45"/>
    <n v="223.2"/>
    <n v="225.09"/>
  </r>
  <r>
    <x v="5367"/>
    <n v="226.8"/>
    <n v="226.85"/>
    <n v="224.82"/>
  </r>
  <r>
    <x v="5368"/>
    <n v="226"/>
    <n v="225.6"/>
    <n v="226.05"/>
  </r>
  <r>
    <x v="5369"/>
    <n v="222.75"/>
    <n v="222.45"/>
    <n v="223.82"/>
  </r>
  <r>
    <x v="5370"/>
    <n v="227.15"/>
    <n v="226.55"/>
    <n v="225.88"/>
  </r>
  <r>
    <x v="5371"/>
    <n v="229.65"/>
    <n v="229.8"/>
    <n v="228.22"/>
  </r>
  <r>
    <x v="5372"/>
    <n v="228.85"/>
    <n v="228.75"/>
    <n v="229.11"/>
  </r>
  <r>
    <x v="5373"/>
    <n v="230.75"/>
    <n v="230.85"/>
    <n v="230.52"/>
  </r>
  <r>
    <x v="5374"/>
    <n v="230.2"/>
    <n v="230"/>
    <n v="229.65"/>
  </r>
  <r>
    <x v="5375"/>
    <n v="232.85"/>
    <n v="232.9"/>
    <n v="231.88"/>
  </r>
  <r>
    <x v="5376"/>
    <n v="238.15"/>
    <n v="238.1"/>
    <n v="236.77"/>
  </r>
  <r>
    <x v="5377"/>
    <n v="235.25"/>
    <n v="235.45"/>
    <n v="237.36"/>
  </r>
  <r>
    <x v="5378"/>
    <n v="239.3"/>
    <n v="239.5"/>
    <n v="240.97"/>
  </r>
  <r>
    <x v="5379"/>
    <n v="237.65"/>
    <n v="237.5"/>
    <n v="239.33"/>
  </r>
  <r>
    <x v="5380"/>
    <n v="230.65"/>
    <n v="230.9"/>
    <n v="234.65"/>
  </r>
  <r>
    <x v="5381"/>
    <n v="231.6"/>
    <n v="231.6"/>
    <n v="231.58"/>
  </r>
  <r>
    <x v="5382"/>
    <n v="227.2"/>
    <n v="227.7"/>
    <n v="230.18"/>
  </r>
  <r>
    <x v="5383"/>
    <n v="231.75"/>
    <n v="231.3"/>
    <n v="229.18"/>
  </r>
  <r>
    <x v="5384"/>
    <n v="223.6"/>
    <n v="224"/>
    <n v="225.91"/>
  </r>
  <r>
    <x v="5385"/>
    <n v="221.7"/>
    <n v="221.5"/>
    <n v="221.89"/>
  </r>
  <r>
    <x v="5386"/>
    <n v="221.7"/>
    <n v="221.15"/>
    <n v="222.37"/>
  </r>
  <r>
    <x v="5387"/>
    <n v="222.45"/>
    <n v="221.9"/>
    <n v="221.74"/>
  </r>
  <r>
    <x v="5388"/>
    <n v="225.4"/>
    <n v="225.45"/>
    <n v="223.81"/>
  </r>
  <r>
    <x v="5389"/>
    <n v="221.5"/>
    <n v="221.65"/>
    <n v="223.15"/>
  </r>
  <r>
    <x v="5390"/>
    <n v="217.7"/>
    <n v="217.9"/>
    <n v="219.34"/>
  </r>
  <r>
    <x v="5391"/>
    <n v="220.7"/>
    <n v="220.65"/>
    <n v="219.99"/>
  </r>
  <r>
    <x v="5392"/>
    <n v="224.7"/>
    <n v="224.95"/>
    <n v="223.46"/>
  </r>
  <r>
    <x v="5393"/>
    <n v="236"/>
    <n v="235.4"/>
    <n v="231.46"/>
  </r>
  <r>
    <x v="5394"/>
    <n v="235.9"/>
    <n v="236.1"/>
    <n v="236.19"/>
  </r>
  <r>
    <x v="5395"/>
    <n v="234.7"/>
    <n v="234.6"/>
    <n v="236.45"/>
  </r>
  <r>
    <x v="5396"/>
    <n v="228.2"/>
    <n v="228.6"/>
    <n v="231.71"/>
  </r>
  <r>
    <x v="5397"/>
    <n v="223.95"/>
    <n v="224.05"/>
    <n v="226.31"/>
  </r>
  <r>
    <x v="5398"/>
    <n v="223.4"/>
    <n v="222.9"/>
    <n v="222.54"/>
  </r>
  <r>
    <x v="5399"/>
    <n v="218.1"/>
    <n v="217.95"/>
    <n v="219.44"/>
  </r>
  <r>
    <x v="5400"/>
    <n v="212.5"/>
    <n v="212.4"/>
    <n v="212.17"/>
  </r>
  <r>
    <x v="5401"/>
    <n v="212.5"/>
    <n v="212.5"/>
    <n v="213.34"/>
  </r>
  <r>
    <x v="5402"/>
    <n v="212.3"/>
    <n v="212"/>
    <n v="212.19"/>
  </r>
  <r>
    <x v="5403"/>
    <n v="217.4"/>
    <n v="217.3"/>
    <n v="216.7"/>
  </r>
  <r>
    <x v="5404"/>
    <n v="218"/>
    <n v="218"/>
    <n v="218.36"/>
  </r>
  <r>
    <x v="5405"/>
    <n v="217.7"/>
    <n v="217.55"/>
    <n v="217.19"/>
  </r>
  <r>
    <x v="5406"/>
    <n v="219.8"/>
    <n v="220.05"/>
    <n v="219.63"/>
  </r>
  <r>
    <x v="5407"/>
    <n v="216.6"/>
    <n v="216.75"/>
    <n v="217.75"/>
  </r>
  <r>
    <x v="5408"/>
    <n v="216.45"/>
    <n v="216"/>
    <n v="216.49"/>
  </r>
  <r>
    <x v="5409"/>
    <n v="218"/>
    <n v="218.05"/>
    <n v="217.96"/>
  </r>
  <r>
    <x v="5410"/>
    <n v="219.1"/>
    <n v="219.1"/>
    <n v="218.68"/>
  </r>
  <r>
    <x v="5411"/>
    <n v="219.8"/>
    <n v="220.25"/>
    <n v="220.23"/>
  </r>
  <r>
    <x v="5412"/>
    <n v="220.35"/>
    <n v="220.55"/>
    <n v="220.27"/>
  </r>
  <r>
    <x v="5413"/>
    <n v="218.75"/>
    <n v="218.7"/>
    <n v="218.75"/>
  </r>
  <r>
    <x v="5414"/>
    <n v="218.45"/>
    <n v="218.4"/>
    <n v="218.9"/>
  </r>
  <r>
    <x v="5415"/>
    <n v="223.3"/>
    <n v="223.3"/>
    <n v="222.88"/>
  </r>
  <r>
    <x v="5416"/>
    <n v="222"/>
    <n v="221.95"/>
    <n v="222.43"/>
  </r>
  <r>
    <x v="5417"/>
    <n v="222.5"/>
    <n v="222.75"/>
    <n v="222.71"/>
  </r>
  <r>
    <x v="5418"/>
    <n v="223.9"/>
    <n v="223.95"/>
    <n v="223.92"/>
  </r>
  <r>
    <x v="5419"/>
    <n v="222.9"/>
    <n v="222.6"/>
    <n v="223.49"/>
  </r>
  <r>
    <x v="5420"/>
    <n v="224.75"/>
    <n v="224.6"/>
    <n v="223.95"/>
  </r>
  <r>
    <x v="5421"/>
    <n v="220.6"/>
    <n v="220.75"/>
    <n v="223.59"/>
  </r>
  <r>
    <x v="5422"/>
    <n v="220.4"/>
    <n v="220.35"/>
    <n v="220.28"/>
  </r>
  <r>
    <x v="5423"/>
    <n v="219.1"/>
    <n v="218.75"/>
    <n v="219.95"/>
  </r>
  <r>
    <x v="5424"/>
    <n v="217.3"/>
    <n v="217.05"/>
    <n v="218.4"/>
  </r>
  <r>
    <x v="5425"/>
    <n v="211.65"/>
    <n v="211.8"/>
    <n v="213.4"/>
  </r>
  <r>
    <x v="5426"/>
    <n v="214.05"/>
    <n v="214.3"/>
    <n v="212.33"/>
  </r>
  <r>
    <x v="5427"/>
    <n v="215.35"/>
    <n v="214.6"/>
    <n v="213.17"/>
  </r>
  <r>
    <x v="5428"/>
    <n v="217.5"/>
    <n v="217.6"/>
    <n v="218.12"/>
  </r>
  <r>
    <x v="5429"/>
    <n v="220"/>
    <n v="220.2"/>
    <n v="218.95"/>
  </r>
  <r>
    <x v="5430"/>
    <n v="227.9"/>
    <n v="227.75"/>
    <n v="224.71"/>
  </r>
  <r>
    <x v="5431"/>
    <n v="231.85"/>
    <n v="232.15"/>
    <n v="231.53"/>
  </r>
  <r>
    <x v="5432"/>
    <n v="233.5"/>
    <n v="234.45"/>
    <n v="233.64"/>
  </r>
  <r>
    <x v="5433"/>
    <n v="233.6"/>
    <n v="234.3"/>
    <n v="235.16"/>
  </r>
  <r>
    <x v="5434"/>
    <n v="230.35"/>
    <n v="230.2"/>
    <n v="230.77"/>
  </r>
  <r>
    <x v="5435"/>
    <n v="230.95"/>
    <n v="231.25"/>
    <n v="230.62"/>
  </r>
  <r>
    <x v="5436"/>
    <n v="230.15"/>
    <n v="230.15"/>
    <n v="230.53"/>
  </r>
  <r>
    <x v="5437"/>
    <n v="231.5"/>
    <n v="232.25"/>
    <n v="230.53"/>
  </r>
  <r>
    <x v="5438"/>
    <n v="231.85"/>
    <n v="232.45"/>
    <n v="231.65"/>
  </r>
  <r>
    <x v="5439"/>
    <n v="219"/>
    <n v="219.45"/>
    <n v="222.27"/>
  </r>
  <r>
    <x v="5440"/>
    <n v="223.1"/>
    <n v="223"/>
    <n v="220.98"/>
  </r>
  <r>
    <x v="5441"/>
    <n v="222.4"/>
    <n v="222.75"/>
    <n v="223.37"/>
  </r>
  <r>
    <x v="5442"/>
    <n v="222.7"/>
    <n v="222.65"/>
    <n v="222.4"/>
  </r>
  <r>
    <x v="5443"/>
    <n v="221.75"/>
    <n v="221.9"/>
    <n v="222.4"/>
  </r>
  <r>
    <x v="5444"/>
    <n v="218.1"/>
    <n v="218"/>
    <n v="219.7"/>
  </r>
  <r>
    <x v="5445"/>
    <n v="214.65"/>
    <n v="214.85"/>
    <n v="214.65"/>
  </r>
  <r>
    <x v="5446"/>
    <n v="215.75"/>
    <n v="215.95"/>
    <n v="216.53"/>
  </r>
  <r>
    <x v="5447"/>
    <n v="209.35"/>
    <n v="208.5"/>
    <n v="210.39"/>
  </r>
  <r>
    <x v="5448"/>
    <n v="214.15"/>
    <n v="213.95"/>
    <n v="214.29"/>
  </r>
  <r>
    <x v="5449"/>
    <n v="215.9"/>
    <n v="215.85"/>
    <n v="214.43"/>
  </r>
  <r>
    <x v="5450"/>
    <n v="215.4"/>
    <n v="215.3"/>
    <n v="214.93"/>
  </r>
  <r>
    <x v="5451"/>
    <n v="219.35"/>
    <n v="219.4"/>
    <n v="218.52"/>
  </r>
  <r>
    <x v="5452"/>
    <n v="225"/>
    <n v="225.5"/>
    <n v="222.66"/>
  </r>
  <r>
    <x v="5453"/>
    <n v="225.95"/>
    <n v="224.95"/>
    <n v="223.87"/>
  </r>
  <r>
    <x v="5454"/>
    <n v="226.8"/>
    <n v="226.9"/>
    <n v="226.27"/>
  </r>
  <r>
    <x v="5455"/>
    <n v="229"/>
    <n v="229.25"/>
    <n v="228.8"/>
  </r>
  <r>
    <x v="5456"/>
    <n v="231.45"/>
    <n v="232"/>
    <n v="230.14"/>
  </r>
  <r>
    <x v="5457"/>
    <n v="234.95"/>
    <n v="236.35"/>
    <n v="234.51"/>
  </r>
  <r>
    <x v="5458"/>
    <n v="239"/>
    <n v="239"/>
    <n v="237.88"/>
  </r>
  <r>
    <x v="5459"/>
    <n v="238.2"/>
    <n v="237.85"/>
    <n v="238.48"/>
  </r>
  <r>
    <x v="5460"/>
    <n v="242.4"/>
    <n v="242.6"/>
    <n v="240.65"/>
  </r>
  <r>
    <x v="5461"/>
    <n v="244.55"/>
    <n v="244.9"/>
    <n v="244.3"/>
  </r>
  <r>
    <x v="5462"/>
    <n v="244.5"/>
    <n v="244.5"/>
    <n v="245.28"/>
  </r>
  <r>
    <x v="5463"/>
    <n v="249.95"/>
    <n v="249.75"/>
    <n v="247.49"/>
  </r>
  <r>
    <x v="5464"/>
    <n v="251.9"/>
    <n v="252"/>
    <n v="251.88"/>
  </r>
  <r>
    <x v="5465"/>
    <n v="254.75"/>
    <n v="254.85"/>
    <n v="254.29"/>
  </r>
  <r>
    <x v="5466"/>
    <n v="252.7"/>
    <n v="253.35"/>
    <n v="252.48"/>
  </r>
  <r>
    <x v="5467"/>
    <n v="256.2"/>
    <n v="257.05"/>
    <n v="255.73"/>
  </r>
  <r>
    <x v="5468"/>
    <n v="254.3"/>
    <n v="254.6"/>
    <n v="255.06"/>
  </r>
  <r>
    <x v="5469"/>
    <n v="249.05"/>
    <n v="249.2"/>
    <n v="251.58"/>
  </r>
  <r>
    <x v="5470"/>
    <n v="250.7"/>
    <n v="250.65"/>
    <n v="251.19"/>
  </r>
  <r>
    <x v="5471"/>
    <n v="255.05"/>
    <n v="253.3"/>
    <n v="251.32"/>
  </r>
  <r>
    <x v="5472"/>
    <n v="255.75"/>
    <n v="255.45"/>
    <n v="254.24"/>
  </r>
  <r>
    <x v="5473"/>
    <n v="259"/>
    <n v="259.45"/>
    <n v="258.89999999999998"/>
  </r>
  <r>
    <x v="5474"/>
    <n v="260"/>
    <n v="259.60000000000002"/>
    <n v="260.2"/>
  </r>
  <r>
    <x v="5475"/>
    <n v="256.7"/>
    <n v="256.64999999999998"/>
    <n v="258.62"/>
  </r>
  <r>
    <x v="5476"/>
    <n v="268.75"/>
    <n v="267.8"/>
    <n v="263.51"/>
  </r>
  <r>
    <x v="5477"/>
    <n v="267.10000000000002"/>
    <n v="267.5"/>
    <n v="269.3"/>
  </r>
  <r>
    <x v="5478"/>
    <n v="264.60000000000002"/>
    <n v="264.8"/>
    <n v="265.72000000000003"/>
  </r>
  <r>
    <x v="5479"/>
    <n v="269.10000000000002"/>
    <n v="269.55"/>
    <n v="267.07"/>
  </r>
  <r>
    <x v="5480"/>
    <n v="270.35000000000002"/>
    <n v="270.10000000000002"/>
    <n v="269.67"/>
  </r>
  <r>
    <x v="5481"/>
    <n v="259.25"/>
    <n v="261.55"/>
    <n v="267.74"/>
  </r>
  <r>
    <x v="5482"/>
    <n v="259.8"/>
    <n v="259.55"/>
    <n v="260.75"/>
  </r>
  <r>
    <x v="5483"/>
    <n v="260.25"/>
    <n v="260.39999999999998"/>
    <n v="261.61"/>
  </r>
  <r>
    <x v="5484"/>
    <n v="261.10000000000002"/>
    <n v="261.10000000000002"/>
    <n v="260.66000000000003"/>
  </r>
  <r>
    <x v="5485"/>
    <n v="255.5"/>
    <n v="255.25"/>
    <n v="255.29"/>
  </r>
  <r>
    <x v="5486"/>
    <n v="258.85000000000002"/>
    <n v="258.95"/>
    <n v="258.60000000000002"/>
  </r>
  <r>
    <x v="5487"/>
    <n v="257.2"/>
    <n v="257.5"/>
    <n v="257.23"/>
  </r>
  <r>
    <x v="5488"/>
    <n v="261.95"/>
    <n v="261.10000000000002"/>
    <n v="260.79000000000002"/>
  </r>
  <r>
    <x v="5489"/>
    <n v="259.5"/>
    <n v="259.55"/>
    <n v="260.72000000000003"/>
  </r>
  <r>
    <x v="5490"/>
    <n v="263.8"/>
    <n v="263.14999999999998"/>
    <n v="261.52999999999997"/>
  </r>
  <r>
    <x v="5491"/>
    <n v="260.3"/>
    <n v="259.75"/>
    <n v="263.04000000000002"/>
  </r>
  <r>
    <x v="5492"/>
    <n v="262"/>
    <n v="262.05"/>
    <n v="263.04000000000002"/>
  </r>
  <r>
    <x v="5493"/>
    <n v="265.64999999999998"/>
    <n v="266.64999999999998"/>
    <n v="264.95999999999998"/>
  </r>
  <r>
    <x v="5494"/>
    <n v="263.14999999999998"/>
    <n v="262.95"/>
    <n v="263.33999999999997"/>
  </r>
  <r>
    <x v="5495"/>
    <n v="259.5"/>
    <n v="259.75"/>
    <n v="263.62"/>
  </r>
  <r>
    <x v="5496"/>
    <n v="255.6"/>
    <n v="255.65"/>
    <n v="255.9"/>
  </r>
  <r>
    <x v="5497"/>
    <n v="253.45"/>
    <n v="252.9"/>
    <n v="251.92"/>
  </r>
  <r>
    <x v="5498"/>
    <n v="258"/>
    <n v="258.60000000000002"/>
    <n v="258.72000000000003"/>
  </r>
  <r>
    <x v="5499"/>
    <n v="254.35"/>
    <n v="254.1"/>
    <n v="255.88"/>
  </r>
  <r>
    <x v="5500"/>
    <n v="265"/>
    <n v="264.7"/>
    <n v="262.07"/>
  </r>
  <r>
    <x v="5501"/>
    <n v="266.5"/>
    <n v="266.8"/>
    <n v="265.52"/>
  </r>
  <r>
    <x v="5502"/>
    <n v="275.75"/>
    <n v="275.64999999999998"/>
    <n v="274.44"/>
  </r>
  <r>
    <x v="5503"/>
    <n v="280.05"/>
    <n v="280"/>
    <n v="280.22000000000003"/>
  </r>
  <r>
    <x v="5504"/>
    <n v="273.60000000000002"/>
    <n v="274.5"/>
    <n v="275.05"/>
  </r>
  <r>
    <x v="5505"/>
    <n v="271"/>
    <n v="270.85000000000002"/>
    <n v="272.23"/>
  </r>
  <r>
    <x v="5506"/>
    <n v="272.55"/>
    <n v="272.7"/>
    <n v="272.08"/>
  </r>
  <r>
    <x v="5507"/>
    <n v="266.89999999999998"/>
    <n v="266.7"/>
    <n v="265.95999999999998"/>
  </r>
  <r>
    <x v="5508"/>
    <n v="269.25"/>
    <n v="269.2"/>
    <n v="268.11"/>
  </r>
  <r>
    <x v="5509"/>
    <n v="269"/>
    <n v="269.05"/>
    <n v="268.88"/>
  </r>
  <r>
    <x v="5510"/>
    <n v="271.2"/>
    <n v="270.64999999999998"/>
    <n v="270.75"/>
  </r>
  <r>
    <x v="5511"/>
    <n v="271.5"/>
    <n v="271.85000000000002"/>
    <n v="272.2"/>
  </r>
  <r>
    <x v="5512"/>
    <n v="273"/>
    <n v="273.5"/>
    <n v="271.97000000000003"/>
  </r>
  <r>
    <x v="5513"/>
    <n v="272.39999999999998"/>
    <n v="272.7"/>
    <n v="273.54000000000002"/>
  </r>
  <r>
    <x v="5514"/>
    <n v="274.45"/>
    <n v="274.8"/>
    <n v="273.52999999999997"/>
  </r>
  <r>
    <x v="5515"/>
    <n v="273.95"/>
    <n v="273.89999999999998"/>
    <n v="273.48"/>
  </r>
  <r>
    <x v="5516"/>
    <n v="267.8"/>
    <n v="267.89999999999998"/>
    <n v="270.49"/>
  </r>
  <r>
    <x v="5517"/>
    <n v="270.89999999999998"/>
    <n v="270.85000000000002"/>
    <n v="269.79000000000002"/>
  </r>
  <r>
    <x v="5518"/>
    <n v="269.95"/>
    <n v="270.14999999999998"/>
    <n v="269.93"/>
  </r>
  <r>
    <x v="5519"/>
    <n v="264.55"/>
    <n v="264.64999999999998"/>
    <n v="265.76"/>
  </r>
  <r>
    <x v="5520"/>
    <n v="266"/>
    <n v="265.45"/>
    <n v="265.64999999999998"/>
  </r>
  <r>
    <x v="5521"/>
    <n v="263.5"/>
    <n v="263.39999999999998"/>
    <n v="265.10000000000002"/>
  </r>
  <r>
    <x v="5522"/>
    <n v="260.39999999999998"/>
    <n v="260.7"/>
    <n v="262.44"/>
  </r>
  <r>
    <x v="5523"/>
    <n v="263.5"/>
    <n v="263.3"/>
    <n v="262.62"/>
  </r>
  <r>
    <x v="5524"/>
    <n v="263.89999999999998"/>
    <n v="264.10000000000002"/>
    <n v="263.83"/>
  </r>
  <r>
    <x v="5525"/>
    <n v="269.60000000000002"/>
    <n v="269.89999999999998"/>
    <n v="268.13"/>
  </r>
  <r>
    <x v="5526"/>
    <n v="265"/>
    <n v="265.3"/>
    <n v="267.36"/>
  </r>
  <r>
    <x v="5527"/>
    <n v="266.35000000000002"/>
    <n v="265.5"/>
    <n v="265.08"/>
  </r>
  <r>
    <x v="5528"/>
    <n v="266"/>
    <n v="265.85000000000002"/>
    <n v="266.37"/>
  </r>
  <r>
    <x v="5529"/>
    <n v="270"/>
    <n v="269.95"/>
    <n v="269.13"/>
  </r>
  <r>
    <x v="5530"/>
    <n v="271.7"/>
    <n v="271.85000000000002"/>
    <n v="271.10000000000002"/>
  </r>
  <r>
    <x v="5531"/>
    <n v="273.35000000000002"/>
    <n v="274.05"/>
    <n v="272.44"/>
  </r>
  <r>
    <x v="5532"/>
    <n v="272.14999999999998"/>
    <n v="273.5"/>
    <n v="273.5"/>
  </r>
  <r>
    <x v="5533"/>
    <n v="284.75"/>
    <n v="284.35000000000002"/>
    <n v="279.89999999999998"/>
  </r>
  <r>
    <x v="5534"/>
    <n v="291.5"/>
    <n v="291.89999999999998"/>
    <n v="290.16000000000003"/>
  </r>
  <r>
    <x v="5535"/>
    <n v="286.75"/>
    <n v="286.89999999999998"/>
    <n v="288.48"/>
  </r>
  <r>
    <x v="5536"/>
    <n v="289.3"/>
    <n v="289.3"/>
    <n v="287.8"/>
  </r>
  <r>
    <x v="5537"/>
    <n v="291.8"/>
    <n v="291.95"/>
    <n v="291.24"/>
  </r>
  <r>
    <x v="5538"/>
    <n v="293.05"/>
    <n v="293.05"/>
    <n v="292.70999999999998"/>
  </r>
  <r>
    <x v="5539"/>
    <n v="294.8"/>
    <n v="295"/>
    <n v="295.08999999999997"/>
  </r>
  <r>
    <x v="5540"/>
    <n v="292.39999999999998"/>
    <n v="292.7"/>
    <n v="292.88"/>
  </r>
  <r>
    <x v="5541"/>
    <n v="294"/>
    <n v="294.05"/>
    <n v="293.83"/>
  </r>
  <r>
    <x v="5542"/>
    <n v="290.39999999999998"/>
    <n v="290.85000000000002"/>
    <n v="292.95999999999998"/>
  </r>
  <r>
    <x v="5543"/>
    <n v="293.8"/>
    <n v="293.55"/>
    <n v="291.83999999999997"/>
  </r>
  <r>
    <x v="5544"/>
    <n v="295.45"/>
    <n v="295.3"/>
    <n v="295.33"/>
  </r>
  <r>
    <x v="5545"/>
    <n v="294.45"/>
    <n v="294.60000000000002"/>
    <n v="293.95"/>
  </r>
  <r>
    <x v="5546"/>
    <n v="297.8"/>
    <n v="298.2"/>
    <n v="297.45999999999998"/>
  </r>
  <r>
    <x v="5547"/>
    <n v="299.45"/>
    <n v="299.55"/>
    <n v="299.79000000000002"/>
  </r>
  <r>
    <x v="5548"/>
    <n v="299.89999999999998"/>
    <n v="300.55"/>
    <n v="300.20999999999998"/>
  </r>
  <r>
    <x v="5549"/>
    <n v="300.95"/>
    <n v="301.10000000000002"/>
    <n v="301.27"/>
  </r>
  <r>
    <x v="5550"/>
    <n v="302.10000000000002"/>
    <n v="302.45"/>
    <n v="302.27999999999997"/>
  </r>
  <r>
    <x v="5551"/>
    <n v="304.2"/>
    <n v="304.14999999999998"/>
    <n v="303.24"/>
  </r>
  <r>
    <x v="5552"/>
    <n v="303.25"/>
    <n v="303.45"/>
    <n v="303.73"/>
  </r>
  <r>
    <x v="5553"/>
    <n v="303.89999999999998"/>
    <n v="303.05"/>
    <n v="302.76"/>
  </r>
  <r>
    <x v="5554"/>
    <n v="307.8"/>
    <n v="307.5"/>
    <n v="306.64"/>
  </r>
  <r>
    <x v="5555"/>
    <n v="309.3"/>
    <n v="309.95"/>
    <n v="311.5"/>
  </r>
  <r>
    <x v="5556"/>
    <n v="308"/>
    <n v="308.14999999999998"/>
    <n v="306.76"/>
  </r>
  <r>
    <x v="5557"/>
    <n v="309.39999999999998"/>
    <n v="309.5"/>
    <n v="309.29000000000002"/>
  </r>
  <r>
    <x v="5558"/>
    <n v="311.10000000000002"/>
    <n v="310.85000000000002"/>
    <n v="310.81"/>
  </r>
  <r>
    <x v="5559"/>
    <n v="313"/>
    <n v="313.14999999999998"/>
    <n v="312.64999999999998"/>
  </r>
  <r>
    <x v="5560"/>
    <n v="311.3"/>
    <n v="311.2"/>
    <n v="312.25"/>
  </r>
  <r>
    <x v="5561"/>
    <n v="305.75"/>
    <n v="306.25"/>
    <n v="308.12"/>
  </r>
  <r>
    <x v="5562"/>
    <n v="308.05"/>
    <n v="308.55"/>
    <n v="307.8"/>
  </r>
  <r>
    <x v="5563"/>
    <n v="310.60000000000002"/>
    <n v="310.55"/>
    <n v="310.52999999999997"/>
  </r>
  <r>
    <x v="5564"/>
    <n v="312.5"/>
    <n v="312.55"/>
    <n v="312.37"/>
  </r>
  <r>
    <x v="5565"/>
    <n v="315.35000000000002"/>
    <n v="315.64999999999998"/>
    <n v="314.97000000000003"/>
  </r>
  <r>
    <x v="5566"/>
    <n v="311.89999999999998"/>
    <n v="312"/>
    <n v="313.45999999999998"/>
  </r>
  <r>
    <x v="5567"/>
    <n v="313.85000000000002"/>
    <n v="314.39999999999998"/>
    <n v="315.08"/>
  </r>
  <r>
    <x v="5568"/>
    <n v="315.95"/>
    <n v="315.89999999999998"/>
    <n v="314.97000000000003"/>
  </r>
  <r>
    <x v="5569"/>
    <n v="313.89999999999998"/>
    <n v="314.10000000000002"/>
    <n v="316.13"/>
  </r>
  <r>
    <x v="5570"/>
    <n v="312.7"/>
    <n v="312.35000000000002"/>
    <n v="314.39"/>
  </r>
  <r>
    <x v="5571"/>
    <n v="313.35000000000002"/>
    <n v="312.89999999999998"/>
    <n v="313.52"/>
  </r>
  <r>
    <x v="5572"/>
    <n v="313.85000000000002"/>
    <n v="313.55"/>
    <n v="312.02999999999997"/>
  </r>
  <r>
    <x v="5573"/>
    <n v="320.7"/>
    <n v="320.5"/>
    <n v="318.82"/>
  </r>
  <r>
    <x v="5574"/>
    <n v="317.89999999999998"/>
    <n v="317.60000000000002"/>
    <n v="318.07"/>
  </r>
  <r>
    <x v="5575"/>
    <n v="323.35000000000002"/>
    <n v="323.14999999999998"/>
    <n v="321.12"/>
  </r>
  <r>
    <x v="5576"/>
    <n v="328.75"/>
    <n v="328.85"/>
    <n v="327.02999999999997"/>
  </r>
  <r>
    <x v="5577"/>
    <n v="326.89999999999998"/>
    <n v="327.14999999999998"/>
    <n v="328.05"/>
  </r>
  <r>
    <x v="5578"/>
    <n v="326"/>
    <n v="326.10000000000002"/>
    <n v="326.74"/>
  </r>
  <r>
    <x v="5579"/>
    <n v="330"/>
    <n v="329.9"/>
    <n v="329.55"/>
  </r>
  <r>
    <x v="5580"/>
    <n v="330.15"/>
    <n v="330.5"/>
    <n v="331.56"/>
  </r>
  <r>
    <x v="5581"/>
    <n v="330.9"/>
    <n v="330.9"/>
    <n v="330.85"/>
  </r>
  <r>
    <x v="5582"/>
    <n v="333.75"/>
    <n v="334.4"/>
    <n v="333.42"/>
  </r>
  <r>
    <x v="5583"/>
    <n v="335.75"/>
    <n v="335.35"/>
    <n v="336.46"/>
  </r>
  <r>
    <x v="5584"/>
    <n v="333.6"/>
    <n v="334.1"/>
    <n v="334.73"/>
  </r>
  <r>
    <x v="5585"/>
    <n v="331.5"/>
    <n v="331.3"/>
    <n v="331.53"/>
  </r>
  <r>
    <x v="5586"/>
    <n v="335.6"/>
    <n v="335.6"/>
    <n v="334.29"/>
  </r>
  <r>
    <x v="5587"/>
    <n v="335.25"/>
    <n v="336"/>
    <n v="337.51"/>
  </r>
  <r>
    <x v="5588"/>
    <n v="340.6"/>
    <n v="340.95"/>
    <n v="340.58"/>
  </r>
  <r>
    <x v="5589"/>
    <n v="345.75"/>
    <n v="345.05"/>
    <n v="345.83"/>
  </r>
  <r>
    <x v="5590"/>
    <n v="347"/>
    <n v="346.4"/>
    <n v="346.63"/>
  </r>
  <r>
    <x v="5591"/>
    <n v="332.5"/>
    <n v="332.6"/>
    <n v="337.58"/>
  </r>
  <r>
    <x v="5592"/>
    <n v="335.55"/>
    <n v="334.85"/>
    <n v="336.38"/>
  </r>
  <r>
    <x v="5593"/>
    <n v="324.5"/>
    <n v="324.95"/>
    <n v="328.07"/>
  </r>
  <r>
    <x v="5594"/>
    <n v="334.35"/>
    <n v="333.05"/>
    <n v="332.71"/>
  </r>
  <r>
    <x v="5595"/>
    <n v="332.2"/>
    <n v="332.2"/>
    <n v="332.94"/>
  </r>
  <r>
    <x v="5596"/>
    <n v="324.89999999999998"/>
    <n v="324.39999999999998"/>
    <n v="327.3"/>
  </r>
  <r>
    <x v="5597"/>
    <n v="333.1"/>
    <n v="332.85"/>
    <n v="331.45"/>
  </r>
  <r>
    <x v="5598"/>
    <n v="335.9"/>
    <n v="336.65"/>
    <n v="335.98"/>
  </r>
  <r>
    <x v="5599"/>
    <n v="334.45"/>
    <n v="334.1"/>
    <n v="333.79"/>
  </r>
  <r>
    <x v="5600"/>
    <n v="328.15"/>
    <n v="327.85"/>
    <n v="328.18"/>
  </r>
  <r>
    <x v="5601"/>
    <n v="325.89999999999998"/>
    <n v="326.3"/>
    <n v="328.01"/>
  </r>
  <r>
    <x v="5602"/>
    <n v="330"/>
    <n v="330.1"/>
    <n v="328.41"/>
  </r>
  <r>
    <x v="5603"/>
    <n v="328.85"/>
    <n v="328.65"/>
    <n v="329.33"/>
  </r>
  <r>
    <x v="5604"/>
    <n v="332.1"/>
    <n v="332.1"/>
    <n v="332.38"/>
  </r>
  <r>
    <x v="5605"/>
    <n v="332.55"/>
    <n v="332.25"/>
    <n v="332.91"/>
  </r>
  <r>
    <x v="5606"/>
    <n v="340.85"/>
    <n v="340.3"/>
    <n v="338.93"/>
  </r>
  <r>
    <x v="5607"/>
    <n v="347.2"/>
    <n v="346.35"/>
    <n v="344.88"/>
  </r>
  <r>
    <x v="5608"/>
    <n v="350.6"/>
    <n v="349.7"/>
    <n v="348.06"/>
  </r>
  <r>
    <x v="5609"/>
    <n v="344.85"/>
    <n v="345.6"/>
    <n v="348.85"/>
  </r>
  <r>
    <x v="5610"/>
    <n v="347.65"/>
    <n v="347.7"/>
    <n v="348.43"/>
  </r>
  <r>
    <x v="5611"/>
    <n v="346.1"/>
    <n v="346.3"/>
    <n v="345.93"/>
  </r>
  <r>
    <x v="5612"/>
    <n v="346.7"/>
    <n v="345.8"/>
    <n v="345.23"/>
  </r>
  <r>
    <x v="5613"/>
    <n v="346"/>
    <n v="345.8"/>
    <n v="346.74"/>
  </r>
  <r>
    <x v="5614"/>
    <n v="348.95"/>
    <n v="348.7"/>
    <n v="347.71"/>
  </r>
  <r>
    <x v="5615"/>
    <n v="349.5"/>
    <n v="349.5"/>
    <n v="349.26"/>
  </r>
  <r>
    <x v="5616"/>
    <n v="354"/>
    <n v="354.65"/>
    <n v="353.78"/>
  </r>
  <r>
    <x v="5617"/>
    <n v="354.15"/>
    <n v="353.7"/>
    <n v="355.69"/>
  </r>
  <r>
    <x v="5618"/>
    <n v="353.25"/>
    <n v="353.6"/>
    <n v="354.26"/>
  </r>
  <r>
    <x v="5619"/>
    <n v="353.7"/>
    <n v="353.5"/>
    <n v="352.72"/>
  </r>
  <r>
    <x v="5620"/>
    <n v="360.7"/>
    <n v="360.7"/>
    <n v="358.51"/>
  </r>
  <r>
    <x v="5621"/>
    <n v="356"/>
    <n v="356"/>
    <n v="356.14"/>
  </r>
  <r>
    <x v="5622"/>
    <n v="358"/>
    <n v="356.35"/>
    <n v="356.41"/>
  </r>
  <r>
    <x v="5623"/>
    <n v="347.45"/>
    <n v="347.2"/>
    <n v="350.27"/>
  </r>
  <r>
    <x v="5624"/>
    <n v="345.5"/>
    <n v="345.25"/>
    <n v="342.39"/>
  </r>
  <r>
    <x v="5625"/>
    <n v="344.5"/>
    <n v="344.1"/>
    <n v="343.92"/>
  </r>
  <r>
    <x v="5626"/>
    <n v="343.8"/>
    <n v="343.7"/>
    <n v="344.84"/>
  </r>
  <r>
    <x v="5627"/>
    <n v="341"/>
    <n v="341.05"/>
    <n v="341.37"/>
  </r>
  <r>
    <x v="5628"/>
    <n v="337.2"/>
    <n v="337.2"/>
    <n v="336.63"/>
  </r>
  <r>
    <x v="5629"/>
    <n v="340"/>
    <n v="340.25"/>
    <n v="339.35"/>
  </r>
  <r>
    <x v="5630"/>
    <n v="339.2"/>
    <n v="339.8"/>
    <n v="339.65"/>
  </r>
  <r>
    <x v="5631"/>
    <n v="341.1"/>
    <n v="340.75"/>
    <n v="340.21"/>
  </r>
  <r>
    <x v="5632"/>
    <n v="340.3"/>
    <n v="340.3"/>
    <n v="339.56"/>
  </r>
  <r>
    <x v="5633"/>
    <n v="339.95"/>
    <n v="340.05"/>
    <n v="340.43"/>
  </r>
  <r>
    <x v="5634"/>
    <n v="342.45"/>
    <n v="342.3"/>
    <n v="342.94"/>
  </r>
  <r>
    <x v="5635"/>
    <n v="340.3"/>
    <n v="340"/>
    <n v="340.54"/>
  </r>
  <r>
    <x v="5636"/>
    <n v="339.7"/>
    <n v="339.55"/>
    <n v="338.75"/>
  </r>
  <r>
    <x v="5637"/>
    <n v="337.5"/>
    <n v="337.15"/>
    <n v="337.85"/>
  </r>
  <r>
    <x v="5638"/>
    <n v="336.6"/>
    <n v="336.75"/>
    <n v="335.88"/>
  </r>
  <r>
    <x v="5639"/>
    <n v="337.6"/>
    <n v="337.3"/>
    <n v="337.05"/>
  </r>
  <r>
    <x v="5640"/>
    <n v="340"/>
    <n v="340.1"/>
    <n v="339.89"/>
  </r>
  <r>
    <x v="5641"/>
    <n v="338.3"/>
    <n v="338.4"/>
    <n v="339.3"/>
  </r>
  <r>
    <x v="5642"/>
    <n v="342"/>
    <n v="341.4"/>
    <n v="340.59"/>
  </r>
  <r>
    <x v="5643"/>
    <n v="343.25"/>
    <n v="343.2"/>
    <n v="342.63"/>
  </r>
  <r>
    <x v="5644"/>
    <n v="345.05"/>
    <n v="345.6"/>
    <n v="344.45"/>
  </r>
  <r>
    <x v="5645"/>
    <n v="345.1"/>
    <n v="345.4"/>
    <n v="345.47"/>
  </r>
  <r>
    <x v="5646"/>
    <n v="338.7"/>
    <n v="338.85"/>
    <n v="341.22"/>
  </r>
  <r>
    <x v="5647"/>
    <n v="335.75"/>
    <n v="335.1"/>
    <n v="334.49"/>
  </r>
  <r>
    <x v="5648"/>
    <n v="340.05"/>
    <n v="340.5"/>
    <n v="339.82"/>
  </r>
  <r>
    <x v="5649"/>
    <n v="339.9"/>
    <n v="340.15"/>
    <n v="338.61"/>
  </r>
  <r>
    <x v="5650"/>
    <n v="335.7"/>
    <n v="335.15"/>
    <n v="336.78"/>
  </r>
  <r>
    <x v="5651"/>
    <n v="332.8"/>
    <n v="332.45"/>
    <n v="332.77"/>
  </r>
  <r>
    <x v="5652"/>
    <n v="326.05"/>
    <n v="326.7"/>
    <n v="327.9"/>
  </r>
  <r>
    <x v="5653"/>
    <n v="334.6"/>
    <n v="334.6"/>
    <n v="332.83"/>
  </r>
  <r>
    <x v="5654"/>
    <n v="333.05"/>
    <n v="333.15"/>
    <n v="333.36"/>
  </r>
  <r>
    <x v="5655"/>
    <n v="334.35"/>
    <n v="334.4"/>
    <n v="332.76"/>
  </r>
  <r>
    <x v="5656"/>
    <n v="335.45"/>
    <n v="335.35"/>
    <n v="333.6"/>
  </r>
  <r>
    <x v="5657"/>
    <n v="331"/>
    <n v="331.55"/>
    <n v="333.91"/>
  </r>
  <r>
    <x v="5658"/>
    <n v="332.8"/>
    <n v="332.85"/>
    <n v="332.25"/>
  </r>
  <r>
    <x v="5659"/>
    <n v="331.2"/>
    <n v="331.1"/>
    <n v="331.36"/>
  </r>
  <r>
    <x v="5660"/>
    <n v="326.60000000000002"/>
    <n v="327"/>
    <n v="327.48"/>
  </r>
  <r>
    <x v="5661"/>
    <n v="333.6"/>
    <n v="333.45"/>
    <n v="332.2"/>
  </r>
  <r>
    <x v="5662"/>
    <n v="335"/>
    <n v="335.05"/>
    <n v="335.48"/>
  </r>
  <r>
    <x v="5663"/>
    <n v="337.4"/>
    <n v="338.05"/>
    <n v="338.82"/>
  </r>
  <r>
    <x v="5664"/>
    <n v="333.7"/>
    <n v="333.4"/>
    <n v="333.83"/>
  </r>
  <r>
    <x v="5665"/>
    <n v="332.1"/>
    <n v="331.8"/>
    <n v="332.82"/>
  </r>
  <r>
    <x v="5666"/>
    <n v="329.5"/>
    <n v="329.85"/>
    <n v="329.95"/>
  </r>
  <r>
    <x v="5667"/>
    <n v="329.1"/>
    <n v="328.75"/>
    <n v="329.58"/>
  </r>
  <r>
    <x v="5668"/>
    <n v="330.2"/>
    <n v="330.2"/>
    <n v="329.11"/>
  </r>
  <r>
    <x v="5669"/>
    <n v="332"/>
    <n v="332.25"/>
    <n v="331.64"/>
  </r>
  <r>
    <x v="5670"/>
    <n v="335.1"/>
    <n v="334.65"/>
    <n v="334.37"/>
  </r>
  <r>
    <x v="5671"/>
    <n v="332"/>
    <n v="332.15"/>
    <n v="333.21"/>
  </r>
  <r>
    <x v="5672"/>
    <n v="334.45"/>
    <n v="334.6"/>
    <n v="332.68"/>
  </r>
  <r>
    <x v="5673"/>
    <n v="337.6"/>
    <n v="337.75"/>
    <n v="336.68"/>
  </r>
  <r>
    <x v="5674"/>
    <n v="338.9"/>
    <n v="338.95"/>
    <n v="339.02"/>
  </r>
  <r>
    <x v="5675"/>
    <n v="340"/>
    <n v="339.25"/>
    <n v="338.13"/>
  </r>
  <r>
    <x v="5676"/>
    <n v="345.5"/>
    <n v="346"/>
    <n v="345.5"/>
  </r>
  <r>
    <x v="5677"/>
    <n v="343.8"/>
    <n v="344.8"/>
    <n v="347.04"/>
  </r>
  <r>
    <x v="5678"/>
    <n v="352.6"/>
    <n v="352.35"/>
    <n v="348.73"/>
  </r>
  <r>
    <x v="5679"/>
    <n v="359.6"/>
    <n v="361.4"/>
    <n v="353.75"/>
  </r>
  <r>
    <x v="5680"/>
    <n v="378.8"/>
    <n v="378.6"/>
    <n v="376.87"/>
  </r>
  <r>
    <x v="5681"/>
    <n v="380.7"/>
    <n v="380.65"/>
    <n v="378.53"/>
  </r>
  <r>
    <x v="5682"/>
    <n v="383.5"/>
    <n v="383.4"/>
    <n v="384.59"/>
  </r>
  <r>
    <x v="5683"/>
    <n v="373.4"/>
    <n v="373.25"/>
    <n v="373.66"/>
  </r>
  <r>
    <x v="5684"/>
    <n v="374.55"/>
    <n v="375.55"/>
    <n v="375.12"/>
  </r>
  <r>
    <x v="5685"/>
    <n v="374.8"/>
    <n v="374.25"/>
    <n v="375.49"/>
  </r>
  <r>
    <x v="5686"/>
    <n v="371.2"/>
    <n v="371.35"/>
    <n v="372.27"/>
  </r>
  <r>
    <x v="5687"/>
    <n v="374.1"/>
    <n v="374.2"/>
    <n v="372.74"/>
  </r>
  <r>
    <x v="5688"/>
    <n v="385.95"/>
    <n v="386.45"/>
    <n v="383.62"/>
  </r>
  <r>
    <x v="5689"/>
    <n v="382.1"/>
    <n v="382.2"/>
    <n v="380.58"/>
  </r>
  <r>
    <x v="5690"/>
    <n v="382"/>
    <n v="382.55"/>
    <n v="383.66"/>
  </r>
  <r>
    <x v="5691"/>
    <n v="383.3"/>
    <n v="383.4"/>
    <n v="382.91"/>
  </r>
  <r>
    <x v="5692"/>
    <n v="383.9"/>
    <n v="384.05"/>
    <n v="384.12"/>
  </r>
  <r>
    <x v="5693"/>
    <n v="383"/>
    <n v="382.25"/>
    <n v="384.08"/>
  </r>
  <r>
    <x v="5694"/>
    <n v="384.15"/>
    <n v="383.85"/>
    <n v="383.28"/>
  </r>
  <r>
    <x v="5695"/>
    <n v="387.4"/>
    <n v="387.6"/>
    <n v="389.74"/>
  </r>
  <r>
    <x v="5696"/>
    <n v="385.25"/>
    <n v="385.1"/>
    <n v="384.56"/>
  </r>
  <r>
    <x v="5697"/>
    <n v="382.2"/>
    <n v="382.2"/>
    <n v="381.68"/>
  </r>
  <r>
    <x v="5698"/>
    <n v="376.5"/>
    <n v="376.7"/>
    <n v="377.55"/>
  </r>
  <r>
    <x v="5699"/>
    <n v="378.6"/>
    <n v="378.7"/>
    <n v="378.58"/>
  </r>
  <r>
    <x v="5700"/>
    <n v="375.85"/>
    <n v="375.55"/>
    <n v="376.22"/>
  </r>
  <r>
    <x v="5701"/>
    <n v="385.3"/>
    <n v="384.95"/>
    <n v="382.31"/>
  </r>
  <r>
    <x v="5702"/>
    <n v="388.5"/>
    <n v="388.15"/>
    <n v="388.76"/>
  </r>
  <r>
    <x v="5703"/>
    <n v="392"/>
    <n v="392.4"/>
    <n v="390.02"/>
  </r>
  <r>
    <x v="5704"/>
    <n v="387"/>
    <n v="387.5"/>
    <n v="387.94"/>
  </r>
  <r>
    <x v="5705"/>
    <n v="388.2"/>
    <n v="388"/>
    <n v="387.99"/>
  </r>
  <r>
    <x v="5706"/>
    <n v="386.05"/>
    <n v="383.65"/>
    <n v="385.1"/>
  </r>
  <r>
    <x v="5707"/>
    <n v="380.25"/>
    <n v="379.7"/>
    <n v="381.62"/>
  </r>
  <r>
    <x v="5708"/>
    <n v="379.15"/>
    <n v="379.4"/>
    <n v="380.73"/>
  </r>
  <r>
    <x v="5709"/>
    <n v="381.5"/>
    <n v="381.45"/>
    <n v="379.89"/>
  </r>
  <r>
    <x v="5710"/>
    <n v="376.45"/>
    <n v="375.55"/>
    <n v="373.83"/>
  </r>
  <r>
    <x v="5711"/>
    <n v="378.75"/>
    <n v="378.8"/>
    <n v="375.53"/>
  </r>
  <r>
    <x v="5712"/>
    <n v="377"/>
    <n v="376.95"/>
    <n v="376.2"/>
  </r>
  <r>
    <x v="5713"/>
    <n v="378.25"/>
    <n v="377.75"/>
    <n v="376.67"/>
  </r>
  <r>
    <x v="5714"/>
    <n v="380.2"/>
    <n v="380.65"/>
    <n v="380.24"/>
  </r>
  <r>
    <x v="5715"/>
    <n v="378.9"/>
    <n v="378.7"/>
    <n v="381.12"/>
  </r>
  <r>
    <x v="5716"/>
    <n v="380"/>
    <n v="380.2"/>
    <n v="381.06"/>
  </r>
  <r>
    <x v="5717"/>
    <n v="379.75"/>
    <n v="379.75"/>
    <n v="379.78"/>
  </r>
  <r>
    <x v="5718"/>
    <n v="383.05"/>
    <n v="382.75"/>
    <n v="381.12"/>
  </r>
  <r>
    <x v="5719"/>
    <n v="383.2"/>
    <n v="383.5"/>
    <n v="382.81"/>
  </r>
  <r>
    <x v="5720"/>
    <n v="379.2"/>
    <n v="378.9"/>
    <n v="380.29"/>
  </r>
  <r>
    <x v="5721"/>
    <n v="387"/>
    <n v="386.4"/>
    <n v="384.85"/>
  </r>
  <r>
    <x v="5722"/>
    <n v="387.5"/>
    <n v="387.35"/>
    <n v="386.84"/>
  </r>
  <r>
    <x v="5723"/>
    <n v="388"/>
    <n v="388.55"/>
    <n v="388.13"/>
  </r>
  <r>
    <x v="5724"/>
    <n v="396"/>
    <n v="396"/>
    <n v="394.8"/>
  </r>
  <r>
    <x v="5725"/>
    <n v="393.95"/>
    <n v="393.55"/>
    <n v="393.94"/>
  </r>
  <r>
    <x v="5726"/>
    <n v="395.7"/>
    <n v="395.6"/>
    <n v="395.36"/>
  </r>
  <r>
    <x v="5727"/>
    <n v="399.9"/>
    <n v="400.15"/>
    <n v="399.65"/>
  </r>
  <r>
    <x v="5728"/>
    <n v="398.5"/>
    <n v="398.5"/>
    <n v="399.47"/>
  </r>
  <r>
    <x v="5729"/>
    <n v="398.2"/>
    <n v="398.75"/>
    <n v="399.22"/>
  </r>
  <r>
    <x v="5730"/>
    <n v="400.3"/>
    <n v="400.3"/>
    <n v="400.07"/>
  </r>
  <r>
    <x v="5731"/>
    <n v="408"/>
    <n v="408.25"/>
    <n v="405.7"/>
  </r>
  <r>
    <x v="5732"/>
    <n v="408.3"/>
    <n v="408.7"/>
    <n v="406.76"/>
  </r>
  <r>
    <x v="5733"/>
    <n v="411.25"/>
    <n v="411.55"/>
    <n v="411.47"/>
  </r>
  <r>
    <x v="5734"/>
    <n v="411.75"/>
    <n v="412.25"/>
    <n v="411.37"/>
  </r>
  <r>
    <x v="5735"/>
    <n v="416"/>
    <n v="416"/>
    <n v="415.6"/>
  </r>
  <r>
    <x v="5736"/>
    <n v="426.2"/>
    <n v="425.55"/>
    <n v="421.32"/>
  </r>
  <r>
    <x v="5737"/>
    <n v="424.8"/>
    <n v="424.45"/>
    <n v="424.29"/>
  </r>
  <r>
    <x v="5738"/>
    <n v="426.95"/>
    <n v="427.15"/>
    <n v="426.65"/>
  </r>
  <r>
    <x v="5739"/>
    <n v="424.15"/>
    <n v="424.6"/>
    <n v="424.93"/>
  </r>
  <r>
    <x v="5740"/>
    <n v="429.3"/>
    <n v="428.75"/>
    <n v="427.76"/>
  </r>
  <r>
    <x v="5741"/>
    <n v="432.1"/>
    <n v="431.45"/>
    <n v="431.27"/>
  </r>
  <r>
    <x v="5742"/>
    <n v="424.1"/>
    <n v="423.8"/>
    <n v="426.09"/>
  </r>
  <r>
    <x v="5743"/>
    <n v="424.6"/>
    <n v="425.35"/>
    <n v="424.44"/>
  </r>
  <r>
    <x v="5744"/>
    <n v="421.25"/>
    <n v="420.4"/>
    <n v="422.51"/>
  </r>
  <r>
    <x v="5745"/>
    <n v="420.15"/>
    <n v="420.45"/>
    <n v="419.6"/>
  </r>
  <r>
    <x v="5746"/>
    <n v="428.4"/>
    <n v="427.8"/>
    <n v="425.33"/>
  </r>
  <r>
    <x v="5747"/>
    <n v="424.45"/>
    <n v="423.95"/>
    <n v="425.66"/>
  </r>
  <r>
    <x v="5748"/>
    <n v="428.05"/>
    <n v="427.6"/>
    <n v="425.56"/>
  </r>
  <r>
    <x v="5749"/>
    <n v="418.85"/>
    <n v="419.7"/>
    <n v="423.56"/>
  </r>
  <r>
    <x v="5750"/>
    <n v="420.1"/>
    <n v="419.85"/>
    <n v="417.72"/>
  </r>
  <r>
    <x v="5751"/>
    <n v="425.1"/>
    <n v="424.75"/>
    <n v="423.44"/>
  </r>
  <r>
    <x v="5752"/>
    <n v="429.4"/>
    <n v="429.15"/>
    <n v="428.95"/>
  </r>
  <r>
    <x v="5753"/>
    <n v="434"/>
    <n v="433.5"/>
    <n v="431.98"/>
  </r>
  <r>
    <x v="5754"/>
    <n v="441.75"/>
    <n v="441.15"/>
    <n v="439.95"/>
  </r>
  <r>
    <x v="5755"/>
    <n v="443.95"/>
    <n v="443.6"/>
    <n v="443.04"/>
  </r>
  <r>
    <x v="5756"/>
    <n v="448.95"/>
    <n v="449.1"/>
    <n v="449.07"/>
  </r>
  <r>
    <x v="5757"/>
    <n v="449.95"/>
    <n v="449.9"/>
    <n v="447.84"/>
  </r>
  <r>
    <x v="5758"/>
    <n v="446"/>
    <n v="445.5"/>
    <n v="446.12"/>
  </r>
  <r>
    <x v="5759"/>
    <n v="440.1"/>
    <n v="439.7"/>
    <n v="441.7"/>
  </r>
  <r>
    <x v="5760"/>
    <n v="442.95"/>
    <n v="443.4"/>
    <n v="442.63"/>
  </r>
  <r>
    <x v="5761"/>
    <n v="441.3"/>
    <n v="440.65"/>
    <n v="442.6"/>
  </r>
  <r>
    <x v="5762"/>
    <n v="443.45"/>
    <n v="442.8"/>
    <n v="441.92"/>
  </r>
  <r>
    <x v="5763"/>
    <n v="444.1"/>
    <n v="443.95"/>
    <n v="444.02"/>
  </r>
  <r>
    <x v="5764"/>
    <n v="443.1"/>
    <n v="442.9"/>
    <n v="443.56"/>
  </r>
  <r>
    <x v="5765"/>
    <n v="438.95"/>
    <n v="438.45"/>
    <n v="440.39"/>
  </r>
  <r>
    <x v="5766"/>
    <n v="437.5"/>
    <n v="436.95"/>
    <n v="436.47"/>
  </r>
  <r>
    <x v="5767"/>
    <n v="445.9"/>
    <n v="445.4"/>
    <n v="444.37"/>
  </r>
  <r>
    <x v="5768"/>
    <n v="444.85"/>
    <n v="444.5"/>
    <n v="446.09"/>
  </r>
  <r>
    <x v="5769"/>
    <n v="448"/>
    <n v="448.1"/>
    <n v="447.49"/>
  </r>
  <r>
    <x v="5770"/>
    <n v="453.5"/>
    <n v="453.1"/>
    <n v="452.71"/>
  </r>
  <r>
    <x v="5771"/>
    <n v="453.75"/>
    <n v="453.6"/>
    <n v="454.31"/>
  </r>
  <r>
    <x v="5772"/>
    <n v="453.2"/>
    <n v="452.85"/>
    <n v="451.91"/>
  </r>
  <r>
    <x v="5773"/>
    <n v="448"/>
    <n v="447.05"/>
    <n v="449.14"/>
  </r>
  <r>
    <x v="5774"/>
    <n v="447.75"/>
    <n v="447.65"/>
    <n v="447.94"/>
  </r>
  <r>
    <x v="5775"/>
    <n v="445.1"/>
    <n v="444.75"/>
    <n v="444.73"/>
  </r>
  <r>
    <x v="5776"/>
    <n v="445.3"/>
    <n v="445.7"/>
    <n v="446.93"/>
  </r>
  <r>
    <x v="5777"/>
    <n v="445.45"/>
    <n v="445.1"/>
    <n v="444.66"/>
  </r>
  <r>
    <x v="5778"/>
    <n v="449"/>
    <n v="449.35"/>
    <n v="448.75"/>
  </r>
  <r>
    <x v="5779"/>
    <n v="451.5"/>
    <n v="451.6"/>
    <n v="450.32"/>
  </r>
  <r>
    <x v="5780"/>
    <n v="465.9"/>
    <n v="463.25"/>
    <n v="458"/>
  </r>
  <r>
    <x v="5781"/>
    <n v="465.7"/>
    <n v="466.35"/>
    <n v="463.64"/>
  </r>
  <r>
    <x v="5782"/>
    <n v="475.05"/>
    <n v="475.1"/>
    <n v="474.29"/>
  </r>
  <r>
    <x v="5783"/>
    <n v="474.5"/>
    <n v="473.9"/>
    <n v="473.31"/>
  </r>
  <r>
    <x v="5784"/>
    <n v="469.5"/>
    <n v="468.4"/>
    <n v="470.8"/>
  </r>
  <r>
    <x v="5785"/>
    <n v="467"/>
    <n v="465.85"/>
    <n v="466.83"/>
  </r>
  <r>
    <x v="5786"/>
    <n v="473.45"/>
    <n v="473.15"/>
    <n v="471.9"/>
  </r>
  <r>
    <x v="5787"/>
    <n v="471.95"/>
    <n v="472.3"/>
    <n v="473.43"/>
  </r>
  <r>
    <x v="5788"/>
    <n v="472.35"/>
    <n v="472"/>
    <n v="474.18"/>
  </r>
  <r>
    <x v="5789"/>
    <n v="473.55"/>
    <n v="472.9"/>
    <n v="473.2"/>
  </r>
  <r>
    <x v="5790"/>
    <n v="472.4"/>
    <n v="472.35"/>
    <n v="473.01"/>
  </r>
  <r>
    <x v="5791"/>
    <n v="472.65"/>
    <n v="472.5"/>
    <n v="472.53"/>
  </r>
  <r>
    <x v="5792"/>
    <n v="479.15"/>
    <n v="478.85"/>
    <n v="474.71"/>
  </r>
  <r>
    <x v="5793"/>
    <n v="491.5"/>
    <n v="492.15"/>
    <n v="487.49"/>
  </r>
  <r>
    <x v="5794"/>
    <n v="493.45"/>
    <n v="490.45"/>
    <n v="492.4"/>
  </r>
  <r>
    <x v="5795"/>
    <n v="469.35"/>
    <n v="471.35"/>
    <n v="479.36"/>
  </r>
  <r>
    <x v="5796"/>
    <n v="461.35"/>
    <n v="462.3"/>
    <n v="459.9"/>
  </r>
  <r>
    <x v="5797"/>
    <n v="472.4"/>
    <n v="472.25"/>
    <n v="469.76"/>
  </r>
  <r>
    <x v="5798"/>
    <n v="467.15"/>
    <n v="465.05"/>
    <n v="468.53"/>
  </r>
  <r>
    <x v="5799"/>
    <n v="467.65"/>
    <n v="468.45"/>
    <n v="466.6"/>
  </r>
  <r>
    <x v="5800"/>
    <n v="465.25"/>
    <n v="465.7"/>
    <n v="466.31"/>
  </r>
  <r>
    <x v="5801"/>
    <n v="465.5"/>
    <n v="464.8"/>
    <n v="466.15"/>
  </r>
  <r>
    <x v="5802"/>
    <n v="460"/>
    <n v="460.1"/>
    <n v="459.99"/>
  </r>
  <r>
    <x v="5803"/>
    <n v="456.3"/>
    <n v="456.05"/>
    <n v="458.67"/>
  </r>
  <r>
    <x v="5804"/>
    <n v="455.25"/>
    <n v="454.95"/>
    <n v="456.12"/>
  </r>
  <r>
    <x v="5805"/>
    <n v="454.95"/>
    <n v="454.9"/>
    <n v="454.38"/>
  </r>
  <r>
    <x v="5806"/>
    <n v="452.3"/>
    <n v="452.35"/>
    <n v="453.21"/>
  </r>
  <r>
    <x v="5807"/>
    <n v="459"/>
    <n v="458.65"/>
    <n v="452.31"/>
  </r>
  <r>
    <x v="5808"/>
    <n v="452.95"/>
    <n v="451.75"/>
    <n v="452.47"/>
  </r>
  <r>
    <x v="5809"/>
    <n v="448"/>
    <n v="448.75"/>
    <n v="447.68"/>
  </r>
  <r>
    <x v="5810"/>
    <n v="447.8"/>
    <n v="449.2"/>
    <n v="447.6"/>
  </r>
  <r>
    <x v="5811"/>
    <n v="449"/>
    <n v="450.25"/>
    <n v="451.91"/>
  </r>
  <r>
    <x v="5812"/>
    <n v="440.95"/>
    <n v="441"/>
    <n v="441.95"/>
  </r>
  <r>
    <x v="5813"/>
    <n v="441"/>
    <n v="441.65"/>
    <n v="440.84"/>
  </r>
  <r>
    <x v="5814"/>
    <n v="448"/>
    <n v="447.8"/>
    <n v="445.61"/>
  </r>
  <r>
    <x v="5815"/>
    <n v="454.4"/>
    <n v="454.25"/>
    <n v="452.56"/>
  </r>
  <r>
    <x v="5816"/>
    <n v="450.6"/>
    <n v="450.45"/>
    <n v="450.74"/>
  </r>
  <r>
    <x v="5817"/>
    <n v="451.2"/>
    <n v="450.9"/>
    <n v="450.97"/>
  </r>
  <r>
    <x v="5818"/>
    <n v="443.5"/>
    <n v="443.35"/>
    <n v="445.97"/>
  </r>
  <r>
    <x v="5819"/>
    <n v="441"/>
    <n v="441.4"/>
    <n v="443.37"/>
  </r>
  <r>
    <x v="5820"/>
    <n v="440.7"/>
    <n v="440.1"/>
    <n v="440.75"/>
  </r>
  <r>
    <x v="5821"/>
    <n v="443.1"/>
    <n v="442.8"/>
    <n v="442.53"/>
  </r>
  <r>
    <x v="5822"/>
    <n v="439.5"/>
    <n v="439.7"/>
    <n v="439.7"/>
  </r>
  <r>
    <x v="5823"/>
    <n v="440"/>
    <n v="441.05"/>
    <n v="442.04"/>
  </r>
  <r>
    <x v="5824"/>
    <n v="437.5"/>
    <n v="437.5"/>
    <n v="438.46"/>
  </r>
  <r>
    <x v="5825"/>
    <n v="444.15"/>
    <n v="443.1"/>
    <n v="441.31"/>
  </r>
  <r>
    <x v="5826"/>
    <n v="448"/>
    <n v="447.45"/>
    <n v="445.72"/>
  </r>
  <r>
    <x v="5827"/>
    <n v="446"/>
    <n v="445.9"/>
    <n v="446.01"/>
  </r>
  <r>
    <x v="5828"/>
    <n v="442.7"/>
    <n v="442.65"/>
    <n v="443.46"/>
  </r>
  <r>
    <x v="5829"/>
    <n v="447.95"/>
    <n v="447.2"/>
    <n v="445.08"/>
  </r>
  <r>
    <x v="5830"/>
    <n v="451"/>
    <n v="451.15"/>
    <n v="450.56"/>
  </r>
  <r>
    <x v="5831"/>
    <n v="453.3"/>
    <n v="453.5"/>
    <n v="453.91"/>
  </r>
  <r>
    <x v="5832"/>
    <n v="450.35"/>
    <n v="449.95"/>
    <n v="450.17"/>
  </r>
  <r>
    <x v="5833"/>
    <n v="447.9"/>
    <n v="448.35"/>
    <n v="449.1"/>
  </r>
  <r>
    <x v="5834"/>
    <n v="451.95"/>
    <n v="452.05"/>
    <n v="451.88"/>
  </r>
  <r>
    <x v="5835"/>
    <n v="452.85"/>
    <n v="452.95"/>
    <n v="453.08"/>
  </r>
  <r>
    <x v="5836"/>
    <n v="447.5"/>
    <n v="447.5"/>
    <n v="447.41"/>
  </r>
  <r>
    <x v="5837"/>
    <n v="442.5"/>
    <n v="443.1"/>
    <n v="444.33"/>
  </r>
  <r>
    <x v="5838"/>
    <n v="443.1"/>
    <n v="442.6"/>
    <n v="441.75"/>
  </r>
  <r>
    <x v="5839"/>
    <n v="442.8"/>
    <n v="442.45"/>
    <n v="442.01"/>
  </r>
  <r>
    <x v="5840"/>
    <n v="449.35"/>
    <n v="449.15"/>
    <n v="445.78"/>
  </r>
  <r>
    <x v="5841"/>
    <n v="441.15"/>
    <n v="440.75"/>
    <n v="442.49"/>
  </r>
  <r>
    <x v="5842"/>
    <n v="443.5"/>
    <n v="444.4"/>
    <n v="443.32"/>
  </r>
  <r>
    <x v="5843"/>
    <n v="439.65"/>
    <n v="439.75"/>
    <n v="440.62"/>
  </r>
  <r>
    <x v="5844"/>
    <n v="435.35"/>
    <n v="436.1"/>
    <n v="437.58"/>
  </r>
  <r>
    <x v="5845"/>
    <n v="436.6"/>
    <n v="436.05"/>
    <n v="437.31"/>
  </r>
  <r>
    <x v="5846"/>
    <n v="442.6"/>
    <n v="442.15"/>
    <n v="441.76"/>
  </r>
  <r>
    <x v="5847"/>
    <n v="439.65"/>
    <n v="440.45"/>
    <n v="440.61"/>
  </r>
  <r>
    <x v="5848"/>
    <n v="444.7"/>
    <n v="444.4"/>
    <n v="443.47"/>
  </r>
  <r>
    <x v="5849"/>
    <n v="447.5"/>
    <n v="448.25"/>
    <n v="447.45"/>
  </r>
  <r>
    <x v="5850"/>
    <n v="451"/>
    <n v="450.7"/>
    <n v="450.47"/>
  </r>
  <r>
    <x v="5851"/>
    <n v="448"/>
    <n v="448.35"/>
    <n v="449.73"/>
  </r>
  <r>
    <x v="5852"/>
    <n v="448.2"/>
    <n v="448.95"/>
    <n v="449.42"/>
  </r>
  <r>
    <x v="5853"/>
    <n v="453.5"/>
    <n v="453.45"/>
    <n v="452.96"/>
  </r>
  <r>
    <x v="5854"/>
    <n v="451.7"/>
    <n v="451.65"/>
    <n v="454.49"/>
  </r>
  <r>
    <x v="5855"/>
    <n v="450.05"/>
    <n v="450.4"/>
    <n v="450.6"/>
  </r>
  <r>
    <x v="5856"/>
    <n v="438"/>
    <n v="438.3"/>
    <n v="440.74"/>
  </r>
  <r>
    <x v="5857"/>
    <n v="434.6"/>
    <n v="435.9"/>
    <n v="436.65"/>
  </r>
  <r>
    <x v="5858"/>
    <n v="432.3"/>
    <n v="432.7"/>
    <n v="432.29"/>
  </r>
  <r>
    <x v="5859"/>
    <n v="432.65"/>
    <n v="434.35"/>
    <n v="433.54"/>
  </r>
  <r>
    <x v="5860"/>
    <n v="433.9"/>
    <n v="433.75"/>
    <n v="434"/>
  </r>
  <r>
    <x v="5861"/>
    <n v="431.5"/>
    <n v="430.45"/>
    <n v="430.92"/>
  </r>
  <r>
    <x v="5862"/>
    <n v="428.45"/>
    <n v="428.4"/>
    <n v="429.99"/>
  </r>
  <r>
    <x v="5863"/>
    <n v="430.35"/>
    <n v="428.1"/>
    <n v="428.3"/>
  </r>
  <r>
    <x v="5864"/>
    <n v="430.8"/>
    <n v="431.15"/>
    <n v="430.18"/>
  </r>
  <r>
    <x v="5865"/>
    <n v="432.1"/>
    <n v="433.25"/>
    <n v="432.68"/>
  </r>
  <r>
    <x v="5866"/>
    <n v="434.9"/>
    <n v="435.35"/>
    <n v="434.21"/>
  </r>
  <r>
    <x v="5867"/>
    <n v="432.95"/>
    <n v="432.7"/>
    <n v="433.04"/>
  </r>
  <r>
    <x v="5868"/>
    <n v="437"/>
    <n v="436.95"/>
    <n v="434.61"/>
  </r>
  <r>
    <x v="5869"/>
    <n v="434.45"/>
    <n v="434.4"/>
    <n v="435.48"/>
  </r>
  <r>
    <x v="5870"/>
    <n v="437.95"/>
    <n v="436.55"/>
    <n v="435.19"/>
  </r>
  <r>
    <x v="5871"/>
    <n v="438.75"/>
    <n v="438.45"/>
    <n v="438.66"/>
  </r>
  <r>
    <x v="5872"/>
    <n v="435.95"/>
    <n v="436"/>
    <n v="436.25"/>
  </r>
  <r>
    <x v="5873"/>
    <n v="442"/>
    <n v="441.95"/>
    <n v="440.16"/>
  </r>
  <r>
    <x v="5874"/>
    <n v="439.2"/>
    <n v="438.65"/>
    <n v="441.02"/>
  </r>
  <r>
    <x v="5875"/>
    <n v="438.85"/>
    <n v="439.25"/>
    <n v="439.47"/>
  </r>
  <r>
    <x v="5876"/>
    <n v="436.3"/>
    <n v="436.8"/>
    <n v="437.43"/>
  </r>
  <r>
    <x v="5877"/>
    <n v="436.2"/>
    <n v="436.25"/>
    <n v="437.01"/>
  </r>
  <r>
    <x v="5878"/>
    <n v="440.15"/>
    <n v="439.7"/>
    <n v="437.8"/>
  </r>
  <r>
    <x v="5879"/>
    <n v="440.9"/>
    <n v="440.35"/>
    <n v="440.31"/>
  </r>
  <r>
    <x v="5880"/>
    <n v="437.9"/>
    <n v="437.8"/>
    <n v="439"/>
  </r>
  <r>
    <x v="5881"/>
    <n v="435.9"/>
    <n v="435.25"/>
    <n v="436.05"/>
  </r>
  <r>
    <x v="5882"/>
    <n v="436.9"/>
    <n v="437.2"/>
    <n v="436.15"/>
  </r>
  <r>
    <x v="5883"/>
    <n v="436.75"/>
    <n v="435.8"/>
    <n v="436"/>
  </r>
  <r>
    <x v="5884"/>
    <n v="449.15"/>
    <n v="449.8"/>
    <n v="446.61"/>
  </r>
  <r>
    <x v="5885"/>
    <n v="453.1"/>
    <n v="454.05"/>
    <n v="453.73"/>
  </r>
  <r>
    <x v="5886"/>
    <n v="452.4"/>
    <n v="451.75"/>
    <n v="453.52"/>
  </r>
  <r>
    <x v="5887"/>
    <n v="463.45"/>
    <n v="463.25"/>
    <n v="461.17"/>
  </r>
  <r>
    <x v="5888"/>
    <n v="458.2"/>
    <n v="458.1"/>
    <n v="459.4"/>
  </r>
  <r>
    <x v="5889"/>
    <n v="450"/>
    <n v="449.15"/>
    <n v="452.69"/>
  </r>
  <r>
    <x v="5890"/>
    <n v="453.2"/>
    <n v="452.45"/>
    <n v="451.92"/>
  </r>
  <r>
    <x v="5891"/>
    <n v="453.6"/>
    <n v="453.1"/>
    <n v="456.17"/>
  </r>
  <r>
    <x v="5892"/>
    <n v="455.6"/>
    <n v="455.65"/>
    <n v="455.72"/>
  </r>
  <r>
    <x v="5893"/>
    <n v="458.3"/>
    <n v="460.1"/>
    <n v="458.42"/>
  </r>
  <r>
    <x v="5894"/>
    <n v="458.55"/>
    <n v="458.2"/>
    <n v="457.72"/>
  </r>
  <r>
    <x v="5895"/>
    <n v="451.95"/>
    <n v="451.65"/>
    <n v="451.89"/>
  </r>
  <r>
    <x v="5896"/>
    <n v="456.45"/>
    <n v="456.1"/>
    <n v="455.77"/>
  </r>
  <r>
    <x v="5897"/>
    <n v="450.15"/>
    <n v="451"/>
    <n v="454.97"/>
  </r>
  <r>
    <x v="5898"/>
    <n v="452"/>
    <n v="451.45"/>
    <n v="450.19"/>
  </r>
  <r>
    <x v="5899"/>
    <n v="454.2"/>
    <n v="455.2"/>
    <n v="454.25"/>
  </r>
  <r>
    <x v="5900"/>
    <n v="457.05"/>
    <n v="456.45"/>
    <n v="456.9"/>
  </r>
  <r>
    <x v="5901"/>
    <n v="456.6"/>
    <n v="457.1"/>
    <n v="455.97"/>
  </r>
  <r>
    <x v="5902"/>
    <n v="463.95"/>
    <n v="464.1"/>
    <n v="461.6"/>
  </r>
  <r>
    <x v="5903"/>
    <n v="462"/>
    <n v="462.1"/>
    <n v="464.6"/>
  </r>
  <r>
    <x v="5904"/>
    <n v="465.8"/>
    <n v="468.05"/>
    <n v="467.15"/>
  </r>
  <r>
    <x v="5905"/>
    <n v="470.15"/>
    <n v="470.35"/>
    <n v="468.26"/>
  </r>
  <r>
    <x v="5906"/>
    <n v="477.45"/>
    <n v="477.25"/>
    <n v="477.4"/>
  </r>
  <r>
    <x v="5907"/>
    <n v="475.5"/>
    <n v="476.4"/>
    <n v="478.62"/>
  </r>
  <r>
    <x v="5908"/>
    <n v="473.8"/>
    <n v="473.95"/>
    <n v="474.98"/>
  </r>
  <r>
    <x v="5909"/>
    <n v="465.35"/>
    <n v="465.5"/>
    <n v="467.76"/>
  </r>
  <r>
    <x v="5910"/>
    <n v="464.2"/>
    <n v="464.55"/>
    <n v="466.06"/>
  </r>
  <r>
    <x v="5911"/>
    <n v="463.5"/>
    <n v="463.3"/>
    <n v="462.07"/>
  </r>
  <r>
    <x v="5912"/>
    <n v="463.25"/>
    <n v="462.65"/>
    <n v="463.35"/>
  </r>
  <r>
    <x v="5913"/>
    <n v="467.4"/>
    <n v="466.7"/>
    <n v="464.54"/>
  </r>
  <r>
    <x v="5914"/>
    <n v="467.55"/>
    <n v="467.6"/>
    <n v="467.74"/>
  </r>
  <r>
    <x v="5915"/>
    <n v="475"/>
    <n v="472.3"/>
    <n v="469.28"/>
  </r>
  <r>
    <x v="5916"/>
    <n v="467.3"/>
    <n v="466.6"/>
    <n v="470.02"/>
  </r>
  <r>
    <x v="5917"/>
    <n v="466.45"/>
    <n v="465.5"/>
    <n v="463.82"/>
  </r>
  <r>
    <x v="5918"/>
    <n v="472"/>
    <n v="471.5"/>
    <n v="470.66"/>
  </r>
  <r>
    <x v="5919"/>
    <n v="468.3"/>
    <n v="468.4"/>
    <n v="471.38"/>
  </r>
  <r>
    <x v="5920"/>
    <n v="459.85"/>
    <n v="459.3"/>
    <n v="465.33"/>
  </r>
  <r>
    <x v="5921"/>
    <n v="461.8"/>
    <n v="463.6"/>
    <n v="461.87"/>
  </r>
  <r>
    <x v="5922"/>
    <n v="457.5"/>
    <n v="455.65"/>
    <n v="456.11"/>
  </r>
  <r>
    <x v="5923"/>
    <n v="448.7"/>
    <n v="449.8"/>
    <n v="452.63"/>
  </r>
  <r>
    <x v="5924"/>
    <n v="438.25"/>
    <n v="438.05"/>
    <n v="442.5"/>
  </r>
  <r>
    <x v="5925"/>
    <n v="441.75"/>
    <n v="441.55"/>
    <n v="440.69"/>
  </r>
  <r>
    <x v="5926"/>
    <n v="442.4"/>
    <n v="442.9"/>
    <n v="443.51"/>
  </r>
  <r>
    <x v="5927"/>
    <n v="440.6"/>
    <n v="440.1"/>
    <n v="442.87"/>
  </r>
  <r>
    <x v="5928"/>
    <n v="438.15"/>
    <n v="438.05"/>
    <n v="440.45"/>
  </r>
  <r>
    <x v="5929"/>
    <n v="431.9"/>
    <n v="431.4"/>
    <n v="433.22"/>
  </r>
  <r>
    <x v="5930"/>
    <n v="431.8"/>
    <n v="431.8"/>
    <n v="432.35"/>
  </r>
  <r>
    <x v="5931"/>
    <n v="414.45"/>
    <n v="414.55"/>
    <n v="417.33"/>
  </r>
  <r>
    <x v="5932"/>
    <n v="415"/>
    <n v="415.5"/>
    <n v="417.23"/>
  </r>
  <r>
    <x v="5933"/>
    <n v="406.8"/>
    <n v="406.85"/>
    <n v="410.04"/>
  </r>
  <r>
    <x v="5934"/>
    <n v="406.9"/>
    <n v="406.75"/>
    <n v="407.16"/>
  </r>
  <r>
    <x v="5935"/>
    <n v="412.15"/>
    <n v="411.55"/>
    <n v="408.96"/>
  </r>
  <r>
    <x v="5936"/>
    <n v="404.75"/>
    <n v="403.9"/>
    <n v="406.08"/>
  </r>
  <r>
    <x v="5937"/>
    <n v="404.6"/>
    <n v="404.6"/>
    <n v="403.76"/>
  </r>
  <r>
    <x v="5938"/>
    <n v="409.2"/>
    <n v="409.25"/>
    <n v="410.11"/>
  </r>
  <r>
    <x v="5939"/>
    <n v="406.9"/>
    <n v="406.1"/>
    <n v="406.62"/>
  </r>
  <r>
    <x v="5940"/>
    <n v="402.75"/>
    <n v="403.35"/>
    <n v="406.26"/>
  </r>
  <r>
    <x v="5941"/>
    <n v="415"/>
    <n v="414.45"/>
    <n v="409.04"/>
  </r>
  <r>
    <x v="5942"/>
    <n v="410.9"/>
    <n v="411.4"/>
    <n v="412.65"/>
  </r>
  <r>
    <x v="5943"/>
    <n v="409.15"/>
    <n v="409.2"/>
    <n v="409.48"/>
  </r>
  <r>
    <x v="5944"/>
    <n v="410.7"/>
    <n v="411.15"/>
    <n v="410.81"/>
  </r>
  <r>
    <x v="5945"/>
    <n v="407.85"/>
    <n v="408.3"/>
    <n v="409.1"/>
  </r>
  <r>
    <x v="5946"/>
    <n v="406.9"/>
    <n v="406.3"/>
    <n v="407.62"/>
  </r>
  <r>
    <x v="5947"/>
    <n v="410.1"/>
    <n v="409.5"/>
    <n v="410.66"/>
  </r>
  <r>
    <x v="5948"/>
    <n v="412"/>
    <n v="412.05"/>
    <n v="411.74"/>
  </r>
  <r>
    <x v="5949"/>
    <n v="409.3"/>
    <n v="409.1"/>
    <n v="410.01"/>
  </r>
  <r>
    <x v="5950"/>
    <n v="406.5"/>
    <n v="406.15"/>
    <n v="407.09"/>
  </r>
  <r>
    <x v="5951"/>
    <n v="407.95"/>
    <n v="407.85"/>
    <n v="405.02"/>
  </r>
  <r>
    <x v="5952"/>
    <n v="414.7"/>
    <n v="413.55"/>
    <n v="409.07"/>
  </r>
  <r>
    <x v="5953"/>
    <n v="409.2"/>
    <n v="409.4"/>
    <n v="413.66"/>
  </r>
  <r>
    <x v="5954"/>
    <n v="401.9"/>
    <n v="404.45"/>
    <n v="402.12"/>
  </r>
  <r>
    <x v="5955"/>
    <n v="422"/>
    <n v="422.45"/>
    <n v="427.85"/>
  </r>
  <r>
    <x v="5956"/>
    <n v="419"/>
    <n v="419.65"/>
    <n v="421.67"/>
  </r>
  <r>
    <x v="5957"/>
    <n v="417"/>
    <n v="419.1"/>
    <n v="422.93"/>
  </r>
  <r>
    <x v="5958"/>
    <n v="417.6"/>
    <n v="417.45"/>
    <n v="418.4"/>
  </r>
  <r>
    <x v="5959"/>
    <n v="409.75"/>
    <n v="409.55"/>
    <n v="411.54"/>
  </r>
  <r>
    <x v="5960"/>
    <n v="416"/>
    <n v="415.7"/>
    <n v="412.87"/>
  </r>
  <r>
    <x v="5961"/>
    <n v="421.25"/>
    <n v="421.25"/>
    <n v="419.96"/>
  </r>
  <r>
    <x v="5962"/>
    <n v="428.3"/>
    <n v="428.6"/>
    <n v="427.27"/>
  </r>
  <r>
    <x v="5963"/>
    <n v="428"/>
    <n v="427.65"/>
    <n v="427.57"/>
  </r>
  <r>
    <x v="5964"/>
    <n v="428.4"/>
    <n v="428"/>
    <n v="427.94"/>
  </r>
  <r>
    <x v="5965"/>
    <n v="429"/>
    <n v="428.35"/>
    <n v="429.6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81">
  <r>
    <x v="0"/>
    <x v="0"/>
    <x v="0"/>
  </r>
  <r>
    <x v="1"/>
    <x v="0"/>
    <x v="0"/>
  </r>
  <r>
    <x v="2"/>
    <x v="0"/>
    <x v="0"/>
  </r>
  <r>
    <x v="3"/>
    <x v="0"/>
    <x v="0"/>
  </r>
  <r>
    <x v="4"/>
    <x v="0"/>
    <x v="0"/>
  </r>
  <r>
    <x v="5"/>
    <x v="0"/>
    <x v="0"/>
  </r>
  <r>
    <x v="6"/>
    <x v="0"/>
    <x v="0"/>
  </r>
  <r>
    <x v="7"/>
    <x v="0"/>
    <x v="0"/>
  </r>
  <r>
    <x v="8"/>
    <x v="0"/>
    <x v="0"/>
  </r>
  <r>
    <x v="9"/>
    <x v="0"/>
    <x v="0"/>
  </r>
  <r>
    <x v="10"/>
    <x v="0"/>
    <x v="0"/>
  </r>
  <r>
    <x v="11"/>
    <x v="0"/>
    <x v="0"/>
  </r>
  <r>
    <x v="12"/>
    <x v="0"/>
    <x v="1"/>
  </r>
  <r>
    <x v="13"/>
    <x v="0"/>
    <x v="2"/>
  </r>
  <r>
    <x v="14"/>
    <x v="0"/>
    <x v="3"/>
  </r>
  <r>
    <x v="15"/>
    <x v="0"/>
    <x v="4"/>
  </r>
  <r>
    <x v="16"/>
    <x v="0"/>
    <x v="4"/>
  </r>
  <r>
    <x v="17"/>
    <x v="0"/>
    <x v="4"/>
  </r>
  <r>
    <x v="18"/>
    <x v="0"/>
    <x v="4"/>
  </r>
  <r>
    <x v="19"/>
    <x v="0"/>
    <x v="4"/>
  </r>
  <r>
    <x v="20"/>
    <x v="0"/>
    <x v="4"/>
  </r>
  <r>
    <x v="21"/>
    <x v="0"/>
    <x v="4"/>
  </r>
  <r>
    <x v="22"/>
    <x v="0"/>
    <x v="4"/>
  </r>
  <r>
    <x v="23"/>
    <x v="1"/>
    <x v="4"/>
  </r>
  <r>
    <x v="24"/>
    <x v="1"/>
    <x v="4"/>
  </r>
  <r>
    <x v="25"/>
    <x v="1"/>
    <x v="4"/>
  </r>
  <r>
    <x v="26"/>
    <x v="1"/>
    <x v="4"/>
  </r>
  <r>
    <x v="27"/>
    <x v="1"/>
    <x v="4"/>
  </r>
  <r>
    <x v="28"/>
    <x v="1"/>
    <x v="4"/>
  </r>
  <r>
    <x v="29"/>
    <x v="1"/>
    <x v="4"/>
  </r>
  <r>
    <x v="30"/>
    <x v="1"/>
    <x v="4"/>
  </r>
  <r>
    <x v="31"/>
    <x v="1"/>
    <x v="4"/>
  </r>
  <r>
    <x v="32"/>
    <x v="1"/>
    <x v="4"/>
  </r>
  <r>
    <x v="33"/>
    <x v="2"/>
    <x v="4"/>
  </r>
  <r>
    <x v="34"/>
    <x v="2"/>
    <x v="4"/>
  </r>
  <r>
    <x v="35"/>
    <x v="2"/>
    <x v="4"/>
  </r>
  <r>
    <x v="36"/>
    <x v="2"/>
    <x v="4"/>
  </r>
  <r>
    <x v="37"/>
    <x v="2"/>
    <x v="4"/>
  </r>
  <r>
    <x v="38"/>
    <x v="3"/>
    <x v="4"/>
  </r>
  <r>
    <x v="39"/>
    <x v="3"/>
    <x v="4"/>
  </r>
  <r>
    <x v="40"/>
    <x v="3"/>
    <x v="4"/>
  </r>
  <r>
    <x v="41"/>
    <x v="3"/>
    <x v="4"/>
  </r>
  <r>
    <x v="42"/>
    <x v="3"/>
    <x v="4"/>
  </r>
  <r>
    <x v="43"/>
    <x v="3"/>
    <x v="4"/>
  </r>
  <r>
    <x v="44"/>
    <x v="3"/>
    <x v="4"/>
  </r>
  <r>
    <x v="45"/>
    <x v="3"/>
    <x v="4"/>
  </r>
  <r>
    <x v="46"/>
    <x v="3"/>
    <x v="4"/>
  </r>
  <r>
    <x v="47"/>
    <x v="3"/>
    <x v="4"/>
  </r>
  <r>
    <x v="48"/>
    <x v="3"/>
    <x v="4"/>
  </r>
  <r>
    <x v="49"/>
    <x v="3"/>
    <x v="4"/>
  </r>
  <r>
    <x v="50"/>
    <x v="3"/>
    <x v="4"/>
  </r>
  <r>
    <x v="51"/>
    <x v="3"/>
    <x v="4"/>
  </r>
  <r>
    <x v="52"/>
    <x v="3"/>
    <x v="4"/>
  </r>
  <r>
    <x v="53"/>
    <x v="3"/>
    <x v="4"/>
  </r>
  <r>
    <x v="54"/>
    <x v="3"/>
    <x v="4"/>
  </r>
  <r>
    <x v="55"/>
    <x v="3"/>
    <x v="4"/>
  </r>
  <r>
    <x v="56"/>
    <x v="3"/>
    <x v="4"/>
  </r>
  <r>
    <x v="57"/>
    <x v="3"/>
    <x v="4"/>
  </r>
  <r>
    <x v="58"/>
    <x v="4"/>
    <x v="4"/>
  </r>
  <r>
    <x v="59"/>
    <x v="4"/>
    <x v="4"/>
  </r>
  <r>
    <x v="60"/>
    <x v="4"/>
    <x v="4"/>
  </r>
  <r>
    <x v="61"/>
    <x v="4"/>
    <x v="4"/>
  </r>
  <r>
    <x v="62"/>
    <x v="4"/>
    <x v="4"/>
  </r>
  <r>
    <x v="63"/>
    <x v="4"/>
    <x v="4"/>
  </r>
  <r>
    <x v="64"/>
    <x v="4"/>
    <x v="4"/>
  </r>
  <r>
    <x v="65"/>
    <x v="4"/>
    <x v="4"/>
  </r>
  <r>
    <x v="66"/>
    <x v="4"/>
    <x v="4"/>
  </r>
  <r>
    <x v="67"/>
    <x v="4"/>
    <x v="4"/>
  </r>
  <r>
    <x v="68"/>
    <x v="5"/>
    <x v="4"/>
  </r>
  <r>
    <x v="69"/>
    <x v="5"/>
    <x v="4"/>
  </r>
  <r>
    <x v="70"/>
    <x v="5"/>
    <x v="4"/>
  </r>
  <r>
    <x v="71"/>
    <x v="5"/>
    <x v="4"/>
  </r>
  <r>
    <x v="72"/>
    <x v="5"/>
    <x v="4"/>
  </r>
  <r>
    <x v="73"/>
    <x v="6"/>
    <x v="4"/>
  </r>
  <r>
    <x v="74"/>
    <x v="6"/>
    <x v="4"/>
  </r>
  <r>
    <x v="75"/>
    <x v="6"/>
    <x v="4"/>
  </r>
  <r>
    <x v="76"/>
    <x v="6"/>
    <x v="4"/>
  </r>
  <r>
    <x v="77"/>
    <x v="6"/>
    <x v="4"/>
  </r>
  <r>
    <x v="78"/>
    <x v="6"/>
    <x v="4"/>
  </r>
  <r>
    <x v="79"/>
    <x v="6"/>
    <x v="4"/>
  </r>
  <r>
    <x v="80"/>
    <x v="6"/>
    <x v="4"/>
  </r>
  <r>
    <x v="81"/>
    <x v="6"/>
    <x v="4"/>
  </r>
  <r>
    <x v="82"/>
    <x v="6"/>
    <x v="4"/>
  </r>
  <r>
    <x v="83"/>
    <x v="6"/>
    <x v="4"/>
  </r>
  <r>
    <x v="84"/>
    <x v="6"/>
    <x v="4"/>
  </r>
  <r>
    <x v="85"/>
    <x v="6"/>
    <x v="4"/>
  </r>
  <r>
    <x v="86"/>
    <x v="6"/>
    <x v="4"/>
  </r>
  <r>
    <x v="87"/>
    <x v="6"/>
    <x v="4"/>
  </r>
  <r>
    <x v="88"/>
    <x v="6"/>
    <x v="4"/>
  </r>
  <r>
    <x v="89"/>
    <x v="6"/>
    <x v="4"/>
  </r>
  <r>
    <x v="90"/>
    <x v="6"/>
    <x v="4"/>
  </r>
  <r>
    <x v="91"/>
    <x v="6"/>
    <x v="4"/>
  </r>
  <r>
    <x v="92"/>
    <x v="6"/>
    <x v="4"/>
  </r>
  <r>
    <x v="93"/>
    <x v="6"/>
    <x v="4"/>
  </r>
  <r>
    <x v="94"/>
    <x v="6"/>
    <x v="4"/>
  </r>
  <r>
    <x v="95"/>
    <x v="6"/>
    <x v="4"/>
  </r>
  <r>
    <x v="96"/>
    <x v="6"/>
    <x v="4"/>
  </r>
  <r>
    <x v="97"/>
    <x v="6"/>
    <x v="4"/>
  </r>
  <r>
    <x v="98"/>
    <x v="6"/>
    <x v="4"/>
  </r>
  <r>
    <x v="99"/>
    <x v="6"/>
    <x v="4"/>
  </r>
  <r>
    <x v="100"/>
    <x v="6"/>
    <x v="4"/>
  </r>
  <r>
    <x v="101"/>
    <x v="6"/>
    <x v="4"/>
  </r>
  <r>
    <x v="102"/>
    <x v="7"/>
    <x v="4"/>
  </r>
  <r>
    <x v="103"/>
    <x v="7"/>
    <x v="4"/>
  </r>
  <r>
    <x v="104"/>
    <x v="7"/>
    <x v="4"/>
  </r>
  <r>
    <x v="105"/>
    <x v="7"/>
    <x v="4"/>
  </r>
  <r>
    <x v="106"/>
    <x v="7"/>
    <x v="4"/>
  </r>
  <r>
    <x v="107"/>
    <x v="7"/>
    <x v="4"/>
  </r>
  <r>
    <x v="108"/>
    <x v="7"/>
    <x v="4"/>
  </r>
  <r>
    <x v="109"/>
    <x v="7"/>
    <x v="4"/>
  </r>
  <r>
    <x v="110"/>
    <x v="7"/>
    <x v="4"/>
  </r>
  <r>
    <x v="111"/>
    <x v="7"/>
    <x v="4"/>
  </r>
  <r>
    <x v="112"/>
    <x v="7"/>
    <x v="4"/>
  </r>
  <r>
    <x v="113"/>
    <x v="7"/>
    <x v="4"/>
  </r>
  <r>
    <x v="114"/>
    <x v="7"/>
    <x v="4"/>
  </r>
  <r>
    <x v="115"/>
    <x v="7"/>
    <x v="4"/>
  </r>
  <r>
    <x v="116"/>
    <x v="7"/>
    <x v="4"/>
  </r>
  <r>
    <x v="117"/>
    <x v="7"/>
    <x v="4"/>
  </r>
  <r>
    <x v="118"/>
    <x v="7"/>
    <x v="4"/>
  </r>
  <r>
    <x v="119"/>
    <x v="7"/>
    <x v="4"/>
  </r>
  <r>
    <x v="120"/>
    <x v="7"/>
    <x v="4"/>
  </r>
  <r>
    <x v="121"/>
    <x v="7"/>
    <x v="4"/>
  </r>
  <r>
    <x v="122"/>
    <x v="7"/>
    <x v="4"/>
  </r>
  <r>
    <x v="123"/>
    <x v="7"/>
    <x v="4"/>
  </r>
  <r>
    <x v="124"/>
    <x v="7"/>
    <x v="4"/>
  </r>
  <r>
    <x v="125"/>
    <x v="7"/>
    <x v="4"/>
  </r>
  <r>
    <x v="126"/>
    <x v="7"/>
    <x v="4"/>
  </r>
  <r>
    <x v="127"/>
    <x v="7"/>
    <x v="4"/>
  </r>
  <r>
    <x v="128"/>
    <x v="7"/>
    <x v="4"/>
  </r>
  <r>
    <x v="129"/>
    <x v="7"/>
    <x v="4"/>
  </r>
  <r>
    <x v="130"/>
    <x v="7"/>
    <x v="4"/>
  </r>
  <r>
    <x v="131"/>
    <x v="7"/>
    <x v="4"/>
  </r>
  <r>
    <x v="132"/>
    <x v="7"/>
    <x v="4"/>
  </r>
  <r>
    <x v="133"/>
    <x v="7"/>
    <x v="4"/>
  </r>
  <r>
    <x v="134"/>
    <x v="7"/>
    <x v="4"/>
  </r>
  <r>
    <x v="135"/>
    <x v="7"/>
    <x v="4"/>
  </r>
  <r>
    <x v="136"/>
    <x v="7"/>
    <x v="4"/>
  </r>
  <r>
    <x v="137"/>
    <x v="7"/>
    <x v="4"/>
  </r>
  <r>
    <x v="138"/>
    <x v="7"/>
    <x v="4"/>
  </r>
  <r>
    <x v="139"/>
    <x v="7"/>
    <x v="4"/>
  </r>
  <r>
    <x v="140"/>
    <x v="7"/>
    <x v="4"/>
  </r>
  <r>
    <x v="141"/>
    <x v="7"/>
    <x v="4"/>
  </r>
  <r>
    <x v="142"/>
    <x v="7"/>
    <x v="4"/>
  </r>
  <r>
    <x v="143"/>
    <x v="7"/>
    <x v="4"/>
  </r>
  <r>
    <x v="144"/>
    <x v="7"/>
    <x v="4"/>
  </r>
  <r>
    <x v="145"/>
    <x v="7"/>
    <x v="4"/>
  </r>
  <r>
    <x v="146"/>
    <x v="7"/>
    <x v="4"/>
  </r>
  <r>
    <x v="147"/>
    <x v="7"/>
    <x v="4"/>
  </r>
  <r>
    <x v="148"/>
    <x v="7"/>
    <x v="4"/>
  </r>
  <r>
    <x v="149"/>
    <x v="7"/>
    <x v="4"/>
  </r>
  <r>
    <x v="150"/>
    <x v="7"/>
    <x v="4"/>
  </r>
  <r>
    <x v="151"/>
    <x v="7"/>
    <x v="4"/>
  </r>
  <r>
    <x v="152"/>
    <x v="7"/>
    <x v="4"/>
  </r>
  <r>
    <x v="153"/>
    <x v="7"/>
    <x v="4"/>
  </r>
  <r>
    <x v="154"/>
    <x v="7"/>
    <x v="4"/>
  </r>
  <r>
    <x v="155"/>
    <x v="7"/>
    <x v="4"/>
  </r>
  <r>
    <x v="156"/>
    <x v="7"/>
    <x v="4"/>
  </r>
  <r>
    <x v="157"/>
    <x v="7"/>
    <x v="4"/>
  </r>
  <r>
    <x v="158"/>
    <x v="7"/>
    <x v="4"/>
  </r>
  <r>
    <x v="159"/>
    <x v="7"/>
    <x v="4"/>
  </r>
  <r>
    <x v="160"/>
    <x v="7"/>
    <x v="4"/>
  </r>
  <r>
    <x v="161"/>
    <x v="7"/>
    <x v="4"/>
  </r>
  <r>
    <x v="162"/>
    <x v="7"/>
    <x v="4"/>
  </r>
  <r>
    <x v="163"/>
    <x v="7"/>
    <x v="4"/>
  </r>
  <r>
    <x v="164"/>
    <x v="7"/>
    <x v="4"/>
  </r>
  <r>
    <x v="165"/>
    <x v="7"/>
    <x v="4"/>
  </r>
  <r>
    <x v="166"/>
    <x v="7"/>
    <x v="4"/>
  </r>
  <r>
    <x v="167"/>
    <x v="7"/>
    <x v="4"/>
  </r>
  <r>
    <x v="168"/>
    <x v="7"/>
    <x v="4"/>
  </r>
  <r>
    <x v="169"/>
    <x v="7"/>
    <x v="4"/>
  </r>
  <r>
    <x v="170"/>
    <x v="7"/>
    <x v="4"/>
  </r>
  <r>
    <x v="171"/>
    <x v="7"/>
    <x v="4"/>
  </r>
  <r>
    <x v="172"/>
    <x v="7"/>
    <x v="4"/>
  </r>
  <r>
    <x v="173"/>
    <x v="7"/>
    <x v="4"/>
  </r>
  <r>
    <x v="174"/>
    <x v="7"/>
    <x v="4"/>
  </r>
  <r>
    <x v="175"/>
    <x v="7"/>
    <x v="4"/>
  </r>
  <r>
    <x v="176"/>
    <x v="7"/>
    <x v="4"/>
  </r>
  <r>
    <x v="177"/>
    <x v="7"/>
    <x v="4"/>
  </r>
  <r>
    <x v="178"/>
    <x v="7"/>
    <x v="4"/>
  </r>
  <r>
    <x v="179"/>
    <x v="7"/>
    <x v="4"/>
  </r>
  <r>
    <x v="180"/>
    <x v="7"/>
    <x v="4"/>
  </r>
  <r>
    <x v="181"/>
    <x v="7"/>
    <x v="4"/>
  </r>
  <r>
    <x v="182"/>
    <x v="7"/>
    <x v="4"/>
  </r>
  <r>
    <x v="183"/>
    <x v="7"/>
    <x v="4"/>
  </r>
  <r>
    <x v="184"/>
    <x v="7"/>
    <x v="4"/>
  </r>
  <r>
    <x v="185"/>
    <x v="7"/>
    <x v="4"/>
  </r>
  <r>
    <x v="186"/>
    <x v="7"/>
    <x v="4"/>
  </r>
  <r>
    <x v="187"/>
    <x v="7"/>
    <x v="4"/>
  </r>
  <r>
    <x v="188"/>
    <x v="7"/>
    <x v="4"/>
  </r>
  <r>
    <x v="189"/>
    <x v="7"/>
    <x v="4"/>
  </r>
  <r>
    <x v="190"/>
    <x v="7"/>
    <x v="4"/>
  </r>
  <r>
    <x v="191"/>
    <x v="7"/>
    <x v="4"/>
  </r>
  <r>
    <x v="192"/>
    <x v="7"/>
    <x v="4"/>
  </r>
  <r>
    <x v="193"/>
    <x v="7"/>
    <x v="4"/>
  </r>
  <r>
    <x v="194"/>
    <x v="7"/>
    <x v="4"/>
  </r>
  <r>
    <x v="195"/>
    <x v="7"/>
    <x v="4"/>
  </r>
  <r>
    <x v="196"/>
    <x v="7"/>
    <x v="4"/>
  </r>
  <r>
    <x v="197"/>
    <x v="7"/>
    <x v="4"/>
  </r>
  <r>
    <x v="198"/>
    <x v="7"/>
    <x v="4"/>
  </r>
  <r>
    <x v="199"/>
    <x v="7"/>
    <x v="4"/>
  </r>
  <r>
    <x v="200"/>
    <x v="7"/>
    <x v="4"/>
  </r>
  <r>
    <x v="201"/>
    <x v="7"/>
    <x v="4"/>
  </r>
  <r>
    <x v="202"/>
    <x v="7"/>
    <x v="4"/>
  </r>
  <r>
    <x v="203"/>
    <x v="7"/>
    <x v="4"/>
  </r>
  <r>
    <x v="204"/>
    <x v="7"/>
    <x v="4"/>
  </r>
  <r>
    <x v="205"/>
    <x v="7"/>
    <x v="4"/>
  </r>
  <r>
    <x v="206"/>
    <x v="7"/>
    <x v="4"/>
  </r>
  <r>
    <x v="207"/>
    <x v="7"/>
    <x v="4"/>
  </r>
  <r>
    <x v="208"/>
    <x v="7"/>
    <x v="4"/>
  </r>
  <r>
    <x v="209"/>
    <x v="7"/>
    <x v="4"/>
  </r>
  <r>
    <x v="210"/>
    <x v="7"/>
    <x v="4"/>
  </r>
  <r>
    <x v="211"/>
    <x v="7"/>
    <x v="4"/>
  </r>
  <r>
    <x v="212"/>
    <x v="7"/>
    <x v="4"/>
  </r>
  <r>
    <x v="213"/>
    <x v="7"/>
    <x v="4"/>
  </r>
  <r>
    <x v="214"/>
    <x v="7"/>
    <x v="4"/>
  </r>
  <r>
    <x v="215"/>
    <x v="7"/>
    <x v="4"/>
  </r>
  <r>
    <x v="216"/>
    <x v="7"/>
    <x v="4"/>
  </r>
  <r>
    <x v="217"/>
    <x v="7"/>
    <x v="4"/>
  </r>
  <r>
    <x v="218"/>
    <x v="7"/>
    <x v="4"/>
  </r>
  <r>
    <x v="219"/>
    <x v="7"/>
    <x v="4"/>
  </r>
  <r>
    <x v="220"/>
    <x v="7"/>
    <x v="4"/>
  </r>
  <r>
    <x v="221"/>
    <x v="7"/>
    <x v="4"/>
  </r>
  <r>
    <x v="222"/>
    <x v="7"/>
    <x v="4"/>
  </r>
  <r>
    <x v="223"/>
    <x v="8"/>
    <x v="4"/>
  </r>
  <r>
    <x v="224"/>
    <x v="8"/>
    <x v="4"/>
  </r>
  <r>
    <x v="225"/>
    <x v="8"/>
    <x v="4"/>
  </r>
  <r>
    <x v="226"/>
    <x v="8"/>
    <x v="4"/>
  </r>
  <r>
    <x v="227"/>
    <x v="8"/>
    <x v="4"/>
  </r>
  <r>
    <x v="228"/>
    <x v="9"/>
    <x v="4"/>
  </r>
  <r>
    <x v="229"/>
    <x v="9"/>
    <x v="4"/>
  </r>
  <r>
    <x v="230"/>
    <x v="9"/>
    <x v="4"/>
  </r>
  <r>
    <x v="231"/>
    <x v="9"/>
    <x v="4"/>
  </r>
  <r>
    <x v="232"/>
    <x v="9"/>
    <x v="4"/>
  </r>
  <r>
    <x v="233"/>
    <x v="9"/>
    <x v="4"/>
  </r>
  <r>
    <x v="234"/>
    <x v="9"/>
    <x v="4"/>
  </r>
  <r>
    <x v="235"/>
    <x v="9"/>
    <x v="4"/>
  </r>
  <r>
    <x v="236"/>
    <x v="9"/>
    <x v="4"/>
  </r>
  <r>
    <x v="237"/>
    <x v="9"/>
    <x v="4"/>
  </r>
  <r>
    <x v="238"/>
    <x v="9"/>
    <x v="4"/>
  </r>
  <r>
    <x v="239"/>
    <x v="9"/>
    <x v="4"/>
  </r>
  <r>
    <x v="240"/>
    <x v="9"/>
    <x v="4"/>
  </r>
  <r>
    <x v="241"/>
    <x v="9"/>
    <x v="4"/>
  </r>
  <r>
    <x v="242"/>
    <x v="9"/>
    <x v="4"/>
  </r>
  <r>
    <x v="243"/>
    <x v="9"/>
    <x v="4"/>
  </r>
  <r>
    <x v="244"/>
    <x v="9"/>
    <x v="4"/>
  </r>
  <r>
    <x v="245"/>
    <x v="9"/>
    <x v="4"/>
  </r>
  <r>
    <x v="246"/>
    <x v="9"/>
    <x v="4"/>
  </r>
  <r>
    <x v="247"/>
    <x v="9"/>
    <x v="4"/>
  </r>
  <r>
    <x v="248"/>
    <x v="9"/>
    <x v="4"/>
  </r>
  <r>
    <x v="249"/>
    <x v="9"/>
    <x v="4"/>
  </r>
  <r>
    <x v="250"/>
    <x v="9"/>
    <x v="4"/>
  </r>
  <r>
    <x v="251"/>
    <x v="9"/>
    <x v="4"/>
  </r>
  <r>
    <x v="252"/>
    <x v="9"/>
    <x v="4"/>
  </r>
  <r>
    <x v="253"/>
    <x v="9"/>
    <x v="4"/>
  </r>
  <r>
    <x v="254"/>
    <x v="9"/>
    <x v="4"/>
  </r>
  <r>
    <x v="255"/>
    <x v="9"/>
    <x v="4"/>
  </r>
  <r>
    <x v="256"/>
    <x v="9"/>
    <x v="4"/>
  </r>
  <r>
    <x v="257"/>
    <x v="9"/>
    <x v="4"/>
  </r>
  <r>
    <x v="258"/>
    <x v="9"/>
    <x v="4"/>
  </r>
  <r>
    <x v="259"/>
    <x v="9"/>
    <x v="4"/>
  </r>
  <r>
    <x v="260"/>
    <x v="9"/>
    <x v="4"/>
  </r>
  <r>
    <x v="261"/>
    <x v="9"/>
    <x v="4"/>
  </r>
  <r>
    <x v="262"/>
    <x v="9"/>
    <x v="4"/>
  </r>
  <r>
    <x v="263"/>
    <x v="9"/>
    <x v="4"/>
  </r>
  <r>
    <x v="264"/>
    <x v="9"/>
    <x v="4"/>
  </r>
  <r>
    <x v="265"/>
    <x v="9"/>
    <x v="4"/>
  </r>
  <r>
    <x v="266"/>
    <x v="9"/>
    <x v="4"/>
  </r>
  <r>
    <x v="267"/>
    <x v="9"/>
    <x v="4"/>
  </r>
  <r>
    <x v="268"/>
    <x v="9"/>
    <x v="4"/>
  </r>
  <r>
    <x v="269"/>
    <x v="9"/>
    <x v="4"/>
  </r>
  <r>
    <x v="270"/>
    <x v="9"/>
    <x v="5"/>
  </r>
  <r>
    <x v="271"/>
    <x v="9"/>
    <x v="5"/>
  </r>
  <r>
    <x v="272"/>
    <x v="9"/>
    <x v="5"/>
  </r>
  <r>
    <x v="273"/>
    <x v="9"/>
    <x v="5"/>
  </r>
  <r>
    <x v="274"/>
    <x v="9"/>
    <x v="6"/>
  </r>
  <r>
    <x v="275"/>
    <x v="9"/>
    <x v="6"/>
  </r>
  <r>
    <x v="276"/>
    <x v="9"/>
    <x v="6"/>
  </r>
  <r>
    <x v="277"/>
    <x v="9"/>
    <x v="6"/>
  </r>
  <r>
    <x v="278"/>
    <x v="9"/>
    <x v="6"/>
  </r>
  <r>
    <x v="279"/>
    <x v="9"/>
    <x v="7"/>
  </r>
  <r>
    <x v="280"/>
    <x v="9"/>
    <x v="7"/>
  </r>
  <r>
    <x v="281"/>
    <x v="9"/>
    <x v="7"/>
  </r>
  <r>
    <x v="282"/>
    <x v="9"/>
    <x v="7"/>
  </r>
  <r>
    <x v="283"/>
    <x v="9"/>
    <x v="7"/>
  </r>
  <r>
    <x v="284"/>
    <x v="9"/>
    <x v="8"/>
  </r>
  <r>
    <x v="285"/>
    <x v="9"/>
    <x v="8"/>
  </r>
  <r>
    <x v="286"/>
    <x v="9"/>
    <x v="8"/>
  </r>
  <r>
    <x v="287"/>
    <x v="9"/>
    <x v="8"/>
  </r>
  <r>
    <x v="288"/>
    <x v="9"/>
    <x v="8"/>
  </r>
  <r>
    <x v="289"/>
    <x v="9"/>
    <x v="9"/>
  </r>
  <r>
    <x v="290"/>
    <x v="9"/>
    <x v="9"/>
  </r>
  <r>
    <x v="291"/>
    <x v="9"/>
    <x v="9"/>
  </r>
  <r>
    <x v="292"/>
    <x v="9"/>
    <x v="9"/>
  </r>
  <r>
    <x v="293"/>
    <x v="9"/>
    <x v="9"/>
  </r>
  <r>
    <x v="294"/>
    <x v="9"/>
    <x v="9"/>
  </r>
  <r>
    <x v="295"/>
    <x v="9"/>
    <x v="9"/>
  </r>
  <r>
    <x v="296"/>
    <x v="9"/>
    <x v="9"/>
  </r>
  <r>
    <x v="297"/>
    <x v="9"/>
    <x v="9"/>
  </r>
  <r>
    <x v="298"/>
    <x v="9"/>
    <x v="9"/>
  </r>
  <r>
    <x v="299"/>
    <x v="9"/>
    <x v="10"/>
  </r>
  <r>
    <x v="300"/>
    <x v="9"/>
    <x v="10"/>
  </r>
  <r>
    <x v="301"/>
    <x v="9"/>
    <x v="10"/>
  </r>
  <r>
    <x v="302"/>
    <x v="9"/>
    <x v="10"/>
  </r>
  <r>
    <x v="303"/>
    <x v="9"/>
    <x v="10"/>
  </r>
  <r>
    <x v="304"/>
    <x v="9"/>
    <x v="11"/>
  </r>
  <r>
    <x v="305"/>
    <x v="9"/>
    <x v="11"/>
  </r>
  <r>
    <x v="306"/>
    <x v="9"/>
    <x v="11"/>
  </r>
  <r>
    <x v="307"/>
    <x v="9"/>
    <x v="11"/>
  </r>
  <r>
    <x v="308"/>
    <x v="9"/>
    <x v="11"/>
  </r>
  <r>
    <x v="309"/>
    <x v="9"/>
    <x v="11"/>
  </r>
  <r>
    <x v="310"/>
    <x v="9"/>
    <x v="11"/>
  </r>
  <r>
    <x v="311"/>
    <x v="9"/>
    <x v="11"/>
  </r>
  <r>
    <x v="312"/>
    <x v="9"/>
    <x v="11"/>
  </r>
  <r>
    <x v="313"/>
    <x v="9"/>
    <x v="11"/>
  </r>
  <r>
    <x v="314"/>
    <x v="9"/>
    <x v="11"/>
  </r>
  <r>
    <x v="315"/>
    <x v="9"/>
    <x v="11"/>
  </r>
  <r>
    <x v="316"/>
    <x v="9"/>
    <x v="11"/>
  </r>
  <r>
    <x v="317"/>
    <x v="9"/>
    <x v="11"/>
  </r>
  <r>
    <x v="318"/>
    <x v="9"/>
    <x v="11"/>
  </r>
  <r>
    <x v="319"/>
    <x v="9"/>
    <x v="11"/>
  </r>
  <r>
    <x v="320"/>
    <x v="9"/>
    <x v="11"/>
  </r>
  <r>
    <x v="321"/>
    <x v="9"/>
    <x v="11"/>
  </r>
  <r>
    <x v="322"/>
    <x v="9"/>
    <x v="11"/>
  </r>
  <r>
    <x v="323"/>
    <x v="9"/>
    <x v="11"/>
  </r>
  <r>
    <x v="324"/>
    <x v="9"/>
    <x v="11"/>
  </r>
  <r>
    <x v="325"/>
    <x v="9"/>
    <x v="11"/>
  </r>
  <r>
    <x v="326"/>
    <x v="9"/>
    <x v="11"/>
  </r>
  <r>
    <x v="327"/>
    <x v="9"/>
    <x v="11"/>
  </r>
  <r>
    <x v="328"/>
    <x v="9"/>
    <x v="11"/>
  </r>
  <r>
    <x v="329"/>
    <x v="9"/>
    <x v="11"/>
  </r>
  <r>
    <x v="330"/>
    <x v="9"/>
    <x v="11"/>
  </r>
  <r>
    <x v="331"/>
    <x v="9"/>
    <x v="11"/>
  </r>
  <r>
    <x v="332"/>
    <x v="9"/>
    <x v="11"/>
  </r>
  <r>
    <x v="333"/>
    <x v="9"/>
    <x v="11"/>
  </r>
  <r>
    <x v="334"/>
    <x v="9"/>
    <x v="11"/>
  </r>
  <r>
    <x v="335"/>
    <x v="9"/>
    <x v="11"/>
  </r>
  <r>
    <x v="336"/>
    <x v="9"/>
    <x v="11"/>
  </r>
  <r>
    <x v="337"/>
    <x v="9"/>
    <x v="11"/>
  </r>
  <r>
    <x v="338"/>
    <x v="9"/>
    <x v="11"/>
  </r>
  <r>
    <x v="339"/>
    <x v="9"/>
    <x v="11"/>
  </r>
  <r>
    <x v="340"/>
    <x v="9"/>
    <x v="11"/>
  </r>
  <r>
    <x v="341"/>
    <x v="9"/>
    <x v="12"/>
  </r>
  <r>
    <x v="342"/>
    <x v="9"/>
    <x v="12"/>
  </r>
  <r>
    <x v="343"/>
    <x v="9"/>
    <x v="12"/>
  </r>
  <r>
    <x v="344"/>
    <x v="9"/>
    <x v="12"/>
  </r>
  <r>
    <x v="345"/>
    <x v="9"/>
    <x v="12"/>
  </r>
  <r>
    <x v="346"/>
    <x v="9"/>
    <x v="12"/>
  </r>
  <r>
    <x v="347"/>
    <x v="9"/>
    <x v="12"/>
  </r>
  <r>
    <x v="348"/>
    <x v="9"/>
    <x v="12"/>
  </r>
  <r>
    <x v="349"/>
    <x v="9"/>
    <x v="12"/>
  </r>
  <r>
    <x v="350"/>
    <x v="9"/>
    <x v="12"/>
  </r>
  <r>
    <x v="351"/>
    <x v="9"/>
    <x v="12"/>
  </r>
  <r>
    <x v="352"/>
    <x v="9"/>
    <x v="12"/>
  </r>
  <r>
    <x v="353"/>
    <x v="9"/>
    <x v="12"/>
  </r>
  <r>
    <x v="354"/>
    <x v="9"/>
    <x v="12"/>
  </r>
  <r>
    <x v="355"/>
    <x v="9"/>
    <x v="12"/>
  </r>
  <r>
    <x v="356"/>
    <x v="9"/>
    <x v="12"/>
  </r>
  <r>
    <x v="357"/>
    <x v="9"/>
    <x v="12"/>
  </r>
  <r>
    <x v="358"/>
    <x v="9"/>
    <x v="12"/>
  </r>
  <r>
    <x v="359"/>
    <x v="9"/>
    <x v="12"/>
  </r>
  <r>
    <x v="360"/>
    <x v="9"/>
    <x v="13"/>
  </r>
  <r>
    <x v="361"/>
    <x v="9"/>
    <x v="14"/>
  </r>
  <r>
    <x v="362"/>
    <x v="9"/>
    <x v="14"/>
  </r>
  <r>
    <x v="363"/>
    <x v="9"/>
    <x v="14"/>
  </r>
  <r>
    <x v="364"/>
    <x v="9"/>
    <x v="15"/>
  </r>
  <r>
    <x v="365"/>
    <x v="9"/>
    <x v="15"/>
  </r>
  <r>
    <x v="366"/>
    <x v="9"/>
    <x v="15"/>
  </r>
  <r>
    <x v="367"/>
    <x v="9"/>
    <x v="16"/>
  </r>
  <r>
    <x v="368"/>
    <x v="9"/>
    <x v="16"/>
  </r>
  <r>
    <x v="369"/>
    <x v="9"/>
    <x v="16"/>
  </r>
  <r>
    <x v="370"/>
    <x v="9"/>
    <x v="16"/>
  </r>
  <r>
    <x v="371"/>
    <x v="9"/>
    <x v="17"/>
  </r>
  <r>
    <x v="372"/>
    <x v="9"/>
    <x v="17"/>
  </r>
  <r>
    <x v="373"/>
    <x v="9"/>
    <x v="18"/>
  </r>
  <r>
    <x v="374"/>
    <x v="9"/>
    <x v="19"/>
  </r>
  <r>
    <x v="375"/>
    <x v="9"/>
    <x v="19"/>
  </r>
  <r>
    <x v="376"/>
    <x v="9"/>
    <x v="20"/>
  </r>
  <r>
    <x v="377"/>
    <x v="9"/>
    <x v="20"/>
  </r>
  <r>
    <x v="378"/>
    <x v="9"/>
    <x v="20"/>
  </r>
  <r>
    <x v="379"/>
    <x v="9"/>
    <x v="20"/>
  </r>
  <r>
    <x v="380"/>
    <x v="9"/>
    <x v="20"/>
  </r>
  <r>
    <x v="381"/>
    <x v="9"/>
    <x v="20"/>
  </r>
  <r>
    <x v="382"/>
    <x v="9"/>
    <x v="20"/>
  </r>
  <r>
    <x v="383"/>
    <x v="9"/>
    <x v="20"/>
  </r>
  <r>
    <x v="384"/>
    <x v="9"/>
    <x v="20"/>
  </r>
  <r>
    <x v="385"/>
    <x v="9"/>
    <x v="20"/>
  </r>
  <r>
    <x v="386"/>
    <x v="9"/>
    <x v="20"/>
  </r>
  <r>
    <x v="387"/>
    <x v="9"/>
    <x v="20"/>
  </r>
  <r>
    <x v="388"/>
    <x v="9"/>
    <x v="20"/>
  </r>
  <r>
    <x v="389"/>
    <x v="9"/>
    <x v="20"/>
  </r>
  <r>
    <x v="390"/>
    <x v="9"/>
    <x v="20"/>
  </r>
  <r>
    <x v="391"/>
    <x v="9"/>
    <x v="20"/>
  </r>
  <r>
    <x v="392"/>
    <x v="9"/>
    <x v="20"/>
  </r>
  <r>
    <x v="393"/>
    <x v="9"/>
    <x v="20"/>
  </r>
  <r>
    <x v="394"/>
    <x v="9"/>
    <x v="20"/>
  </r>
  <r>
    <x v="395"/>
    <x v="9"/>
    <x v="20"/>
  </r>
  <r>
    <x v="396"/>
    <x v="9"/>
    <x v="20"/>
  </r>
  <r>
    <x v="397"/>
    <x v="9"/>
    <x v="20"/>
  </r>
  <r>
    <x v="398"/>
    <x v="9"/>
    <x v="20"/>
  </r>
  <r>
    <x v="399"/>
    <x v="9"/>
    <x v="20"/>
  </r>
  <r>
    <x v="400"/>
    <x v="9"/>
    <x v="20"/>
  </r>
  <r>
    <x v="401"/>
    <x v="9"/>
    <x v="20"/>
  </r>
  <r>
    <x v="402"/>
    <x v="9"/>
    <x v="20"/>
  </r>
  <r>
    <x v="403"/>
    <x v="9"/>
    <x v="20"/>
  </r>
  <r>
    <x v="404"/>
    <x v="9"/>
    <x v="20"/>
  </r>
  <r>
    <x v="405"/>
    <x v="9"/>
    <x v="20"/>
  </r>
  <r>
    <x v="406"/>
    <x v="9"/>
    <x v="20"/>
  </r>
  <r>
    <x v="407"/>
    <x v="9"/>
    <x v="20"/>
  </r>
  <r>
    <x v="408"/>
    <x v="9"/>
    <x v="20"/>
  </r>
  <r>
    <x v="409"/>
    <x v="9"/>
    <x v="20"/>
  </r>
  <r>
    <x v="410"/>
    <x v="9"/>
    <x v="20"/>
  </r>
  <r>
    <x v="411"/>
    <x v="9"/>
    <x v="20"/>
  </r>
  <r>
    <x v="412"/>
    <x v="9"/>
    <x v="20"/>
  </r>
  <r>
    <x v="413"/>
    <x v="9"/>
    <x v="20"/>
  </r>
  <r>
    <x v="414"/>
    <x v="9"/>
    <x v="20"/>
  </r>
  <r>
    <x v="415"/>
    <x v="9"/>
    <x v="20"/>
  </r>
  <r>
    <x v="416"/>
    <x v="9"/>
    <x v="20"/>
  </r>
  <r>
    <x v="417"/>
    <x v="9"/>
    <x v="20"/>
  </r>
  <r>
    <x v="418"/>
    <x v="9"/>
    <x v="20"/>
  </r>
  <r>
    <x v="419"/>
    <x v="9"/>
    <x v="20"/>
  </r>
  <r>
    <x v="420"/>
    <x v="9"/>
    <x v="20"/>
  </r>
  <r>
    <x v="421"/>
    <x v="9"/>
    <x v="20"/>
  </r>
  <r>
    <x v="422"/>
    <x v="9"/>
    <x v="20"/>
  </r>
  <r>
    <x v="423"/>
    <x v="9"/>
    <x v="20"/>
  </r>
  <r>
    <x v="424"/>
    <x v="9"/>
    <x v="20"/>
  </r>
  <r>
    <x v="425"/>
    <x v="9"/>
    <x v="20"/>
  </r>
  <r>
    <x v="426"/>
    <x v="9"/>
    <x v="20"/>
  </r>
  <r>
    <x v="427"/>
    <x v="9"/>
    <x v="20"/>
  </r>
  <r>
    <x v="428"/>
    <x v="9"/>
    <x v="20"/>
  </r>
  <r>
    <x v="429"/>
    <x v="9"/>
    <x v="20"/>
  </r>
  <r>
    <x v="430"/>
    <x v="9"/>
    <x v="20"/>
  </r>
  <r>
    <x v="431"/>
    <x v="9"/>
    <x v="20"/>
  </r>
  <r>
    <x v="432"/>
    <x v="9"/>
    <x v="20"/>
  </r>
  <r>
    <x v="433"/>
    <x v="9"/>
    <x v="20"/>
  </r>
  <r>
    <x v="434"/>
    <x v="9"/>
    <x v="20"/>
  </r>
  <r>
    <x v="435"/>
    <x v="9"/>
    <x v="20"/>
  </r>
  <r>
    <x v="436"/>
    <x v="9"/>
    <x v="20"/>
  </r>
  <r>
    <x v="437"/>
    <x v="9"/>
    <x v="20"/>
  </r>
  <r>
    <x v="438"/>
    <x v="9"/>
    <x v="20"/>
  </r>
  <r>
    <x v="439"/>
    <x v="9"/>
    <x v="20"/>
  </r>
  <r>
    <x v="440"/>
    <x v="9"/>
    <x v="20"/>
  </r>
  <r>
    <x v="441"/>
    <x v="10"/>
    <x v="20"/>
  </r>
  <r>
    <x v="442"/>
    <x v="10"/>
    <x v="20"/>
  </r>
  <r>
    <x v="443"/>
    <x v="10"/>
    <x v="20"/>
  </r>
  <r>
    <x v="444"/>
    <x v="10"/>
    <x v="20"/>
  </r>
  <r>
    <x v="445"/>
    <x v="10"/>
    <x v="20"/>
  </r>
  <r>
    <x v="446"/>
    <x v="11"/>
    <x v="20"/>
  </r>
  <r>
    <x v="447"/>
    <x v="11"/>
    <x v="20"/>
  </r>
  <r>
    <x v="448"/>
    <x v="11"/>
    <x v="20"/>
  </r>
  <r>
    <x v="449"/>
    <x v="11"/>
    <x v="20"/>
  </r>
  <r>
    <x v="450"/>
    <x v="11"/>
    <x v="20"/>
  </r>
  <r>
    <x v="451"/>
    <x v="11"/>
    <x v="20"/>
  </r>
  <r>
    <x v="452"/>
    <x v="11"/>
    <x v="20"/>
  </r>
  <r>
    <x v="453"/>
    <x v="11"/>
    <x v="20"/>
  </r>
  <r>
    <x v="454"/>
    <x v="11"/>
    <x v="20"/>
  </r>
  <r>
    <x v="455"/>
    <x v="11"/>
    <x v="20"/>
  </r>
  <r>
    <x v="456"/>
    <x v="12"/>
    <x v="20"/>
  </r>
  <r>
    <x v="457"/>
    <x v="12"/>
    <x v="20"/>
  </r>
  <r>
    <x v="458"/>
    <x v="12"/>
    <x v="20"/>
  </r>
  <r>
    <x v="459"/>
    <x v="12"/>
    <x v="20"/>
  </r>
  <r>
    <x v="460"/>
    <x v="12"/>
    <x v="20"/>
  </r>
  <r>
    <x v="461"/>
    <x v="13"/>
    <x v="20"/>
  </r>
  <r>
    <x v="462"/>
    <x v="13"/>
    <x v="20"/>
  </r>
  <r>
    <x v="463"/>
    <x v="13"/>
    <x v="20"/>
  </r>
  <r>
    <x v="464"/>
    <x v="13"/>
    <x v="20"/>
  </r>
  <r>
    <x v="465"/>
    <x v="13"/>
    <x v="20"/>
  </r>
  <r>
    <x v="466"/>
    <x v="14"/>
    <x v="20"/>
  </r>
  <r>
    <x v="467"/>
    <x v="14"/>
    <x v="20"/>
  </r>
  <r>
    <x v="468"/>
    <x v="14"/>
    <x v="20"/>
  </r>
  <r>
    <x v="469"/>
    <x v="14"/>
    <x v="20"/>
  </r>
  <r>
    <x v="470"/>
    <x v="14"/>
    <x v="20"/>
  </r>
  <r>
    <x v="471"/>
    <x v="14"/>
    <x v="20"/>
  </r>
  <r>
    <x v="472"/>
    <x v="14"/>
    <x v="20"/>
  </r>
  <r>
    <x v="473"/>
    <x v="14"/>
    <x v="20"/>
  </r>
  <r>
    <x v="474"/>
    <x v="14"/>
    <x v="20"/>
  </r>
  <r>
    <x v="475"/>
    <x v="14"/>
    <x v="20"/>
  </r>
  <r>
    <x v="476"/>
    <x v="14"/>
    <x v="20"/>
  </r>
  <r>
    <x v="477"/>
    <x v="14"/>
    <x v="20"/>
  </r>
  <r>
    <x v="478"/>
    <x v="14"/>
    <x v="20"/>
  </r>
  <r>
    <x v="479"/>
    <x v="14"/>
    <x v="20"/>
  </r>
  <r>
    <x v="480"/>
    <x v="14"/>
    <x v="20"/>
  </r>
  <r>
    <x v="481"/>
    <x v="14"/>
    <x v="20"/>
  </r>
  <r>
    <x v="482"/>
    <x v="14"/>
    <x v="20"/>
  </r>
  <r>
    <x v="483"/>
    <x v="14"/>
    <x v="20"/>
  </r>
  <r>
    <x v="484"/>
    <x v="14"/>
    <x v="20"/>
  </r>
  <r>
    <x v="485"/>
    <x v="14"/>
    <x v="20"/>
  </r>
  <r>
    <x v="486"/>
    <x v="14"/>
    <x v="20"/>
  </r>
  <r>
    <x v="487"/>
    <x v="14"/>
    <x v="20"/>
  </r>
  <r>
    <x v="488"/>
    <x v="14"/>
    <x v="20"/>
  </r>
  <r>
    <x v="489"/>
    <x v="14"/>
    <x v="20"/>
  </r>
  <r>
    <x v="490"/>
    <x v="14"/>
    <x v="20"/>
  </r>
  <r>
    <x v="491"/>
    <x v="14"/>
    <x v="20"/>
  </r>
  <r>
    <x v="492"/>
    <x v="14"/>
    <x v="20"/>
  </r>
  <r>
    <x v="493"/>
    <x v="14"/>
    <x v="20"/>
  </r>
  <r>
    <x v="494"/>
    <x v="14"/>
    <x v="20"/>
  </r>
  <r>
    <x v="495"/>
    <x v="14"/>
    <x v="20"/>
  </r>
  <r>
    <x v="496"/>
    <x v="14"/>
    <x v="20"/>
  </r>
  <r>
    <x v="497"/>
    <x v="14"/>
    <x v="20"/>
  </r>
  <r>
    <x v="498"/>
    <x v="15"/>
    <x v="21"/>
  </r>
  <r>
    <x v="499"/>
    <x v="15"/>
    <x v="21"/>
  </r>
  <r>
    <x v="500"/>
    <x v="15"/>
    <x v="21"/>
  </r>
  <r>
    <x v="501"/>
    <x v="15"/>
    <x v="21"/>
  </r>
  <r>
    <x v="502"/>
    <x v="15"/>
    <x v="21"/>
  </r>
  <r>
    <x v="503"/>
    <x v="15"/>
    <x v="21"/>
  </r>
  <r>
    <x v="504"/>
    <x v="15"/>
    <x v="21"/>
  </r>
  <r>
    <x v="505"/>
    <x v="14"/>
    <x v="20"/>
  </r>
  <r>
    <x v="506"/>
    <x v="14"/>
    <x v="20"/>
  </r>
  <r>
    <x v="507"/>
    <x v="15"/>
    <x v="21"/>
  </r>
  <r>
    <x v="508"/>
    <x v="15"/>
    <x v="21"/>
  </r>
  <r>
    <x v="509"/>
    <x v="14"/>
    <x v="20"/>
  </r>
  <r>
    <x v="510"/>
    <x v="14"/>
    <x v="20"/>
  </r>
  <r>
    <x v="511"/>
    <x v="14"/>
    <x v="20"/>
  </r>
  <r>
    <x v="512"/>
    <x v="14"/>
    <x v="20"/>
  </r>
  <r>
    <x v="513"/>
    <x v="14"/>
    <x v="20"/>
  </r>
  <r>
    <x v="514"/>
    <x v="14"/>
    <x v="20"/>
  </r>
  <r>
    <x v="515"/>
    <x v="14"/>
    <x v="20"/>
  </r>
  <r>
    <x v="516"/>
    <x v="15"/>
    <x v="21"/>
  </r>
  <r>
    <x v="517"/>
    <x v="15"/>
    <x v="21"/>
  </r>
  <r>
    <x v="518"/>
    <x v="14"/>
    <x v="20"/>
  </r>
  <r>
    <x v="519"/>
    <x v="15"/>
    <x v="21"/>
  </r>
  <r>
    <x v="520"/>
    <x v="16"/>
    <x v="20"/>
  </r>
  <r>
    <x v="521"/>
    <x v="16"/>
    <x v="20"/>
  </r>
  <r>
    <x v="522"/>
    <x v="15"/>
    <x v="21"/>
  </r>
  <r>
    <x v="523"/>
    <x v="15"/>
    <x v="21"/>
  </r>
  <r>
    <x v="524"/>
    <x v="15"/>
    <x v="21"/>
  </r>
  <r>
    <x v="525"/>
    <x v="17"/>
    <x v="20"/>
  </r>
  <r>
    <x v="526"/>
    <x v="15"/>
    <x v="21"/>
  </r>
  <r>
    <x v="527"/>
    <x v="17"/>
    <x v="20"/>
  </r>
  <r>
    <x v="528"/>
    <x v="18"/>
    <x v="20"/>
  </r>
  <r>
    <x v="529"/>
    <x v="18"/>
    <x v="20"/>
  </r>
  <r>
    <x v="530"/>
    <x v="18"/>
    <x v="20"/>
  </r>
  <r>
    <x v="531"/>
    <x v="18"/>
    <x v="20"/>
  </r>
  <r>
    <x v="532"/>
    <x v="18"/>
    <x v="20"/>
  </r>
  <r>
    <x v="533"/>
    <x v="18"/>
    <x v="20"/>
  </r>
  <r>
    <x v="534"/>
    <x v="18"/>
    <x v="20"/>
  </r>
  <r>
    <x v="535"/>
    <x v="18"/>
    <x v="20"/>
  </r>
  <r>
    <x v="536"/>
    <x v="18"/>
    <x v="22"/>
  </r>
  <r>
    <x v="537"/>
    <x v="18"/>
    <x v="22"/>
  </r>
  <r>
    <x v="538"/>
    <x v="18"/>
    <x v="22"/>
  </r>
  <r>
    <x v="539"/>
    <x v="18"/>
    <x v="22"/>
  </r>
  <r>
    <x v="540"/>
    <x v="18"/>
    <x v="22"/>
  </r>
  <r>
    <x v="541"/>
    <x v="18"/>
    <x v="22"/>
  </r>
  <r>
    <x v="542"/>
    <x v="18"/>
    <x v="22"/>
  </r>
  <r>
    <x v="543"/>
    <x v="18"/>
    <x v="22"/>
  </r>
  <r>
    <x v="544"/>
    <x v="18"/>
    <x v="22"/>
  </r>
  <r>
    <x v="545"/>
    <x v="18"/>
    <x v="22"/>
  </r>
  <r>
    <x v="546"/>
    <x v="18"/>
    <x v="22"/>
  </r>
  <r>
    <x v="547"/>
    <x v="18"/>
    <x v="22"/>
  </r>
  <r>
    <x v="548"/>
    <x v="18"/>
    <x v="22"/>
  </r>
  <r>
    <x v="549"/>
    <x v="18"/>
    <x v="22"/>
  </r>
  <r>
    <x v="550"/>
    <x v="18"/>
    <x v="22"/>
  </r>
  <r>
    <x v="551"/>
    <x v="18"/>
    <x v="22"/>
  </r>
  <r>
    <x v="552"/>
    <x v="18"/>
    <x v="22"/>
  </r>
  <r>
    <x v="553"/>
    <x v="18"/>
    <x v="22"/>
  </r>
  <r>
    <x v="554"/>
    <x v="18"/>
    <x v="22"/>
  </r>
  <r>
    <x v="555"/>
    <x v="18"/>
    <x v="22"/>
  </r>
  <r>
    <x v="556"/>
    <x v="18"/>
    <x v="22"/>
  </r>
  <r>
    <x v="557"/>
    <x v="18"/>
    <x v="22"/>
  </r>
  <r>
    <x v="558"/>
    <x v="18"/>
    <x v="22"/>
  </r>
  <r>
    <x v="559"/>
    <x v="18"/>
    <x v="22"/>
  </r>
  <r>
    <x v="560"/>
    <x v="18"/>
    <x v="22"/>
  </r>
  <r>
    <x v="561"/>
    <x v="18"/>
    <x v="22"/>
  </r>
  <r>
    <x v="562"/>
    <x v="18"/>
    <x v="22"/>
  </r>
  <r>
    <x v="563"/>
    <x v="18"/>
    <x v="22"/>
  </r>
  <r>
    <x v="564"/>
    <x v="18"/>
    <x v="22"/>
  </r>
  <r>
    <x v="565"/>
    <x v="18"/>
    <x v="22"/>
  </r>
  <r>
    <x v="566"/>
    <x v="18"/>
    <x v="22"/>
  </r>
  <r>
    <x v="567"/>
    <x v="18"/>
    <x v="22"/>
  </r>
  <r>
    <x v="568"/>
    <x v="18"/>
    <x v="22"/>
  </r>
  <r>
    <x v="569"/>
    <x v="18"/>
    <x v="22"/>
  </r>
  <r>
    <x v="570"/>
    <x v="18"/>
    <x v="22"/>
  </r>
  <r>
    <x v="571"/>
    <x v="18"/>
    <x v="22"/>
  </r>
  <r>
    <x v="572"/>
    <x v="18"/>
    <x v="22"/>
  </r>
  <r>
    <x v="573"/>
    <x v="18"/>
    <x v="22"/>
  </r>
  <r>
    <x v="574"/>
    <x v="18"/>
    <x v="22"/>
  </r>
  <r>
    <x v="575"/>
    <x v="18"/>
    <x v="22"/>
  </r>
  <r>
    <x v="576"/>
    <x v="18"/>
    <x v="22"/>
  </r>
  <r>
    <x v="577"/>
    <x v="18"/>
    <x v="22"/>
  </r>
  <r>
    <x v="578"/>
    <x v="18"/>
    <x v="22"/>
  </r>
  <r>
    <x v="579"/>
    <x v="18"/>
    <x v="22"/>
  </r>
  <r>
    <x v="580"/>
    <x v="18"/>
    <x v="22"/>
  </r>
  <r>
    <x v="581"/>
    <x v="18"/>
    <x v="22"/>
  </r>
  <r>
    <x v="582"/>
    <x v="18"/>
    <x v="22"/>
  </r>
  <r>
    <x v="583"/>
    <x v="18"/>
    <x v="22"/>
  </r>
  <r>
    <x v="584"/>
    <x v="18"/>
    <x v="22"/>
  </r>
  <r>
    <x v="585"/>
    <x v="18"/>
    <x v="22"/>
  </r>
  <r>
    <x v="586"/>
    <x v="18"/>
    <x v="22"/>
  </r>
  <r>
    <x v="587"/>
    <x v="18"/>
    <x v="22"/>
  </r>
  <r>
    <x v="588"/>
    <x v="18"/>
    <x v="22"/>
  </r>
  <r>
    <x v="589"/>
    <x v="18"/>
    <x v="22"/>
  </r>
  <r>
    <x v="590"/>
    <x v="18"/>
    <x v="22"/>
  </r>
  <r>
    <x v="591"/>
    <x v="18"/>
    <x v="22"/>
  </r>
  <r>
    <x v="592"/>
    <x v="18"/>
    <x v="22"/>
  </r>
  <r>
    <x v="593"/>
    <x v="18"/>
    <x v="22"/>
  </r>
  <r>
    <x v="594"/>
    <x v="18"/>
    <x v="22"/>
  </r>
  <r>
    <x v="595"/>
    <x v="18"/>
    <x v="22"/>
  </r>
  <r>
    <x v="596"/>
    <x v="18"/>
    <x v="22"/>
  </r>
  <r>
    <x v="597"/>
    <x v="19"/>
    <x v="22"/>
  </r>
  <r>
    <x v="598"/>
    <x v="19"/>
    <x v="22"/>
  </r>
  <r>
    <x v="599"/>
    <x v="19"/>
    <x v="22"/>
  </r>
  <r>
    <x v="600"/>
    <x v="19"/>
    <x v="22"/>
  </r>
  <r>
    <x v="601"/>
    <x v="19"/>
    <x v="22"/>
  </r>
  <r>
    <x v="602"/>
    <x v="19"/>
    <x v="22"/>
  </r>
  <r>
    <x v="603"/>
    <x v="19"/>
    <x v="22"/>
  </r>
  <r>
    <x v="604"/>
    <x v="19"/>
    <x v="22"/>
  </r>
  <r>
    <x v="605"/>
    <x v="19"/>
    <x v="22"/>
  </r>
  <r>
    <x v="606"/>
    <x v="19"/>
    <x v="22"/>
  </r>
  <r>
    <x v="607"/>
    <x v="19"/>
    <x v="22"/>
  </r>
  <r>
    <x v="608"/>
    <x v="19"/>
    <x v="22"/>
  </r>
  <r>
    <x v="609"/>
    <x v="19"/>
    <x v="22"/>
  </r>
  <r>
    <x v="610"/>
    <x v="19"/>
    <x v="22"/>
  </r>
  <r>
    <x v="611"/>
    <x v="19"/>
    <x v="22"/>
  </r>
  <r>
    <x v="612"/>
    <x v="19"/>
    <x v="22"/>
  </r>
  <r>
    <x v="613"/>
    <x v="19"/>
    <x v="22"/>
  </r>
  <r>
    <x v="614"/>
    <x v="19"/>
    <x v="22"/>
  </r>
  <r>
    <x v="615"/>
    <x v="19"/>
    <x v="22"/>
  </r>
  <r>
    <x v="616"/>
    <x v="19"/>
    <x v="22"/>
  </r>
  <r>
    <x v="617"/>
    <x v="19"/>
    <x v="22"/>
  </r>
  <r>
    <x v="618"/>
    <x v="19"/>
    <x v="22"/>
  </r>
  <r>
    <x v="619"/>
    <x v="19"/>
    <x v="22"/>
  </r>
  <r>
    <x v="620"/>
    <x v="19"/>
    <x v="22"/>
  </r>
  <r>
    <x v="621"/>
    <x v="19"/>
    <x v="22"/>
  </r>
  <r>
    <x v="622"/>
    <x v="19"/>
    <x v="22"/>
  </r>
  <r>
    <x v="623"/>
    <x v="19"/>
    <x v="22"/>
  </r>
  <r>
    <x v="624"/>
    <x v="19"/>
    <x v="22"/>
  </r>
  <r>
    <x v="625"/>
    <x v="19"/>
    <x v="22"/>
  </r>
  <r>
    <x v="626"/>
    <x v="19"/>
    <x v="22"/>
  </r>
  <r>
    <x v="627"/>
    <x v="19"/>
    <x v="22"/>
  </r>
  <r>
    <x v="628"/>
    <x v="19"/>
    <x v="22"/>
  </r>
  <r>
    <x v="629"/>
    <x v="19"/>
    <x v="22"/>
  </r>
  <r>
    <x v="630"/>
    <x v="19"/>
    <x v="22"/>
  </r>
  <r>
    <x v="631"/>
    <x v="19"/>
    <x v="22"/>
  </r>
  <r>
    <x v="632"/>
    <x v="19"/>
    <x v="22"/>
  </r>
  <r>
    <x v="633"/>
    <x v="19"/>
    <x v="22"/>
  </r>
  <r>
    <x v="634"/>
    <x v="19"/>
    <x v="22"/>
  </r>
  <r>
    <x v="635"/>
    <x v="19"/>
    <x v="22"/>
  </r>
  <r>
    <x v="636"/>
    <x v="19"/>
    <x v="22"/>
  </r>
  <r>
    <x v="637"/>
    <x v="19"/>
    <x v="22"/>
  </r>
  <r>
    <x v="638"/>
    <x v="19"/>
    <x v="22"/>
  </r>
  <r>
    <x v="639"/>
    <x v="19"/>
    <x v="22"/>
  </r>
  <r>
    <x v="640"/>
    <x v="19"/>
    <x v="22"/>
  </r>
  <r>
    <x v="641"/>
    <x v="19"/>
    <x v="22"/>
  </r>
  <r>
    <x v="642"/>
    <x v="19"/>
    <x v="22"/>
  </r>
  <r>
    <x v="643"/>
    <x v="19"/>
    <x v="22"/>
  </r>
  <r>
    <x v="644"/>
    <x v="19"/>
    <x v="22"/>
  </r>
  <r>
    <x v="645"/>
    <x v="19"/>
    <x v="22"/>
  </r>
  <r>
    <x v="646"/>
    <x v="19"/>
    <x v="22"/>
  </r>
  <r>
    <x v="647"/>
    <x v="19"/>
    <x v="22"/>
  </r>
  <r>
    <x v="648"/>
    <x v="19"/>
    <x v="22"/>
  </r>
  <r>
    <x v="649"/>
    <x v="19"/>
    <x v="22"/>
  </r>
  <r>
    <x v="650"/>
    <x v="19"/>
    <x v="22"/>
  </r>
  <r>
    <x v="651"/>
    <x v="19"/>
    <x v="22"/>
  </r>
  <r>
    <x v="652"/>
    <x v="19"/>
    <x v="22"/>
  </r>
  <r>
    <x v="653"/>
    <x v="19"/>
    <x v="22"/>
  </r>
  <r>
    <x v="654"/>
    <x v="19"/>
    <x v="22"/>
  </r>
  <r>
    <x v="655"/>
    <x v="19"/>
    <x v="22"/>
  </r>
  <r>
    <x v="656"/>
    <x v="19"/>
    <x v="22"/>
  </r>
  <r>
    <x v="657"/>
    <x v="19"/>
    <x v="22"/>
  </r>
  <r>
    <x v="658"/>
    <x v="19"/>
    <x v="22"/>
  </r>
  <r>
    <x v="659"/>
    <x v="19"/>
    <x v="22"/>
  </r>
  <r>
    <x v="660"/>
    <x v="19"/>
    <x v="22"/>
  </r>
  <r>
    <x v="661"/>
    <x v="19"/>
    <x v="22"/>
  </r>
  <r>
    <x v="662"/>
    <x v="19"/>
    <x v="22"/>
  </r>
  <r>
    <x v="663"/>
    <x v="19"/>
    <x v="22"/>
  </r>
  <r>
    <x v="664"/>
    <x v="19"/>
    <x v="22"/>
  </r>
  <r>
    <x v="665"/>
    <x v="19"/>
    <x v="22"/>
  </r>
  <r>
    <x v="666"/>
    <x v="19"/>
    <x v="22"/>
  </r>
  <r>
    <x v="667"/>
    <x v="19"/>
    <x v="22"/>
  </r>
  <r>
    <x v="668"/>
    <x v="19"/>
    <x v="22"/>
  </r>
  <r>
    <x v="669"/>
    <x v="19"/>
    <x v="22"/>
  </r>
  <r>
    <x v="670"/>
    <x v="19"/>
    <x v="22"/>
  </r>
  <r>
    <x v="671"/>
    <x v="19"/>
    <x v="22"/>
  </r>
  <r>
    <x v="672"/>
    <x v="19"/>
    <x v="22"/>
  </r>
  <r>
    <x v="673"/>
    <x v="19"/>
    <x v="22"/>
  </r>
  <r>
    <x v="674"/>
    <x v="19"/>
    <x v="22"/>
  </r>
  <r>
    <x v="675"/>
    <x v="19"/>
    <x v="22"/>
  </r>
  <r>
    <x v="676"/>
    <x v="19"/>
    <x v="22"/>
  </r>
  <r>
    <x v="677"/>
    <x v="19"/>
    <x v="22"/>
  </r>
  <r>
    <x v="678"/>
    <x v="19"/>
    <x v="22"/>
  </r>
  <r>
    <x v="679"/>
    <x v="19"/>
    <x v="22"/>
  </r>
  <r>
    <x v="680"/>
    <x v="19"/>
    <x v="22"/>
  </r>
  <r>
    <x v="681"/>
    <x v="19"/>
    <x v="22"/>
  </r>
  <r>
    <x v="682"/>
    <x v="19"/>
    <x v="22"/>
  </r>
  <r>
    <x v="683"/>
    <x v="19"/>
    <x v="22"/>
  </r>
  <r>
    <x v="684"/>
    <x v="19"/>
    <x v="22"/>
  </r>
  <r>
    <x v="685"/>
    <x v="19"/>
    <x v="22"/>
  </r>
  <r>
    <x v="686"/>
    <x v="19"/>
    <x v="22"/>
  </r>
  <r>
    <x v="687"/>
    <x v="19"/>
    <x v="22"/>
  </r>
  <r>
    <x v="688"/>
    <x v="19"/>
    <x v="22"/>
  </r>
  <r>
    <x v="689"/>
    <x v="19"/>
    <x v="22"/>
  </r>
  <r>
    <x v="690"/>
    <x v="19"/>
    <x v="22"/>
  </r>
  <r>
    <x v="691"/>
    <x v="19"/>
    <x v="22"/>
  </r>
  <r>
    <x v="692"/>
    <x v="19"/>
    <x v="22"/>
  </r>
  <r>
    <x v="693"/>
    <x v="19"/>
    <x v="22"/>
  </r>
  <r>
    <x v="694"/>
    <x v="19"/>
    <x v="22"/>
  </r>
  <r>
    <x v="695"/>
    <x v="19"/>
    <x v="22"/>
  </r>
  <r>
    <x v="696"/>
    <x v="19"/>
    <x v="22"/>
  </r>
  <r>
    <x v="697"/>
    <x v="19"/>
    <x v="22"/>
  </r>
  <r>
    <x v="698"/>
    <x v="19"/>
    <x v="22"/>
  </r>
  <r>
    <x v="699"/>
    <x v="19"/>
    <x v="22"/>
  </r>
  <r>
    <x v="700"/>
    <x v="19"/>
    <x v="22"/>
  </r>
  <r>
    <x v="701"/>
    <x v="19"/>
    <x v="22"/>
  </r>
  <r>
    <x v="702"/>
    <x v="19"/>
    <x v="22"/>
  </r>
  <r>
    <x v="703"/>
    <x v="19"/>
    <x v="22"/>
  </r>
  <r>
    <x v="704"/>
    <x v="19"/>
    <x v="22"/>
  </r>
  <r>
    <x v="705"/>
    <x v="19"/>
    <x v="22"/>
  </r>
  <r>
    <x v="706"/>
    <x v="19"/>
    <x v="22"/>
  </r>
  <r>
    <x v="707"/>
    <x v="19"/>
    <x v="22"/>
  </r>
  <r>
    <x v="708"/>
    <x v="19"/>
    <x v="22"/>
  </r>
  <r>
    <x v="709"/>
    <x v="19"/>
    <x v="22"/>
  </r>
  <r>
    <x v="710"/>
    <x v="19"/>
    <x v="22"/>
  </r>
  <r>
    <x v="711"/>
    <x v="19"/>
    <x v="22"/>
  </r>
  <r>
    <x v="712"/>
    <x v="19"/>
    <x v="23"/>
  </r>
  <r>
    <x v="713"/>
    <x v="19"/>
    <x v="23"/>
  </r>
  <r>
    <x v="714"/>
    <x v="19"/>
    <x v="23"/>
  </r>
  <r>
    <x v="715"/>
    <x v="19"/>
    <x v="23"/>
  </r>
  <r>
    <x v="716"/>
    <x v="19"/>
    <x v="23"/>
  </r>
  <r>
    <x v="717"/>
    <x v="19"/>
    <x v="23"/>
  </r>
  <r>
    <x v="718"/>
    <x v="19"/>
    <x v="23"/>
  </r>
  <r>
    <x v="719"/>
    <x v="19"/>
    <x v="23"/>
  </r>
  <r>
    <x v="720"/>
    <x v="19"/>
    <x v="23"/>
  </r>
  <r>
    <x v="721"/>
    <x v="19"/>
    <x v="23"/>
  </r>
  <r>
    <x v="722"/>
    <x v="19"/>
    <x v="23"/>
  </r>
  <r>
    <x v="723"/>
    <x v="19"/>
    <x v="23"/>
  </r>
  <r>
    <x v="724"/>
    <x v="19"/>
    <x v="23"/>
  </r>
  <r>
    <x v="725"/>
    <x v="19"/>
    <x v="23"/>
  </r>
  <r>
    <x v="726"/>
    <x v="19"/>
    <x v="23"/>
  </r>
  <r>
    <x v="727"/>
    <x v="19"/>
    <x v="23"/>
  </r>
  <r>
    <x v="728"/>
    <x v="19"/>
    <x v="23"/>
  </r>
  <r>
    <x v="729"/>
    <x v="19"/>
    <x v="23"/>
  </r>
  <r>
    <x v="730"/>
    <x v="20"/>
    <x v="23"/>
  </r>
  <r>
    <x v="731"/>
    <x v="20"/>
    <x v="23"/>
  </r>
  <r>
    <x v="732"/>
    <x v="20"/>
    <x v="23"/>
  </r>
  <r>
    <x v="733"/>
    <x v="20"/>
    <x v="23"/>
  </r>
  <r>
    <x v="734"/>
    <x v="20"/>
    <x v="23"/>
  </r>
  <r>
    <x v="735"/>
    <x v="21"/>
    <x v="23"/>
  </r>
  <r>
    <x v="736"/>
    <x v="21"/>
    <x v="23"/>
  </r>
  <r>
    <x v="737"/>
    <x v="21"/>
    <x v="23"/>
  </r>
  <r>
    <x v="738"/>
    <x v="21"/>
    <x v="23"/>
  </r>
  <r>
    <x v="739"/>
    <x v="22"/>
    <x v="23"/>
  </r>
  <r>
    <x v="740"/>
    <x v="22"/>
    <x v="23"/>
  </r>
  <r>
    <x v="741"/>
    <x v="22"/>
    <x v="23"/>
  </r>
  <r>
    <x v="742"/>
    <x v="22"/>
    <x v="23"/>
  </r>
  <r>
    <x v="743"/>
    <x v="22"/>
    <x v="23"/>
  </r>
  <r>
    <x v="744"/>
    <x v="22"/>
    <x v="23"/>
  </r>
  <r>
    <x v="745"/>
    <x v="22"/>
    <x v="23"/>
  </r>
  <r>
    <x v="746"/>
    <x v="22"/>
    <x v="23"/>
  </r>
  <r>
    <x v="747"/>
    <x v="22"/>
    <x v="23"/>
  </r>
  <r>
    <x v="748"/>
    <x v="22"/>
    <x v="23"/>
  </r>
  <r>
    <x v="749"/>
    <x v="22"/>
    <x v="23"/>
  </r>
  <r>
    <x v="750"/>
    <x v="22"/>
    <x v="23"/>
  </r>
  <r>
    <x v="751"/>
    <x v="22"/>
    <x v="23"/>
  </r>
  <r>
    <x v="752"/>
    <x v="22"/>
    <x v="23"/>
  </r>
  <r>
    <x v="753"/>
    <x v="22"/>
    <x v="23"/>
  </r>
  <r>
    <x v="754"/>
    <x v="22"/>
    <x v="23"/>
  </r>
  <r>
    <x v="755"/>
    <x v="22"/>
    <x v="23"/>
  </r>
  <r>
    <x v="756"/>
    <x v="22"/>
    <x v="23"/>
  </r>
  <r>
    <x v="757"/>
    <x v="22"/>
    <x v="23"/>
  </r>
  <r>
    <x v="758"/>
    <x v="22"/>
    <x v="23"/>
  </r>
  <r>
    <x v="759"/>
    <x v="22"/>
    <x v="23"/>
  </r>
  <r>
    <x v="760"/>
    <x v="22"/>
    <x v="23"/>
  </r>
  <r>
    <x v="761"/>
    <x v="22"/>
    <x v="23"/>
  </r>
  <r>
    <x v="762"/>
    <x v="22"/>
    <x v="23"/>
  </r>
  <r>
    <x v="763"/>
    <x v="22"/>
    <x v="23"/>
  </r>
  <r>
    <x v="764"/>
    <x v="22"/>
    <x v="23"/>
  </r>
  <r>
    <x v="765"/>
    <x v="22"/>
    <x v="23"/>
  </r>
  <r>
    <x v="766"/>
    <x v="22"/>
    <x v="23"/>
  </r>
  <r>
    <x v="767"/>
    <x v="22"/>
    <x v="23"/>
  </r>
  <r>
    <x v="768"/>
    <x v="22"/>
    <x v="23"/>
  </r>
  <r>
    <x v="769"/>
    <x v="22"/>
    <x v="23"/>
  </r>
  <r>
    <x v="770"/>
    <x v="22"/>
    <x v="23"/>
  </r>
  <r>
    <x v="771"/>
    <x v="22"/>
    <x v="23"/>
  </r>
  <r>
    <x v="772"/>
    <x v="22"/>
    <x v="23"/>
  </r>
  <r>
    <x v="773"/>
    <x v="22"/>
    <x v="23"/>
  </r>
  <r>
    <x v="774"/>
    <x v="22"/>
    <x v="23"/>
  </r>
  <r>
    <x v="775"/>
    <x v="22"/>
    <x v="23"/>
  </r>
  <r>
    <x v="776"/>
    <x v="22"/>
    <x v="23"/>
  </r>
  <r>
    <x v="777"/>
    <x v="22"/>
    <x v="23"/>
  </r>
  <r>
    <x v="778"/>
    <x v="22"/>
    <x v="23"/>
  </r>
  <r>
    <x v="779"/>
    <x v="22"/>
    <x v="23"/>
  </r>
  <r>
    <x v="780"/>
    <x v="22"/>
    <x v="23"/>
  </r>
  <r>
    <x v="781"/>
    <x v="22"/>
    <x v="23"/>
  </r>
  <r>
    <x v="782"/>
    <x v="22"/>
    <x v="23"/>
  </r>
  <r>
    <x v="783"/>
    <x v="22"/>
    <x v="23"/>
  </r>
  <r>
    <x v="784"/>
    <x v="22"/>
    <x v="23"/>
  </r>
  <r>
    <x v="785"/>
    <x v="22"/>
    <x v="23"/>
  </r>
  <r>
    <x v="786"/>
    <x v="22"/>
    <x v="23"/>
  </r>
  <r>
    <x v="787"/>
    <x v="22"/>
    <x v="23"/>
  </r>
  <r>
    <x v="788"/>
    <x v="22"/>
    <x v="23"/>
  </r>
  <r>
    <x v="789"/>
    <x v="22"/>
    <x v="23"/>
  </r>
  <r>
    <x v="790"/>
    <x v="22"/>
    <x v="23"/>
  </r>
  <r>
    <x v="791"/>
    <x v="22"/>
    <x v="23"/>
  </r>
  <r>
    <x v="792"/>
    <x v="22"/>
    <x v="23"/>
  </r>
  <r>
    <x v="793"/>
    <x v="22"/>
    <x v="23"/>
  </r>
  <r>
    <x v="794"/>
    <x v="22"/>
    <x v="23"/>
  </r>
  <r>
    <x v="795"/>
    <x v="22"/>
    <x v="23"/>
  </r>
  <r>
    <x v="796"/>
    <x v="22"/>
    <x v="23"/>
  </r>
  <r>
    <x v="797"/>
    <x v="22"/>
    <x v="23"/>
  </r>
  <r>
    <x v="798"/>
    <x v="22"/>
    <x v="23"/>
  </r>
  <r>
    <x v="799"/>
    <x v="22"/>
    <x v="23"/>
  </r>
  <r>
    <x v="800"/>
    <x v="22"/>
    <x v="23"/>
  </r>
  <r>
    <x v="801"/>
    <x v="22"/>
    <x v="23"/>
  </r>
  <r>
    <x v="802"/>
    <x v="22"/>
    <x v="23"/>
  </r>
  <r>
    <x v="803"/>
    <x v="23"/>
    <x v="23"/>
  </r>
  <r>
    <x v="804"/>
    <x v="24"/>
    <x v="23"/>
  </r>
  <r>
    <x v="805"/>
    <x v="25"/>
    <x v="23"/>
  </r>
  <r>
    <x v="806"/>
    <x v="26"/>
    <x v="23"/>
  </r>
  <r>
    <x v="807"/>
    <x v="26"/>
    <x v="23"/>
  </r>
  <r>
    <x v="808"/>
    <x v="26"/>
    <x v="23"/>
  </r>
  <r>
    <x v="809"/>
    <x v="27"/>
    <x v="23"/>
  </r>
  <r>
    <x v="810"/>
    <x v="27"/>
    <x v="23"/>
  </r>
  <r>
    <x v="811"/>
    <x v="28"/>
    <x v="23"/>
  </r>
  <r>
    <x v="812"/>
    <x v="28"/>
    <x v="23"/>
  </r>
  <r>
    <x v="813"/>
    <x v="28"/>
    <x v="23"/>
  </r>
  <r>
    <x v="814"/>
    <x v="28"/>
    <x v="23"/>
  </r>
  <r>
    <x v="815"/>
    <x v="29"/>
    <x v="23"/>
  </r>
  <r>
    <x v="816"/>
    <x v="29"/>
    <x v="23"/>
  </r>
  <r>
    <x v="817"/>
    <x v="30"/>
    <x v="23"/>
  </r>
  <r>
    <x v="818"/>
    <x v="30"/>
    <x v="23"/>
  </r>
  <r>
    <x v="819"/>
    <x v="30"/>
    <x v="23"/>
  </r>
  <r>
    <x v="820"/>
    <x v="30"/>
    <x v="23"/>
  </r>
  <r>
    <x v="821"/>
    <x v="30"/>
    <x v="23"/>
  </r>
  <r>
    <x v="822"/>
    <x v="30"/>
    <x v="23"/>
  </r>
  <r>
    <x v="823"/>
    <x v="30"/>
    <x v="23"/>
  </r>
  <r>
    <x v="824"/>
    <x v="30"/>
    <x v="23"/>
  </r>
  <r>
    <x v="825"/>
    <x v="30"/>
    <x v="23"/>
  </r>
  <r>
    <x v="826"/>
    <x v="30"/>
    <x v="23"/>
  </r>
  <r>
    <x v="827"/>
    <x v="30"/>
    <x v="23"/>
  </r>
  <r>
    <x v="828"/>
    <x v="30"/>
    <x v="23"/>
  </r>
  <r>
    <x v="829"/>
    <x v="30"/>
    <x v="23"/>
  </r>
  <r>
    <x v="830"/>
    <x v="31"/>
    <x v="23"/>
  </r>
  <r>
    <x v="831"/>
    <x v="31"/>
    <x v="23"/>
  </r>
  <r>
    <x v="832"/>
    <x v="31"/>
    <x v="23"/>
  </r>
  <r>
    <x v="833"/>
    <x v="31"/>
    <x v="23"/>
  </r>
  <r>
    <x v="834"/>
    <x v="31"/>
    <x v="23"/>
  </r>
  <r>
    <x v="835"/>
    <x v="31"/>
    <x v="23"/>
  </r>
  <r>
    <x v="836"/>
    <x v="31"/>
    <x v="23"/>
  </r>
  <r>
    <x v="837"/>
    <x v="31"/>
    <x v="23"/>
  </r>
  <r>
    <x v="838"/>
    <x v="31"/>
    <x v="23"/>
  </r>
  <r>
    <x v="839"/>
    <x v="31"/>
    <x v="23"/>
  </r>
  <r>
    <x v="840"/>
    <x v="31"/>
    <x v="23"/>
  </r>
  <r>
    <x v="841"/>
    <x v="31"/>
    <x v="23"/>
  </r>
  <r>
    <x v="842"/>
    <x v="31"/>
    <x v="23"/>
  </r>
  <r>
    <x v="843"/>
    <x v="31"/>
    <x v="23"/>
  </r>
  <r>
    <x v="844"/>
    <x v="31"/>
    <x v="23"/>
  </r>
  <r>
    <x v="845"/>
    <x v="31"/>
    <x v="23"/>
  </r>
  <r>
    <x v="846"/>
    <x v="31"/>
    <x v="23"/>
  </r>
  <r>
    <x v="847"/>
    <x v="31"/>
    <x v="23"/>
  </r>
  <r>
    <x v="848"/>
    <x v="32"/>
    <x v="23"/>
  </r>
  <r>
    <x v="849"/>
    <x v="33"/>
    <x v="23"/>
  </r>
  <r>
    <x v="850"/>
    <x v="34"/>
    <x v="23"/>
  </r>
  <r>
    <x v="851"/>
    <x v="34"/>
    <x v="23"/>
  </r>
  <r>
    <x v="852"/>
    <x v="34"/>
    <x v="23"/>
  </r>
  <r>
    <x v="853"/>
    <x v="34"/>
    <x v="23"/>
  </r>
  <r>
    <x v="854"/>
    <x v="35"/>
    <x v="23"/>
  </r>
  <r>
    <x v="855"/>
    <x v="36"/>
    <x v="23"/>
  </r>
  <r>
    <x v="856"/>
    <x v="36"/>
    <x v="23"/>
  </r>
  <r>
    <x v="857"/>
    <x v="36"/>
    <x v="23"/>
  </r>
  <r>
    <x v="858"/>
    <x v="36"/>
    <x v="23"/>
  </r>
  <r>
    <x v="859"/>
    <x v="36"/>
    <x v="23"/>
  </r>
  <r>
    <x v="860"/>
    <x v="36"/>
    <x v="23"/>
  </r>
  <r>
    <x v="861"/>
    <x v="36"/>
    <x v="23"/>
  </r>
  <r>
    <x v="862"/>
    <x v="36"/>
    <x v="23"/>
  </r>
  <r>
    <x v="863"/>
    <x v="36"/>
    <x v="23"/>
  </r>
  <r>
    <x v="864"/>
    <x v="36"/>
    <x v="23"/>
  </r>
  <r>
    <x v="865"/>
    <x v="36"/>
    <x v="23"/>
  </r>
  <r>
    <x v="866"/>
    <x v="36"/>
    <x v="23"/>
  </r>
  <r>
    <x v="867"/>
    <x v="36"/>
    <x v="23"/>
  </r>
  <r>
    <x v="868"/>
    <x v="36"/>
    <x v="23"/>
  </r>
  <r>
    <x v="869"/>
    <x v="36"/>
    <x v="23"/>
  </r>
  <r>
    <x v="870"/>
    <x v="36"/>
    <x v="23"/>
  </r>
  <r>
    <x v="871"/>
    <x v="36"/>
    <x v="23"/>
  </r>
  <r>
    <x v="872"/>
    <x v="36"/>
    <x v="23"/>
  </r>
  <r>
    <x v="873"/>
    <x v="36"/>
    <x v="23"/>
  </r>
  <r>
    <x v="874"/>
    <x v="36"/>
    <x v="23"/>
  </r>
  <r>
    <x v="875"/>
    <x v="36"/>
    <x v="23"/>
  </r>
  <r>
    <x v="876"/>
    <x v="36"/>
    <x v="23"/>
  </r>
  <r>
    <x v="877"/>
    <x v="36"/>
    <x v="23"/>
  </r>
  <r>
    <x v="878"/>
    <x v="36"/>
    <x v="23"/>
  </r>
  <r>
    <x v="879"/>
    <x v="36"/>
    <x v="23"/>
  </r>
  <r>
    <x v="880"/>
    <x v="36"/>
    <x v="23"/>
  </r>
  <r>
    <x v="881"/>
    <x v="36"/>
    <x v="23"/>
  </r>
  <r>
    <x v="882"/>
    <x v="37"/>
    <x v="23"/>
  </r>
  <r>
    <x v="883"/>
    <x v="38"/>
    <x v="23"/>
  </r>
  <r>
    <x v="884"/>
    <x v="39"/>
    <x v="23"/>
  </r>
  <r>
    <x v="885"/>
    <x v="40"/>
    <x v="23"/>
  </r>
  <r>
    <x v="886"/>
    <x v="40"/>
    <x v="23"/>
  </r>
  <r>
    <x v="887"/>
    <x v="40"/>
    <x v="23"/>
  </r>
  <r>
    <x v="888"/>
    <x v="40"/>
    <x v="23"/>
  </r>
  <r>
    <x v="889"/>
    <x v="40"/>
    <x v="23"/>
  </r>
  <r>
    <x v="890"/>
    <x v="40"/>
    <x v="23"/>
  </r>
  <r>
    <x v="891"/>
    <x v="40"/>
    <x v="23"/>
  </r>
  <r>
    <x v="892"/>
    <x v="40"/>
    <x v="23"/>
  </r>
  <r>
    <x v="893"/>
    <x v="40"/>
    <x v="23"/>
  </r>
  <r>
    <x v="894"/>
    <x v="40"/>
    <x v="23"/>
  </r>
  <r>
    <x v="895"/>
    <x v="40"/>
    <x v="23"/>
  </r>
  <r>
    <x v="896"/>
    <x v="40"/>
    <x v="23"/>
  </r>
  <r>
    <x v="897"/>
    <x v="40"/>
    <x v="23"/>
  </r>
  <r>
    <x v="898"/>
    <x v="40"/>
    <x v="23"/>
  </r>
  <r>
    <x v="899"/>
    <x v="40"/>
    <x v="23"/>
  </r>
  <r>
    <x v="900"/>
    <x v="40"/>
    <x v="23"/>
  </r>
  <r>
    <x v="901"/>
    <x v="40"/>
    <x v="23"/>
  </r>
  <r>
    <x v="902"/>
    <x v="40"/>
    <x v="23"/>
  </r>
  <r>
    <x v="903"/>
    <x v="40"/>
    <x v="23"/>
  </r>
  <r>
    <x v="904"/>
    <x v="40"/>
    <x v="23"/>
  </r>
  <r>
    <x v="905"/>
    <x v="40"/>
    <x v="23"/>
  </r>
  <r>
    <x v="906"/>
    <x v="40"/>
    <x v="23"/>
  </r>
  <r>
    <x v="907"/>
    <x v="40"/>
    <x v="23"/>
  </r>
  <r>
    <x v="908"/>
    <x v="40"/>
    <x v="23"/>
  </r>
  <r>
    <x v="909"/>
    <x v="40"/>
    <x v="23"/>
  </r>
  <r>
    <x v="910"/>
    <x v="40"/>
    <x v="23"/>
  </r>
  <r>
    <x v="911"/>
    <x v="40"/>
    <x v="23"/>
  </r>
  <r>
    <x v="912"/>
    <x v="40"/>
    <x v="23"/>
  </r>
  <r>
    <x v="913"/>
    <x v="40"/>
    <x v="23"/>
  </r>
  <r>
    <x v="914"/>
    <x v="40"/>
    <x v="23"/>
  </r>
  <r>
    <x v="915"/>
    <x v="40"/>
    <x v="23"/>
  </r>
  <r>
    <x v="916"/>
    <x v="40"/>
    <x v="23"/>
  </r>
  <r>
    <x v="917"/>
    <x v="40"/>
    <x v="23"/>
  </r>
  <r>
    <x v="918"/>
    <x v="40"/>
    <x v="23"/>
  </r>
  <r>
    <x v="919"/>
    <x v="40"/>
    <x v="23"/>
  </r>
  <r>
    <x v="920"/>
    <x v="40"/>
    <x v="23"/>
  </r>
  <r>
    <x v="921"/>
    <x v="40"/>
    <x v="23"/>
  </r>
  <r>
    <x v="922"/>
    <x v="40"/>
    <x v="23"/>
  </r>
  <r>
    <x v="923"/>
    <x v="40"/>
    <x v="23"/>
  </r>
  <r>
    <x v="924"/>
    <x v="41"/>
    <x v="23"/>
  </r>
  <r>
    <x v="925"/>
    <x v="41"/>
    <x v="23"/>
  </r>
  <r>
    <x v="926"/>
    <x v="42"/>
    <x v="23"/>
  </r>
  <r>
    <x v="927"/>
    <x v="43"/>
    <x v="23"/>
  </r>
  <r>
    <x v="928"/>
    <x v="43"/>
    <x v="23"/>
  </r>
  <r>
    <x v="929"/>
    <x v="43"/>
    <x v="23"/>
  </r>
  <r>
    <x v="930"/>
    <x v="44"/>
    <x v="23"/>
  </r>
  <r>
    <x v="931"/>
    <x v="45"/>
    <x v="23"/>
  </r>
  <r>
    <x v="932"/>
    <x v="45"/>
    <x v="23"/>
  </r>
  <r>
    <x v="933"/>
    <x v="45"/>
    <x v="23"/>
  </r>
  <r>
    <x v="934"/>
    <x v="45"/>
    <x v="23"/>
  </r>
  <r>
    <x v="935"/>
    <x v="45"/>
    <x v="23"/>
  </r>
  <r>
    <x v="936"/>
    <x v="45"/>
    <x v="23"/>
  </r>
  <r>
    <x v="937"/>
    <x v="45"/>
    <x v="23"/>
  </r>
  <r>
    <x v="938"/>
    <x v="45"/>
    <x v="23"/>
  </r>
  <r>
    <x v="939"/>
    <x v="45"/>
    <x v="23"/>
  </r>
  <r>
    <x v="940"/>
    <x v="45"/>
    <x v="23"/>
  </r>
  <r>
    <x v="941"/>
    <x v="45"/>
    <x v="23"/>
  </r>
  <r>
    <x v="942"/>
    <x v="45"/>
    <x v="23"/>
  </r>
  <r>
    <x v="943"/>
    <x v="45"/>
    <x v="23"/>
  </r>
  <r>
    <x v="944"/>
    <x v="46"/>
    <x v="23"/>
  </r>
  <r>
    <x v="945"/>
    <x v="47"/>
    <x v="23"/>
  </r>
  <r>
    <x v="946"/>
    <x v="47"/>
    <x v="23"/>
  </r>
  <r>
    <x v="947"/>
    <x v="48"/>
    <x v="23"/>
  </r>
  <r>
    <x v="948"/>
    <x v="49"/>
    <x v="23"/>
  </r>
  <r>
    <x v="949"/>
    <x v="50"/>
    <x v="23"/>
  </r>
  <r>
    <x v="950"/>
    <x v="50"/>
    <x v="23"/>
  </r>
  <r>
    <x v="951"/>
    <x v="51"/>
    <x v="23"/>
  </r>
  <r>
    <x v="952"/>
    <x v="52"/>
    <x v="23"/>
  </r>
  <r>
    <x v="953"/>
    <x v="52"/>
    <x v="23"/>
  </r>
  <r>
    <x v="954"/>
    <x v="52"/>
    <x v="23"/>
  </r>
  <r>
    <x v="955"/>
    <x v="52"/>
    <x v="23"/>
  </r>
  <r>
    <x v="956"/>
    <x v="53"/>
    <x v="23"/>
  </r>
  <r>
    <x v="957"/>
    <x v="53"/>
    <x v="23"/>
  </r>
  <r>
    <x v="958"/>
    <x v="53"/>
    <x v="23"/>
  </r>
  <r>
    <x v="959"/>
    <x v="53"/>
    <x v="23"/>
  </r>
  <r>
    <x v="960"/>
    <x v="53"/>
    <x v="23"/>
  </r>
  <r>
    <x v="961"/>
    <x v="53"/>
    <x v="23"/>
  </r>
  <r>
    <x v="962"/>
    <x v="53"/>
    <x v="23"/>
  </r>
  <r>
    <x v="963"/>
    <x v="53"/>
    <x v="23"/>
  </r>
  <r>
    <x v="964"/>
    <x v="53"/>
    <x v="23"/>
  </r>
  <r>
    <x v="965"/>
    <x v="53"/>
    <x v="23"/>
  </r>
  <r>
    <x v="966"/>
    <x v="53"/>
    <x v="23"/>
  </r>
  <r>
    <x v="967"/>
    <x v="53"/>
    <x v="0"/>
  </r>
  <r>
    <x v="968"/>
    <x v="53"/>
    <x v="0"/>
  </r>
  <r>
    <x v="969"/>
    <x v="53"/>
    <x v="0"/>
  </r>
  <r>
    <x v="970"/>
    <x v="53"/>
    <x v="0"/>
  </r>
  <r>
    <x v="971"/>
    <x v="53"/>
    <x v="0"/>
  </r>
  <r>
    <x v="972"/>
    <x v="53"/>
    <x v="0"/>
  </r>
  <r>
    <x v="973"/>
    <x v="53"/>
    <x v="0"/>
  </r>
  <r>
    <x v="974"/>
    <x v="53"/>
    <x v="0"/>
  </r>
  <r>
    <x v="975"/>
    <x v="53"/>
    <x v="0"/>
  </r>
  <r>
    <x v="976"/>
    <x v="53"/>
    <x v="0"/>
  </r>
  <r>
    <x v="977"/>
    <x v="53"/>
    <x v="0"/>
  </r>
  <r>
    <x v="978"/>
    <x v="53"/>
    <x v="0"/>
  </r>
  <r>
    <x v="979"/>
    <x v="53"/>
    <x v="0"/>
  </r>
  <r>
    <x v="980"/>
    <x v="53"/>
    <x v="0"/>
  </r>
  <r>
    <x v="981"/>
    <x v="53"/>
    <x v="0"/>
  </r>
  <r>
    <x v="982"/>
    <x v="53"/>
    <x v="0"/>
  </r>
  <r>
    <x v="983"/>
    <x v="53"/>
    <x v="0"/>
  </r>
  <r>
    <x v="984"/>
    <x v="53"/>
    <x v="0"/>
  </r>
  <r>
    <x v="985"/>
    <x v="53"/>
    <x v="0"/>
  </r>
  <r>
    <x v="986"/>
    <x v="53"/>
    <x v="0"/>
  </r>
  <r>
    <x v="987"/>
    <x v="53"/>
    <x v="0"/>
  </r>
  <r>
    <x v="988"/>
    <x v="53"/>
    <x v="0"/>
  </r>
  <r>
    <x v="989"/>
    <x v="53"/>
    <x v="0"/>
  </r>
  <r>
    <x v="990"/>
    <x v="53"/>
    <x v="0"/>
  </r>
  <r>
    <x v="991"/>
    <x v="53"/>
    <x v="0"/>
  </r>
  <r>
    <x v="992"/>
    <x v="53"/>
    <x v="0"/>
  </r>
  <r>
    <x v="993"/>
    <x v="53"/>
    <x v="0"/>
  </r>
  <r>
    <x v="994"/>
    <x v="53"/>
    <x v="0"/>
  </r>
  <r>
    <x v="995"/>
    <x v="53"/>
    <x v="0"/>
  </r>
  <r>
    <x v="996"/>
    <x v="53"/>
    <x v="0"/>
  </r>
  <r>
    <x v="997"/>
    <x v="53"/>
    <x v="0"/>
  </r>
  <r>
    <x v="998"/>
    <x v="53"/>
    <x v="0"/>
  </r>
  <r>
    <x v="999"/>
    <x v="53"/>
    <x v="0"/>
  </r>
  <r>
    <x v="1000"/>
    <x v="53"/>
    <x v="0"/>
  </r>
  <r>
    <x v="1001"/>
    <x v="53"/>
    <x v="0"/>
  </r>
  <r>
    <x v="1002"/>
    <x v="53"/>
    <x v="0"/>
  </r>
  <r>
    <x v="1003"/>
    <x v="53"/>
    <x v="0"/>
  </r>
  <r>
    <x v="1004"/>
    <x v="53"/>
    <x v="0"/>
  </r>
  <r>
    <x v="1005"/>
    <x v="53"/>
    <x v="0"/>
  </r>
  <r>
    <x v="1006"/>
    <x v="53"/>
    <x v="0"/>
  </r>
  <r>
    <x v="1007"/>
    <x v="53"/>
    <x v="0"/>
  </r>
  <r>
    <x v="1008"/>
    <x v="53"/>
    <x v="0"/>
  </r>
  <r>
    <x v="1009"/>
    <x v="53"/>
    <x v="0"/>
  </r>
  <r>
    <x v="1010"/>
    <x v="53"/>
    <x v="0"/>
  </r>
  <r>
    <x v="1011"/>
    <x v="53"/>
    <x v="0"/>
  </r>
  <r>
    <x v="1012"/>
    <x v="53"/>
    <x v="0"/>
  </r>
  <r>
    <x v="1013"/>
    <x v="53"/>
    <x v="0"/>
  </r>
  <r>
    <x v="1014"/>
    <x v="53"/>
    <x v="0"/>
  </r>
  <r>
    <x v="1015"/>
    <x v="53"/>
    <x v="0"/>
  </r>
  <r>
    <x v="1016"/>
    <x v="53"/>
    <x v="0"/>
  </r>
  <r>
    <x v="1017"/>
    <x v="53"/>
    <x v="0"/>
  </r>
  <r>
    <x v="1018"/>
    <x v="53"/>
    <x v="0"/>
  </r>
  <r>
    <x v="1019"/>
    <x v="53"/>
    <x v="0"/>
  </r>
  <r>
    <x v="1020"/>
    <x v="53"/>
    <x v="0"/>
  </r>
  <r>
    <x v="1021"/>
    <x v="53"/>
    <x v="0"/>
  </r>
  <r>
    <x v="1022"/>
    <x v="53"/>
    <x v="0"/>
  </r>
  <r>
    <x v="1023"/>
    <x v="53"/>
    <x v="0"/>
  </r>
  <r>
    <x v="1024"/>
    <x v="53"/>
    <x v="0"/>
  </r>
  <r>
    <x v="1025"/>
    <x v="53"/>
    <x v="0"/>
  </r>
  <r>
    <x v="1026"/>
    <x v="53"/>
    <x v="0"/>
  </r>
  <r>
    <x v="1027"/>
    <x v="53"/>
    <x v="0"/>
  </r>
  <r>
    <x v="1028"/>
    <x v="53"/>
    <x v="0"/>
  </r>
  <r>
    <x v="1029"/>
    <x v="53"/>
    <x v="24"/>
  </r>
  <r>
    <x v="1030"/>
    <x v="53"/>
    <x v="24"/>
  </r>
  <r>
    <x v="1031"/>
    <x v="53"/>
    <x v="24"/>
  </r>
  <r>
    <x v="1032"/>
    <x v="53"/>
    <x v="24"/>
  </r>
  <r>
    <x v="1033"/>
    <x v="53"/>
    <x v="24"/>
  </r>
  <r>
    <x v="1034"/>
    <x v="53"/>
    <x v="25"/>
  </r>
  <r>
    <x v="1035"/>
    <x v="53"/>
    <x v="25"/>
  </r>
  <r>
    <x v="1036"/>
    <x v="53"/>
    <x v="25"/>
  </r>
  <r>
    <x v="1037"/>
    <x v="53"/>
    <x v="25"/>
  </r>
  <r>
    <x v="1038"/>
    <x v="53"/>
    <x v="25"/>
  </r>
  <r>
    <x v="1039"/>
    <x v="53"/>
    <x v="25"/>
  </r>
  <r>
    <x v="1040"/>
    <x v="53"/>
    <x v="25"/>
  </r>
  <r>
    <x v="1041"/>
    <x v="53"/>
    <x v="25"/>
  </r>
  <r>
    <x v="1042"/>
    <x v="53"/>
    <x v="25"/>
  </r>
  <r>
    <x v="1043"/>
    <x v="53"/>
    <x v="25"/>
  </r>
  <r>
    <x v="1044"/>
    <x v="53"/>
    <x v="25"/>
  </r>
  <r>
    <x v="1045"/>
    <x v="53"/>
    <x v="25"/>
  </r>
  <r>
    <x v="1046"/>
    <x v="53"/>
    <x v="25"/>
  </r>
  <r>
    <x v="1047"/>
    <x v="53"/>
    <x v="25"/>
  </r>
  <r>
    <x v="1048"/>
    <x v="53"/>
    <x v="25"/>
  </r>
  <r>
    <x v="1049"/>
    <x v="53"/>
    <x v="26"/>
  </r>
  <r>
    <x v="1050"/>
    <x v="53"/>
    <x v="26"/>
  </r>
  <r>
    <x v="1051"/>
    <x v="53"/>
    <x v="26"/>
  </r>
  <r>
    <x v="1052"/>
    <x v="53"/>
    <x v="26"/>
  </r>
  <r>
    <x v="1053"/>
    <x v="53"/>
    <x v="26"/>
  </r>
  <r>
    <x v="1054"/>
    <x v="53"/>
    <x v="26"/>
  </r>
  <r>
    <x v="1055"/>
    <x v="53"/>
    <x v="26"/>
  </r>
  <r>
    <x v="1056"/>
    <x v="53"/>
    <x v="26"/>
  </r>
  <r>
    <x v="1057"/>
    <x v="53"/>
    <x v="26"/>
  </r>
  <r>
    <x v="1058"/>
    <x v="53"/>
    <x v="26"/>
  </r>
  <r>
    <x v="1059"/>
    <x v="53"/>
    <x v="26"/>
  </r>
  <r>
    <x v="1060"/>
    <x v="53"/>
    <x v="26"/>
  </r>
  <r>
    <x v="1061"/>
    <x v="53"/>
    <x v="26"/>
  </r>
  <r>
    <x v="1062"/>
    <x v="53"/>
    <x v="26"/>
  </r>
  <r>
    <x v="1063"/>
    <x v="53"/>
    <x v="26"/>
  </r>
  <r>
    <x v="1064"/>
    <x v="53"/>
    <x v="26"/>
  </r>
  <r>
    <x v="1065"/>
    <x v="53"/>
    <x v="26"/>
  </r>
  <r>
    <x v="1066"/>
    <x v="53"/>
    <x v="26"/>
  </r>
  <r>
    <x v="1067"/>
    <x v="53"/>
    <x v="26"/>
  </r>
  <r>
    <x v="1068"/>
    <x v="53"/>
    <x v="26"/>
  </r>
  <r>
    <x v="1069"/>
    <x v="53"/>
    <x v="26"/>
  </r>
  <r>
    <x v="1070"/>
    <x v="53"/>
    <x v="26"/>
  </r>
  <r>
    <x v="1071"/>
    <x v="53"/>
    <x v="26"/>
  </r>
  <r>
    <x v="1072"/>
    <x v="53"/>
    <x v="26"/>
  </r>
  <r>
    <x v="1073"/>
    <x v="53"/>
    <x v="26"/>
  </r>
  <r>
    <x v="1074"/>
    <x v="53"/>
    <x v="26"/>
  </r>
  <r>
    <x v="1075"/>
    <x v="53"/>
    <x v="26"/>
  </r>
  <r>
    <x v="1076"/>
    <x v="53"/>
    <x v="26"/>
  </r>
  <r>
    <x v="1077"/>
    <x v="53"/>
    <x v="26"/>
  </r>
  <r>
    <x v="1078"/>
    <x v="53"/>
    <x v="26"/>
  </r>
  <r>
    <x v="1079"/>
    <x v="53"/>
    <x v="26"/>
  </r>
  <r>
    <x v="1080"/>
    <x v="53"/>
    <x v="26"/>
  </r>
  <r>
    <x v="1081"/>
    <x v="53"/>
    <x v="26"/>
  </r>
  <r>
    <x v="1082"/>
    <x v="53"/>
    <x v="26"/>
  </r>
  <r>
    <x v="1083"/>
    <x v="53"/>
    <x v="26"/>
  </r>
  <r>
    <x v="1084"/>
    <x v="53"/>
    <x v="27"/>
  </r>
  <r>
    <x v="1085"/>
    <x v="53"/>
    <x v="27"/>
  </r>
  <r>
    <x v="1086"/>
    <x v="53"/>
    <x v="27"/>
  </r>
  <r>
    <x v="1087"/>
    <x v="53"/>
    <x v="27"/>
  </r>
  <r>
    <x v="1088"/>
    <x v="53"/>
    <x v="27"/>
  </r>
  <r>
    <x v="1089"/>
    <x v="53"/>
    <x v="28"/>
  </r>
  <r>
    <x v="1090"/>
    <x v="53"/>
    <x v="28"/>
  </r>
  <r>
    <x v="1091"/>
    <x v="53"/>
    <x v="28"/>
  </r>
  <r>
    <x v="1092"/>
    <x v="53"/>
    <x v="28"/>
  </r>
  <r>
    <x v="1093"/>
    <x v="53"/>
    <x v="28"/>
  </r>
  <r>
    <x v="1094"/>
    <x v="53"/>
    <x v="29"/>
  </r>
  <r>
    <x v="1095"/>
    <x v="53"/>
    <x v="29"/>
  </r>
  <r>
    <x v="1096"/>
    <x v="53"/>
    <x v="29"/>
  </r>
  <r>
    <x v="1097"/>
    <x v="53"/>
    <x v="29"/>
  </r>
  <r>
    <x v="1098"/>
    <x v="53"/>
    <x v="29"/>
  </r>
  <r>
    <x v="1099"/>
    <x v="53"/>
    <x v="29"/>
  </r>
  <r>
    <x v="1100"/>
    <x v="53"/>
    <x v="29"/>
  </r>
  <r>
    <x v="1101"/>
    <x v="53"/>
    <x v="29"/>
  </r>
  <r>
    <x v="1102"/>
    <x v="53"/>
    <x v="29"/>
  </r>
  <r>
    <x v="1103"/>
    <x v="53"/>
    <x v="29"/>
  </r>
  <r>
    <x v="1104"/>
    <x v="53"/>
    <x v="30"/>
  </r>
  <r>
    <x v="1105"/>
    <x v="53"/>
    <x v="30"/>
  </r>
  <r>
    <x v="1106"/>
    <x v="53"/>
    <x v="30"/>
  </r>
  <r>
    <x v="1107"/>
    <x v="53"/>
    <x v="30"/>
  </r>
  <r>
    <x v="1108"/>
    <x v="53"/>
    <x v="30"/>
  </r>
  <r>
    <x v="1109"/>
    <x v="53"/>
    <x v="31"/>
  </r>
  <r>
    <x v="1110"/>
    <x v="53"/>
    <x v="31"/>
  </r>
  <r>
    <x v="1111"/>
    <x v="53"/>
    <x v="31"/>
  </r>
  <r>
    <x v="1112"/>
    <x v="53"/>
    <x v="31"/>
  </r>
  <r>
    <x v="1113"/>
    <x v="53"/>
    <x v="31"/>
  </r>
  <r>
    <x v="1114"/>
    <x v="53"/>
    <x v="31"/>
  </r>
  <r>
    <x v="1115"/>
    <x v="53"/>
    <x v="31"/>
  </r>
  <r>
    <x v="1116"/>
    <x v="53"/>
    <x v="31"/>
  </r>
  <r>
    <x v="1117"/>
    <x v="53"/>
    <x v="31"/>
  </r>
  <r>
    <x v="1118"/>
    <x v="53"/>
    <x v="31"/>
  </r>
  <r>
    <x v="1119"/>
    <x v="53"/>
    <x v="31"/>
  </r>
  <r>
    <x v="1120"/>
    <x v="53"/>
    <x v="31"/>
  </r>
  <r>
    <x v="1121"/>
    <x v="53"/>
    <x v="31"/>
  </r>
  <r>
    <x v="1122"/>
    <x v="53"/>
    <x v="31"/>
  </r>
  <r>
    <x v="1123"/>
    <x v="53"/>
    <x v="31"/>
  </r>
  <r>
    <x v="1124"/>
    <x v="53"/>
    <x v="32"/>
  </r>
  <r>
    <x v="1125"/>
    <x v="53"/>
    <x v="32"/>
  </r>
  <r>
    <x v="1126"/>
    <x v="53"/>
    <x v="32"/>
  </r>
  <r>
    <x v="1127"/>
    <x v="53"/>
    <x v="32"/>
  </r>
  <r>
    <x v="1128"/>
    <x v="53"/>
    <x v="32"/>
  </r>
  <r>
    <x v="1129"/>
    <x v="53"/>
    <x v="33"/>
  </r>
  <r>
    <x v="1130"/>
    <x v="53"/>
    <x v="33"/>
  </r>
  <r>
    <x v="1131"/>
    <x v="53"/>
    <x v="33"/>
  </r>
  <r>
    <x v="1132"/>
    <x v="53"/>
    <x v="33"/>
  </r>
  <r>
    <x v="1133"/>
    <x v="53"/>
    <x v="33"/>
  </r>
  <r>
    <x v="1134"/>
    <x v="53"/>
    <x v="34"/>
  </r>
  <r>
    <x v="1135"/>
    <x v="53"/>
    <x v="34"/>
  </r>
  <r>
    <x v="1136"/>
    <x v="53"/>
    <x v="34"/>
  </r>
  <r>
    <x v="1137"/>
    <x v="53"/>
    <x v="34"/>
  </r>
  <r>
    <x v="1138"/>
    <x v="53"/>
    <x v="34"/>
  </r>
  <r>
    <x v="1139"/>
    <x v="53"/>
    <x v="34"/>
  </r>
  <r>
    <x v="1140"/>
    <x v="53"/>
    <x v="34"/>
  </r>
  <r>
    <x v="1141"/>
    <x v="53"/>
    <x v="34"/>
  </r>
  <r>
    <x v="1142"/>
    <x v="53"/>
    <x v="34"/>
  </r>
  <r>
    <x v="1143"/>
    <x v="53"/>
    <x v="34"/>
  </r>
  <r>
    <x v="1144"/>
    <x v="53"/>
    <x v="34"/>
  </r>
  <r>
    <x v="1145"/>
    <x v="53"/>
    <x v="34"/>
  </r>
  <r>
    <x v="1146"/>
    <x v="53"/>
    <x v="34"/>
  </r>
  <r>
    <x v="1147"/>
    <x v="53"/>
    <x v="34"/>
  </r>
  <r>
    <x v="1148"/>
    <x v="53"/>
    <x v="34"/>
  </r>
  <r>
    <x v="1149"/>
    <x v="53"/>
    <x v="34"/>
  </r>
  <r>
    <x v="1150"/>
    <x v="53"/>
    <x v="34"/>
  </r>
  <r>
    <x v="1151"/>
    <x v="53"/>
    <x v="34"/>
  </r>
  <r>
    <x v="1152"/>
    <x v="53"/>
    <x v="34"/>
  </r>
  <r>
    <x v="1153"/>
    <x v="53"/>
    <x v="34"/>
  </r>
  <r>
    <x v="1154"/>
    <x v="53"/>
    <x v="34"/>
  </r>
  <r>
    <x v="1155"/>
    <x v="53"/>
    <x v="34"/>
  </r>
  <r>
    <x v="1156"/>
    <x v="53"/>
    <x v="34"/>
  </r>
  <r>
    <x v="1157"/>
    <x v="53"/>
    <x v="34"/>
  </r>
  <r>
    <x v="1158"/>
    <x v="53"/>
    <x v="34"/>
  </r>
  <r>
    <x v="1159"/>
    <x v="53"/>
    <x v="34"/>
  </r>
  <r>
    <x v="1160"/>
    <x v="53"/>
    <x v="34"/>
  </r>
  <r>
    <x v="1161"/>
    <x v="53"/>
    <x v="34"/>
  </r>
  <r>
    <x v="1162"/>
    <x v="53"/>
    <x v="34"/>
  </r>
  <r>
    <x v="1163"/>
    <x v="53"/>
    <x v="34"/>
  </r>
  <r>
    <x v="1164"/>
    <x v="53"/>
    <x v="34"/>
  </r>
  <r>
    <x v="1165"/>
    <x v="53"/>
    <x v="34"/>
  </r>
  <r>
    <x v="1166"/>
    <x v="53"/>
    <x v="34"/>
  </r>
  <r>
    <x v="1167"/>
    <x v="53"/>
    <x v="34"/>
  </r>
  <r>
    <x v="1168"/>
    <x v="53"/>
    <x v="34"/>
  </r>
  <r>
    <x v="1169"/>
    <x v="54"/>
    <x v="34"/>
  </r>
  <r>
    <x v="1170"/>
    <x v="55"/>
    <x v="34"/>
  </r>
  <r>
    <x v="1171"/>
    <x v="56"/>
    <x v="34"/>
  </r>
  <r>
    <x v="1172"/>
    <x v="57"/>
    <x v="34"/>
  </r>
  <r>
    <x v="1173"/>
    <x v="58"/>
    <x v="34"/>
  </r>
  <r>
    <x v="1174"/>
    <x v="58"/>
    <x v="34"/>
  </r>
  <r>
    <x v="1175"/>
    <x v="58"/>
    <x v="34"/>
  </r>
  <r>
    <x v="1176"/>
    <x v="58"/>
    <x v="34"/>
  </r>
  <r>
    <x v="1177"/>
    <x v="58"/>
    <x v="34"/>
  </r>
  <r>
    <x v="1178"/>
    <x v="58"/>
    <x v="34"/>
  </r>
  <r>
    <x v="1179"/>
    <x v="58"/>
    <x v="34"/>
  </r>
  <r>
    <x v="1180"/>
    <x v="58"/>
    <x v="34"/>
  </r>
  <r>
    <x v="1181"/>
    <x v="58"/>
    <x v="34"/>
  </r>
  <r>
    <x v="1182"/>
    <x v="58"/>
    <x v="34"/>
  </r>
  <r>
    <x v="1183"/>
    <x v="58"/>
    <x v="34"/>
  </r>
  <r>
    <x v="1184"/>
    <x v="58"/>
    <x v="34"/>
  </r>
  <r>
    <x v="1185"/>
    <x v="58"/>
    <x v="34"/>
  </r>
  <r>
    <x v="1186"/>
    <x v="58"/>
    <x v="34"/>
  </r>
  <r>
    <x v="1187"/>
    <x v="59"/>
    <x v="34"/>
  </r>
  <r>
    <x v="1188"/>
    <x v="60"/>
    <x v="34"/>
  </r>
  <r>
    <x v="1189"/>
    <x v="60"/>
    <x v="34"/>
  </r>
  <r>
    <x v="1190"/>
    <x v="60"/>
    <x v="34"/>
  </r>
  <r>
    <x v="1191"/>
    <x v="60"/>
    <x v="34"/>
  </r>
  <r>
    <x v="1192"/>
    <x v="60"/>
    <x v="34"/>
  </r>
  <r>
    <x v="1193"/>
    <x v="61"/>
    <x v="34"/>
  </r>
  <r>
    <x v="1194"/>
    <x v="61"/>
    <x v="34"/>
  </r>
  <r>
    <x v="1195"/>
    <x v="61"/>
    <x v="34"/>
  </r>
  <r>
    <x v="1196"/>
    <x v="61"/>
    <x v="34"/>
  </r>
  <r>
    <x v="1197"/>
    <x v="61"/>
    <x v="34"/>
  </r>
  <r>
    <x v="1198"/>
    <x v="61"/>
    <x v="34"/>
  </r>
  <r>
    <x v="1199"/>
    <x v="61"/>
    <x v="34"/>
  </r>
  <r>
    <x v="1200"/>
    <x v="61"/>
    <x v="34"/>
  </r>
  <r>
    <x v="1201"/>
    <x v="61"/>
    <x v="34"/>
  </r>
  <r>
    <x v="1202"/>
    <x v="61"/>
    <x v="34"/>
  </r>
  <r>
    <x v="1203"/>
    <x v="61"/>
    <x v="34"/>
  </r>
  <r>
    <x v="1204"/>
    <x v="61"/>
    <x v="34"/>
  </r>
  <r>
    <x v="1205"/>
    <x v="61"/>
    <x v="34"/>
  </r>
  <r>
    <x v="1206"/>
    <x v="61"/>
    <x v="34"/>
  </r>
  <r>
    <x v="1207"/>
    <x v="61"/>
    <x v="34"/>
  </r>
  <r>
    <x v="1208"/>
    <x v="61"/>
    <x v="34"/>
  </r>
  <r>
    <x v="1209"/>
    <x v="62"/>
    <x v="34"/>
  </r>
  <r>
    <x v="1210"/>
    <x v="62"/>
    <x v="34"/>
  </r>
  <r>
    <x v="1211"/>
    <x v="63"/>
    <x v="34"/>
  </r>
  <r>
    <x v="1212"/>
    <x v="63"/>
    <x v="34"/>
  </r>
  <r>
    <x v="1213"/>
    <x v="64"/>
    <x v="34"/>
  </r>
  <r>
    <x v="1214"/>
    <x v="64"/>
    <x v="34"/>
  </r>
  <r>
    <x v="1215"/>
    <x v="64"/>
    <x v="34"/>
  </r>
  <r>
    <x v="1216"/>
    <x v="64"/>
    <x v="34"/>
  </r>
  <r>
    <x v="1217"/>
    <x v="64"/>
    <x v="34"/>
  </r>
  <r>
    <x v="1218"/>
    <x v="64"/>
    <x v="34"/>
  </r>
  <r>
    <x v="1219"/>
    <x v="64"/>
    <x v="34"/>
  </r>
  <r>
    <x v="1220"/>
    <x v="64"/>
    <x v="34"/>
  </r>
  <r>
    <x v="1221"/>
    <x v="64"/>
    <x v="34"/>
  </r>
  <r>
    <x v="1222"/>
    <x v="64"/>
    <x v="34"/>
  </r>
  <r>
    <x v="1223"/>
    <x v="64"/>
    <x v="34"/>
  </r>
  <r>
    <x v="1224"/>
    <x v="64"/>
    <x v="34"/>
  </r>
  <r>
    <x v="1225"/>
    <x v="64"/>
    <x v="34"/>
  </r>
  <r>
    <x v="1226"/>
    <x v="64"/>
    <x v="34"/>
  </r>
  <r>
    <x v="1227"/>
    <x v="64"/>
    <x v="34"/>
  </r>
  <r>
    <x v="1228"/>
    <x v="64"/>
    <x v="34"/>
  </r>
  <r>
    <x v="1229"/>
    <x v="64"/>
    <x v="34"/>
  </r>
  <r>
    <x v="1230"/>
    <x v="64"/>
    <x v="34"/>
  </r>
  <r>
    <x v="1231"/>
    <x v="64"/>
    <x v="34"/>
  </r>
  <r>
    <x v="1232"/>
    <x v="64"/>
    <x v="34"/>
  </r>
  <r>
    <x v="1233"/>
    <x v="64"/>
    <x v="34"/>
  </r>
  <r>
    <x v="1234"/>
    <x v="64"/>
    <x v="34"/>
  </r>
  <r>
    <x v="1235"/>
    <x v="64"/>
    <x v="34"/>
  </r>
  <r>
    <x v="1236"/>
    <x v="64"/>
    <x v="34"/>
  </r>
  <r>
    <x v="1237"/>
    <x v="64"/>
    <x v="34"/>
  </r>
  <r>
    <x v="1238"/>
    <x v="64"/>
    <x v="34"/>
  </r>
  <r>
    <x v="1239"/>
    <x v="64"/>
    <x v="34"/>
  </r>
  <r>
    <x v="1240"/>
    <x v="64"/>
    <x v="34"/>
  </r>
  <r>
    <x v="1241"/>
    <x v="64"/>
    <x v="34"/>
  </r>
  <r>
    <x v="1242"/>
    <x v="64"/>
    <x v="34"/>
  </r>
  <r>
    <x v="1243"/>
    <x v="64"/>
    <x v="34"/>
  </r>
  <r>
    <x v="1244"/>
    <x v="64"/>
    <x v="34"/>
  </r>
  <r>
    <x v="1245"/>
    <x v="64"/>
    <x v="34"/>
  </r>
  <r>
    <x v="1246"/>
    <x v="64"/>
    <x v="34"/>
  </r>
  <r>
    <x v="1247"/>
    <x v="64"/>
    <x v="34"/>
  </r>
  <r>
    <x v="1248"/>
    <x v="64"/>
    <x v="34"/>
  </r>
  <r>
    <x v="1249"/>
    <x v="64"/>
    <x v="34"/>
  </r>
  <r>
    <x v="1250"/>
    <x v="64"/>
    <x v="34"/>
  </r>
  <r>
    <x v="1251"/>
    <x v="64"/>
    <x v="34"/>
  </r>
  <r>
    <x v="1252"/>
    <x v="64"/>
    <x v="34"/>
  </r>
  <r>
    <x v="1253"/>
    <x v="64"/>
    <x v="34"/>
  </r>
  <r>
    <x v="1254"/>
    <x v="64"/>
    <x v="34"/>
  </r>
  <r>
    <x v="1255"/>
    <x v="64"/>
    <x v="34"/>
  </r>
  <r>
    <x v="1256"/>
    <x v="64"/>
    <x v="34"/>
  </r>
  <r>
    <x v="1257"/>
    <x v="64"/>
    <x v="34"/>
  </r>
  <r>
    <x v="1258"/>
    <x v="64"/>
    <x v="34"/>
  </r>
  <r>
    <x v="1259"/>
    <x v="64"/>
    <x v="34"/>
  </r>
  <r>
    <x v="1260"/>
    <x v="64"/>
    <x v="34"/>
  </r>
  <r>
    <x v="1261"/>
    <x v="64"/>
    <x v="34"/>
  </r>
  <r>
    <x v="1262"/>
    <x v="64"/>
    <x v="34"/>
  </r>
  <r>
    <x v="1263"/>
    <x v="64"/>
    <x v="34"/>
  </r>
  <r>
    <x v="1264"/>
    <x v="65"/>
    <x v="34"/>
  </r>
  <r>
    <x v="1265"/>
    <x v="65"/>
    <x v="34"/>
  </r>
  <r>
    <x v="1266"/>
    <x v="65"/>
    <x v="34"/>
  </r>
  <r>
    <x v="1267"/>
    <x v="65"/>
    <x v="34"/>
  </r>
  <r>
    <x v="1268"/>
    <x v="65"/>
    <x v="34"/>
  </r>
  <r>
    <x v="1269"/>
    <x v="65"/>
    <x v="34"/>
  </r>
  <r>
    <x v="1270"/>
    <x v="65"/>
    <x v="34"/>
  </r>
  <r>
    <x v="1271"/>
    <x v="65"/>
    <x v="34"/>
  </r>
  <r>
    <x v="1272"/>
    <x v="65"/>
    <x v="34"/>
  </r>
  <r>
    <x v="1273"/>
    <x v="65"/>
    <x v="34"/>
  </r>
  <r>
    <x v="1274"/>
    <x v="66"/>
    <x v="34"/>
  </r>
  <r>
    <x v="1275"/>
    <x v="66"/>
    <x v="34"/>
  </r>
  <r>
    <x v="1276"/>
    <x v="66"/>
    <x v="34"/>
  </r>
  <r>
    <x v="1277"/>
    <x v="66"/>
    <x v="34"/>
  </r>
  <r>
    <x v="1278"/>
    <x v="66"/>
    <x v="34"/>
  </r>
  <r>
    <x v="1279"/>
    <x v="66"/>
    <x v="34"/>
  </r>
  <r>
    <x v="1280"/>
    <x v="67"/>
    <x v="34"/>
  </r>
  <r>
    <x v="1281"/>
    <x v="68"/>
    <x v="34"/>
  </r>
  <r>
    <x v="1282"/>
    <x v="68"/>
    <x v="34"/>
  </r>
  <r>
    <x v="1283"/>
    <x v="68"/>
    <x v="34"/>
  </r>
  <r>
    <x v="1284"/>
    <x v="69"/>
    <x v="34"/>
  </r>
  <r>
    <x v="1285"/>
    <x v="69"/>
    <x v="34"/>
  </r>
  <r>
    <x v="1286"/>
    <x v="70"/>
    <x v="34"/>
  </r>
  <r>
    <x v="1287"/>
    <x v="70"/>
    <x v="34"/>
  </r>
  <r>
    <x v="1288"/>
    <x v="70"/>
    <x v="34"/>
  </r>
  <r>
    <x v="1289"/>
    <x v="71"/>
    <x v="34"/>
  </r>
  <r>
    <x v="1290"/>
    <x v="71"/>
    <x v="34"/>
  </r>
  <r>
    <x v="1291"/>
    <x v="71"/>
    <x v="34"/>
  </r>
  <r>
    <x v="1292"/>
    <x v="71"/>
    <x v="34"/>
  </r>
  <r>
    <x v="1293"/>
    <x v="71"/>
    <x v="34"/>
  </r>
  <r>
    <x v="1294"/>
    <x v="72"/>
    <x v="34"/>
  </r>
  <r>
    <x v="1295"/>
    <x v="73"/>
    <x v="34"/>
  </r>
  <r>
    <x v="1296"/>
    <x v="73"/>
    <x v="34"/>
  </r>
  <r>
    <x v="1297"/>
    <x v="73"/>
    <x v="34"/>
  </r>
  <r>
    <x v="1298"/>
    <x v="73"/>
    <x v="34"/>
  </r>
  <r>
    <x v="1299"/>
    <x v="73"/>
    <x v="34"/>
  </r>
  <r>
    <x v="1300"/>
    <x v="73"/>
    <x v="34"/>
  </r>
  <r>
    <x v="1301"/>
    <x v="73"/>
    <x v="34"/>
  </r>
  <r>
    <x v="1302"/>
    <x v="73"/>
    <x v="34"/>
  </r>
  <r>
    <x v="1303"/>
    <x v="73"/>
    <x v="34"/>
  </r>
  <r>
    <x v="1304"/>
    <x v="73"/>
    <x v="34"/>
  </r>
  <r>
    <x v="1305"/>
    <x v="73"/>
    <x v="34"/>
  </r>
  <r>
    <x v="1306"/>
    <x v="73"/>
    <x v="34"/>
  </r>
  <r>
    <x v="1307"/>
    <x v="73"/>
    <x v="34"/>
  </r>
  <r>
    <x v="1308"/>
    <x v="73"/>
    <x v="34"/>
  </r>
  <r>
    <x v="1309"/>
    <x v="73"/>
    <x v="34"/>
  </r>
  <r>
    <x v="1310"/>
    <x v="73"/>
    <x v="34"/>
  </r>
  <r>
    <x v="1311"/>
    <x v="73"/>
    <x v="34"/>
  </r>
  <r>
    <x v="1312"/>
    <x v="73"/>
    <x v="34"/>
  </r>
  <r>
    <x v="1313"/>
    <x v="73"/>
    <x v="34"/>
  </r>
  <r>
    <x v="1314"/>
    <x v="73"/>
    <x v="34"/>
  </r>
  <r>
    <x v="1315"/>
    <x v="73"/>
    <x v="34"/>
  </r>
  <r>
    <x v="1316"/>
    <x v="73"/>
    <x v="34"/>
  </r>
  <r>
    <x v="1317"/>
    <x v="74"/>
    <x v="34"/>
  </r>
  <r>
    <x v="1318"/>
    <x v="74"/>
    <x v="34"/>
  </r>
  <r>
    <x v="1319"/>
    <x v="74"/>
    <x v="34"/>
  </r>
  <r>
    <x v="1320"/>
    <x v="75"/>
    <x v="34"/>
  </r>
  <r>
    <x v="1321"/>
    <x v="76"/>
    <x v="34"/>
  </r>
  <r>
    <x v="1322"/>
    <x v="77"/>
    <x v="34"/>
  </r>
  <r>
    <x v="1323"/>
    <x v="78"/>
    <x v="34"/>
  </r>
  <r>
    <x v="1324"/>
    <x v="78"/>
    <x v="34"/>
  </r>
  <r>
    <x v="1325"/>
    <x v="78"/>
    <x v="34"/>
  </r>
  <r>
    <x v="1326"/>
    <x v="78"/>
    <x v="34"/>
  </r>
  <r>
    <x v="1327"/>
    <x v="79"/>
    <x v="34"/>
  </r>
  <r>
    <x v="1328"/>
    <x v="80"/>
    <x v="34"/>
  </r>
  <r>
    <x v="1329"/>
    <x v="80"/>
    <x v="34"/>
  </r>
  <r>
    <x v="1330"/>
    <x v="81"/>
    <x v="34"/>
  </r>
  <r>
    <x v="1331"/>
    <x v="81"/>
    <x v="34"/>
  </r>
  <r>
    <x v="1332"/>
    <x v="81"/>
    <x v="34"/>
  </r>
  <r>
    <x v="1333"/>
    <x v="81"/>
    <x v="34"/>
  </r>
  <r>
    <x v="1334"/>
    <x v="81"/>
    <x v="34"/>
  </r>
  <r>
    <x v="1335"/>
    <x v="81"/>
    <x v="34"/>
  </r>
  <r>
    <x v="1336"/>
    <x v="81"/>
    <x v="34"/>
  </r>
  <r>
    <x v="1337"/>
    <x v="81"/>
    <x v="34"/>
  </r>
  <r>
    <x v="1338"/>
    <x v="81"/>
    <x v="34"/>
  </r>
  <r>
    <x v="1339"/>
    <x v="81"/>
    <x v="34"/>
  </r>
  <r>
    <x v="1340"/>
    <x v="81"/>
    <x v="34"/>
  </r>
  <r>
    <x v="1341"/>
    <x v="81"/>
    <x v="34"/>
  </r>
  <r>
    <x v="1342"/>
    <x v="81"/>
    <x v="34"/>
  </r>
  <r>
    <x v="1343"/>
    <x v="81"/>
    <x v="34"/>
  </r>
  <r>
    <x v="1344"/>
    <x v="81"/>
    <x v="34"/>
  </r>
  <r>
    <x v="1345"/>
    <x v="81"/>
    <x v="34"/>
  </r>
  <r>
    <x v="1346"/>
    <x v="81"/>
    <x v="34"/>
  </r>
  <r>
    <x v="1347"/>
    <x v="81"/>
    <x v="34"/>
  </r>
  <r>
    <x v="1348"/>
    <x v="81"/>
    <x v="34"/>
  </r>
  <r>
    <x v="1349"/>
    <x v="81"/>
    <x v="34"/>
  </r>
  <r>
    <x v="1350"/>
    <x v="81"/>
    <x v="34"/>
  </r>
  <r>
    <x v="1351"/>
    <x v="81"/>
    <x v="34"/>
  </r>
  <r>
    <x v="1352"/>
    <x v="81"/>
    <x v="34"/>
  </r>
  <r>
    <x v="1353"/>
    <x v="81"/>
    <x v="34"/>
  </r>
  <r>
    <x v="1354"/>
    <x v="81"/>
    <x v="34"/>
  </r>
  <r>
    <x v="1355"/>
    <x v="81"/>
    <x v="35"/>
  </r>
  <r>
    <x v="1356"/>
    <x v="81"/>
    <x v="35"/>
  </r>
  <r>
    <x v="1357"/>
    <x v="81"/>
    <x v="35"/>
  </r>
  <r>
    <x v="1358"/>
    <x v="81"/>
    <x v="35"/>
  </r>
  <r>
    <x v="1359"/>
    <x v="81"/>
    <x v="35"/>
  </r>
  <r>
    <x v="1360"/>
    <x v="81"/>
    <x v="36"/>
  </r>
  <r>
    <x v="1361"/>
    <x v="81"/>
    <x v="36"/>
  </r>
  <r>
    <x v="1362"/>
    <x v="81"/>
    <x v="36"/>
  </r>
  <r>
    <x v="1363"/>
    <x v="81"/>
    <x v="36"/>
  </r>
  <r>
    <x v="1364"/>
    <x v="81"/>
    <x v="36"/>
  </r>
  <r>
    <x v="1365"/>
    <x v="82"/>
    <x v="36"/>
  </r>
  <r>
    <x v="1366"/>
    <x v="83"/>
    <x v="36"/>
  </r>
  <r>
    <x v="1367"/>
    <x v="84"/>
    <x v="36"/>
  </r>
  <r>
    <x v="1368"/>
    <x v="84"/>
    <x v="36"/>
  </r>
  <r>
    <x v="1369"/>
    <x v="85"/>
    <x v="37"/>
  </r>
  <r>
    <x v="1370"/>
    <x v="86"/>
    <x v="37"/>
  </r>
  <r>
    <x v="1371"/>
    <x v="86"/>
    <x v="37"/>
  </r>
  <r>
    <x v="1372"/>
    <x v="86"/>
    <x v="37"/>
  </r>
  <r>
    <x v="1373"/>
    <x v="86"/>
    <x v="37"/>
  </r>
  <r>
    <x v="1374"/>
    <x v="87"/>
    <x v="37"/>
  </r>
  <r>
    <x v="1375"/>
    <x v="88"/>
    <x v="37"/>
  </r>
  <r>
    <x v="1376"/>
    <x v="88"/>
    <x v="38"/>
  </r>
  <r>
    <x v="1377"/>
    <x v="88"/>
    <x v="38"/>
  </r>
  <r>
    <x v="1378"/>
    <x v="88"/>
    <x v="38"/>
  </r>
  <r>
    <x v="1379"/>
    <x v="88"/>
    <x v="38"/>
  </r>
  <r>
    <x v="1380"/>
    <x v="88"/>
    <x v="38"/>
  </r>
  <r>
    <x v="1381"/>
    <x v="88"/>
    <x v="38"/>
  </r>
  <r>
    <x v="1382"/>
    <x v="88"/>
    <x v="38"/>
  </r>
  <r>
    <x v="1383"/>
    <x v="88"/>
    <x v="38"/>
  </r>
  <r>
    <x v="1384"/>
    <x v="88"/>
    <x v="38"/>
  </r>
  <r>
    <x v="1385"/>
    <x v="88"/>
    <x v="38"/>
  </r>
  <r>
    <x v="1386"/>
    <x v="88"/>
    <x v="38"/>
  </r>
  <r>
    <x v="1387"/>
    <x v="88"/>
    <x v="39"/>
  </r>
  <r>
    <x v="1388"/>
    <x v="88"/>
    <x v="40"/>
  </r>
  <r>
    <x v="1389"/>
    <x v="88"/>
    <x v="40"/>
  </r>
  <r>
    <x v="1390"/>
    <x v="88"/>
    <x v="40"/>
  </r>
  <r>
    <x v="1391"/>
    <x v="88"/>
    <x v="40"/>
  </r>
  <r>
    <x v="1392"/>
    <x v="88"/>
    <x v="41"/>
  </r>
  <r>
    <x v="1393"/>
    <x v="88"/>
    <x v="42"/>
  </r>
  <r>
    <x v="1394"/>
    <x v="88"/>
    <x v="42"/>
  </r>
  <r>
    <x v="1395"/>
    <x v="88"/>
    <x v="43"/>
  </r>
  <r>
    <x v="1396"/>
    <x v="88"/>
    <x v="44"/>
  </r>
  <r>
    <x v="1397"/>
    <x v="88"/>
    <x v="44"/>
  </r>
  <r>
    <x v="1398"/>
    <x v="88"/>
    <x v="44"/>
  </r>
  <r>
    <x v="1399"/>
    <x v="88"/>
    <x v="44"/>
  </r>
  <r>
    <x v="1400"/>
    <x v="88"/>
    <x v="44"/>
  </r>
  <r>
    <x v="1401"/>
    <x v="88"/>
    <x v="44"/>
  </r>
  <r>
    <x v="1402"/>
    <x v="88"/>
    <x v="45"/>
  </r>
  <r>
    <x v="1403"/>
    <x v="88"/>
    <x v="45"/>
  </r>
  <r>
    <x v="1404"/>
    <x v="88"/>
    <x v="45"/>
  </r>
  <r>
    <x v="1405"/>
    <x v="88"/>
    <x v="45"/>
  </r>
  <r>
    <x v="1406"/>
    <x v="88"/>
    <x v="45"/>
  </r>
  <r>
    <x v="1407"/>
    <x v="88"/>
    <x v="45"/>
  </r>
  <r>
    <x v="1408"/>
    <x v="88"/>
    <x v="45"/>
  </r>
  <r>
    <x v="1409"/>
    <x v="88"/>
    <x v="45"/>
  </r>
  <r>
    <x v="1410"/>
    <x v="88"/>
    <x v="45"/>
  </r>
  <r>
    <x v="1411"/>
    <x v="88"/>
    <x v="45"/>
  </r>
  <r>
    <x v="1412"/>
    <x v="88"/>
    <x v="45"/>
  </r>
  <r>
    <x v="1413"/>
    <x v="88"/>
    <x v="45"/>
  </r>
  <r>
    <x v="1414"/>
    <x v="88"/>
    <x v="45"/>
  </r>
  <r>
    <x v="1415"/>
    <x v="88"/>
    <x v="45"/>
  </r>
  <r>
    <x v="1416"/>
    <x v="88"/>
    <x v="45"/>
  </r>
  <r>
    <x v="1417"/>
    <x v="88"/>
    <x v="45"/>
  </r>
  <r>
    <x v="1418"/>
    <x v="88"/>
    <x v="45"/>
  </r>
  <r>
    <x v="1419"/>
    <x v="88"/>
    <x v="45"/>
  </r>
  <r>
    <x v="1420"/>
    <x v="88"/>
    <x v="45"/>
  </r>
  <r>
    <x v="1421"/>
    <x v="88"/>
    <x v="45"/>
  </r>
  <r>
    <x v="1422"/>
    <x v="88"/>
    <x v="45"/>
  </r>
  <r>
    <x v="1423"/>
    <x v="88"/>
    <x v="45"/>
  </r>
  <r>
    <x v="1424"/>
    <x v="88"/>
    <x v="45"/>
  </r>
  <r>
    <x v="1425"/>
    <x v="88"/>
    <x v="45"/>
  </r>
  <r>
    <x v="1426"/>
    <x v="88"/>
    <x v="45"/>
  </r>
  <r>
    <x v="1427"/>
    <x v="88"/>
    <x v="45"/>
  </r>
  <r>
    <x v="1428"/>
    <x v="88"/>
    <x v="45"/>
  </r>
  <r>
    <x v="1429"/>
    <x v="88"/>
    <x v="45"/>
  </r>
  <r>
    <x v="1430"/>
    <x v="88"/>
    <x v="45"/>
  </r>
  <r>
    <x v="1431"/>
    <x v="88"/>
    <x v="45"/>
  </r>
  <r>
    <x v="1432"/>
    <x v="88"/>
    <x v="45"/>
  </r>
  <r>
    <x v="1433"/>
    <x v="88"/>
    <x v="45"/>
  </r>
  <r>
    <x v="1434"/>
    <x v="88"/>
    <x v="45"/>
  </r>
  <r>
    <x v="1435"/>
    <x v="88"/>
    <x v="45"/>
  </r>
  <r>
    <x v="1436"/>
    <x v="88"/>
    <x v="45"/>
  </r>
  <r>
    <x v="1437"/>
    <x v="88"/>
    <x v="45"/>
  </r>
  <r>
    <x v="1438"/>
    <x v="88"/>
    <x v="45"/>
  </r>
  <r>
    <x v="1439"/>
    <x v="88"/>
    <x v="45"/>
  </r>
  <r>
    <x v="1440"/>
    <x v="88"/>
    <x v="45"/>
  </r>
  <r>
    <x v="1441"/>
    <x v="88"/>
    <x v="45"/>
  </r>
  <r>
    <x v="1442"/>
    <x v="88"/>
    <x v="45"/>
  </r>
  <r>
    <x v="1443"/>
    <x v="88"/>
    <x v="45"/>
  </r>
  <r>
    <x v="1444"/>
    <x v="88"/>
    <x v="45"/>
  </r>
  <r>
    <x v="1445"/>
    <x v="88"/>
    <x v="45"/>
  </r>
  <r>
    <x v="1446"/>
    <x v="88"/>
    <x v="45"/>
  </r>
  <r>
    <x v="1447"/>
    <x v="88"/>
    <x v="45"/>
  </r>
  <r>
    <x v="1448"/>
    <x v="88"/>
    <x v="45"/>
  </r>
  <r>
    <x v="1449"/>
    <x v="88"/>
    <x v="45"/>
  </r>
  <r>
    <x v="1450"/>
    <x v="88"/>
    <x v="45"/>
  </r>
  <r>
    <x v="1451"/>
    <x v="88"/>
    <x v="45"/>
  </r>
  <r>
    <x v="1452"/>
    <x v="88"/>
    <x v="45"/>
  </r>
  <r>
    <x v="1453"/>
    <x v="88"/>
    <x v="45"/>
  </r>
  <r>
    <x v="1454"/>
    <x v="88"/>
    <x v="45"/>
  </r>
  <r>
    <x v="1455"/>
    <x v="88"/>
    <x v="45"/>
  </r>
  <r>
    <x v="1456"/>
    <x v="88"/>
    <x v="45"/>
  </r>
  <r>
    <x v="1457"/>
    <x v="88"/>
    <x v="45"/>
  </r>
  <r>
    <x v="1458"/>
    <x v="88"/>
    <x v="45"/>
  </r>
  <r>
    <x v="1459"/>
    <x v="88"/>
    <x v="45"/>
  </r>
  <r>
    <x v="1460"/>
    <x v="88"/>
    <x v="45"/>
  </r>
  <r>
    <x v="1461"/>
    <x v="88"/>
    <x v="45"/>
  </r>
  <r>
    <x v="1462"/>
    <x v="88"/>
    <x v="45"/>
  </r>
  <r>
    <x v="1463"/>
    <x v="88"/>
    <x v="45"/>
  </r>
  <r>
    <x v="1464"/>
    <x v="88"/>
    <x v="45"/>
  </r>
  <r>
    <x v="1465"/>
    <x v="88"/>
    <x v="45"/>
  </r>
  <r>
    <x v="1466"/>
    <x v="88"/>
    <x v="45"/>
  </r>
  <r>
    <x v="1467"/>
    <x v="88"/>
    <x v="45"/>
  </r>
  <r>
    <x v="1468"/>
    <x v="88"/>
    <x v="45"/>
  </r>
  <r>
    <x v="1469"/>
    <x v="88"/>
    <x v="45"/>
  </r>
  <r>
    <x v="1470"/>
    <x v="88"/>
    <x v="45"/>
  </r>
  <r>
    <x v="1471"/>
    <x v="88"/>
    <x v="45"/>
  </r>
  <r>
    <x v="1472"/>
    <x v="88"/>
    <x v="45"/>
  </r>
  <r>
    <x v="1473"/>
    <x v="88"/>
    <x v="45"/>
  </r>
  <r>
    <x v="1474"/>
    <x v="88"/>
    <x v="45"/>
  </r>
  <r>
    <x v="1475"/>
    <x v="88"/>
    <x v="45"/>
  </r>
  <r>
    <x v="1476"/>
    <x v="88"/>
    <x v="45"/>
  </r>
  <r>
    <x v="1477"/>
    <x v="88"/>
    <x v="45"/>
  </r>
  <r>
    <x v="1478"/>
    <x v="88"/>
    <x v="45"/>
  </r>
  <r>
    <x v="1479"/>
    <x v="88"/>
    <x v="45"/>
  </r>
  <r>
    <x v="1480"/>
    <x v="88"/>
    <x v="45"/>
  </r>
  <r>
    <x v="1481"/>
    <x v="88"/>
    <x v="45"/>
  </r>
  <r>
    <x v="1482"/>
    <x v="88"/>
    <x v="45"/>
  </r>
  <r>
    <x v="1483"/>
    <x v="88"/>
    <x v="45"/>
  </r>
  <r>
    <x v="1484"/>
    <x v="88"/>
    <x v="45"/>
  </r>
  <r>
    <x v="1485"/>
    <x v="88"/>
    <x v="45"/>
  </r>
  <r>
    <x v="1486"/>
    <x v="88"/>
    <x v="45"/>
  </r>
  <r>
    <x v="1487"/>
    <x v="88"/>
    <x v="45"/>
  </r>
  <r>
    <x v="1488"/>
    <x v="88"/>
    <x v="45"/>
  </r>
  <r>
    <x v="1489"/>
    <x v="88"/>
    <x v="45"/>
  </r>
  <r>
    <x v="1490"/>
    <x v="88"/>
    <x v="45"/>
  </r>
  <r>
    <x v="1491"/>
    <x v="88"/>
    <x v="45"/>
  </r>
  <r>
    <x v="1492"/>
    <x v="88"/>
    <x v="45"/>
  </r>
  <r>
    <x v="1493"/>
    <x v="88"/>
    <x v="45"/>
  </r>
  <r>
    <x v="1494"/>
    <x v="88"/>
    <x v="45"/>
  </r>
  <r>
    <x v="1495"/>
    <x v="88"/>
    <x v="45"/>
  </r>
  <r>
    <x v="1496"/>
    <x v="88"/>
    <x v="45"/>
  </r>
  <r>
    <x v="1497"/>
    <x v="88"/>
    <x v="45"/>
  </r>
  <r>
    <x v="1498"/>
    <x v="88"/>
    <x v="45"/>
  </r>
  <r>
    <x v="1499"/>
    <x v="88"/>
    <x v="45"/>
  </r>
  <r>
    <x v="1500"/>
    <x v="88"/>
    <x v="45"/>
  </r>
  <r>
    <x v="1501"/>
    <x v="88"/>
    <x v="45"/>
  </r>
  <r>
    <x v="1502"/>
    <x v="88"/>
    <x v="45"/>
  </r>
  <r>
    <x v="1503"/>
    <x v="88"/>
    <x v="45"/>
  </r>
  <r>
    <x v="1504"/>
    <x v="88"/>
    <x v="45"/>
  </r>
  <r>
    <x v="1505"/>
    <x v="88"/>
    <x v="45"/>
  </r>
  <r>
    <x v="1506"/>
    <x v="88"/>
    <x v="45"/>
  </r>
  <r>
    <x v="1507"/>
    <x v="88"/>
    <x v="45"/>
  </r>
  <r>
    <x v="1508"/>
    <x v="88"/>
    <x v="45"/>
  </r>
  <r>
    <x v="1509"/>
    <x v="88"/>
    <x v="45"/>
  </r>
  <r>
    <x v="1510"/>
    <x v="88"/>
    <x v="45"/>
  </r>
  <r>
    <x v="1511"/>
    <x v="88"/>
    <x v="45"/>
  </r>
  <r>
    <x v="1512"/>
    <x v="88"/>
    <x v="45"/>
  </r>
  <r>
    <x v="1513"/>
    <x v="88"/>
    <x v="45"/>
  </r>
  <r>
    <x v="1514"/>
    <x v="88"/>
    <x v="45"/>
  </r>
  <r>
    <x v="1515"/>
    <x v="88"/>
    <x v="45"/>
  </r>
  <r>
    <x v="1516"/>
    <x v="88"/>
    <x v="45"/>
  </r>
  <r>
    <x v="1517"/>
    <x v="88"/>
    <x v="45"/>
  </r>
  <r>
    <x v="1518"/>
    <x v="88"/>
    <x v="45"/>
  </r>
  <r>
    <x v="1519"/>
    <x v="88"/>
    <x v="45"/>
  </r>
  <r>
    <x v="1520"/>
    <x v="88"/>
    <x v="45"/>
  </r>
  <r>
    <x v="1521"/>
    <x v="88"/>
    <x v="45"/>
  </r>
  <r>
    <x v="1522"/>
    <x v="88"/>
    <x v="45"/>
  </r>
  <r>
    <x v="1523"/>
    <x v="88"/>
    <x v="45"/>
  </r>
  <r>
    <x v="1524"/>
    <x v="88"/>
    <x v="45"/>
  </r>
  <r>
    <x v="1525"/>
    <x v="88"/>
    <x v="45"/>
  </r>
  <r>
    <x v="1526"/>
    <x v="88"/>
    <x v="45"/>
  </r>
  <r>
    <x v="1527"/>
    <x v="88"/>
    <x v="45"/>
  </r>
  <r>
    <x v="1528"/>
    <x v="88"/>
    <x v="45"/>
  </r>
  <r>
    <x v="1529"/>
    <x v="88"/>
    <x v="45"/>
  </r>
  <r>
    <x v="1530"/>
    <x v="88"/>
    <x v="45"/>
  </r>
  <r>
    <x v="1531"/>
    <x v="88"/>
    <x v="45"/>
  </r>
  <r>
    <x v="1532"/>
    <x v="88"/>
    <x v="45"/>
  </r>
  <r>
    <x v="1533"/>
    <x v="88"/>
    <x v="45"/>
  </r>
  <r>
    <x v="1534"/>
    <x v="88"/>
    <x v="45"/>
  </r>
  <r>
    <x v="1535"/>
    <x v="88"/>
    <x v="45"/>
  </r>
  <r>
    <x v="1536"/>
    <x v="88"/>
    <x v="45"/>
  </r>
  <r>
    <x v="1537"/>
    <x v="88"/>
    <x v="45"/>
  </r>
  <r>
    <x v="1538"/>
    <x v="88"/>
    <x v="45"/>
  </r>
  <r>
    <x v="1539"/>
    <x v="88"/>
    <x v="45"/>
  </r>
  <r>
    <x v="1540"/>
    <x v="88"/>
    <x v="45"/>
  </r>
  <r>
    <x v="1541"/>
    <x v="88"/>
    <x v="45"/>
  </r>
  <r>
    <x v="1542"/>
    <x v="88"/>
    <x v="45"/>
  </r>
  <r>
    <x v="1543"/>
    <x v="88"/>
    <x v="45"/>
  </r>
  <r>
    <x v="1544"/>
    <x v="88"/>
    <x v="45"/>
  </r>
  <r>
    <x v="1545"/>
    <x v="88"/>
    <x v="45"/>
  </r>
  <r>
    <x v="1546"/>
    <x v="88"/>
    <x v="45"/>
  </r>
  <r>
    <x v="1547"/>
    <x v="88"/>
    <x v="45"/>
  </r>
  <r>
    <x v="1548"/>
    <x v="88"/>
    <x v="45"/>
  </r>
  <r>
    <x v="1549"/>
    <x v="88"/>
    <x v="45"/>
  </r>
  <r>
    <x v="1550"/>
    <x v="88"/>
    <x v="45"/>
  </r>
  <r>
    <x v="1551"/>
    <x v="88"/>
    <x v="45"/>
  </r>
  <r>
    <x v="1552"/>
    <x v="88"/>
    <x v="45"/>
  </r>
  <r>
    <x v="1553"/>
    <x v="88"/>
    <x v="45"/>
  </r>
  <r>
    <x v="1554"/>
    <x v="88"/>
    <x v="45"/>
  </r>
  <r>
    <x v="1555"/>
    <x v="88"/>
    <x v="45"/>
  </r>
  <r>
    <x v="1556"/>
    <x v="88"/>
    <x v="45"/>
  </r>
  <r>
    <x v="1557"/>
    <x v="88"/>
    <x v="45"/>
  </r>
  <r>
    <x v="1558"/>
    <x v="88"/>
    <x v="45"/>
  </r>
  <r>
    <x v="1559"/>
    <x v="88"/>
    <x v="45"/>
  </r>
  <r>
    <x v="1560"/>
    <x v="88"/>
    <x v="45"/>
  </r>
  <r>
    <x v="1561"/>
    <x v="88"/>
    <x v="45"/>
  </r>
  <r>
    <x v="1562"/>
    <x v="88"/>
    <x v="45"/>
  </r>
  <r>
    <x v="1563"/>
    <x v="88"/>
    <x v="45"/>
  </r>
  <r>
    <x v="1564"/>
    <x v="88"/>
    <x v="45"/>
  </r>
  <r>
    <x v="1565"/>
    <x v="88"/>
    <x v="45"/>
  </r>
  <r>
    <x v="1566"/>
    <x v="88"/>
    <x v="45"/>
  </r>
  <r>
    <x v="1567"/>
    <x v="88"/>
    <x v="45"/>
  </r>
  <r>
    <x v="1568"/>
    <x v="88"/>
    <x v="45"/>
  </r>
  <r>
    <x v="1569"/>
    <x v="88"/>
    <x v="45"/>
  </r>
  <r>
    <x v="1570"/>
    <x v="88"/>
    <x v="45"/>
  </r>
  <r>
    <x v="1571"/>
    <x v="88"/>
    <x v="45"/>
  </r>
  <r>
    <x v="1572"/>
    <x v="88"/>
    <x v="45"/>
  </r>
  <r>
    <x v="1573"/>
    <x v="88"/>
    <x v="45"/>
  </r>
  <r>
    <x v="1574"/>
    <x v="88"/>
    <x v="45"/>
  </r>
  <r>
    <x v="1575"/>
    <x v="88"/>
    <x v="45"/>
  </r>
  <r>
    <x v="1576"/>
    <x v="88"/>
    <x v="45"/>
  </r>
  <r>
    <x v="1577"/>
    <x v="88"/>
    <x v="45"/>
  </r>
  <r>
    <x v="1578"/>
    <x v="88"/>
    <x v="45"/>
  </r>
  <r>
    <x v="1579"/>
    <x v="88"/>
    <x v="45"/>
  </r>
  <r>
    <x v="1580"/>
    <x v="88"/>
    <x v="45"/>
  </r>
  <r>
    <x v="1581"/>
    <x v="88"/>
    <x v="45"/>
  </r>
  <r>
    <x v="1582"/>
    <x v="88"/>
    <x v="45"/>
  </r>
  <r>
    <x v="1583"/>
    <x v="88"/>
    <x v="45"/>
  </r>
  <r>
    <x v="1584"/>
    <x v="88"/>
    <x v="45"/>
  </r>
  <r>
    <x v="1585"/>
    <x v="88"/>
    <x v="45"/>
  </r>
  <r>
    <x v="1586"/>
    <x v="88"/>
    <x v="45"/>
  </r>
  <r>
    <x v="1587"/>
    <x v="88"/>
    <x v="45"/>
  </r>
  <r>
    <x v="1588"/>
    <x v="88"/>
    <x v="45"/>
  </r>
  <r>
    <x v="1589"/>
    <x v="88"/>
    <x v="45"/>
  </r>
  <r>
    <x v="1590"/>
    <x v="88"/>
    <x v="45"/>
  </r>
  <r>
    <x v="1591"/>
    <x v="88"/>
    <x v="45"/>
  </r>
  <r>
    <x v="1592"/>
    <x v="88"/>
    <x v="45"/>
  </r>
  <r>
    <x v="1593"/>
    <x v="88"/>
    <x v="45"/>
  </r>
  <r>
    <x v="1594"/>
    <x v="88"/>
    <x v="45"/>
  </r>
  <r>
    <x v="1595"/>
    <x v="88"/>
    <x v="45"/>
  </r>
  <r>
    <x v="1596"/>
    <x v="88"/>
    <x v="45"/>
  </r>
  <r>
    <x v="1597"/>
    <x v="88"/>
    <x v="45"/>
  </r>
  <r>
    <x v="1598"/>
    <x v="88"/>
    <x v="45"/>
  </r>
  <r>
    <x v="1599"/>
    <x v="88"/>
    <x v="45"/>
  </r>
  <r>
    <x v="1600"/>
    <x v="88"/>
    <x v="45"/>
  </r>
  <r>
    <x v="1601"/>
    <x v="88"/>
    <x v="45"/>
  </r>
  <r>
    <x v="1602"/>
    <x v="88"/>
    <x v="45"/>
  </r>
  <r>
    <x v="1603"/>
    <x v="88"/>
    <x v="45"/>
  </r>
  <r>
    <x v="1604"/>
    <x v="88"/>
    <x v="45"/>
  </r>
  <r>
    <x v="1605"/>
    <x v="88"/>
    <x v="45"/>
  </r>
  <r>
    <x v="1606"/>
    <x v="88"/>
    <x v="45"/>
  </r>
  <r>
    <x v="1607"/>
    <x v="88"/>
    <x v="45"/>
  </r>
  <r>
    <x v="1608"/>
    <x v="88"/>
    <x v="45"/>
  </r>
  <r>
    <x v="1609"/>
    <x v="88"/>
    <x v="45"/>
  </r>
  <r>
    <x v="1610"/>
    <x v="88"/>
    <x v="45"/>
  </r>
  <r>
    <x v="1611"/>
    <x v="88"/>
    <x v="45"/>
  </r>
  <r>
    <x v="1612"/>
    <x v="88"/>
    <x v="45"/>
  </r>
  <r>
    <x v="1613"/>
    <x v="88"/>
    <x v="45"/>
  </r>
  <r>
    <x v="1614"/>
    <x v="88"/>
    <x v="45"/>
  </r>
  <r>
    <x v="1615"/>
    <x v="88"/>
    <x v="45"/>
  </r>
  <r>
    <x v="1616"/>
    <x v="88"/>
    <x v="45"/>
  </r>
  <r>
    <x v="1617"/>
    <x v="88"/>
    <x v="45"/>
  </r>
  <r>
    <x v="1618"/>
    <x v="88"/>
    <x v="45"/>
  </r>
  <r>
    <x v="1619"/>
    <x v="88"/>
    <x v="45"/>
  </r>
  <r>
    <x v="1620"/>
    <x v="88"/>
    <x v="45"/>
  </r>
  <r>
    <x v="1621"/>
    <x v="88"/>
    <x v="45"/>
  </r>
  <r>
    <x v="1622"/>
    <x v="88"/>
    <x v="45"/>
  </r>
  <r>
    <x v="1623"/>
    <x v="88"/>
    <x v="45"/>
  </r>
  <r>
    <x v="1624"/>
    <x v="88"/>
    <x v="45"/>
  </r>
  <r>
    <x v="1625"/>
    <x v="88"/>
    <x v="45"/>
  </r>
  <r>
    <x v="1626"/>
    <x v="88"/>
    <x v="45"/>
  </r>
  <r>
    <x v="1627"/>
    <x v="88"/>
    <x v="45"/>
  </r>
  <r>
    <x v="1628"/>
    <x v="88"/>
    <x v="45"/>
  </r>
  <r>
    <x v="1629"/>
    <x v="89"/>
    <x v="45"/>
  </r>
  <r>
    <x v="1630"/>
    <x v="89"/>
    <x v="45"/>
  </r>
  <r>
    <x v="1631"/>
    <x v="89"/>
    <x v="45"/>
  </r>
  <r>
    <x v="1632"/>
    <x v="89"/>
    <x v="45"/>
  </r>
  <r>
    <x v="1633"/>
    <x v="89"/>
    <x v="45"/>
  </r>
  <r>
    <x v="1634"/>
    <x v="89"/>
    <x v="45"/>
  </r>
  <r>
    <x v="1635"/>
    <x v="89"/>
    <x v="45"/>
  </r>
  <r>
    <x v="1636"/>
    <x v="89"/>
    <x v="45"/>
  </r>
  <r>
    <x v="1637"/>
    <x v="89"/>
    <x v="45"/>
  </r>
  <r>
    <x v="1638"/>
    <x v="89"/>
    <x v="45"/>
  </r>
  <r>
    <x v="1639"/>
    <x v="89"/>
    <x v="45"/>
  </r>
  <r>
    <x v="1640"/>
    <x v="89"/>
    <x v="45"/>
  </r>
  <r>
    <x v="1641"/>
    <x v="89"/>
    <x v="45"/>
  </r>
  <r>
    <x v="1642"/>
    <x v="89"/>
    <x v="45"/>
  </r>
  <r>
    <x v="1643"/>
    <x v="89"/>
    <x v="45"/>
  </r>
  <r>
    <x v="1644"/>
    <x v="89"/>
    <x v="45"/>
  </r>
  <r>
    <x v="1645"/>
    <x v="89"/>
    <x v="45"/>
  </r>
  <r>
    <x v="1646"/>
    <x v="89"/>
    <x v="45"/>
  </r>
  <r>
    <x v="1647"/>
    <x v="89"/>
    <x v="45"/>
  </r>
  <r>
    <x v="1648"/>
    <x v="89"/>
    <x v="45"/>
  </r>
  <r>
    <x v="1649"/>
    <x v="89"/>
    <x v="45"/>
  </r>
  <r>
    <x v="1650"/>
    <x v="89"/>
    <x v="45"/>
  </r>
  <r>
    <x v="1651"/>
    <x v="89"/>
    <x v="45"/>
  </r>
  <r>
    <x v="1652"/>
    <x v="89"/>
    <x v="46"/>
  </r>
  <r>
    <x v="1653"/>
    <x v="89"/>
    <x v="46"/>
  </r>
  <r>
    <x v="1654"/>
    <x v="89"/>
    <x v="46"/>
  </r>
  <r>
    <x v="1655"/>
    <x v="89"/>
    <x v="46"/>
  </r>
  <r>
    <x v="1656"/>
    <x v="89"/>
    <x v="46"/>
  </r>
  <r>
    <x v="1657"/>
    <x v="89"/>
    <x v="47"/>
  </r>
  <r>
    <x v="1658"/>
    <x v="89"/>
    <x v="47"/>
  </r>
  <r>
    <x v="1659"/>
    <x v="89"/>
    <x v="47"/>
  </r>
  <r>
    <x v="1660"/>
    <x v="89"/>
    <x v="47"/>
  </r>
  <r>
    <x v="1661"/>
    <x v="89"/>
    <x v="47"/>
  </r>
  <r>
    <x v="1662"/>
    <x v="89"/>
    <x v="48"/>
  </r>
  <r>
    <x v="1663"/>
    <x v="89"/>
    <x v="48"/>
  </r>
  <r>
    <x v="1664"/>
    <x v="89"/>
    <x v="48"/>
  </r>
  <r>
    <x v="1665"/>
    <x v="89"/>
    <x v="48"/>
  </r>
  <r>
    <x v="1666"/>
    <x v="89"/>
    <x v="48"/>
  </r>
  <r>
    <x v="1667"/>
    <x v="89"/>
    <x v="48"/>
  </r>
  <r>
    <x v="1668"/>
    <x v="89"/>
    <x v="48"/>
  </r>
  <r>
    <x v="1669"/>
    <x v="89"/>
    <x v="48"/>
  </r>
  <r>
    <x v="1670"/>
    <x v="89"/>
    <x v="48"/>
  </r>
  <r>
    <x v="1671"/>
    <x v="89"/>
    <x v="48"/>
  </r>
  <r>
    <x v="1672"/>
    <x v="89"/>
    <x v="49"/>
  </r>
  <r>
    <x v="1673"/>
    <x v="89"/>
    <x v="49"/>
  </r>
  <r>
    <x v="1674"/>
    <x v="89"/>
    <x v="49"/>
  </r>
  <r>
    <x v="1675"/>
    <x v="89"/>
    <x v="49"/>
  </r>
  <r>
    <x v="1676"/>
    <x v="89"/>
    <x v="49"/>
  </r>
  <r>
    <x v="1677"/>
    <x v="89"/>
    <x v="49"/>
  </r>
  <r>
    <x v="1678"/>
    <x v="89"/>
    <x v="49"/>
  </r>
  <r>
    <x v="1679"/>
    <x v="89"/>
    <x v="49"/>
  </r>
  <r>
    <x v="1680"/>
    <x v="89"/>
    <x v="49"/>
  </r>
  <r>
    <x v="1681"/>
    <x v="89"/>
    <x v="49"/>
  </r>
  <r>
    <x v="1682"/>
    <x v="89"/>
    <x v="49"/>
  </r>
  <r>
    <x v="1683"/>
    <x v="89"/>
    <x v="49"/>
  </r>
  <r>
    <x v="1684"/>
    <x v="89"/>
    <x v="49"/>
  </r>
  <r>
    <x v="1685"/>
    <x v="89"/>
    <x v="49"/>
  </r>
  <r>
    <x v="1686"/>
    <x v="89"/>
    <x v="49"/>
  </r>
  <r>
    <x v="1687"/>
    <x v="89"/>
    <x v="49"/>
  </r>
  <r>
    <x v="1688"/>
    <x v="89"/>
    <x v="49"/>
  </r>
  <r>
    <x v="1689"/>
    <x v="89"/>
    <x v="49"/>
  </r>
  <r>
    <x v="1690"/>
    <x v="89"/>
    <x v="49"/>
  </r>
  <r>
    <x v="1691"/>
    <x v="89"/>
    <x v="49"/>
  </r>
  <r>
    <x v="1692"/>
    <x v="89"/>
    <x v="49"/>
  </r>
  <r>
    <x v="1693"/>
    <x v="89"/>
    <x v="49"/>
  </r>
  <r>
    <x v="1694"/>
    <x v="89"/>
    <x v="49"/>
  </r>
  <r>
    <x v="1695"/>
    <x v="89"/>
    <x v="49"/>
  </r>
  <r>
    <x v="1696"/>
    <x v="89"/>
    <x v="49"/>
  </r>
  <r>
    <x v="1697"/>
    <x v="89"/>
    <x v="49"/>
  </r>
  <r>
    <x v="1698"/>
    <x v="89"/>
    <x v="49"/>
  </r>
  <r>
    <x v="1699"/>
    <x v="89"/>
    <x v="49"/>
  </r>
  <r>
    <x v="1700"/>
    <x v="89"/>
    <x v="50"/>
  </r>
  <r>
    <x v="1701"/>
    <x v="89"/>
    <x v="50"/>
  </r>
  <r>
    <x v="1702"/>
    <x v="89"/>
    <x v="50"/>
  </r>
  <r>
    <x v="1703"/>
    <x v="89"/>
    <x v="50"/>
  </r>
  <r>
    <x v="1704"/>
    <x v="89"/>
    <x v="50"/>
  </r>
  <r>
    <x v="1705"/>
    <x v="89"/>
    <x v="50"/>
  </r>
  <r>
    <x v="1706"/>
    <x v="89"/>
    <x v="50"/>
  </r>
  <r>
    <x v="1707"/>
    <x v="89"/>
    <x v="50"/>
  </r>
  <r>
    <x v="1708"/>
    <x v="89"/>
    <x v="50"/>
  </r>
  <r>
    <x v="1709"/>
    <x v="89"/>
    <x v="50"/>
  </r>
  <r>
    <x v="1710"/>
    <x v="89"/>
    <x v="51"/>
  </r>
  <r>
    <x v="1711"/>
    <x v="89"/>
    <x v="51"/>
  </r>
  <r>
    <x v="1712"/>
    <x v="89"/>
    <x v="51"/>
  </r>
  <r>
    <x v="1713"/>
    <x v="89"/>
    <x v="51"/>
  </r>
  <r>
    <x v="1714"/>
    <x v="89"/>
    <x v="51"/>
  </r>
  <r>
    <x v="1715"/>
    <x v="89"/>
    <x v="51"/>
  </r>
  <r>
    <x v="1716"/>
    <x v="89"/>
    <x v="51"/>
  </r>
  <r>
    <x v="1717"/>
    <x v="89"/>
    <x v="51"/>
  </r>
  <r>
    <x v="1718"/>
    <x v="89"/>
    <x v="51"/>
  </r>
  <r>
    <x v="1719"/>
    <x v="89"/>
    <x v="51"/>
  </r>
  <r>
    <x v="1720"/>
    <x v="89"/>
    <x v="51"/>
  </r>
  <r>
    <x v="1721"/>
    <x v="89"/>
    <x v="51"/>
  </r>
  <r>
    <x v="1722"/>
    <x v="89"/>
    <x v="51"/>
  </r>
  <r>
    <x v="1723"/>
    <x v="89"/>
    <x v="51"/>
  </r>
  <r>
    <x v="1724"/>
    <x v="89"/>
    <x v="51"/>
  </r>
  <r>
    <x v="1725"/>
    <x v="89"/>
    <x v="51"/>
  </r>
  <r>
    <x v="1726"/>
    <x v="89"/>
    <x v="51"/>
  </r>
  <r>
    <x v="1727"/>
    <x v="89"/>
    <x v="51"/>
  </r>
  <r>
    <x v="1728"/>
    <x v="89"/>
    <x v="51"/>
  </r>
  <r>
    <x v="1729"/>
    <x v="89"/>
    <x v="51"/>
  </r>
  <r>
    <x v="1730"/>
    <x v="89"/>
    <x v="51"/>
  </r>
  <r>
    <x v="1731"/>
    <x v="89"/>
    <x v="51"/>
  </r>
  <r>
    <x v="1732"/>
    <x v="89"/>
    <x v="51"/>
  </r>
  <r>
    <x v="1733"/>
    <x v="89"/>
    <x v="51"/>
  </r>
  <r>
    <x v="1734"/>
    <x v="89"/>
    <x v="51"/>
  </r>
  <r>
    <x v="1735"/>
    <x v="89"/>
    <x v="51"/>
  </r>
  <r>
    <x v="1736"/>
    <x v="89"/>
    <x v="51"/>
  </r>
  <r>
    <x v="1737"/>
    <x v="89"/>
    <x v="51"/>
  </r>
  <r>
    <x v="1738"/>
    <x v="89"/>
    <x v="51"/>
  </r>
  <r>
    <x v="1739"/>
    <x v="89"/>
    <x v="51"/>
  </r>
  <r>
    <x v="1740"/>
    <x v="89"/>
    <x v="51"/>
  </r>
  <r>
    <x v="1741"/>
    <x v="89"/>
    <x v="51"/>
  </r>
  <r>
    <x v="1742"/>
    <x v="89"/>
    <x v="51"/>
  </r>
  <r>
    <x v="1743"/>
    <x v="89"/>
    <x v="51"/>
  </r>
  <r>
    <x v="1744"/>
    <x v="89"/>
    <x v="52"/>
  </r>
  <r>
    <x v="1745"/>
    <x v="89"/>
    <x v="52"/>
  </r>
  <r>
    <x v="1746"/>
    <x v="89"/>
    <x v="52"/>
  </r>
  <r>
    <x v="1747"/>
    <x v="89"/>
    <x v="52"/>
  </r>
  <r>
    <x v="1748"/>
    <x v="89"/>
    <x v="52"/>
  </r>
  <r>
    <x v="1749"/>
    <x v="89"/>
    <x v="52"/>
  </r>
  <r>
    <x v="1750"/>
    <x v="89"/>
    <x v="52"/>
  </r>
  <r>
    <x v="1751"/>
    <x v="89"/>
    <x v="52"/>
  </r>
  <r>
    <x v="1752"/>
    <x v="89"/>
    <x v="52"/>
  </r>
  <r>
    <x v="1753"/>
    <x v="89"/>
    <x v="52"/>
  </r>
  <r>
    <x v="1754"/>
    <x v="89"/>
    <x v="52"/>
  </r>
  <r>
    <x v="1755"/>
    <x v="89"/>
    <x v="52"/>
  </r>
  <r>
    <x v="1756"/>
    <x v="89"/>
    <x v="52"/>
  </r>
  <r>
    <x v="1757"/>
    <x v="89"/>
    <x v="52"/>
  </r>
  <r>
    <x v="1758"/>
    <x v="89"/>
    <x v="52"/>
  </r>
  <r>
    <x v="1759"/>
    <x v="89"/>
    <x v="52"/>
  </r>
  <r>
    <x v="1760"/>
    <x v="89"/>
    <x v="52"/>
  </r>
  <r>
    <x v="1761"/>
    <x v="89"/>
    <x v="52"/>
  </r>
  <r>
    <x v="1762"/>
    <x v="89"/>
    <x v="52"/>
  </r>
  <r>
    <x v="1763"/>
    <x v="89"/>
    <x v="52"/>
  </r>
  <r>
    <x v="1764"/>
    <x v="89"/>
    <x v="52"/>
  </r>
  <r>
    <x v="1765"/>
    <x v="89"/>
    <x v="52"/>
  </r>
  <r>
    <x v="1766"/>
    <x v="89"/>
    <x v="52"/>
  </r>
  <r>
    <x v="1767"/>
    <x v="89"/>
    <x v="52"/>
  </r>
  <r>
    <x v="1768"/>
    <x v="89"/>
    <x v="52"/>
  </r>
  <r>
    <x v="1769"/>
    <x v="89"/>
    <x v="52"/>
  </r>
  <r>
    <x v="1770"/>
    <x v="89"/>
    <x v="52"/>
  </r>
  <r>
    <x v="1771"/>
    <x v="89"/>
    <x v="52"/>
  </r>
  <r>
    <x v="1772"/>
    <x v="89"/>
    <x v="52"/>
  </r>
  <r>
    <x v="1773"/>
    <x v="89"/>
    <x v="52"/>
  </r>
  <r>
    <x v="1774"/>
    <x v="89"/>
    <x v="52"/>
  </r>
  <r>
    <x v="1775"/>
    <x v="89"/>
    <x v="52"/>
  </r>
  <r>
    <x v="1776"/>
    <x v="89"/>
    <x v="52"/>
  </r>
  <r>
    <x v="1777"/>
    <x v="89"/>
    <x v="52"/>
  </r>
  <r>
    <x v="1778"/>
    <x v="90"/>
    <x v="52"/>
  </r>
  <r>
    <x v="1779"/>
    <x v="90"/>
    <x v="52"/>
  </r>
  <r>
    <x v="1780"/>
    <x v="90"/>
    <x v="52"/>
  </r>
  <r>
    <x v="1781"/>
    <x v="90"/>
    <x v="52"/>
  </r>
  <r>
    <x v="1782"/>
    <x v="90"/>
    <x v="52"/>
  </r>
  <r>
    <x v="1783"/>
    <x v="91"/>
    <x v="52"/>
  </r>
  <r>
    <x v="1784"/>
    <x v="91"/>
    <x v="52"/>
  </r>
  <r>
    <x v="1785"/>
    <x v="91"/>
    <x v="52"/>
  </r>
  <r>
    <x v="1786"/>
    <x v="91"/>
    <x v="52"/>
  </r>
  <r>
    <x v="1787"/>
    <x v="91"/>
    <x v="52"/>
  </r>
  <r>
    <x v="1788"/>
    <x v="92"/>
    <x v="52"/>
  </r>
  <r>
    <x v="1789"/>
    <x v="92"/>
    <x v="52"/>
  </r>
  <r>
    <x v="1790"/>
    <x v="92"/>
    <x v="52"/>
  </r>
  <r>
    <x v="1791"/>
    <x v="92"/>
    <x v="52"/>
  </r>
  <r>
    <x v="1792"/>
    <x v="92"/>
    <x v="52"/>
  </r>
  <r>
    <x v="1793"/>
    <x v="92"/>
    <x v="52"/>
  </r>
  <r>
    <x v="1794"/>
    <x v="92"/>
    <x v="52"/>
  </r>
  <r>
    <x v="1795"/>
    <x v="92"/>
    <x v="52"/>
  </r>
  <r>
    <x v="1796"/>
    <x v="92"/>
    <x v="52"/>
  </r>
  <r>
    <x v="1797"/>
    <x v="92"/>
    <x v="52"/>
  </r>
  <r>
    <x v="1798"/>
    <x v="92"/>
    <x v="52"/>
  </r>
  <r>
    <x v="1799"/>
    <x v="92"/>
    <x v="52"/>
  </r>
  <r>
    <x v="1800"/>
    <x v="92"/>
    <x v="52"/>
  </r>
  <r>
    <x v="1801"/>
    <x v="92"/>
    <x v="52"/>
  </r>
  <r>
    <x v="1802"/>
    <x v="92"/>
    <x v="52"/>
  </r>
  <r>
    <x v="1803"/>
    <x v="92"/>
    <x v="52"/>
  </r>
  <r>
    <x v="1804"/>
    <x v="92"/>
    <x v="52"/>
  </r>
  <r>
    <x v="1805"/>
    <x v="92"/>
    <x v="52"/>
  </r>
  <r>
    <x v="1806"/>
    <x v="92"/>
    <x v="52"/>
  </r>
  <r>
    <x v="1807"/>
    <x v="92"/>
    <x v="52"/>
  </r>
  <r>
    <x v="1808"/>
    <x v="92"/>
    <x v="52"/>
  </r>
  <r>
    <x v="1809"/>
    <x v="92"/>
    <x v="52"/>
  </r>
  <r>
    <x v="1810"/>
    <x v="92"/>
    <x v="52"/>
  </r>
  <r>
    <x v="1811"/>
    <x v="92"/>
    <x v="52"/>
  </r>
  <r>
    <x v="1812"/>
    <x v="92"/>
    <x v="52"/>
  </r>
  <r>
    <x v="1813"/>
    <x v="92"/>
    <x v="52"/>
  </r>
  <r>
    <x v="1814"/>
    <x v="92"/>
    <x v="52"/>
  </r>
  <r>
    <x v="1815"/>
    <x v="92"/>
    <x v="52"/>
  </r>
  <r>
    <x v="1816"/>
    <x v="92"/>
    <x v="52"/>
  </r>
  <r>
    <x v="1817"/>
    <x v="92"/>
    <x v="52"/>
  </r>
  <r>
    <x v="1818"/>
    <x v="92"/>
    <x v="52"/>
  </r>
  <r>
    <x v="1819"/>
    <x v="92"/>
    <x v="52"/>
  </r>
  <r>
    <x v="1820"/>
    <x v="92"/>
    <x v="52"/>
  </r>
  <r>
    <x v="1821"/>
    <x v="92"/>
    <x v="52"/>
  </r>
  <r>
    <x v="1822"/>
    <x v="92"/>
    <x v="52"/>
  </r>
  <r>
    <x v="1823"/>
    <x v="92"/>
    <x v="52"/>
  </r>
  <r>
    <x v="1824"/>
    <x v="92"/>
    <x v="52"/>
  </r>
  <r>
    <x v="1825"/>
    <x v="92"/>
    <x v="52"/>
  </r>
  <r>
    <x v="1826"/>
    <x v="92"/>
    <x v="52"/>
  </r>
  <r>
    <x v="1827"/>
    <x v="92"/>
    <x v="52"/>
  </r>
  <r>
    <x v="1828"/>
    <x v="92"/>
    <x v="52"/>
  </r>
  <r>
    <x v="1829"/>
    <x v="92"/>
    <x v="52"/>
  </r>
  <r>
    <x v="1830"/>
    <x v="92"/>
    <x v="52"/>
  </r>
  <r>
    <x v="1831"/>
    <x v="92"/>
    <x v="52"/>
  </r>
  <r>
    <x v="1832"/>
    <x v="92"/>
    <x v="52"/>
  </r>
  <r>
    <x v="1833"/>
    <x v="92"/>
    <x v="52"/>
  </r>
  <r>
    <x v="1834"/>
    <x v="92"/>
    <x v="52"/>
  </r>
  <r>
    <x v="1835"/>
    <x v="92"/>
    <x v="52"/>
  </r>
  <r>
    <x v="1836"/>
    <x v="92"/>
    <x v="52"/>
  </r>
  <r>
    <x v="1837"/>
    <x v="92"/>
    <x v="52"/>
  </r>
  <r>
    <x v="1838"/>
    <x v="92"/>
    <x v="52"/>
  </r>
  <r>
    <x v="1839"/>
    <x v="92"/>
    <x v="52"/>
  </r>
  <r>
    <x v="1840"/>
    <x v="92"/>
    <x v="52"/>
  </r>
  <r>
    <x v="1841"/>
    <x v="92"/>
    <x v="52"/>
  </r>
  <r>
    <x v="1842"/>
    <x v="92"/>
    <x v="52"/>
  </r>
  <r>
    <x v="1843"/>
    <x v="92"/>
    <x v="52"/>
  </r>
  <r>
    <x v="1844"/>
    <x v="92"/>
    <x v="52"/>
  </r>
  <r>
    <x v="1845"/>
    <x v="92"/>
    <x v="52"/>
  </r>
  <r>
    <x v="1846"/>
    <x v="92"/>
    <x v="52"/>
  </r>
  <r>
    <x v="1847"/>
    <x v="92"/>
    <x v="52"/>
  </r>
  <r>
    <x v="1848"/>
    <x v="92"/>
    <x v="52"/>
  </r>
  <r>
    <x v="1849"/>
    <x v="92"/>
    <x v="52"/>
  </r>
  <r>
    <x v="1850"/>
    <x v="92"/>
    <x v="52"/>
  </r>
  <r>
    <x v="1851"/>
    <x v="92"/>
    <x v="52"/>
  </r>
  <r>
    <x v="1852"/>
    <x v="92"/>
    <x v="52"/>
  </r>
  <r>
    <x v="1853"/>
    <x v="92"/>
    <x v="52"/>
  </r>
  <r>
    <x v="1854"/>
    <x v="92"/>
    <x v="52"/>
  </r>
  <r>
    <x v="1855"/>
    <x v="92"/>
    <x v="52"/>
  </r>
  <r>
    <x v="1856"/>
    <x v="92"/>
    <x v="52"/>
  </r>
  <r>
    <x v="1857"/>
    <x v="92"/>
    <x v="52"/>
  </r>
  <r>
    <x v="1858"/>
    <x v="92"/>
    <x v="52"/>
  </r>
  <r>
    <x v="1859"/>
    <x v="92"/>
    <x v="52"/>
  </r>
  <r>
    <x v="1860"/>
    <x v="92"/>
    <x v="52"/>
  </r>
  <r>
    <x v="1861"/>
    <x v="92"/>
    <x v="52"/>
  </r>
  <r>
    <x v="1862"/>
    <x v="92"/>
    <x v="52"/>
  </r>
  <r>
    <x v="1863"/>
    <x v="92"/>
    <x v="52"/>
  </r>
  <r>
    <x v="1864"/>
    <x v="92"/>
    <x v="52"/>
  </r>
  <r>
    <x v="1865"/>
    <x v="92"/>
    <x v="52"/>
  </r>
  <r>
    <x v="1866"/>
    <x v="92"/>
    <x v="52"/>
  </r>
  <r>
    <x v="1867"/>
    <x v="92"/>
    <x v="52"/>
  </r>
  <r>
    <x v="1868"/>
    <x v="92"/>
    <x v="52"/>
  </r>
  <r>
    <x v="1869"/>
    <x v="92"/>
    <x v="52"/>
  </r>
  <r>
    <x v="1870"/>
    <x v="92"/>
    <x v="52"/>
  </r>
  <r>
    <x v="1871"/>
    <x v="92"/>
    <x v="52"/>
  </r>
  <r>
    <x v="1872"/>
    <x v="92"/>
    <x v="52"/>
  </r>
  <r>
    <x v="1873"/>
    <x v="92"/>
    <x v="52"/>
  </r>
  <r>
    <x v="1874"/>
    <x v="92"/>
    <x v="52"/>
  </r>
  <r>
    <x v="1875"/>
    <x v="92"/>
    <x v="52"/>
  </r>
  <r>
    <x v="1876"/>
    <x v="92"/>
    <x v="52"/>
  </r>
  <r>
    <x v="1877"/>
    <x v="92"/>
    <x v="52"/>
  </r>
  <r>
    <x v="1878"/>
    <x v="92"/>
    <x v="52"/>
  </r>
  <r>
    <x v="1879"/>
    <x v="92"/>
    <x v="52"/>
  </r>
  <r>
    <x v="1880"/>
    <x v="92"/>
    <x v="52"/>
  </r>
  <r>
    <x v="1881"/>
    <x v="92"/>
    <x v="52"/>
  </r>
  <r>
    <x v="1882"/>
    <x v="92"/>
    <x v="52"/>
  </r>
  <r>
    <x v="1883"/>
    <x v="92"/>
    <x v="52"/>
  </r>
  <r>
    <x v="1884"/>
    <x v="92"/>
    <x v="52"/>
  </r>
  <r>
    <x v="1885"/>
    <x v="92"/>
    <x v="52"/>
  </r>
  <r>
    <x v="1886"/>
    <x v="92"/>
    <x v="52"/>
  </r>
  <r>
    <x v="1887"/>
    <x v="92"/>
    <x v="52"/>
  </r>
  <r>
    <x v="1888"/>
    <x v="92"/>
    <x v="52"/>
  </r>
  <r>
    <x v="1889"/>
    <x v="92"/>
    <x v="52"/>
  </r>
  <r>
    <x v="1890"/>
    <x v="92"/>
    <x v="52"/>
  </r>
  <r>
    <x v="1891"/>
    <x v="92"/>
    <x v="52"/>
  </r>
  <r>
    <x v="1892"/>
    <x v="92"/>
    <x v="52"/>
  </r>
  <r>
    <x v="1893"/>
    <x v="92"/>
    <x v="52"/>
  </r>
  <r>
    <x v="1894"/>
    <x v="92"/>
    <x v="52"/>
  </r>
  <r>
    <x v="1895"/>
    <x v="92"/>
    <x v="52"/>
  </r>
  <r>
    <x v="1896"/>
    <x v="93"/>
    <x v="52"/>
  </r>
  <r>
    <x v="1897"/>
    <x v="93"/>
    <x v="52"/>
  </r>
  <r>
    <x v="1898"/>
    <x v="93"/>
    <x v="52"/>
  </r>
  <r>
    <x v="1899"/>
    <x v="93"/>
    <x v="52"/>
  </r>
  <r>
    <x v="1900"/>
    <x v="93"/>
    <x v="52"/>
  </r>
  <r>
    <x v="1901"/>
    <x v="93"/>
    <x v="52"/>
  </r>
  <r>
    <x v="1902"/>
    <x v="93"/>
    <x v="52"/>
  </r>
  <r>
    <x v="1903"/>
    <x v="93"/>
    <x v="52"/>
  </r>
  <r>
    <x v="1904"/>
    <x v="93"/>
    <x v="52"/>
  </r>
  <r>
    <x v="1905"/>
    <x v="93"/>
    <x v="52"/>
  </r>
  <r>
    <x v="1906"/>
    <x v="93"/>
    <x v="52"/>
  </r>
  <r>
    <x v="1907"/>
    <x v="93"/>
    <x v="52"/>
  </r>
  <r>
    <x v="1908"/>
    <x v="93"/>
    <x v="52"/>
  </r>
  <r>
    <x v="1909"/>
    <x v="93"/>
    <x v="52"/>
  </r>
  <r>
    <x v="1910"/>
    <x v="93"/>
    <x v="52"/>
  </r>
  <r>
    <x v="1911"/>
    <x v="93"/>
    <x v="52"/>
  </r>
  <r>
    <x v="1912"/>
    <x v="93"/>
    <x v="52"/>
  </r>
  <r>
    <x v="1913"/>
    <x v="93"/>
    <x v="52"/>
  </r>
  <r>
    <x v="1914"/>
    <x v="93"/>
    <x v="52"/>
  </r>
  <r>
    <x v="1915"/>
    <x v="94"/>
    <x v="52"/>
  </r>
  <r>
    <x v="1916"/>
    <x v="95"/>
    <x v="52"/>
  </r>
  <r>
    <x v="1917"/>
    <x v="95"/>
    <x v="52"/>
  </r>
  <r>
    <x v="1918"/>
    <x v="95"/>
    <x v="52"/>
  </r>
  <r>
    <x v="1919"/>
    <x v="95"/>
    <x v="52"/>
  </r>
  <r>
    <x v="1920"/>
    <x v="95"/>
    <x v="52"/>
  </r>
  <r>
    <x v="1921"/>
    <x v="95"/>
    <x v="52"/>
  </r>
  <r>
    <x v="1922"/>
    <x v="95"/>
    <x v="52"/>
  </r>
  <r>
    <x v="1923"/>
    <x v="95"/>
    <x v="52"/>
  </r>
  <r>
    <x v="1924"/>
    <x v="95"/>
    <x v="52"/>
  </r>
  <r>
    <x v="1925"/>
    <x v="95"/>
    <x v="52"/>
  </r>
  <r>
    <x v="1926"/>
    <x v="95"/>
    <x v="52"/>
  </r>
  <r>
    <x v="1927"/>
    <x v="95"/>
    <x v="52"/>
  </r>
  <r>
    <x v="1928"/>
    <x v="95"/>
    <x v="52"/>
  </r>
  <r>
    <x v="1929"/>
    <x v="95"/>
    <x v="52"/>
  </r>
  <r>
    <x v="1930"/>
    <x v="95"/>
    <x v="52"/>
  </r>
  <r>
    <x v="1931"/>
    <x v="95"/>
    <x v="52"/>
  </r>
  <r>
    <x v="1932"/>
    <x v="95"/>
    <x v="52"/>
  </r>
  <r>
    <x v="1933"/>
    <x v="95"/>
    <x v="52"/>
  </r>
  <r>
    <x v="1934"/>
    <x v="95"/>
    <x v="52"/>
  </r>
  <r>
    <x v="1935"/>
    <x v="95"/>
    <x v="52"/>
  </r>
  <r>
    <x v="1936"/>
    <x v="95"/>
    <x v="52"/>
  </r>
  <r>
    <x v="1937"/>
    <x v="95"/>
    <x v="52"/>
  </r>
  <r>
    <x v="1938"/>
    <x v="95"/>
    <x v="52"/>
  </r>
  <r>
    <x v="1939"/>
    <x v="95"/>
    <x v="52"/>
  </r>
  <r>
    <x v="1940"/>
    <x v="95"/>
    <x v="52"/>
  </r>
  <r>
    <x v="1941"/>
    <x v="95"/>
    <x v="52"/>
  </r>
  <r>
    <x v="1942"/>
    <x v="95"/>
    <x v="52"/>
  </r>
  <r>
    <x v="1943"/>
    <x v="95"/>
    <x v="52"/>
  </r>
  <r>
    <x v="1944"/>
    <x v="95"/>
    <x v="52"/>
  </r>
  <r>
    <x v="1945"/>
    <x v="96"/>
    <x v="52"/>
  </r>
  <r>
    <x v="1946"/>
    <x v="97"/>
    <x v="52"/>
  </r>
  <r>
    <x v="1947"/>
    <x v="97"/>
    <x v="52"/>
  </r>
  <r>
    <x v="1948"/>
    <x v="97"/>
    <x v="52"/>
  </r>
  <r>
    <x v="1949"/>
    <x v="98"/>
    <x v="52"/>
  </r>
  <r>
    <x v="1950"/>
    <x v="99"/>
    <x v="52"/>
  </r>
  <r>
    <x v="1951"/>
    <x v="99"/>
    <x v="52"/>
  </r>
  <r>
    <x v="1952"/>
    <x v="99"/>
    <x v="52"/>
  </r>
  <r>
    <x v="1953"/>
    <x v="99"/>
    <x v="52"/>
  </r>
  <r>
    <x v="1954"/>
    <x v="99"/>
    <x v="52"/>
  </r>
  <r>
    <x v="1955"/>
    <x v="99"/>
    <x v="52"/>
  </r>
  <r>
    <x v="1956"/>
    <x v="99"/>
    <x v="52"/>
  </r>
  <r>
    <x v="1957"/>
    <x v="99"/>
    <x v="52"/>
  </r>
  <r>
    <x v="1958"/>
    <x v="99"/>
    <x v="52"/>
  </r>
  <r>
    <x v="1959"/>
    <x v="99"/>
    <x v="52"/>
  </r>
  <r>
    <x v="1960"/>
    <x v="99"/>
    <x v="52"/>
  </r>
  <r>
    <x v="1961"/>
    <x v="99"/>
    <x v="52"/>
  </r>
  <r>
    <x v="1962"/>
    <x v="99"/>
    <x v="52"/>
  </r>
  <r>
    <x v="1963"/>
    <x v="99"/>
    <x v="52"/>
  </r>
  <r>
    <x v="1964"/>
    <x v="99"/>
    <x v="52"/>
  </r>
  <r>
    <x v="1965"/>
    <x v="99"/>
    <x v="52"/>
  </r>
  <r>
    <x v="1966"/>
    <x v="99"/>
    <x v="52"/>
  </r>
  <r>
    <x v="1967"/>
    <x v="99"/>
    <x v="52"/>
  </r>
  <r>
    <x v="1968"/>
    <x v="99"/>
    <x v="52"/>
  </r>
  <r>
    <x v="1969"/>
    <x v="99"/>
    <x v="52"/>
  </r>
  <r>
    <x v="1970"/>
    <x v="99"/>
    <x v="52"/>
  </r>
  <r>
    <x v="1971"/>
    <x v="99"/>
    <x v="52"/>
  </r>
  <r>
    <x v="1972"/>
    <x v="99"/>
    <x v="52"/>
  </r>
  <r>
    <x v="1973"/>
    <x v="99"/>
    <x v="52"/>
  </r>
  <r>
    <x v="1974"/>
    <x v="99"/>
    <x v="52"/>
  </r>
  <r>
    <x v="1975"/>
    <x v="99"/>
    <x v="52"/>
  </r>
  <r>
    <x v="1976"/>
    <x v="99"/>
    <x v="52"/>
  </r>
  <r>
    <x v="1977"/>
    <x v="99"/>
    <x v="52"/>
  </r>
  <r>
    <x v="1978"/>
    <x v="99"/>
    <x v="52"/>
  </r>
  <r>
    <x v="1979"/>
    <x v="99"/>
    <x v="52"/>
  </r>
  <r>
    <x v="1980"/>
    <x v="99"/>
    <x v="52"/>
  </r>
  <r>
    <x v="1981"/>
    <x v="99"/>
    <x v="52"/>
  </r>
  <r>
    <x v="1982"/>
    <x v="99"/>
    <x v="52"/>
  </r>
  <r>
    <x v="1983"/>
    <x v="99"/>
    <x v="52"/>
  </r>
  <r>
    <x v="1984"/>
    <x v="99"/>
    <x v="52"/>
  </r>
  <r>
    <x v="1985"/>
    <x v="99"/>
    <x v="52"/>
  </r>
  <r>
    <x v="1986"/>
    <x v="99"/>
    <x v="52"/>
  </r>
  <r>
    <x v="1987"/>
    <x v="99"/>
    <x v="52"/>
  </r>
  <r>
    <x v="1988"/>
    <x v="99"/>
    <x v="52"/>
  </r>
  <r>
    <x v="1989"/>
    <x v="99"/>
    <x v="52"/>
  </r>
  <r>
    <x v="1990"/>
    <x v="99"/>
    <x v="52"/>
  </r>
  <r>
    <x v="1991"/>
    <x v="99"/>
    <x v="52"/>
  </r>
  <r>
    <x v="1992"/>
    <x v="99"/>
    <x v="52"/>
  </r>
  <r>
    <x v="1993"/>
    <x v="99"/>
    <x v="52"/>
  </r>
  <r>
    <x v="1994"/>
    <x v="99"/>
    <x v="52"/>
  </r>
  <r>
    <x v="1995"/>
    <x v="99"/>
    <x v="52"/>
  </r>
  <r>
    <x v="1996"/>
    <x v="99"/>
    <x v="52"/>
  </r>
  <r>
    <x v="1997"/>
    <x v="99"/>
    <x v="52"/>
  </r>
  <r>
    <x v="1998"/>
    <x v="99"/>
    <x v="53"/>
  </r>
  <r>
    <x v="1999"/>
    <x v="99"/>
    <x v="53"/>
  </r>
  <r>
    <x v="2000"/>
    <x v="99"/>
    <x v="53"/>
  </r>
  <r>
    <x v="2001"/>
    <x v="99"/>
    <x v="51"/>
  </r>
  <r>
    <x v="2002"/>
    <x v="99"/>
    <x v="51"/>
  </r>
  <r>
    <x v="2003"/>
    <x v="99"/>
    <x v="51"/>
  </r>
  <r>
    <x v="2004"/>
    <x v="99"/>
    <x v="51"/>
  </r>
  <r>
    <x v="2005"/>
    <x v="99"/>
    <x v="51"/>
  </r>
  <r>
    <x v="2006"/>
    <x v="99"/>
    <x v="54"/>
  </r>
  <r>
    <x v="2007"/>
    <x v="99"/>
    <x v="54"/>
  </r>
  <r>
    <x v="2008"/>
    <x v="99"/>
    <x v="54"/>
  </r>
  <r>
    <x v="2009"/>
    <x v="99"/>
    <x v="54"/>
  </r>
  <r>
    <x v="2010"/>
    <x v="99"/>
    <x v="54"/>
  </r>
  <r>
    <x v="2011"/>
    <x v="99"/>
    <x v="54"/>
  </r>
  <r>
    <x v="2012"/>
    <x v="99"/>
    <x v="54"/>
  </r>
  <r>
    <x v="2013"/>
    <x v="99"/>
    <x v="54"/>
  </r>
  <r>
    <x v="2014"/>
    <x v="99"/>
    <x v="54"/>
  </r>
  <r>
    <x v="2015"/>
    <x v="99"/>
    <x v="54"/>
  </r>
  <r>
    <x v="2016"/>
    <x v="99"/>
    <x v="54"/>
  </r>
  <r>
    <x v="2017"/>
    <x v="99"/>
    <x v="54"/>
  </r>
  <r>
    <x v="2018"/>
    <x v="99"/>
    <x v="54"/>
  </r>
  <r>
    <x v="2019"/>
    <x v="99"/>
    <x v="54"/>
  </r>
  <r>
    <x v="2020"/>
    <x v="99"/>
    <x v="54"/>
  </r>
  <r>
    <x v="2021"/>
    <x v="99"/>
    <x v="54"/>
  </r>
  <r>
    <x v="2022"/>
    <x v="99"/>
    <x v="54"/>
  </r>
  <r>
    <x v="2023"/>
    <x v="99"/>
    <x v="54"/>
  </r>
  <r>
    <x v="2024"/>
    <x v="99"/>
    <x v="54"/>
  </r>
  <r>
    <x v="2025"/>
    <x v="99"/>
    <x v="54"/>
  </r>
  <r>
    <x v="2026"/>
    <x v="99"/>
    <x v="54"/>
  </r>
  <r>
    <x v="2027"/>
    <x v="99"/>
    <x v="54"/>
  </r>
  <r>
    <x v="2028"/>
    <x v="99"/>
    <x v="54"/>
  </r>
  <r>
    <x v="2029"/>
    <x v="99"/>
    <x v="54"/>
  </r>
  <r>
    <x v="2030"/>
    <x v="99"/>
    <x v="54"/>
  </r>
  <r>
    <x v="2031"/>
    <x v="99"/>
    <x v="54"/>
  </r>
  <r>
    <x v="2032"/>
    <x v="99"/>
    <x v="54"/>
  </r>
  <r>
    <x v="2033"/>
    <x v="99"/>
    <x v="54"/>
  </r>
  <r>
    <x v="2034"/>
    <x v="99"/>
    <x v="54"/>
  </r>
  <r>
    <x v="2035"/>
    <x v="99"/>
    <x v="54"/>
  </r>
  <r>
    <x v="2036"/>
    <x v="99"/>
    <x v="54"/>
  </r>
  <r>
    <x v="2037"/>
    <x v="99"/>
    <x v="54"/>
  </r>
  <r>
    <x v="2038"/>
    <x v="99"/>
    <x v="54"/>
  </r>
  <r>
    <x v="2039"/>
    <x v="99"/>
    <x v="54"/>
  </r>
  <r>
    <x v="2040"/>
    <x v="99"/>
    <x v="54"/>
  </r>
  <r>
    <x v="2041"/>
    <x v="99"/>
    <x v="54"/>
  </r>
  <r>
    <x v="2042"/>
    <x v="99"/>
    <x v="54"/>
  </r>
  <r>
    <x v="2043"/>
    <x v="99"/>
    <x v="54"/>
  </r>
  <r>
    <x v="2044"/>
    <x v="99"/>
    <x v="54"/>
  </r>
  <r>
    <x v="2045"/>
    <x v="99"/>
    <x v="54"/>
  </r>
  <r>
    <x v="2046"/>
    <x v="99"/>
    <x v="54"/>
  </r>
  <r>
    <x v="2047"/>
    <x v="99"/>
    <x v="54"/>
  </r>
  <r>
    <x v="2048"/>
    <x v="99"/>
    <x v="54"/>
  </r>
  <r>
    <x v="2049"/>
    <x v="99"/>
    <x v="54"/>
  </r>
  <r>
    <x v="2050"/>
    <x v="99"/>
    <x v="54"/>
  </r>
  <r>
    <x v="2051"/>
    <x v="99"/>
    <x v="54"/>
  </r>
  <r>
    <x v="2052"/>
    <x v="99"/>
    <x v="54"/>
  </r>
  <r>
    <x v="2053"/>
    <x v="99"/>
    <x v="54"/>
  </r>
  <r>
    <x v="2054"/>
    <x v="99"/>
    <x v="54"/>
  </r>
  <r>
    <x v="2055"/>
    <x v="99"/>
    <x v="54"/>
  </r>
  <r>
    <x v="2056"/>
    <x v="99"/>
    <x v="54"/>
  </r>
  <r>
    <x v="2057"/>
    <x v="99"/>
    <x v="54"/>
  </r>
  <r>
    <x v="2058"/>
    <x v="99"/>
    <x v="54"/>
  </r>
  <r>
    <x v="2059"/>
    <x v="99"/>
    <x v="54"/>
  </r>
  <r>
    <x v="2060"/>
    <x v="99"/>
    <x v="54"/>
  </r>
  <r>
    <x v="2061"/>
    <x v="99"/>
    <x v="54"/>
  </r>
  <r>
    <x v="2062"/>
    <x v="99"/>
    <x v="54"/>
  </r>
  <r>
    <x v="2063"/>
    <x v="99"/>
    <x v="54"/>
  </r>
  <r>
    <x v="2064"/>
    <x v="99"/>
    <x v="54"/>
  </r>
  <r>
    <x v="2065"/>
    <x v="99"/>
    <x v="54"/>
  </r>
  <r>
    <x v="2066"/>
    <x v="99"/>
    <x v="54"/>
  </r>
  <r>
    <x v="2067"/>
    <x v="99"/>
    <x v="54"/>
  </r>
  <r>
    <x v="2068"/>
    <x v="99"/>
    <x v="54"/>
  </r>
  <r>
    <x v="2069"/>
    <x v="99"/>
    <x v="54"/>
  </r>
  <r>
    <x v="2070"/>
    <x v="99"/>
    <x v="54"/>
  </r>
  <r>
    <x v="2071"/>
    <x v="99"/>
    <x v="54"/>
  </r>
  <r>
    <x v="2072"/>
    <x v="99"/>
    <x v="55"/>
  </r>
  <r>
    <x v="2073"/>
    <x v="99"/>
    <x v="55"/>
  </r>
  <r>
    <x v="2074"/>
    <x v="99"/>
    <x v="55"/>
  </r>
  <r>
    <x v="2075"/>
    <x v="99"/>
    <x v="55"/>
  </r>
  <r>
    <x v="2076"/>
    <x v="99"/>
    <x v="55"/>
  </r>
  <r>
    <x v="2077"/>
    <x v="99"/>
    <x v="56"/>
  </r>
  <r>
    <x v="2078"/>
    <x v="99"/>
    <x v="56"/>
  </r>
  <r>
    <x v="2079"/>
    <x v="99"/>
    <x v="56"/>
  </r>
  <r>
    <x v="2080"/>
    <x v="99"/>
    <x v="56"/>
  </r>
  <r>
    <x v="2081"/>
    <x v="99"/>
    <x v="56"/>
  </r>
  <r>
    <x v="2082"/>
    <x v="99"/>
    <x v="56"/>
  </r>
  <r>
    <x v="2083"/>
    <x v="99"/>
    <x v="56"/>
  </r>
  <r>
    <x v="2084"/>
    <x v="99"/>
    <x v="56"/>
  </r>
  <r>
    <x v="2085"/>
    <x v="99"/>
    <x v="56"/>
  </r>
  <r>
    <x v="2086"/>
    <x v="99"/>
    <x v="56"/>
  </r>
  <r>
    <x v="2087"/>
    <x v="99"/>
    <x v="56"/>
  </r>
  <r>
    <x v="2088"/>
    <x v="99"/>
    <x v="56"/>
  </r>
  <r>
    <x v="2089"/>
    <x v="99"/>
    <x v="56"/>
  </r>
  <r>
    <x v="2090"/>
    <x v="99"/>
    <x v="56"/>
  </r>
  <r>
    <x v="2091"/>
    <x v="99"/>
    <x v="56"/>
  </r>
  <r>
    <x v="2092"/>
    <x v="99"/>
    <x v="56"/>
  </r>
  <r>
    <x v="2093"/>
    <x v="99"/>
    <x v="56"/>
  </r>
  <r>
    <x v="2094"/>
    <x v="99"/>
    <x v="56"/>
  </r>
  <r>
    <x v="2095"/>
    <x v="99"/>
    <x v="56"/>
  </r>
  <r>
    <x v="2096"/>
    <x v="99"/>
    <x v="56"/>
  </r>
  <r>
    <x v="2097"/>
    <x v="99"/>
    <x v="56"/>
  </r>
  <r>
    <x v="2098"/>
    <x v="99"/>
    <x v="56"/>
  </r>
  <r>
    <x v="2099"/>
    <x v="99"/>
    <x v="56"/>
  </r>
  <r>
    <x v="2100"/>
    <x v="99"/>
    <x v="56"/>
  </r>
  <r>
    <x v="2101"/>
    <x v="99"/>
    <x v="56"/>
  </r>
  <r>
    <x v="2102"/>
    <x v="99"/>
    <x v="56"/>
  </r>
  <r>
    <x v="2103"/>
    <x v="99"/>
    <x v="56"/>
  </r>
  <r>
    <x v="2104"/>
    <x v="99"/>
    <x v="56"/>
  </r>
  <r>
    <x v="2105"/>
    <x v="99"/>
    <x v="56"/>
  </r>
  <r>
    <x v="2106"/>
    <x v="99"/>
    <x v="57"/>
  </r>
  <r>
    <x v="2107"/>
    <x v="99"/>
    <x v="57"/>
  </r>
  <r>
    <x v="2108"/>
    <x v="99"/>
    <x v="57"/>
  </r>
  <r>
    <x v="2109"/>
    <x v="99"/>
    <x v="57"/>
  </r>
  <r>
    <x v="2110"/>
    <x v="99"/>
    <x v="57"/>
  </r>
  <r>
    <x v="2111"/>
    <x v="99"/>
    <x v="57"/>
  </r>
  <r>
    <x v="2112"/>
    <x v="99"/>
    <x v="57"/>
  </r>
  <r>
    <x v="2113"/>
    <x v="99"/>
    <x v="57"/>
  </r>
  <r>
    <x v="2114"/>
    <x v="99"/>
    <x v="57"/>
  </r>
  <r>
    <x v="2115"/>
    <x v="99"/>
    <x v="57"/>
  </r>
  <r>
    <x v="2116"/>
    <x v="99"/>
    <x v="57"/>
  </r>
  <r>
    <x v="2117"/>
    <x v="99"/>
    <x v="57"/>
  </r>
  <r>
    <x v="2118"/>
    <x v="99"/>
    <x v="57"/>
  </r>
  <r>
    <x v="2119"/>
    <x v="99"/>
    <x v="57"/>
  </r>
  <r>
    <x v="2120"/>
    <x v="99"/>
    <x v="57"/>
  </r>
  <r>
    <x v="2121"/>
    <x v="99"/>
    <x v="57"/>
  </r>
  <r>
    <x v="2122"/>
    <x v="99"/>
    <x v="57"/>
  </r>
  <r>
    <x v="2123"/>
    <x v="99"/>
    <x v="57"/>
  </r>
  <r>
    <x v="2124"/>
    <x v="99"/>
    <x v="57"/>
  </r>
  <r>
    <x v="2125"/>
    <x v="99"/>
    <x v="57"/>
  </r>
  <r>
    <x v="2126"/>
    <x v="99"/>
    <x v="57"/>
  </r>
  <r>
    <x v="2127"/>
    <x v="99"/>
    <x v="57"/>
  </r>
  <r>
    <x v="2128"/>
    <x v="99"/>
    <x v="57"/>
  </r>
  <r>
    <x v="2129"/>
    <x v="99"/>
    <x v="57"/>
  </r>
  <r>
    <x v="2130"/>
    <x v="99"/>
    <x v="57"/>
  </r>
  <r>
    <x v="2131"/>
    <x v="99"/>
    <x v="57"/>
  </r>
  <r>
    <x v="2132"/>
    <x v="99"/>
    <x v="57"/>
  </r>
  <r>
    <x v="2133"/>
    <x v="99"/>
    <x v="57"/>
  </r>
  <r>
    <x v="2134"/>
    <x v="99"/>
    <x v="57"/>
  </r>
  <r>
    <x v="2135"/>
    <x v="99"/>
    <x v="57"/>
  </r>
  <r>
    <x v="2136"/>
    <x v="99"/>
    <x v="57"/>
  </r>
  <r>
    <x v="2137"/>
    <x v="99"/>
    <x v="58"/>
  </r>
  <r>
    <x v="2138"/>
    <x v="99"/>
    <x v="58"/>
  </r>
  <r>
    <x v="2139"/>
    <x v="99"/>
    <x v="58"/>
  </r>
  <r>
    <x v="2140"/>
    <x v="99"/>
    <x v="58"/>
  </r>
  <r>
    <x v="2141"/>
    <x v="99"/>
    <x v="59"/>
  </r>
  <r>
    <x v="2142"/>
    <x v="99"/>
    <x v="59"/>
  </r>
  <r>
    <x v="2143"/>
    <x v="99"/>
    <x v="59"/>
  </r>
  <r>
    <x v="2144"/>
    <x v="99"/>
    <x v="59"/>
  </r>
  <r>
    <x v="2145"/>
    <x v="99"/>
    <x v="59"/>
  </r>
  <r>
    <x v="2146"/>
    <x v="99"/>
    <x v="59"/>
  </r>
  <r>
    <x v="2147"/>
    <x v="99"/>
    <x v="60"/>
  </r>
  <r>
    <x v="2148"/>
    <x v="99"/>
    <x v="61"/>
  </r>
  <r>
    <x v="2149"/>
    <x v="99"/>
    <x v="61"/>
  </r>
  <r>
    <x v="2150"/>
    <x v="99"/>
    <x v="61"/>
  </r>
  <r>
    <x v="2151"/>
    <x v="99"/>
    <x v="61"/>
  </r>
  <r>
    <x v="2152"/>
    <x v="99"/>
    <x v="61"/>
  </r>
  <r>
    <x v="2153"/>
    <x v="99"/>
    <x v="61"/>
  </r>
  <r>
    <x v="2154"/>
    <x v="99"/>
    <x v="61"/>
  </r>
  <r>
    <x v="2155"/>
    <x v="99"/>
    <x v="61"/>
  </r>
  <r>
    <x v="2156"/>
    <x v="99"/>
    <x v="61"/>
  </r>
  <r>
    <x v="2157"/>
    <x v="99"/>
    <x v="61"/>
  </r>
  <r>
    <x v="2158"/>
    <x v="99"/>
    <x v="61"/>
  </r>
  <r>
    <x v="2159"/>
    <x v="99"/>
    <x v="61"/>
  </r>
  <r>
    <x v="2160"/>
    <x v="99"/>
    <x v="61"/>
  </r>
  <r>
    <x v="2161"/>
    <x v="99"/>
    <x v="61"/>
  </r>
  <r>
    <x v="2162"/>
    <x v="99"/>
    <x v="61"/>
  </r>
  <r>
    <x v="2163"/>
    <x v="99"/>
    <x v="61"/>
  </r>
  <r>
    <x v="2164"/>
    <x v="99"/>
    <x v="61"/>
  </r>
  <r>
    <x v="2165"/>
    <x v="99"/>
    <x v="61"/>
  </r>
  <r>
    <x v="2166"/>
    <x v="99"/>
    <x v="61"/>
  </r>
  <r>
    <x v="2167"/>
    <x v="99"/>
    <x v="61"/>
  </r>
  <r>
    <x v="2168"/>
    <x v="99"/>
    <x v="61"/>
  </r>
  <r>
    <x v="2169"/>
    <x v="99"/>
    <x v="61"/>
  </r>
  <r>
    <x v="2170"/>
    <x v="99"/>
    <x v="61"/>
  </r>
  <r>
    <x v="2171"/>
    <x v="99"/>
    <x v="61"/>
  </r>
  <r>
    <x v="2172"/>
    <x v="99"/>
    <x v="61"/>
  </r>
  <r>
    <x v="2173"/>
    <x v="99"/>
    <x v="61"/>
  </r>
  <r>
    <x v="2174"/>
    <x v="99"/>
    <x v="61"/>
  </r>
  <r>
    <x v="2175"/>
    <x v="99"/>
    <x v="61"/>
  </r>
  <r>
    <x v="2176"/>
    <x v="99"/>
    <x v="61"/>
  </r>
  <r>
    <x v="2177"/>
    <x v="99"/>
    <x v="61"/>
  </r>
  <r>
    <x v="2178"/>
    <x v="99"/>
    <x v="61"/>
  </r>
  <r>
    <x v="2179"/>
    <x v="99"/>
    <x v="61"/>
  </r>
  <r>
    <x v="2180"/>
    <x v="99"/>
    <x v="61"/>
  </r>
  <r>
    <x v="2181"/>
    <x v="99"/>
    <x v="61"/>
  </r>
  <r>
    <x v="2182"/>
    <x v="99"/>
    <x v="61"/>
  </r>
  <r>
    <x v="2183"/>
    <x v="99"/>
    <x v="61"/>
  </r>
  <r>
    <x v="2184"/>
    <x v="99"/>
    <x v="61"/>
  </r>
  <r>
    <x v="2185"/>
    <x v="99"/>
    <x v="61"/>
  </r>
  <r>
    <x v="2186"/>
    <x v="99"/>
    <x v="61"/>
  </r>
  <r>
    <x v="2187"/>
    <x v="99"/>
    <x v="61"/>
  </r>
  <r>
    <x v="2188"/>
    <x v="99"/>
    <x v="61"/>
  </r>
  <r>
    <x v="2189"/>
    <x v="99"/>
    <x v="61"/>
  </r>
  <r>
    <x v="2190"/>
    <x v="99"/>
    <x v="61"/>
  </r>
  <r>
    <x v="2191"/>
    <x v="99"/>
    <x v="61"/>
  </r>
  <r>
    <x v="2192"/>
    <x v="99"/>
    <x v="61"/>
  </r>
  <r>
    <x v="2193"/>
    <x v="99"/>
    <x v="61"/>
  </r>
  <r>
    <x v="2194"/>
    <x v="99"/>
    <x v="61"/>
  </r>
  <r>
    <x v="2195"/>
    <x v="99"/>
    <x v="61"/>
  </r>
  <r>
    <x v="2196"/>
    <x v="99"/>
    <x v="61"/>
  </r>
  <r>
    <x v="2197"/>
    <x v="100"/>
    <x v="61"/>
  </r>
  <r>
    <x v="2198"/>
    <x v="100"/>
    <x v="61"/>
  </r>
  <r>
    <x v="2199"/>
    <x v="100"/>
    <x v="61"/>
  </r>
  <r>
    <x v="2200"/>
    <x v="100"/>
    <x v="61"/>
  </r>
  <r>
    <x v="2201"/>
    <x v="100"/>
    <x v="61"/>
  </r>
  <r>
    <x v="2202"/>
    <x v="100"/>
    <x v="61"/>
  </r>
  <r>
    <x v="2203"/>
    <x v="100"/>
    <x v="61"/>
  </r>
  <r>
    <x v="2204"/>
    <x v="100"/>
    <x v="61"/>
  </r>
  <r>
    <x v="2205"/>
    <x v="100"/>
    <x v="61"/>
  </r>
  <r>
    <x v="2206"/>
    <x v="100"/>
    <x v="61"/>
  </r>
  <r>
    <x v="2207"/>
    <x v="100"/>
    <x v="61"/>
  </r>
  <r>
    <x v="2208"/>
    <x v="100"/>
    <x v="61"/>
  </r>
  <r>
    <x v="2209"/>
    <x v="100"/>
    <x v="61"/>
  </r>
  <r>
    <x v="2210"/>
    <x v="100"/>
    <x v="61"/>
  </r>
  <r>
    <x v="2211"/>
    <x v="100"/>
    <x v="61"/>
  </r>
  <r>
    <x v="2212"/>
    <x v="100"/>
    <x v="61"/>
  </r>
  <r>
    <x v="2213"/>
    <x v="100"/>
    <x v="61"/>
  </r>
  <r>
    <x v="2214"/>
    <x v="100"/>
    <x v="61"/>
  </r>
  <r>
    <x v="2215"/>
    <x v="100"/>
    <x v="61"/>
  </r>
  <r>
    <x v="2216"/>
    <x v="100"/>
    <x v="61"/>
  </r>
  <r>
    <x v="2217"/>
    <x v="100"/>
    <x v="61"/>
  </r>
  <r>
    <x v="2218"/>
    <x v="100"/>
    <x v="61"/>
  </r>
  <r>
    <x v="2219"/>
    <x v="100"/>
    <x v="61"/>
  </r>
  <r>
    <x v="2220"/>
    <x v="100"/>
    <x v="61"/>
  </r>
  <r>
    <x v="2221"/>
    <x v="100"/>
    <x v="61"/>
  </r>
  <r>
    <x v="2222"/>
    <x v="100"/>
    <x v="61"/>
  </r>
  <r>
    <x v="2223"/>
    <x v="100"/>
    <x v="61"/>
  </r>
  <r>
    <x v="2224"/>
    <x v="100"/>
    <x v="61"/>
  </r>
  <r>
    <x v="2225"/>
    <x v="100"/>
    <x v="61"/>
  </r>
  <r>
    <x v="2226"/>
    <x v="100"/>
    <x v="61"/>
  </r>
  <r>
    <x v="2227"/>
    <x v="100"/>
    <x v="61"/>
  </r>
  <r>
    <x v="2228"/>
    <x v="100"/>
    <x v="61"/>
  </r>
  <r>
    <x v="2229"/>
    <x v="100"/>
    <x v="61"/>
  </r>
  <r>
    <x v="2230"/>
    <x v="100"/>
    <x v="61"/>
  </r>
  <r>
    <x v="2231"/>
    <x v="100"/>
    <x v="61"/>
  </r>
  <r>
    <x v="2232"/>
    <x v="100"/>
    <x v="61"/>
  </r>
  <r>
    <x v="2233"/>
    <x v="100"/>
    <x v="61"/>
  </r>
  <r>
    <x v="2234"/>
    <x v="100"/>
    <x v="61"/>
  </r>
  <r>
    <x v="2235"/>
    <x v="100"/>
    <x v="61"/>
  </r>
  <r>
    <x v="2236"/>
    <x v="100"/>
    <x v="61"/>
  </r>
  <r>
    <x v="2237"/>
    <x v="100"/>
    <x v="61"/>
  </r>
  <r>
    <x v="2238"/>
    <x v="100"/>
    <x v="61"/>
  </r>
  <r>
    <x v="2239"/>
    <x v="100"/>
    <x v="61"/>
  </r>
  <r>
    <x v="2240"/>
    <x v="100"/>
    <x v="61"/>
  </r>
  <r>
    <x v="2241"/>
    <x v="100"/>
    <x v="61"/>
  </r>
  <r>
    <x v="2242"/>
    <x v="100"/>
    <x v="61"/>
  </r>
  <r>
    <x v="2243"/>
    <x v="100"/>
    <x v="61"/>
  </r>
  <r>
    <x v="2244"/>
    <x v="100"/>
    <x v="61"/>
  </r>
  <r>
    <x v="2245"/>
    <x v="100"/>
    <x v="61"/>
  </r>
  <r>
    <x v="2246"/>
    <x v="100"/>
    <x v="61"/>
  </r>
  <r>
    <x v="2247"/>
    <x v="100"/>
    <x v="61"/>
  </r>
  <r>
    <x v="2248"/>
    <x v="100"/>
    <x v="61"/>
  </r>
  <r>
    <x v="2249"/>
    <x v="100"/>
    <x v="61"/>
  </r>
  <r>
    <x v="2250"/>
    <x v="100"/>
    <x v="61"/>
  </r>
  <r>
    <x v="2251"/>
    <x v="100"/>
    <x v="61"/>
  </r>
  <r>
    <x v="2252"/>
    <x v="100"/>
    <x v="61"/>
  </r>
  <r>
    <x v="2253"/>
    <x v="100"/>
    <x v="61"/>
  </r>
  <r>
    <x v="2254"/>
    <x v="100"/>
    <x v="61"/>
  </r>
  <r>
    <x v="2255"/>
    <x v="100"/>
    <x v="61"/>
  </r>
  <r>
    <x v="2256"/>
    <x v="100"/>
    <x v="61"/>
  </r>
  <r>
    <x v="2257"/>
    <x v="100"/>
    <x v="61"/>
  </r>
  <r>
    <x v="2258"/>
    <x v="100"/>
    <x v="61"/>
  </r>
  <r>
    <x v="2259"/>
    <x v="100"/>
    <x v="61"/>
  </r>
  <r>
    <x v="2260"/>
    <x v="100"/>
    <x v="61"/>
  </r>
  <r>
    <x v="2261"/>
    <x v="100"/>
    <x v="61"/>
  </r>
  <r>
    <x v="2262"/>
    <x v="100"/>
    <x v="61"/>
  </r>
  <r>
    <x v="2263"/>
    <x v="100"/>
    <x v="61"/>
  </r>
  <r>
    <x v="2264"/>
    <x v="100"/>
    <x v="61"/>
  </r>
  <r>
    <x v="2265"/>
    <x v="100"/>
    <x v="61"/>
  </r>
  <r>
    <x v="2266"/>
    <x v="100"/>
    <x v="61"/>
  </r>
  <r>
    <x v="2267"/>
    <x v="100"/>
    <x v="61"/>
  </r>
  <r>
    <x v="2268"/>
    <x v="100"/>
    <x v="61"/>
  </r>
  <r>
    <x v="2269"/>
    <x v="100"/>
    <x v="61"/>
  </r>
  <r>
    <x v="2270"/>
    <x v="100"/>
    <x v="61"/>
  </r>
  <r>
    <x v="2271"/>
    <x v="100"/>
    <x v="61"/>
  </r>
  <r>
    <x v="2272"/>
    <x v="100"/>
    <x v="61"/>
  </r>
  <r>
    <x v="2273"/>
    <x v="100"/>
    <x v="61"/>
  </r>
  <r>
    <x v="2274"/>
    <x v="100"/>
    <x v="61"/>
  </r>
  <r>
    <x v="2275"/>
    <x v="100"/>
    <x v="61"/>
  </r>
  <r>
    <x v="2276"/>
    <x v="100"/>
    <x v="61"/>
  </r>
  <r>
    <x v="2277"/>
    <x v="100"/>
    <x v="61"/>
  </r>
  <r>
    <x v="2278"/>
    <x v="100"/>
    <x v="61"/>
  </r>
  <r>
    <x v="2279"/>
    <x v="100"/>
    <x v="61"/>
  </r>
  <r>
    <x v="2280"/>
    <x v="100"/>
    <x v="61"/>
  </r>
  <r>
    <x v="2281"/>
    <x v="100"/>
    <x v="61"/>
  </r>
  <r>
    <x v="2282"/>
    <x v="101"/>
    <x v="61"/>
  </r>
  <r>
    <x v="2283"/>
    <x v="101"/>
    <x v="61"/>
  </r>
  <r>
    <x v="2284"/>
    <x v="101"/>
    <x v="61"/>
  </r>
  <r>
    <x v="2285"/>
    <x v="101"/>
    <x v="61"/>
  </r>
  <r>
    <x v="2286"/>
    <x v="101"/>
    <x v="61"/>
  </r>
  <r>
    <x v="2287"/>
    <x v="101"/>
    <x v="61"/>
  </r>
  <r>
    <x v="2288"/>
    <x v="101"/>
    <x v="61"/>
  </r>
  <r>
    <x v="2289"/>
    <x v="101"/>
    <x v="61"/>
  </r>
  <r>
    <x v="2290"/>
    <x v="101"/>
    <x v="61"/>
  </r>
  <r>
    <x v="2291"/>
    <x v="101"/>
    <x v="61"/>
  </r>
  <r>
    <x v="2292"/>
    <x v="102"/>
    <x v="61"/>
  </r>
  <r>
    <x v="2293"/>
    <x v="102"/>
    <x v="61"/>
  </r>
  <r>
    <x v="2294"/>
    <x v="102"/>
    <x v="61"/>
  </r>
  <r>
    <x v="2295"/>
    <x v="102"/>
    <x v="61"/>
  </r>
  <r>
    <x v="2296"/>
    <x v="102"/>
    <x v="61"/>
  </r>
  <r>
    <x v="2297"/>
    <x v="102"/>
    <x v="61"/>
  </r>
  <r>
    <x v="2298"/>
    <x v="102"/>
    <x v="61"/>
  </r>
  <r>
    <x v="2299"/>
    <x v="102"/>
    <x v="61"/>
  </r>
  <r>
    <x v="2300"/>
    <x v="102"/>
    <x v="61"/>
  </r>
  <r>
    <x v="2301"/>
    <x v="102"/>
    <x v="61"/>
  </r>
  <r>
    <x v="2302"/>
    <x v="102"/>
    <x v="61"/>
  </r>
  <r>
    <x v="2303"/>
    <x v="102"/>
    <x v="61"/>
  </r>
  <r>
    <x v="2304"/>
    <x v="102"/>
    <x v="61"/>
  </r>
  <r>
    <x v="2305"/>
    <x v="102"/>
    <x v="61"/>
  </r>
  <r>
    <x v="2306"/>
    <x v="102"/>
    <x v="61"/>
  </r>
  <r>
    <x v="2307"/>
    <x v="102"/>
    <x v="61"/>
  </r>
  <r>
    <x v="2308"/>
    <x v="102"/>
    <x v="61"/>
  </r>
  <r>
    <x v="2309"/>
    <x v="102"/>
    <x v="61"/>
  </r>
  <r>
    <x v="2310"/>
    <x v="102"/>
    <x v="61"/>
  </r>
  <r>
    <x v="2311"/>
    <x v="102"/>
    <x v="61"/>
  </r>
  <r>
    <x v="2312"/>
    <x v="102"/>
    <x v="61"/>
  </r>
  <r>
    <x v="2313"/>
    <x v="102"/>
    <x v="61"/>
  </r>
  <r>
    <x v="2314"/>
    <x v="102"/>
    <x v="61"/>
  </r>
  <r>
    <x v="2315"/>
    <x v="102"/>
    <x v="61"/>
  </r>
  <r>
    <x v="2316"/>
    <x v="102"/>
    <x v="61"/>
  </r>
  <r>
    <x v="2317"/>
    <x v="102"/>
    <x v="61"/>
  </r>
  <r>
    <x v="2318"/>
    <x v="102"/>
    <x v="61"/>
  </r>
  <r>
    <x v="2319"/>
    <x v="102"/>
    <x v="61"/>
  </r>
  <r>
    <x v="2320"/>
    <x v="102"/>
    <x v="61"/>
  </r>
  <r>
    <x v="2321"/>
    <x v="103"/>
    <x v="61"/>
  </r>
  <r>
    <x v="2322"/>
    <x v="104"/>
    <x v="61"/>
  </r>
  <r>
    <x v="2323"/>
    <x v="104"/>
    <x v="61"/>
  </r>
  <r>
    <x v="2324"/>
    <x v="104"/>
    <x v="61"/>
  </r>
  <r>
    <x v="2325"/>
    <x v="104"/>
    <x v="61"/>
  </r>
  <r>
    <x v="2326"/>
    <x v="105"/>
    <x v="61"/>
  </r>
  <r>
    <x v="2327"/>
    <x v="106"/>
    <x v="61"/>
  </r>
  <r>
    <x v="2328"/>
    <x v="107"/>
    <x v="61"/>
  </r>
  <r>
    <x v="2329"/>
    <x v="107"/>
    <x v="61"/>
  </r>
  <r>
    <x v="2330"/>
    <x v="108"/>
    <x v="61"/>
  </r>
  <r>
    <x v="2331"/>
    <x v="109"/>
    <x v="61"/>
  </r>
  <r>
    <x v="2332"/>
    <x v="109"/>
    <x v="61"/>
  </r>
  <r>
    <x v="2333"/>
    <x v="109"/>
    <x v="61"/>
  </r>
  <r>
    <x v="2334"/>
    <x v="109"/>
    <x v="61"/>
  </r>
  <r>
    <x v="2335"/>
    <x v="109"/>
    <x v="61"/>
  </r>
  <r>
    <x v="2336"/>
    <x v="109"/>
    <x v="61"/>
  </r>
  <r>
    <x v="2337"/>
    <x v="109"/>
    <x v="61"/>
  </r>
  <r>
    <x v="2338"/>
    <x v="109"/>
    <x v="61"/>
  </r>
  <r>
    <x v="2339"/>
    <x v="109"/>
    <x v="61"/>
  </r>
  <r>
    <x v="2340"/>
    <x v="109"/>
    <x v="61"/>
  </r>
  <r>
    <x v="2341"/>
    <x v="109"/>
    <x v="61"/>
  </r>
  <r>
    <x v="2342"/>
    <x v="109"/>
    <x v="61"/>
  </r>
  <r>
    <x v="2343"/>
    <x v="109"/>
    <x v="61"/>
  </r>
  <r>
    <x v="2344"/>
    <x v="109"/>
    <x v="61"/>
  </r>
  <r>
    <x v="2345"/>
    <x v="109"/>
    <x v="61"/>
  </r>
  <r>
    <x v="2346"/>
    <x v="109"/>
    <x v="61"/>
  </r>
  <r>
    <x v="2347"/>
    <x v="109"/>
    <x v="61"/>
  </r>
  <r>
    <x v="2348"/>
    <x v="109"/>
    <x v="61"/>
  </r>
  <r>
    <x v="2349"/>
    <x v="109"/>
    <x v="61"/>
  </r>
  <r>
    <x v="2350"/>
    <x v="109"/>
    <x v="61"/>
  </r>
  <r>
    <x v="2351"/>
    <x v="109"/>
    <x v="61"/>
  </r>
  <r>
    <x v="2352"/>
    <x v="109"/>
    <x v="61"/>
  </r>
  <r>
    <x v="2353"/>
    <x v="109"/>
    <x v="61"/>
  </r>
  <r>
    <x v="2354"/>
    <x v="109"/>
    <x v="61"/>
  </r>
  <r>
    <x v="2355"/>
    <x v="109"/>
    <x v="61"/>
  </r>
  <r>
    <x v="2356"/>
    <x v="109"/>
    <x v="61"/>
  </r>
  <r>
    <x v="2357"/>
    <x v="109"/>
    <x v="61"/>
  </r>
  <r>
    <x v="2358"/>
    <x v="109"/>
    <x v="61"/>
  </r>
  <r>
    <x v="2359"/>
    <x v="109"/>
    <x v="61"/>
  </r>
  <r>
    <x v="2360"/>
    <x v="109"/>
    <x v="61"/>
  </r>
  <r>
    <x v="2361"/>
    <x v="109"/>
    <x v="61"/>
  </r>
  <r>
    <x v="2362"/>
    <x v="109"/>
    <x v="61"/>
  </r>
  <r>
    <x v="2363"/>
    <x v="109"/>
    <x v="61"/>
  </r>
  <r>
    <x v="2364"/>
    <x v="109"/>
    <x v="61"/>
  </r>
  <r>
    <x v="2365"/>
    <x v="109"/>
    <x v="61"/>
  </r>
  <r>
    <x v="2366"/>
    <x v="109"/>
    <x v="61"/>
  </r>
  <r>
    <x v="2367"/>
    <x v="109"/>
    <x v="61"/>
  </r>
  <r>
    <x v="2368"/>
    <x v="109"/>
    <x v="61"/>
  </r>
  <r>
    <x v="2369"/>
    <x v="109"/>
    <x v="61"/>
  </r>
  <r>
    <x v="2370"/>
    <x v="109"/>
    <x v="61"/>
  </r>
  <r>
    <x v="2371"/>
    <x v="109"/>
    <x v="61"/>
  </r>
  <r>
    <x v="2372"/>
    <x v="109"/>
    <x v="61"/>
  </r>
  <r>
    <x v="2373"/>
    <x v="109"/>
    <x v="61"/>
  </r>
  <r>
    <x v="2374"/>
    <x v="109"/>
    <x v="61"/>
  </r>
  <r>
    <x v="2375"/>
    <x v="109"/>
    <x v="61"/>
  </r>
  <r>
    <x v="2376"/>
    <x v="109"/>
    <x v="61"/>
  </r>
  <r>
    <x v="2377"/>
    <x v="110"/>
    <x v="61"/>
  </r>
  <r>
    <x v="2378"/>
    <x v="110"/>
    <x v="61"/>
  </r>
  <r>
    <x v="2379"/>
    <x v="111"/>
    <x v="61"/>
  </r>
  <r>
    <x v="2380"/>
    <x v="112"/>
    <x v="61"/>
  </r>
  <r>
    <x v="2381"/>
    <x v="112"/>
    <x v="61"/>
  </r>
  <r>
    <x v="2382"/>
    <x v="112"/>
    <x v="61"/>
  </r>
  <r>
    <x v="2383"/>
    <x v="112"/>
    <x v="61"/>
  </r>
  <r>
    <x v="2384"/>
    <x v="112"/>
    <x v="61"/>
  </r>
  <r>
    <x v="2385"/>
    <x v="112"/>
    <x v="61"/>
  </r>
  <r>
    <x v="2386"/>
    <x v="112"/>
    <x v="61"/>
  </r>
  <r>
    <x v="2387"/>
    <x v="112"/>
    <x v="61"/>
  </r>
  <r>
    <x v="2388"/>
    <x v="113"/>
    <x v="61"/>
  </r>
  <r>
    <x v="2389"/>
    <x v="113"/>
    <x v="61"/>
  </r>
  <r>
    <x v="2390"/>
    <x v="113"/>
    <x v="61"/>
  </r>
  <r>
    <x v="2391"/>
    <x v="113"/>
    <x v="61"/>
  </r>
  <r>
    <x v="2392"/>
    <x v="113"/>
    <x v="61"/>
  </r>
  <r>
    <x v="2393"/>
    <x v="113"/>
    <x v="62"/>
  </r>
  <r>
    <x v="2394"/>
    <x v="113"/>
    <x v="62"/>
  </r>
  <r>
    <x v="2395"/>
    <x v="113"/>
    <x v="62"/>
  </r>
  <r>
    <x v="2396"/>
    <x v="113"/>
    <x v="62"/>
  </r>
  <r>
    <x v="2397"/>
    <x v="113"/>
    <x v="63"/>
  </r>
  <r>
    <x v="2398"/>
    <x v="113"/>
    <x v="63"/>
  </r>
  <r>
    <x v="2399"/>
    <x v="113"/>
    <x v="63"/>
  </r>
  <r>
    <x v="2400"/>
    <x v="113"/>
    <x v="63"/>
  </r>
  <r>
    <x v="2401"/>
    <x v="113"/>
    <x v="63"/>
  </r>
  <r>
    <x v="2402"/>
    <x v="113"/>
    <x v="63"/>
  </r>
  <r>
    <x v="2403"/>
    <x v="113"/>
    <x v="63"/>
  </r>
  <r>
    <x v="2404"/>
    <x v="113"/>
    <x v="63"/>
  </r>
  <r>
    <x v="2405"/>
    <x v="113"/>
    <x v="63"/>
  </r>
  <r>
    <x v="2406"/>
    <x v="113"/>
    <x v="63"/>
  </r>
  <r>
    <x v="2407"/>
    <x v="114"/>
    <x v="63"/>
  </r>
  <r>
    <x v="2408"/>
    <x v="114"/>
    <x v="63"/>
  </r>
  <r>
    <x v="2409"/>
    <x v="114"/>
    <x v="63"/>
  </r>
  <r>
    <x v="2410"/>
    <x v="115"/>
    <x v="63"/>
  </r>
  <r>
    <x v="2411"/>
    <x v="115"/>
    <x v="63"/>
  </r>
  <r>
    <x v="2412"/>
    <x v="115"/>
    <x v="63"/>
  </r>
  <r>
    <x v="2413"/>
    <x v="115"/>
    <x v="63"/>
  </r>
  <r>
    <x v="2414"/>
    <x v="115"/>
    <x v="63"/>
  </r>
  <r>
    <x v="2415"/>
    <x v="115"/>
    <x v="63"/>
  </r>
  <r>
    <x v="2416"/>
    <x v="115"/>
    <x v="63"/>
  </r>
  <r>
    <x v="2417"/>
    <x v="115"/>
    <x v="63"/>
  </r>
  <r>
    <x v="2418"/>
    <x v="115"/>
    <x v="63"/>
  </r>
  <r>
    <x v="2419"/>
    <x v="115"/>
    <x v="63"/>
  </r>
  <r>
    <x v="2420"/>
    <x v="115"/>
    <x v="63"/>
  </r>
  <r>
    <x v="2421"/>
    <x v="115"/>
    <x v="63"/>
  </r>
  <r>
    <x v="2422"/>
    <x v="115"/>
    <x v="63"/>
  </r>
  <r>
    <x v="2423"/>
    <x v="115"/>
    <x v="63"/>
  </r>
  <r>
    <x v="2424"/>
    <x v="115"/>
    <x v="63"/>
  </r>
  <r>
    <x v="2425"/>
    <x v="115"/>
    <x v="63"/>
  </r>
  <r>
    <x v="2426"/>
    <x v="115"/>
    <x v="63"/>
  </r>
  <r>
    <x v="2427"/>
    <x v="115"/>
    <x v="63"/>
  </r>
  <r>
    <x v="2428"/>
    <x v="115"/>
    <x v="63"/>
  </r>
  <r>
    <x v="2429"/>
    <x v="115"/>
    <x v="63"/>
  </r>
  <r>
    <x v="2430"/>
    <x v="115"/>
    <x v="63"/>
  </r>
  <r>
    <x v="2431"/>
    <x v="115"/>
    <x v="63"/>
  </r>
  <r>
    <x v="2432"/>
    <x v="115"/>
    <x v="63"/>
  </r>
  <r>
    <x v="2433"/>
    <x v="115"/>
    <x v="63"/>
  </r>
  <r>
    <x v="2434"/>
    <x v="115"/>
    <x v="63"/>
  </r>
  <r>
    <x v="2435"/>
    <x v="115"/>
    <x v="63"/>
  </r>
  <r>
    <x v="2436"/>
    <x v="115"/>
    <x v="63"/>
  </r>
  <r>
    <x v="2437"/>
    <x v="115"/>
    <x v="63"/>
  </r>
  <r>
    <x v="2438"/>
    <x v="115"/>
    <x v="63"/>
  </r>
  <r>
    <x v="2439"/>
    <x v="115"/>
    <x v="63"/>
  </r>
  <r>
    <x v="2440"/>
    <x v="115"/>
    <x v="63"/>
  </r>
  <r>
    <x v="2441"/>
    <x v="115"/>
    <x v="63"/>
  </r>
  <r>
    <x v="2442"/>
    <x v="115"/>
    <x v="63"/>
  </r>
  <r>
    <x v="2443"/>
    <x v="115"/>
    <x v="63"/>
  </r>
  <r>
    <x v="2444"/>
    <x v="115"/>
    <x v="63"/>
  </r>
  <r>
    <x v="2445"/>
    <x v="115"/>
    <x v="63"/>
  </r>
  <r>
    <x v="2446"/>
    <x v="115"/>
    <x v="63"/>
  </r>
  <r>
    <x v="2447"/>
    <x v="115"/>
    <x v="63"/>
  </r>
  <r>
    <x v="2448"/>
    <x v="115"/>
    <x v="63"/>
  </r>
  <r>
    <x v="2449"/>
    <x v="115"/>
    <x v="63"/>
  </r>
  <r>
    <x v="2450"/>
    <x v="115"/>
    <x v="63"/>
  </r>
  <r>
    <x v="2451"/>
    <x v="115"/>
    <x v="63"/>
  </r>
  <r>
    <x v="2452"/>
    <x v="115"/>
    <x v="63"/>
  </r>
  <r>
    <x v="2453"/>
    <x v="115"/>
    <x v="63"/>
  </r>
  <r>
    <x v="2454"/>
    <x v="115"/>
    <x v="63"/>
  </r>
  <r>
    <x v="2455"/>
    <x v="115"/>
    <x v="63"/>
  </r>
  <r>
    <x v="2456"/>
    <x v="115"/>
    <x v="63"/>
  </r>
  <r>
    <x v="2457"/>
    <x v="115"/>
    <x v="63"/>
  </r>
  <r>
    <x v="2458"/>
    <x v="115"/>
    <x v="63"/>
  </r>
  <r>
    <x v="2459"/>
    <x v="115"/>
    <x v="63"/>
  </r>
  <r>
    <x v="2460"/>
    <x v="115"/>
    <x v="63"/>
  </r>
  <r>
    <x v="2461"/>
    <x v="115"/>
    <x v="63"/>
  </r>
  <r>
    <x v="2462"/>
    <x v="115"/>
    <x v="63"/>
  </r>
  <r>
    <x v="2463"/>
    <x v="115"/>
    <x v="63"/>
  </r>
  <r>
    <x v="2464"/>
    <x v="115"/>
    <x v="63"/>
  </r>
  <r>
    <x v="2465"/>
    <x v="115"/>
    <x v="63"/>
  </r>
  <r>
    <x v="2466"/>
    <x v="115"/>
    <x v="63"/>
  </r>
  <r>
    <x v="2467"/>
    <x v="115"/>
    <x v="63"/>
  </r>
  <r>
    <x v="2468"/>
    <x v="115"/>
    <x v="63"/>
  </r>
  <r>
    <x v="2469"/>
    <x v="115"/>
    <x v="63"/>
  </r>
  <r>
    <x v="2470"/>
    <x v="115"/>
    <x v="63"/>
  </r>
  <r>
    <x v="2471"/>
    <x v="115"/>
    <x v="63"/>
  </r>
  <r>
    <x v="2472"/>
    <x v="115"/>
    <x v="63"/>
  </r>
  <r>
    <x v="2473"/>
    <x v="115"/>
    <x v="63"/>
  </r>
  <r>
    <x v="2474"/>
    <x v="115"/>
    <x v="63"/>
  </r>
  <r>
    <x v="2475"/>
    <x v="115"/>
    <x v="63"/>
  </r>
  <r>
    <x v="2476"/>
    <x v="115"/>
    <x v="63"/>
  </r>
  <r>
    <x v="2477"/>
    <x v="115"/>
    <x v="63"/>
  </r>
  <r>
    <x v="2478"/>
    <x v="115"/>
    <x v="63"/>
  </r>
  <r>
    <x v="2479"/>
    <x v="115"/>
    <x v="63"/>
  </r>
  <r>
    <x v="2480"/>
    <x v="115"/>
    <x v="63"/>
  </r>
  <r>
    <x v="2481"/>
    <x v="115"/>
    <x v="63"/>
  </r>
  <r>
    <x v="2482"/>
    <x v="115"/>
    <x v="64"/>
  </r>
  <r>
    <x v="2483"/>
    <x v="115"/>
    <x v="64"/>
  </r>
  <r>
    <x v="2484"/>
    <x v="115"/>
    <x v="64"/>
  </r>
  <r>
    <x v="2485"/>
    <x v="115"/>
    <x v="64"/>
  </r>
  <r>
    <x v="2486"/>
    <x v="115"/>
    <x v="64"/>
  </r>
  <r>
    <x v="2487"/>
    <x v="115"/>
    <x v="65"/>
  </r>
  <r>
    <x v="2488"/>
    <x v="115"/>
    <x v="65"/>
  </r>
  <r>
    <x v="2489"/>
    <x v="115"/>
    <x v="65"/>
  </r>
  <r>
    <x v="2490"/>
    <x v="115"/>
    <x v="65"/>
  </r>
  <r>
    <x v="2491"/>
    <x v="115"/>
    <x v="66"/>
  </r>
  <r>
    <x v="2492"/>
    <x v="116"/>
    <x v="66"/>
  </r>
  <r>
    <x v="2493"/>
    <x v="116"/>
    <x v="66"/>
  </r>
  <r>
    <x v="2494"/>
    <x v="116"/>
    <x v="66"/>
  </r>
  <r>
    <x v="2495"/>
    <x v="116"/>
    <x v="66"/>
  </r>
  <r>
    <x v="2496"/>
    <x v="116"/>
    <x v="66"/>
  </r>
  <r>
    <x v="2497"/>
    <x v="116"/>
    <x v="66"/>
  </r>
  <r>
    <x v="2498"/>
    <x v="116"/>
    <x v="66"/>
  </r>
  <r>
    <x v="2499"/>
    <x v="116"/>
    <x v="66"/>
  </r>
  <r>
    <x v="2500"/>
    <x v="116"/>
    <x v="67"/>
  </r>
  <r>
    <x v="2501"/>
    <x v="117"/>
    <x v="67"/>
  </r>
  <r>
    <x v="2502"/>
    <x v="117"/>
    <x v="67"/>
  </r>
  <r>
    <x v="2503"/>
    <x v="117"/>
    <x v="67"/>
  </r>
  <r>
    <x v="2504"/>
    <x v="118"/>
    <x v="67"/>
  </r>
  <r>
    <x v="2505"/>
    <x v="118"/>
    <x v="67"/>
  </r>
  <r>
    <x v="2506"/>
    <x v="118"/>
    <x v="67"/>
  </r>
  <r>
    <x v="2507"/>
    <x v="118"/>
    <x v="67"/>
  </r>
  <r>
    <x v="2508"/>
    <x v="118"/>
    <x v="67"/>
  </r>
  <r>
    <x v="2509"/>
    <x v="118"/>
    <x v="67"/>
  </r>
  <r>
    <x v="2510"/>
    <x v="118"/>
    <x v="67"/>
  </r>
  <r>
    <x v="2511"/>
    <x v="118"/>
    <x v="67"/>
  </r>
  <r>
    <x v="2512"/>
    <x v="118"/>
    <x v="67"/>
  </r>
  <r>
    <x v="2513"/>
    <x v="118"/>
    <x v="67"/>
  </r>
  <r>
    <x v="2514"/>
    <x v="118"/>
    <x v="67"/>
  </r>
  <r>
    <x v="2515"/>
    <x v="118"/>
    <x v="67"/>
  </r>
  <r>
    <x v="2516"/>
    <x v="118"/>
    <x v="67"/>
  </r>
  <r>
    <x v="2517"/>
    <x v="118"/>
    <x v="67"/>
  </r>
  <r>
    <x v="2518"/>
    <x v="118"/>
    <x v="67"/>
  </r>
  <r>
    <x v="2519"/>
    <x v="118"/>
    <x v="67"/>
  </r>
  <r>
    <x v="2520"/>
    <x v="118"/>
    <x v="67"/>
  </r>
  <r>
    <x v="2521"/>
    <x v="118"/>
    <x v="67"/>
  </r>
  <r>
    <x v="2522"/>
    <x v="118"/>
    <x v="67"/>
  </r>
  <r>
    <x v="2523"/>
    <x v="118"/>
    <x v="67"/>
  </r>
  <r>
    <x v="2524"/>
    <x v="118"/>
    <x v="67"/>
  </r>
  <r>
    <x v="2525"/>
    <x v="118"/>
    <x v="67"/>
  </r>
  <r>
    <x v="2526"/>
    <x v="118"/>
    <x v="67"/>
  </r>
  <r>
    <x v="2527"/>
    <x v="118"/>
    <x v="67"/>
  </r>
  <r>
    <x v="2528"/>
    <x v="119"/>
    <x v="67"/>
  </r>
  <r>
    <x v="2529"/>
    <x v="120"/>
    <x v="67"/>
  </r>
  <r>
    <x v="2530"/>
    <x v="120"/>
    <x v="67"/>
  </r>
  <r>
    <x v="2531"/>
    <x v="120"/>
    <x v="67"/>
  </r>
  <r>
    <x v="2532"/>
    <x v="121"/>
    <x v="67"/>
  </r>
  <r>
    <x v="2533"/>
    <x v="122"/>
    <x v="67"/>
  </r>
  <r>
    <x v="2534"/>
    <x v="123"/>
    <x v="68"/>
  </r>
  <r>
    <x v="2535"/>
    <x v="123"/>
    <x v="68"/>
  </r>
  <r>
    <x v="2536"/>
    <x v="123"/>
    <x v="68"/>
  </r>
  <r>
    <x v="2537"/>
    <x v="123"/>
    <x v="68"/>
  </r>
  <r>
    <x v="2538"/>
    <x v="124"/>
    <x v="68"/>
  </r>
  <r>
    <x v="2539"/>
    <x v="124"/>
    <x v="68"/>
  </r>
  <r>
    <x v="2540"/>
    <x v="125"/>
    <x v="68"/>
  </r>
  <r>
    <x v="2541"/>
    <x v="125"/>
    <x v="68"/>
  </r>
  <r>
    <x v="2542"/>
    <x v="125"/>
    <x v="68"/>
  </r>
  <r>
    <x v="2543"/>
    <x v="125"/>
    <x v="68"/>
  </r>
  <r>
    <x v="2544"/>
    <x v="125"/>
    <x v="69"/>
  </r>
  <r>
    <x v="2545"/>
    <x v="126"/>
    <x v="69"/>
  </r>
  <r>
    <x v="2546"/>
    <x v="127"/>
    <x v="69"/>
  </r>
  <r>
    <x v="2547"/>
    <x v="128"/>
    <x v="69"/>
  </r>
  <r>
    <x v="2548"/>
    <x v="129"/>
    <x v="69"/>
  </r>
  <r>
    <x v="2549"/>
    <x v="130"/>
    <x v="69"/>
  </r>
  <r>
    <x v="2550"/>
    <x v="131"/>
    <x v="69"/>
  </r>
  <r>
    <x v="2551"/>
    <x v="132"/>
    <x v="69"/>
  </r>
  <r>
    <x v="2552"/>
    <x v="133"/>
    <x v="69"/>
  </r>
  <r>
    <x v="2553"/>
    <x v="133"/>
    <x v="69"/>
  </r>
  <r>
    <x v="2554"/>
    <x v="133"/>
    <x v="69"/>
  </r>
  <r>
    <x v="2555"/>
    <x v="133"/>
    <x v="69"/>
  </r>
  <r>
    <x v="2556"/>
    <x v="133"/>
    <x v="69"/>
  </r>
  <r>
    <x v="2557"/>
    <x v="133"/>
    <x v="69"/>
  </r>
  <r>
    <x v="2558"/>
    <x v="133"/>
    <x v="69"/>
  </r>
  <r>
    <x v="2559"/>
    <x v="133"/>
    <x v="69"/>
  </r>
  <r>
    <x v="2560"/>
    <x v="133"/>
    <x v="69"/>
  </r>
  <r>
    <x v="2561"/>
    <x v="133"/>
    <x v="69"/>
  </r>
  <r>
    <x v="2562"/>
    <x v="133"/>
    <x v="69"/>
  </r>
  <r>
    <x v="2563"/>
    <x v="133"/>
    <x v="69"/>
  </r>
  <r>
    <x v="2564"/>
    <x v="133"/>
    <x v="70"/>
  </r>
  <r>
    <x v="2565"/>
    <x v="133"/>
    <x v="70"/>
  </r>
  <r>
    <x v="2566"/>
    <x v="133"/>
    <x v="70"/>
  </r>
  <r>
    <x v="2567"/>
    <x v="133"/>
    <x v="70"/>
  </r>
  <r>
    <x v="2568"/>
    <x v="133"/>
    <x v="70"/>
  </r>
  <r>
    <x v="2569"/>
    <x v="133"/>
    <x v="71"/>
  </r>
  <r>
    <x v="2570"/>
    <x v="133"/>
    <x v="71"/>
  </r>
  <r>
    <x v="2571"/>
    <x v="133"/>
    <x v="71"/>
  </r>
  <r>
    <x v="2572"/>
    <x v="133"/>
    <x v="71"/>
  </r>
  <r>
    <x v="2573"/>
    <x v="133"/>
    <x v="71"/>
  </r>
  <r>
    <x v="2574"/>
    <x v="133"/>
    <x v="72"/>
  </r>
  <r>
    <x v="2575"/>
    <x v="133"/>
    <x v="72"/>
  </r>
  <r>
    <x v="2576"/>
    <x v="134"/>
    <x v="72"/>
  </r>
  <r>
    <x v="2577"/>
    <x v="135"/>
    <x v="72"/>
  </r>
  <r>
    <x v="2578"/>
    <x v="135"/>
    <x v="72"/>
  </r>
  <r>
    <x v="2579"/>
    <x v="136"/>
    <x v="72"/>
  </r>
  <r>
    <x v="2580"/>
    <x v="136"/>
    <x v="73"/>
  </r>
  <r>
    <x v="2581"/>
    <x v="136"/>
    <x v="74"/>
  </r>
  <r>
    <x v="2582"/>
    <x v="136"/>
    <x v="74"/>
  </r>
  <r>
    <x v="2583"/>
    <x v="136"/>
    <x v="74"/>
  </r>
  <r>
    <x v="2584"/>
    <x v="136"/>
    <x v="74"/>
  </r>
  <r>
    <x v="2585"/>
    <x v="136"/>
    <x v="74"/>
  </r>
  <r>
    <x v="2586"/>
    <x v="136"/>
    <x v="74"/>
  </r>
  <r>
    <x v="2587"/>
    <x v="136"/>
    <x v="74"/>
  </r>
  <r>
    <x v="2588"/>
    <x v="136"/>
    <x v="74"/>
  </r>
  <r>
    <x v="2589"/>
    <x v="136"/>
    <x v="74"/>
  </r>
  <r>
    <x v="2590"/>
    <x v="136"/>
    <x v="74"/>
  </r>
  <r>
    <x v="2591"/>
    <x v="136"/>
    <x v="74"/>
  </r>
  <r>
    <x v="2592"/>
    <x v="136"/>
    <x v="74"/>
  </r>
  <r>
    <x v="2593"/>
    <x v="136"/>
    <x v="74"/>
  </r>
  <r>
    <x v="2594"/>
    <x v="136"/>
    <x v="74"/>
  </r>
  <r>
    <x v="2595"/>
    <x v="136"/>
    <x v="74"/>
  </r>
  <r>
    <x v="2596"/>
    <x v="136"/>
    <x v="74"/>
  </r>
  <r>
    <x v="2597"/>
    <x v="136"/>
    <x v="74"/>
  </r>
  <r>
    <x v="2598"/>
    <x v="136"/>
    <x v="74"/>
  </r>
  <r>
    <x v="2599"/>
    <x v="136"/>
    <x v="74"/>
  </r>
  <r>
    <x v="2600"/>
    <x v="136"/>
    <x v="74"/>
  </r>
  <r>
    <x v="2601"/>
    <x v="136"/>
    <x v="74"/>
  </r>
  <r>
    <x v="2602"/>
    <x v="136"/>
    <x v="74"/>
  </r>
  <r>
    <x v="2603"/>
    <x v="136"/>
    <x v="74"/>
  </r>
  <r>
    <x v="2604"/>
    <x v="136"/>
    <x v="74"/>
  </r>
  <r>
    <x v="2605"/>
    <x v="136"/>
    <x v="74"/>
  </r>
  <r>
    <x v="2606"/>
    <x v="136"/>
    <x v="74"/>
  </r>
  <r>
    <x v="2607"/>
    <x v="136"/>
    <x v="74"/>
  </r>
  <r>
    <x v="2608"/>
    <x v="136"/>
    <x v="74"/>
  </r>
  <r>
    <x v="2609"/>
    <x v="136"/>
    <x v="74"/>
  </r>
  <r>
    <x v="2610"/>
    <x v="136"/>
    <x v="74"/>
  </r>
  <r>
    <x v="2611"/>
    <x v="136"/>
    <x v="74"/>
  </r>
  <r>
    <x v="2612"/>
    <x v="136"/>
    <x v="74"/>
  </r>
  <r>
    <x v="2613"/>
    <x v="136"/>
    <x v="74"/>
  </r>
  <r>
    <x v="2614"/>
    <x v="136"/>
    <x v="74"/>
  </r>
  <r>
    <x v="2615"/>
    <x v="136"/>
    <x v="74"/>
  </r>
  <r>
    <x v="2616"/>
    <x v="136"/>
    <x v="74"/>
  </r>
  <r>
    <x v="2617"/>
    <x v="136"/>
    <x v="74"/>
  </r>
  <r>
    <x v="2618"/>
    <x v="136"/>
    <x v="74"/>
  </r>
  <r>
    <x v="2619"/>
    <x v="136"/>
    <x v="74"/>
  </r>
  <r>
    <x v="2620"/>
    <x v="136"/>
    <x v="74"/>
  </r>
  <r>
    <x v="2621"/>
    <x v="136"/>
    <x v="74"/>
  </r>
  <r>
    <x v="2622"/>
    <x v="136"/>
    <x v="74"/>
  </r>
  <r>
    <x v="2623"/>
    <x v="136"/>
    <x v="74"/>
  </r>
  <r>
    <x v="2624"/>
    <x v="136"/>
    <x v="74"/>
  </r>
  <r>
    <x v="2625"/>
    <x v="136"/>
    <x v="74"/>
  </r>
  <r>
    <x v="2626"/>
    <x v="136"/>
    <x v="74"/>
  </r>
  <r>
    <x v="2627"/>
    <x v="136"/>
    <x v="74"/>
  </r>
  <r>
    <x v="2628"/>
    <x v="136"/>
    <x v="74"/>
  </r>
  <r>
    <x v="2629"/>
    <x v="136"/>
    <x v="74"/>
  </r>
  <r>
    <x v="2630"/>
    <x v="136"/>
    <x v="74"/>
  </r>
  <r>
    <x v="2631"/>
    <x v="136"/>
    <x v="74"/>
  </r>
  <r>
    <x v="2632"/>
    <x v="136"/>
    <x v="74"/>
  </r>
  <r>
    <x v="2633"/>
    <x v="136"/>
    <x v="74"/>
  </r>
  <r>
    <x v="2634"/>
    <x v="136"/>
    <x v="74"/>
  </r>
  <r>
    <x v="2635"/>
    <x v="136"/>
    <x v="74"/>
  </r>
  <r>
    <x v="2636"/>
    <x v="136"/>
    <x v="74"/>
  </r>
  <r>
    <x v="2637"/>
    <x v="136"/>
    <x v="74"/>
  </r>
  <r>
    <x v="2638"/>
    <x v="136"/>
    <x v="74"/>
  </r>
  <r>
    <x v="2639"/>
    <x v="136"/>
    <x v="74"/>
  </r>
  <r>
    <x v="2640"/>
    <x v="136"/>
    <x v="74"/>
  </r>
  <r>
    <x v="2641"/>
    <x v="136"/>
    <x v="74"/>
  </r>
  <r>
    <x v="2642"/>
    <x v="136"/>
    <x v="74"/>
  </r>
  <r>
    <x v="2643"/>
    <x v="136"/>
    <x v="74"/>
  </r>
  <r>
    <x v="2644"/>
    <x v="136"/>
    <x v="74"/>
  </r>
  <r>
    <x v="2645"/>
    <x v="136"/>
    <x v="74"/>
  </r>
  <r>
    <x v="2646"/>
    <x v="136"/>
    <x v="74"/>
  </r>
  <r>
    <x v="2647"/>
    <x v="136"/>
    <x v="74"/>
  </r>
  <r>
    <x v="2648"/>
    <x v="136"/>
    <x v="74"/>
  </r>
  <r>
    <x v="2649"/>
    <x v="136"/>
    <x v="74"/>
  </r>
  <r>
    <x v="2650"/>
    <x v="136"/>
    <x v="74"/>
  </r>
  <r>
    <x v="2651"/>
    <x v="136"/>
    <x v="74"/>
  </r>
  <r>
    <x v="2652"/>
    <x v="136"/>
    <x v="74"/>
  </r>
  <r>
    <x v="2653"/>
    <x v="136"/>
    <x v="74"/>
  </r>
  <r>
    <x v="2654"/>
    <x v="136"/>
    <x v="74"/>
  </r>
  <r>
    <x v="2655"/>
    <x v="136"/>
    <x v="74"/>
  </r>
  <r>
    <x v="2656"/>
    <x v="136"/>
    <x v="74"/>
  </r>
  <r>
    <x v="2657"/>
    <x v="136"/>
    <x v="74"/>
  </r>
  <r>
    <x v="2658"/>
    <x v="136"/>
    <x v="74"/>
  </r>
  <r>
    <x v="2659"/>
    <x v="136"/>
    <x v="74"/>
  </r>
  <r>
    <x v="2660"/>
    <x v="136"/>
    <x v="74"/>
  </r>
  <r>
    <x v="2661"/>
    <x v="136"/>
    <x v="74"/>
  </r>
  <r>
    <x v="2662"/>
    <x v="136"/>
    <x v="74"/>
  </r>
  <r>
    <x v="2663"/>
    <x v="136"/>
    <x v="74"/>
  </r>
  <r>
    <x v="2664"/>
    <x v="136"/>
    <x v="74"/>
  </r>
  <r>
    <x v="2665"/>
    <x v="136"/>
    <x v="74"/>
  </r>
  <r>
    <x v="2666"/>
    <x v="136"/>
    <x v="74"/>
  </r>
  <r>
    <x v="2667"/>
    <x v="136"/>
    <x v="74"/>
  </r>
  <r>
    <x v="2668"/>
    <x v="136"/>
    <x v="74"/>
  </r>
  <r>
    <x v="2669"/>
    <x v="136"/>
    <x v="74"/>
  </r>
  <r>
    <x v="2670"/>
    <x v="136"/>
    <x v="74"/>
  </r>
  <r>
    <x v="2671"/>
    <x v="136"/>
    <x v="74"/>
  </r>
  <r>
    <x v="2672"/>
    <x v="136"/>
    <x v="74"/>
  </r>
  <r>
    <x v="2673"/>
    <x v="136"/>
    <x v="74"/>
  </r>
  <r>
    <x v="2674"/>
    <x v="136"/>
    <x v="74"/>
  </r>
  <r>
    <x v="2675"/>
    <x v="136"/>
    <x v="74"/>
  </r>
  <r>
    <x v="2676"/>
    <x v="136"/>
    <x v="74"/>
  </r>
  <r>
    <x v="2677"/>
    <x v="136"/>
    <x v="74"/>
  </r>
  <r>
    <x v="2678"/>
    <x v="136"/>
    <x v="74"/>
  </r>
  <r>
    <x v="2679"/>
    <x v="136"/>
    <x v="74"/>
  </r>
  <r>
    <x v="2680"/>
    <x v="136"/>
    <x v="74"/>
  </r>
  <r>
    <x v="2681"/>
    <x v="136"/>
    <x v="74"/>
  </r>
  <r>
    <x v="2682"/>
    <x v="136"/>
    <x v="74"/>
  </r>
  <r>
    <x v="2683"/>
    <x v="136"/>
    <x v="74"/>
  </r>
  <r>
    <x v="2684"/>
    <x v="136"/>
    <x v="74"/>
  </r>
  <r>
    <x v="2685"/>
    <x v="136"/>
    <x v="74"/>
  </r>
  <r>
    <x v="2686"/>
    <x v="136"/>
    <x v="74"/>
  </r>
  <r>
    <x v="2687"/>
    <x v="136"/>
    <x v="74"/>
  </r>
  <r>
    <x v="2688"/>
    <x v="136"/>
    <x v="74"/>
  </r>
  <r>
    <x v="2689"/>
    <x v="136"/>
    <x v="74"/>
  </r>
  <r>
    <x v="2690"/>
    <x v="136"/>
    <x v="74"/>
  </r>
  <r>
    <x v="2691"/>
    <x v="136"/>
    <x v="74"/>
  </r>
  <r>
    <x v="2692"/>
    <x v="136"/>
    <x v="74"/>
  </r>
  <r>
    <x v="2693"/>
    <x v="136"/>
    <x v="74"/>
  </r>
  <r>
    <x v="2694"/>
    <x v="136"/>
    <x v="74"/>
  </r>
  <r>
    <x v="2695"/>
    <x v="136"/>
    <x v="74"/>
  </r>
  <r>
    <x v="2696"/>
    <x v="136"/>
    <x v="74"/>
  </r>
  <r>
    <x v="2697"/>
    <x v="136"/>
    <x v="74"/>
  </r>
  <r>
    <x v="2698"/>
    <x v="136"/>
    <x v="74"/>
  </r>
  <r>
    <x v="2699"/>
    <x v="136"/>
    <x v="74"/>
  </r>
  <r>
    <x v="2700"/>
    <x v="136"/>
    <x v="74"/>
  </r>
  <r>
    <x v="2701"/>
    <x v="136"/>
    <x v="74"/>
  </r>
  <r>
    <x v="2702"/>
    <x v="136"/>
    <x v="74"/>
  </r>
  <r>
    <x v="2703"/>
    <x v="136"/>
    <x v="74"/>
  </r>
  <r>
    <x v="2704"/>
    <x v="136"/>
    <x v="74"/>
  </r>
  <r>
    <x v="2705"/>
    <x v="136"/>
    <x v="74"/>
  </r>
  <r>
    <x v="2706"/>
    <x v="136"/>
    <x v="74"/>
  </r>
  <r>
    <x v="2707"/>
    <x v="136"/>
    <x v="74"/>
  </r>
  <r>
    <x v="2708"/>
    <x v="136"/>
    <x v="74"/>
  </r>
  <r>
    <x v="2709"/>
    <x v="136"/>
    <x v="74"/>
  </r>
  <r>
    <x v="2710"/>
    <x v="136"/>
    <x v="74"/>
  </r>
  <r>
    <x v="2711"/>
    <x v="136"/>
    <x v="74"/>
  </r>
  <r>
    <x v="2712"/>
    <x v="136"/>
    <x v="74"/>
  </r>
  <r>
    <x v="2713"/>
    <x v="136"/>
    <x v="74"/>
  </r>
  <r>
    <x v="2714"/>
    <x v="136"/>
    <x v="74"/>
  </r>
  <r>
    <x v="2715"/>
    <x v="136"/>
    <x v="74"/>
  </r>
  <r>
    <x v="2716"/>
    <x v="136"/>
    <x v="74"/>
  </r>
  <r>
    <x v="2717"/>
    <x v="136"/>
    <x v="74"/>
  </r>
  <r>
    <x v="2718"/>
    <x v="136"/>
    <x v="74"/>
  </r>
  <r>
    <x v="2719"/>
    <x v="136"/>
    <x v="74"/>
  </r>
  <r>
    <x v="2720"/>
    <x v="136"/>
    <x v="74"/>
  </r>
  <r>
    <x v="2721"/>
    <x v="136"/>
    <x v="74"/>
  </r>
  <r>
    <x v="2722"/>
    <x v="136"/>
    <x v="74"/>
  </r>
  <r>
    <x v="2723"/>
    <x v="136"/>
    <x v="75"/>
  </r>
  <r>
    <x v="2724"/>
    <x v="136"/>
    <x v="75"/>
  </r>
  <r>
    <x v="2725"/>
    <x v="136"/>
    <x v="75"/>
  </r>
  <r>
    <x v="2726"/>
    <x v="136"/>
    <x v="75"/>
  </r>
  <r>
    <x v="2727"/>
    <x v="136"/>
    <x v="75"/>
  </r>
  <r>
    <x v="2728"/>
    <x v="136"/>
    <x v="75"/>
  </r>
  <r>
    <x v="2729"/>
    <x v="136"/>
    <x v="75"/>
  </r>
  <r>
    <x v="2730"/>
    <x v="136"/>
    <x v="75"/>
  </r>
  <r>
    <x v="2731"/>
    <x v="136"/>
    <x v="75"/>
  </r>
  <r>
    <x v="2732"/>
    <x v="136"/>
    <x v="75"/>
  </r>
  <r>
    <x v="2733"/>
    <x v="136"/>
    <x v="75"/>
  </r>
  <r>
    <x v="2734"/>
    <x v="136"/>
    <x v="75"/>
  </r>
  <r>
    <x v="2735"/>
    <x v="136"/>
    <x v="75"/>
  </r>
  <r>
    <x v="2736"/>
    <x v="136"/>
    <x v="75"/>
  </r>
  <r>
    <x v="2737"/>
    <x v="136"/>
    <x v="75"/>
  </r>
  <r>
    <x v="2738"/>
    <x v="136"/>
    <x v="75"/>
  </r>
  <r>
    <x v="2739"/>
    <x v="136"/>
    <x v="75"/>
  </r>
  <r>
    <x v="2740"/>
    <x v="136"/>
    <x v="75"/>
  </r>
  <r>
    <x v="2741"/>
    <x v="136"/>
    <x v="75"/>
  </r>
  <r>
    <x v="2742"/>
    <x v="136"/>
    <x v="75"/>
  </r>
  <r>
    <x v="2743"/>
    <x v="136"/>
    <x v="75"/>
  </r>
  <r>
    <x v="2744"/>
    <x v="136"/>
    <x v="75"/>
  </r>
  <r>
    <x v="2745"/>
    <x v="136"/>
    <x v="75"/>
  </r>
  <r>
    <x v="2746"/>
    <x v="136"/>
    <x v="75"/>
  </r>
  <r>
    <x v="2747"/>
    <x v="136"/>
    <x v="75"/>
  </r>
  <r>
    <x v="2748"/>
    <x v="136"/>
    <x v="75"/>
  </r>
  <r>
    <x v="2749"/>
    <x v="136"/>
    <x v="75"/>
  </r>
  <r>
    <x v="2750"/>
    <x v="136"/>
    <x v="75"/>
  </r>
  <r>
    <x v="2751"/>
    <x v="136"/>
    <x v="75"/>
  </r>
  <r>
    <x v="2752"/>
    <x v="136"/>
    <x v="75"/>
  </r>
  <r>
    <x v="2753"/>
    <x v="136"/>
    <x v="75"/>
  </r>
  <r>
    <x v="2754"/>
    <x v="136"/>
    <x v="75"/>
  </r>
  <r>
    <x v="2755"/>
    <x v="136"/>
    <x v="75"/>
  </r>
  <r>
    <x v="2756"/>
    <x v="136"/>
    <x v="75"/>
  </r>
  <r>
    <x v="2757"/>
    <x v="136"/>
    <x v="75"/>
  </r>
  <r>
    <x v="2758"/>
    <x v="136"/>
    <x v="75"/>
  </r>
  <r>
    <x v="2759"/>
    <x v="136"/>
    <x v="75"/>
  </r>
  <r>
    <x v="2760"/>
    <x v="136"/>
    <x v="75"/>
  </r>
  <r>
    <x v="2761"/>
    <x v="136"/>
    <x v="75"/>
  </r>
  <r>
    <x v="2762"/>
    <x v="136"/>
    <x v="75"/>
  </r>
  <r>
    <x v="2763"/>
    <x v="136"/>
    <x v="75"/>
  </r>
  <r>
    <x v="2764"/>
    <x v="136"/>
    <x v="75"/>
  </r>
  <r>
    <x v="2765"/>
    <x v="136"/>
    <x v="75"/>
  </r>
  <r>
    <x v="2766"/>
    <x v="136"/>
    <x v="75"/>
  </r>
  <r>
    <x v="2767"/>
    <x v="136"/>
    <x v="75"/>
  </r>
  <r>
    <x v="2768"/>
    <x v="136"/>
    <x v="75"/>
  </r>
  <r>
    <x v="2769"/>
    <x v="136"/>
    <x v="75"/>
  </r>
  <r>
    <x v="2770"/>
    <x v="136"/>
    <x v="75"/>
  </r>
  <r>
    <x v="2771"/>
    <x v="136"/>
    <x v="75"/>
  </r>
  <r>
    <x v="2772"/>
    <x v="136"/>
    <x v="75"/>
  </r>
  <r>
    <x v="2773"/>
    <x v="136"/>
    <x v="75"/>
  </r>
  <r>
    <x v="2774"/>
    <x v="136"/>
    <x v="75"/>
  </r>
  <r>
    <x v="2775"/>
    <x v="136"/>
    <x v="75"/>
  </r>
  <r>
    <x v="2776"/>
    <x v="136"/>
    <x v="75"/>
  </r>
  <r>
    <x v="2777"/>
    <x v="136"/>
    <x v="75"/>
  </r>
  <r>
    <x v="2778"/>
    <x v="136"/>
    <x v="75"/>
  </r>
  <r>
    <x v="2779"/>
    <x v="136"/>
    <x v="75"/>
  </r>
  <r>
    <x v="2780"/>
    <x v="136"/>
    <x v="75"/>
  </r>
  <r>
    <x v="2781"/>
    <x v="136"/>
    <x v="75"/>
  </r>
  <r>
    <x v="2782"/>
    <x v="136"/>
    <x v="75"/>
  </r>
  <r>
    <x v="2783"/>
    <x v="136"/>
    <x v="75"/>
  </r>
  <r>
    <x v="2784"/>
    <x v="136"/>
    <x v="75"/>
  </r>
  <r>
    <x v="2785"/>
    <x v="136"/>
    <x v="75"/>
  </r>
  <r>
    <x v="2786"/>
    <x v="136"/>
    <x v="75"/>
  </r>
  <r>
    <x v="2787"/>
    <x v="136"/>
    <x v="75"/>
  </r>
  <r>
    <x v="2788"/>
    <x v="136"/>
    <x v="75"/>
  </r>
  <r>
    <x v="2789"/>
    <x v="136"/>
    <x v="75"/>
  </r>
  <r>
    <x v="2790"/>
    <x v="136"/>
    <x v="75"/>
  </r>
  <r>
    <x v="2791"/>
    <x v="136"/>
    <x v="75"/>
  </r>
  <r>
    <x v="2792"/>
    <x v="136"/>
    <x v="75"/>
  </r>
  <r>
    <x v="2793"/>
    <x v="136"/>
    <x v="75"/>
  </r>
  <r>
    <x v="2794"/>
    <x v="136"/>
    <x v="75"/>
  </r>
  <r>
    <x v="2795"/>
    <x v="136"/>
    <x v="75"/>
  </r>
  <r>
    <x v="2796"/>
    <x v="137"/>
    <x v="75"/>
  </r>
  <r>
    <x v="2797"/>
    <x v="137"/>
    <x v="75"/>
  </r>
  <r>
    <x v="2798"/>
    <x v="138"/>
    <x v="75"/>
  </r>
  <r>
    <x v="2799"/>
    <x v="139"/>
    <x v="75"/>
  </r>
  <r>
    <x v="2800"/>
    <x v="140"/>
    <x v="75"/>
  </r>
  <r>
    <x v="2801"/>
    <x v="140"/>
    <x v="75"/>
  </r>
  <r>
    <x v="2802"/>
    <x v="140"/>
    <x v="75"/>
  </r>
  <r>
    <x v="2803"/>
    <x v="140"/>
    <x v="75"/>
  </r>
  <r>
    <x v="2804"/>
    <x v="140"/>
    <x v="75"/>
  </r>
  <r>
    <x v="2805"/>
    <x v="141"/>
    <x v="75"/>
  </r>
  <r>
    <x v="2806"/>
    <x v="141"/>
    <x v="75"/>
  </r>
  <r>
    <x v="2807"/>
    <x v="141"/>
    <x v="75"/>
  </r>
  <r>
    <x v="2808"/>
    <x v="142"/>
    <x v="75"/>
  </r>
  <r>
    <x v="2809"/>
    <x v="143"/>
    <x v="75"/>
  </r>
  <r>
    <x v="2810"/>
    <x v="144"/>
    <x v="75"/>
  </r>
  <r>
    <x v="2811"/>
    <x v="144"/>
    <x v="75"/>
  </r>
  <r>
    <x v="2812"/>
    <x v="144"/>
    <x v="75"/>
  </r>
  <r>
    <x v="2813"/>
    <x v="144"/>
    <x v="75"/>
  </r>
  <r>
    <x v="2814"/>
    <x v="144"/>
    <x v="75"/>
  </r>
  <r>
    <x v="2815"/>
    <x v="144"/>
    <x v="75"/>
  </r>
  <r>
    <x v="2816"/>
    <x v="136"/>
    <x v="75"/>
  </r>
  <r>
    <x v="2817"/>
    <x v="136"/>
    <x v="75"/>
  </r>
  <r>
    <x v="2818"/>
    <x v="136"/>
    <x v="75"/>
  </r>
  <r>
    <x v="2819"/>
    <x v="136"/>
    <x v="75"/>
  </r>
  <r>
    <x v="2820"/>
    <x v="136"/>
    <x v="75"/>
  </r>
  <r>
    <x v="2821"/>
    <x v="136"/>
    <x v="75"/>
  </r>
  <r>
    <x v="2822"/>
    <x v="136"/>
    <x v="75"/>
  </r>
  <r>
    <x v="2823"/>
    <x v="136"/>
    <x v="75"/>
  </r>
  <r>
    <x v="2824"/>
    <x v="136"/>
    <x v="75"/>
  </r>
  <r>
    <x v="2825"/>
    <x v="136"/>
    <x v="75"/>
  </r>
  <r>
    <x v="2826"/>
    <x v="136"/>
    <x v="75"/>
  </r>
  <r>
    <x v="2827"/>
    <x v="136"/>
    <x v="75"/>
  </r>
  <r>
    <x v="2828"/>
    <x v="136"/>
    <x v="75"/>
  </r>
  <r>
    <x v="2829"/>
    <x v="136"/>
    <x v="75"/>
  </r>
  <r>
    <x v="2830"/>
    <x v="136"/>
    <x v="75"/>
  </r>
  <r>
    <x v="2831"/>
    <x v="136"/>
    <x v="75"/>
  </r>
  <r>
    <x v="2832"/>
    <x v="136"/>
    <x v="75"/>
  </r>
  <r>
    <x v="2833"/>
    <x v="136"/>
    <x v="75"/>
  </r>
  <r>
    <x v="2834"/>
    <x v="136"/>
    <x v="75"/>
  </r>
  <r>
    <x v="2835"/>
    <x v="136"/>
    <x v="75"/>
  </r>
  <r>
    <x v="2836"/>
    <x v="145"/>
    <x v="75"/>
  </r>
  <r>
    <x v="2837"/>
    <x v="145"/>
    <x v="75"/>
  </r>
  <r>
    <x v="2838"/>
    <x v="145"/>
    <x v="75"/>
  </r>
  <r>
    <x v="2839"/>
    <x v="145"/>
    <x v="75"/>
  </r>
  <r>
    <x v="2840"/>
    <x v="145"/>
    <x v="75"/>
  </r>
  <r>
    <x v="2841"/>
    <x v="145"/>
    <x v="75"/>
  </r>
  <r>
    <x v="2842"/>
    <x v="145"/>
    <x v="75"/>
  </r>
  <r>
    <x v="2843"/>
    <x v="145"/>
    <x v="75"/>
  </r>
  <r>
    <x v="2844"/>
    <x v="145"/>
    <x v="75"/>
  </r>
  <r>
    <x v="2845"/>
    <x v="145"/>
    <x v="75"/>
  </r>
  <r>
    <x v="2846"/>
    <x v="145"/>
    <x v="75"/>
  </r>
  <r>
    <x v="2847"/>
    <x v="145"/>
    <x v="75"/>
  </r>
  <r>
    <x v="2848"/>
    <x v="145"/>
    <x v="75"/>
  </r>
  <r>
    <x v="2849"/>
    <x v="145"/>
    <x v="75"/>
  </r>
  <r>
    <x v="2850"/>
    <x v="145"/>
    <x v="75"/>
  </r>
  <r>
    <x v="2851"/>
    <x v="145"/>
    <x v="75"/>
  </r>
  <r>
    <x v="2852"/>
    <x v="145"/>
    <x v="75"/>
  </r>
  <r>
    <x v="2853"/>
    <x v="145"/>
    <x v="75"/>
  </r>
  <r>
    <x v="2854"/>
    <x v="145"/>
    <x v="75"/>
  </r>
  <r>
    <x v="2855"/>
    <x v="145"/>
    <x v="75"/>
  </r>
  <r>
    <x v="2856"/>
    <x v="145"/>
    <x v="75"/>
  </r>
  <r>
    <x v="2857"/>
    <x v="145"/>
    <x v="75"/>
  </r>
  <r>
    <x v="2858"/>
    <x v="145"/>
    <x v="75"/>
  </r>
  <r>
    <x v="2859"/>
    <x v="145"/>
    <x v="75"/>
  </r>
  <r>
    <x v="2860"/>
    <x v="145"/>
    <x v="75"/>
  </r>
  <r>
    <x v="2861"/>
    <x v="145"/>
    <x v="75"/>
  </r>
  <r>
    <x v="2862"/>
    <x v="145"/>
    <x v="75"/>
  </r>
  <r>
    <x v="2863"/>
    <x v="145"/>
    <x v="75"/>
  </r>
  <r>
    <x v="2864"/>
    <x v="145"/>
    <x v="75"/>
  </r>
  <r>
    <x v="2865"/>
    <x v="145"/>
    <x v="75"/>
  </r>
  <r>
    <x v="2866"/>
    <x v="145"/>
    <x v="75"/>
  </r>
  <r>
    <x v="2867"/>
    <x v="145"/>
    <x v="75"/>
  </r>
  <r>
    <x v="2868"/>
    <x v="145"/>
    <x v="75"/>
  </r>
  <r>
    <x v="2869"/>
    <x v="145"/>
    <x v="75"/>
  </r>
  <r>
    <x v="2870"/>
    <x v="145"/>
    <x v="75"/>
  </r>
  <r>
    <x v="2871"/>
    <x v="145"/>
    <x v="75"/>
  </r>
  <r>
    <x v="2872"/>
    <x v="145"/>
    <x v="75"/>
  </r>
  <r>
    <x v="2873"/>
    <x v="145"/>
    <x v="75"/>
  </r>
  <r>
    <x v="2874"/>
    <x v="145"/>
    <x v="75"/>
  </r>
  <r>
    <x v="2875"/>
    <x v="145"/>
    <x v="75"/>
  </r>
  <r>
    <x v="2876"/>
    <x v="145"/>
    <x v="75"/>
  </r>
  <r>
    <x v="2877"/>
    <x v="145"/>
    <x v="75"/>
  </r>
  <r>
    <x v="2878"/>
    <x v="145"/>
    <x v="75"/>
  </r>
  <r>
    <x v="2879"/>
    <x v="145"/>
    <x v="75"/>
  </r>
  <r>
    <x v="2880"/>
    <x v="145"/>
    <x v="75"/>
  </r>
  <r>
    <x v="2881"/>
    <x v="145"/>
    <x v="75"/>
  </r>
  <r>
    <x v="2882"/>
    <x v="145"/>
    <x v="75"/>
  </r>
  <r>
    <x v="2883"/>
    <x v="145"/>
    <x v="75"/>
  </r>
  <r>
    <x v="2884"/>
    <x v="145"/>
    <x v="75"/>
  </r>
  <r>
    <x v="2885"/>
    <x v="145"/>
    <x v="75"/>
  </r>
  <r>
    <x v="2886"/>
    <x v="145"/>
    <x v="75"/>
  </r>
  <r>
    <x v="2887"/>
    <x v="145"/>
    <x v="75"/>
  </r>
  <r>
    <x v="2888"/>
    <x v="146"/>
    <x v="75"/>
  </r>
  <r>
    <x v="2889"/>
    <x v="147"/>
    <x v="75"/>
  </r>
  <r>
    <x v="2890"/>
    <x v="148"/>
    <x v="75"/>
  </r>
  <r>
    <x v="2891"/>
    <x v="148"/>
    <x v="75"/>
  </r>
  <r>
    <x v="2892"/>
    <x v="148"/>
    <x v="75"/>
  </r>
  <r>
    <x v="2893"/>
    <x v="148"/>
    <x v="75"/>
  </r>
  <r>
    <x v="2894"/>
    <x v="148"/>
    <x v="75"/>
  </r>
  <r>
    <x v="2895"/>
    <x v="148"/>
    <x v="75"/>
  </r>
  <r>
    <x v="2896"/>
    <x v="148"/>
    <x v="75"/>
  </r>
  <r>
    <x v="2897"/>
    <x v="148"/>
    <x v="75"/>
  </r>
  <r>
    <x v="2898"/>
    <x v="148"/>
    <x v="75"/>
  </r>
  <r>
    <x v="2899"/>
    <x v="148"/>
    <x v="75"/>
  </r>
  <r>
    <x v="2900"/>
    <x v="148"/>
    <x v="75"/>
  </r>
  <r>
    <x v="2901"/>
    <x v="148"/>
    <x v="75"/>
  </r>
  <r>
    <x v="2902"/>
    <x v="148"/>
    <x v="75"/>
  </r>
  <r>
    <x v="2903"/>
    <x v="148"/>
    <x v="75"/>
  </r>
  <r>
    <x v="2904"/>
    <x v="148"/>
    <x v="75"/>
  </r>
  <r>
    <x v="2905"/>
    <x v="148"/>
    <x v="75"/>
  </r>
  <r>
    <x v="2906"/>
    <x v="148"/>
    <x v="75"/>
  </r>
  <r>
    <x v="2907"/>
    <x v="148"/>
    <x v="75"/>
  </r>
  <r>
    <x v="2908"/>
    <x v="148"/>
    <x v="75"/>
  </r>
  <r>
    <x v="2909"/>
    <x v="148"/>
    <x v="75"/>
  </r>
  <r>
    <x v="2910"/>
    <x v="148"/>
    <x v="75"/>
  </r>
  <r>
    <x v="2911"/>
    <x v="148"/>
    <x v="75"/>
  </r>
  <r>
    <x v="2912"/>
    <x v="148"/>
    <x v="75"/>
  </r>
  <r>
    <x v="2913"/>
    <x v="148"/>
    <x v="75"/>
  </r>
  <r>
    <x v="2914"/>
    <x v="148"/>
    <x v="75"/>
  </r>
  <r>
    <x v="2915"/>
    <x v="148"/>
    <x v="75"/>
  </r>
  <r>
    <x v="2916"/>
    <x v="148"/>
    <x v="75"/>
  </r>
  <r>
    <x v="2917"/>
    <x v="148"/>
    <x v="75"/>
  </r>
  <r>
    <x v="2918"/>
    <x v="148"/>
    <x v="75"/>
  </r>
  <r>
    <x v="2919"/>
    <x v="148"/>
    <x v="75"/>
  </r>
  <r>
    <x v="2920"/>
    <x v="148"/>
    <x v="75"/>
  </r>
  <r>
    <x v="2921"/>
    <x v="148"/>
    <x v="75"/>
  </r>
  <r>
    <x v="2922"/>
    <x v="148"/>
    <x v="75"/>
  </r>
  <r>
    <x v="2923"/>
    <x v="148"/>
    <x v="75"/>
  </r>
  <r>
    <x v="2924"/>
    <x v="148"/>
    <x v="75"/>
  </r>
  <r>
    <x v="2925"/>
    <x v="148"/>
    <x v="75"/>
  </r>
  <r>
    <x v="2926"/>
    <x v="148"/>
    <x v="75"/>
  </r>
  <r>
    <x v="2927"/>
    <x v="148"/>
    <x v="75"/>
  </r>
  <r>
    <x v="2928"/>
    <x v="148"/>
    <x v="75"/>
  </r>
  <r>
    <x v="2929"/>
    <x v="148"/>
    <x v="75"/>
  </r>
  <r>
    <x v="2930"/>
    <x v="148"/>
    <x v="75"/>
  </r>
  <r>
    <x v="2931"/>
    <x v="148"/>
    <x v="75"/>
  </r>
  <r>
    <x v="2932"/>
    <x v="148"/>
    <x v="75"/>
  </r>
  <r>
    <x v="2933"/>
    <x v="148"/>
    <x v="75"/>
  </r>
  <r>
    <x v="2934"/>
    <x v="148"/>
    <x v="75"/>
  </r>
  <r>
    <x v="2935"/>
    <x v="148"/>
    <x v="75"/>
  </r>
  <r>
    <x v="2936"/>
    <x v="148"/>
    <x v="75"/>
  </r>
  <r>
    <x v="2937"/>
    <x v="148"/>
    <x v="75"/>
  </r>
  <r>
    <x v="2938"/>
    <x v="148"/>
    <x v="75"/>
  </r>
  <r>
    <x v="2939"/>
    <x v="148"/>
    <x v="75"/>
  </r>
  <r>
    <x v="2940"/>
    <x v="148"/>
    <x v="75"/>
  </r>
  <r>
    <x v="2941"/>
    <x v="148"/>
    <x v="75"/>
  </r>
  <r>
    <x v="2942"/>
    <x v="148"/>
    <x v="75"/>
  </r>
  <r>
    <x v="2943"/>
    <x v="148"/>
    <x v="75"/>
  </r>
  <r>
    <x v="2944"/>
    <x v="148"/>
    <x v="75"/>
  </r>
  <r>
    <x v="2945"/>
    <x v="148"/>
    <x v="75"/>
  </r>
  <r>
    <x v="2946"/>
    <x v="148"/>
    <x v="75"/>
  </r>
  <r>
    <x v="2947"/>
    <x v="148"/>
    <x v="75"/>
  </r>
  <r>
    <x v="2948"/>
    <x v="148"/>
    <x v="75"/>
  </r>
  <r>
    <x v="2949"/>
    <x v="148"/>
    <x v="75"/>
  </r>
  <r>
    <x v="2950"/>
    <x v="148"/>
    <x v="75"/>
  </r>
  <r>
    <x v="2951"/>
    <x v="148"/>
    <x v="75"/>
  </r>
  <r>
    <x v="2952"/>
    <x v="148"/>
    <x v="75"/>
  </r>
  <r>
    <x v="2953"/>
    <x v="148"/>
    <x v="75"/>
  </r>
  <r>
    <x v="2954"/>
    <x v="148"/>
    <x v="75"/>
  </r>
  <r>
    <x v="2955"/>
    <x v="148"/>
    <x v="75"/>
  </r>
  <r>
    <x v="2956"/>
    <x v="148"/>
    <x v="75"/>
  </r>
  <r>
    <x v="2957"/>
    <x v="148"/>
    <x v="75"/>
  </r>
  <r>
    <x v="2958"/>
    <x v="148"/>
    <x v="75"/>
  </r>
  <r>
    <x v="2959"/>
    <x v="148"/>
    <x v="75"/>
  </r>
  <r>
    <x v="2960"/>
    <x v="148"/>
    <x v="75"/>
  </r>
  <r>
    <x v="2961"/>
    <x v="148"/>
    <x v="75"/>
  </r>
  <r>
    <x v="2962"/>
    <x v="148"/>
    <x v="75"/>
  </r>
  <r>
    <x v="2963"/>
    <x v="148"/>
    <x v="75"/>
  </r>
  <r>
    <x v="2964"/>
    <x v="148"/>
    <x v="75"/>
  </r>
  <r>
    <x v="2965"/>
    <x v="148"/>
    <x v="75"/>
  </r>
  <r>
    <x v="2966"/>
    <x v="148"/>
    <x v="75"/>
  </r>
  <r>
    <x v="2967"/>
    <x v="148"/>
    <x v="75"/>
  </r>
  <r>
    <x v="2968"/>
    <x v="148"/>
    <x v="75"/>
  </r>
  <r>
    <x v="2969"/>
    <x v="148"/>
    <x v="75"/>
  </r>
  <r>
    <x v="2970"/>
    <x v="148"/>
    <x v="75"/>
  </r>
  <r>
    <x v="2971"/>
    <x v="148"/>
    <x v="75"/>
  </r>
  <r>
    <x v="2972"/>
    <x v="148"/>
    <x v="76"/>
  </r>
  <r>
    <x v="2973"/>
    <x v="148"/>
    <x v="76"/>
  </r>
  <r>
    <x v="2974"/>
    <x v="148"/>
    <x v="76"/>
  </r>
  <r>
    <x v="2975"/>
    <x v="148"/>
    <x v="76"/>
  </r>
  <r>
    <x v="2976"/>
    <x v="148"/>
    <x v="76"/>
  </r>
  <r>
    <x v="2977"/>
    <x v="148"/>
    <x v="76"/>
  </r>
  <r>
    <x v="2978"/>
    <x v="148"/>
    <x v="77"/>
  </r>
  <r>
    <x v="2979"/>
    <x v="148"/>
    <x v="77"/>
  </r>
  <r>
    <x v="2980"/>
    <x v="148"/>
    <x v="77"/>
  </r>
  <r>
    <x v="2981"/>
    <x v="148"/>
    <x v="77"/>
  </r>
  <r>
    <x v="2982"/>
    <x v="148"/>
    <x v="77"/>
  </r>
  <r>
    <x v="2983"/>
    <x v="148"/>
    <x v="77"/>
  </r>
  <r>
    <x v="2984"/>
    <x v="148"/>
    <x v="77"/>
  </r>
  <r>
    <x v="2985"/>
    <x v="148"/>
    <x v="77"/>
  </r>
  <r>
    <x v="2986"/>
    <x v="101"/>
    <x v="77"/>
  </r>
  <r>
    <x v="2987"/>
    <x v="101"/>
    <x v="78"/>
  </r>
  <r>
    <x v="2988"/>
    <x v="101"/>
    <x v="78"/>
  </r>
  <r>
    <x v="2989"/>
    <x v="101"/>
    <x v="78"/>
  </r>
  <r>
    <x v="2990"/>
    <x v="149"/>
    <x v="78"/>
  </r>
  <r>
    <x v="2991"/>
    <x v="149"/>
    <x v="78"/>
  </r>
  <r>
    <x v="2992"/>
    <x v="149"/>
    <x v="79"/>
  </r>
  <r>
    <x v="2993"/>
    <x v="150"/>
    <x v="79"/>
  </r>
  <r>
    <x v="2994"/>
    <x v="151"/>
    <x v="79"/>
  </r>
  <r>
    <x v="2995"/>
    <x v="151"/>
    <x v="79"/>
  </r>
  <r>
    <x v="2996"/>
    <x v="151"/>
    <x v="79"/>
  </r>
  <r>
    <x v="2997"/>
    <x v="152"/>
    <x v="80"/>
  </r>
  <r>
    <x v="2998"/>
    <x v="152"/>
    <x v="80"/>
  </r>
  <r>
    <x v="2999"/>
    <x v="153"/>
    <x v="80"/>
  </r>
  <r>
    <x v="3000"/>
    <x v="153"/>
    <x v="80"/>
  </r>
  <r>
    <x v="3001"/>
    <x v="154"/>
    <x v="80"/>
  </r>
  <r>
    <x v="3002"/>
    <x v="155"/>
    <x v="80"/>
  </r>
  <r>
    <x v="3003"/>
    <x v="98"/>
    <x v="80"/>
  </r>
  <r>
    <x v="3004"/>
    <x v="156"/>
    <x v="80"/>
  </r>
  <r>
    <x v="3005"/>
    <x v="157"/>
    <x v="80"/>
  </r>
  <r>
    <x v="3006"/>
    <x v="158"/>
    <x v="80"/>
  </r>
  <r>
    <x v="3007"/>
    <x v="159"/>
    <x v="80"/>
  </r>
  <r>
    <x v="3008"/>
    <x v="159"/>
    <x v="80"/>
  </r>
  <r>
    <x v="3009"/>
    <x v="159"/>
    <x v="80"/>
  </r>
  <r>
    <x v="3010"/>
    <x v="159"/>
    <x v="80"/>
  </r>
  <r>
    <x v="3011"/>
    <x v="159"/>
    <x v="80"/>
  </r>
  <r>
    <x v="3012"/>
    <x v="159"/>
    <x v="80"/>
  </r>
  <r>
    <x v="3013"/>
    <x v="160"/>
    <x v="80"/>
  </r>
  <r>
    <x v="3014"/>
    <x v="161"/>
    <x v="80"/>
  </r>
  <r>
    <x v="3015"/>
    <x v="161"/>
    <x v="80"/>
  </r>
  <r>
    <x v="3016"/>
    <x v="161"/>
    <x v="80"/>
  </r>
  <r>
    <x v="3017"/>
    <x v="161"/>
    <x v="80"/>
  </r>
  <r>
    <x v="3018"/>
    <x v="161"/>
    <x v="80"/>
  </r>
  <r>
    <x v="3019"/>
    <x v="161"/>
    <x v="80"/>
  </r>
  <r>
    <x v="3020"/>
    <x v="161"/>
    <x v="81"/>
  </r>
  <r>
    <x v="3021"/>
    <x v="161"/>
    <x v="81"/>
  </r>
  <r>
    <x v="3022"/>
    <x v="161"/>
    <x v="81"/>
  </r>
  <r>
    <x v="3023"/>
    <x v="161"/>
    <x v="81"/>
  </r>
  <r>
    <x v="3024"/>
    <x v="161"/>
    <x v="81"/>
  </r>
  <r>
    <x v="3025"/>
    <x v="161"/>
    <x v="81"/>
  </r>
  <r>
    <x v="3026"/>
    <x v="161"/>
    <x v="81"/>
  </r>
  <r>
    <x v="3027"/>
    <x v="161"/>
    <x v="81"/>
  </r>
  <r>
    <x v="3028"/>
    <x v="161"/>
    <x v="81"/>
  </r>
  <r>
    <x v="3029"/>
    <x v="161"/>
    <x v="81"/>
  </r>
  <r>
    <x v="3030"/>
    <x v="161"/>
    <x v="81"/>
  </r>
  <r>
    <x v="3031"/>
    <x v="161"/>
    <x v="81"/>
  </r>
  <r>
    <x v="3032"/>
    <x v="161"/>
    <x v="81"/>
  </r>
  <r>
    <x v="3033"/>
    <x v="161"/>
    <x v="81"/>
  </r>
  <r>
    <x v="3034"/>
    <x v="161"/>
    <x v="81"/>
  </r>
  <r>
    <x v="3035"/>
    <x v="161"/>
    <x v="81"/>
  </r>
  <r>
    <x v="3036"/>
    <x v="161"/>
    <x v="81"/>
  </r>
  <r>
    <x v="3037"/>
    <x v="161"/>
    <x v="81"/>
  </r>
  <r>
    <x v="3038"/>
    <x v="161"/>
    <x v="81"/>
  </r>
  <r>
    <x v="3039"/>
    <x v="161"/>
    <x v="81"/>
  </r>
  <r>
    <x v="3040"/>
    <x v="161"/>
    <x v="81"/>
  </r>
  <r>
    <x v="3041"/>
    <x v="161"/>
    <x v="81"/>
  </r>
  <r>
    <x v="3042"/>
    <x v="161"/>
    <x v="81"/>
  </r>
  <r>
    <x v="3043"/>
    <x v="161"/>
    <x v="81"/>
  </r>
  <r>
    <x v="3044"/>
    <x v="161"/>
    <x v="81"/>
  </r>
  <r>
    <x v="3045"/>
    <x v="161"/>
    <x v="81"/>
  </r>
  <r>
    <x v="3046"/>
    <x v="161"/>
    <x v="81"/>
  </r>
  <r>
    <x v="3047"/>
    <x v="161"/>
    <x v="81"/>
  </r>
  <r>
    <x v="3048"/>
    <x v="161"/>
    <x v="81"/>
  </r>
  <r>
    <x v="3049"/>
    <x v="161"/>
    <x v="81"/>
  </r>
  <r>
    <x v="3050"/>
    <x v="161"/>
    <x v="81"/>
  </r>
  <r>
    <x v="3051"/>
    <x v="161"/>
    <x v="81"/>
  </r>
  <r>
    <x v="3052"/>
    <x v="161"/>
    <x v="81"/>
  </r>
  <r>
    <x v="3053"/>
    <x v="161"/>
    <x v="81"/>
  </r>
  <r>
    <x v="3054"/>
    <x v="109"/>
    <x v="81"/>
  </r>
  <r>
    <x v="3055"/>
    <x v="162"/>
    <x v="82"/>
  </r>
  <r>
    <x v="3056"/>
    <x v="162"/>
    <x v="82"/>
  </r>
  <r>
    <x v="3057"/>
    <x v="162"/>
    <x v="82"/>
  </r>
  <r>
    <x v="3058"/>
    <x v="162"/>
    <x v="82"/>
  </r>
  <r>
    <x v="3059"/>
    <x v="163"/>
    <x v="82"/>
  </r>
  <r>
    <x v="3060"/>
    <x v="164"/>
    <x v="82"/>
  </r>
  <r>
    <x v="3061"/>
    <x v="164"/>
    <x v="82"/>
  </r>
  <r>
    <x v="3062"/>
    <x v="164"/>
    <x v="82"/>
  </r>
  <r>
    <x v="3063"/>
    <x v="164"/>
    <x v="82"/>
  </r>
  <r>
    <x v="3064"/>
    <x v="164"/>
    <x v="82"/>
  </r>
  <r>
    <x v="3065"/>
    <x v="164"/>
    <x v="82"/>
  </r>
  <r>
    <x v="3066"/>
    <x v="164"/>
    <x v="82"/>
  </r>
  <r>
    <x v="3067"/>
    <x v="164"/>
    <x v="82"/>
  </r>
  <r>
    <x v="3068"/>
    <x v="164"/>
    <x v="82"/>
  </r>
  <r>
    <x v="3069"/>
    <x v="164"/>
    <x v="82"/>
  </r>
  <r>
    <x v="3070"/>
    <x v="164"/>
    <x v="82"/>
  </r>
  <r>
    <x v="3071"/>
    <x v="164"/>
    <x v="82"/>
  </r>
  <r>
    <x v="3072"/>
    <x v="164"/>
    <x v="82"/>
  </r>
  <r>
    <x v="3073"/>
    <x v="164"/>
    <x v="82"/>
  </r>
  <r>
    <x v="3074"/>
    <x v="164"/>
    <x v="82"/>
  </r>
  <r>
    <x v="3075"/>
    <x v="164"/>
    <x v="82"/>
  </r>
  <r>
    <x v="3076"/>
    <x v="164"/>
    <x v="82"/>
  </r>
  <r>
    <x v="3077"/>
    <x v="164"/>
    <x v="82"/>
  </r>
  <r>
    <x v="3078"/>
    <x v="164"/>
    <x v="82"/>
  </r>
  <r>
    <x v="3079"/>
    <x v="164"/>
    <x v="82"/>
  </r>
  <r>
    <x v="3080"/>
    <x v="164"/>
    <x v="82"/>
  </r>
  <r>
    <x v="3081"/>
    <x v="111"/>
    <x v="82"/>
  </r>
  <r>
    <x v="3082"/>
    <x v="111"/>
    <x v="82"/>
  </r>
  <r>
    <x v="3083"/>
    <x v="165"/>
    <x v="82"/>
  </r>
  <r>
    <x v="3084"/>
    <x v="165"/>
    <x v="82"/>
  </r>
  <r>
    <x v="3085"/>
    <x v="165"/>
    <x v="82"/>
  </r>
  <r>
    <x v="3086"/>
    <x v="165"/>
    <x v="82"/>
  </r>
  <r>
    <x v="3087"/>
    <x v="166"/>
    <x v="82"/>
  </r>
  <r>
    <x v="3088"/>
    <x v="167"/>
    <x v="82"/>
  </r>
  <r>
    <x v="3089"/>
    <x v="168"/>
    <x v="82"/>
  </r>
  <r>
    <x v="3090"/>
    <x v="168"/>
    <x v="82"/>
  </r>
  <r>
    <x v="3091"/>
    <x v="169"/>
    <x v="82"/>
  </r>
  <r>
    <x v="3092"/>
    <x v="169"/>
    <x v="82"/>
  </r>
  <r>
    <x v="3093"/>
    <x v="169"/>
    <x v="82"/>
  </r>
  <r>
    <x v="3094"/>
    <x v="169"/>
    <x v="82"/>
  </r>
  <r>
    <x v="3095"/>
    <x v="169"/>
    <x v="82"/>
  </r>
  <r>
    <x v="3096"/>
    <x v="169"/>
    <x v="82"/>
  </r>
  <r>
    <x v="3097"/>
    <x v="169"/>
    <x v="82"/>
  </r>
  <r>
    <x v="3098"/>
    <x v="169"/>
    <x v="82"/>
  </r>
  <r>
    <x v="3099"/>
    <x v="169"/>
    <x v="82"/>
  </r>
  <r>
    <x v="3100"/>
    <x v="170"/>
    <x v="82"/>
  </r>
  <r>
    <x v="3101"/>
    <x v="171"/>
    <x v="82"/>
  </r>
  <r>
    <x v="3102"/>
    <x v="171"/>
    <x v="82"/>
  </r>
  <r>
    <x v="3103"/>
    <x v="171"/>
    <x v="82"/>
  </r>
  <r>
    <x v="3104"/>
    <x v="171"/>
    <x v="82"/>
  </r>
  <r>
    <x v="3105"/>
    <x v="171"/>
    <x v="82"/>
  </r>
  <r>
    <x v="3106"/>
    <x v="171"/>
    <x v="82"/>
  </r>
  <r>
    <x v="3107"/>
    <x v="171"/>
    <x v="82"/>
  </r>
  <r>
    <x v="3108"/>
    <x v="171"/>
    <x v="82"/>
  </r>
  <r>
    <x v="3109"/>
    <x v="171"/>
    <x v="82"/>
  </r>
  <r>
    <x v="3110"/>
    <x v="171"/>
    <x v="82"/>
  </r>
  <r>
    <x v="3111"/>
    <x v="171"/>
    <x v="82"/>
  </r>
  <r>
    <x v="3112"/>
    <x v="171"/>
    <x v="82"/>
  </r>
  <r>
    <x v="3113"/>
    <x v="171"/>
    <x v="82"/>
  </r>
  <r>
    <x v="3114"/>
    <x v="171"/>
    <x v="82"/>
  </r>
  <r>
    <x v="3115"/>
    <x v="171"/>
    <x v="82"/>
  </r>
  <r>
    <x v="3116"/>
    <x v="171"/>
    <x v="82"/>
  </r>
  <r>
    <x v="3117"/>
    <x v="171"/>
    <x v="82"/>
  </r>
  <r>
    <x v="3118"/>
    <x v="171"/>
    <x v="82"/>
  </r>
  <r>
    <x v="3119"/>
    <x v="171"/>
    <x v="82"/>
  </r>
  <r>
    <x v="3120"/>
    <x v="171"/>
    <x v="82"/>
  </r>
  <r>
    <x v="3121"/>
    <x v="171"/>
    <x v="82"/>
  </r>
  <r>
    <x v="3122"/>
    <x v="171"/>
    <x v="82"/>
  </r>
  <r>
    <x v="3123"/>
    <x v="172"/>
    <x v="83"/>
  </r>
  <r>
    <x v="3124"/>
    <x v="172"/>
    <x v="83"/>
  </r>
  <r>
    <x v="3125"/>
    <x v="173"/>
    <x v="83"/>
  </r>
  <r>
    <x v="3126"/>
    <x v="174"/>
    <x v="83"/>
  </r>
  <r>
    <x v="3127"/>
    <x v="174"/>
    <x v="84"/>
  </r>
  <r>
    <x v="3128"/>
    <x v="175"/>
    <x v="84"/>
  </r>
  <r>
    <x v="3129"/>
    <x v="176"/>
    <x v="84"/>
  </r>
  <r>
    <x v="3130"/>
    <x v="177"/>
    <x v="84"/>
  </r>
  <r>
    <x v="3131"/>
    <x v="178"/>
    <x v="84"/>
  </r>
  <r>
    <x v="3132"/>
    <x v="179"/>
    <x v="84"/>
  </r>
  <r>
    <x v="3133"/>
    <x v="180"/>
    <x v="84"/>
  </r>
  <r>
    <x v="3134"/>
    <x v="181"/>
    <x v="84"/>
  </r>
  <r>
    <x v="3135"/>
    <x v="182"/>
    <x v="84"/>
  </r>
  <r>
    <x v="3136"/>
    <x v="183"/>
    <x v="84"/>
  </r>
  <r>
    <x v="3137"/>
    <x v="183"/>
    <x v="84"/>
  </r>
  <r>
    <x v="3138"/>
    <x v="183"/>
    <x v="84"/>
  </r>
  <r>
    <x v="3139"/>
    <x v="183"/>
    <x v="84"/>
  </r>
  <r>
    <x v="3140"/>
    <x v="183"/>
    <x v="84"/>
  </r>
  <r>
    <x v="3141"/>
    <x v="183"/>
    <x v="84"/>
  </r>
  <r>
    <x v="3142"/>
    <x v="183"/>
    <x v="84"/>
  </r>
  <r>
    <x v="3143"/>
    <x v="183"/>
    <x v="84"/>
  </r>
  <r>
    <x v="3144"/>
    <x v="183"/>
    <x v="84"/>
  </r>
  <r>
    <x v="3145"/>
    <x v="183"/>
    <x v="84"/>
  </r>
  <r>
    <x v="3146"/>
    <x v="183"/>
    <x v="84"/>
  </r>
  <r>
    <x v="3147"/>
    <x v="183"/>
    <x v="84"/>
  </r>
  <r>
    <x v="3148"/>
    <x v="183"/>
    <x v="84"/>
  </r>
  <r>
    <x v="3149"/>
    <x v="183"/>
    <x v="84"/>
  </r>
  <r>
    <x v="3150"/>
    <x v="183"/>
    <x v="84"/>
  </r>
  <r>
    <x v="3151"/>
    <x v="183"/>
    <x v="84"/>
  </r>
  <r>
    <x v="3152"/>
    <x v="183"/>
    <x v="84"/>
  </r>
  <r>
    <x v="3153"/>
    <x v="183"/>
    <x v="84"/>
  </r>
  <r>
    <x v="3154"/>
    <x v="183"/>
    <x v="84"/>
  </r>
  <r>
    <x v="3155"/>
    <x v="183"/>
    <x v="84"/>
  </r>
  <r>
    <x v="3156"/>
    <x v="183"/>
    <x v="84"/>
  </r>
  <r>
    <x v="3157"/>
    <x v="183"/>
    <x v="84"/>
  </r>
  <r>
    <x v="3158"/>
    <x v="183"/>
    <x v="84"/>
  </r>
  <r>
    <x v="3159"/>
    <x v="183"/>
    <x v="84"/>
  </r>
  <r>
    <x v="3160"/>
    <x v="183"/>
    <x v="85"/>
  </r>
  <r>
    <x v="3161"/>
    <x v="183"/>
    <x v="85"/>
  </r>
  <r>
    <x v="3162"/>
    <x v="184"/>
    <x v="85"/>
  </r>
  <r>
    <x v="3163"/>
    <x v="184"/>
    <x v="85"/>
  </r>
  <r>
    <x v="3164"/>
    <x v="184"/>
    <x v="85"/>
  </r>
  <r>
    <x v="3165"/>
    <x v="184"/>
    <x v="85"/>
  </r>
  <r>
    <x v="3166"/>
    <x v="184"/>
    <x v="85"/>
  </r>
  <r>
    <x v="3167"/>
    <x v="185"/>
    <x v="85"/>
  </r>
  <r>
    <x v="3168"/>
    <x v="186"/>
    <x v="85"/>
  </r>
  <r>
    <x v="3169"/>
    <x v="186"/>
    <x v="85"/>
  </r>
  <r>
    <x v="3170"/>
    <x v="187"/>
    <x v="85"/>
  </r>
  <r>
    <x v="3171"/>
    <x v="188"/>
    <x v="85"/>
  </r>
  <r>
    <x v="3172"/>
    <x v="188"/>
    <x v="85"/>
  </r>
  <r>
    <x v="3173"/>
    <x v="188"/>
    <x v="85"/>
  </r>
  <r>
    <x v="3174"/>
    <x v="188"/>
    <x v="85"/>
  </r>
  <r>
    <x v="3175"/>
    <x v="188"/>
    <x v="85"/>
  </r>
  <r>
    <x v="3176"/>
    <x v="188"/>
    <x v="85"/>
  </r>
  <r>
    <x v="3177"/>
    <x v="188"/>
    <x v="85"/>
  </r>
  <r>
    <x v="3178"/>
    <x v="188"/>
    <x v="85"/>
  </r>
  <r>
    <x v="3179"/>
    <x v="188"/>
    <x v="86"/>
  </r>
  <r>
    <x v="3180"/>
    <x v="188"/>
    <x v="86"/>
  </r>
  <r>
    <x v="3181"/>
    <x v="188"/>
    <x v="86"/>
  </r>
  <r>
    <x v="3182"/>
    <x v="188"/>
    <x v="86"/>
  </r>
  <r>
    <x v="3183"/>
    <x v="188"/>
    <x v="86"/>
  </r>
  <r>
    <x v="3184"/>
    <x v="188"/>
    <x v="86"/>
  </r>
  <r>
    <x v="3185"/>
    <x v="188"/>
    <x v="86"/>
  </r>
  <r>
    <x v="3186"/>
    <x v="188"/>
    <x v="86"/>
  </r>
  <r>
    <x v="3187"/>
    <x v="188"/>
    <x v="86"/>
  </r>
  <r>
    <x v="3188"/>
    <x v="188"/>
    <x v="86"/>
  </r>
  <r>
    <x v="3189"/>
    <x v="188"/>
    <x v="86"/>
  </r>
  <r>
    <x v="3190"/>
    <x v="188"/>
    <x v="86"/>
  </r>
  <r>
    <x v="3191"/>
    <x v="188"/>
    <x v="86"/>
  </r>
  <r>
    <x v="3192"/>
    <x v="188"/>
    <x v="86"/>
  </r>
  <r>
    <x v="3193"/>
    <x v="188"/>
    <x v="86"/>
  </r>
  <r>
    <x v="3194"/>
    <x v="188"/>
    <x v="86"/>
  </r>
  <r>
    <x v="3195"/>
    <x v="188"/>
    <x v="86"/>
  </r>
  <r>
    <x v="3196"/>
    <x v="188"/>
    <x v="86"/>
  </r>
  <r>
    <x v="3197"/>
    <x v="188"/>
    <x v="86"/>
  </r>
  <r>
    <x v="3198"/>
    <x v="188"/>
    <x v="86"/>
  </r>
  <r>
    <x v="3199"/>
    <x v="188"/>
    <x v="86"/>
  </r>
  <r>
    <x v="3200"/>
    <x v="188"/>
    <x v="86"/>
  </r>
  <r>
    <x v="3201"/>
    <x v="188"/>
    <x v="86"/>
  </r>
  <r>
    <x v="3202"/>
    <x v="188"/>
    <x v="86"/>
  </r>
  <r>
    <x v="3203"/>
    <x v="188"/>
    <x v="86"/>
  </r>
  <r>
    <x v="3204"/>
    <x v="189"/>
    <x v="86"/>
  </r>
  <r>
    <x v="3205"/>
    <x v="190"/>
    <x v="86"/>
  </r>
  <r>
    <x v="3206"/>
    <x v="191"/>
    <x v="86"/>
  </r>
  <r>
    <x v="3207"/>
    <x v="192"/>
    <x v="86"/>
  </r>
  <r>
    <x v="3208"/>
    <x v="193"/>
    <x v="87"/>
  </r>
  <r>
    <x v="3209"/>
    <x v="193"/>
    <x v="87"/>
  </r>
  <r>
    <x v="3210"/>
    <x v="193"/>
    <x v="87"/>
  </r>
  <r>
    <x v="3211"/>
    <x v="193"/>
    <x v="87"/>
  </r>
  <r>
    <x v="3212"/>
    <x v="193"/>
    <x v="87"/>
  </r>
  <r>
    <x v="3213"/>
    <x v="193"/>
    <x v="88"/>
  </r>
  <r>
    <x v="3214"/>
    <x v="193"/>
    <x v="88"/>
  </r>
  <r>
    <x v="3215"/>
    <x v="193"/>
    <x v="88"/>
  </r>
  <r>
    <x v="3216"/>
    <x v="193"/>
    <x v="88"/>
  </r>
  <r>
    <x v="3217"/>
    <x v="193"/>
    <x v="88"/>
  </r>
  <r>
    <x v="3218"/>
    <x v="193"/>
    <x v="89"/>
  </r>
  <r>
    <x v="3219"/>
    <x v="193"/>
    <x v="89"/>
  </r>
  <r>
    <x v="3220"/>
    <x v="193"/>
    <x v="89"/>
  </r>
  <r>
    <x v="3221"/>
    <x v="193"/>
    <x v="89"/>
  </r>
  <r>
    <x v="3222"/>
    <x v="193"/>
    <x v="89"/>
  </r>
  <r>
    <x v="3223"/>
    <x v="193"/>
    <x v="89"/>
  </r>
  <r>
    <x v="3224"/>
    <x v="193"/>
    <x v="89"/>
  </r>
  <r>
    <x v="3225"/>
    <x v="193"/>
    <x v="89"/>
  </r>
  <r>
    <x v="3226"/>
    <x v="193"/>
    <x v="89"/>
  </r>
  <r>
    <x v="3227"/>
    <x v="193"/>
    <x v="89"/>
  </r>
  <r>
    <x v="3228"/>
    <x v="193"/>
    <x v="90"/>
  </r>
  <r>
    <x v="3229"/>
    <x v="193"/>
    <x v="90"/>
  </r>
  <r>
    <x v="3230"/>
    <x v="193"/>
    <x v="90"/>
  </r>
  <r>
    <x v="3231"/>
    <x v="193"/>
    <x v="90"/>
  </r>
  <r>
    <x v="3232"/>
    <x v="193"/>
    <x v="90"/>
  </r>
  <r>
    <x v="3233"/>
    <x v="193"/>
    <x v="91"/>
  </r>
  <r>
    <x v="3234"/>
    <x v="193"/>
    <x v="91"/>
  </r>
  <r>
    <x v="3235"/>
    <x v="193"/>
    <x v="91"/>
  </r>
  <r>
    <x v="3236"/>
    <x v="193"/>
    <x v="91"/>
  </r>
  <r>
    <x v="3237"/>
    <x v="193"/>
    <x v="91"/>
  </r>
  <r>
    <x v="3238"/>
    <x v="193"/>
    <x v="92"/>
  </r>
  <r>
    <x v="3239"/>
    <x v="193"/>
    <x v="92"/>
  </r>
  <r>
    <x v="3240"/>
    <x v="193"/>
    <x v="92"/>
  </r>
  <r>
    <x v="3241"/>
    <x v="193"/>
    <x v="92"/>
  </r>
  <r>
    <x v="3242"/>
    <x v="193"/>
    <x v="92"/>
  </r>
  <r>
    <x v="3243"/>
    <x v="193"/>
    <x v="93"/>
  </r>
  <r>
    <x v="3244"/>
    <x v="193"/>
    <x v="93"/>
  </r>
  <r>
    <x v="3245"/>
    <x v="193"/>
    <x v="93"/>
  </r>
  <r>
    <x v="3246"/>
    <x v="193"/>
    <x v="93"/>
  </r>
  <r>
    <x v="3247"/>
    <x v="193"/>
    <x v="93"/>
  </r>
  <r>
    <x v="3248"/>
    <x v="193"/>
    <x v="93"/>
  </r>
  <r>
    <x v="3249"/>
    <x v="193"/>
    <x v="93"/>
  </r>
  <r>
    <x v="3250"/>
    <x v="193"/>
    <x v="93"/>
  </r>
  <r>
    <x v="3251"/>
    <x v="193"/>
    <x v="93"/>
  </r>
  <r>
    <x v="3252"/>
    <x v="193"/>
    <x v="93"/>
  </r>
  <r>
    <x v="3253"/>
    <x v="193"/>
    <x v="93"/>
  </r>
  <r>
    <x v="3254"/>
    <x v="193"/>
    <x v="93"/>
  </r>
  <r>
    <x v="3255"/>
    <x v="193"/>
    <x v="93"/>
  </r>
  <r>
    <x v="3256"/>
    <x v="193"/>
    <x v="93"/>
  </r>
  <r>
    <x v="3257"/>
    <x v="193"/>
    <x v="93"/>
  </r>
  <r>
    <x v="3258"/>
    <x v="194"/>
    <x v="93"/>
  </r>
  <r>
    <x v="3259"/>
    <x v="195"/>
    <x v="93"/>
  </r>
  <r>
    <x v="3260"/>
    <x v="196"/>
    <x v="93"/>
  </r>
  <r>
    <x v="3261"/>
    <x v="196"/>
    <x v="93"/>
  </r>
  <r>
    <x v="3262"/>
    <x v="197"/>
    <x v="93"/>
  </r>
  <r>
    <x v="3263"/>
    <x v="197"/>
    <x v="93"/>
  </r>
  <r>
    <x v="3264"/>
    <x v="198"/>
    <x v="93"/>
  </r>
  <r>
    <x v="3265"/>
    <x v="199"/>
    <x v="93"/>
  </r>
  <r>
    <x v="3266"/>
    <x v="199"/>
    <x v="93"/>
  </r>
  <r>
    <x v="3267"/>
    <x v="199"/>
    <x v="93"/>
  </r>
  <r>
    <x v="3268"/>
    <x v="199"/>
    <x v="93"/>
  </r>
  <r>
    <x v="3269"/>
    <x v="200"/>
    <x v="93"/>
  </r>
  <r>
    <x v="3270"/>
    <x v="201"/>
    <x v="93"/>
  </r>
  <r>
    <x v="3271"/>
    <x v="202"/>
    <x v="93"/>
  </r>
  <r>
    <x v="3272"/>
    <x v="203"/>
    <x v="93"/>
  </r>
  <r>
    <x v="3273"/>
    <x v="204"/>
    <x v="93"/>
  </r>
  <r>
    <x v="3274"/>
    <x v="204"/>
    <x v="93"/>
  </r>
  <r>
    <x v="3275"/>
    <x v="204"/>
    <x v="93"/>
  </r>
  <r>
    <x v="3276"/>
    <x v="204"/>
    <x v="93"/>
  </r>
  <r>
    <x v="3277"/>
    <x v="204"/>
    <x v="93"/>
  </r>
  <r>
    <x v="3278"/>
    <x v="204"/>
    <x v="93"/>
  </r>
  <r>
    <x v="3279"/>
    <x v="204"/>
    <x v="93"/>
  </r>
  <r>
    <x v="3280"/>
    <x v="204"/>
    <x v="93"/>
  </r>
  <r>
    <x v="3281"/>
    <x v="204"/>
    <x v="93"/>
  </r>
  <r>
    <x v="3282"/>
    <x v="204"/>
    <x v="93"/>
  </r>
  <r>
    <x v="3283"/>
    <x v="204"/>
    <x v="93"/>
  </r>
  <r>
    <x v="3284"/>
    <x v="204"/>
    <x v="93"/>
  </r>
  <r>
    <x v="3285"/>
    <x v="204"/>
    <x v="93"/>
  </r>
  <r>
    <x v="3286"/>
    <x v="204"/>
    <x v="93"/>
  </r>
  <r>
    <x v="3287"/>
    <x v="205"/>
    <x v="93"/>
  </r>
  <r>
    <x v="3288"/>
    <x v="205"/>
    <x v="93"/>
  </r>
  <r>
    <x v="3289"/>
    <x v="205"/>
    <x v="93"/>
  </r>
  <r>
    <x v="3290"/>
    <x v="205"/>
    <x v="93"/>
  </r>
  <r>
    <x v="3291"/>
    <x v="205"/>
    <x v="93"/>
  </r>
  <r>
    <x v="3292"/>
    <x v="205"/>
    <x v="93"/>
  </r>
  <r>
    <x v="3293"/>
    <x v="205"/>
    <x v="93"/>
  </r>
  <r>
    <x v="3294"/>
    <x v="205"/>
    <x v="93"/>
  </r>
  <r>
    <x v="3295"/>
    <x v="205"/>
    <x v="93"/>
  </r>
  <r>
    <x v="3296"/>
    <x v="205"/>
    <x v="93"/>
  </r>
  <r>
    <x v="3297"/>
    <x v="205"/>
    <x v="93"/>
  </r>
  <r>
    <x v="3298"/>
    <x v="205"/>
    <x v="93"/>
  </r>
  <r>
    <x v="3299"/>
    <x v="205"/>
    <x v="93"/>
  </r>
  <r>
    <x v="3300"/>
    <x v="205"/>
    <x v="93"/>
  </r>
  <r>
    <x v="3301"/>
    <x v="205"/>
    <x v="93"/>
  </r>
  <r>
    <x v="3302"/>
    <x v="205"/>
    <x v="93"/>
  </r>
  <r>
    <x v="3303"/>
    <x v="205"/>
    <x v="93"/>
  </r>
  <r>
    <x v="3304"/>
    <x v="205"/>
    <x v="93"/>
  </r>
  <r>
    <x v="3305"/>
    <x v="205"/>
    <x v="93"/>
  </r>
  <r>
    <x v="3306"/>
    <x v="205"/>
    <x v="93"/>
  </r>
  <r>
    <x v="3307"/>
    <x v="205"/>
    <x v="93"/>
  </r>
  <r>
    <x v="3308"/>
    <x v="205"/>
    <x v="93"/>
  </r>
  <r>
    <x v="3309"/>
    <x v="205"/>
    <x v="93"/>
  </r>
  <r>
    <x v="3310"/>
    <x v="205"/>
    <x v="93"/>
  </r>
  <r>
    <x v="3311"/>
    <x v="205"/>
    <x v="93"/>
  </r>
  <r>
    <x v="3312"/>
    <x v="205"/>
    <x v="93"/>
  </r>
  <r>
    <x v="3313"/>
    <x v="205"/>
    <x v="93"/>
  </r>
  <r>
    <x v="3314"/>
    <x v="205"/>
    <x v="93"/>
  </r>
  <r>
    <x v="3315"/>
    <x v="205"/>
    <x v="93"/>
  </r>
  <r>
    <x v="3316"/>
    <x v="205"/>
    <x v="93"/>
  </r>
  <r>
    <x v="3317"/>
    <x v="205"/>
    <x v="93"/>
  </r>
  <r>
    <x v="3318"/>
    <x v="205"/>
    <x v="93"/>
  </r>
  <r>
    <x v="3319"/>
    <x v="205"/>
    <x v="93"/>
  </r>
  <r>
    <x v="3320"/>
    <x v="206"/>
    <x v="93"/>
  </r>
  <r>
    <x v="3321"/>
    <x v="207"/>
    <x v="93"/>
  </r>
  <r>
    <x v="3322"/>
    <x v="208"/>
    <x v="93"/>
  </r>
  <r>
    <x v="3323"/>
    <x v="208"/>
    <x v="93"/>
  </r>
  <r>
    <x v="3324"/>
    <x v="208"/>
    <x v="93"/>
  </r>
  <r>
    <x v="3325"/>
    <x v="209"/>
    <x v="93"/>
  </r>
  <r>
    <x v="3326"/>
    <x v="210"/>
    <x v="93"/>
  </r>
  <r>
    <x v="3327"/>
    <x v="210"/>
    <x v="93"/>
  </r>
  <r>
    <x v="3328"/>
    <x v="210"/>
    <x v="93"/>
  </r>
  <r>
    <x v="3329"/>
    <x v="210"/>
    <x v="93"/>
  </r>
  <r>
    <x v="3330"/>
    <x v="210"/>
    <x v="93"/>
  </r>
  <r>
    <x v="3331"/>
    <x v="210"/>
    <x v="93"/>
  </r>
  <r>
    <x v="3332"/>
    <x v="210"/>
    <x v="93"/>
  </r>
  <r>
    <x v="3333"/>
    <x v="210"/>
    <x v="93"/>
  </r>
  <r>
    <x v="3334"/>
    <x v="210"/>
    <x v="93"/>
  </r>
  <r>
    <x v="3335"/>
    <x v="210"/>
    <x v="93"/>
  </r>
  <r>
    <x v="3336"/>
    <x v="210"/>
    <x v="93"/>
  </r>
  <r>
    <x v="3337"/>
    <x v="210"/>
    <x v="93"/>
  </r>
  <r>
    <x v="3338"/>
    <x v="210"/>
    <x v="93"/>
  </r>
  <r>
    <x v="3339"/>
    <x v="210"/>
    <x v="93"/>
  </r>
  <r>
    <x v="3340"/>
    <x v="210"/>
    <x v="93"/>
  </r>
  <r>
    <x v="3341"/>
    <x v="210"/>
    <x v="93"/>
  </r>
  <r>
    <x v="3342"/>
    <x v="210"/>
    <x v="93"/>
  </r>
  <r>
    <x v="3343"/>
    <x v="210"/>
    <x v="93"/>
  </r>
  <r>
    <x v="3344"/>
    <x v="210"/>
    <x v="93"/>
  </r>
  <r>
    <x v="3345"/>
    <x v="210"/>
    <x v="93"/>
  </r>
  <r>
    <x v="3346"/>
    <x v="210"/>
    <x v="93"/>
  </r>
  <r>
    <x v="3347"/>
    <x v="210"/>
    <x v="93"/>
  </r>
  <r>
    <x v="3348"/>
    <x v="210"/>
    <x v="93"/>
  </r>
  <r>
    <x v="3349"/>
    <x v="210"/>
    <x v="93"/>
  </r>
  <r>
    <x v="3350"/>
    <x v="210"/>
    <x v="93"/>
  </r>
  <r>
    <x v="3351"/>
    <x v="210"/>
    <x v="93"/>
  </r>
  <r>
    <x v="3352"/>
    <x v="210"/>
    <x v="93"/>
  </r>
  <r>
    <x v="3353"/>
    <x v="210"/>
    <x v="93"/>
  </r>
  <r>
    <x v="3354"/>
    <x v="210"/>
    <x v="93"/>
  </r>
  <r>
    <x v="3355"/>
    <x v="210"/>
    <x v="93"/>
  </r>
  <r>
    <x v="3356"/>
    <x v="210"/>
    <x v="93"/>
  </r>
  <r>
    <x v="3357"/>
    <x v="210"/>
    <x v="93"/>
  </r>
  <r>
    <x v="3358"/>
    <x v="210"/>
    <x v="93"/>
  </r>
  <r>
    <x v="3359"/>
    <x v="210"/>
    <x v="93"/>
  </r>
  <r>
    <x v="3360"/>
    <x v="210"/>
    <x v="93"/>
  </r>
  <r>
    <x v="3361"/>
    <x v="210"/>
    <x v="93"/>
  </r>
  <r>
    <x v="3362"/>
    <x v="210"/>
    <x v="93"/>
  </r>
  <r>
    <x v="3363"/>
    <x v="210"/>
    <x v="93"/>
  </r>
  <r>
    <x v="3364"/>
    <x v="210"/>
    <x v="93"/>
  </r>
  <r>
    <x v="3365"/>
    <x v="210"/>
    <x v="93"/>
  </r>
  <r>
    <x v="3366"/>
    <x v="210"/>
    <x v="93"/>
  </r>
  <r>
    <x v="3367"/>
    <x v="210"/>
    <x v="93"/>
  </r>
  <r>
    <x v="3368"/>
    <x v="210"/>
    <x v="93"/>
  </r>
  <r>
    <x v="3369"/>
    <x v="210"/>
    <x v="93"/>
  </r>
  <r>
    <x v="3370"/>
    <x v="210"/>
    <x v="93"/>
  </r>
  <r>
    <x v="3371"/>
    <x v="210"/>
    <x v="93"/>
  </r>
  <r>
    <x v="3372"/>
    <x v="210"/>
    <x v="93"/>
  </r>
  <r>
    <x v="3373"/>
    <x v="210"/>
    <x v="93"/>
  </r>
  <r>
    <x v="3374"/>
    <x v="210"/>
    <x v="93"/>
  </r>
  <r>
    <x v="3375"/>
    <x v="210"/>
    <x v="94"/>
  </r>
  <r>
    <x v="3376"/>
    <x v="210"/>
    <x v="94"/>
  </r>
  <r>
    <x v="3377"/>
    <x v="210"/>
    <x v="94"/>
  </r>
  <r>
    <x v="3378"/>
    <x v="210"/>
    <x v="94"/>
  </r>
  <r>
    <x v="3379"/>
    <x v="210"/>
    <x v="94"/>
  </r>
  <r>
    <x v="3380"/>
    <x v="210"/>
    <x v="94"/>
  </r>
  <r>
    <x v="3381"/>
    <x v="210"/>
    <x v="94"/>
  </r>
  <r>
    <x v="3382"/>
    <x v="210"/>
    <x v="94"/>
  </r>
  <r>
    <x v="3383"/>
    <x v="210"/>
    <x v="94"/>
  </r>
  <r>
    <x v="3384"/>
    <x v="210"/>
    <x v="94"/>
  </r>
  <r>
    <x v="3385"/>
    <x v="210"/>
    <x v="94"/>
  </r>
  <r>
    <x v="3386"/>
    <x v="210"/>
    <x v="94"/>
  </r>
  <r>
    <x v="3387"/>
    <x v="210"/>
    <x v="94"/>
  </r>
  <r>
    <x v="3388"/>
    <x v="210"/>
    <x v="94"/>
  </r>
  <r>
    <x v="3389"/>
    <x v="210"/>
    <x v="94"/>
  </r>
  <r>
    <x v="3390"/>
    <x v="210"/>
    <x v="94"/>
  </r>
  <r>
    <x v="3391"/>
    <x v="210"/>
    <x v="94"/>
  </r>
  <r>
    <x v="3392"/>
    <x v="210"/>
    <x v="94"/>
  </r>
  <r>
    <x v="3393"/>
    <x v="210"/>
    <x v="94"/>
  </r>
  <r>
    <x v="3394"/>
    <x v="210"/>
    <x v="94"/>
  </r>
  <r>
    <x v="3395"/>
    <x v="210"/>
    <x v="94"/>
  </r>
  <r>
    <x v="3396"/>
    <x v="210"/>
    <x v="94"/>
  </r>
  <r>
    <x v="3397"/>
    <x v="210"/>
    <x v="94"/>
  </r>
  <r>
    <x v="3398"/>
    <x v="210"/>
    <x v="94"/>
  </r>
  <r>
    <x v="3399"/>
    <x v="210"/>
    <x v="94"/>
  </r>
  <r>
    <x v="3400"/>
    <x v="210"/>
    <x v="94"/>
  </r>
  <r>
    <x v="3401"/>
    <x v="210"/>
    <x v="94"/>
  </r>
  <r>
    <x v="3402"/>
    <x v="210"/>
    <x v="94"/>
  </r>
  <r>
    <x v="3403"/>
    <x v="210"/>
    <x v="94"/>
  </r>
  <r>
    <x v="3404"/>
    <x v="210"/>
    <x v="94"/>
  </r>
  <r>
    <x v="3405"/>
    <x v="210"/>
    <x v="94"/>
  </r>
  <r>
    <x v="3406"/>
    <x v="210"/>
    <x v="94"/>
  </r>
  <r>
    <x v="3407"/>
    <x v="210"/>
    <x v="94"/>
  </r>
  <r>
    <x v="3408"/>
    <x v="210"/>
    <x v="94"/>
  </r>
  <r>
    <x v="3409"/>
    <x v="210"/>
    <x v="94"/>
  </r>
  <r>
    <x v="3410"/>
    <x v="210"/>
    <x v="94"/>
  </r>
  <r>
    <x v="3411"/>
    <x v="210"/>
    <x v="94"/>
  </r>
  <r>
    <x v="3412"/>
    <x v="210"/>
    <x v="94"/>
  </r>
  <r>
    <x v="3413"/>
    <x v="210"/>
    <x v="94"/>
  </r>
  <r>
    <x v="3414"/>
    <x v="210"/>
    <x v="94"/>
  </r>
  <r>
    <x v="3415"/>
    <x v="210"/>
    <x v="94"/>
  </r>
  <r>
    <x v="3416"/>
    <x v="210"/>
    <x v="94"/>
  </r>
  <r>
    <x v="3417"/>
    <x v="210"/>
    <x v="94"/>
  </r>
  <r>
    <x v="3418"/>
    <x v="210"/>
    <x v="94"/>
  </r>
  <r>
    <x v="3419"/>
    <x v="210"/>
    <x v="94"/>
  </r>
  <r>
    <x v="3420"/>
    <x v="210"/>
    <x v="94"/>
  </r>
  <r>
    <x v="3421"/>
    <x v="210"/>
    <x v="94"/>
  </r>
  <r>
    <x v="3422"/>
    <x v="210"/>
    <x v="94"/>
  </r>
  <r>
    <x v="3423"/>
    <x v="210"/>
    <x v="94"/>
  </r>
  <r>
    <x v="3424"/>
    <x v="210"/>
    <x v="94"/>
  </r>
  <r>
    <x v="3425"/>
    <x v="210"/>
    <x v="94"/>
  </r>
  <r>
    <x v="3426"/>
    <x v="210"/>
    <x v="94"/>
  </r>
  <r>
    <x v="3427"/>
    <x v="210"/>
    <x v="94"/>
  </r>
  <r>
    <x v="3428"/>
    <x v="210"/>
    <x v="94"/>
  </r>
  <r>
    <x v="3429"/>
    <x v="210"/>
    <x v="94"/>
  </r>
  <r>
    <x v="3430"/>
    <x v="210"/>
    <x v="94"/>
  </r>
  <r>
    <x v="3431"/>
    <x v="210"/>
    <x v="94"/>
  </r>
  <r>
    <x v="3432"/>
    <x v="210"/>
    <x v="94"/>
  </r>
  <r>
    <x v="3433"/>
    <x v="210"/>
    <x v="94"/>
  </r>
  <r>
    <x v="3434"/>
    <x v="210"/>
    <x v="94"/>
  </r>
  <r>
    <x v="3435"/>
    <x v="210"/>
    <x v="94"/>
  </r>
  <r>
    <x v="3436"/>
    <x v="210"/>
    <x v="94"/>
  </r>
  <r>
    <x v="3437"/>
    <x v="210"/>
    <x v="94"/>
  </r>
  <r>
    <x v="3438"/>
    <x v="210"/>
    <x v="94"/>
  </r>
  <r>
    <x v="3439"/>
    <x v="210"/>
    <x v="94"/>
  </r>
  <r>
    <x v="3440"/>
    <x v="210"/>
    <x v="94"/>
  </r>
  <r>
    <x v="3441"/>
    <x v="210"/>
    <x v="94"/>
  </r>
  <r>
    <x v="3442"/>
    <x v="210"/>
    <x v="95"/>
  </r>
  <r>
    <x v="3443"/>
    <x v="210"/>
    <x v="95"/>
  </r>
  <r>
    <x v="3444"/>
    <x v="210"/>
    <x v="95"/>
  </r>
  <r>
    <x v="3445"/>
    <x v="210"/>
    <x v="95"/>
  </r>
  <r>
    <x v="3446"/>
    <x v="210"/>
    <x v="95"/>
  </r>
  <r>
    <x v="3447"/>
    <x v="210"/>
    <x v="96"/>
  </r>
  <r>
    <x v="3448"/>
    <x v="210"/>
    <x v="96"/>
  </r>
  <r>
    <x v="3449"/>
    <x v="210"/>
    <x v="96"/>
  </r>
  <r>
    <x v="3450"/>
    <x v="210"/>
    <x v="96"/>
  </r>
  <r>
    <x v="3451"/>
    <x v="210"/>
    <x v="96"/>
  </r>
  <r>
    <x v="3452"/>
    <x v="210"/>
    <x v="96"/>
  </r>
  <r>
    <x v="3453"/>
    <x v="210"/>
    <x v="96"/>
  </r>
  <r>
    <x v="3454"/>
    <x v="210"/>
    <x v="96"/>
  </r>
  <r>
    <x v="3455"/>
    <x v="210"/>
    <x v="96"/>
  </r>
  <r>
    <x v="3456"/>
    <x v="210"/>
    <x v="96"/>
  </r>
  <r>
    <x v="3457"/>
    <x v="210"/>
    <x v="96"/>
  </r>
  <r>
    <x v="3458"/>
    <x v="210"/>
    <x v="96"/>
  </r>
  <r>
    <x v="3459"/>
    <x v="210"/>
    <x v="96"/>
  </r>
  <r>
    <x v="3460"/>
    <x v="210"/>
    <x v="96"/>
  </r>
  <r>
    <x v="3461"/>
    <x v="210"/>
    <x v="96"/>
  </r>
  <r>
    <x v="3462"/>
    <x v="210"/>
    <x v="96"/>
  </r>
  <r>
    <x v="3463"/>
    <x v="210"/>
    <x v="96"/>
  </r>
  <r>
    <x v="3464"/>
    <x v="210"/>
    <x v="96"/>
  </r>
  <r>
    <x v="3465"/>
    <x v="210"/>
    <x v="96"/>
  </r>
  <r>
    <x v="3466"/>
    <x v="210"/>
    <x v="96"/>
  </r>
  <r>
    <x v="3467"/>
    <x v="210"/>
    <x v="96"/>
  </r>
  <r>
    <x v="3468"/>
    <x v="210"/>
    <x v="96"/>
  </r>
  <r>
    <x v="3469"/>
    <x v="210"/>
    <x v="96"/>
  </r>
  <r>
    <x v="3470"/>
    <x v="210"/>
    <x v="96"/>
  </r>
  <r>
    <x v="3471"/>
    <x v="210"/>
    <x v="96"/>
  </r>
  <r>
    <x v="3472"/>
    <x v="210"/>
    <x v="96"/>
  </r>
  <r>
    <x v="3473"/>
    <x v="210"/>
    <x v="96"/>
  </r>
  <r>
    <x v="3474"/>
    <x v="210"/>
    <x v="96"/>
  </r>
  <r>
    <x v="3475"/>
    <x v="210"/>
    <x v="96"/>
  </r>
  <r>
    <x v="3476"/>
    <x v="210"/>
    <x v="96"/>
  </r>
  <r>
    <x v="3477"/>
    <x v="210"/>
    <x v="96"/>
  </r>
  <r>
    <x v="3478"/>
    <x v="210"/>
    <x v="96"/>
  </r>
  <r>
    <x v="3479"/>
    <x v="210"/>
    <x v="96"/>
  </r>
  <r>
    <x v="3480"/>
    <x v="210"/>
    <x v="96"/>
  </r>
  <r>
    <x v="3481"/>
    <x v="210"/>
    <x v="96"/>
  </r>
  <r>
    <x v="3482"/>
    <x v="210"/>
    <x v="96"/>
  </r>
  <r>
    <x v="3483"/>
    <x v="210"/>
    <x v="96"/>
  </r>
  <r>
    <x v="3484"/>
    <x v="210"/>
    <x v="96"/>
  </r>
  <r>
    <x v="3485"/>
    <x v="210"/>
    <x v="96"/>
  </r>
  <r>
    <x v="3486"/>
    <x v="210"/>
    <x v="96"/>
  </r>
  <r>
    <x v="3487"/>
    <x v="210"/>
    <x v="96"/>
  </r>
  <r>
    <x v="3488"/>
    <x v="210"/>
    <x v="96"/>
  </r>
  <r>
    <x v="3489"/>
    <x v="210"/>
    <x v="96"/>
  </r>
  <r>
    <x v="3490"/>
    <x v="210"/>
    <x v="96"/>
  </r>
  <r>
    <x v="3491"/>
    <x v="210"/>
    <x v="96"/>
  </r>
  <r>
    <x v="3492"/>
    <x v="210"/>
    <x v="96"/>
  </r>
  <r>
    <x v="3493"/>
    <x v="210"/>
    <x v="96"/>
  </r>
  <r>
    <x v="3494"/>
    <x v="210"/>
    <x v="96"/>
  </r>
  <r>
    <x v="3495"/>
    <x v="210"/>
    <x v="96"/>
  </r>
  <r>
    <x v="3496"/>
    <x v="210"/>
    <x v="96"/>
  </r>
  <r>
    <x v="3497"/>
    <x v="210"/>
    <x v="96"/>
  </r>
  <r>
    <x v="3498"/>
    <x v="210"/>
    <x v="96"/>
  </r>
  <r>
    <x v="3499"/>
    <x v="210"/>
    <x v="96"/>
  </r>
  <r>
    <x v="3500"/>
    <x v="210"/>
    <x v="96"/>
  </r>
  <r>
    <x v="3501"/>
    <x v="210"/>
    <x v="96"/>
  </r>
  <r>
    <x v="3502"/>
    <x v="210"/>
    <x v="96"/>
  </r>
  <r>
    <x v="3503"/>
    <x v="210"/>
    <x v="96"/>
  </r>
  <r>
    <x v="3504"/>
    <x v="210"/>
    <x v="96"/>
  </r>
  <r>
    <x v="3505"/>
    <x v="210"/>
    <x v="97"/>
  </r>
  <r>
    <x v="3506"/>
    <x v="210"/>
    <x v="97"/>
  </r>
  <r>
    <x v="3507"/>
    <x v="210"/>
    <x v="97"/>
  </r>
  <r>
    <x v="3508"/>
    <x v="210"/>
    <x v="97"/>
  </r>
  <r>
    <x v="3509"/>
    <x v="210"/>
    <x v="97"/>
  </r>
  <r>
    <x v="3510"/>
    <x v="210"/>
    <x v="97"/>
  </r>
  <r>
    <x v="3511"/>
    <x v="210"/>
    <x v="97"/>
  </r>
  <r>
    <x v="3512"/>
    <x v="210"/>
    <x v="97"/>
  </r>
  <r>
    <x v="3513"/>
    <x v="210"/>
    <x v="97"/>
  </r>
  <r>
    <x v="3514"/>
    <x v="210"/>
    <x v="97"/>
  </r>
  <r>
    <x v="3515"/>
    <x v="210"/>
    <x v="97"/>
  </r>
  <r>
    <x v="3516"/>
    <x v="210"/>
    <x v="97"/>
  </r>
  <r>
    <x v="3517"/>
    <x v="210"/>
    <x v="97"/>
  </r>
  <r>
    <x v="3518"/>
    <x v="210"/>
    <x v="97"/>
  </r>
  <r>
    <x v="3519"/>
    <x v="210"/>
    <x v="97"/>
  </r>
  <r>
    <x v="3520"/>
    <x v="210"/>
    <x v="97"/>
  </r>
  <r>
    <x v="3521"/>
    <x v="210"/>
    <x v="97"/>
  </r>
  <r>
    <x v="3522"/>
    <x v="210"/>
    <x v="97"/>
  </r>
  <r>
    <x v="3523"/>
    <x v="210"/>
    <x v="97"/>
  </r>
  <r>
    <x v="3524"/>
    <x v="210"/>
    <x v="97"/>
  </r>
  <r>
    <x v="3525"/>
    <x v="211"/>
    <x v="97"/>
  </r>
  <r>
    <x v="3526"/>
    <x v="211"/>
    <x v="97"/>
  </r>
  <r>
    <x v="3527"/>
    <x v="211"/>
    <x v="97"/>
  </r>
  <r>
    <x v="3528"/>
    <x v="211"/>
    <x v="97"/>
  </r>
  <r>
    <x v="3529"/>
    <x v="211"/>
    <x v="97"/>
  </r>
  <r>
    <x v="3530"/>
    <x v="211"/>
    <x v="97"/>
  </r>
  <r>
    <x v="3531"/>
    <x v="211"/>
    <x v="97"/>
  </r>
  <r>
    <x v="3532"/>
    <x v="211"/>
    <x v="97"/>
  </r>
  <r>
    <x v="3533"/>
    <x v="211"/>
    <x v="97"/>
  </r>
  <r>
    <x v="3534"/>
    <x v="211"/>
    <x v="97"/>
  </r>
  <r>
    <x v="3535"/>
    <x v="211"/>
    <x v="97"/>
  </r>
  <r>
    <x v="3536"/>
    <x v="211"/>
    <x v="97"/>
  </r>
  <r>
    <x v="3537"/>
    <x v="211"/>
    <x v="97"/>
  </r>
  <r>
    <x v="3538"/>
    <x v="211"/>
    <x v="97"/>
  </r>
  <r>
    <x v="3539"/>
    <x v="211"/>
    <x v="97"/>
  </r>
  <r>
    <x v="3540"/>
    <x v="211"/>
    <x v="97"/>
  </r>
  <r>
    <x v="3541"/>
    <x v="211"/>
    <x v="97"/>
  </r>
  <r>
    <x v="3542"/>
    <x v="211"/>
    <x v="97"/>
  </r>
  <r>
    <x v="3543"/>
    <x v="211"/>
    <x v="97"/>
  </r>
  <r>
    <x v="3544"/>
    <x v="211"/>
    <x v="97"/>
  </r>
  <r>
    <x v="3545"/>
    <x v="211"/>
    <x v="97"/>
  </r>
  <r>
    <x v="3546"/>
    <x v="211"/>
    <x v="97"/>
  </r>
  <r>
    <x v="3547"/>
    <x v="211"/>
    <x v="97"/>
  </r>
  <r>
    <x v="3548"/>
    <x v="211"/>
    <x v="97"/>
  </r>
  <r>
    <x v="3549"/>
    <x v="211"/>
    <x v="97"/>
  </r>
  <r>
    <x v="3550"/>
    <x v="211"/>
    <x v="97"/>
  </r>
  <r>
    <x v="3551"/>
    <x v="211"/>
    <x v="97"/>
  </r>
  <r>
    <x v="3552"/>
    <x v="211"/>
    <x v="97"/>
  </r>
  <r>
    <x v="3553"/>
    <x v="211"/>
    <x v="97"/>
  </r>
  <r>
    <x v="3554"/>
    <x v="211"/>
    <x v="97"/>
  </r>
  <r>
    <x v="3555"/>
    <x v="211"/>
    <x v="97"/>
  </r>
  <r>
    <x v="3556"/>
    <x v="211"/>
    <x v="97"/>
  </r>
  <r>
    <x v="3557"/>
    <x v="211"/>
    <x v="97"/>
  </r>
  <r>
    <x v="3558"/>
    <x v="211"/>
    <x v="97"/>
  </r>
  <r>
    <x v="3559"/>
    <x v="211"/>
    <x v="97"/>
  </r>
  <r>
    <x v="3560"/>
    <x v="211"/>
    <x v="97"/>
  </r>
  <r>
    <x v="3561"/>
    <x v="211"/>
    <x v="97"/>
  </r>
  <r>
    <x v="3562"/>
    <x v="211"/>
    <x v="97"/>
  </r>
  <r>
    <x v="3563"/>
    <x v="211"/>
    <x v="97"/>
  </r>
  <r>
    <x v="3564"/>
    <x v="211"/>
    <x v="97"/>
  </r>
  <r>
    <x v="3565"/>
    <x v="211"/>
    <x v="97"/>
  </r>
  <r>
    <x v="3566"/>
    <x v="211"/>
    <x v="97"/>
  </r>
  <r>
    <x v="3567"/>
    <x v="211"/>
    <x v="97"/>
  </r>
  <r>
    <x v="3568"/>
    <x v="211"/>
    <x v="97"/>
  </r>
  <r>
    <x v="3569"/>
    <x v="211"/>
    <x v="97"/>
  </r>
  <r>
    <x v="3570"/>
    <x v="211"/>
    <x v="97"/>
  </r>
  <r>
    <x v="3571"/>
    <x v="211"/>
    <x v="97"/>
  </r>
  <r>
    <x v="3572"/>
    <x v="211"/>
    <x v="97"/>
  </r>
  <r>
    <x v="3573"/>
    <x v="211"/>
    <x v="97"/>
  </r>
  <r>
    <x v="3574"/>
    <x v="211"/>
    <x v="97"/>
  </r>
  <r>
    <x v="3575"/>
    <x v="211"/>
    <x v="97"/>
  </r>
  <r>
    <x v="3576"/>
    <x v="211"/>
    <x v="97"/>
  </r>
  <r>
    <x v="3577"/>
    <x v="211"/>
    <x v="97"/>
  </r>
  <r>
    <x v="3578"/>
    <x v="211"/>
    <x v="97"/>
  </r>
  <r>
    <x v="3579"/>
    <x v="211"/>
    <x v="97"/>
  </r>
  <r>
    <x v="3580"/>
    <x v="211"/>
    <x v="97"/>
  </r>
  <r>
    <x v="3581"/>
    <x v="211"/>
    <x v="97"/>
  </r>
  <r>
    <x v="3582"/>
    <x v="211"/>
    <x v="97"/>
  </r>
  <r>
    <x v="3583"/>
    <x v="211"/>
    <x v="97"/>
  </r>
  <r>
    <x v="3584"/>
    <x v="211"/>
    <x v="97"/>
  </r>
  <r>
    <x v="3585"/>
    <x v="211"/>
    <x v="97"/>
  </r>
  <r>
    <x v="3586"/>
    <x v="211"/>
    <x v="97"/>
  </r>
  <r>
    <x v="3587"/>
    <x v="211"/>
    <x v="97"/>
  </r>
  <r>
    <x v="3588"/>
    <x v="211"/>
    <x v="97"/>
  </r>
  <r>
    <x v="3589"/>
    <x v="211"/>
    <x v="97"/>
  </r>
  <r>
    <x v="3590"/>
    <x v="211"/>
    <x v="97"/>
  </r>
  <r>
    <x v="3591"/>
    <x v="211"/>
    <x v="97"/>
  </r>
  <r>
    <x v="3592"/>
    <x v="211"/>
    <x v="97"/>
  </r>
  <r>
    <x v="3593"/>
    <x v="211"/>
    <x v="97"/>
  </r>
  <r>
    <x v="3594"/>
    <x v="211"/>
    <x v="97"/>
  </r>
  <r>
    <x v="3595"/>
    <x v="211"/>
    <x v="97"/>
  </r>
  <r>
    <x v="3596"/>
    <x v="211"/>
    <x v="97"/>
  </r>
  <r>
    <x v="3597"/>
    <x v="211"/>
    <x v="97"/>
  </r>
  <r>
    <x v="3598"/>
    <x v="211"/>
    <x v="98"/>
  </r>
  <r>
    <x v="3599"/>
    <x v="211"/>
    <x v="98"/>
  </r>
  <r>
    <x v="3600"/>
    <x v="211"/>
    <x v="98"/>
  </r>
  <r>
    <x v="3601"/>
    <x v="211"/>
    <x v="98"/>
  </r>
  <r>
    <x v="3602"/>
    <x v="211"/>
    <x v="98"/>
  </r>
  <r>
    <x v="3603"/>
    <x v="211"/>
    <x v="99"/>
  </r>
  <r>
    <x v="3604"/>
    <x v="211"/>
    <x v="99"/>
  </r>
  <r>
    <x v="3605"/>
    <x v="211"/>
    <x v="99"/>
  </r>
  <r>
    <x v="3606"/>
    <x v="211"/>
    <x v="99"/>
  </r>
  <r>
    <x v="3607"/>
    <x v="211"/>
    <x v="99"/>
  </r>
  <r>
    <x v="3608"/>
    <x v="211"/>
    <x v="99"/>
  </r>
  <r>
    <x v="3609"/>
    <x v="211"/>
    <x v="99"/>
  </r>
  <r>
    <x v="3610"/>
    <x v="211"/>
    <x v="99"/>
  </r>
  <r>
    <x v="3611"/>
    <x v="211"/>
    <x v="99"/>
  </r>
  <r>
    <x v="3612"/>
    <x v="211"/>
    <x v="99"/>
  </r>
  <r>
    <x v="3613"/>
    <x v="211"/>
    <x v="99"/>
  </r>
  <r>
    <x v="3614"/>
    <x v="211"/>
    <x v="99"/>
  </r>
  <r>
    <x v="3615"/>
    <x v="211"/>
    <x v="99"/>
  </r>
  <r>
    <x v="3616"/>
    <x v="211"/>
    <x v="99"/>
  </r>
  <r>
    <x v="3617"/>
    <x v="211"/>
    <x v="99"/>
  </r>
  <r>
    <x v="3618"/>
    <x v="211"/>
    <x v="99"/>
  </r>
  <r>
    <x v="3619"/>
    <x v="211"/>
    <x v="99"/>
  </r>
  <r>
    <x v="3620"/>
    <x v="211"/>
    <x v="99"/>
  </r>
  <r>
    <x v="3621"/>
    <x v="211"/>
    <x v="99"/>
  </r>
  <r>
    <x v="3622"/>
    <x v="211"/>
    <x v="99"/>
  </r>
  <r>
    <x v="3623"/>
    <x v="211"/>
    <x v="99"/>
  </r>
  <r>
    <x v="3624"/>
    <x v="211"/>
    <x v="99"/>
  </r>
  <r>
    <x v="3625"/>
    <x v="211"/>
    <x v="99"/>
  </r>
  <r>
    <x v="3626"/>
    <x v="211"/>
    <x v="99"/>
  </r>
  <r>
    <x v="3627"/>
    <x v="211"/>
    <x v="99"/>
  </r>
  <r>
    <x v="3628"/>
    <x v="211"/>
    <x v="99"/>
  </r>
  <r>
    <x v="3629"/>
    <x v="211"/>
    <x v="99"/>
  </r>
  <r>
    <x v="3630"/>
    <x v="211"/>
    <x v="99"/>
  </r>
  <r>
    <x v="3631"/>
    <x v="211"/>
    <x v="99"/>
  </r>
  <r>
    <x v="3632"/>
    <x v="211"/>
    <x v="99"/>
  </r>
  <r>
    <x v="3633"/>
    <x v="211"/>
    <x v="99"/>
  </r>
  <r>
    <x v="3634"/>
    <x v="211"/>
    <x v="99"/>
  </r>
  <r>
    <x v="3635"/>
    <x v="211"/>
    <x v="99"/>
  </r>
  <r>
    <x v="3636"/>
    <x v="211"/>
    <x v="99"/>
  </r>
  <r>
    <x v="3637"/>
    <x v="211"/>
    <x v="99"/>
  </r>
  <r>
    <x v="3638"/>
    <x v="211"/>
    <x v="99"/>
  </r>
  <r>
    <x v="3639"/>
    <x v="211"/>
    <x v="99"/>
  </r>
  <r>
    <x v="3640"/>
    <x v="211"/>
    <x v="99"/>
  </r>
  <r>
    <x v="3641"/>
    <x v="211"/>
    <x v="99"/>
  </r>
  <r>
    <x v="3642"/>
    <x v="211"/>
    <x v="99"/>
  </r>
  <r>
    <x v="3643"/>
    <x v="211"/>
    <x v="99"/>
  </r>
  <r>
    <x v="3644"/>
    <x v="211"/>
    <x v="99"/>
  </r>
  <r>
    <x v="3645"/>
    <x v="211"/>
    <x v="99"/>
  </r>
  <r>
    <x v="3646"/>
    <x v="211"/>
    <x v="99"/>
  </r>
  <r>
    <x v="3647"/>
    <x v="211"/>
    <x v="99"/>
  </r>
  <r>
    <x v="3648"/>
    <x v="211"/>
    <x v="99"/>
  </r>
  <r>
    <x v="3649"/>
    <x v="211"/>
    <x v="99"/>
  </r>
  <r>
    <x v="3650"/>
    <x v="211"/>
    <x v="99"/>
  </r>
  <r>
    <x v="3651"/>
    <x v="211"/>
    <x v="99"/>
  </r>
  <r>
    <x v="3652"/>
    <x v="211"/>
    <x v="99"/>
  </r>
  <r>
    <x v="3653"/>
    <x v="211"/>
    <x v="99"/>
  </r>
  <r>
    <x v="3654"/>
    <x v="211"/>
    <x v="99"/>
  </r>
  <r>
    <x v="3655"/>
    <x v="211"/>
    <x v="99"/>
  </r>
  <r>
    <x v="3656"/>
    <x v="211"/>
    <x v="99"/>
  </r>
  <r>
    <x v="3657"/>
    <x v="211"/>
    <x v="99"/>
  </r>
  <r>
    <x v="3658"/>
    <x v="211"/>
    <x v="99"/>
  </r>
  <r>
    <x v="3659"/>
    <x v="211"/>
    <x v="99"/>
  </r>
  <r>
    <x v="3660"/>
    <x v="212"/>
    <x v="99"/>
  </r>
  <r>
    <x v="3661"/>
    <x v="213"/>
    <x v="100"/>
  </r>
  <r>
    <x v="3662"/>
    <x v="214"/>
    <x v="100"/>
  </r>
  <r>
    <x v="3663"/>
    <x v="214"/>
    <x v="100"/>
  </r>
  <r>
    <x v="3664"/>
    <x v="214"/>
    <x v="100"/>
  </r>
  <r>
    <x v="3665"/>
    <x v="215"/>
    <x v="100"/>
  </r>
  <r>
    <x v="3666"/>
    <x v="215"/>
    <x v="100"/>
  </r>
  <r>
    <x v="3667"/>
    <x v="215"/>
    <x v="100"/>
  </r>
  <r>
    <x v="3668"/>
    <x v="215"/>
    <x v="100"/>
  </r>
  <r>
    <x v="3669"/>
    <x v="215"/>
    <x v="100"/>
  </r>
  <r>
    <x v="3670"/>
    <x v="215"/>
    <x v="100"/>
  </r>
  <r>
    <x v="3671"/>
    <x v="215"/>
    <x v="100"/>
  </r>
  <r>
    <x v="3672"/>
    <x v="215"/>
    <x v="100"/>
  </r>
  <r>
    <x v="3673"/>
    <x v="215"/>
    <x v="100"/>
  </r>
  <r>
    <x v="3674"/>
    <x v="215"/>
    <x v="100"/>
  </r>
  <r>
    <x v="3675"/>
    <x v="215"/>
    <x v="100"/>
  </r>
  <r>
    <x v="3676"/>
    <x v="215"/>
    <x v="100"/>
  </r>
  <r>
    <x v="3677"/>
    <x v="215"/>
    <x v="100"/>
  </r>
  <r>
    <x v="3678"/>
    <x v="215"/>
    <x v="100"/>
  </r>
  <r>
    <x v="3679"/>
    <x v="215"/>
    <x v="100"/>
  </r>
  <r>
    <x v="3680"/>
    <x v="215"/>
    <x v="101"/>
  </r>
  <r>
    <x v="3681"/>
    <x v="215"/>
    <x v="101"/>
  </r>
  <r>
    <x v="3682"/>
    <x v="215"/>
    <x v="101"/>
  </r>
  <r>
    <x v="3683"/>
    <x v="215"/>
    <x v="101"/>
  </r>
  <r>
    <x v="3684"/>
    <x v="215"/>
    <x v="101"/>
  </r>
  <r>
    <x v="3685"/>
    <x v="215"/>
    <x v="101"/>
  </r>
  <r>
    <x v="3686"/>
    <x v="215"/>
    <x v="101"/>
  </r>
  <r>
    <x v="3687"/>
    <x v="215"/>
    <x v="101"/>
  </r>
  <r>
    <x v="3688"/>
    <x v="215"/>
    <x v="101"/>
  </r>
  <r>
    <x v="3689"/>
    <x v="215"/>
    <x v="101"/>
  </r>
  <r>
    <x v="3690"/>
    <x v="215"/>
    <x v="101"/>
  </r>
  <r>
    <x v="3691"/>
    <x v="215"/>
    <x v="101"/>
  </r>
  <r>
    <x v="3692"/>
    <x v="215"/>
    <x v="101"/>
  </r>
  <r>
    <x v="3693"/>
    <x v="215"/>
    <x v="101"/>
  </r>
  <r>
    <x v="3694"/>
    <x v="215"/>
    <x v="101"/>
  </r>
  <r>
    <x v="3695"/>
    <x v="215"/>
    <x v="101"/>
  </r>
  <r>
    <x v="3696"/>
    <x v="215"/>
    <x v="101"/>
  </r>
  <r>
    <x v="3697"/>
    <x v="215"/>
    <x v="101"/>
  </r>
  <r>
    <x v="3698"/>
    <x v="215"/>
    <x v="101"/>
  </r>
  <r>
    <x v="3699"/>
    <x v="215"/>
    <x v="101"/>
  </r>
  <r>
    <x v="3700"/>
    <x v="215"/>
    <x v="101"/>
  </r>
  <r>
    <x v="3701"/>
    <x v="215"/>
    <x v="101"/>
  </r>
  <r>
    <x v="3702"/>
    <x v="215"/>
    <x v="101"/>
  </r>
  <r>
    <x v="3703"/>
    <x v="215"/>
    <x v="101"/>
  </r>
  <r>
    <x v="3704"/>
    <x v="215"/>
    <x v="101"/>
  </r>
  <r>
    <x v="3705"/>
    <x v="215"/>
    <x v="101"/>
  </r>
  <r>
    <x v="3706"/>
    <x v="215"/>
    <x v="101"/>
  </r>
  <r>
    <x v="3707"/>
    <x v="215"/>
    <x v="101"/>
  </r>
  <r>
    <x v="3708"/>
    <x v="215"/>
    <x v="101"/>
  </r>
  <r>
    <x v="3709"/>
    <x v="215"/>
    <x v="101"/>
  </r>
  <r>
    <x v="3710"/>
    <x v="216"/>
    <x v="101"/>
  </r>
  <r>
    <x v="3711"/>
    <x v="216"/>
    <x v="101"/>
  </r>
  <r>
    <x v="3712"/>
    <x v="216"/>
    <x v="101"/>
  </r>
  <r>
    <x v="3713"/>
    <x v="216"/>
    <x v="102"/>
  </r>
  <r>
    <x v="3714"/>
    <x v="216"/>
    <x v="102"/>
  </r>
  <r>
    <x v="3715"/>
    <x v="216"/>
    <x v="102"/>
  </r>
  <r>
    <x v="3716"/>
    <x v="216"/>
    <x v="102"/>
  </r>
  <r>
    <x v="3717"/>
    <x v="216"/>
    <x v="102"/>
  </r>
  <r>
    <x v="3718"/>
    <x v="217"/>
    <x v="102"/>
  </r>
  <r>
    <x v="3719"/>
    <x v="217"/>
    <x v="102"/>
  </r>
  <r>
    <x v="3720"/>
    <x v="217"/>
    <x v="102"/>
  </r>
  <r>
    <x v="3721"/>
    <x v="217"/>
    <x v="102"/>
  </r>
  <r>
    <x v="3722"/>
    <x v="217"/>
    <x v="102"/>
  </r>
  <r>
    <x v="3723"/>
    <x v="217"/>
    <x v="102"/>
  </r>
  <r>
    <x v="3724"/>
    <x v="217"/>
    <x v="102"/>
  </r>
  <r>
    <x v="3725"/>
    <x v="217"/>
    <x v="102"/>
  </r>
  <r>
    <x v="3726"/>
    <x v="217"/>
    <x v="102"/>
  </r>
  <r>
    <x v="3727"/>
    <x v="217"/>
    <x v="102"/>
  </r>
  <r>
    <x v="3728"/>
    <x v="217"/>
    <x v="102"/>
  </r>
  <r>
    <x v="3729"/>
    <x v="217"/>
    <x v="102"/>
  </r>
  <r>
    <x v="3730"/>
    <x v="217"/>
    <x v="102"/>
  </r>
  <r>
    <x v="3731"/>
    <x v="217"/>
    <x v="102"/>
  </r>
  <r>
    <x v="3732"/>
    <x v="217"/>
    <x v="102"/>
  </r>
  <r>
    <x v="3733"/>
    <x v="217"/>
    <x v="102"/>
  </r>
  <r>
    <x v="3734"/>
    <x v="217"/>
    <x v="102"/>
  </r>
  <r>
    <x v="3735"/>
    <x v="217"/>
    <x v="102"/>
  </r>
  <r>
    <x v="3736"/>
    <x v="217"/>
    <x v="102"/>
  </r>
  <r>
    <x v="3737"/>
    <x v="217"/>
    <x v="102"/>
  </r>
  <r>
    <x v="3738"/>
    <x v="217"/>
    <x v="102"/>
  </r>
  <r>
    <x v="3739"/>
    <x v="217"/>
    <x v="102"/>
  </r>
  <r>
    <x v="3740"/>
    <x v="217"/>
    <x v="102"/>
  </r>
  <r>
    <x v="3741"/>
    <x v="217"/>
    <x v="102"/>
  </r>
  <r>
    <x v="3742"/>
    <x v="217"/>
    <x v="102"/>
  </r>
  <r>
    <x v="3743"/>
    <x v="217"/>
    <x v="102"/>
  </r>
  <r>
    <x v="3744"/>
    <x v="217"/>
    <x v="102"/>
  </r>
  <r>
    <x v="3745"/>
    <x v="217"/>
    <x v="102"/>
  </r>
  <r>
    <x v="3746"/>
    <x v="217"/>
    <x v="102"/>
  </r>
  <r>
    <x v="3747"/>
    <x v="217"/>
    <x v="102"/>
  </r>
  <r>
    <x v="3748"/>
    <x v="217"/>
    <x v="102"/>
  </r>
  <r>
    <x v="3749"/>
    <x v="217"/>
    <x v="102"/>
  </r>
  <r>
    <x v="3750"/>
    <x v="217"/>
    <x v="102"/>
  </r>
  <r>
    <x v="3751"/>
    <x v="217"/>
    <x v="102"/>
  </r>
  <r>
    <x v="3752"/>
    <x v="217"/>
    <x v="102"/>
  </r>
  <r>
    <x v="3753"/>
    <x v="217"/>
    <x v="102"/>
  </r>
  <r>
    <x v="3754"/>
    <x v="217"/>
    <x v="102"/>
  </r>
  <r>
    <x v="3755"/>
    <x v="217"/>
    <x v="102"/>
  </r>
  <r>
    <x v="3756"/>
    <x v="217"/>
    <x v="102"/>
  </r>
  <r>
    <x v="3757"/>
    <x v="217"/>
    <x v="102"/>
  </r>
  <r>
    <x v="3758"/>
    <x v="217"/>
    <x v="102"/>
  </r>
  <r>
    <x v="3759"/>
    <x v="217"/>
    <x v="102"/>
  </r>
  <r>
    <x v="3760"/>
    <x v="217"/>
    <x v="102"/>
  </r>
  <r>
    <x v="3761"/>
    <x v="217"/>
    <x v="102"/>
  </r>
  <r>
    <x v="3762"/>
    <x v="217"/>
    <x v="102"/>
  </r>
  <r>
    <x v="3763"/>
    <x v="217"/>
    <x v="102"/>
  </r>
  <r>
    <x v="3764"/>
    <x v="217"/>
    <x v="102"/>
  </r>
  <r>
    <x v="3765"/>
    <x v="217"/>
    <x v="102"/>
  </r>
  <r>
    <x v="3766"/>
    <x v="217"/>
    <x v="102"/>
  </r>
  <r>
    <x v="3767"/>
    <x v="217"/>
    <x v="102"/>
  </r>
  <r>
    <x v="3768"/>
    <x v="217"/>
    <x v="102"/>
  </r>
  <r>
    <x v="3769"/>
    <x v="217"/>
    <x v="102"/>
  </r>
  <r>
    <x v="3770"/>
    <x v="217"/>
    <x v="102"/>
  </r>
  <r>
    <x v="3771"/>
    <x v="217"/>
    <x v="102"/>
  </r>
  <r>
    <x v="3772"/>
    <x v="217"/>
    <x v="102"/>
  </r>
  <r>
    <x v="3773"/>
    <x v="217"/>
    <x v="102"/>
  </r>
  <r>
    <x v="3774"/>
    <x v="217"/>
    <x v="102"/>
  </r>
  <r>
    <x v="3775"/>
    <x v="217"/>
    <x v="102"/>
  </r>
  <r>
    <x v="3776"/>
    <x v="217"/>
    <x v="102"/>
  </r>
  <r>
    <x v="3777"/>
    <x v="217"/>
    <x v="102"/>
  </r>
  <r>
    <x v="3778"/>
    <x v="217"/>
    <x v="102"/>
  </r>
  <r>
    <x v="3779"/>
    <x v="217"/>
    <x v="102"/>
  </r>
  <r>
    <x v="3780"/>
    <x v="217"/>
    <x v="103"/>
  </r>
  <r>
    <x v="3781"/>
    <x v="217"/>
    <x v="104"/>
  </r>
  <r>
    <x v="3782"/>
    <x v="217"/>
    <x v="105"/>
  </r>
  <r>
    <x v="3783"/>
    <x v="217"/>
    <x v="105"/>
  </r>
  <r>
    <x v="3784"/>
    <x v="217"/>
    <x v="105"/>
  </r>
  <r>
    <x v="3785"/>
    <x v="217"/>
    <x v="105"/>
  </r>
  <r>
    <x v="3786"/>
    <x v="217"/>
    <x v="105"/>
  </r>
  <r>
    <x v="3787"/>
    <x v="217"/>
    <x v="105"/>
  </r>
  <r>
    <x v="3788"/>
    <x v="217"/>
    <x v="106"/>
  </r>
  <r>
    <x v="3789"/>
    <x v="217"/>
    <x v="106"/>
  </r>
  <r>
    <x v="3790"/>
    <x v="217"/>
    <x v="106"/>
  </r>
  <r>
    <x v="3791"/>
    <x v="217"/>
    <x v="106"/>
  </r>
  <r>
    <x v="3792"/>
    <x v="217"/>
    <x v="106"/>
  </r>
  <r>
    <x v="3793"/>
    <x v="217"/>
    <x v="106"/>
  </r>
  <r>
    <x v="3794"/>
    <x v="217"/>
    <x v="106"/>
  </r>
  <r>
    <x v="3795"/>
    <x v="217"/>
    <x v="106"/>
  </r>
  <r>
    <x v="3796"/>
    <x v="217"/>
    <x v="106"/>
  </r>
  <r>
    <x v="3797"/>
    <x v="217"/>
    <x v="106"/>
  </r>
  <r>
    <x v="3798"/>
    <x v="217"/>
    <x v="106"/>
  </r>
  <r>
    <x v="3799"/>
    <x v="217"/>
    <x v="106"/>
  </r>
  <r>
    <x v="3800"/>
    <x v="217"/>
    <x v="106"/>
  </r>
  <r>
    <x v="3801"/>
    <x v="217"/>
    <x v="106"/>
  </r>
  <r>
    <x v="3802"/>
    <x v="217"/>
    <x v="106"/>
  </r>
  <r>
    <x v="3803"/>
    <x v="217"/>
    <x v="106"/>
  </r>
  <r>
    <x v="3804"/>
    <x v="217"/>
    <x v="106"/>
  </r>
  <r>
    <x v="3805"/>
    <x v="217"/>
    <x v="106"/>
  </r>
  <r>
    <x v="3806"/>
    <x v="217"/>
    <x v="106"/>
  </r>
  <r>
    <x v="3807"/>
    <x v="217"/>
    <x v="106"/>
  </r>
  <r>
    <x v="3808"/>
    <x v="217"/>
    <x v="106"/>
  </r>
  <r>
    <x v="3809"/>
    <x v="217"/>
    <x v="106"/>
  </r>
  <r>
    <x v="3810"/>
    <x v="217"/>
    <x v="106"/>
  </r>
  <r>
    <x v="3811"/>
    <x v="217"/>
    <x v="106"/>
  </r>
  <r>
    <x v="3812"/>
    <x v="217"/>
    <x v="106"/>
  </r>
  <r>
    <x v="3813"/>
    <x v="217"/>
    <x v="106"/>
  </r>
  <r>
    <x v="3814"/>
    <x v="217"/>
    <x v="106"/>
  </r>
  <r>
    <x v="3815"/>
    <x v="217"/>
    <x v="106"/>
  </r>
  <r>
    <x v="3816"/>
    <x v="217"/>
    <x v="106"/>
  </r>
  <r>
    <x v="3817"/>
    <x v="217"/>
    <x v="106"/>
  </r>
  <r>
    <x v="3818"/>
    <x v="217"/>
    <x v="106"/>
  </r>
  <r>
    <x v="3819"/>
    <x v="217"/>
    <x v="106"/>
  </r>
  <r>
    <x v="3820"/>
    <x v="217"/>
    <x v="106"/>
  </r>
  <r>
    <x v="3821"/>
    <x v="217"/>
    <x v="106"/>
  </r>
  <r>
    <x v="3822"/>
    <x v="217"/>
    <x v="106"/>
  </r>
  <r>
    <x v="3823"/>
    <x v="217"/>
    <x v="106"/>
  </r>
  <r>
    <x v="3824"/>
    <x v="217"/>
    <x v="106"/>
  </r>
  <r>
    <x v="3825"/>
    <x v="217"/>
    <x v="106"/>
  </r>
  <r>
    <x v="3826"/>
    <x v="217"/>
    <x v="106"/>
  </r>
  <r>
    <x v="3827"/>
    <x v="217"/>
    <x v="106"/>
  </r>
  <r>
    <x v="3828"/>
    <x v="217"/>
    <x v="106"/>
  </r>
  <r>
    <x v="3829"/>
    <x v="217"/>
    <x v="106"/>
  </r>
  <r>
    <x v="3830"/>
    <x v="217"/>
    <x v="106"/>
  </r>
  <r>
    <x v="3831"/>
    <x v="217"/>
    <x v="106"/>
  </r>
  <r>
    <x v="3832"/>
    <x v="217"/>
    <x v="106"/>
  </r>
  <r>
    <x v="3833"/>
    <x v="217"/>
    <x v="106"/>
  </r>
  <r>
    <x v="3834"/>
    <x v="217"/>
    <x v="106"/>
  </r>
  <r>
    <x v="3835"/>
    <x v="217"/>
    <x v="106"/>
  </r>
  <r>
    <x v="3836"/>
    <x v="217"/>
    <x v="106"/>
  </r>
  <r>
    <x v="3837"/>
    <x v="217"/>
    <x v="106"/>
  </r>
  <r>
    <x v="3838"/>
    <x v="217"/>
    <x v="106"/>
  </r>
  <r>
    <x v="3839"/>
    <x v="217"/>
    <x v="106"/>
  </r>
  <r>
    <x v="3840"/>
    <x v="217"/>
    <x v="106"/>
  </r>
  <r>
    <x v="3841"/>
    <x v="217"/>
    <x v="106"/>
  </r>
  <r>
    <x v="3842"/>
    <x v="217"/>
    <x v="106"/>
  </r>
  <r>
    <x v="3843"/>
    <x v="217"/>
    <x v="106"/>
  </r>
  <r>
    <x v="3844"/>
    <x v="217"/>
    <x v="106"/>
  </r>
  <r>
    <x v="3845"/>
    <x v="217"/>
    <x v="106"/>
  </r>
  <r>
    <x v="3846"/>
    <x v="217"/>
    <x v="106"/>
  </r>
  <r>
    <x v="3847"/>
    <x v="217"/>
    <x v="106"/>
  </r>
  <r>
    <x v="3848"/>
    <x v="217"/>
    <x v="106"/>
  </r>
  <r>
    <x v="3849"/>
    <x v="217"/>
    <x v="106"/>
  </r>
  <r>
    <x v="3850"/>
    <x v="217"/>
    <x v="106"/>
  </r>
  <r>
    <x v="3851"/>
    <x v="217"/>
    <x v="106"/>
  </r>
  <r>
    <x v="3852"/>
    <x v="217"/>
    <x v="106"/>
  </r>
  <r>
    <x v="3853"/>
    <x v="217"/>
    <x v="106"/>
  </r>
  <r>
    <x v="3854"/>
    <x v="217"/>
    <x v="106"/>
  </r>
  <r>
    <x v="3855"/>
    <x v="217"/>
    <x v="106"/>
  </r>
  <r>
    <x v="3856"/>
    <x v="217"/>
    <x v="106"/>
  </r>
  <r>
    <x v="3857"/>
    <x v="217"/>
    <x v="106"/>
  </r>
  <r>
    <x v="3858"/>
    <x v="217"/>
    <x v="106"/>
  </r>
  <r>
    <x v="3859"/>
    <x v="217"/>
    <x v="106"/>
  </r>
  <r>
    <x v="3860"/>
    <x v="217"/>
    <x v="106"/>
  </r>
  <r>
    <x v="3861"/>
    <x v="217"/>
    <x v="106"/>
  </r>
  <r>
    <x v="3862"/>
    <x v="217"/>
    <x v="106"/>
  </r>
  <r>
    <x v="3863"/>
    <x v="217"/>
    <x v="106"/>
  </r>
  <r>
    <x v="3864"/>
    <x v="217"/>
    <x v="106"/>
  </r>
  <r>
    <x v="3865"/>
    <x v="217"/>
    <x v="106"/>
  </r>
  <r>
    <x v="3866"/>
    <x v="217"/>
    <x v="106"/>
  </r>
  <r>
    <x v="3867"/>
    <x v="217"/>
    <x v="106"/>
  </r>
  <r>
    <x v="3868"/>
    <x v="217"/>
    <x v="106"/>
  </r>
  <r>
    <x v="3869"/>
    <x v="217"/>
    <x v="106"/>
  </r>
  <r>
    <x v="3870"/>
    <x v="217"/>
    <x v="106"/>
  </r>
  <r>
    <x v="3871"/>
    <x v="217"/>
    <x v="106"/>
  </r>
  <r>
    <x v="3872"/>
    <x v="217"/>
    <x v="106"/>
  </r>
  <r>
    <x v="3873"/>
    <x v="217"/>
    <x v="106"/>
  </r>
  <r>
    <x v="3874"/>
    <x v="217"/>
    <x v="106"/>
  </r>
  <r>
    <x v="3875"/>
    <x v="217"/>
    <x v="106"/>
  </r>
  <r>
    <x v="3876"/>
    <x v="217"/>
    <x v="106"/>
  </r>
  <r>
    <x v="3877"/>
    <x v="217"/>
    <x v="106"/>
  </r>
  <r>
    <x v="3878"/>
    <x v="217"/>
    <x v="106"/>
  </r>
  <r>
    <x v="3879"/>
    <x v="217"/>
    <x v="106"/>
  </r>
  <r>
    <x v="3880"/>
    <x v="217"/>
    <x v="106"/>
  </r>
  <r>
    <x v="3881"/>
    <x v="217"/>
    <x v="106"/>
  </r>
  <r>
    <x v="3882"/>
    <x v="217"/>
    <x v="106"/>
  </r>
  <r>
    <x v="3883"/>
    <x v="217"/>
    <x v="106"/>
  </r>
  <r>
    <x v="3884"/>
    <x v="217"/>
    <x v="106"/>
  </r>
  <r>
    <x v="3885"/>
    <x v="217"/>
    <x v="106"/>
  </r>
  <r>
    <x v="3886"/>
    <x v="217"/>
    <x v="106"/>
  </r>
  <r>
    <x v="3887"/>
    <x v="217"/>
    <x v="106"/>
  </r>
  <r>
    <x v="3888"/>
    <x v="217"/>
    <x v="106"/>
  </r>
  <r>
    <x v="3889"/>
    <x v="217"/>
    <x v="106"/>
  </r>
  <r>
    <x v="3890"/>
    <x v="217"/>
    <x v="106"/>
  </r>
  <r>
    <x v="3891"/>
    <x v="217"/>
    <x v="106"/>
  </r>
  <r>
    <x v="3892"/>
    <x v="217"/>
    <x v="106"/>
  </r>
  <r>
    <x v="3893"/>
    <x v="217"/>
    <x v="106"/>
  </r>
  <r>
    <x v="3894"/>
    <x v="217"/>
    <x v="106"/>
  </r>
  <r>
    <x v="3895"/>
    <x v="217"/>
    <x v="106"/>
  </r>
  <r>
    <x v="3896"/>
    <x v="217"/>
    <x v="106"/>
  </r>
  <r>
    <x v="3897"/>
    <x v="217"/>
    <x v="106"/>
  </r>
  <r>
    <x v="3898"/>
    <x v="217"/>
    <x v="106"/>
  </r>
  <r>
    <x v="3899"/>
    <x v="217"/>
    <x v="106"/>
  </r>
  <r>
    <x v="3900"/>
    <x v="217"/>
    <x v="106"/>
  </r>
  <r>
    <x v="3901"/>
    <x v="217"/>
    <x v="106"/>
  </r>
  <r>
    <x v="3902"/>
    <x v="217"/>
    <x v="106"/>
  </r>
  <r>
    <x v="3903"/>
    <x v="217"/>
    <x v="106"/>
  </r>
  <r>
    <x v="3904"/>
    <x v="217"/>
    <x v="106"/>
  </r>
  <r>
    <x v="3905"/>
    <x v="217"/>
    <x v="106"/>
  </r>
  <r>
    <x v="3906"/>
    <x v="217"/>
    <x v="106"/>
  </r>
  <r>
    <x v="3907"/>
    <x v="217"/>
    <x v="106"/>
  </r>
  <r>
    <x v="3908"/>
    <x v="217"/>
    <x v="106"/>
  </r>
  <r>
    <x v="3909"/>
    <x v="217"/>
    <x v="106"/>
  </r>
  <r>
    <x v="3910"/>
    <x v="217"/>
    <x v="106"/>
  </r>
  <r>
    <x v="3911"/>
    <x v="217"/>
    <x v="106"/>
  </r>
  <r>
    <x v="3912"/>
    <x v="217"/>
    <x v="106"/>
  </r>
  <r>
    <x v="3913"/>
    <x v="217"/>
    <x v="106"/>
  </r>
  <r>
    <x v="3914"/>
    <x v="217"/>
    <x v="106"/>
  </r>
  <r>
    <x v="3915"/>
    <x v="217"/>
    <x v="106"/>
  </r>
  <r>
    <x v="3916"/>
    <x v="217"/>
    <x v="106"/>
  </r>
  <r>
    <x v="3917"/>
    <x v="217"/>
    <x v="106"/>
  </r>
  <r>
    <x v="3918"/>
    <x v="217"/>
    <x v="106"/>
  </r>
  <r>
    <x v="3919"/>
    <x v="217"/>
    <x v="106"/>
  </r>
  <r>
    <x v="3920"/>
    <x v="217"/>
    <x v="106"/>
  </r>
  <r>
    <x v="3921"/>
    <x v="217"/>
    <x v="106"/>
  </r>
  <r>
    <x v="3922"/>
    <x v="217"/>
    <x v="106"/>
  </r>
  <r>
    <x v="3923"/>
    <x v="217"/>
    <x v="106"/>
  </r>
  <r>
    <x v="3924"/>
    <x v="217"/>
    <x v="106"/>
  </r>
  <r>
    <x v="3925"/>
    <x v="217"/>
    <x v="106"/>
  </r>
  <r>
    <x v="3926"/>
    <x v="217"/>
    <x v="106"/>
  </r>
  <r>
    <x v="3927"/>
    <x v="217"/>
    <x v="106"/>
  </r>
  <r>
    <x v="3928"/>
    <x v="217"/>
    <x v="106"/>
  </r>
  <r>
    <x v="3929"/>
    <x v="217"/>
    <x v="106"/>
  </r>
  <r>
    <x v="3930"/>
    <x v="217"/>
    <x v="106"/>
  </r>
  <r>
    <x v="3931"/>
    <x v="217"/>
    <x v="106"/>
  </r>
  <r>
    <x v="3932"/>
    <x v="217"/>
    <x v="106"/>
  </r>
  <r>
    <x v="3933"/>
    <x v="217"/>
    <x v="106"/>
  </r>
  <r>
    <x v="3934"/>
    <x v="217"/>
    <x v="106"/>
  </r>
  <r>
    <x v="3935"/>
    <x v="217"/>
    <x v="106"/>
  </r>
  <r>
    <x v="3936"/>
    <x v="217"/>
    <x v="106"/>
  </r>
  <r>
    <x v="3937"/>
    <x v="217"/>
    <x v="106"/>
  </r>
  <r>
    <x v="3938"/>
    <x v="217"/>
    <x v="106"/>
  </r>
  <r>
    <x v="3939"/>
    <x v="217"/>
    <x v="106"/>
  </r>
  <r>
    <x v="3940"/>
    <x v="217"/>
    <x v="106"/>
  </r>
  <r>
    <x v="3941"/>
    <x v="217"/>
    <x v="106"/>
  </r>
  <r>
    <x v="3942"/>
    <x v="217"/>
    <x v="106"/>
  </r>
  <r>
    <x v="3943"/>
    <x v="217"/>
    <x v="106"/>
  </r>
  <r>
    <x v="3944"/>
    <x v="217"/>
    <x v="106"/>
  </r>
  <r>
    <x v="3945"/>
    <x v="217"/>
    <x v="106"/>
  </r>
  <r>
    <x v="3946"/>
    <x v="217"/>
    <x v="106"/>
  </r>
  <r>
    <x v="3947"/>
    <x v="217"/>
    <x v="106"/>
  </r>
  <r>
    <x v="3948"/>
    <x v="217"/>
    <x v="106"/>
  </r>
  <r>
    <x v="3949"/>
    <x v="217"/>
    <x v="106"/>
  </r>
  <r>
    <x v="3950"/>
    <x v="217"/>
    <x v="106"/>
  </r>
  <r>
    <x v="3951"/>
    <x v="217"/>
    <x v="106"/>
  </r>
  <r>
    <x v="3952"/>
    <x v="217"/>
    <x v="106"/>
  </r>
  <r>
    <x v="3953"/>
    <x v="217"/>
    <x v="106"/>
  </r>
  <r>
    <x v="3954"/>
    <x v="217"/>
    <x v="106"/>
  </r>
  <r>
    <x v="3955"/>
    <x v="217"/>
    <x v="107"/>
  </r>
  <r>
    <x v="3956"/>
    <x v="217"/>
    <x v="108"/>
  </r>
  <r>
    <x v="3957"/>
    <x v="217"/>
    <x v="108"/>
  </r>
  <r>
    <x v="3958"/>
    <x v="217"/>
    <x v="108"/>
  </r>
  <r>
    <x v="3959"/>
    <x v="217"/>
    <x v="108"/>
  </r>
  <r>
    <x v="3960"/>
    <x v="217"/>
    <x v="108"/>
  </r>
  <r>
    <x v="3961"/>
    <x v="217"/>
    <x v="109"/>
  </r>
  <r>
    <x v="3962"/>
    <x v="217"/>
    <x v="110"/>
  </r>
  <r>
    <x v="3963"/>
    <x v="217"/>
    <x v="110"/>
  </r>
  <r>
    <x v="3964"/>
    <x v="218"/>
    <x v="111"/>
  </r>
  <r>
    <x v="3965"/>
    <x v="218"/>
    <x v="111"/>
  </r>
  <r>
    <x v="3966"/>
    <x v="218"/>
    <x v="111"/>
  </r>
  <r>
    <x v="3967"/>
    <x v="218"/>
    <x v="111"/>
  </r>
  <r>
    <x v="3968"/>
    <x v="218"/>
    <x v="111"/>
  </r>
  <r>
    <x v="3969"/>
    <x v="218"/>
    <x v="111"/>
  </r>
  <r>
    <x v="3970"/>
    <x v="218"/>
    <x v="111"/>
  </r>
  <r>
    <x v="3971"/>
    <x v="218"/>
    <x v="111"/>
  </r>
  <r>
    <x v="3972"/>
    <x v="218"/>
    <x v="111"/>
  </r>
  <r>
    <x v="3973"/>
    <x v="218"/>
    <x v="111"/>
  </r>
  <r>
    <x v="3974"/>
    <x v="218"/>
    <x v="111"/>
  </r>
  <r>
    <x v="3975"/>
    <x v="218"/>
    <x v="111"/>
  </r>
  <r>
    <x v="3976"/>
    <x v="218"/>
    <x v="111"/>
  </r>
  <r>
    <x v="3977"/>
    <x v="218"/>
    <x v="111"/>
  </r>
  <r>
    <x v="3978"/>
    <x v="218"/>
    <x v="111"/>
  </r>
  <r>
    <x v="3979"/>
    <x v="218"/>
    <x v="111"/>
  </r>
  <r>
    <x v="3980"/>
    <x v="218"/>
    <x v="111"/>
  </r>
  <r>
    <x v="3981"/>
    <x v="218"/>
    <x v="111"/>
  </r>
  <r>
    <x v="3982"/>
    <x v="218"/>
    <x v="111"/>
  </r>
  <r>
    <x v="3983"/>
    <x v="218"/>
    <x v="111"/>
  </r>
  <r>
    <x v="3984"/>
    <x v="218"/>
    <x v="111"/>
  </r>
  <r>
    <x v="3985"/>
    <x v="218"/>
    <x v="111"/>
  </r>
  <r>
    <x v="3986"/>
    <x v="218"/>
    <x v="111"/>
  </r>
  <r>
    <x v="3987"/>
    <x v="218"/>
    <x v="111"/>
  </r>
  <r>
    <x v="3988"/>
    <x v="218"/>
    <x v="111"/>
  </r>
  <r>
    <x v="3989"/>
    <x v="218"/>
    <x v="111"/>
  </r>
  <r>
    <x v="3990"/>
    <x v="218"/>
    <x v="111"/>
  </r>
  <r>
    <x v="3991"/>
    <x v="218"/>
    <x v="111"/>
  </r>
  <r>
    <x v="3992"/>
    <x v="218"/>
    <x v="111"/>
  </r>
  <r>
    <x v="3993"/>
    <x v="218"/>
    <x v="111"/>
  </r>
  <r>
    <x v="3994"/>
    <x v="218"/>
    <x v="111"/>
  </r>
  <r>
    <x v="3995"/>
    <x v="218"/>
    <x v="111"/>
  </r>
  <r>
    <x v="3996"/>
    <x v="218"/>
    <x v="111"/>
  </r>
  <r>
    <x v="3997"/>
    <x v="218"/>
    <x v="111"/>
  </r>
  <r>
    <x v="3998"/>
    <x v="218"/>
    <x v="111"/>
  </r>
  <r>
    <x v="3999"/>
    <x v="218"/>
    <x v="111"/>
  </r>
  <r>
    <x v="4000"/>
    <x v="218"/>
    <x v="111"/>
  </r>
  <r>
    <x v="4001"/>
    <x v="218"/>
    <x v="111"/>
  </r>
  <r>
    <x v="4002"/>
    <x v="218"/>
    <x v="111"/>
  </r>
  <r>
    <x v="4003"/>
    <x v="218"/>
    <x v="111"/>
  </r>
  <r>
    <x v="4004"/>
    <x v="218"/>
    <x v="111"/>
  </r>
  <r>
    <x v="4005"/>
    <x v="218"/>
    <x v="111"/>
  </r>
  <r>
    <x v="4006"/>
    <x v="218"/>
    <x v="111"/>
  </r>
  <r>
    <x v="4007"/>
    <x v="218"/>
    <x v="111"/>
  </r>
  <r>
    <x v="4008"/>
    <x v="218"/>
    <x v="111"/>
  </r>
  <r>
    <x v="4009"/>
    <x v="218"/>
    <x v="111"/>
  </r>
  <r>
    <x v="4010"/>
    <x v="218"/>
    <x v="111"/>
  </r>
  <r>
    <x v="4011"/>
    <x v="218"/>
    <x v="111"/>
  </r>
  <r>
    <x v="4012"/>
    <x v="218"/>
    <x v="111"/>
  </r>
  <r>
    <x v="4013"/>
    <x v="218"/>
    <x v="111"/>
  </r>
  <r>
    <x v="4014"/>
    <x v="218"/>
    <x v="111"/>
  </r>
  <r>
    <x v="4015"/>
    <x v="218"/>
    <x v="111"/>
  </r>
  <r>
    <x v="4016"/>
    <x v="218"/>
    <x v="111"/>
  </r>
  <r>
    <x v="4017"/>
    <x v="218"/>
    <x v="111"/>
  </r>
  <r>
    <x v="4018"/>
    <x v="218"/>
    <x v="111"/>
  </r>
  <r>
    <x v="4019"/>
    <x v="218"/>
    <x v="111"/>
  </r>
  <r>
    <x v="4020"/>
    <x v="218"/>
    <x v="111"/>
  </r>
  <r>
    <x v="4021"/>
    <x v="219"/>
    <x v="111"/>
  </r>
  <r>
    <x v="4022"/>
    <x v="219"/>
    <x v="111"/>
  </r>
  <r>
    <x v="4023"/>
    <x v="219"/>
    <x v="111"/>
  </r>
  <r>
    <x v="4024"/>
    <x v="219"/>
    <x v="111"/>
  </r>
  <r>
    <x v="4025"/>
    <x v="219"/>
    <x v="111"/>
  </r>
  <r>
    <x v="4026"/>
    <x v="219"/>
    <x v="111"/>
  </r>
  <r>
    <x v="4027"/>
    <x v="219"/>
    <x v="111"/>
  </r>
  <r>
    <x v="4028"/>
    <x v="219"/>
    <x v="111"/>
  </r>
  <r>
    <x v="4029"/>
    <x v="219"/>
    <x v="111"/>
  </r>
  <r>
    <x v="4030"/>
    <x v="220"/>
    <x v="111"/>
  </r>
  <r>
    <x v="4031"/>
    <x v="220"/>
    <x v="111"/>
  </r>
  <r>
    <x v="4032"/>
    <x v="220"/>
    <x v="111"/>
  </r>
  <r>
    <x v="4033"/>
    <x v="220"/>
    <x v="111"/>
  </r>
  <r>
    <x v="4034"/>
    <x v="220"/>
    <x v="111"/>
  </r>
  <r>
    <x v="4035"/>
    <x v="220"/>
    <x v="111"/>
  </r>
  <r>
    <x v="4036"/>
    <x v="220"/>
    <x v="111"/>
  </r>
  <r>
    <x v="4037"/>
    <x v="220"/>
    <x v="111"/>
  </r>
  <r>
    <x v="4038"/>
    <x v="220"/>
    <x v="111"/>
  </r>
  <r>
    <x v="4039"/>
    <x v="220"/>
    <x v="111"/>
  </r>
  <r>
    <x v="4040"/>
    <x v="220"/>
    <x v="111"/>
  </r>
  <r>
    <x v="4041"/>
    <x v="220"/>
    <x v="111"/>
  </r>
  <r>
    <x v="4042"/>
    <x v="220"/>
    <x v="111"/>
  </r>
  <r>
    <x v="4043"/>
    <x v="220"/>
    <x v="111"/>
  </r>
  <r>
    <x v="4044"/>
    <x v="221"/>
    <x v="111"/>
  </r>
  <r>
    <x v="4045"/>
    <x v="222"/>
    <x v="111"/>
  </r>
  <r>
    <x v="4046"/>
    <x v="223"/>
    <x v="111"/>
  </r>
  <r>
    <x v="4047"/>
    <x v="223"/>
    <x v="112"/>
  </r>
  <r>
    <x v="4048"/>
    <x v="223"/>
    <x v="112"/>
  </r>
  <r>
    <x v="4049"/>
    <x v="223"/>
    <x v="113"/>
  </r>
  <r>
    <x v="4050"/>
    <x v="223"/>
    <x v="113"/>
  </r>
  <r>
    <x v="4051"/>
    <x v="223"/>
    <x v="113"/>
  </r>
  <r>
    <x v="4052"/>
    <x v="223"/>
    <x v="113"/>
  </r>
  <r>
    <x v="4053"/>
    <x v="223"/>
    <x v="113"/>
  </r>
  <r>
    <x v="4054"/>
    <x v="223"/>
    <x v="113"/>
  </r>
  <r>
    <x v="4055"/>
    <x v="223"/>
    <x v="113"/>
  </r>
  <r>
    <x v="4056"/>
    <x v="223"/>
    <x v="113"/>
  </r>
  <r>
    <x v="4057"/>
    <x v="223"/>
    <x v="113"/>
  </r>
  <r>
    <x v="4058"/>
    <x v="223"/>
    <x v="113"/>
  </r>
  <r>
    <x v="4059"/>
    <x v="223"/>
    <x v="113"/>
  </r>
  <r>
    <x v="4060"/>
    <x v="223"/>
    <x v="113"/>
  </r>
  <r>
    <x v="4061"/>
    <x v="223"/>
    <x v="113"/>
  </r>
  <r>
    <x v="4062"/>
    <x v="223"/>
    <x v="113"/>
  </r>
  <r>
    <x v="4063"/>
    <x v="223"/>
    <x v="113"/>
  </r>
  <r>
    <x v="4064"/>
    <x v="223"/>
    <x v="113"/>
  </r>
  <r>
    <x v="4065"/>
    <x v="223"/>
    <x v="113"/>
  </r>
  <r>
    <x v="4066"/>
    <x v="223"/>
    <x v="113"/>
  </r>
  <r>
    <x v="4067"/>
    <x v="223"/>
    <x v="113"/>
  </r>
  <r>
    <x v="4068"/>
    <x v="223"/>
    <x v="113"/>
  </r>
  <r>
    <x v="4069"/>
    <x v="223"/>
    <x v="113"/>
  </r>
  <r>
    <x v="4070"/>
    <x v="223"/>
    <x v="113"/>
  </r>
  <r>
    <x v="4071"/>
    <x v="223"/>
    <x v="113"/>
  </r>
  <r>
    <x v="4072"/>
    <x v="223"/>
    <x v="113"/>
  </r>
  <r>
    <x v="4073"/>
    <x v="223"/>
    <x v="113"/>
  </r>
  <r>
    <x v="4074"/>
    <x v="223"/>
    <x v="113"/>
  </r>
  <r>
    <x v="4075"/>
    <x v="223"/>
    <x v="113"/>
  </r>
  <r>
    <x v="4076"/>
    <x v="223"/>
    <x v="113"/>
  </r>
  <r>
    <x v="4077"/>
    <x v="223"/>
    <x v="113"/>
  </r>
  <r>
    <x v="4078"/>
    <x v="223"/>
    <x v="113"/>
  </r>
  <r>
    <x v="4079"/>
    <x v="223"/>
    <x v="113"/>
  </r>
  <r>
    <x v="4080"/>
    <x v="223"/>
    <x v="113"/>
  </r>
  <r>
    <x v="4081"/>
    <x v="223"/>
    <x v="113"/>
  </r>
  <r>
    <x v="4082"/>
    <x v="223"/>
    <x v="113"/>
  </r>
  <r>
    <x v="4083"/>
    <x v="223"/>
    <x v="113"/>
  </r>
  <r>
    <x v="4084"/>
    <x v="223"/>
    <x v="113"/>
  </r>
  <r>
    <x v="4085"/>
    <x v="223"/>
    <x v="113"/>
  </r>
  <r>
    <x v="4086"/>
    <x v="223"/>
    <x v="113"/>
  </r>
  <r>
    <x v="4087"/>
    <x v="223"/>
    <x v="113"/>
  </r>
  <r>
    <x v="4088"/>
    <x v="223"/>
    <x v="113"/>
  </r>
  <r>
    <x v="4089"/>
    <x v="223"/>
    <x v="113"/>
  </r>
  <r>
    <x v="4090"/>
    <x v="223"/>
    <x v="113"/>
  </r>
  <r>
    <x v="4091"/>
    <x v="223"/>
    <x v="113"/>
  </r>
  <r>
    <x v="4092"/>
    <x v="223"/>
    <x v="113"/>
  </r>
  <r>
    <x v="4093"/>
    <x v="223"/>
    <x v="113"/>
  </r>
  <r>
    <x v="4094"/>
    <x v="223"/>
    <x v="113"/>
  </r>
  <r>
    <x v="4095"/>
    <x v="223"/>
    <x v="113"/>
  </r>
  <r>
    <x v="4096"/>
    <x v="223"/>
    <x v="113"/>
  </r>
  <r>
    <x v="4097"/>
    <x v="223"/>
    <x v="113"/>
  </r>
  <r>
    <x v="4098"/>
    <x v="223"/>
    <x v="113"/>
  </r>
  <r>
    <x v="4099"/>
    <x v="223"/>
    <x v="113"/>
  </r>
  <r>
    <x v="4100"/>
    <x v="223"/>
    <x v="113"/>
  </r>
  <r>
    <x v="4101"/>
    <x v="223"/>
    <x v="113"/>
  </r>
  <r>
    <x v="4102"/>
    <x v="223"/>
    <x v="113"/>
  </r>
  <r>
    <x v="4103"/>
    <x v="223"/>
    <x v="113"/>
  </r>
  <r>
    <x v="4104"/>
    <x v="223"/>
    <x v="113"/>
  </r>
  <r>
    <x v="4105"/>
    <x v="223"/>
    <x v="113"/>
  </r>
  <r>
    <x v="4106"/>
    <x v="223"/>
    <x v="113"/>
  </r>
  <r>
    <x v="4107"/>
    <x v="223"/>
    <x v="114"/>
  </r>
  <r>
    <x v="4108"/>
    <x v="223"/>
    <x v="115"/>
  </r>
  <r>
    <x v="4109"/>
    <x v="223"/>
    <x v="115"/>
  </r>
  <r>
    <x v="4110"/>
    <x v="223"/>
    <x v="116"/>
  </r>
  <r>
    <x v="4111"/>
    <x v="223"/>
    <x v="117"/>
  </r>
  <r>
    <x v="4112"/>
    <x v="223"/>
    <x v="118"/>
  </r>
  <r>
    <x v="4113"/>
    <x v="223"/>
    <x v="118"/>
  </r>
  <r>
    <x v="4114"/>
    <x v="223"/>
    <x v="118"/>
  </r>
  <r>
    <x v="4115"/>
    <x v="223"/>
    <x v="118"/>
  </r>
  <r>
    <x v="4116"/>
    <x v="223"/>
    <x v="118"/>
  </r>
  <r>
    <x v="4117"/>
    <x v="223"/>
    <x v="118"/>
  </r>
  <r>
    <x v="4118"/>
    <x v="223"/>
    <x v="118"/>
  </r>
  <r>
    <x v="4119"/>
    <x v="223"/>
    <x v="118"/>
  </r>
  <r>
    <x v="4120"/>
    <x v="223"/>
    <x v="118"/>
  </r>
  <r>
    <x v="4121"/>
    <x v="223"/>
    <x v="118"/>
  </r>
  <r>
    <x v="4122"/>
    <x v="223"/>
    <x v="118"/>
  </r>
  <r>
    <x v="4123"/>
    <x v="223"/>
    <x v="118"/>
  </r>
  <r>
    <x v="4124"/>
    <x v="223"/>
    <x v="119"/>
  </r>
  <r>
    <x v="4125"/>
    <x v="223"/>
    <x v="119"/>
  </r>
  <r>
    <x v="4126"/>
    <x v="223"/>
    <x v="119"/>
  </r>
  <r>
    <x v="4127"/>
    <x v="223"/>
    <x v="119"/>
  </r>
  <r>
    <x v="4128"/>
    <x v="223"/>
    <x v="119"/>
  </r>
  <r>
    <x v="4129"/>
    <x v="223"/>
    <x v="119"/>
  </r>
  <r>
    <x v="4130"/>
    <x v="223"/>
    <x v="119"/>
  </r>
  <r>
    <x v="4131"/>
    <x v="223"/>
    <x v="119"/>
  </r>
  <r>
    <x v="4132"/>
    <x v="223"/>
    <x v="119"/>
  </r>
  <r>
    <x v="4133"/>
    <x v="223"/>
    <x v="119"/>
  </r>
  <r>
    <x v="4134"/>
    <x v="223"/>
    <x v="119"/>
  </r>
  <r>
    <x v="4135"/>
    <x v="223"/>
    <x v="119"/>
  </r>
  <r>
    <x v="4136"/>
    <x v="223"/>
    <x v="119"/>
  </r>
  <r>
    <x v="4137"/>
    <x v="223"/>
    <x v="119"/>
  </r>
  <r>
    <x v="4138"/>
    <x v="223"/>
    <x v="120"/>
  </r>
  <r>
    <x v="4139"/>
    <x v="223"/>
    <x v="120"/>
  </r>
  <r>
    <x v="4140"/>
    <x v="223"/>
    <x v="121"/>
  </r>
  <r>
    <x v="4141"/>
    <x v="223"/>
    <x v="122"/>
  </r>
  <r>
    <x v="4142"/>
    <x v="223"/>
    <x v="123"/>
  </r>
  <r>
    <x v="4143"/>
    <x v="223"/>
    <x v="123"/>
  </r>
  <r>
    <x v="4144"/>
    <x v="223"/>
    <x v="124"/>
  </r>
  <r>
    <x v="4145"/>
    <x v="223"/>
    <x v="124"/>
  </r>
  <r>
    <x v="4146"/>
    <x v="223"/>
    <x v="124"/>
  </r>
  <r>
    <x v="4147"/>
    <x v="223"/>
    <x v="124"/>
  </r>
  <r>
    <x v="4148"/>
    <x v="223"/>
    <x v="124"/>
  </r>
  <r>
    <x v="4149"/>
    <x v="223"/>
    <x v="124"/>
  </r>
  <r>
    <x v="4150"/>
    <x v="223"/>
    <x v="124"/>
  </r>
  <r>
    <x v="4151"/>
    <x v="223"/>
    <x v="124"/>
  </r>
  <r>
    <x v="4152"/>
    <x v="223"/>
    <x v="124"/>
  </r>
  <r>
    <x v="4153"/>
    <x v="223"/>
    <x v="124"/>
  </r>
  <r>
    <x v="4154"/>
    <x v="223"/>
    <x v="124"/>
  </r>
  <r>
    <x v="4155"/>
    <x v="223"/>
    <x v="124"/>
  </r>
  <r>
    <x v="4156"/>
    <x v="223"/>
    <x v="124"/>
  </r>
  <r>
    <x v="4157"/>
    <x v="223"/>
    <x v="124"/>
  </r>
  <r>
    <x v="4158"/>
    <x v="223"/>
    <x v="124"/>
  </r>
  <r>
    <x v="4159"/>
    <x v="223"/>
    <x v="124"/>
  </r>
  <r>
    <x v="4160"/>
    <x v="223"/>
    <x v="124"/>
  </r>
  <r>
    <x v="4161"/>
    <x v="223"/>
    <x v="124"/>
  </r>
  <r>
    <x v="4162"/>
    <x v="223"/>
    <x v="124"/>
  </r>
  <r>
    <x v="4163"/>
    <x v="223"/>
    <x v="124"/>
  </r>
  <r>
    <x v="4164"/>
    <x v="223"/>
    <x v="124"/>
  </r>
  <r>
    <x v="4165"/>
    <x v="223"/>
    <x v="124"/>
  </r>
  <r>
    <x v="4166"/>
    <x v="223"/>
    <x v="125"/>
  </r>
  <r>
    <x v="4167"/>
    <x v="223"/>
    <x v="125"/>
  </r>
  <r>
    <x v="4168"/>
    <x v="223"/>
    <x v="125"/>
  </r>
  <r>
    <x v="4169"/>
    <x v="223"/>
    <x v="125"/>
  </r>
  <r>
    <x v="4170"/>
    <x v="223"/>
    <x v="125"/>
  </r>
  <r>
    <x v="4171"/>
    <x v="223"/>
    <x v="125"/>
  </r>
  <r>
    <x v="4172"/>
    <x v="223"/>
    <x v="125"/>
  </r>
  <r>
    <x v="4173"/>
    <x v="223"/>
    <x v="125"/>
  </r>
  <r>
    <x v="4174"/>
    <x v="223"/>
    <x v="125"/>
  </r>
  <r>
    <x v="4175"/>
    <x v="223"/>
    <x v="125"/>
  </r>
  <r>
    <x v="4176"/>
    <x v="223"/>
    <x v="125"/>
  </r>
  <r>
    <x v="4177"/>
    <x v="223"/>
    <x v="125"/>
  </r>
  <r>
    <x v="4178"/>
    <x v="223"/>
    <x v="125"/>
  </r>
  <r>
    <x v="4179"/>
    <x v="223"/>
    <x v="125"/>
  </r>
  <r>
    <x v="4180"/>
    <x v="223"/>
    <x v="125"/>
  </r>
  <r>
    <x v="4181"/>
    <x v="223"/>
    <x v="125"/>
  </r>
  <r>
    <x v="4182"/>
    <x v="223"/>
    <x v="125"/>
  </r>
  <r>
    <x v="4183"/>
    <x v="223"/>
    <x v="125"/>
  </r>
  <r>
    <x v="4184"/>
    <x v="223"/>
    <x v="125"/>
  </r>
  <r>
    <x v="4185"/>
    <x v="223"/>
    <x v="125"/>
  </r>
  <r>
    <x v="4186"/>
    <x v="223"/>
    <x v="125"/>
  </r>
  <r>
    <x v="4187"/>
    <x v="223"/>
    <x v="125"/>
  </r>
  <r>
    <x v="4188"/>
    <x v="223"/>
    <x v="125"/>
  </r>
  <r>
    <x v="4189"/>
    <x v="223"/>
    <x v="125"/>
  </r>
  <r>
    <x v="4190"/>
    <x v="223"/>
    <x v="125"/>
  </r>
  <r>
    <x v="4191"/>
    <x v="223"/>
    <x v="125"/>
  </r>
  <r>
    <x v="4192"/>
    <x v="223"/>
    <x v="125"/>
  </r>
  <r>
    <x v="4193"/>
    <x v="223"/>
    <x v="125"/>
  </r>
  <r>
    <x v="4194"/>
    <x v="223"/>
    <x v="125"/>
  </r>
  <r>
    <x v="4195"/>
    <x v="223"/>
    <x v="125"/>
  </r>
  <r>
    <x v="4196"/>
    <x v="223"/>
    <x v="125"/>
  </r>
  <r>
    <x v="4197"/>
    <x v="223"/>
    <x v="125"/>
  </r>
  <r>
    <x v="4198"/>
    <x v="223"/>
    <x v="125"/>
  </r>
  <r>
    <x v="4199"/>
    <x v="223"/>
    <x v="125"/>
  </r>
  <r>
    <x v="4200"/>
    <x v="223"/>
    <x v="125"/>
  </r>
  <r>
    <x v="4201"/>
    <x v="223"/>
    <x v="125"/>
  </r>
  <r>
    <x v="4202"/>
    <x v="223"/>
    <x v="125"/>
  </r>
  <r>
    <x v="4203"/>
    <x v="223"/>
    <x v="125"/>
  </r>
  <r>
    <x v="4204"/>
    <x v="223"/>
    <x v="125"/>
  </r>
  <r>
    <x v="4205"/>
    <x v="223"/>
    <x v="125"/>
  </r>
  <r>
    <x v="4206"/>
    <x v="223"/>
    <x v="125"/>
  </r>
  <r>
    <x v="4207"/>
    <x v="223"/>
    <x v="125"/>
  </r>
  <r>
    <x v="4208"/>
    <x v="223"/>
    <x v="125"/>
  </r>
  <r>
    <x v="4209"/>
    <x v="223"/>
    <x v="125"/>
  </r>
  <r>
    <x v="4210"/>
    <x v="223"/>
    <x v="125"/>
  </r>
  <r>
    <x v="4211"/>
    <x v="223"/>
    <x v="125"/>
  </r>
  <r>
    <x v="4212"/>
    <x v="223"/>
    <x v="125"/>
  </r>
  <r>
    <x v="4213"/>
    <x v="223"/>
    <x v="125"/>
  </r>
  <r>
    <x v="4214"/>
    <x v="223"/>
    <x v="125"/>
  </r>
  <r>
    <x v="4215"/>
    <x v="223"/>
    <x v="125"/>
  </r>
  <r>
    <x v="4216"/>
    <x v="223"/>
    <x v="125"/>
  </r>
  <r>
    <x v="4217"/>
    <x v="223"/>
    <x v="125"/>
  </r>
  <r>
    <x v="4218"/>
    <x v="223"/>
    <x v="125"/>
  </r>
  <r>
    <x v="4219"/>
    <x v="223"/>
    <x v="125"/>
  </r>
  <r>
    <x v="4220"/>
    <x v="223"/>
    <x v="125"/>
  </r>
  <r>
    <x v="4221"/>
    <x v="223"/>
    <x v="125"/>
  </r>
  <r>
    <x v="4222"/>
    <x v="223"/>
    <x v="125"/>
  </r>
  <r>
    <x v="4223"/>
    <x v="223"/>
    <x v="125"/>
  </r>
  <r>
    <x v="4224"/>
    <x v="223"/>
    <x v="125"/>
  </r>
  <r>
    <x v="4225"/>
    <x v="223"/>
    <x v="125"/>
  </r>
  <r>
    <x v="4226"/>
    <x v="223"/>
    <x v="125"/>
  </r>
  <r>
    <x v="4227"/>
    <x v="223"/>
    <x v="125"/>
  </r>
  <r>
    <x v="4228"/>
    <x v="223"/>
    <x v="125"/>
  </r>
  <r>
    <x v="4229"/>
    <x v="223"/>
    <x v="125"/>
  </r>
  <r>
    <x v="4230"/>
    <x v="223"/>
    <x v="125"/>
  </r>
  <r>
    <x v="4231"/>
    <x v="223"/>
    <x v="125"/>
  </r>
  <r>
    <x v="4232"/>
    <x v="223"/>
    <x v="125"/>
  </r>
  <r>
    <x v="4233"/>
    <x v="223"/>
    <x v="125"/>
  </r>
  <r>
    <x v="4234"/>
    <x v="223"/>
    <x v="125"/>
  </r>
  <r>
    <x v="4235"/>
    <x v="223"/>
    <x v="125"/>
  </r>
  <r>
    <x v="4236"/>
    <x v="223"/>
    <x v="125"/>
  </r>
  <r>
    <x v="4237"/>
    <x v="223"/>
    <x v="125"/>
  </r>
  <r>
    <x v="4238"/>
    <x v="223"/>
    <x v="125"/>
  </r>
  <r>
    <x v="4239"/>
    <x v="223"/>
    <x v="125"/>
  </r>
  <r>
    <x v="4240"/>
    <x v="223"/>
    <x v="125"/>
  </r>
  <r>
    <x v="4241"/>
    <x v="223"/>
    <x v="125"/>
  </r>
  <r>
    <x v="4242"/>
    <x v="223"/>
    <x v="125"/>
  </r>
  <r>
    <x v="4243"/>
    <x v="223"/>
    <x v="125"/>
  </r>
  <r>
    <x v="4244"/>
    <x v="223"/>
    <x v="125"/>
  </r>
  <r>
    <x v="4245"/>
    <x v="223"/>
    <x v="125"/>
  </r>
  <r>
    <x v="4246"/>
    <x v="223"/>
    <x v="125"/>
  </r>
  <r>
    <x v="4247"/>
    <x v="223"/>
    <x v="125"/>
  </r>
  <r>
    <x v="4248"/>
    <x v="223"/>
    <x v="125"/>
  </r>
  <r>
    <x v="4249"/>
    <x v="223"/>
    <x v="125"/>
  </r>
  <r>
    <x v="4250"/>
    <x v="223"/>
    <x v="125"/>
  </r>
  <r>
    <x v="4251"/>
    <x v="223"/>
    <x v="125"/>
  </r>
  <r>
    <x v="4252"/>
    <x v="223"/>
    <x v="125"/>
  </r>
  <r>
    <x v="4253"/>
    <x v="223"/>
    <x v="125"/>
  </r>
  <r>
    <x v="4254"/>
    <x v="223"/>
    <x v="125"/>
  </r>
  <r>
    <x v="4255"/>
    <x v="223"/>
    <x v="125"/>
  </r>
  <r>
    <x v="4256"/>
    <x v="223"/>
    <x v="125"/>
  </r>
  <r>
    <x v="4257"/>
    <x v="223"/>
    <x v="125"/>
  </r>
  <r>
    <x v="4258"/>
    <x v="223"/>
    <x v="125"/>
  </r>
  <r>
    <x v="4259"/>
    <x v="223"/>
    <x v="125"/>
  </r>
  <r>
    <x v="4260"/>
    <x v="223"/>
    <x v="125"/>
  </r>
  <r>
    <x v="4261"/>
    <x v="223"/>
    <x v="125"/>
  </r>
  <r>
    <x v="4262"/>
    <x v="223"/>
    <x v="125"/>
  </r>
  <r>
    <x v="4263"/>
    <x v="223"/>
    <x v="125"/>
  </r>
  <r>
    <x v="4264"/>
    <x v="223"/>
    <x v="125"/>
  </r>
  <r>
    <x v="4265"/>
    <x v="223"/>
    <x v="125"/>
  </r>
  <r>
    <x v="4266"/>
    <x v="223"/>
    <x v="125"/>
  </r>
  <r>
    <x v="4267"/>
    <x v="223"/>
    <x v="125"/>
  </r>
  <r>
    <x v="4268"/>
    <x v="223"/>
    <x v="125"/>
  </r>
  <r>
    <x v="4269"/>
    <x v="223"/>
    <x v="125"/>
  </r>
  <r>
    <x v="4270"/>
    <x v="223"/>
    <x v="125"/>
  </r>
  <r>
    <x v="4271"/>
    <x v="223"/>
    <x v="125"/>
  </r>
  <r>
    <x v="4272"/>
    <x v="223"/>
    <x v="125"/>
  </r>
  <r>
    <x v="4273"/>
    <x v="223"/>
    <x v="125"/>
  </r>
  <r>
    <x v="4274"/>
    <x v="223"/>
    <x v="125"/>
  </r>
  <r>
    <x v="4275"/>
    <x v="223"/>
    <x v="125"/>
  </r>
  <r>
    <x v="4276"/>
    <x v="223"/>
    <x v="125"/>
  </r>
  <r>
    <x v="4277"/>
    <x v="223"/>
    <x v="125"/>
  </r>
  <r>
    <x v="4278"/>
    <x v="223"/>
    <x v="125"/>
  </r>
  <r>
    <x v="4279"/>
    <x v="223"/>
    <x v="125"/>
  </r>
  <r>
    <x v="4280"/>
    <x v="223"/>
    <x v="125"/>
  </r>
  <r>
    <x v="4281"/>
    <x v="223"/>
    <x v="125"/>
  </r>
  <r>
    <x v="4282"/>
    <x v="223"/>
    <x v="125"/>
  </r>
  <r>
    <x v="4283"/>
    <x v="223"/>
    <x v="125"/>
  </r>
  <r>
    <x v="4284"/>
    <x v="223"/>
    <x v="125"/>
  </r>
  <r>
    <x v="4285"/>
    <x v="223"/>
    <x v="125"/>
  </r>
  <r>
    <x v="4286"/>
    <x v="223"/>
    <x v="125"/>
  </r>
  <r>
    <x v="4287"/>
    <x v="223"/>
    <x v="125"/>
  </r>
  <r>
    <x v="4288"/>
    <x v="223"/>
    <x v="125"/>
  </r>
  <r>
    <x v="4289"/>
    <x v="223"/>
    <x v="125"/>
  </r>
  <r>
    <x v="4290"/>
    <x v="223"/>
    <x v="125"/>
  </r>
  <r>
    <x v="4291"/>
    <x v="223"/>
    <x v="125"/>
  </r>
  <r>
    <x v="4292"/>
    <x v="223"/>
    <x v="125"/>
  </r>
  <r>
    <x v="4293"/>
    <x v="223"/>
    <x v="125"/>
  </r>
  <r>
    <x v="4294"/>
    <x v="224"/>
    <x v="125"/>
  </r>
  <r>
    <x v="4295"/>
    <x v="224"/>
    <x v="125"/>
  </r>
  <r>
    <x v="4296"/>
    <x v="224"/>
    <x v="125"/>
  </r>
  <r>
    <x v="4297"/>
    <x v="224"/>
    <x v="125"/>
  </r>
  <r>
    <x v="4298"/>
    <x v="224"/>
    <x v="125"/>
  </r>
  <r>
    <x v="4299"/>
    <x v="225"/>
    <x v="125"/>
  </r>
  <r>
    <x v="4300"/>
    <x v="225"/>
    <x v="125"/>
  </r>
  <r>
    <x v="4301"/>
    <x v="225"/>
    <x v="125"/>
  </r>
  <r>
    <x v="4302"/>
    <x v="225"/>
    <x v="125"/>
  </r>
  <r>
    <x v="4303"/>
    <x v="225"/>
    <x v="125"/>
  </r>
  <r>
    <x v="4304"/>
    <x v="225"/>
    <x v="125"/>
  </r>
  <r>
    <x v="4305"/>
    <x v="225"/>
    <x v="125"/>
  </r>
  <r>
    <x v="4306"/>
    <x v="225"/>
    <x v="125"/>
  </r>
  <r>
    <x v="4307"/>
    <x v="225"/>
    <x v="125"/>
  </r>
  <r>
    <x v="4308"/>
    <x v="225"/>
    <x v="125"/>
  </r>
  <r>
    <x v="4309"/>
    <x v="225"/>
    <x v="125"/>
  </r>
  <r>
    <x v="4310"/>
    <x v="225"/>
    <x v="125"/>
  </r>
  <r>
    <x v="4311"/>
    <x v="225"/>
    <x v="125"/>
  </r>
  <r>
    <x v="4312"/>
    <x v="225"/>
    <x v="125"/>
  </r>
  <r>
    <x v="4313"/>
    <x v="225"/>
    <x v="125"/>
  </r>
  <r>
    <x v="4314"/>
    <x v="225"/>
    <x v="125"/>
  </r>
  <r>
    <x v="4315"/>
    <x v="225"/>
    <x v="125"/>
  </r>
  <r>
    <x v="4316"/>
    <x v="225"/>
    <x v="125"/>
  </r>
  <r>
    <x v="4317"/>
    <x v="225"/>
    <x v="125"/>
  </r>
  <r>
    <x v="4318"/>
    <x v="225"/>
    <x v="125"/>
  </r>
  <r>
    <x v="4319"/>
    <x v="225"/>
    <x v="125"/>
  </r>
  <r>
    <x v="4320"/>
    <x v="225"/>
    <x v="125"/>
  </r>
  <r>
    <x v="4321"/>
    <x v="225"/>
    <x v="125"/>
  </r>
  <r>
    <x v="4322"/>
    <x v="225"/>
    <x v="125"/>
  </r>
  <r>
    <x v="4323"/>
    <x v="225"/>
    <x v="125"/>
  </r>
  <r>
    <x v="4324"/>
    <x v="225"/>
    <x v="125"/>
  </r>
  <r>
    <x v="4325"/>
    <x v="225"/>
    <x v="125"/>
  </r>
  <r>
    <x v="4326"/>
    <x v="225"/>
    <x v="125"/>
  </r>
  <r>
    <x v="4327"/>
    <x v="225"/>
    <x v="125"/>
  </r>
  <r>
    <x v="4328"/>
    <x v="225"/>
    <x v="125"/>
  </r>
  <r>
    <x v="4329"/>
    <x v="225"/>
    <x v="125"/>
  </r>
  <r>
    <x v="4330"/>
    <x v="225"/>
    <x v="125"/>
  </r>
  <r>
    <x v="4331"/>
    <x v="225"/>
    <x v="125"/>
  </r>
  <r>
    <x v="4332"/>
    <x v="225"/>
    <x v="125"/>
  </r>
  <r>
    <x v="4333"/>
    <x v="225"/>
    <x v="125"/>
  </r>
  <r>
    <x v="4334"/>
    <x v="225"/>
    <x v="125"/>
  </r>
  <r>
    <x v="4335"/>
    <x v="225"/>
    <x v="125"/>
  </r>
  <r>
    <x v="4336"/>
    <x v="225"/>
    <x v="125"/>
  </r>
  <r>
    <x v="4337"/>
    <x v="225"/>
    <x v="125"/>
  </r>
  <r>
    <x v="4338"/>
    <x v="225"/>
    <x v="125"/>
  </r>
  <r>
    <x v="4339"/>
    <x v="225"/>
    <x v="125"/>
  </r>
  <r>
    <x v="4340"/>
    <x v="225"/>
    <x v="125"/>
  </r>
  <r>
    <x v="4341"/>
    <x v="225"/>
    <x v="125"/>
  </r>
  <r>
    <x v="4342"/>
    <x v="225"/>
    <x v="125"/>
  </r>
  <r>
    <x v="4343"/>
    <x v="225"/>
    <x v="125"/>
  </r>
  <r>
    <x v="4344"/>
    <x v="225"/>
    <x v="125"/>
  </r>
  <r>
    <x v="4345"/>
    <x v="225"/>
    <x v="125"/>
  </r>
  <r>
    <x v="4346"/>
    <x v="225"/>
    <x v="125"/>
  </r>
  <r>
    <x v="4347"/>
    <x v="225"/>
    <x v="125"/>
  </r>
  <r>
    <x v="4348"/>
    <x v="225"/>
    <x v="125"/>
  </r>
  <r>
    <x v="4349"/>
    <x v="225"/>
    <x v="125"/>
  </r>
  <r>
    <x v="4350"/>
    <x v="225"/>
    <x v="125"/>
  </r>
  <r>
    <x v="4351"/>
    <x v="225"/>
    <x v="125"/>
  </r>
  <r>
    <x v="4352"/>
    <x v="225"/>
    <x v="125"/>
  </r>
  <r>
    <x v="4353"/>
    <x v="225"/>
    <x v="125"/>
  </r>
  <r>
    <x v="4354"/>
    <x v="225"/>
    <x v="125"/>
  </r>
  <r>
    <x v="4355"/>
    <x v="225"/>
    <x v="125"/>
  </r>
  <r>
    <x v="4356"/>
    <x v="225"/>
    <x v="125"/>
  </r>
  <r>
    <x v="4357"/>
    <x v="225"/>
    <x v="125"/>
  </r>
  <r>
    <x v="4358"/>
    <x v="225"/>
    <x v="125"/>
  </r>
  <r>
    <x v="4359"/>
    <x v="225"/>
    <x v="125"/>
  </r>
  <r>
    <x v="4360"/>
    <x v="225"/>
    <x v="125"/>
  </r>
  <r>
    <x v="4361"/>
    <x v="225"/>
    <x v="125"/>
  </r>
  <r>
    <x v="4362"/>
    <x v="225"/>
    <x v="125"/>
  </r>
  <r>
    <x v="4363"/>
    <x v="225"/>
    <x v="125"/>
  </r>
  <r>
    <x v="4364"/>
    <x v="225"/>
    <x v="125"/>
  </r>
  <r>
    <x v="4365"/>
    <x v="225"/>
    <x v="125"/>
  </r>
  <r>
    <x v="4366"/>
    <x v="225"/>
    <x v="125"/>
  </r>
  <r>
    <x v="4367"/>
    <x v="225"/>
    <x v="125"/>
  </r>
  <r>
    <x v="4368"/>
    <x v="225"/>
    <x v="125"/>
  </r>
  <r>
    <x v="4369"/>
    <x v="225"/>
    <x v="125"/>
  </r>
  <r>
    <x v="4370"/>
    <x v="225"/>
    <x v="125"/>
  </r>
  <r>
    <x v="4371"/>
    <x v="225"/>
    <x v="125"/>
  </r>
  <r>
    <x v="4372"/>
    <x v="225"/>
    <x v="125"/>
  </r>
  <r>
    <x v="4373"/>
    <x v="225"/>
    <x v="125"/>
  </r>
  <r>
    <x v="4374"/>
    <x v="225"/>
    <x v="125"/>
  </r>
  <r>
    <x v="4375"/>
    <x v="225"/>
    <x v="125"/>
  </r>
  <r>
    <x v="4376"/>
    <x v="225"/>
    <x v="125"/>
  </r>
  <r>
    <x v="4377"/>
    <x v="225"/>
    <x v="125"/>
  </r>
  <r>
    <x v="4378"/>
    <x v="225"/>
    <x v="125"/>
  </r>
  <r>
    <x v="4379"/>
    <x v="225"/>
    <x v="125"/>
  </r>
  <r>
    <x v="4380"/>
    <x v="225"/>
    <x v="125"/>
  </r>
  <r>
    <x v="4381"/>
    <x v="225"/>
    <x v="125"/>
  </r>
  <r>
    <x v="4382"/>
    <x v="225"/>
    <x v="125"/>
  </r>
  <r>
    <x v="4383"/>
    <x v="225"/>
    <x v="125"/>
  </r>
  <r>
    <x v="4384"/>
    <x v="225"/>
    <x v="125"/>
  </r>
  <r>
    <x v="4385"/>
    <x v="225"/>
    <x v="125"/>
  </r>
  <r>
    <x v="4386"/>
    <x v="225"/>
    <x v="125"/>
  </r>
  <r>
    <x v="4387"/>
    <x v="225"/>
    <x v="125"/>
  </r>
  <r>
    <x v="4388"/>
    <x v="225"/>
    <x v="125"/>
  </r>
  <r>
    <x v="4389"/>
    <x v="225"/>
    <x v="125"/>
  </r>
  <r>
    <x v="4390"/>
    <x v="225"/>
    <x v="125"/>
  </r>
  <r>
    <x v="4391"/>
    <x v="225"/>
    <x v="125"/>
  </r>
  <r>
    <x v="4392"/>
    <x v="225"/>
    <x v="125"/>
  </r>
  <r>
    <x v="4393"/>
    <x v="225"/>
    <x v="125"/>
  </r>
  <r>
    <x v="4394"/>
    <x v="225"/>
    <x v="125"/>
  </r>
  <r>
    <x v="4395"/>
    <x v="225"/>
    <x v="125"/>
  </r>
  <r>
    <x v="4396"/>
    <x v="225"/>
    <x v="125"/>
  </r>
  <r>
    <x v="4397"/>
    <x v="225"/>
    <x v="125"/>
  </r>
  <r>
    <x v="4398"/>
    <x v="225"/>
    <x v="125"/>
  </r>
  <r>
    <x v="4399"/>
    <x v="225"/>
    <x v="125"/>
  </r>
  <r>
    <x v="4400"/>
    <x v="225"/>
    <x v="125"/>
  </r>
  <r>
    <x v="4401"/>
    <x v="225"/>
    <x v="125"/>
  </r>
  <r>
    <x v="4402"/>
    <x v="225"/>
    <x v="125"/>
  </r>
  <r>
    <x v="4403"/>
    <x v="225"/>
    <x v="125"/>
  </r>
  <r>
    <x v="4404"/>
    <x v="225"/>
    <x v="125"/>
  </r>
  <r>
    <x v="4405"/>
    <x v="225"/>
    <x v="125"/>
  </r>
  <r>
    <x v="4406"/>
    <x v="225"/>
    <x v="125"/>
  </r>
  <r>
    <x v="4407"/>
    <x v="225"/>
    <x v="125"/>
  </r>
  <r>
    <x v="4408"/>
    <x v="225"/>
    <x v="125"/>
  </r>
  <r>
    <x v="4409"/>
    <x v="225"/>
    <x v="125"/>
  </r>
  <r>
    <x v="4410"/>
    <x v="225"/>
    <x v="125"/>
  </r>
  <r>
    <x v="4411"/>
    <x v="225"/>
    <x v="125"/>
  </r>
  <r>
    <x v="4412"/>
    <x v="225"/>
    <x v="125"/>
  </r>
  <r>
    <x v="4413"/>
    <x v="225"/>
    <x v="125"/>
  </r>
  <r>
    <x v="4414"/>
    <x v="225"/>
    <x v="125"/>
  </r>
  <r>
    <x v="4415"/>
    <x v="225"/>
    <x v="125"/>
  </r>
  <r>
    <x v="4416"/>
    <x v="225"/>
    <x v="125"/>
  </r>
  <r>
    <x v="4417"/>
    <x v="225"/>
    <x v="125"/>
  </r>
  <r>
    <x v="4418"/>
    <x v="225"/>
    <x v="125"/>
  </r>
  <r>
    <x v="4419"/>
    <x v="225"/>
    <x v="126"/>
  </r>
  <r>
    <x v="4420"/>
    <x v="225"/>
    <x v="126"/>
  </r>
  <r>
    <x v="4421"/>
    <x v="225"/>
    <x v="126"/>
  </r>
  <r>
    <x v="4422"/>
    <x v="225"/>
    <x v="126"/>
  </r>
  <r>
    <x v="4423"/>
    <x v="225"/>
    <x v="126"/>
  </r>
  <r>
    <x v="4424"/>
    <x v="225"/>
    <x v="127"/>
  </r>
  <r>
    <x v="4425"/>
    <x v="225"/>
    <x v="127"/>
  </r>
  <r>
    <x v="4426"/>
    <x v="225"/>
    <x v="127"/>
  </r>
  <r>
    <x v="4427"/>
    <x v="225"/>
    <x v="127"/>
  </r>
  <r>
    <x v="4428"/>
    <x v="225"/>
    <x v="127"/>
  </r>
  <r>
    <x v="4429"/>
    <x v="225"/>
    <x v="128"/>
  </r>
  <r>
    <x v="4430"/>
    <x v="225"/>
    <x v="128"/>
  </r>
  <r>
    <x v="4431"/>
    <x v="225"/>
    <x v="128"/>
  </r>
  <r>
    <x v="4432"/>
    <x v="225"/>
    <x v="128"/>
  </r>
  <r>
    <x v="4433"/>
    <x v="225"/>
    <x v="128"/>
  </r>
  <r>
    <x v="4434"/>
    <x v="225"/>
    <x v="129"/>
  </r>
  <r>
    <x v="4435"/>
    <x v="225"/>
    <x v="129"/>
  </r>
  <r>
    <x v="4436"/>
    <x v="225"/>
    <x v="129"/>
  </r>
  <r>
    <x v="4437"/>
    <x v="225"/>
    <x v="129"/>
  </r>
  <r>
    <x v="4438"/>
    <x v="225"/>
    <x v="129"/>
  </r>
  <r>
    <x v="4439"/>
    <x v="225"/>
    <x v="129"/>
  </r>
  <r>
    <x v="4440"/>
    <x v="225"/>
    <x v="129"/>
  </r>
  <r>
    <x v="4441"/>
    <x v="225"/>
    <x v="129"/>
  </r>
  <r>
    <x v="4442"/>
    <x v="225"/>
    <x v="129"/>
  </r>
  <r>
    <x v="4443"/>
    <x v="225"/>
    <x v="129"/>
  </r>
  <r>
    <x v="4444"/>
    <x v="225"/>
    <x v="129"/>
  </r>
  <r>
    <x v="4445"/>
    <x v="225"/>
    <x v="129"/>
  </r>
  <r>
    <x v="4446"/>
    <x v="225"/>
    <x v="129"/>
  </r>
  <r>
    <x v="4447"/>
    <x v="225"/>
    <x v="129"/>
  </r>
  <r>
    <x v="4448"/>
    <x v="225"/>
    <x v="129"/>
  </r>
  <r>
    <x v="4449"/>
    <x v="225"/>
    <x v="129"/>
  </r>
  <r>
    <x v="4450"/>
    <x v="225"/>
    <x v="129"/>
  </r>
  <r>
    <x v="4451"/>
    <x v="225"/>
    <x v="129"/>
  </r>
  <r>
    <x v="4452"/>
    <x v="225"/>
    <x v="129"/>
  </r>
  <r>
    <x v="4453"/>
    <x v="225"/>
    <x v="129"/>
  </r>
  <r>
    <x v="4454"/>
    <x v="225"/>
    <x v="129"/>
  </r>
  <r>
    <x v="4455"/>
    <x v="225"/>
    <x v="129"/>
  </r>
  <r>
    <x v="4456"/>
    <x v="225"/>
    <x v="129"/>
  </r>
  <r>
    <x v="4457"/>
    <x v="225"/>
    <x v="129"/>
  </r>
  <r>
    <x v="4458"/>
    <x v="225"/>
    <x v="129"/>
  </r>
  <r>
    <x v="4459"/>
    <x v="225"/>
    <x v="129"/>
  </r>
  <r>
    <x v="4460"/>
    <x v="225"/>
    <x v="129"/>
  </r>
  <r>
    <x v="4461"/>
    <x v="225"/>
    <x v="129"/>
  </r>
  <r>
    <x v="4462"/>
    <x v="225"/>
    <x v="129"/>
  </r>
  <r>
    <x v="4463"/>
    <x v="225"/>
    <x v="129"/>
  </r>
  <r>
    <x v="4464"/>
    <x v="225"/>
    <x v="129"/>
  </r>
  <r>
    <x v="4465"/>
    <x v="225"/>
    <x v="129"/>
  </r>
  <r>
    <x v="4466"/>
    <x v="225"/>
    <x v="129"/>
  </r>
  <r>
    <x v="4467"/>
    <x v="225"/>
    <x v="129"/>
  </r>
  <r>
    <x v="4468"/>
    <x v="225"/>
    <x v="129"/>
  </r>
  <r>
    <x v="4469"/>
    <x v="225"/>
    <x v="129"/>
  </r>
  <r>
    <x v="4470"/>
    <x v="225"/>
    <x v="129"/>
  </r>
  <r>
    <x v="4471"/>
    <x v="225"/>
    <x v="129"/>
  </r>
  <r>
    <x v="4472"/>
    <x v="225"/>
    <x v="129"/>
  </r>
  <r>
    <x v="4473"/>
    <x v="225"/>
    <x v="129"/>
  </r>
  <r>
    <x v="4474"/>
    <x v="225"/>
    <x v="129"/>
  </r>
  <r>
    <x v="4475"/>
    <x v="225"/>
    <x v="129"/>
  </r>
  <r>
    <x v="4476"/>
    <x v="225"/>
    <x v="129"/>
  </r>
  <r>
    <x v="4477"/>
    <x v="225"/>
    <x v="129"/>
  </r>
  <r>
    <x v="4478"/>
    <x v="225"/>
    <x v="129"/>
  </r>
  <r>
    <x v="4479"/>
    <x v="225"/>
    <x v="129"/>
  </r>
  <r>
    <x v="4480"/>
    <x v="225"/>
    <x v="129"/>
  </r>
  <r>
    <x v="4481"/>
    <x v="225"/>
    <x v="129"/>
  </r>
  <r>
    <x v="4482"/>
    <x v="225"/>
    <x v="129"/>
  </r>
  <r>
    <x v="4483"/>
    <x v="225"/>
    <x v="129"/>
  </r>
  <r>
    <x v="4484"/>
    <x v="225"/>
    <x v="129"/>
  </r>
  <r>
    <x v="4485"/>
    <x v="225"/>
    <x v="129"/>
  </r>
  <r>
    <x v="4486"/>
    <x v="225"/>
    <x v="129"/>
  </r>
  <r>
    <x v="4487"/>
    <x v="225"/>
    <x v="129"/>
  </r>
  <r>
    <x v="4488"/>
    <x v="225"/>
    <x v="129"/>
  </r>
  <r>
    <x v="4489"/>
    <x v="225"/>
    <x v="129"/>
  </r>
  <r>
    <x v="4490"/>
    <x v="225"/>
    <x v="129"/>
  </r>
  <r>
    <x v="4491"/>
    <x v="225"/>
    <x v="129"/>
  </r>
  <r>
    <x v="4492"/>
    <x v="225"/>
    <x v="129"/>
  </r>
  <r>
    <x v="4493"/>
    <x v="225"/>
    <x v="129"/>
  </r>
  <r>
    <x v="4494"/>
    <x v="225"/>
    <x v="129"/>
  </r>
  <r>
    <x v="4495"/>
    <x v="225"/>
    <x v="129"/>
  </r>
  <r>
    <x v="4496"/>
    <x v="225"/>
    <x v="129"/>
  </r>
  <r>
    <x v="4497"/>
    <x v="225"/>
    <x v="129"/>
  </r>
  <r>
    <x v="4498"/>
    <x v="225"/>
    <x v="129"/>
  </r>
  <r>
    <x v="4499"/>
    <x v="225"/>
    <x v="129"/>
  </r>
  <r>
    <x v="4500"/>
    <x v="225"/>
    <x v="129"/>
  </r>
  <r>
    <x v="4501"/>
    <x v="225"/>
    <x v="129"/>
  </r>
  <r>
    <x v="4502"/>
    <x v="225"/>
    <x v="129"/>
  </r>
  <r>
    <x v="4503"/>
    <x v="225"/>
    <x v="129"/>
  </r>
  <r>
    <x v="4504"/>
    <x v="225"/>
    <x v="129"/>
  </r>
  <r>
    <x v="4505"/>
    <x v="225"/>
    <x v="129"/>
  </r>
  <r>
    <x v="4506"/>
    <x v="225"/>
    <x v="129"/>
  </r>
  <r>
    <x v="4507"/>
    <x v="225"/>
    <x v="129"/>
  </r>
  <r>
    <x v="4508"/>
    <x v="225"/>
    <x v="129"/>
  </r>
  <r>
    <x v="4509"/>
    <x v="225"/>
    <x v="129"/>
  </r>
  <r>
    <x v="4510"/>
    <x v="225"/>
    <x v="129"/>
  </r>
  <r>
    <x v="4511"/>
    <x v="225"/>
    <x v="129"/>
  </r>
  <r>
    <x v="4512"/>
    <x v="225"/>
    <x v="129"/>
  </r>
  <r>
    <x v="4513"/>
    <x v="225"/>
    <x v="129"/>
  </r>
  <r>
    <x v="4514"/>
    <x v="225"/>
    <x v="129"/>
  </r>
  <r>
    <x v="4515"/>
    <x v="225"/>
    <x v="129"/>
  </r>
  <r>
    <x v="4516"/>
    <x v="225"/>
    <x v="129"/>
  </r>
  <r>
    <x v="4517"/>
    <x v="225"/>
    <x v="129"/>
  </r>
  <r>
    <x v="4518"/>
    <x v="225"/>
    <x v="129"/>
  </r>
  <r>
    <x v="4519"/>
    <x v="225"/>
    <x v="129"/>
  </r>
  <r>
    <x v="4520"/>
    <x v="225"/>
    <x v="129"/>
  </r>
  <r>
    <x v="4521"/>
    <x v="225"/>
    <x v="129"/>
  </r>
  <r>
    <x v="4522"/>
    <x v="225"/>
    <x v="129"/>
  </r>
  <r>
    <x v="4523"/>
    <x v="225"/>
    <x v="129"/>
  </r>
  <r>
    <x v="4524"/>
    <x v="225"/>
    <x v="129"/>
  </r>
  <r>
    <x v="4525"/>
    <x v="225"/>
    <x v="129"/>
  </r>
  <r>
    <x v="4526"/>
    <x v="225"/>
    <x v="129"/>
  </r>
  <r>
    <x v="4527"/>
    <x v="225"/>
    <x v="129"/>
  </r>
  <r>
    <x v="4528"/>
    <x v="225"/>
    <x v="129"/>
  </r>
  <r>
    <x v="4529"/>
    <x v="225"/>
    <x v="129"/>
  </r>
  <r>
    <x v="4530"/>
    <x v="225"/>
    <x v="129"/>
  </r>
  <r>
    <x v="4531"/>
    <x v="225"/>
    <x v="129"/>
  </r>
  <r>
    <x v="4532"/>
    <x v="225"/>
    <x v="129"/>
  </r>
  <r>
    <x v="4533"/>
    <x v="225"/>
    <x v="129"/>
  </r>
  <r>
    <x v="4534"/>
    <x v="225"/>
    <x v="129"/>
  </r>
  <r>
    <x v="4535"/>
    <x v="225"/>
    <x v="129"/>
  </r>
  <r>
    <x v="4536"/>
    <x v="225"/>
    <x v="129"/>
  </r>
  <r>
    <x v="4537"/>
    <x v="225"/>
    <x v="129"/>
  </r>
  <r>
    <x v="4538"/>
    <x v="225"/>
    <x v="129"/>
  </r>
  <r>
    <x v="4539"/>
    <x v="225"/>
    <x v="129"/>
  </r>
  <r>
    <x v="4540"/>
    <x v="225"/>
    <x v="129"/>
  </r>
  <r>
    <x v="4541"/>
    <x v="225"/>
    <x v="129"/>
  </r>
  <r>
    <x v="4542"/>
    <x v="225"/>
    <x v="129"/>
  </r>
  <r>
    <x v="4543"/>
    <x v="225"/>
    <x v="129"/>
  </r>
  <r>
    <x v="4544"/>
    <x v="225"/>
    <x v="129"/>
  </r>
  <r>
    <x v="4545"/>
    <x v="225"/>
    <x v="129"/>
  </r>
  <r>
    <x v="4546"/>
    <x v="225"/>
    <x v="129"/>
  </r>
  <r>
    <x v="4547"/>
    <x v="225"/>
    <x v="129"/>
  </r>
  <r>
    <x v="4548"/>
    <x v="225"/>
    <x v="129"/>
  </r>
  <r>
    <x v="4549"/>
    <x v="225"/>
    <x v="129"/>
  </r>
  <r>
    <x v="4550"/>
    <x v="225"/>
    <x v="129"/>
  </r>
  <r>
    <x v="4551"/>
    <x v="225"/>
    <x v="129"/>
  </r>
  <r>
    <x v="4552"/>
    <x v="225"/>
    <x v="129"/>
  </r>
  <r>
    <x v="4553"/>
    <x v="226"/>
    <x v="129"/>
  </r>
  <r>
    <x v="4554"/>
    <x v="226"/>
    <x v="129"/>
  </r>
  <r>
    <x v="4555"/>
    <x v="226"/>
    <x v="129"/>
  </r>
  <r>
    <x v="4556"/>
    <x v="226"/>
    <x v="129"/>
  </r>
  <r>
    <x v="4557"/>
    <x v="226"/>
    <x v="129"/>
  </r>
  <r>
    <x v="4558"/>
    <x v="227"/>
    <x v="129"/>
  </r>
  <r>
    <x v="4559"/>
    <x v="227"/>
    <x v="129"/>
  </r>
  <r>
    <x v="4560"/>
    <x v="227"/>
    <x v="129"/>
  </r>
  <r>
    <x v="4561"/>
    <x v="227"/>
    <x v="129"/>
  </r>
  <r>
    <x v="4562"/>
    <x v="228"/>
    <x v="129"/>
  </r>
  <r>
    <x v="4563"/>
    <x v="228"/>
    <x v="129"/>
  </r>
  <r>
    <x v="4564"/>
    <x v="228"/>
    <x v="129"/>
  </r>
  <r>
    <x v="4565"/>
    <x v="228"/>
    <x v="129"/>
  </r>
  <r>
    <x v="4566"/>
    <x v="228"/>
    <x v="129"/>
  </r>
  <r>
    <x v="4567"/>
    <x v="228"/>
    <x v="129"/>
  </r>
  <r>
    <x v="4568"/>
    <x v="228"/>
    <x v="129"/>
  </r>
  <r>
    <x v="4569"/>
    <x v="228"/>
    <x v="129"/>
  </r>
  <r>
    <x v="4570"/>
    <x v="228"/>
    <x v="129"/>
  </r>
  <r>
    <x v="4571"/>
    <x v="228"/>
    <x v="129"/>
  </r>
  <r>
    <x v="4572"/>
    <x v="228"/>
    <x v="129"/>
  </r>
  <r>
    <x v="4573"/>
    <x v="229"/>
    <x v="129"/>
  </r>
  <r>
    <x v="4574"/>
    <x v="230"/>
    <x v="129"/>
  </r>
  <r>
    <x v="4575"/>
    <x v="230"/>
    <x v="129"/>
  </r>
  <r>
    <x v="4576"/>
    <x v="231"/>
    <x v="129"/>
  </r>
  <r>
    <x v="4577"/>
    <x v="231"/>
    <x v="129"/>
  </r>
  <r>
    <x v="4578"/>
    <x v="232"/>
    <x v="129"/>
  </r>
  <r>
    <x v="4579"/>
    <x v="232"/>
    <x v="129"/>
  </r>
  <r>
    <x v="4580"/>
    <x v="232"/>
    <x v="129"/>
  </r>
  <r>
    <x v="4581"/>
    <x v="232"/>
    <x v="129"/>
  </r>
  <r>
    <x v="4582"/>
    <x v="232"/>
    <x v="129"/>
  </r>
  <r>
    <x v="4583"/>
    <x v="232"/>
    <x v="129"/>
  </r>
  <r>
    <x v="4584"/>
    <x v="233"/>
    <x v="129"/>
  </r>
  <r>
    <x v="4585"/>
    <x v="234"/>
    <x v="129"/>
  </r>
  <r>
    <x v="4586"/>
    <x v="235"/>
    <x v="129"/>
  </r>
  <r>
    <x v="4587"/>
    <x v="235"/>
    <x v="129"/>
  </r>
  <r>
    <x v="4588"/>
    <x v="235"/>
    <x v="129"/>
  </r>
  <r>
    <x v="4589"/>
    <x v="235"/>
    <x v="129"/>
  </r>
  <r>
    <x v="4590"/>
    <x v="235"/>
    <x v="129"/>
  </r>
  <r>
    <x v="4591"/>
    <x v="235"/>
    <x v="129"/>
  </r>
  <r>
    <x v="4592"/>
    <x v="235"/>
    <x v="129"/>
  </r>
  <r>
    <x v="4593"/>
    <x v="235"/>
    <x v="129"/>
  </r>
  <r>
    <x v="4594"/>
    <x v="235"/>
    <x v="129"/>
  </r>
  <r>
    <x v="4595"/>
    <x v="235"/>
    <x v="129"/>
  </r>
  <r>
    <x v="4596"/>
    <x v="235"/>
    <x v="129"/>
  </r>
  <r>
    <x v="4597"/>
    <x v="235"/>
    <x v="129"/>
  </r>
  <r>
    <x v="4598"/>
    <x v="235"/>
    <x v="129"/>
  </r>
  <r>
    <x v="4599"/>
    <x v="235"/>
    <x v="129"/>
  </r>
  <r>
    <x v="4600"/>
    <x v="235"/>
    <x v="129"/>
  </r>
  <r>
    <x v="4601"/>
    <x v="235"/>
    <x v="129"/>
  </r>
  <r>
    <x v="4602"/>
    <x v="235"/>
    <x v="129"/>
  </r>
  <r>
    <x v="4603"/>
    <x v="235"/>
    <x v="129"/>
  </r>
  <r>
    <x v="4604"/>
    <x v="235"/>
    <x v="129"/>
  </r>
  <r>
    <x v="4605"/>
    <x v="235"/>
    <x v="129"/>
  </r>
  <r>
    <x v="4606"/>
    <x v="235"/>
    <x v="129"/>
  </r>
  <r>
    <x v="4607"/>
    <x v="235"/>
    <x v="129"/>
  </r>
  <r>
    <x v="4608"/>
    <x v="235"/>
    <x v="129"/>
  </r>
  <r>
    <x v="4609"/>
    <x v="235"/>
    <x v="129"/>
  </r>
  <r>
    <x v="4610"/>
    <x v="235"/>
    <x v="129"/>
  </r>
  <r>
    <x v="4611"/>
    <x v="235"/>
    <x v="129"/>
  </r>
  <r>
    <x v="4612"/>
    <x v="235"/>
    <x v="129"/>
  </r>
  <r>
    <x v="4613"/>
    <x v="235"/>
    <x v="129"/>
  </r>
  <r>
    <x v="4614"/>
    <x v="235"/>
    <x v="129"/>
  </r>
  <r>
    <x v="4615"/>
    <x v="235"/>
    <x v="129"/>
  </r>
  <r>
    <x v="4616"/>
    <x v="235"/>
    <x v="129"/>
  </r>
  <r>
    <x v="4617"/>
    <x v="235"/>
    <x v="129"/>
  </r>
  <r>
    <x v="4618"/>
    <x v="235"/>
    <x v="129"/>
  </r>
  <r>
    <x v="4619"/>
    <x v="235"/>
    <x v="129"/>
  </r>
  <r>
    <x v="4620"/>
    <x v="235"/>
    <x v="129"/>
  </r>
  <r>
    <x v="4621"/>
    <x v="235"/>
    <x v="129"/>
  </r>
  <r>
    <x v="4622"/>
    <x v="235"/>
    <x v="129"/>
  </r>
  <r>
    <x v="4623"/>
    <x v="235"/>
    <x v="129"/>
  </r>
  <r>
    <x v="4624"/>
    <x v="235"/>
    <x v="129"/>
  </r>
  <r>
    <x v="4625"/>
    <x v="235"/>
    <x v="129"/>
  </r>
  <r>
    <x v="4626"/>
    <x v="235"/>
    <x v="129"/>
  </r>
  <r>
    <x v="4627"/>
    <x v="235"/>
    <x v="129"/>
  </r>
  <r>
    <x v="4628"/>
    <x v="235"/>
    <x v="129"/>
  </r>
  <r>
    <x v="4629"/>
    <x v="235"/>
    <x v="129"/>
  </r>
  <r>
    <x v="4630"/>
    <x v="235"/>
    <x v="129"/>
  </r>
  <r>
    <x v="4631"/>
    <x v="235"/>
    <x v="129"/>
  </r>
  <r>
    <x v="4632"/>
    <x v="235"/>
    <x v="129"/>
  </r>
  <r>
    <x v="4633"/>
    <x v="235"/>
    <x v="129"/>
  </r>
  <r>
    <x v="4634"/>
    <x v="235"/>
    <x v="129"/>
  </r>
  <r>
    <x v="4635"/>
    <x v="235"/>
    <x v="129"/>
  </r>
  <r>
    <x v="4636"/>
    <x v="235"/>
    <x v="129"/>
  </r>
  <r>
    <x v="4637"/>
    <x v="235"/>
    <x v="129"/>
  </r>
  <r>
    <x v="4638"/>
    <x v="235"/>
    <x v="129"/>
  </r>
  <r>
    <x v="4639"/>
    <x v="235"/>
    <x v="129"/>
  </r>
  <r>
    <x v="4640"/>
    <x v="235"/>
    <x v="129"/>
  </r>
  <r>
    <x v="4641"/>
    <x v="235"/>
    <x v="129"/>
  </r>
  <r>
    <x v="4642"/>
    <x v="235"/>
    <x v="129"/>
  </r>
  <r>
    <x v="4643"/>
    <x v="235"/>
    <x v="129"/>
  </r>
  <r>
    <x v="4644"/>
    <x v="235"/>
    <x v="129"/>
  </r>
  <r>
    <x v="4645"/>
    <x v="235"/>
    <x v="129"/>
  </r>
  <r>
    <x v="4646"/>
    <x v="235"/>
    <x v="129"/>
  </r>
  <r>
    <x v="4647"/>
    <x v="235"/>
    <x v="129"/>
  </r>
  <r>
    <x v="4648"/>
    <x v="235"/>
    <x v="129"/>
  </r>
  <r>
    <x v="4649"/>
    <x v="235"/>
    <x v="129"/>
  </r>
  <r>
    <x v="4650"/>
    <x v="235"/>
    <x v="130"/>
  </r>
  <r>
    <x v="4651"/>
    <x v="235"/>
    <x v="130"/>
  </r>
  <r>
    <x v="4652"/>
    <x v="235"/>
    <x v="130"/>
  </r>
  <r>
    <x v="4653"/>
    <x v="235"/>
    <x v="130"/>
  </r>
  <r>
    <x v="4654"/>
    <x v="235"/>
    <x v="130"/>
  </r>
  <r>
    <x v="4655"/>
    <x v="235"/>
    <x v="130"/>
  </r>
  <r>
    <x v="4656"/>
    <x v="235"/>
    <x v="130"/>
  </r>
  <r>
    <x v="4657"/>
    <x v="235"/>
    <x v="130"/>
  </r>
  <r>
    <x v="4658"/>
    <x v="235"/>
    <x v="130"/>
  </r>
  <r>
    <x v="4659"/>
    <x v="235"/>
    <x v="130"/>
  </r>
  <r>
    <x v="4660"/>
    <x v="235"/>
    <x v="130"/>
  </r>
  <r>
    <x v="4661"/>
    <x v="235"/>
    <x v="130"/>
  </r>
  <r>
    <x v="4662"/>
    <x v="235"/>
    <x v="130"/>
  </r>
  <r>
    <x v="4663"/>
    <x v="235"/>
    <x v="130"/>
  </r>
  <r>
    <x v="4664"/>
    <x v="235"/>
    <x v="130"/>
  </r>
  <r>
    <x v="4665"/>
    <x v="235"/>
    <x v="130"/>
  </r>
  <r>
    <x v="4666"/>
    <x v="235"/>
    <x v="130"/>
  </r>
  <r>
    <x v="4667"/>
    <x v="235"/>
    <x v="130"/>
  </r>
  <r>
    <x v="4668"/>
    <x v="235"/>
    <x v="130"/>
  </r>
  <r>
    <x v="4669"/>
    <x v="235"/>
    <x v="130"/>
  </r>
  <r>
    <x v="4670"/>
    <x v="235"/>
    <x v="130"/>
  </r>
  <r>
    <x v="4671"/>
    <x v="235"/>
    <x v="130"/>
  </r>
  <r>
    <x v="4672"/>
    <x v="235"/>
    <x v="130"/>
  </r>
  <r>
    <x v="4673"/>
    <x v="235"/>
    <x v="130"/>
  </r>
  <r>
    <x v="4674"/>
    <x v="235"/>
    <x v="130"/>
  </r>
  <r>
    <x v="4675"/>
    <x v="235"/>
    <x v="130"/>
  </r>
  <r>
    <x v="4676"/>
    <x v="235"/>
    <x v="130"/>
  </r>
  <r>
    <x v="4677"/>
    <x v="235"/>
    <x v="130"/>
  </r>
  <r>
    <x v="4678"/>
    <x v="235"/>
    <x v="130"/>
  </r>
  <r>
    <x v="4679"/>
    <x v="235"/>
    <x v="130"/>
  </r>
  <r>
    <x v="4680"/>
    <x v="235"/>
    <x v="130"/>
  </r>
  <r>
    <x v="4681"/>
    <x v="235"/>
    <x v="130"/>
  </r>
  <r>
    <x v="4682"/>
    <x v="235"/>
    <x v="130"/>
  </r>
  <r>
    <x v="4683"/>
    <x v="235"/>
    <x v="130"/>
  </r>
  <r>
    <x v="4684"/>
    <x v="235"/>
    <x v="130"/>
  </r>
  <r>
    <x v="4685"/>
    <x v="235"/>
    <x v="130"/>
  </r>
  <r>
    <x v="4686"/>
    <x v="235"/>
    <x v="130"/>
  </r>
  <r>
    <x v="4687"/>
    <x v="235"/>
    <x v="130"/>
  </r>
  <r>
    <x v="4688"/>
    <x v="235"/>
    <x v="130"/>
  </r>
  <r>
    <x v="4689"/>
    <x v="235"/>
    <x v="130"/>
  </r>
  <r>
    <x v="4690"/>
    <x v="235"/>
    <x v="130"/>
  </r>
  <r>
    <x v="4691"/>
    <x v="235"/>
    <x v="130"/>
  </r>
  <r>
    <x v="4692"/>
    <x v="235"/>
    <x v="130"/>
  </r>
  <r>
    <x v="4693"/>
    <x v="235"/>
    <x v="130"/>
  </r>
  <r>
    <x v="4694"/>
    <x v="235"/>
    <x v="130"/>
  </r>
  <r>
    <x v="4695"/>
    <x v="235"/>
    <x v="130"/>
  </r>
  <r>
    <x v="4696"/>
    <x v="235"/>
    <x v="130"/>
  </r>
  <r>
    <x v="4697"/>
    <x v="235"/>
    <x v="130"/>
  </r>
  <r>
    <x v="4698"/>
    <x v="235"/>
    <x v="130"/>
  </r>
  <r>
    <x v="4699"/>
    <x v="235"/>
    <x v="130"/>
  </r>
  <r>
    <x v="4700"/>
    <x v="235"/>
    <x v="130"/>
  </r>
  <r>
    <x v="4701"/>
    <x v="235"/>
    <x v="130"/>
  </r>
  <r>
    <x v="4702"/>
    <x v="235"/>
    <x v="130"/>
  </r>
  <r>
    <x v="4703"/>
    <x v="235"/>
    <x v="130"/>
  </r>
  <r>
    <x v="4704"/>
    <x v="235"/>
    <x v="130"/>
  </r>
  <r>
    <x v="4705"/>
    <x v="235"/>
    <x v="130"/>
  </r>
  <r>
    <x v="4706"/>
    <x v="235"/>
    <x v="130"/>
  </r>
  <r>
    <x v="4707"/>
    <x v="235"/>
    <x v="130"/>
  </r>
  <r>
    <x v="4708"/>
    <x v="235"/>
    <x v="130"/>
  </r>
  <r>
    <x v="4709"/>
    <x v="235"/>
    <x v="130"/>
  </r>
  <r>
    <x v="4710"/>
    <x v="235"/>
    <x v="130"/>
  </r>
  <r>
    <x v="4711"/>
    <x v="235"/>
    <x v="130"/>
  </r>
  <r>
    <x v="4712"/>
    <x v="235"/>
    <x v="130"/>
  </r>
  <r>
    <x v="4713"/>
    <x v="235"/>
    <x v="130"/>
  </r>
  <r>
    <x v="4714"/>
    <x v="235"/>
    <x v="130"/>
  </r>
  <r>
    <x v="4715"/>
    <x v="235"/>
    <x v="130"/>
  </r>
  <r>
    <x v="4716"/>
    <x v="235"/>
    <x v="130"/>
  </r>
  <r>
    <x v="4717"/>
    <x v="235"/>
    <x v="130"/>
  </r>
  <r>
    <x v="4718"/>
    <x v="235"/>
    <x v="130"/>
  </r>
  <r>
    <x v="4719"/>
    <x v="235"/>
    <x v="130"/>
  </r>
  <r>
    <x v="4720"/>
    <x v="235"/>
    <x v="130"/>
  </r>
  <r>
    <x v="4721"/>
    <x v="235"/>
    <x v="130"/>
  </r>
  <r>
    <x v="4722"/>
    <x v="235"/>
    <x v="130"/>
  </r>
  <r>
    <x v="4723"/>
    <x v="235"/>
    <x v="130"/>
  </r>
  <r>
    <x v="4724"/>
    <x v="235"/>
    <x v="130"/>
  </r>
  <r>
    <x v="4725"/>
    <x v="235"/>
    <x v="130"/>
  </r>
  <r>
    <x v="4726"/>
    <x v="235"/>
    <x v="130"/>
  </r>
  <r>
    <x v="4727"/>
    <x v="235"/>
    <x v="131"/>
  </r>
  <r>
    <x v="4728"/>
    <x v="235"/>
    <x v="131"/>
  </r>
  <r>
    <x v="4729"/>
    <x v="235"/>
    <x v="131"/>
  </r>
  <r>
    <x v="4730"/>
    <x v="235"/>
    <x v="131"/>
  </r>
  <r>
    <x v="4731"/>
    <x v="235"/>
    <x v="131"/>
  </r>
  <r>
    <x v="4732"/>
    <x v="235"/>
    <x v="132"/>
  </r>
  <r>
    <x v="4733"/>
    <x v="235"/>
    <x v="132"/>
  </r>
  <r>
    <x v="4734"/>
    <x v="235"/>
    <x v="132"/>
  </r>
  <r>
    <x v="4735"/>
    <x v="235"/>
    <x v="132"/>
  </r>
  <r>
    <x v="4736"/>
    <x v="235"/>
    <x v="132"/>
  </r>
  <r>
    <x v="4737"/>
    <x v="235"/>
    <x v="132"/>
  </r>
  <r>
    <x v="4738"/>
    <x v="235"/>
    <x v="132"/>
  </r>
  <r>
    <x v="4739"/>
    <x v="235"/>
    <x v="132"/>
  </r>
  <r>
    <x v="4740"/>
    <x v="235"/>
    <x v="132"/>
  </r>
  <r>
    <x v="4741"/>
    <x v="235"/>
    <x v="132"/>
  </r>
  <r>
    <x v="4742"/>
    <x v="235"/>
    <x v="132"/>
  </r>
  <r>
    <x v="4743"/>
    <x v="235"/>
    <x v="132"/>
  </r>
  <r>
    <x v="4744"/>
    <x v="235"/>
    <x v="132"/>
  </r>
  <r>
    <x v="4745"/>
    <x v="235"/>
    <x v="132"/>
  </r>
  <r>
    <x v="4746"/>
    <x v="235"/>
    <x v="132"/>
  </r>
  <r>
    <x v="4747"/>
    <x v="235"/>
    <x v="132"/>
  </r>
  <r>
    <x v="4748"/>
    <x v="235"/>
    <x v="132"/>
  </r>
  <r>
    <x v="4749"/>
    <x v="235"/>
    <x v="132"/>
  </r>
  <r>
    <x v="4750"/>
    <x v="235"/>
    <x v="132"/>
  </r>
  <r>
    <x v="4751"/>
    <x v="235"/>
    <x v="132"/>
  </r>
  <r>
    <x v="4752"/>
    <x v="235"/>
    <x v="132"/>
  </r>
  <r>
    <x v="4753"/>
    <x v="235"/>
    <x v="132"/>
  </r>
  <r>
    <x v="4754"/>
    <x v="235"/>
    <x v="132"/>
  </r>
  <r>
    <x v="4755"/>
    <x v="235"/>
    <x v="132"/>
  </r>
  <r>
    <x v="4756"/>
    <x v="235"/>
    <x v="132"/>
  </r>
  <r>
    <x v="4757"/>
    <x v="235"/>
    <x v="132"/>
  </r>
  <r>
    <x v="4758"/>
    <x v="235"/>
    <x v="132"/>
  </r>
  <r>
    <x v="4759"/>
    <x v="235"/>
    <x v="132"/>
  </r>
  <r>
    <x v="4760"/>
    <x v="235"/>
    <x v="132"/>
  </r>
  <r>
    <x v="4761"/>
    <x v="235"/>
    <x v="132"/>
  </r>
  <r>
    <x v="4762"/>
    <x v="235"/>
    <x v="132"/>
  </r>
  <r>
    <x v="4763"/>
    <x v="235"/>
    <x v="132"/>
  </r>
  <r>
    <x v="4764"/>
    <x v="235"/>
    <x v="132"/>
  </r>
  <r>
    <x v="4765"/>
    <x v="235"/>
    <x v="132"/>
  </r>
  <r>
    <x v="4766"/>
    <x v="235"/>
    <x v="132"/>
  </r>
  <r>
    <x v="4767"/>
    <x v="235"/>
    <x v="132"/>
  </r>
  <r>
    <x v="4768"/>
    <x v="235"/>
    <x v="132"/>
  </r>
  <r>
    <x v="4769"/>
    <x v="235"/>
    <x v="132"/>
  </r>
  <r>
    <x v="4770"/>
    <x v="235"/>
    <x v="132"/>
  </r>
  <r>
    <x v="4771"/>
    <x v="235"/>
    <x v="132"/>
  </r>
  <r>
    <x v="4772"/>
    <x v="235"/>
    <x v="132"/>
  </r>
  <r>
    <x v="4773"/>
    <x v="235"/>
    <x v="132"/>
  </r>
  <r>
    <x v="4774"/>
    <x v="235"/>
    <x v="132"/>
  </r>
  <r>
    <x v="4775"/>
    <x v="235"/>
    <x v="132"/>
  </r>
  <r>
    <x v="4776"/>
    <x v="235"/>
    <x v="132"/>
  </r>
  <r>
    <x v="4777"/>
    <x v="235"/>
    <x v="132"/>
  </r>
  <r>
    <x v="4778"/>
    <x v="235"/>
    <x v="132"/>
  </r>
  <r>
    <x v="4779"/>
    <x v="235"/>
    <x v="132"/>
  </r>
  <r>
    <x v="4780"/>
    <x v="235"/>
    <x v="132"/>
  </r>
  <r>
    <x v="4781"/>
    <x v="235"/>
    <x v="132"/>
  </r>
  <r>
    <x v="4782"/>
    <x v="235"/>
    <x v="132"/>
  </r>
  <r>
    <x v="4783"/>
    <x v="235"/>
    <x v="132"/>
  </r>
  <r>
    <x v="4784"/>
    <x v="235"/>
    <x v="132"/>
  </r>
  <r>
    <x v="4785"/>
    <x v="235"/>
    <x v="132"/>
  </r>
  <r>
    <x v="4786"/>
    <x v="235"/>
    <x v="132"/>
  </r>
  <r>
    <x v="4787"/>
    <x v="235"/>
    <x v="133"/>
  </r>
  <r>
    <x v="4788"/>
    <x v="235"/>
    <x v="133"/>
  </r>
  <r>
    <x v="4789"/>
    <x v="235"/>
    <x v="133"/>
  </r>
  <r>
    <x v="4790"/>
    <x v="235"/>
    <x v="133"/>
  </r>
  <r>
    <x v="4791"/>
    <x v="235"/>
    <x v="133"/>
  </r>
  <r>
    <x v="4792"/>
    <x v="235"/>
    <x v="134"/>
  </r>
  <r>
    <x v="4793"/>
    <x v="235"/>
    <x v="134"/>
  </r>
  <r>
    <x v="4794"/>
    <x v="235"/>
    <x v="134"/>
  </r>
  <r>
    <x v="4795"/>
    <x v="235"/>
    <x v="134"/>
  </r>
  <r>
    <x v="4796"/>
    <x v="235"/>
    <x v="134"/>
  </r>
  <r>
    <x v="4797"/>
    <x v="235"/>
    <x v="134"/>
  </r>
  <r>
    <x v="4798"/>
    <x v="235"/>
    <x v="134"/>
  </r>
  <r>
    <x v="4799"/>
    <x v="235"/>
    <x v="134"/>
  </r>
  <r>
    <x v="4800"/>
    <x v="235"/>
    <x v="134"/>
  </r>
  <r>
    <x v="4801"/>
    <x v="235"/>
    <x v="134"/>
  </r>
  <r>
    <x v="4802"/>
    <x v="235"/>
    <x v="134"/>
  </r>
  <r>
    <x v="4803"/>
    <x v="235"/>
    <x v="134"/>
  </r>
  <r>
    <x v="4804"/>
    <x v="235"/>
    <x v="134"/>
  </r>
  <r>
    <x v="4805"/>
    <x v="235"/>
    <x v="134"/>
  </r>
  <r>
    <x v="4806"/>
    <x v="235"/>
    <x v="134"/>
  </r>
  <r>
    <x v="4807"/>
    <x v="235"/>
    <x v="134"/>
  </r>
  <r>
    <x v="4808"/>
    <x v="235"/>
    <x v="134"/>
  </r>
  <r>
    <x v="4809"/>
    <x v="235"/>
    <x v="134"/>
  </r>
  <r>
    <x v="4810"/>
    <x v="235"/>
    <x v="134"/>
  </r>
  <r>
    <x v="4811"/>
    <x v="235"/>
    <x v="135"/>
  </r>
  <r>
    <x v="4812"/>
    <x v="235"/>
    <x v="136"/>
  </r>
  <r>
    <x v="4813"/>
    <x v="235"/>
    <x v="136"/>
  </r>
  <r>
    <x v="4814"/>
    <x v="235"/>
    <x v="137"/>
  </r>
  <r>
    <x v="4815"/>
    <x v="235"/>
    <x v="138"/>
  </r>
  <r>
    <x v="4816"/>
    <x v="235"/>
    <x v="138"/>
  </r>
  <r>
    <x v="4817"/>
    <x v="235"/>
    <x v="139"/>
  </r>
  <r>
    <x v="4818"/>
    <x v="235"/>
    <x v="139"/>
  </r>
  <r>
    <x v="4819"/>
    <x v="235"/>
    <x v="139"/>
  </r>
  <r>
    <x v="4820"/>
    <x v="235"/>
    <x v="139"/>
  </r>
  <r>
    <x v="4821"/>
    <x v="235"/>
    <x v="139"/>
  </r>
  <r>
    <x v="4822"/>
    <x v="235"/>
    <x v="140"/>
  </r>
  <r>
    <x v="4823"/>
    <x v="235"/>
    <x v="141"/>
  </r>
  <r>
    <x v="4824"/>
    <x v="235"/>
    <x v="142"/>
  </r>
  <r>
    <x v="4825"/>
    <x v="235"/>
    <x v="142"/>
  </r>
  <r>
    <x v="4826"/>
    <x v="235"/>
    <x v="142"/>
  </r>
  <r>
    <x v="4827"/>
    <x v="235"/>
    <x v="142"/>
  </r>
  <r>
    <x v="4828"/>
    <x v="235"/>
    <x v="142"/>
  </r>
  <r>
    <x v="4829"/>
    <x v="235"/>
    <x v="142"/>
  </r>
  <r>
    <x v="4830"/>
    <x v="235"/>
    <x v="142"/>
  </r>
  <r>
    <x v="4831"/>
    <x v="235"/>
    <x v="142"/>
  </r>
  <r>
    <x v="4832"/>
    <x v="235"/>
    <x v="142"/>
  </r>
  <r>
    <x v="4833"/>
    <x v="235"/>
    <x v="142"/>
  </r>
  <r>
    <x v="4834"/>
    <x v="236"/>
    <x v="142"/>
  </r>
  <r>
    <x v="4835"/>
    <x v="236"/>
    <x v="142"/>
  </r>
  <r>
    <x v="4836"/>
    <x v="236"/>
    <x v="142"/>
  </r>
  <r>
    <x v="4837"/>
    <x v="236"/>
    <x v="142"/>
  </r>
  <r>
    <x v="4838"/>
    <x v="237"/>
    <x v="142"/>
  </r>
  <r>
    <x v="4839"/>
    <x v="237"/>
    <x v="142"/>
  </r>
  <r>
    <x v="4840"/>
    <x v="237"/>
    <x v="143"/>
  </r>
  <r>
    <x v="4841"/>
    <x v="237"/>
    <x v="143"/>
  </r>
  <r>
    <x v="4842"/>
    <x v="237"/>
    <x v="143"/>
  </r>
  <r>
    <x v="4843"/>
    <x v="237"/>
    <x v="143"/>
  </r>
  <r>
    <x v="4844"/>
    <x v="237"/>
    <x v="143"/>
  </r>
  <r>
    <x v="4845"/>
    <x v="237"/>
    <x v="143"/>
  </r>
  <r>
    <x v="4846"/>
    <x v="237"/>
    <x v="143"/>
  </r>
  <r>
    <x v="4847"/>
    <x v="237"/>
    <x v="143"/>
  </r>
  <r>
    <x v="4848"/>
    <x v="237"/>
    <x v="143"/>
  </r>
  <r>
    <x v="4849"/>
    <x v="237"/>
    <x v="143"/>
  </r>
  <r>
    <x v="4850"/>
    <x v="237"/>
    <x v="143"/>
  </r>
  <r>
    <x v="4851"/>
    <x v="237"/>
    <x v="143"/>
  </r>
  <r>
    <x v="4852"/>
    <x v="237"/>
    <x v="143"/>
  </r>
  <r>
    <x v="4853"/>
    <x v="237"/>
    <x v="143"/>
  </r>
  <r>
    <x v="4854"/>
    <x v="237"/>
    <x v="143"/>
  </r>
  <r>
    <x v="4855"/>
    <x v="237"/>
    <x v="143"/>
  </r>
  <r>
    <x v="4856"/>
    <x v="237"/>
    <x v="143"/>
  </r>
  <r>
    <x v="4857"/>
    <x v="237"/>
    <x v="143"/>
  </r>
  <r>
    <x v="4858"/>
    <x v="237"/>
    <x v="143"/>
  </r>
  <r>
    <x v="4859"/>
    <x v="237"/>
    <x v="143"/>
  </r>
  <r>
    <x v="4860"/>
    <x v="237"/>
    <x v="143"/>
  </r>
  <r>
    <x v="4861"/>
    <x v="237"/>
    <x v="143"/>
  </r>
  <r>
    <x v="4862"/>
    <x v="237"/>
    <x v="143"/>
  </r>
  <r>
    <x v="4863"/>
    <x v="237"/>
    <x v="143"/>
  </r>
  <r>
    <x v="4864"/>
    <x v="237"/>
    <x v="143"/>
  </r>
  <r>
    <x v="4865"/>
    <x v="237"/>
    <x v="143"/>
  </r>
  <r>
    <x v="4866"/>
    <x v="237"/>
    <x v="143"/>
  </r>
  <r>
    <x v="4867"/>
    <x v="237"/>
    <x v="143"/>
  </r>
  <r>
    <x v="4868"/>
    <x v="237"/>
    <x v="143"/>
  </r>
  <r>
    <x v="4869"/>
    <x v="237"/>
    <x v="143"/>
  </r>
  <r>
    <x v="4870"/>
    <x v="237"/>
    <x v="143"/>
  </r>
  <r>
    <x v="4871"/>
    <x v="237"/>
    <x v="143"/>
  </r>
  <r>
    <x v="4872"/>
    <x v="237"/>
    <x v="143"/>
  </r>
  <r>
    <x v="4873"/>
    <x v="237"/>
    <x v="143"/>
  </r>
  <r>
    <x v="4874"/>
    <x v="237"/>
    <x v="143"/>
  </r>
  <r>
    <x v="4875"/>
    <x v="237"/>
    <x v="143"/>
  </r>
  <r>
    <x v="4876"/>
    <x v="237"/>
    <x v="143"/>
  </r>
  <r>
    <x v="4877"/>
    <x v="237"/>
    <x v="143"/>
  </r>
  <r>
    <x v="4878"/>
    <x v="237"/>
    <x v="143"/>
  </r>
  <r>
    <x v="4879"/>
    <x v="237"/>
    <x v="143"/>
  </r>
  <r>
    <x v="4880"/>
    <x v="237"/>
    <x v="143"/>
  </r>
  <r>
    <x v="4881"/>
    <x v="237"/>
    <x v="143"/>
  </r>
  <r>
    <x v="4882"/>
    <x v="237"/>
    <x v="143"/>
  </r>
  <r>
    <x v="4883"/>
    <x v="237"/>
    <x v="143"/>
  </r>
  <r>
    <x v="4884"/>
    <x v="237"/>
    <x v="143"/>
  </r>
  <r>
    <x v="4885"/>
    <x v="237"/>
    <x v="143"/>
  </r>
  <r>
    <x v="4886"/>
    <x v="237"/>
    <x v="143"/>
  </r>
  <r>
    <x v="4887"/>
    <x v="237"/>
    <x v="143"/>
  </r>
  <r>
    <x v="4888"/>
    <x v="237"/>
    <x v="143"/>
  </r>
  <r>
    <x v="4889"/>
    <x v="237"/>
    <x v="143"/>
  </r>
  <r>
    <x v="4890"/>
    <x v="237"/>
    <x v="143"/>
  </r>
  <r>
    <x v="4891"/>
    <x v="237"/>
    <x v="143"/>
  </r>
  <r>
    <x v="4892"/>
    <x v="237"/>
    <x v="143"/>
  </r>
  <r>
    <x v="4893"/>
    <x v="237"/>
    <x v="143"/>
  </r>
  <r>
    <x v="4894"/>
    <x v="237"/>
    <x v="143"/>
  </r>
  <r>
    <x v="4895"/>
    <x v="237"/>
    <x v="143"/>
  </r>
  <r>
    <x v="4896"/>
    <x v="237"/>
    <x v="143"/>
  </r>
  <r>
    <x v="4897"/>
    <x v="237"/>
    <x v="143"/>
  </r>
  <r>
    <x v="4898"/>
    <x v="237"/>
    <x v="143"/>
  </r>
  <r>
    <x v="4899"/>
    <x v="237"/>
    <x v="143"/>
  </r>
  <r>
    <x v="4900"/>
    <x v="237"/>
    <x v="143"/>
  </r>
  <r>
    <x v="4901"/>
    <x v="237"/>
    <x v="143"/>
  </r>
  <r>
    <x v="4902"/>
    <x v="237"/>
    <x v="143"/>
  </r>
  <r>
    <x v="4903"/>
    <x v="237"/>
    <x v="143"/>
  </r>
  <r>
    <x v="4904"/>
    <x v="237"/>
    <x v="143"/>
  </r>
  <r>
    <x v="4905"/>
    <x v="237"/>
    <x v="143"/>
  </r>
  <r>
    <x v="4906"/>
    <x v="237"/>
    <x v="143"/>
  </r>
  <r>
    <x v="4907"/>
    <x v="237"/>
    <x v="143"/>
  </r>
  <r>
    <x v="4908"/>
    <x v="237"/>
    <x v="143"/>
  </r>
  <r>
    <x v="4909"/>
    <x v="237"/>
    <x v="143"/>
  </r>
  <r>
    <x v="4910"/>
    <x v="237"/>
    <x v="143"/>
  </r>
  <r>
    <x v="4911"/>
    <x v="237"/>
    <x v="143"/>
  </r>
  <r>
    <x v="4912"/>
    <x v="237"/>
    <x v="143"/>
  </r>
  <r>
    <x v="4913"/>
    <x v="237"/>
    <x v="143"/>
  </r>
  <r>
    <x v="4914"/>
    <x v="237"/>
    <x v="143"/>
  </r>
  <r>
    <x v="4915"/>
    <x v="237"/>
    <x v="144"/>
  </r>
  <r>
    <x v="4916"/>
    <x v="237"/>
    <x v="144"/>
  </r>
  <r>
    <x v="4917"/>
    <x v="237"/>
    <x v="144"/>
  </r>
  <r>
    <x v="4918"/>
    <x v="237"/>
    <x v="144"/>
  </r>
  <r>
    <x v="4919"/>
    <x v="237"/>
    <x v="144"/>
  </r>
  <r>
    <x v="4920"/>
    <x v="237"/>
    <x v="144"/>
  </r>
  <r>
    <x v="4921"/>
    <x v="237"/>
    <x v="144"/>
  </r>
  <r>
    <x v="4922"/>
    <x v="237"/>
    <x v="144"/>
  </r>
  <r>
    <x v="4923"/>
    <x v="237"/>
    <x v="144"/>
  </r>
  <r>
    <x v="4924"/>
    <x v="237"/>
    <x v="144"/>
  </r>
  <r>
    <x v="4925"/>
    <x v="237"/>
    <x v="144"/>
  </r>
  <r>
    <x v="4926"/>
    <x v="237"/>
    <x v="144"/>
  </r>
  <r>
    <x v="4927"/>
    <x v="237"/>
    <x v="144"/>
  </r>
  <r>
    <x v="4928"/>
    <x v="237"/>
    <x v="144"/>
  </r>
  <r>
    <x v="4929"/>
    <x v="237"/>
    <x v="145"/>
  </r>
  <r>
    <x v="4930"/>
    <x v="237"/>
    <x v="145"/>
  </r>
  <r>
    <x v="4931"/>
    <x v="237"/>
    <x v="145"/>
  </r>
  <r>
    <x v="4932"/>
    <x v="237"/>
    <x v="145"/>
  </r>
  <r>
    <x v="4933"/>
    <x v="237"/>
    <x v="146"/>
  </r>
  <r>
    <x v="4934"/>
    <x v="237"/>
    <x v="147"/>
  </r>
  <r>
    <x v="4935"/>
    <x v="237"/>
    <x v="147"/>
  </r>
  <r>
    <x v="4936"/>
    <x v="237"/>
    <x v="147"/>
  </r>
  <r>
    <x v="4937"/>
    <x v="237"/>
    <x v="147"/>
  </r>
  <r>
    <x v="4938"/>
    <x v="237"/>
    <x v="147"/>
  </r>
  <r>
    <x v="4939"/>
    <x v="237"/>
    <x v="147"/>
  </r>
  <r>
    <x v="4940"/>
    <x v="237"/>
    <x v="147"/>
  </r>
  <r>
    <x v="4941"/>
    <x v="237"/>
    <x v="147"/>
  </r>
  <r>
    <x v="4942"/>
    <x v="237"/>
    <x v="147"/>
  </r>
  <r>
    <x v="4943"/>
    <x v="237"/>
    <x v="147"/>
  </r>
  <r>
    <x v="4944"/>
    <x v="237"/>
    <x v="70"/>
  </r>
  <r>
    <x v="4945"/>
    <x v="237"/>
    <x v="148"/>
  </r>
  <r>
    <x v="4945"/>
    <x v="237"/>
    <x v="148"/>
  </r>
  <r>
    <x v="4946"/>
    <x v="237"/>
    <x v="148"/>
  </r>
  <r>
    <x v="4946"/>
    <x v="237"/>
    <x v="148"/>
  </r>
  <r>
    <x v="4946"/>
    <x v="237"/>
    <x v="148"/>
  </r>
  <r>
    <x v="4946"/>
    <x v="237"/>
    <x v="148"/>
  </r>
  <r>
    <x v="4946"/>
    <x v="237"/>
    <x v="148"/>
  </r>
  <r>
    <x v="4947"/>
    <x v="237"/>
    <x v="148"/>
  </r>
  <r>
    <x v="4948"/>
    <x v="237"/>
    <x v="148"/>
  </r>
  <r>
    <x v="4949"/>
    <x v="237"/>
    <x v="148"/>
  </r>
  <r>
    <x v="4950"/>
    <x v="237"/>
    <x v="149"/>
  </r>
  <r>
    <x v="4951"/>
    <x v="237"/>
    <x v="150"/>
  </r>
  <r>
    <x v="4952"/>
    <x v="237"/>
    <x v="151"/>
  </r>
  <r>
    <x v="4953"/>
    <x v="237"/>
    <x v="151"/>
  </r>
  <r>
    <x v="4954"/>
    <x v="237"/>
    <x v="151"/>
  </r>
  <r>
    <x v="4954"/>
    <x v="237"/>
    <x v="151"/>
  </r>
  <r>
    <x v="4954"/>
    <x v="237"/>
    <x v="151"/>
  </r>
  <r>
    <x v="4954"/>
    <x v="237"/>
    <x v="151"/>
  </r>
  <r>
    <x v="4954"/>
    <x v="237"/>
    <x v="151"/>
  </r>
  <r>
    <x v="4955"/>
    <x v="237"/>
    <x v="152"/>
  </r>
  <r>
    <x v="4955"/>
    <x v="237"/>
    <x v="152"/>
  </r>
  <r>
    <x v="4955"/>
    <x v="237"/>
    <x v="152"/>
  </r>
  <r>
    <x v="4955"/>
    <x v="237"/>
    <x v="152"/>
  </r>
  <r>
    <x v="4955"/>
    <x v="237"/>
    <x v="152"/>
  </r>
  <r>
    <x v="4955"/>
    <x v="237"/>
    <x v="152"/>
  </r>
  <r>
    <x v="4955"/>
    <x v="237"/>
    <x v="152"/>
  </r>
  <r>
    <x v="4956"/>
    <x v="237"/>
    <x v="152"/>
  </r>
  <r>
    <x v="4957"/>
    <x v="237"/>
    <x v="153"/>
  </r>
  <r>
    <x v="4958"/>
    <x v="237"/>
    <x v="154"/>
  </r>
  <r>
    <x v="4959"/>
    <x v="237"/>
    <x v="155"/>
  </r>
  <r>
    <x v="4960"/>
    <x v="237"/>
    <x v="156"/>
  </r>
  <r>
    <x v="4961"/>
    <x v="237"/>
    <x v="157"/>
  </r>
  <r>
    <x v="4962"/>
    <x v="237"/>
    <x v="157"/>
  </r>
  <r>
    <x v="4963"/>
    <x v="237"/>
    <x v="157"/>
  </r>
  <r>
    <x v="4964"/>
    <x v="237"/>
    <x v="157"/>
  </r>
  <r>
    <x v="4965"/>
    <x v="237"/>
    <x v="157"/>
  </r>
  <r>
    <x v="4966"/>
    <x v="237"/>
    <x v="157"/>
  </r>
  <r>
    <x v="4967"/>
    <x v="237"/>
    <x v="157"/>
  </r>
  <r>
    <x v="4968"/>
    <x v="237"/>
    <x v="157"/>
  </r>
  <r>
    <x v="4969"/>
    <x v="237"/>
    <x v="157"/>
  </r>
  <r>
    <x v="4970"/>
    <x v="237"/>
    <x v="157"/>
  </r>
  <r>
    <x v="4971"/>
    <x v="237"/>
    <x v="157"/>
  </r>
  <r>
    <x v="4972"/>
    <x v="237"/>
    <x v="157"/>
  </r>
  <r>
    <x v="4973"/>
    <x v="237"/>
    <x v="157"/>
  </r>
  <r>
    <x v="4974"/>
    <x v="237"/>
    <x v="157"/>
  </r>
  <r>
    <x v="4975"/>
    <x v="237"/>
    <x v="157"/>
  </r>
  <r>
    <x v="4976"/>
    <x v="237"/>
    <x v="157"/>
  </r>
  <r>
    <x v="4977"/>
    <x v="237"/>
    <x v="157"/>
  </r>
  <r>
    <x v="4978"/>
    <x v="237"/>
    <x v="157"/>
  </r>
  <r>
    <x v="4979"/>
    <x v="237"/>
    <x v="157"/>
  </r>
  <r>
    <x v="4980"/>
    <x v="237"/>
    <x v="157"/>
  </r>
  <r>
    <x v="4981"/>
    <x v="237"/>
    <x v="157"/>
  </r>
  <r>
    <x v="4982"/>
    <x v="237"/>
    <x v="157"/>
  </r>
  <r>
    <x v="4983"/>
    <x v="237"/>
    <x v="157"/>
  </r>
  <r>
    <x v="4984"/>
    <x v="237"/>
    <x v="157"/>
  </r>
  <r>
    <x v="4985"/>
    <x v="237"/>
    <x v="157"/>
  </r>
  <r>
    <x v="4986"/>
    <x v="237"/>
    <x v="157"/>
  </r>
  <r>
    <x v="4987"/>
    <x v="237"/>
    <x v="157"/>
  </r>
  <r>
    <x v="4988"/>
    <x v="237"/>
    <x v="157"/>
  </r>
  <r>
    <x v="4989"/>
    <x v="237"/>
    <x v="157"/>
  </r>
  <r>
    <x v="4990"/>
    <x v="237"/>
    <x v="157"/>
  </r>
  <r>
    <x v="4991"/>
    <x v="237"/>
    <x v="157"/>
  </r>
  <r>
    <x v="4992"/>
    <x v="237"/>
    <x v="157"/>
  </r>
  <r>
    <x v="4993"/>
    <x v="237"/>
    <x v="157"/>
  </r>
  <r>
    <x v="4994"/>
    <x v="237"/>
    <x v="157"/>
  </r>
  <r>
    <x v="4995"/>
    <x v="237"/>
    <x v="157"/>
  </r>
  <r>
    <x v="4996"/>
    <x v="237"/>
    <x v="157"/>
  </r>
  <r>
    <x v="4997"/>
    <x v="237"/>
    <x v="157"/>
  </r>
  <r>
    <x v="4998"/>
    <x v="237"/>
    <x v="157"/>
  </r>
  <r>
    <x v="4999"/>
    <x v="237"/>
    <x v="157"/>
  </r>
  <r>
    <x v="5000"/>
    <x v="237"/>
    <x v="157"/>
  </r>
  <r>
    <x v="5001"/>
    <x v="237"/>
    <x v="157"/>
  </r>
  <r>
    <x v="5002"/>
    <x v="237"/>
    <x v="157"/>
  </r>
  <r>
    <x v="5003"/>
    <x v="237"/>
    <x v="157"/>
  </r>
  <r>
    <x v="5004"/>
    <x v="237"/>
    <x v="157"/>
  </r>
  <r>
    <x v="5005"/>
    <x v="237"/>
    <x v="157"/>
  </r>
  <r>
    <x v="5006"/>
    <x v="237"/>
    <x v="157"/>
  </r>
  <r>
    <x v="5007"/>
    <x v="238"/>
    <x v="157"/>
  </r>
  <r>
    <x v="5008"/>
    <x v="238"/>
    <x v="157"/>
  </r>
  <r>
    <x v="5009"/>
    <x v="238"/>
    <x v="157"/>
  </r>
  <r>
    <x v="5010"/>
    <x v="238"/>
    <x v="157"/>
  </r>
  <r>
    <x v="5011"/>
    <x v="239"/>
    <x v="157"/>
  </r>
  <r>
    <x v="5012"/>
    <x v="239"/>
    <x v="157"/>
  </r>
  <r>
    <x v="5013"/>
    <x v="239"/>
    <x v="157"/>
  </r>
  <r>
    <x v="5014"/>
    <x v="239"/>
    <x v="157"/>
  </r>
  <r>
    <x v="5015"/>
    <x v="239"/>
    <x v="157"/>
  </r>
  <r>
    <x v="5016"/>
    <x v="239"/>
    <x v="157"/>
  </r>
  <r>
    <x v="5017"/>
    <x v="239"/>
    <x v="157"/>
  </r>
  <r>
    <x v="5018"/>
    <x v="239"/>
    <x v="157"/>
  </r>
  <r>
    <x v="5019"/>
    <x v="239"/>
    <x v="157"/>
  </r>
  <r>
    <x v="5020"/>
    <x v="239"/>
    <x v="157"/>
  </r>
  <r>
    <x v="5021"/>
    <x v="239"/>
    <x v="157"/>
  </r>
  <r>
    <x v="5022"/>
    <x v="239"/>
    <x v="157"/>
  </r>
  <r>
    <x v="5023"/>
    <x v="239"/>
    <x v="157"/>
  </r>
  <r>
    <x v="5024"/>
    <x v="239"/>
    <x v="157"/>
  </r>
  <r>
    <x v="5025"/>
    <x v="239"/>
    <x v="157"/>
  </r>
  <r>
    <x v="5026"/>
    <x v="239"/>
    <x v="157"/>
  </r>
  <r>
    <x v="5027"/>
    <x v="239"/>
    <x v="157"/>
  </r>
  <r>
    <x v="5028"/>
    <x v="239"/>
    <x v="157"/>
  </r>
  <r>
    <x v="5029"/>
    <x v="239"/>
    <x v="157"/>
  </r>
  <r>
    <x v="5030"/>
    <x v="239"/>
    <x v="157"/>
  </r>
  <r>
    <x v="5031"/>
    <x v="239"/>
    <x v="157"/>
  </r>
  <r>
    <x v="5032"/>
    <x v="239"/>
    <x v="157"/>
  </r>
  <r>
    <x v="5033"/>
    <x v="239"/>
    <x v="157"/>
  </r>
  <r>
    <x v="5034"/>
    <x v="239"/>
    <x v="157"/>
  </r>
  <r>
    <x v="5035"/>
    <x v="239"/>
    <x v="157"/>
  </r>
  <r>
    <x v="5036"/>
    <x v="239"/>
    <x v="157"/>
  </r>
  <r>
    <x v="5037"/>
    <x v="239"/>
    <x v="157"/>
  </r>
  <r>
    <x v="5038"/>
    <x v="239"/>
    <x v="157"/>
  </r>
  <r>
    <x v="5039"/>
    <x v="239"/>
    <x v="157"/>
  </r>
  <r>
    <x v="5040"/>
    <x v="239"/>
    <x v="157"/>
  </r>
  <r>
    <x v="5041"/>
    <x v="240"/>
    <x v="157"/>
  </r>
  <r>
    <x v="5042"/>
    <x v="240"/>
    <x v="157"/>
  </r>
  <r>
    <x v="5043"/>
    <x v="240"/>
    <x v="157"/>
  </r>
  <r>
    <x v="5044"/>
    <x v="240"/>
    <x v="157"/>
  </r>
  <r>
    <x v="5045"/>
    <x v="240"/>
    <x v="157"/>
  </r>
  <r>
    <x v="5046"/>
    <x v="241"/>
    <x v="157"/>
  </r>
  <r>
    <x v="5047"/>
    <x v="241"/>
    <x v="157"/>
  </r>
  <r>
    <x v="5048"/>
    <x v="241"/>
    <x v="157"/>
  </r>
  <r>
    <x v="5049"/>
    <x v="241"/>
    <x v="157"/>
  </r>
  <r>
    <x v="5050"/>
    <x v="241"/>
    <x v="157"/>
  </r>
  <r>
    <x v="5051"/>
    <x v="242"/>
    <x v="157"/>
  </r>
  <r>
    <x v="5052"/>
    <x v="242"/>
    <x v="157"/>
  </r>
  <r>
    <x v="5053"/>
    <x v="242"/>
    <x v="157"/>
  </r>
  <r>
    <x v="5054"/>
    <x v="242"/>
    <x v="157"/>
  </r>
  <r>
    <x v="5055"/>
    <x v="242"/>
    <x v="157"/>
  </r>
  <r>
    <x v="5056"/>
    <x v="243"/>
    <x v="157"/>
  </r>
  <r>
    <x v="5057"/>
    <x v="243"/>
    <x v="157"/>
  </r>
  <r>
    <x v="5058"/>
    <x v="243"/>
    <x v="157"/>
  </r>
  <r>
    <x v="5059"/>
    <x v="243"/>
    <x v="157"/>
  </r>
  <r>
    <x v="5060"/>
    <x v="243"/>
    <x v="157"/>
  </r>
  <r>
    <x v="5061"/>
    <x v="243"/>
    <x v="157"/>
  </r>
  <r>
    <x v="5062"/>
    <x v="243"/>
    <x v="157"/>
  </r>
  <r>
    <x v="5063"/>
    <x v="243"/>
    <x v="157"/>
  </r>
  <r>
    <x v="5064"/>
    <x v="243"/>
    <x v="157"/>
  </r>
  <r>
    <x v="5065"/>
    <x v="243"/>
    <x v="157"/>
  </r>
  <r>
    <x v="5066"/>
    <x v="243"/>
    <x v="157"/>
  </r>
  <r>
    <x v="5067"/>
    <x v="243"/>
    <x v="157"/>
  </r>
  <r>
    <x v="5068"/>
    <x v="243"/>
    <x v="157"/>
  </r>
  <r>
    <x v="5069"/>
    <x v="243"/>
    <x v="157"/>
  </r>
  <r>
    <x v="5070"/>
    <x v="243"/>
    <x v="157"/>
  </r>
  <r>
    <x v="5071"/>
    <x v="243"/>
    <x v="157"/>
  </r>
  <r>
    <x v="5072"/>
    <x v="243"/>
    <x v="157"/>
  </r>
  <r>
    <x v="5073"/>
    <x v="243"/>
    <x v="157"/>
  </r>
  <r>
    <x v="5074"/>
    <x v="243"/>
    <x v="157"/>
  </r>
  <r>
    <x v="5075"/>
    <x v="243"/>
    <x v="157"/>
  </r>
  <r>
    <x v="5076"/>
    <x v="243"/>
    <x v="157"/>
  </r>
  <r>
    <x v="5077"/>
    <x v="243"/>
    <x v="157"/>
  </r>
  <r>
    <x v="5078"/>
    <x v="243"/>
    <x v="157"/>
  </r>
  <r>
    <x v="5079"/>
    <x v="243"/>
    <x v="157"/>
  </r>
  <r>
    <x v="5080"/>
    <x v="243"/>
    <x v="157"/>
  </r>
  <r>
    <x v="5081"/>
    <x v="243"/>
    <x v="157"/>
  </r>
  <r>
    <x v="5082"/>
    <x v="243"/>
    <x v="157"/>
  </r>
  <r>
    <x v="5083"/>
    <x v="243"/>
    <x v="157"/>
  </r>
  <r>
    <x v="5084"/>
    <x v="243"/>
    <x v="157"/>
  </r>
  <r>
    <x v="5085"/>
    <x v="243"/>
    <x v="157"/>
  </r>
  <r>
    <x v="5086"/>
    <x v="243"/>
    <x v="157"/>
  </r>
  <r>
    <x v="5087"/>
    <x v="243"/>
    <x v="157"/>
  </r>
  <r>
    <x v="5088"/>
    <x v="243"/>
    <x v="157"/>
  </r>
  <r>
    <x v="5089"/>
    <x v="243"/>
    <x v="157"/>
  </r>
  <r>
    <x v="5090"/>
    <x v="243"/>
    <x v="157"/>
  </r>
  <r>
    <x v="5091"/>
    <x v="243"/>
    <x v="157"/>
  </r>
  <r>
    <x v="5092"/>
    <x v="243"/>
    <x v="157"/>
  </r>
  <r>
    <x v="5093"/>
    <x v="243"/>
    <x v="157"/>
  </r>
  <r>
    <x v="5094"/>
    <x v="243"/>
    <x v="157"/>
  </r>
  <r>
    <x v="5095"/>
    <x v="243"/>
    <x v="157"/>
  </r>
  <r>
    <x v="5096"/>
    <x v="243"/>
    <x v="157"/>
  </r>
  <r>
    <x v="5097"/>
    <x v="243"/>
    <x v="157"/>
  </r>
  <r>
    <x v="5098"/>
    <x v="243"/>
    <x v="157"/>
  </r>
  <r>
    <x v="5099"/>
    <x v="243"/>
    <x v="157"/>
  </r>
  <r>
    <x v="5100"/>
    <x v="243"/>
    <x v="157"/>
  </r>
  <r>
    <x v="5101"/>
    <x v="243"/>
    <x v="157"/>
  </r>
  <r>
    <x v="5102"/>
    <x v="243"/>
    <x v="157"/>
  </r>
  <r>
    <x v="5103"/>
    <x v="243"/>
    <x v="157"/>
  </r>
  <r>
    <x v="5104"/>
    <x v="243"/>
    <x v="157"/>
  </r>
  <r>
    <x v="5105"/>
    <x v="243"/>
    <x v="157"/>
  </r>
  <r>
    <x v="5106"/>
    <x v="243"/>
    <x v="157"/>
  </r>
  <r>
    <x v="5107"/>
    <x v="243"/>
    <x v="157"/>
  </r>
  <r>
    <x v="5108"/>
    <x v="243"/>
    <x v="157"/>
  </r>
  <r>
    <x v="5109"/>
    <x v="243"/>
    <x v="157"/>
  </r>
  <r>
    <x v="5110"/>
    <x v="243"/>
    <x v="157"/>
  </r>
  <r>
    <x v="5111"/>
    <x v="243"/>
    <x v="157"/>
  </r>
  <r>
    <x v="5112"/>
    <x v="243"/>
    <x v="157"/>
  </r>
  <r>
    <x v="5113"/>
    <x v="243"/>
    <x v="157"/>
  </r>
  <r>
    <x v="5114"/>
    <x v="243"/>
    <x v="157"/>
  </r>
  <r>
    <x v="5115"/>
    <x v="243"/>
    <x v="157"/>
  </r>
  <r>
    <x v="5116"/>
    <x v="243"/>
    <x v="157"/>
  </r>
  <r>
    <x v="5117"/>
    <x v="243"/>
    <x v="157"/>
  </r>
  <r>
    <x v="5118"/>
    <x v="243"/>
    <x v="157"/>
  </r>
  <r>
    <x v="5119"/>
    <x v="243"/>
    <x v="157"/>
  </r>
  <r>
    <x v="5120"/>
    <x v="243"/>
    <x v="157"/>
  </r>
  <r>
    <x v="5121"/>
    <x v="243"/>
    <x v="157"/>
  </r>
  <r>
    <x v="5122"/>
    <x v="243"/>
    <x v="157"/>
  </r>
  <r>
    <x v="5123"/>
    <x v="243"/>
    <x v="157"/>
  </r>
  <r>
    <x v="5124"/>
    <x v="243"/>
    <x v="157"/>
  </r>
  <r>
    <x v="5125"/>
    <x v="244"/>
    <x v="157"/>
  </r>
  <r>
    <x v="5126"/>
    <x v="244"/>
    <x v="157"/>
  </r>
  <r>
    <x v="5127"/>
    <x v="244"/>
    <x v="157"/>
  </r>
  <r>
    <x v="5128"/>
    <x v="244"/>
    <x v="157"/>
  </r>
  <r>
    <x v="5129"/>
    <x v="244"/>
    <x v="157"/>
  </r>
  <r>
    <x v="5130"/>
    <x v="244"/>
    <x v="157"/>
  </r>
  <r>
    <x v="5131"/>
    <x v="245"/>
    <x v="157"/>
  </r>
  <r>
    <x v="5132"/>
    <x v="245"/>
    <x v="157"/>
  </r>
  <r>
    <x v="5133"/>
    <x v="245"/>
    <x v="157"/>
  </r>
  <r>
    <x v="5134"/>
    <x v="245"/>
    <x v="157"/>
  </r>
  <r>
    <x v="5135"/>
    <x v="246"/>
    <x v="157"/>
  </r>
  <r>
    <x v="5136"/>
    <x v="246"/>
    <x v="157"/>
  </r>
  <r>
    <x v="5137"/>
    <x v="246"/>
    <x v="157"/>
  </r>
  <r>
    <x v="5138"/>
    <x v="246"/>
    <x v="157"/>
  </r>
  <r>
    <x v="5139"/>
    <x v="246"/>
    <x v="157"/>
  </r>
  <r>
    <x v="5140"/>
    <x v="247"/>
    <x v="157"/>
  </r>
  <r>
    <x v="5141"/>
    <x v="247"/>
    <x v="157"/>
  </r>
  <r>
    <x v="5142"/>
    <x v="247"/>
    <x v="157"/>
  </r>
  <r>
    <x v="5143"/>
    <x v="247"/>
    <x v="157"/>
  </r>
  <r>
    <x v="5144"/>
    <x v="247"/>
    <x v="157"/>
  </r>
  <r>
    <x v="5145"/>
    <x v="247"/>
    <x v="157"/>
  </r>
  <r>
    <x v="5146"/>
    <x v="247"/>
    <x v="157"/>
  </r>
  <r>
    <x v="5147"/>
    <x v="247"/>
    <x v="157"/>
  </r>
  <r>
    <x v="5148"/>
    <x v="247"/>
    <x v="157"/>
  </r>
  <r>
    <x v="5149"/>
    <x v="247"/>
    <x v="157"/>
  </r>
  <r>
    <x v="5150"/>
    <x v="247"/>
    <x v="157"/>
  </r>
  <r>
    <x v="5151"/>
    <x v="247"/>
    <x v="157"/>
  </r>
  <r>
    <x v="5152"/>
    <x v="247"/>
    <x v="157"/>
  </r>
  <r>
    <x v="5153"/>
    <x v="247"/>
    <x v="157"/>
  </r>
  <r>
    <x v="5154"/>
    <x v="248"/>
    <x v="157"/>
  </r>
  <r>
    <x v="5155"/>
    <x v="248"/>
    <x v="157"/>
  </r>
  <r>
    <x v="5156"/>
    <x v="248"/>
    <x v="157"/>
  </r>
  <r>
    <x v="5157"/>
    <x v="248"/>
    <x v="157"/>
  </r>
  <r>
    <x v="5158"/>
    <x v="248"/>
    <x v="157"/>
  </r>
  <r>
    <x v="5159"/>
    <x v="248"/>
    <x v="157"/>
  </r>
  <r>
    <x v="5160"/>
    <x v="248"/>
    <x v="157"/>
  </r>
  <r>
    <x v="5161"/>
    <x v="248"/>
    <x v="157"/>
  </r>
  <r>
    <x v="5162"/>
    <x v="248"/>
    <x v="157"/>
  </r>
  <r>
    <x v="5163"/>
    <x v="248"/>
    <x v="157"/>
  </r>
  <r>
    <x v="5164"/>
    <x v="248"/>
    <x v="157"/>
  </r>
  <r>
    <x v="5165"/>
    <x v="248"/>
    <x v="157"/>
  </r>
  <r>
    <x v="5166"/>
    <x v="248"/>
    <x v="157"/>
  </r>
  <r>
    <x v="5167"/>
    <x v="248"/>
    <x v="157"/>
  </r>
  <r>
    <x v="5168"/>
    <x v="248"/>
    <x v="157"/>
  </r>
  <r>
    <x v="5169"/>
    <x v="248"/>
    <x v="157"/>
  </r>
  <r>
    <x v="5170"/>
    <x v="248"/>
    <x v="157"/>
  </r>
  <r>
    <x v="5171"/>
    <x v="248"/>
    <x v="157"/>
  </r>
  <r>
    <x v="5172"/>
    <x v="248"/>
    <x v="157"/>
  </r>
  <r>
    <x v="5173"/>
    <x v="249"/>
    <x v="157"/>
  </r>
  <r>
    <x v="5174"/>
    <x v="249"/>
    <x v="157"/>
  </r>
  <r>
    <x v="5175"/>
    <x v="249"/>
    <x v="157"/>
  </r>
  <r>
    <x v="5176"/>
    <x v="249"/>
    <x v="157"/>
  </r>
  <r>
    <x v="5177"/>
    <x v="249"/>
    <x v="157"/>
  </r>
  <r>
    <x v="5178"/>
    <x v="250"/>
    <x v="157"/>
  </r>
  <r>
    <x v="5179"/>
    <x v="250"/>
    <x v="157"/>
  </r>
  <r>
    <x v="5180"/>
    <x v="250"/>
    <x v="157"/>
  </r>
  <r>
    <x v="5181"/>
    <x v="250"/>
    <x v="157"/>
  </r>
  <r>
    <x v="5182"/>
    <x v="251"/>
    <x v="157"/>
  </r>
  <r>
    <x v="5183"/>
    <x v="252"/>
    <x v="157"/>
  </r>
  <r>
    <x v="5184"/>
    <x v="252"/>
    <x v="157"/>
  </r>
  <r>
    <x v="5185"/>
    <x v="253"/>
    <x v="157"/>
  </r>
  <r>
    <x v="5186"/>
    <x v="254"/>
    <x v="157"/>
  </r>
  <r>
    <x v="5187"/>
    <x v="254"/>
    <x v="157"/>
  </r>
  <r>
    <x v="5188"/>
    <x v="255"/>
    <x v="157"/>
  </r>
  <r>
    <x v="5189"/>
    <x v="255"/>
    <x v="157"/>
  </r>
  <r>
    <x v="5190"/>
    <x v="255"/>
    <x v="157"/>
  </r>
  <r>
    <x v="5191"/>
    <x v="255"/>
    <x v="157"/>
  </r>
  <r>
    <x v="5192"/>
    <x v="255"/>
    <x v="157"/>
  </r>
  <r>
    <x v="5193"/>
    <x v="255"/>
    <x v="157"/>
  </r>
  <r>
    <x v="5194"/>
    <x v="255"/>
    <x v="157"/>
  </r>
  <r>
    <x v="5195"/>
    <x v="255"/>
    <x v="157"/>
  </r>
  <r>
    <x v="5196"/>
    <x v="255"/>
    <x v="157"/>
  </r>
  <r>
    <x v="5197"/>
    <x v="255"/>
    <x v="157"/>
  </r>
  <r>
    <x v="5198"/>
    <x v="255"/>
    <x v="157"/>
  </r>
  <r>
    <x v="5199"/>
    <x v="255"/>
    <x v="157"/>
  </r>
  <r>
    <x v="5200"/>
    <x v="255"/>
    <x v="157"/>
  </r>
  <r>
    <x v="5201"/>
    <x v="255"/>
    <x v="157"/>
  </r>
  <r>
    <x v="5202"/>
    <x v="255"/>
    <x v="157"/>
  </r>
  <r>
    <x v="5203"/>
    <x v="255"/>
    <x v="157"/>
  </r>
  <r>
    <x v="5204"/>
    <x v="255"/>
    <x v="157"/>
  </r>
  <r>
    <x v="5205"/>
    <x v="255"/>
    <x v="157"/>
  </r>
  <r>
    <x v="5206"/>
    <x v="255"/>
    <x v="157"/>
  </r>
  <r>
    <x v="5207"/>
    <x v="255"/>
    <x v="157"/>
  </r>
  <r>
    <x v="5208"/>
    <x v="255"/>
    <x v="157"/>
  </r>
  <r>
    <x v="5209"/>
    <x v="255"/>
    <x v="157"/>
  </r>
  <r>
    <x v="5210"/>
    <x v="255"/>
    <x v="157"/>
  </r>
  <r>
    <x v="5211"/>
    <x v="255"/>
    <x v="158"/>
  </r>
  <r>
    <x v="5212"/>
    <x v="255"/>
    <x v="158"/>
  </r>
  <r>
    <x v="5213"/>
    <x v="255"/>
    <x v="158"/>
  </r>
  <r>
    <x v="5214"/>
    <x v="255"/>
    <x v="158"/>
  </r>
  <r>
    <x v="5215"/>
    <x v="255"/>
    <x v="158"/>
  </r>
  <r>
    <x v="5216"/>
    <x v="255"/>
    <x v="158"/>
  </r>
  <r>
    <x v="5217"/>
    <x v="255"/>
    <x v="158"/>
  </r>
  <r>
    <x v="5218"/>
    <x v="255"/>
    <x v="158"/>
  </r>
  <r>
    <x v="5219"/>
    <x v="255"/>
    <x v="158"/>
  </r>
  <r>
    <x v="5220"/>
    <x v="255"/>
    <x v="158"/>
  </r>
  <r>
    <x v="5221"/>
    <x v="255"/>
    <x v="159"/>
  </r>
  <r>
    <x v="5222"/>
    <x v="255"/>
    <x v="159"/>
  </r>
  <r>
    <x v="5223"/>
    <x v="255"/>
    <x v="159"/>
  </r>
  <r>
    <x v="5224"/>
    <x v="255"/>
    <x v="160"/>
  </r>
  <r>
    <x v="5225"/>
    <x v="255"/>
    <x v="160"/>
  </r>
  <r>
    <x v="5226"/>
    <x v="255"/>
    <x v="160"/>
  </r>
  <r>
    <x v="5227"/>
    <x v="255"/>
    <x v="160"/>
  </r>
  <r>
    <x v="5228"/>
    <x v="255"/>
    <x v="160"/>
  </r>
  <r>
    <x v="5229"/>
    <x v="255"/>
    <x v="160"/>
  </r>
  <r>
    <x v="5230"/>
    <x v="255"/>
    <x v="160"/>
  </r>
  <r>
    <x v="5231"/>
    <x v="255"/>
    <x v="160"/>
  </r>
  <r>
    <x v="5232"/>
    <x v="255"/>
    <x v="160"/>
  </r>
  <r>
    <x v="5233"/>
    <x v="255"/>
    <x v="160"/>
  </r>
  <r>
    <x v="5234"/>
    <x v="255"/>
    <x v="160"/>
  </r>
  <r>
    <x v="5235"/>
    <x v="255"/>
    <x v="160"/>
  </r>
  <r>
    <x v="5236"/>
    <x v="255"/>
    <x v="160"/>
  </r>
  <r>
    <x v="5237"/>
    <x v="255"/>
    <x v="160"/>
  </r>
  <r>
    <x v="5238"/>
    <x v="255"/>
    <x v="160"/>
  </r>
  <r>
    <x v="5239"/>
    <x v="255"/>
    <x v="160"/>
  </r>
  <r>
    <x v="5240"/>
    <x v="255"/>
    <x v="160"/>
  </r>
  <r>
    <x v="5241"/>
    <x v="255"/>
    <x v="160"/>
  </r>
  <r>
    <x v="5242"/>
    <x v="255"/>
    <x v="160"/>
  </r>
  <r>
    <x v="5243"/>
    <x v="255"/>
    <x v="160"/>
  </r>
  <r>
    <x v="5244"/>
    <x v="255"/>
    <x v="160"/>
  </r>
  <r>
    <x v="5245"/>
    <x v="255"/>
    <x v="160"/>
  </r>
  <r>
    <x v="5246"/>
    <x v="255"/>
    <x v="160"/>
  </r>
  <r>
    <x v="5247"/>
    <x v="255"/>
    <x v="161"/>
  </r>
  <r>
    <x v="5248"/>
    <x v="255"/>
    <x v="161"/>
  </r>
  <r>
    <x v="5249"/>
    <x v="255"/>
    <x v="161"/>
  </r>
  <r>
    <x v="5250"/>
    <x v="255"/>
    <x v="161"/>
  </r>
  <r>
    <x v="5251"/>
    <x v="255"/>
    <x v="162"/>
  </r>
  <r>
    <x v="5252"/>
    <x v="255"/>
    <x v="162"/>
  </r>
  <r>
    <x v="5253"/>
    <x v="255"/>
    <x v="162"/>
  </r>
  <r>
    <x v="5254"/>
    <x v="255"/>
    <x v="162"/>
  </r>
  <r>
    <x v="5255"/>
    <x v="255"/>
    <x v="162"/>
  </r>
  <r>
    <x v="5256"/>
    <x v="255"/>
    <x v="163"/>
  </r>
  <r>
    <x v="5257"/>
    <x v="255"/>
    <x v="163"/>
  </r>
  <r>
    <x v="5258"/>
    <x v="255"/>
    <x v="163"/>
  </r>
  <r>
    <x v="5259"/>
    <x v="255"/>
    <x v="163"/>
  </r>
  <r>
    <x v="5260"/>
    <x v="255"/>
    <x v="163"/>
  </r>
  <r>
    <x v="5261"/>
    <x v="255"/>
    <x v="163"/>
  </r>
  <r>
    <x v="5262"/>
    <x v="255"/>
    <x v="163"/>
  </r>
  <r>
    <x v="5263"/>
    <x v="255"/>
    <x v="163"/>
  </r>
  <r>
    <x v="5264"/>
    <x v="255"/>
    <x v="163"/>
  </r>
  <r>
    <x v="5265"/>
    <x v="255"/>
    <x v="163"/>
  </r>
  <r>
    <x v="5266"/>
    <x v="255"/>
    <x v="163"/>
  </r>
  <r>
    <x v="5267"/>
    <x v="255"/>
    <x v="163"/>
  </r>
  <r>
    <x v="5268"/>
    <x v="255"/>
    <x v="163"/>
  </r>
  <r>
    <x v="5269"/>
    <x v="255"/>
    <x v="163"/>
  </r>
  <r>
    <x v="5270"/>
    <x v="255"/>
    <x v="163"/>
  </r>
  <r>
    <x v="5271"/>
    <x v="255"/>
    <x v="163"/>
  </r>
  <r>
    <x v="5272"/>
    <x v="255"/>
    <x v="163"/>
  </r>
  <r>
    <x v="5273"/>
    <x v="255"/>
    <x v="163"/>
  </r>
  <r>
    <x v="5274"/>
    <x v="255"/>
    <x v="163"/>
  </r>
  <r>
    <x v="5275"/>
    <x v="255"/>
    <x v="163"/>
  </r>
  <r>
    <x v="5276"/>
    <x v="255"/>
    <x v="163"/>
  </r>
  <r>
    <x v="5277"/>
    <x v="255"/>
    <x v="163"/>
  </r>
  <r>
    <x v="5278"/>
    <x v="255"/>
    <x v="163"/>
  </r>
  <r>
    <x v="5279"/>
    <x v="255"/>
    <x v="163"/>
  </r>
  <r>
    <x v="5280"/>
    <x v="255"/>
    <x v="163"/>
  </r>
  <r>
    <x v="5281"/>
    <x v="255"/>
    <x v="163"/>
  </r>
  <r>
    <x v="5282"/>
    <x v="255"/>
    <x v="163"/>
  </r>
  <r>
    <x v="5283"/>
    <x v="255"/>
    <x v="163"/>
  </r>
  <r>
    <x v="5284"/>
    <x v="255"/>
    <x v="163"/>
  </r>
  <r>
    <x v="5285"/>
    <x v="255"/>
    <x v="163"/>
  </r>
  <r>
    <x v="5286"/>
    <x v="255"/>
    <x v="163"/>
  </r>
  <r>
    <x v="5287"/>
    <x v="255"/>
    <x v="163"/>
  </r>
  <r>
    <x v="5288"/>
    <x v="255"/>
    <x v="163"/>
  </r>
  <r>
    <x v="5289"/>
    <x v="255"/>
    <x v="163"/>
  </r>
  <r>
    <x v="5290"/>
    <x v="255"/>
    <x v="163"/>
  </r>
  <r>
    <x v="5291"/>
    <x v="255"/>
    <x v="163"/>
  </r>
  <r>
    <x v="5292"/>
    <x v="255"/>
    <x v="163"/>
  </r>
  <r>
    <x v="5293"/>
    <x v="255"/>
    <x v="163"/>
  </r>
  <r>
    <x v="5294"/>
    <x v="255"/>
    <x v="163"/>
  </r>
  <r>
    <x v="5295"/>
    <x v="255"/>
    <x v="163"/>
  </r>
  <r>
    <x v="5296"/>
    <x v="255"/>
    <x v="163"/>
  </r>
  <r>
    <x v="5297"/>
    <x v="255"/>
    <x v="163"/>
  </r>
  <r>
    <x v="5298"/>
    <x v="255"/>
    <x v="163"/>
  </r>
  <r>
    <x v="5299"/>
    <x v="255"/>
    <x v="163"/>
  </r>
  <r>
    <x v="5300"/>
    <x v="255"/>
    <x v="163"/>
  </r>
  <r>
    <x v="5301"/>
    <x v="255"/>
    <x v="163"/>
  </r>
  <r>
    <x v="5302"/>
    <x v="255"/>
    <x v="163"/>
  </r>
  <r>
    <x v="5303"/>
    <x v="255"/>
    <x v="163"/>
  </r>
  <r>
    <x v="5304"/>
    <x v="255"/>
    <x v="163"/>
  </r>
  <r>
    <x v="5305"/>
    <x v="255"/>
    <x v="163"/>
  </r>
  <r>
    <x v="5306"/>
    <x v="255"/>
    <x v="163"/>
  </r>
  <r>
    <x v="5307"/>
    <x v="255"/>
    <x v="163"/>
  </r>
  <r>
    <x v="5308"/>
    <x v="255"/>
    <x v="163"/>
  </r>
  <r>
    <x v="5309"/>
    <x v="255"/>
    <x v="163"/>
  </r>
  <r>
    <x v="5310"/>
    <x v="255"/>
    <x v="163"/>
  </r>
  <r>
    <x v="5311"/>
    <x v="255"/>
    <x v="163"/>
  </r>
  <r>
    <x v="5312"/>
    <x v="255"/>
    <x v="163"/>
  </r>
  <r>
    <x v="5313"/>
    <x v="255"/>
    <x v="163"/>
  </r>
  <r>
    <x v="5314"/>
    <x v="255"/>
    <x v="163"/>
  </r>
  <r>
    <x v="5315"/>
    <x v="255"/>
    <x v="163"/>
  </r>
  <r>
    <x v="5316"/>
    <x v="255"/>
    <x v="163"/>
  </r>
  <r>
    <x v="5317"/>
    <x v="255"/>
    <x v="163"/>
  </r>
  <r>
    <x v="5318"/>
    <x v="255"/>
    <x v="163"/>
  </r>
  <r>
    <x v="5319"/>
    <x v="255"/>
    <x v="163"/>
  </r>
  <r>
    <x v="5320"/>
    <x v="255"/>
    <x v="163"/>
  </r>
  <r>
    <x v="5321"/>
    <x v="255"/>
    <x v="163"/>
  </r>
  <r>
    <x v="5322"/>
    <x v="255"/>
    <x v="163"/>
  </r>
  <r>
    <x v="5323"/>
    <x v="255"/>
    <x v="163"/>
  </r>
  <r>
    <x v="5324"/>
    <x v="255"/>
    <x v="163"/>
  </r>
  <r>
    <x v="5325"/>
    <x v="255"/>
    <x v="163"/>
  </r>
  <r>
    <x v="5326"/>
    <x v="255"/>
    <x v="163"/>
  </r>
  <r>
    <x v="5327"/>
    <x v="255"/>
    <x v="163"/>
  </r>
  <r>
    <x v="5328"/>
    <x v="255"/>
    <x v="163"/>
  </r>
  <r>
    <x v="5329"/>
    <x v="255"/>
    <x v="163"/>
  </r>
  <r>
    <x v="5330"/>
    <x v="255"/>
    <x v="163"/>
  </r>
  <r>
    <x v="5331"/>
    <x v="255"/>
    <x v="163"/>
  </r>
  <r>
    <x v="5332"/>
    <x v="255"/>
    <x v="163"/>
  </r>
  <r>
    <x v="5333"/>
    <x v="255"/>
    <x v="163"/>
  </r>
  <r>
    <x v="5334"/>
    <x v="255"/>
    <x v="163"/>
  </r>
  <r>
    <x v="5335"/>
    <x v="255"/>
    <x v="163"/>
  </r>
  <r>
    <x v="5336"/>
    <x v="255"/>
    <x v="163"/>
  </r>
  <r>
    <x v="5337"/>
    <x v="255"/>
    <x v="163"/>
  </r>
  <r>
    <x v="5338"/>
    <x v="256"/>
    <x v="163"/>
  </r>
  <r>
    <x v="5339"/>
    <x v="257"/>
    <x v="163"/>
  </r>
  <r>
    <x v="5340"/>
    <x v="258"/>
    <x v="163"/>
  </r>
  <r>
    <x v="5341"/>
    <x v="258"/>
    <x v="163"/>
  </r>
  <r>
    <x v="5342"/>
    <x v="258"/>
    <x v="163"/>
  </r>
  <r>
    <x v="5343"/>
    <x v="258"/>
    <x v="163"/>
  </r>
  <r>
    <x v="5344"/>
    <x v="258"/>
    <x v="163"/>
  </r>
  <r>
    <x v="5345"/>
    <x v="258"/>
    <x v="163"/>
  </r>
  <r>
    <x v="5346"/>
    <x v="258"/>
    <x v="163"/>
  </r>
  <r>
    <x v="5347"/>
    <x v="258"/>
    <x v="163"/>
  </r>
  <r>
    <x v="5348"/>
    <x v="258"/>
    <x v="163"/>
  </r>
  <r>
    <x v="5349"/>
    <x v="258"/>
    <x v="163"/>
  </r>
  <r>
    <x v="5350"/>
    <x v="258"/>
    <x v="163"/>
  </r>
  <r>
    <x v="5351"/>
    <x v="258"/>
    <x v="163"/>
  </r>
  <r>
    <x v="5352"/>
    <x v="258"/>
    <x v="163"/>
  </r>
  <r>
    <x v="5353"/>
    <x v="258"/>
    <x v="163"/>
  </r>
  <r>
    <x v="5354"/>
    <x v="258"/>
    <x v="163"/>
  </r>
  <r>
    <x v="5355"/>
    <x v="259"/>
    <x v="163"/>
  </r>
  <r>
    <x v="5356"/>
    <x v="260"/>
    <x v="163"/>
  </r>
  <r>
    <x v="5357"/>
    <x v="261"/>
    <x v="163"/>
  </r>
  <r>
    <x v="5358"/>
    <x v="261"/>
    <x v="163"/>
  </r>
  <r>
    <x v="5359"/>
    <x v="261"/>
    <x v="163"/>
  </r>
  <r>
    <x v="5360"/>
    <x v="261"/>
    <x v="163"/>
  </r>
  <r>
    <x v="5361"/>
    <x v="261"/>
    <x v="163"/>
  </r>
  <r>
    <x v="5362"/>
    <x v="261"/>
    <x v="163"/>
  </r>
  <r>
    <x v="5363"/>
    <x v="261"/>
    <x v="163"/>
  </r>
  <r>
    <x v="5364"/>
    <x v="261"/>
    <x v="163"/>
  </r>
  <r>
    <x v="5365"/>
    <x v="261"/>
    <x v="163"/>
  </r>
  <r>
    <x v="5366"/>
    <x v="261"/>
    <x v="163"/>
  </r>
  <r>
    <x v="5367"/>
    <x v="261"/>
    <x v="164"/>
  </r>
  <r>
    <x v="5368"/>
    <x v="261"/>
    <x v="164"/>
  </r>
  <r>
    <x v="5369"/>
    <x v="261"/>
    <x v="164"/>
  </r>
  <r>
    <x v="5370"/>
    <x v="261"/>
    <x v="164"/>
  </r>
  <r>
    <x v="5371"/>
    <x v="261"/>
    <x v="165"/>
  </r>
  <r>
    <x v="5372"/>
    <x v="261"/>
    <x v="165"/>
  </r>
  <r>
    <x v="5373"/>
    <x v="261"/>
    <x v="165"/>
  </r>
  <r>
    <x v="5374"/>
    <x v="261"/>
    <x v="165"/>
  </r>
  <r>
    <x v="5375"/>
    <x v="261"/>
    <x v="165"/>
  </r>
  <r>
    <x v="5376"/>
    <x v="261"/>
    <x v="166"/>
  </r>
  <r>
    <x v="5377"/>
    <x v="261"/>
    <x v="166"/>
  </r>
  <r>
    <x v="5378"/>
    <x v="261"/>
    <x v="166"/>
  </r>
  <r>
    <x v="5379"/>
    <x v="261"/>
    <x v="166"/>
  </r>
  <r>
    <x v="5380"/>
    <x v="261"/>
    <x v="167"/>
  </r>
  <r>
    <x v="5381"/>
    <x v="261"/>
    <x v="167"/>
  </r>
  <r>
    <x v="5382"/>
    <x v="261"/>
    <x v="167"/>
  </r>
  <r>
    <x v="5383"/>
    <x v="261"/>
    <x v="167"/>
  </r>
  <r>
    <x v="5384"/>
    <x v="261"/>
    <x v="167"/>
  </r>
  <r>
    <x v="5385"/>
    <x v="261"/>
    <x v="168"/>
  </r>
  <r>
    <x v="5386"/>
    <x v="261"/>
    <x v="168"/>
  </r>
  <r>
    <x v="5387"/>
    <x v="261"/>
    <x v="168"/>
  </r>
  <r>
    <x v="5388"/>
    <x v="261"/>
    <x v="168"/>
  </r>
  <r>
    <x v="5389"/>
    <x v="261"/>
    <x v="168"/>
  </r>
  <r>
    <x v="5390"/>
    <x v="261"/>
    <x v="169"/>
  </r>
  <r>
    <x v="5391"/>
    <x v="261"/>
    <x v="169"/>
  </r>
  <r>
    <x v="5392"/>
    <x v="261"/>
    <x v="169"/>
  </r>
  <r>
    <x v="5393"/>
    <x v="261"/>
    <x v="169"/>
  </r>
  <r>
    <x v="5394"/>
    <x v="261"/>
    <x v="169"/>
  </r>
  <r>
    <x v="5395"/>
    <x v="261"/>
    <x v="169"/>
  </r>
  <r>
    <x v="5396"/>
    <x v="261"/>
    <x v="169"/>
  </r>
  <r>
    <x v="5397"/>
    <x v="261"/>
    <x v="169"/>
  </r>
  <r>
    <x v="5398"/>
    <x v="261"/>
    <x v="169"/>
  </r>
  <r>
    <x v="5399"/>
    <x v="261"/>
    <x v="169"/>
  </r>
  <r>
    <x v="5400"/>
    <x v="261"/>
    <x v="169"/>
  </r>
  <r>
    <x v="5401"/>
    <x v="261"/>
    <x v="169"/>
  </r>
  <r>
    <x v="5402"/>
    <x v="261"/>
    <x v="169"/>
  </r>
  <r>
    <x v="5403"/>
    <x v="261"/>
    <x v="169"/>
  </r>
  <r>
    <x v="5404"/>
    <x v="261"/>
    <x v="169"/>
  </r>
  <r>
    <x v="5405"/>
    <x v="261"/>
    <x v="170"/>
  </r>
  <r>
    <x v="5406"/>
    <x v="261"/>
    <x v="170"/>
  </r>
  <r>
    <x v="5407"/>
    <x v="261"/>
    <x v="170"/>
  </r>
  <r>
    <x v="5408"/>
    <x v="261"/>
    <x v="170"/>
  </r>
  <r>
    <x v="5409"/>
    <x v="261"/>
    <x v="170"/>
  </r>
  <r>
    <x v="5410"/>
    <x v="261"/>
    <x v="170"/>
  </r>
  <r>
    <x v="5411"/>
    <x v="261"/>
    <x v="170"/>
  </r>
  <r>
    <x v="5412"/>
    <x v="261"/>
    <x v="170"/>
  </r>
  <r>
    <x v="5413"/>
    <x v="261"/>
    <x v="170"/>
  </r>
  <r>
    <x v="5414"/>
    <x v="261"/>
    <x v="170"/>
  </r>
  <r>
    <x v="5415"/>
    <x v="261"/>
    <x v="170"/>
  </r>
  <r>
    <x v="5416"/>
    <x v="261"/>
    <x v="170"/>
  </r>
  <r>
    <x v="5417"/>
    <x v="261"/>
    <x v="170"/>
  </r>
  <r>
    <x v="5418"/>
    <x v="261"/>
    <x v="170"/>
  </r>
  <r>
    <x v="5419"/>
    <x v="261"/>
    <x v="170"/>
  </r>
  <r>
    <x v="5420"/>
    <x v="261"/>
    <x v="170"/>
  </r>
  <r>
    <x v="5421"/>
    <x v="261"/>
    <x v="170"/>
  </r>
  <r>
    <x v="5422"/>
    <x v="261"/>
    <x v="170"/>
  </r>
  <r>
    <x v="5423"/>
    <x v="261"/>
    <x v="170"/>
  </r>
  <r>
    <x v="5424"/>
    <x v="261"/>
    <x v="170"/>
  </r>
  <r>
    <x v="5425"/>
    <x v="261"/>
    <x v="170"/>
  </r>
  <r>
    <x v="5426"/>
    <x v="261"/>
    <x v="170"/>
  </r>
  <r>
    <x v="5427"/>
    <x v="261"/>
    <x v="170"/>
  </r>
  <r>
    <x v="5428"/>
    <x v="261"/>
    <x v="170"/>
  </r>
  <r>
    <x v="5429"/>
    <x v="261"/>
    <x v="170"/>
  </r>
  <r>
    <x v="5430"/>
    <x v="261"/>
    <x v="170"/>
  </r>
  <r>
    <x v="5431"/>
    <x v="261"/>
    <x v="170"/>
  </r>
  <r>
    <x v="5432"/>
    <x v="261"/>
    <x v="170"/>
  </r>
  <r>
    <x v="5433"/>
    <x v="261"/>
    <x v="170"/>
  </r>
  <r>
    <x v="5434"/>
    <x v="261"/>
    <x v="170"/>
  </r>
  <r>
    <x v="5435"/>
    <x v="261"/>
    <x v="170"/>
  </r>
  <r>
    <x v="5436"/>
    <x v="261"/>
    <x v="170"/>
  </r>
  <r>
    <x v="5437"/>
    <x v="261"/>
    <x v="170"/>
  </r>
  <r>
    <x v="5438"/>
    <x v="261"/>
    <x v="170"/>
  </r>
  <r>
    <x v="5439"/>
    <x v="261"/>
    <x v="170"/>
  </r>
  <r>
    <x v="5440"/>
    <x v="261"/>
    <x v="170"/>
  </r>
  <r>
    <x v="5441"/>
    <x v="261"/>
    <x v="170"/>
  </r>
  <r>
    <x v="5442"/>
    <x v="261"/>
    <x v="170"/>
  </r>
  <r>
    <x v="5443"/>
    <x v="261"/>
    <x v="170"/>
  </r>
  <r>
    <x v="5444"/>
    <x v="261"/>
    <x v="170"/>
  </r>
  <r>
    <x v="5445"/>
    <x v="261"/>
    <x v="170"/>
  </r>
  <r>
    <x v="5446"/>
    <x v="261"/>
    <x v="170"/>
  </r>
  <r>
    <x v="5447"/>
    <x v="261"/>
    <x v="170"/>
  </r>
  <r>
    <x v="5448"/>
    <x v="261"/>
    <x v="170"/>
  </r>
  <r>
    <x v="5449"/>
    <x v="261"/>
    <x v="170"/>
  </r>
  <r>
    <x v="5450"/>
    <x v="261"/>
    <x v="170"/>
  </r>
  <r>
    <x v="5451"/>
    <x v="261"/>
    <x v="170"/>
  </r>
  <r>
    <x v="5452"/>
    <x v="261"/>
    <x v="170"/>
  </r>
  <r>
    <x v="5453"/>
    <x v="261"/>
    <x v="170"/>
  </r>
  <r>
    <x v="5454"/>
    <x v="261"/>
    <x v="170"/>
  </r>
  <r>
    <x v="5455"/>
    <x v="261"/>
    <x v="170"/>
  </r>
  <r>
    <x v="5456"/>
    <x v="261"/>
    <x v="170"/>
  </r>
  <r>
    <x v="5457"/>
    <x v="261"/>
    <x v="170"/>
  </r>
  <r>
    <x v="5458"/>
    <x v="261"/>
    <x v="170"/>
  </r>
  <r>
    <x v="5459"/>
    <x v="261"/>
    <x v="170"/>
  </r>
  <r>
    <x v="5460"/>
    <x v="261"/>
    <x v="170"/>
  </r>
  <r>
    <x v="5461"/>
    <x v="261"/>
    <x v="170"/>
  </r>
  <r>
    <x v="5462"/>
    <x v="261"/>
    <x v="170"/>
  </r>
  <r>
    <x v="5463"/>
    <x v="261"/>
    <x v="170"/>
  </r>
  <r>
    <x v="5464"/>
    <x v="261"/>
    <x v="170"/>
  </r>
  <r>
    <x v="5465"/>
    <x v="261"/>
    <x v="170"/>
  </r>
  <r>
    <x v="5466"/>
    <x v="261"/>
    <x v="170"/>
  </r>
  <r>
    <x v="5467"/>
    <x v="261"/>
    <x v="170"/>
  </r>
  <r>
    <x v="5468"/>
    <x v="261"/>
    <x v="170"/>
  </r>
  <r>
    <x v="5469"/>
    <x v="261"/>
    <x v="170"/>
  </r>
  <r>
    <x v="5470"/>
    <x v="261"/>
    <x v="170"/>
  </r>
  <r>
    <x v="5471"/>
    <x v="261"/>
    <x v="170"/>
  </r>
  <r>
    <x v="5472"/>
    <x v="261"/>
    <x v="170"/>
  </r>
  <r>
    <x v="5473"/>
    <x v="261"/>
    <x v="170"/>
  </r>
  <r>
    <x v="5474"/>
    <x v="261"/>
    <x v="170"/>
  </r>
  <r>
    <x v="5475"/>
    <x v="261"/>
    <x v="170"/>
  </r>
  <r>
    <x v="5476"/>
    <x v="262"/>
    <x v="170"/>
  </r>
  <r>
    <x v="5477"/>
    <x v="263"/>
    <x v="170"/>
  </r>
  <r>
    <x v="5478"/>
    <x v="263"/>
    <x v="170"/>
  </r>
  <r>
    <x v="5479"/>
    <x v="263"/>
    <x v="170"/>
  </r>
  <r>
    <x v="5480"/>
    <x v="263"/>
    <x v="170"/>
  </r>
  <r>
    <x v="5481"/>
    <x v="263"/>
    <x v="170"/>
  </r>
  <r>
    <x v="5482"/>
    <x v="263"/>
    <x v="170"/>
  </r>
  <r>
    <x v="5483"/>
    <x v="263"/>
    <x v="170"/>
  </r>
  <r>
    <x v="5484"/>
    <x v="263"/>
    <x v="170"/>
  </r>
  <r>
    <x v="5485"/>
    <x v="263"/>
    <x v="170"/>
  </r>
  <r>
    <x v="5486"/>
    <x v="263"/>
    <x v="170"/>
  </r>
  <r>
    <x v="5487"/>
    <x v="263"/>
    <x v="170"/>
  </r>
  <r>
    <x v="5488"/>
    <x v="263"/>
    <x v="170"/>
  </r>
  <r>
    <x v="5489"/>
    <x v="263"/>
    <x v="170"/>
  </r>
  <r>
    <x v="5490"/>
    <x v="263"/>
    <x v="170"/>
  </r>
  <r>
    <x v="5491"/>
    <x v="263"/>
    <x v="170"/>
  </r>
  <r>
    <x v="5492"/>
    <x v="263"/>
    <x v="170"/>
  </r>
  <r>
    <x v="5493"/>
    <x v="263"/>
    <x v="170"/>
  </r>
  <r>
    <x v="5494"/>
    <x v="263"/>
    <x v="171"/>
  </r>
  <r>
    <x v="5495"/>
    <x v="263"/>
    <x v="171"/>
  </r>
  <r>
    <x v="5496"/>
    <x v="263"/>
    <x v="171"/>
  </r>
  <r>
    <x v="5497"/>
    <x v="263"/>
    <x v="171"/>
  </r>
  <r>
    <x v="5498"/>
    <x v="263"/>
    <x v="171"/>
  </r>
  <r>
    <x v="5499"/>
    <x v="263"/>
    <x v="171"/>
  </r>
  <r>
    <x v="5500"/>
    <x v="263"/>
    <x v="171"/>
  </r>
  <r>
    <x v="5501"/>
    <x v="263"/>
    <x v="171"/>
  </r>
  <r>
    <x v="5502"/>
    <x v="264"/>
    <x v="171"/>
  </r>
  <r>
    <x v="5503"/>
    <x v="265"/>
    <x v="171"/>
  </r>
  <r>
    <x v="5504"/>
    <x v="265"/>
    <x v="171"/>
  </r>
  <r>
    <x v="5505"/>
    <x v="265"/>
    <x v="171"/>
  </r>
  <r>
    <x v="5506"/>
    <x v="265"/>
    <x v="171"/>
  </r>
  <r>
    <x v="5507"/>
    <x v="265"/>
    <x v="171"/>
  </r>
  <r>
    <x v="5508"/>
    <x v="265"/>
    <x v="171"/>
  </r>
  <r>
    <x v="5509"/>
    <x v="265"/>
    <x v="171"/>
  </r>
  <r>
    <x v="5510"/>
    <x v="265"/>
    <x v="171"/>
  </r>
  <r>
    <x v="5511"/>
    <x v="265"/>
    <x v="171"/>
  </r>
  <r>
    <x v="5512"/>
    <x v="265"/>
    <x v="171"/>
  </r>
  <r>
    <x v="5513"/>
    <x v="265"/>
    <x v="171"/>
  </r>
  <r>
    <x v="5514"/>
    <x v="265"/>
    <x v="171"/>
  </r>
  <r>
    <x v="5515"/>
    <x v="265"/>
    <x v="171"/>
  </r>
  <r>
    <x v="5516"/>
    <x v="265"/>
    <x v="171"/>
  </r>
  <r>
    <x v="5517"/>
    <x v="265"/>
    <x v="171"/>
  </r>
  <r>
    <x v="5518"/>
    <x v="265"/>
    <x v="171"/>
  </r>
  <r>
    <x v="5519"/>
    <x v="265"/>
    <x v="171"/>
  </r>
  <r>
    <x v="5520"/>
    <x v="265"/>
    <x v="171"/>
  </r>
  <r>
    <x v="5521"/>
    <x v="265"/>
    <x v="171"/>
  </r>
  <r>
    <x v="5522"/>
    <x v="265"/>
    <x v="171"/>
  </r>
  <r>
    <x v="5523"/>
    <x v="265"/>
    <x v="171"/>
  </r>
  <r>
    <x v="5524"/>
    <x v="265"/>
    <x v="171"/>
  </r>
  <r>
    <x v="5525"/>
    <x v="265"/>
    <x v="171"/>
  </r>
  <r>
    <x v="5526"/>
    <x v="265"/>
    <x v="171"/>
  </r>
  <r>
    <x v="5527"/>
    <x v="265"/>
    <x v="171"/>
  </r>
  <r>
    <x v="5528"/>
    <x v="265"/>
    <x v="171"/>
  </r>
  <r>
    <x v="5529"/>
    <x v="265"/>
    <x v="171"/>
  </r>
  <r>
    <x v="5530"/>
    <x v="265"/>
    <x v="171"/>
  </r>
  <r>
    <x v="5531"/>
    <x v="265"/>
    <x v="171"/>
  </r>
  <r>
    <x v="5532"/>
    <x v="265"/>
    <x v="171"/>
  </r>
  <r>
    <x v="5533"/>
    <x v="266"/>
    <x v="171"/>
  </r>
  <r>
    <x v="5534"/>
    <x v="267"/>
    <x v="171"/>
  </r>
  <r>
    <x v="5535"/>
    <x v="267"/>
    <x v="171"/>
  </r>
  <r>
    <x v="5536"/>
    <x v="267"/>
    <x v="171"/>
  </r>
  <r>
    <x v="5537"/>
    <x v="267"/>
    <x v="171"/>
  </r>
  <r>
    <x v="5538"/>
    <x v="268"/>
    <x v="171"/>
  </r>
  <r>
    <x v="5539"/>
    <x v="269"/>
    <x v="172"/>
  </r>
  <r>
    <x v="5540"/>
    <x v="269"/>
    <x v="172"/>
  </r>
  <r>
    <x v="5541"/>
    <x v="269"/>
    <x v="172"/>
  </r>
  <r>
    <x v="5542"/>
    <x v="269"/>
    <x v="172"/>
  </r>
  <r>
    <x v="5543"/>
    <x v="269"/>
    <x v="172"/>
  </r>
  <r>
    <x v="5544"/>
    <x v="269"/>
    <x v="173"/>
  </r>
  <r>
    <x v="5545"/>
    <x v="269"/>
    <x v="173"/>
  </r>
  <r>
    <x v="5546"/>
    <x v="270"/>
    <x v="173"/>
  </r>
  <r>
    <x v="5547"/>
    <x v="185"/>
    <x v="173"/>
  </r>
  <r>
    <x v="5548"/>
    <x v="271"/>
    <x v="173"/>
  </r>
  <r>
    <x v="5549"/>
    <x v="272"/>
    <x v="173"/>
  </r>
  <r>
    <x v="5550"/>
    <x v="131"/>
    <x v="173"/>
  </r>
  <r>
    <x v="5551"/>
    <x v="273"/>
    <x v="173"/>
  </r>
  <r>
    <x v="5552"/>
    <x v="274"/>
    <x v="173"/>
  </r>
  <r>
    <x v="5553"/>
    <x v="275"/>
    <x v="173"/>
  </r>
  <r>
    <x v="5554"/>
    <x v="276"/>
    <x v="173"/>
  </r>
  <r>
    <x v="5555"/>
    <x v="277"/>
    <x v="173"/>
  </r>
  <r>
    <x v="5556"/>
    <x v="277"/>
    <x v="173"/>
  </r>
  <r>
    <x v="5557"/>
    <x v="277"/>
    <x v="173"/>
  </r>
  <r>
    <x v="5558"/>
    <x v="277"/>
    <x v="173"/>
  </r>
  <r>
    <x v="5559"/>
    <x v="277"/>
    <x v="173"/>
  </r>
  <r>
    <x v="5560"/>
    <x v="277"/>
    <x v="173"/>
  </r>
  <r>
    <x v="5561"/>
    <x v="277"/>
    <x v="173"/>
  </r>
  <r>
    <x v="5562"/>
    <x v="277"/>
    <x v="173"/>
  </r>
  <r>
    <x v="5563"/>
    <x v="277"/>
    <x v="173"/>
  </r>
  <r>
    <x v="5564"/>
    <x v="277"/>
    <x v="173"/>
  </r>
  <r>
    <x v="5565"/>
    <x v="277"/>
    <x v="173"/>
  </r>
  <r>
    <x v="5566"/>
    <x v="277"/>
    <x v="173"/>
  </r>
  <r>
    <x v="5567"/>
    <x v="232"/>
    <x v="173"/>
  </r>
  <r>
    <x v="5568"/>
    <x v="232"/>
    <x v="173"/>
  </r>
  <r>
    <x v="5569"/>
    <x v="278"/>
    <x v="173"/>
  </r>
  <r>
    <x v="5570"/>
    <x v="278"/>
    <x v="173"/>
  </r>
  <r>
    <x v="5571"/>
    <x v="278"/>
    <x v="173"/>
  </r>
  <r>
    <x v="5572"/>
    <x v="278"/>
    <x v="174"/>
  </r>
  <r>
    <x v="5573"/>
    <x v="279"/>
    <x v="174"/>
  </r>
  <r>
    <x v="5574"/>
    <x v="280"/>
    <x v="174"/>
  </r>
  <r>
    <x v="5575"/>
    <x v="281"/>
    <x v="174"/>
  </r>
  <r>
    <x v="5576"/>
    <x v="282"/>
    <x v="175"/>
  </r>
  <r>
    <x v="5577"/>
    <x v="283"/>
    <x v="175"/>
  </r>
  <r>
    <x v="5578"/>
    <x v="283"/>
    <x v="175"/>
  </r>
  <r>
    <x v="5579"/>
    <x v="284"/>
    <x v="175"/>
  </r>
  <r>
    <x v="5580"/>
    <x v="285"/>
    <x v="175"/>
  </r>
  <r>
    <x v="5581"/>
    <x v="285"/>
    <x v="175"/>
  </r>
  <r>
    <x v="5582"/>
    <x v="226"/>
    <x v="175"/>
  </r>
  <r>
    <x v="5583"/>
    <x v="286"/>
    <x v="175"/>
  </r>
  <r>
    <x v="5584"/>
    <x v="286"/>
    <x v="175"/>
  </r>
  <r>
    <x v="5585"/>
    <x v="286"/>
    <x v="175"/>
  </r>
  <r>
    <x v="5586"/>
    <x v="286"/>
    <x v="175"/>
  </r>
  <r>
    <x v="5587"/>
    <x v="287"/>
    <x v="175"/>
  </r>
  <r>
    <x v="5588"/>
    <x v="288"/>
    <x v="175"/>
  </r>
  <r>
    <x v="5589"/>
    <x v="289"/>
    <x v="175"/>
  </r>
  <r>
    <x v="5590"/>
    <x v="290"/>
    <x v="175"/>
  </r>
  <r>
    <x v="5591"/>
    <x v="290"/>
    <x v="175"/>
  </r>
  <r>
    <x v="5592"/>
    <x v="290"/>
    <x v="175"/>
  </r>
  <r>
    <x v="5593"/>
    <x v="290"/>
    <x v="175"/>
  </r>
  <r>
    <x v="5594"/>
    <x v="290"/>
    <x v="175"/>
  </r>
  <r>
    <x v="5595"/>
    <x v="290"/>
    <x v="175"/>
  </r>
  <r>
    <x v="5596"/>
    <x v="290"/>
    <x v="175"/>
  </r>
  <r>
    <x v="5597"/>
    <x v="290"/>
    <x v="175"/>
  </r>
  <r>
    <x v="5598"/>
    <x v="290"/>
    <x v="175"/>
  </r>
  <r>
    <x v="5599"/>
    <x v="290"/>
    <x v="175"/>
  </r>
  <r>
    <x v="5600"/>
    <x v="290"/>
    <x v="175"/>
  </r>
  <r>
    <x v="5601"/>
    <x v="290"/>
    <x v="175"/>
  </r>
  <r>
    <x v="5602"/>
    <x v="290"/>
    <x v="175"/>
  </r>
  <r>
    <x v="5603"/>
    <x v="290"/>
    <x v="175"/>
  </r>
  <r>
    <x v="5604"/>
    <x v="290"/>
    <x v="175"/>
  </r>
  <r>
    <x v="5605"/>
    <x v="290"/>
    <x v="175"/>
  </r>
  <r>
    <x v="5606"/>
    <x v="290"/>
    <x v="175"/>
  </r>
  <r>
    <x v="5607"/>
    <x v="290"/>
    <x v="175"/>
  </r>
  <r>
    <x v="5608"/>
    <x v="291"/>
    <x v="175"/>
  </r>
  <r>
    <x v="5609"/>
    <x v="292"/>
    <x v="175"/>
  </r>
  <r>
    <x v="5610"/>
    <x v="292"/>
    <x v="175"/>
  </r>
  <r>
    <x v="5611"/>
    <x v="292"/>
    <x v="175"/>
  </r>
  <r>
    <x v="5612"/>
    <x v="292"/>
    <x v="175"/>
  </r>
  <r>
    <x v="5613"/>
    <x v="292"/>
    <x v="175"/>
  </r>
  <r>
    <x v="5614"/>
    <x v="292"/>
    <x v="175"/>
  </r>
  <r>
    <x v="5615"/>
    <x v="292"/>
    <x v="175"/>
  </r>
  <r>
    <x v="5616"/>
    <x v="293"/>
    <x v="175"/>
  </r>
  <r>
    <x v="5617"/>
    <x v="294"/>
    <x v="175"/>
  </r>
  <r>
    <x v="5618"/>
    <x v="294"/>
    <x v="175"/>
  </r>
  <r>
    <x v="5619"/>
    <x v="294"/>
    <x v="175"/>
  </r>
  <r>
    <x v="5620"/>
    <x v="295"/>
    <x v="175"/>
  </r>
  <r>
    <x v="5621"/>
    <x v="295"/>
    <x v="175"/>
  </r>
  <r>
    <x v="5622"/>
    <x v="295"/>
    <x v="175"/>
  </r>
  <r>
    <x v="5623"/>
    <x v="295"/>
    <x v="175"/>
  </r>
  <r>
    <x v="5624"/>
    <x v="295"/>
    <x v="175"/>
  </r>
  <r>
    <x v="5625"/>
    <x v="295"/>
    <x v="175"/>
  </r>
  <r>
    <x v="5626"/>
    <x v="295"/>
    <x v="175"/>
  </r>
  <r>
    <x v="5627"/>
    <x v="295"/>
    <x v="175"/>
  </r>
  <r>
    <x v="5628"/>
    <x v="295"/>
    <x v="175"/>
  </r>
  <r>
    <x v="5629"/>
    <x v="295"/>
    <x v="175"/>
  </r>
  <r>
    <x v="5630"/>
    <x v="295"/>
    <x v="175"/>
  </r>
  <r>
    <x v="5631"/>
    <x v="295"/>
    <x v="175"/>
  </r>
  <r>
    <x v="5632"/>
    <x v="295"/>
    <x v="175"/>
  </r>
  <r>
    <x v="5633"/>
    <x v="295"/>
    <x v="175"/>
  </r>
  <r>
    <x v="5634"/>
    <x v="295"/>
    <x v="175"/>
  </r>
  <r>
    <x v="5635"/>
    <x v="295"/>
    <x v="175"/>
  </r>
  <r>
    <x v="5636"/>
    <x v="295"/>
    <x v="175"/>
  </r>
  <r>
    <x v="5637"/>
    <x v="295"/>
    <x v="175"/>
  </r>
  <r>
    <x v="5638"/>
    <x v="295"/>
    <x v="175"/>
  </r>
  <r>
    <x v="5639"/>
    <x v="295"/>
    <x v="175"/>
  </r>
  <r>
    <x v="5640"/>
    <x v="295"/>
    <x v="175"/>
  </r>
  <r>
    <x v="5641"/>
    <x v="295"/>
    <x v="175"/>
  </r>
  <r>
    <x v="5642"/>
    <x v="295"/>
    <x v="175"/>
  </r>
  <r>
    <x v="5643"/>
    <x v="295"/>
    <x v="175"/>
  </r>
  <r>
    <x v="5644"/>
    <x v="295"/>
    <x v="175"/>
  </r>
  <r>
    <x v="5645"/>
    <x v="295"/>
    <x v="175"/>
  </r>
  <r>
    <x v="5646"/>
    <x v="295"/>
    <x v="175"/>
  </r>
  <r>
    <x v="5647"/>
    <x v="295"/>
    <x v="175"/>
  </r>
  <r>
    <x v="5648"/>
    <x v="295"/>
    <x v="175"/>
  </r>
  <r>
    <x v="5649"/>
    <x v="295"/>
    <x v="175"/>
  </r>
  <r>
    <x v="5650"/>
    <x v="295"/>
    <x v="175"/>
  </r>
  <r>
    <x v="5651"/>
    <x v="295"/>
    <x v="175"/>
  </r>
  <r>
    <x v="5652"/>
    <x v="295"/>
    <x v="175"/>
  </r>
  <r>
    <x v="5653"/>
    <x v="295"/>
    <x v="175"/>
  </r>
  <r>
    <x v="5654"/>
    <x v="295"/>
    <x v="175"/>
  </r>
  <r>
    <x v="5655"/>
    <x v="295"/>
    <x v="175"/>
  </r>
  <r>
    <x v="5656"/>
    <x v="295"/>
    <x v="175"/>
  </r>
  <r>
    <x v="5657"/>
    <x v="295"/>
    <x v="175"/>
  </r>
  <r>
    <x v="5658"/>
    <x v="295"/>
    <x v="175"/>
  </r>
  <r>
    <x v="5659"/>
    <x v="295"/>
    <x v="175"/>
  </r>
  <r>
    <x v="5660"/>
    <x v="295"/>
    <x v="175"/>
  </r>
  <r>
    <x v="5661"/>
    <x v="295"/>
    <x v="175"/>
  </r>
  <r>
    <x v="5662"/>
    <x v="295"/>
    <x v="175"/>
  </r>
  <r>
    <x v="5663"/>
    <x v="295"/>
    <x v="175"/>
  </r>
  <r>
    <x v="5664"/>
    <x v="295"/>
    <x v="175"/>
  </r>
  <r>
    <x v="5665"/>
    <x v="295"/>
    <x v="175"/>
  </r>
  <r>
    <x v="5666"/>
    <x v="295"/>
    <x v="175"/>
  </r>
  <r>
    <x v="5667"/>
    <x v="295"/>
    <x v="175"/>
  </r>
  <r>
    <x v="5668"/>
    <x v="295"/>
    <x v="175"/>
  </r>
  <r>
    <x v="5669"/>
    <x v="295"/>
    <x v="175"/>
  </r>
  <r>
    <x v="5670"/>
    <x v="295"/>
    <x v="175"/>
  </r>
  <r>
    <x v="5671"/>
    <x v="295"/>
    <x v="175"/>
  </r>
  <r>
    <x v="5672"/>
    <x v="295"/>
    <x v="175"/>
  </r>
  <r>
    <x v="5673"/>
    <x v="295"/>
    <x v="175"/>
  </r>
  <r>
    <x v="5674"/>
    <x v="295"/>
    <x v="175"/>
  </r>
  <r>
    <x v="5675"/>
    <x v="295"/>
    <x v="175"/>
  </r>
  <r>
    <x v="5676"/>
    <x v="295"/>
    <x v="175"/>
  </r>
  <r>
    <x v="5677"/>
    <x v="295"/>
    <x v="175"/>
  </r>
  <r>
    <x v="5678"/>
    <x v="295"/>
    <x v="175"/>
  </r>
  <r>
    <x v="5679"/>
    <x v="296"/>
    <x v="175"/>
  </r>
  <r>
    <x v="5680"/>
    <x v="297"/>
    <x v="175"/>
  </r>
  <r>
    <x v="5681"/>
    <x v="297"/>
    <x v="175"/>
  </r>
  <r>
    <x v="5682"/>
    <x v="298"/>
    <x v="175"/>
  </r>
  <r>
    <x v="5683"/>
    <x v="298"/>
    <x v="175"/>
  </r>
  <r>
    <x v="5684"/>
    <x v="298"/>
    <x v="175"/>
  </r>
  <r>
    <x v="5685"/>
    <x v="298"/>
    <x v="175"/>
  </r>
  <r>
    <x v="5686"/>
    <x v="298"/>
    <x v="175"/>
  </r>
  <r>
    <x v="5687"/>
    <x v="298"/>
    <x v="175"/>
  </r>
  <r>
    <x v="5688"/>
    <x v="298"/>
    <x v="175"/>
  </r>
  <r>
    <x v="5689"/>
    <x v="298"/>
    <x v="175"/>
  </r>
  <r>
    <x v="5690"/>
    <x v="298"/>
    <x v="175"/>
  </r>
  <r>
    <x v="5691"/>
    <x v="298"/>
    <x v="175"/>
  </r>
  <r>
    <x v="5692"/>
    <x v="298"/>
    <x v="175"/>
  </r>
  <r>
    <x v="5693"/>
    <x v="298"/>
    <x v="175"/>
  </r>
  <r>
    <x v="5694"/>
    <x v="298"/>
    <x v="175"/>
  </r>
  <r>
    <x v="5695"/>
    <x v="299"/>
    <x v="175"/>
  </r>
  <r>
    <x v="5696"/>
    <x v="299"/>
    <x v="175"/>
  </r>
  <r>
    <x v="5697"/>
    <x v="299"/>
    <x v="176"/>
  </r>
  <r>
    <x v="5698"/>
    <x v="299"/>
    <x v="176"/>
  </r>
  <r>
    <x v="5699"/>
    <x v="299"/>
    <x v="176"/>
  </r>
  <r>
    <x v="5700"/>
    <x v="299"/>
    <x v="176"/>
  </r>
  <r>
    <x v="5701"/>
    <x v="299"/>
    <x v="176"/>
  </r>
  <r>
    <x v="5702"/>
    <x v="299"/>
    <x v="177"/>
  </r>
  <r>
    <x v="5703"/>
    <x v="299"/>
    <x v="177"/>
  </r>
  <r>
    <x v="5704"/>
    <x v="299"/>
    <x v="177"/>
  </r>
  <r>
    <x v="5705"/>
    <x v="299"/>
    <x v="177"/>
  </r>
  <r>
    <x v="5706"/>
    <x v="299"/>
    <x v="178"/>
  </r>
  <r>
    <x v="5707"/>
    <x v="299"/>
    <x v="178"/>
  </r>
  <r>
    <x v="5708"/>
    <x v="299"/>
    <x v="178"/>
  </r>
  <r>
    <x v="5709"/>
    <x v="299"/>
    <x v="178"/>
  </r>
  <r>
    <x v="5710"/>
    <x v="299"/>
    <x v="178"/>
  </r>
  <r>
    <x v="5711"/>
    <x v="299"/>
    <x v="179"/>
  </r>
  <r>
    <x v="5712"/>
    <x v="299"/>
    <x v="179"/>
  </r>
  <r>
    <x v="5713"/>
    <x v="299"/>
    <x v="179"/>
  </r>
  <r>
    <x v="5714"/>
    <x v="299"/>
    <x v="179"/>
  </r>
  <r>
    <x v="5715"/>
    <x v="299"/>
    <x v="179"/>
  </r>
  <r>
    <x v="5716"/>
    <x v="299"/>
    <x v="180"/>
  </r>
  <r>
    <x v="5717"/>
    <x v="299"/>
    <x v="180"/>
  </r>
  <r>
    <x v="5718"/>
    <x v="299"/>
    <x v="180"/>
  </r>
  <r>
    <x v="5719"/>
    <x v="299"/>
    <x v="180"/>
  </r>
  <r>
    <x v="5720"/>
    <x v="299"/>
    <x v="181"/>
  </r>
  <r>
    <x v="5721"/>
    <x v="299"/>
    <x v="181"/>
  </r>
  <r>
    <x v="5722"/>
    <x v="299"/>
    <x v="181"/>
  </r>
  <r>
    <x v="5723"/>
    <x v="299"/>
    <x v="181"/>
  </r>
  <r>
    <x v="5724"/>
    <x v="300"/>
    <x v="181"/>
  </r>
  <r>
    <x v="5725"/>
    <x v="300"/>
    <x v="181"/>
  </r>
  <r>
    <x v="5726"/>
    <x v="300"/>
    <x v="181"/>
  </r>
  <r>
    <x v="5727"/>
    <x v="216"/>
    <x v="181"/>
  </r>
  <r>
    <x v="5728"/>
    <x v="216"/>
    <x v="181"/>
  </r>
  <r>
    <x v="5729"/>
    <x v="216"/>
    <x v="181"/>
  </r>
  <r>
    <x v="5730"/>
    <x v="301"/>
    <x v="181"/>
  </r>
  <r>
    <x v="5731"/>
    <x v="302"/>
    <x v="181"/>
  </r>
  <r>
    <x v="5732"/>
    <x v="303"/>
    <x v="181"/>
  </r>
  <r>
    <x v="5733"/>
    <x v="304"/>
    <x v="181"/>
  </r>
  <r>
    <x v="5734"/>
    <x v="304"/>
    <x v="181"/>
  </r>
  <r>
    <x v="5735"/>
    <x v="305"/>
    <x v="181"/>
  </r>
  <r>
    <x v="5736"/>
    <x v="306"/>
    <x v="181"/>
  </r>
  <r>
    <x v="5737"/>
    <x v="306"/>
    <x v="181"/>
  </r>
  <r>
    <x v="5738"/>
    <x v="307"/>
    <x v="181"/>
  </r>
  <r>
    <x v="5739"/>
    <x v="307"/>
    <x v="181"/>
  </r>
  <r>
    <x v="5740"/>
    <x v="308"/>
    <x v="181"/>
  </r>
  <r>
    <x v="5741"/>
    <x v="309"/>
    <x v="181"/>
  </r>
  <r>
    <x v="5742"/>
    <x v="309"/>
    <x v="181"/>
  </r>
  <r>
    <x v="5743"/>
    <x v="309"/>
    <x v="181"/>
  </r>
  <r>
    <x v="5744"/>
    <x v="309"/>
    <x v="181"/>
  </r>
  <r>
    <x v="5745"/>
    <x v="309"/>
    <x v="181"/>
  </r>
  <r>
    <x v="5746"/>
    <x v="309"/>
    <x v="138"/>
  </r>
  <r>
    <x v="5747"/>
    <x v="309"/>
    <x v="138"/>
  </r>
  <r>
    <x v="5748"/>
    <x v="309"/>
    <x v="138"/>
  </r>
  <r>
    <x v="5749"/>
    <x v="309"/>
    <x v="138"/>
  </r>
  <r>
    <x v="5750"/>
    <x v="309"/>
    <x v="138"/>
  </r>
  <r>
    <x v="5751"/>
    <x v="309"/>
    <x v="182"/>
  </r>
  <r>
    <x v="5752"/>
    <x v="309"/>
    <x v="182"/>
  </r>
  <r>
    <x v="5753"/>
    <x v="310"/>
    <x v="182"/>
  </r>
  <r>
    <x v="5754"/>
    <x v="311"/>
    <x v="182"/>
  </r>
  <r>
    <x v="5755"/>
    <x v="312"/>
    <x v="182"/>
  </r>
  <r>
    <x v="5756"/>
    <x v="313"/>
    <x v="182"/>
  </r>
  <r>
    <x v="5757"/>
    <x v="313"/>
    <x v="182"/>
  </r>
  <r>
    <x v="5758"/>
    <x v="314"/>
    <x v="182"/>
  </r>
  <r>
    <x v="5759"/>
    <x v="314"/>
    <x v="182"/>
  </r>
  <r>
    <x v="5760"/>
    <x v="314"/>
    <x v="182"/>
  </r>
  <r>
    <x v="5761"/>
    <x v="314"/>
    <x v="182"/>
  </r>
  <r>
    <x v="5762"/>
    <x v="314"/>
    <x v="182"/>
  </r>
  <r>
    <x v="5763"/>
    <x v="314"/>
    <x v="182"/>
  </r>
  <r>
    <x v="5764"/>
    <x v="314"/>
    <x v="182"/>
  </r>
  <r>
    <x v="5765"/>
    <x v="314"/>
    <x v="182"/>
  </r>
  <r>
    <x v="5766"/>
    <x v="314"/>
    <x v="182"/>
  </r>
  <r>
    <x v="5767"/>
    <x v="314"/>
    <x v="182"/>
  </r>
  <r>
    <x v="5768"/>
    <x v="314"/>
    <x v="182"/>
  </r>
  <r>
    <x v="5769"/>
    <x v="314"/>
    <x v="182"/>
  </r>
  <r>
    <x v="5770"/>
    <x v="315"/>
    <x v="182"/>
  </r>
  <r>
    <x v="5771"/>
    <x v="316"/>
    <x v="183"/>
  </r>
  <r>
    <x v="5772"/>
    <x v="316"/>
    <x v="183"/>
  </r>
  <r>
    <x v="5773"/>
    <x v="316"/>
    <x v="183"/>
  </r>
  <r>
    <x v="5774"/>
    <x v="316"/>
    <x v="183"/>
  </r>
  <r>
    <x v="5775"/>
    <x v="316"/>
    <x v="183"/>
  </r>
  <r>
    <x v="5776"/>
    <x v="316"/>
    <x v="184"/>
  </r>
  <r>
    <x v="5777"/>
    <x v="316"/>
    <x v="184"/>
  </r>
  <r>
    <x v="5778"/>
    <x v="316"/>
    <x v="184"/>
  </r>
  <r>
    <x v="5779"/>
    <x v="316"/>
    <x v="184"/>
  </r>
  <r>
    <x v="5780"/>
    <x v="317"/>
    <x v="185"/>
  </r>
  <r>
    <x v="5781"/>
    <x v="318"/>
    <x v="185"/>
  </r>
  <r>
    <x v="5782"/>
    <x v="319"/>
    <x v="185"/>
  </r>
  <r>
    <x v="5783"/>
    <x v="319"/>
    <x v="185"/>
  </r>
  <r>
    <x v="5784"/>
    <x v="319"/>
    <x v="185"/>
  </r>
  <r>
    <x v="5785"/>
    <x v="319"/>
    <x v="186"/>
  </r>
  <r>
    <x v="5786"/>
    <x v="319"/>
    <x v="186"/>
  </r>
  <r>
    <x v="5787"/>
    <x v="319"/>
    <x v="186"/>
  </r>
  <r>
    <x v="5788"/>
    <x v="319"/>
    <x v="186"/>
  </r>
  <r>
    <x v="5789"/>
    <x v="319"/>
    <x v="186"/>
  </r>
  <r>
    <x v="5790"/>
    <x v="319"/>
    <x v="187"/>
  </r>
  <r>
    <x v="5791"/>
    <x v="319"/>
    <x v="187"/>
  </r>
  <r>
    <x v="5792"/>
    <x v="319"/>
    <x v="187"/>
  </r>
  <r>
    <x v="5793"/>
    <x v="320"/>
    <x v="187"/>
  </r>
  <r>
    <x v="5794"/>
    <x v="321"/>
    <x v="187"/>
  </r>
  <r>
    <x v="5795"/>
    <x v="322"/>
    <x v="188"/>
  </r>
  <r>
    <x v="5796"/>
    <x v="322"/>
    <x v="188"/>
  </r>
  <r>
    <x v="5797"/>
    <x v="322"/>
    <x v="188"/>
  </r>
  <r>
    <x v="5798"/>
    <x v="322"/>
    <x v="188"/>
  </r>
  <r>
    <x v="5799"/>
    <x v="322"/>
    <x v="188"/>
  </r>
  <r>
    <x v="5800"/>
    <x v="322"/>
    <x v="189"/>
  </r>
  <r>
    <x v="5801"/>
    <x v="322"/>
    <x v="189"/>
  </r>
  <r>
    <x v="5802"/>
    <x v="322"/>
    <x v="189"/>
  </r>
  <r>
    <x v="5803"/>
    <x v="322"/>
    <x v="189"/>
  </r>
  <r>
    <x v="5804"/>
    <x v="322"/>
    <x v="189"/>
  </r>
  <r>
    <x v="5805"/>
    <x v="322"/>
    <x v="190"/>
  </r>
  <r>
    <x v="5806"/>
    <x v="322"/>
    <x v="190"/>
  </r>
  <r>
    <x v="5807"/>
    <x v="322"/>
    <x v="190"/>
  </r>
  <r>
    <x v="5808"/>
    <x v="322"/>
    <x v="190"/>
  </r>
  <r>
    <x v="5809"/>
    <x v="322"/>
    <x v="190"/>
  </r>
  <r>
    <x v="5810"/>
    <x v="322"/>
    <x v="191"/>
  </r>
  <r>
    <x v="5811"/>
    <x v="322"/>
    <x v="191"/>
  </r>
  <r>
    <x v="5812"/>
    <x v="322"/>
    <x v="191"/>
  </r>
  <r>
    <x v="5813"/>
    <x v="322"/>
    <x v="191"/>
  </r>
  <r>
    <x v="5814"/>
    <x v="322"/>
    <x v="192"/>
  </r>
  <r>
    <x v="5815"/>
    <x v="322"/>
    <x v="192"/>
  </r>
  <r>
    <x v="5816"/>
    <x v="322"/>
    <x v="192"/>
  </r>
  <r>
    <x v="5817"/>
    <x v="322"/>
    <x v="192"/>
  </r>
  <r>
    <x v="5818"/>
    <x v="322"/>
    <x v="192"/>
  </r>
  <r>
    <x v="5819"/>
    <x v="322"/>
    <x v="192"/>
  </r>
  <r>
    <x v="5820"/>
    <x v="322"/>
    <x v="192"/>
  </r>
  <r>
    <x v="5821"/>
    <x v="322"/>
    <x v="192"/>
  </r>
  <r>
    <x v="5822"/>
    <x v="322"/>
    <x v="192"/>
  </r>
  <r>
    <x v="5823"/>
    <x v="322"/>
    <x v="192"/>
  </r>
  <r>
    <x v="5824"/>
    <x v="322"/>
    <x v="193"/>
  </r>
  <r>
    <x v="5825"/>
    <x v="322"/>
    <x v="193"/>
  </r>
  <r>
    <x v="5826"/>
    <x v="322"/>
    <x v="193"/>
  </r>
  <r>
    <x v="5827"/>
    <x v="322"/>
    <x v="193"/>
  </r>
  <r>
    <x v="5828"/>
    <x v="322"/>
    <x v="193"/>
  </r>
  <r>
    <x v="5829"/>
    <x v="322"/>
    <x v="193"/>
  </r>
  <r>
    <x v="5830"/>
    <x v="322"/>
    <x v="193"/>
  </r>
  <r>
    <x v="5831"/>
    <x v="322"/>
    <x v="193"/>
  </r>
  <r>
    <x v="5832"/>
    <x v="322"/>
    <x v="193"/>
  </r>
  <r>
    <x v="5833"/>
    <x v="322"/>
    <x v="193"/>
  </r>
  <r>
    <x v="5834"/>
    <x v="322"/>
    <x v="193"/>
  </r>
  <r>
    <x v="5835"/>
    <x v="322"/>
    <x v="193"/>
  </r>
  <r>
    <x v="5836"/>
    <x v="322"/>
    <x v="193"/>
  </r>
  <r>
    <x v="5837"/>
    <x v="322"/>
    <x v="193"/>
  </r>
  <r>
    <x v="5838"/>
    <x v="322"/>
    <x v="193"/>
  </r>
  <r>
    <x v="5839"/>
    <x v="322"/>
    <x v="193"/>
  </r>
  <r>
    <x v="5840"/>
    <x v="322"/>
    <x v="193"/>
  </r>
  <r>
    <x v="5841"/>
    <x v="322"/>
    <x v="193"/>
  </r>
  <r>
    <x v="5842"/>
    <x v="322"/>
    <x v="193"/>
  </r>
  <r>
    <x v="5843"/>
    <x v="322"/>
    <x v="193"/>
  </r>
  <r>
    <x v="5844"/>
    <x v="322"/>
    <x v="193"/>
  </r>
  <r>
    <x v="5845"/>
    <x v="322"/>
    <x v="193"/>
  </r>
  <r>
    <x v="5846"/>
    <x v="322"/>
    <x v="193"/>
  </r>
  <r>
    <x v="5847"/>
    <x v="322"/>
    <x v="194"/>
  </r>
  <r>
    <x v="5848"/>
    <x v="322"/>
    <x v="194"/>
  </r>
  <r>
    <x v="5849"/>
    <x v="322"/>
    <x v="194"/>
  </r>
  <r>
    <x v="5850"/>
    <x v="322"/>
    <x v="194"/>
  </r>
  <r>
    <x v="5851"/>
    <x v="322"/>
    <x v="194"/>
  </r>
  <r>
    <x v="5852"/>
    <x v="322"/>
    <x v="195"/>
  </r>
  <r>
    <x v="5853"/>
    <x v="322"/>
    <x v="195"/>
  </r>
  <r>
    <x v="5854"/>
    <x v="322"/>
    <x v="195"/>
  </r>
  <r>
    <x v="5855"/>
    <x v="322"/>
    <x v="195"/>
  </r>
  <r>
    <x v="5856"/>
    <x v="322"/>
    <x v="195"/>
  </r>
  <r>
    <x v="5857"/>
    <x v="322"/>
    <x v="195"/>
  </r>
  <r>
    <x v="5858"/>
    <x v="322"/>
    <x v="195"/>
  </r>
  <r>
    <x v="5859"/>
    <x v="322"/>
    <x v="195"/>
  </r>
  <r>
    <x v="5860"/>
    <x v="322"/>
    <x v="195"/>
  </r>
  <r>
    <x v="5861"/>
    <x v="322"/>
    <x v="195"/>
  </r>
  <r>
    <x v="5862"/>
    <x v="322"/>
    <x v="195"/>
  </r>
  <r>
    <x v="5863"/>
    <x v="322"/>
    <x v="195"/>
  </r>
  <r>
    <x v="5864"/>
    <x v="322"/>
    <x v="195"/>
  </r>
  <r>
    <x v="5865"/>
    <x v="322"/>
    <x v="195"/>
  </r>
  <r>
    <x v="5866"/>
    <x v="322"/>
    <x v="195"/>
  </r>
  <r>
    <x v="5867"/>
    <x v="322"/>
    <x v="195"/>
  </r>
  <r>
    <x v="5868"/>
    <x v="322"/>
    <x v="195"/>
  </r>
  <r>
    <x v="5869"/>
    <x v="322"/>
    <x v="195"/>
  </r>
  <r>
    <x v="5870"/>
    <x v="322"/>
    <x v="195"/>
  </r>
  <r>
    <x v="5871"/>
    <x v="322"/>
    <x v="195"/>
  </r>
  <r>
    <x v="5872"/>
    <x v="322"/>
    <x v="195"/>
  </r>
  <r>
    <x v="5873"/>
    <x v="322"/>
    <x v="195"/>
  </r>
  <r>
    <x v="5874"/>
    <x v="322"/>
    <x v="195"/>
  </r>
  <r>
    <x v="5875"/>
    <x v="322"/>
    <x v="195"/>
  </r>
  <r>
    <x v="5876"/>
    <x v="322"/>
    <x v="195"/>
  </r>
  <r>
    <x v="5877"/>
    <x v="322"/>
    <x v="195"/>
  </r>
  <r>
    <x v="5878"/>
    <x v="322"/>
    <x v="195"/>
  </r>
  <r>
    <x v="5879"/>
    <x v="322"/>
    <x v="195"/>
  </r>
  <r>
    <x v="5880"/>
    <x v="322"/>
    <x v="195"/>
  </r>
  <r>
    <x v="5881"/>
    <x v="322"/>
    <x v="195"/>
  </r>
  <r>
    <x v="5882"/>
    <x v="322"/>
    <x v="195"/>
  </r>
  <r>
    <x v="5883"/>
    <x v="322"/>
    <x v="195"/>
  </r>
  <r>
    <x v="5884"/>
    <x v="322"/>
    <x v="195"/>
  </r>
  <r>
    <x v="5885"/>
    <x v="322"/>
    <x v="195"/>
  </r>
  <r>
    <x v="5886"/>
    <x v="322"/>
    <x v="195"/>
  </r>
  <r>
    <x v="5887"/>
    <x v="322"/>
    <x v="195"/>
  </r>
  <r>
    <x v="5888"/>
    <x v="322"/>
    <x v="195"/>
  </r>
  <r>
    <x v="5889"/>
    <x v="322"/>
    <x v="195"/>
  </r>
  <r>
    <x v="5890"/>
    <x v="322"/>
    <x v="195"/>
  </r>
  <r>
    <x v="5891"/>
    <x v="322"/>
    <x v="195"/>
  </r>
  <r>
    <x v="5892"/>
    <x v="322"/>
    <x v="195"/>
  </r>
  <r>
    <x v="5893"/>
    <x v="322"/>
    <x v="195"/>
  </r>
  <r>
    <x v="5894"/>
    <x v="322"/>
    <x v="195"/>
  </r>
  <r>
    <x v="5895"/>
    <x v="322"/>
    <x v="195"/>
  </r>
  <r>
    <x v="5896"/>
    <x v="322"/>
    <x v="195"/>
  </r>
  <r>
    <x v="5897"/>
    <x v="322"/>
    <x v="195"/>
  </r>
  <r>
    <x v="5898"/>
    <x v="322"/>
    <x v="195"/>
  </r>
  <r>
    <x v="5899"/>
    <x v="322"/>
    <x v="195"/>
  </r>
  <r>
    <x v="5900"/>
    <x v="322"/>
    <x v="196"/>
  </r>
  <r>
    <x v="5901"/>
    <x v="322"/>
    <x v="196"/>
  </r>
  <r>
    <x v="5902"/>
    <x v="322"/>
    <x v="196"/>
  </r>
  <r>
    <x v="5903"/>
    <x v="322"/>
    <x v="196"/>
  </r>
  <r>
    <x v="5904"/>
    <x v="322"/>
    <x v="197"/>
  </r>
  <r>
    <x v="5905"/>
    <x v="322"/>
    <x v="197"/>
  </r>
  <r>
    <x v="5906"/>
    <x v="322"/>
    <x v="197"/>
  </r>
  <r>
    <x v="5907"/>
    <x v="322"/>
    <x v="197"/>
  </r>
  <r>
    <x v="5908"/>
    <x v="322"/>
    <x v="197"/>
  </r>
  <r>
    <x v="5909"/>
    <x v="322"/>
    <x v="198"/>
  </r>
  <r>
    <x v="5910"/>
    <x v="322"/>
    <x v="198"/>
  </r>
  <r>
    <x v="5911"/>
    <x v="322"/>
    <x v="198"/>
  </r>
  <r>
    <x v="5912"/>
    <x v="322"/>
    <x v="198"/>
  </r>
  <r>
    <x v="5913"/>
    <x v="322"/>
    <x v="198"/>
  </r>
  <r>
    <x v="5914"/>
    <x v="322"/>
    <x v="199"/>
  </r>
  <r>
    <x v="5915"/>
    <x v="322"/>
    <x v="199"/>
  </r>
  <r>
    <x v="5916"/>
    <x v="322"/>
    <x v="199"/>
  </r>
  <r>
    <x v="5917"/>
    <x v="322"/>
    <x v="199"/>
  </r>
  <r>
    <x v="5918"/>
    <x v="322"/>
    <x v="199"/>
  </r>
  <r>
    <x v="5919"/>
    <x v="322"/>
    <x v="199"/>
  </r>
  <r>
    <x v="5920"/>
    <x v="322"/>
    <x v="200"/>
  </r>
  <r>
    <x v="5921"/>
    <x v="322"/>
    <x v="200"/>
  </r>
  <r>
    <x v="5922"/>
    <x v="322"/>
    <x v="200"/>
  </r>
  <r>
    <x v="5923"/>
    <x v="322"/>
    <x v="200"/>
  </r>
  <r>
    <x v="5924"/>
    <x v="322"/>
    <x v="200"/>
  </r>
  <r>
    <x v="5925"/>
    <x v="322"/>
    <x v="200"/>
  </r>
  <r>
    <x v="5926"/>
    <x v="322"/>
    <x v="200"/>
  </r>
  <r>
    <x v="5927"/>
    <x v="322"/>
    <x v="200"/>
  </r>
  <r>
    <x v="5928"/>
    <x v="322"/>
    <x v="201"/>
  </r>
  <r>
    <x v="5929"/>
    <x v="322"/>
    <x v="201"/>
  </r>
  <r>
    <x v="5930"/>
    <x v="322"/>
    <x v="201"/>
  </r>
  <r>
    <x v="5931"/>
    <x v="322"/>
    <x v="201"/>
  </r>
  <r>
    <x v="5932"/>
    <x v="322"/>
    <x v="201"/>
  </r>
  <r>
    <x v="5933"/>
    <x v="322"/>
    <x v="202"/>
  </r>
  <r>
    <x v="5934"/>
    <x v="322"/>
    <x v="202"/>
  </r>
  <r>
    <x v="5935"/>
    <x v="322"/>
    <x v="202"/>
  </r>
  <r>
    <x v="5936"/>
    <x v="322"/>
    <x v="202"/>
  </r>
  <r>
    <x v="5937"/>
    <x v="322"/>
    <x v="202"/>
  </r>
  <r>
    <x v="5938"/>
    <x v="322"/>
    <x v="202"/>
  </r>
  <r>
    <x v="5939"/>
    <x v="322"/>
    <x v="202"/>
  </r>
  <r>
    <x v="5940"/>
    <x v="322"/>
    <x v="202"/>
  </r>
  <r>
    <x v="5941"/>
    <x v="322"/>
    <x v="202"/>
  </r>
  <r>
    <x v="5942"/>
    <x v="322"/>
    <x v="202"/>
  </r>
  <r>
    <x v="5943"/>
    <x v="322"/>
    <x v="202"/>
  </r>
  <r>
    <x v="5944"/>
    <x v="322"/>
    <x v="202"/>
  </r>
  <r>
    <x v="5945"/>
    <x v="322"/>
    <x v="202"/>
  </r>
  <r>
    <x v="5946"/>
    <x v="322"/>
    <x v="202"/>
  </r>
  <r>
    <x v="5947"/>
    <x v="322"/>
    <x v="202"/>
  </r>
  <r>
    <x v="5948"/>
    <x v="322"/>
    <x v="202"/>
  </r>
  <r>
    <x v="5949"/>
    <x v="322"/>
    <x v="202"/>
  </r>
  <r>
    <x v="5950"/>
    <x v="322"/>
    <x v="202"/>
  </r>
  <r>
    <x v="5951"/>
    <x v="322"/>
    <x v="202"/>
  </r>
  <r>
    <x v="5952"/>
    <x v="322"/>
    <x v="202"/>
  </r>
  <r>
    <x v="5953"/>
    <x v="322"/>
    <x v="202"/>
  </r>
  <r>
    <x v="5954"/>
    <x v="322"/>
    <x v="202"/>
  </r>
  <r>
    <x v="5955"/>
    <x v="322"/>
    <x v="202"/>
  </r>
  <r>
    <x v="5956"/>
    <x v="322"/>
    <x v="202"/>
  </r>
  <r>
    <x v="5957"/>
    <x v="322"/>
    <x v="202"/>
  </r>
  <r>
    <x v="5958"/>
    <x v="322"/>
    <x v="203"/>
  </r>
  <r>
    <x v="5959"/>
    <x v="322"/>
    <x v="203"/>
  </r>
  <r>
    <x v="5960"/>
    <x v="322"/>
    <x v="203"/>
  </r>
  <r>
    <x v="5961"/>
    <x v="322"/>
    <x v="203"/>
  </r>
  <r>
    <x v="5962"/>
    <x v="322"/>
    <x v="203"/>
  </r>
  <r>
    <x v="5963"/>
    <x v="322"/>
    <x v="204"/>
  </r>
  <r>
    <x v="5964"/>
    <x v="322"/>
    <x v="204"/>
  </r>
  <r>
    <x v="5965"/>
    <x v="322"/>
    <x v="20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81">
  <r>
    <x v="0"/>
    <x v="0"/>
    <x v="0"/>
  </r>
  <r>
    <x v="1"/>
    <x v="1"/>
    <x v="1"/>
  </r>
  <r>
    <x v="2"/>
    <x v="2"/>
    <x v="2"/>
  </r>
  <r>
    <x v="3"/>
    <x v="3"/>
    <x v="3"/>
  </r>
  <r>
    <x v="4"/>
    <x v="4"/>
    <x v="4"/>
  </r>
  <r>
    <x v="5"/>
    <x v="5"/>
    <x v="5"/>
  </r>
  <r>
    <x v="6"/>
    <x v="6"/>
    <x v="6"/>
  </r>
  <r>
    <x v="7"/>
    <x v="7"/>
    <x v="7"/>
  </r>
  <r>
    <x v="8"/>
    <x v="8"/>
    <x v="8"/>
  </r>
  <r>
    <x v="9"/>
    <x v="9"/>
    <x v="9"/>
  </r>
  <r>
    <x v="10"/>
    <x v="10"/>
    <x v="10"/>
  </r>
  <r>
    <x v="11"/>
    <x v="11"/>
    <x v="11"/>
  </r>
  <r>
    <x v="12"/>
    <x v="12"/>
    <x v="12"/>
  </r>
  <r>
    <x v="13"/>
    <x v="13"/>
    <x v="13"/>
  </r>
  <r>
    <x v="14"/>
    <x v="14"/>
    <x v="14"/>
  </r>
  <r>
    <x v="15"/>
    <x v="15"/>
    <x v="15"/>
  </r>
  <r>
    <x v="16"/>
    <x v="16"/>
    <x v="16"/>
  </r>
  <r>
    <x v="17"/>
    <x v="17"/>
    <x v="17"/>
  </r>
  <r>
    <x v="18"/>
    <x v="18"/>
    <x v="18"/>
  </r>
  <r>
    <x v="19"/>
    <x v="19"/>
    <x v="19"/>
  </r>
  <r>
    <x v="20"/>
    <x v="20"/>
    <x v="20"/>
  </r>
  <r>
    <x v="21"/>
    <x v="21"/>
    <x v="21"/>
  </r>
  <r>
    <x v="22"/>
    <x v="22"/>
    <x v="22"/>
  </r>
  <r>
    <x v="23"/>
    <x v="23"/>
    <x v="23"/>
  </r>
  <r>
    <x v="24"/>
    <x v="24"/>
    <x v="24"/>
  </r>
  <r>
    <x v="25"/>
    <x v="25"/>
    <x v="25"/>
  </r>
  <r>
    <x v="26"/>
    <x v="26"/>
    <x v="26"/>
  </r>
  <r>
    <x v="27"/>
    <x v="27"/>
    <x v="27"/>
  </r>
  <r>
    <x v="28"/>
    <x v="28"/>
    <x v="28"/>
  </r>
  <r>
    <x v="29"/>
    <x v="29"/>
    <x v="29"/>
  </r>
  <r>
    <x v="30"/>
    <x v="30"/>
    <x v="30"/>
  </r>
  <r>
    <x v="31"/>
    <x v="31"/>
    <x v="31"/>
  </r>
  <r>
    <x v="32"/>
    <x v="32"/>
    <x v="32"/>
  </r>
  <r>
    <x v="33"/>
    <x v="33"/>
    <x v="33"/>
  </r>
  <r>
    <x v="34"/>
    <x v="34"/>
    <x v="34"/>
  </r>
  <r>
    <x v="35"/>
    <x v="35"/>
    <x v="35"/>
  </r>
  <r>
    <x v="36"/>
    <x v="36"/>
    <x v="36"/>
  </r>
  <r>
    <x v="37"/>
    <x v="37"/>
    <x v="37"/>
  </r>
  <r>
    <x v="38"/>
    <x v="38"/>
    <x v="38"/>
  </r>
  <r>
    <x v="39"/>
    <x v="39"/>
    <x v="39"/>
  </r>
  <r>
    <x v="40"/>
    <x v="40"/>
    <x v="40"/>
  </r>
  <r>
    <x v="41"/>
    <x v="41"/>
    <x v="41"/>
  </r>
  <r>
    <x v="42"/>
    <x v="42"/>
    <x v="42"/>
  </r>
  <r>
    <x v="43"/>
    <x v="43"/>
    <x v="43"/>
  </r>
  <r>
    <x v="44"/>
    <x v="44"/>
    <x v="44"/>
  </r>
  <r>
    <x v="45"/>
    <x v="45"/>
    <x v="45"/>
  </r>
  <r>
    <x v="46"/>
    <x v="46"/>
    <x v="46"/>
  </r>
  <r>
    <x v="47"/>
    <x v="47"/>
    <x v="47"/>
  </r>
  <r>
    <x v="48"/>
    <x v="48"/>
    <x v="48"/>
  </r>
  <r>
    <x v="49"/>
    <x v="49"/>
    <x v="49"/>
  </r>
  <r>
    <x v="50"/>
    <x v="50"/>
    <x v="50"/>
  </r>
  <r>
    <x v="51"/>
    <x v="51"/>
    <x v="51"/>
  </r>
  <r>
    <x v="52"/>
    <x v="52"/>
    <x v="52"/>
  </r>
  <r>
    <x v="53"/>
    <x v="53"/>
    <x v="53"/>
  </r>
  <r>
    <x v="54"/>
    <x v="54"/>
    <x v="54"/>
  </r>
  <r>
    <x v="55"/>
    <x v="55"/>
    <x v="55"/>
  </r>
  <r>
    <x v="56"/>
    <x v="56"/>
    <x v="56"/>
  </r>
  <r>
    <x v="57"/>
    <x v="57"/>
    <x v="57"/>
  </r>
  <r>
    <x v="58"/>
    <x v="58"/>
    <x v="58"/>
  </r>
  <r>
    <x v="59"/>
    <x v="59"/>
    <x v="59"/>
  </r>
  <r>
    <x v="60"/>
    <x v="60"/>
    <x v="60"/>
  </r>
  <r>
    <x v="61"/>
    <x v="61"/>
    <x v="61"/>
  </r>
  <r>
    <x v="62"/>
    <x v="62"/>
    <x v="62"/>
  </r>
  <r>
    <x v="63"/>
    <x v="63"/>
    <x v="63"/>
  </r>
  <r>
    <x v="64"/>
    <x v="64"/>
    <x v="64"/>
  </r>
  <r>
    <x v="65"/>
    <x v="65"/>
    <x v="65"/>
  </r>
  <r>
    <x v="66"/>
    <x v="66"/>
    <x v="66"/>
  </r>
  <r>
    <x v="67"/>
    <x v="67"/>
    <x v="67"/>
  </r>
  <r>
    <x v="68"/>
    <x v="68"/>
    <x v="68"/>
  </r>
  <r>
    <x v="69"/>
    <x v="69"/>
    <x v="69"/>
  </r>
  <r>
    <x v="70"/>
    <x v="70"/>
    <x v="70"/>
  </r>
  <r>
    <x v="71"/>
    <x v="71"/>
    <x v="71"/>
  </r>
  <r>
    <x v="72"/>
    <x v="72"/>
    <x v="72"/>
  </r>
  <r>
    <x v="73"/>
    <x v="73"/>
    <x v="73"/>
  </r>
  <r>
    <x v="74"/>
    <x v="74"/>
    <x v="74"/>
  </r>
  <r>
    <x v="75"/>
    <x v="75"/>
    <x v="75"/>
  </r>
  <r>
    <x v="76"/>
    <x v="76"/>
    <x v="76"/>
  </r>
  <r>
    <x v="77"/>
    <x v="77"/>
    <x v="77"/>
  </r>
  <r>
    <x v="78"/>
    <x v="78"/>
    <x v="78"/>
  </r>
  <r>
    <x v="79"/>
    <x v="79"/>
    <x v="79"/>
  </r>
  <r>
    <x v="80"/>
    <x v="80"/>
    <x v="80"/>
  </r>
  <r>
    <x v="81"/>
    <x v="81"/>
    <x v="81"/>
  </r>
  <r>
    <x v="82"/>
    <x v="82"/>
    <x v="82"/>
  </r>
  <r>
    <x v="83"/>
    <x v="83"/>
    <x v="83"/>
  </r>
  <r>
    <x v="84"/>
    <x v="84"/>
    <x v="84"/>
  </r>
  <r>
    <x v="85"/>
    <x v="85"/>
    <x v="85"/>
  </r>
  <r>
    <x v="86"/>
    <x v="86"/>
    <x v="86"/>
  </r>
  <r>
    <x v="87"/>
    <x v="87"/>
    <x v="87"/>
  </r>
  <r>
    <x v="88"/>
    <x v="88"/>
    <x v="88"/>
  </r>
  <r>
    <x v="89"/>
    <x v="89"/>
    <x v="89"/>
  </r>
  <r>
    <x v="90"/>
    <x v="90"/>
    <x v="90"/>
  </r>
  <r>
    <x v="91"/>
    <x v="91"/>
    <x v="91"/>
  </r>
  <r>
    <x v="92"/>
    <x v="92"/>
    <x v="92"/>
  </r>
  <r>
    <x v="93"/>
    <x v="93"/>
    <x v="93"/>
  </r>
  <r>
    <x v="94"/>
    <x v="94"/>
    <x v="94"/>
  </r>
  <r>
    <x v="95"/>
    <x v="95"/>
    <x v="95"/>
  </r>
  <r>
    <x v="96"/>
    <x v="96"/>
    <x v="96"/>
  </r>
  <r>
    <x v="97"/>
    <x v="97"/>
    <x v="97"/>
  </r>
  <r>
    <x v="98"/>
    <x v="98"/>
    <x v="98"/>
  </r>
  <r>
    <x v="99"/>
    <x v="99"/>
    <x v="99"/>
  </r>
  <r>
    <x v="100"/>
    <x v="100"/>
    <x v="100"/>
  </r>
  <r>
    <x v="101"/>
    <x v="101"/>
    <x v="101"/>
  </r>
  <r>
    <x v="102"/>
    <x v="102"/>
    <x v="102"/>
  </r>
  <r>
    <x v="103"/>
    <x v="103"/>
    <x v="103"/>
  </r>
  <r>
    <x v="104"/>
    <x v="104"/>
    <x v="104"/>
  </r>
  <r>
    <x v="105"/>
    <x v="105"/>
    <x v="105"/>
  </r>
  <r>
    <x v="106"/>
    <x v="106"/>
    <x v="106"/>
  </r>
  <r>
    <x v="107"/>
    <x v="107"/>
    <x v="107"/>
  </r>
  <r>
    <x v="108"/>
    <x v="108"/>
    <x v="108"/>
  </r>
  <r>
    <x v="109"/>
    <x v="109"/>
    <x v="109"/>
  </r>
  <r>
    <x v="110"/>
    <x v="110"/>
    <x v="110"/>
  </r>
  <r>
    <x v="111"/>
    <x v="111"/>
    <x v="111"/>
  </r>
  <r>
    <x v="112"/>
    <x v="112"/>
    <x v="112"/>
  </r>
  <r>
    <x v="113"/>
    <x v="113"/>
    <x v="113"/>
  </r>
  <r>
    <x v="114"/>
    <x v="114"/>
    <x v="114"/>
  </r>
  <r>
    <x v="115"/>
    <x v="115"/>
    <x v="115"/>
  </r>
  <r>
    <x v="116"/>
    <x v="116"/>
    <x v="116"/>
  </r>
  <r>
    <x v="117"/>
    <x v="117"/>
    <x v="117"/>
  </r>
  <r>
    <x v="118"/>
    <x v="118"/>
    <x v="118"/>
  </r>
  <r>
    <x v="119"/>
    <x v="119"/>
    <x v="119"/>
  </r>
  <r>
    <x v="120"/>
    <x v="120"/>
    <x v="120"/>
  </r>
  <r>
    <x v="121"/>
    <x v="121"/>
    <x v="121"/>
  </r>
  <r>
    <x v="122"/>
    <x v="122"/>
    <x v="122"/>
  </r>
  <r>
    <x v="123"/>
    <x v="123"/>
    <x v="123"/>
  </r>
  <r>
    <x v="124"/>
    <x v="124"/>
    <x v="124"/>
  </r>
  <r>
    <x v="125"/>
    <x v="125"/>
    <x v="125"/>
  </r>
  <r>
    <x v="126"/>
    <x v="126"/>
    <x v="126"/>
  </r>
  <r>
    <x v="127"/>
    <x v="127"/>
    <x v="127"/>
  </r>
  <r>
    <x v="128"/>
    <x v="128"/>
    <x v="128"/>
  </r>
  <r>
    <x v="129"/>
    <x v="129"/>
    <x v="129"/>
  </r>
  <r>
    <x v="130"/>
    <x v="130"/>
    <x v="130"/>
  </r>
  <r>
    <x v="131"/>
    <x v="131"/>
    <x v="131"/>
  </r>
  <r>
    <x v="132"/>
    <x v="132"/>
    <x v="132"/>
  </r>
  <r>
    <x v="133"/>
    <x v="133"/>
    <x v="133"/>
  </r>
  <r>
    <x v="134"/>
    <x v="134"/>
    <x v="134"/>
  </r>
  <r>
    <x v="135"/>
    <x v="135"/>
    <x v="135"/>
  </r>
  <r>
    <x v="136"/>
    <x v="136"/>
    <x v="136"/>
  </r>
  <r>
    <x v="137"/>
    <x v="137"/>
    <x v="137"/>
  </r>
  <r>
    <x v="138"/>
    <x v="138"/>
    <x v="138"/>
  </r>
  <r>
    <x v="139"/>
    <x v="139"/>
    <x v="139"/>
  </r>
  <r>
    <x v="140"/>
    <x v="140"/>
    <x v="140"/>
  </r>
  <r>
    <x v="141"/>
    <x v="141"/>
    <x v="141"/>
  </r>
  <r>
    <x v="142"/>
    <x v="142"/>
    <x v="142"/>
  </r>
  <r>
    <x v="143"/>
    <x v="143"/>
    <x v="143"/>
  </r>
  <r>
    <x v="144"/>
    <x v="144"/>
    <x v="144"/>
  </r>
  <r>
    <x v="145"/>
    <x v="145"/>
    <x v="145"/>
  </r>
  <r>
    <x v="146"/>
    <x v="146"/>
    <x v="146"/>
  </r>
  <r>
    <x v="147"/>
    <x v="147"/>
    <x v="147"/>
  </r>
  <r>
    <x v="148"/>
    <x v="148"/>
    <x v="148"/>
  </r>
  <r>
    <x v="149"/>
    <x v="149"/>
    <x v="149"/>
  </r>
  <r>
    <x v="150"/>
    <x v="150"/>
    <x v="150"/>
  </r>
  <r>
    <x v="151"/>
    <x v="151"/>
    <x v="151"/>
  </r>
  <r>
    <x v="152"/>
    <x v="152"/>
    <x v="152"/>
  </r>
  <r>
    <x v="153"/>
    <x v="153"/>
    <x v="153"/>
  </r>
  <r>
    <x v="154"/>
    <x v="154"/>
    <x v="154"/>
  </r>
  <r>
    <x v="155"/>
    <x v="155"/>
    <x v="155"/>
  </r>
  <r>
    <x v="156"/>
    <x v="156"/>
    <x v="156"/>
  </r>
  <r>
    <x v="157"/>
    <x v="157"/>
    <x v="157"/>
  </r>
  <r>
    <x v="158"/>
    <x v="158"/>
    <x v="158"/>
  </r>
  <r>
    <x v="159"/>
    <x v="159"/>
    <x v="159"/>
  </r>
  <r>
    <x v="160"/>
    <x v="160"/>
    <x v="160"/>
  </r>
  <r>
    <x v="161"/>
    <x v="161"/>
    <x v="161"/>
  </r>
  <r>
    <x v="162"/>
    <x v="162"/>
    <x v="162"/>
  </r>
  <r>
    <x v="163"/>
    <x v="163"/>
    <x v="163"/>
  </r>
  <r>
    <x v="164"/>
    <x v="164"/>
    <x v="164"/>
  </r>
  <r>
    <x v="165"/>
    <x v="165"/>
    <x v="165"/>
  </r>
  <r>
    <x v="166"/>
    <x v="166"/>
    <x v="166"/>
  </r>
  <r>
    <x v="167"/>
    <x v="167"/>
    <x v="167"/>
  </r>
  <r>
    <x v="168"/>
    <x v="168"/>
    <x v="168"/>
  </r>
  <r>
    <x v="169"/>
    <x v="169"/>
    <x v="169"/>
  </r>
  <r>
    <x v="170"/>
    <x v="170"/>
    <x v="170"/>
  </r>
  <r>
    <x v="171"/>
    <x v="171"/>
    <x v="171"/>
  </r>
  <r>
    <x v="172"/>
    <x v="172"/>
    <x v="172"/>
  </r>
  <r>
    <x v="173"/>
    <x v="173"/>
    <x v="173"/>
  </r>
  <r>
    <x v="174"/>
    <x v="174"/>
    <x v="174"/>
  </r>
  <r>
    <x v="175"/>
    <x v="175"/>
    <x v="175"/>
  </r>
  <r>
    <x v="176"/>
    <x v="176"/>
    <x v="176"/>
  </r>
  <r>
    <x v="177"/>
    <x v="177"/>
    <x v="177"/>
  </r>
  <r>
    <x v="178"/>
    <x v="178"/>
    <x v="178"/>
  </r>
  <r>
    <x v="179"/>
    <x v="179"/>
    <x v="179"/>
  </r>
  <r>
    <x v="180"/>
    <x v="180"/>
    <x v="180"/>
  </r>
  <r>
    <x v="181"/>
    <x v="181"/>
    <x v="181"/>
  </r>
  <r>
    <x v="182"/>
    <x v="182"/>
    <x v="182"/>
  </r>
  <r>
    <x v="183"/>
    <x v="183"/>
    <x v="183"/>
  </r>
  <r>
    <x v="184"/>
    <x v="184"/>
    <x v="184"/>
  </r>
  <r>
    <x v="185"/>
    <x v="185"/>
    <x v="185"/>
  </r>
  <r>
    <x v="186"/>
    <x v="186"/>
    <x v="186"/>
  </r>
  <r>
    <x v="187"/>
    <x v="187"/>
    <x v="187"/>
  </r>
  <r>
    <x v="188"/>
    <x v="188"/>
    <x v="188"/>
  </r>
  <r>
    <x v="189"/>
    <x v="189"/>
    <x v="189"/>
  </r>
  <r>
    <x v="190"/>
    <x v="190"/>
    <x v="190"/>
  </r>
  <r>
    <x v="191"/>
    <x v="191"/>
    <x v="191"/>
  </r>
  <r>
    <x v="192"/>
    <x v="192"/>
    <x v="192"/>
  </r>
  <r>
    <x v="193"/>
    <x v="193"/>
    <x v="193"/>
  </r>
  <r>
    <x v="194"/>
    <x v="194"/>
    <x v="194"/>
  </r>
  <r>
    <x v="195"/>
    <x v="195"/>
    <x v="195"/>
  </r>
  <r>
    <x v="196"/>
    <x v="196"/>
    <x v="196"/>
  </r>
  <r>
    <x v="197"/>
    <x v="197"/>
    <x v="197"/>
  </r>
  <r>
    <x v="198"/>
    <x v="198"/>
    <x v="198"/>
  </r>
  <r>
    <x v="199"/>
    <x v="199"/>
    <x v="199"/>
  </r>
  <r>
    <x v="200"/>
    <x v="200"/>
    <x v="200"/>
  </r>
  <r>
    <x v="201"/>
    <x v="201"/>
    <x v="201"/>
  </r>
  <r>
    <x v="202"/>
    <x v="202"/>
    <x v="202"/>
  </r>
  <r>
    <x v="203"/>
    <x v="203"/>
    <x v="203"/>
  </r>
  <r>
    <x v="204"/>
    <x v="204"/>
    <x v="204"/>
  </r>
  <r>
    <x v="205"/>
    <x v="205"/>
    <x v="205"/>
  </r>
  <r>
    <x v="206"/>
    <x v="206"/>
    <x v="206"/>
  </r>
  <r>
    <x v="207"/>
    <x v="207"/>
    <x v="207"/>
  </r>
  <r>
    <x v="208"/>
    <x v="208"/>
    <x v="208"/>
  </r>
  <r>
    <x v="209"/>
    <x v="209"/>
    <x v="209"/>
  </r>
  <r>
    <x v="210"/>
    <x v="210"/>
    <x v="210"/>
  </r>
  <r>
    <x v="211"/>
    <x v="211"/>
    <x v="211"/>
  </r>
  <r>
    <x v="212"/>
    <x v="212"/>
    <x v="212"/>
  </r>
  <r>
    <x v="213"/>
    <x v="213"/>
    <x v="213"/>
  </r>
  <r>
    <x v="214"/>
    <x v="214"/>
    <x v="214"/>
  </r>
  <r>
    <x v="215"/>
    <x v="215"/>
    <x v="215"/>
  </r>
  <r>
    <x v="216"/>
    <x v="216"/>
    <x v="216"/>
  </r>
  <r>
    <x v="217"/>
    <x v="217"/>
    <x v="217"/>
  </r>
  <r>
    <x v="218"/>
    <x v="218"/>
    <x v="218"/>
  </r>
  <r>
    <x v="219"/>
    <x v="219"/>
    <x v="219"/>
  </r>
  <r>
    <x v="220"/>
    <x v="220"/>
    <x v="220"/>
  </r>
  <r>
    <x v="221"/>
    <x v="221"/>
    <x v="221"/>
  </r>
  <r>
    <x v="222"/>
    <x v="222"/>
    <x v="222"/>
  </r>
  <r>
    <x v="223"/>
    <x v="223"/>
    <x v="223"/>
  </r>
  <r>
    <x v="224"/>
    <x v="224"/>
    <x v="224"/>
  </r>
  <r>
    <x v="225"/>
    <x v="225"/>
    <x v="225"/>
  </r>
  <r>
    <x v="226"/>
    <x v="226"/>
    <x v="226"/>
  </r>
  <r>
    <x v="227"/>
    <x v="227"/>
    <x v="227"/>
  </r>
  <r>
    <x v="228"/>
    <x v="228"/>
    <x v="228"/>
  </r>
  <r>
    <x v="229"/>
    <x v="229"/>
    <x v="229"/>
  </r>
  <r>
    <x v="230"/>
    <x v="230"/>
    <x v="230"/>
  </r>
  <r>
    <x v="231"/>
    <x v="231"/>
    <x v="231"/>
  </r>
  <r>
    <x v="232"/>
    <x v="232"/>
    <x v="232"/>
  </r>
  <r>
    <x v="233"/>
    <x v="233"/>
    <x v="233"/>
  </r>
  <r>
    <x v="234"/>
    <x v="234"/>
    <x v="234"/>
  </r>
  <r>
    <x v="235"/>
    <x v="235"/>
    <x v="235"/>
  </r>
  <r>
    <x v="236"/>
    <x v="236"/>
    <x v="236"/>
  </r>
  <r>
    <x v="237"/>
    <x v="237"/>
    <x v="237"/>
  </r>
  <r>
    <x v="238"/>
    <x v="238"/>
    <x v="238"/>
  </r>
  <r>
    <x v="239"/>
    <x v="239"/>
    <x v="239"/>
  </r>
  <r>
    <x v="240"/>
    <x v="240"/>
    <x v="240"/>
  </r>
  <r>
    <x v="241"/>
    <x v="241"/>
    <x v="241"/>
  </r>
  <r>
    <x v="242"/>
    <x v="242"/>
    <x v="242"/>
  </r>
  <r>
    <x v="243"/>
    <x v="243"/>
    <x v="243"/>
  </r>
  <r>
    <x v="244"/>
    <x v="244"/>
    <x v="244"/>
  </r>
  <r>
    <x v="245"/>
    <x v="245"/>
    <x v="245"/>
  </r>
  <r>
    <x v="246"/>
    <x v="246"/>
    <x v="246"/>
  </r>
  <r>
    <x v="247"/>
    <x v="247"/>
    <x v="247"/>
  </r>
  <r>
    <x v="248"/>
    <x v="248"/>
    <x v="248"/>
  </r>
  <r>
    <x v="249"/>
    <x v="249"/>
    <x v="249"/>
  </r>
  <r>
    <x v="250"/>
    <x v="250"/>
    <x v="250"/>
  </r>
  <r>
    <x v="251"/>
    <x v="251"/>
    <x v="251"/>
  </r>
  <r>
    <x v="252"/>
    <x v="252"/>
    <x v="252"/>
  </r>
  <r>
    <x v="253"/>
    <x v="253"/>
    <x v="253"/>
  </r>
  <r>
    <x v="254"/>
    <x v="254"/>
    <x v="254"/>
  </r>
  <r>
    <x v="255"/>
    <x v="255"/>
    <x v="255"/>
  </r>
  <r>
    <x v="256"/>
    <x v="256"/>
    <x v="256"/>
  </r>
  <r>
    <x v="257"/>
    <x v="257"/>
    <x v="257"/>
  </r>
  <r>
    <x v="258"/>
    <x v="258"/>
    <x v="258"/>
  </r>
  <r>
    <x v="259"/>
    <x v="259"/>
    <x v="259"/>
  </r>
  <r>
    <x v="260"/>
    <x v="260"/>
    <x v="260"/>
  </r>
  <r>
    <x v="261"/>
    <x v="261"/>
    <x v="261"/>
  </r>
  <r>
    <x v="262"/>
    <x v="262"/>
    <x v="262"/>
  </r>
  <r>
    <x v="263"/>
    <x v="263"/>
    <x v="263"/>
  </r>
  <r>
    <x v="264"/>
    <x v="264"/>
    <x v="264"/>
  </r>
  <r>
    <x v="265"/>
    <x v="265"/>
    <x v="265"/>
  </r>
  <r>
    <x v="266"/>
    <x v="266"/>
    <x v="266"/>
  </r>
  <r>
    <x v="267"/>
    <x v="267"/>
    <x v="267"/>
  </r>
  <r>
    <x v="268"/>
    <x v="268"/>
    <x v="268"/>
  </r>
  <r>
    <x v="269"/>
    <x v="269"/>
    <x v="269"/>
  </r>
  <r>
    <x v="270"/>
    <x v="270"/>
    <x v="270"/>
  </r>
  <r>
    <x v="271"/>
    <x v="271"/>
    <x v="271"/>
  </r>
  <r>
    <x v="272"/>
    <x v="272"/>
    <x v="272"/>
  </r>
  <r>
    <x v="273"/>
    <x v="273"/>
    <x v="273"/>
  </r>
  <r>
    <x v="274"/>
    <x v="274"/>
    <x v="274"/>
  </r>
  <r>
    <x v="275"/>
    <x v="275"/>
    <x v="275"/>
  </r>
  <r>
    <x v="276"/>
    <x v="276"/>
    <x v="276"/>
  </r>
  <r>
    <x v="277"/>
    <x v="277"/>
    <x v="277"/>
  </r>
  <r>
    <x v="278"/>
    <x v="278"/>
    <x v="278"/>
  </r>
  <r>
    <x v="279"/>
    <x v="279"/>
    <x v="279"/>
  </r>
  <r>
    <x v="280"/>
    <x v="280"/>
    <x v="280"/>
  </r>
  <r>
    <x v="281"/>
    <x v="281"/>
    <x v="281"/>
  </r>
  <r>
    <x v="282"/>
    <x v="282"/>
    <x v="282"/>
  </r>
  <r>
    <x v="283"/>
    <x v="283"/>
    <x v="283"/>
  </r>
  <r>
    <x v="284"/>
    <x v="284"/>
    <x v="284"/>
  </r>
  <r>
    <x v="285"/>
    <x v="285"/>
    <x v="285"/>
  </r>
  <r>
    <x v="286"/>
    <x v="286"/>
    <x v="286"/>
  </r>
  <r>
    <x v="287"/>
    <x v="287"/>
    <x v="287"/>
  </r>
  <r>
    <x v="288"/>
    <x v="288"/>
    <x v="288"/>
  </r>
  <r>
    <x v="289"/>
    <x v="289"/>
    <x v="289"/>
  </r>
  <r>
    <x v="290"/>
    <x v="290"/>
    <x v="290"/>
  </r>
  <r>
    <x v="291"/>
    <x v="291"/>
    <x v="291"/>
  </r>
  <r>
    <x v="292"/>
    <x v="292"/>
    <x v="292"/>
  </r>
  <r>
    <x v="293"/>
    <x v="293"/>
    <x v="293"/>
  </r>
  <r>
    <x v="294"/>
    <x v="294"/>
    <x v="294"/>
  </r>
  <r>
    <x v="295"/>
    <x v="295"/>
    <x v="295"/>
  </r>
  <r>
    <x v="296"/>
    <x v="296"/>
    <x v="296"/>
  </r>
  <r>
    <x v="297"/>
    <x v="297"/>
    <x v="297"/>
  </r>
  <r>
    <x v="298"/>
    <x v="298"/>
    <x v="298"/>
  </r>
  <r>
    <x v="299"/>
    <x v="299"/>
    <x v="299"/>
  </r>
  <r>
    <x v="300"/>
    <x v="300"/>
    <x v="300"/>
  </r>
  <r>
    <x v="301"/>
    <x v="301"/>
    <x v="301"/>
  </r>
  <r>
    <x v="302"/>
    <x v="302"/>
    <x v="302"/>
  </r>
  <r>
    <x v="303"/>
    <x v="303"/>
    <x v="303"/>
  </r>
  <r>
    <x v="304"/>
    <x v="304"/>
    <x v="304"/>
  </r>
  <r>
    <x v="305"/>
    <x v="305"/>
    <x v="305"/>
  </r>
  <r>
    <x v="306"/>
    <x v="306"/>
    <x v="306"/>
  </r>
  <r>
    <x v="307"/>
    <x v="307"/>
    <x v="307"/>
  </r>
  <r>
    <x v="308"/>
    <x v="308"/>
    <x v="308"/>
  </r>
  <r>
    <x v="309"/>
    <x v="309"/>
    <x v="309"/>
  </r>
  <r>
    <x v="310"/>
    <x v="310"/>
    <x v="310"/>
  </r>
  <r>
    <x v="311"/>
    <x v="311"/>
    <x v="311"/>
  </r>
  <r>
    <x v="312"/>
    <x v="312"/>
    <x v="312"/>
  </r>
  <r>
    <x v="313"/>
    <x v="313"/>
    <x v="313"/>
  </r>
  <r>
    <x v="314"/>
    <x v="314"/>
    <x v="314"/>
  </r>
  <r>
    <x v="315"/>
    <x v="315"/>
    <x v="315"/>
  </r>
  <r>
    <x v="316"/>
    <x v="316"/>
    <x v="316"/>
  </r>
  <r>
    <x v="317"/>
    <x v="317"/>
    <x v="317"/>
  </r>
  <r>
    <x v="318"/>
    <x v="318"/>
    <x v="318"/>
  </r>
  <r>
    <x v="319"/>
    <x v="319"/>
    <x v="319"/>
  </r>
  <r>
    <x v="320"/>
    <x v="320"/>
    <x v="320"/>
  </r>
  <r>
    <x v="321"/>
    <x v="321"/>
    <x v="321"/>
  </r>
  <r>
    <x v="322"/>
    <x v="322"/>
    <x v="322"/>
  </r>
  <r>
    <x v="323"/>
    <x v="323"/>
    <x v="323"/>
  </r>
  <r>
    <x v="324"/>
    <x v="324"/>
    <x v="324"/>
  </r>
  <r>
    <x v="325"/>
    <x v="325"/>
    <x v="325"/>
  </r>
  <r>
    <x v="326"/>
    <x v="326"/>
    <x v="326"/>
  </r>
  <r>
    <x v="327"/>
    <x v="327"/>
    <x v="327"/>
  </r>
  <r>
    <x v="328"/>
    <x v="328"/>
    <x v="328"/>
  </r>
  <r>
    <x v="329"/>
    <x v="329"/>
    <x v="329"/>
  </r>
  <r>
    <x v="330"/>
    <x v="330"/>
    <x v="330"/>
  </r>
  <r>
    <x v="331"/>
    <x v="331"/>
    <x v="331"/>
  </r>
  <r>
    <x v="332"/>
    <x v="332"/>
    <x v="332"/>
  </r>
  <r>
    <x v="333"/>
    <x v="333"/>
    <x v="333"/>
  </r>
  <r>
    <x v="334"/>
    <x v="334"/>
    <x v="334"/>
  </r>
  <r>
    <x v="335"/>
    <x v="335"/>
    <x v="335"/>
  </r>
  <r>
    <x v="336"/>
    <x v="336"/>
    <x v="336"/>
  </r>
  <r>
    <x v="337"/>
    <x v="337"/>
    <x v="337"/>
  </r>
  <r>
    <x v="338"/>
    <x v="338"/>
    <x v="338"/>
  </r>
  <r>
    <x v="339"/>
    <x v="339"/>
    <x v="339"/>
  </r>
  <r>
    <x v="340"/>
    <x v="340"/>
    <x v="340"/>
  </r>
  <r>
    <x v="341"/>
    <x v="341"/>
    <x v="341"/>
  </r>
  <r>
    <x v="342"/>
    <x v="342"/>
    <x v="342"/>
  </r>
  <r>
    <x v="343"/>
    <x v="343"/>
    <x v="343"/>
  </r>
  <r>
    <x v="344"/>
    <x v="344"/>
    <x v="344"/>
  </r>
  <r>
    <x v="345"/>
    <x v="345"/>
    <x v="345"/>
  </r>
  <r>
    <x v="346"/>
    <x v="346"/>
    <x v="346"/>
  </r>
  <r>
    <x v="347"/>
    <x v="347"/>
    <x v="347"/>
  </r>
  <r>
    <x v="348"/>
    <x v="348"/>
    <x v="348"/>
  </r>
  <r>
    <x v="349"/>
    <x v="349"/>
    <x v="349"/>
  </r>
  <r>
    <x v="350"/>
    <x v="350"/>
    <x v="350"/>
  </r>
  <r>
    <x v="351"/>
    <x v="351"/>
    <x v="351"/>
  </r>
  <r>
    <x v="352"/>
    <x v="352"/>
    <x v="352"/>
  </r>
  <r>
    <x v="353"/>
    <x v="353"/>
    <x v="353"/>
  </r>
  <r>
    <x v="354"/>
    <x v="354"/>
    <x v="354"/>
  </r>
  <r>
    <x v="355"/>
    <x v="355"/>
    <x v="355"/>
  </r>
  <r>
    <x v="356"/>
    <x v="356"/>
    <x v="356"/>
  </r>
  <r>
    <x v="357"/>
    <x v="357"/>
    <x v="357"/>
  </r>
  <r>
    <x v="358"/>
    <x v="358"/>
    <x v="358"/>
  </r>
  <r>
    <x v="359"/>
    <x v="359"/>
    <x v="359"/>
  </r>
  <r>
    <x v="360"/>
    <x v="360"/>
    <x v="360"/>
  </r>
  <r>
    <x v="361"/>
    <x v="361"/>
    <x v="361"/>
  </r>
  <r>
    <x v="362"/>
    <x v="362"/>
    <x v="362"/>
  </r>
  <r>
    <x v="363"/>
    <x v="363"/>
    <x v="363"/>
  </r>
  <r>
    <x v="364"/>
    <x v="364"/>
    <x v="364"/>
  </r>
  <r>
    <x v="365"/>
    <x v="365"/>
    <x v="365"/>
  </r>
  <r>
    <x v="366"/>
    <x v="366"/>
    <x v="366"/>
  </r>
  <r>
    <x v="367"/>
    <x v="367"/>
    <x v="367"/>
  </r>
  <r>
    <x v="368"/>
    <x v="368"/>
    <x v="368"/>
  </r>
  <r>
    <x v="369"/>
    <x v="369"/>
    <x v="369"/>
  </r>
  <r>
    <x v="370"/>
    <x v="370"/>
    <x v="370"/>
  </r>
  <r>
    <x v="371"/>
    <x v="371"/>
    <x v="371"/>
  </r>
  <r>
    <x v="372"/>
    <x v="372"/>
    <x v="372"/>
  </r>
  <r>
    <x v="373"/>
    <x v="373"/>
    <x v="373"/>
  </r>
  <r>
    <x v="374"/>
    <x v="374"/>
    <x v="374"/>
  </r>
  <r>
    <x v="375"/>
    <x v="375"/>
    <x v="375"/>
  </r>
  <r>
    <x v="376"/>
    <x v="376"/>
    <x v="376"/>
  </r>
  <r>
    <x v="377"/>
    <x v="377"/>
    <x v="377"/>
  </r>
  <r>
    <x v="378"/>
    <x v="378"/>
    <x v="378"/>
  </r>
  <r>
    <x v="379"/>
    <x v="379"/>
    <x v="379"/>
  </r>
  <r>
    <x v="380"/>
    <x v="380"/>
    <x v="380"/>
  </r>
  <r>
    <x v="381"/>
    <x v="381"/>
    <x v="381"/>
  </r>
  <r>
    <x v="382"/>
    <x v="382"/>
    <x v="382"/>
  </r>
  <r>
    <x v="383"/>
    <x v="383"/>
    <x v="383"/>
  </r>
  <r>
    <x v="384"/>
    <x v="384"/>
    <x v="384"/>
  </r>
  <r>
    <x v="385"/>
    <x v="385"/>
    <x v="385"/>
  </r>
  <r>
    <x v="386"/>
    <x v="386"/>
    <x v="386"/>
  </r>
  <r>
    <x v="387"/>
    <x v="387"/>
    <x v="387"/>
  </r>
  <r>
    <x v="388"/>
    <x v="388"/>
    <x v="388"/>
  </r>
  <r>
    <x v="389"/>
    <x v="389"/>
    <x v="389"/>
  </r>
  <r>
    <x v="390"/>
    <x v="390"/>
    <x v="390"/>
  </r>
  <r>
    <x v="391"/>
    <x v="391"/>
    <x v="391"/>
  </r>
  <r>
    <x v="392"/>
    <x v="392"/>
    <x v="392"/>
  </r>
  <r>
    <x v="393"/>
    <x v="393"/>
    <x v="393"/>
  </r>
  <r>
    <x v="394"/>
    <x v="394"/>
    <x v="394"/>
  </r>
  <r>
    <x v="395"/>
    <x v="395"/>
    <x v="395"/>
  </r>
  <r>
    <x v="396"/>
    <x v="396"/>
    <x v="396"/>
  </r>
  <r>
    <x v="397"/>
    <x v="397"/>
    <x v="397"/>
  </r>
  <r>
    <x v="398"/>
    <x v="398"/>
    <x v="398"/>
  </r>
  <r>
    <x v="399"/>
    <x v="399"/>
    <x v="399"/>
  </r>
  <r>
    <x v="400"/>
    <x v="400"/>
    <x v="400"/>
  </r>
  <r>
    <x v="401"/>
    <x v="401"/>
    <x v="401"/>
  </r>
  <r>
    <x v="402"/>
    <x v="402"/>
    <x v="402"/>
  </r>
  <r>
    <x v="403"/>
    <x v="403"/>
    <x v="403"/>
  </r>
  <r>
    <x v="404"/>
    <x v="404"/>
    <x v="404"/>
  </r>
  <r>
    <x v="405"/>
    <x v="405"/>
    <x v="405"/>
  </r>
  <r>
    <x v="406"/>
    <x v="406"/>
    <x v="406"/>
  </r>
  <r>
    <x v="407"/>
    <x v="407"/>
    <x v="407"/>
  </r>
  <r>
    <x v="408"/>
    <x v="408"/>
    <x v="408"/>
  </r>
  <r>
    <x v="409"/>
    <x v="409"/>
    <x v="409"/>
  </r>
  <r>
    <x v="410"/>
    <x v="410"/>
    <x v="410"/>
  </r>
  <r>
    <x v="411"/>
    <x v="411"/>
    <x v="411"/>
  </r>
  <r>
    <x v="412"/>
    <x v="412"/>
    <x v="412"/>
  </r>
  <r>
    <x v="413"/>
    <x v="413"/>
    <x v="413"/>
  </r>
  <r>
    <x v="414"/>
    <x v="414"/>
    <x v="414"/>
  </r>
  <r>
    <x v="415"/>
    <x v="415"/>
    <x v="415"/>
  </r>
  <r>
    <x v="416"/>
    <x v="416"/>
    <x v="416"/>
  </r>
  <r>
    <x v="417"/>
    <x v="417"/>
    <x v="417"/>
  </r>
  <r>
    <x v="418"/>
    <x v="418"/>
    <x v="418"/>
  </r>
  <r>
    <x v="419"/>
    <x v="419"/>
    <x v="419"/>
  </r>
  <r>
    <x v="420"/>
    <x v="420"/>
    <x v="420"/>
  </r>
  <r>
    <x v="421"/>
    <x v="421"/>
    <x v="421"/>
  </r>
  <r>
    <x v="422"/>
    <x v="422"/>
    <x v="422"/>
  </r>
  <r>
    <x v="423"/>
    <x v="423"/>
    <x v="423"/>
  </r>
  <r>
    <x v="424"/>
    <x v="424"/>
    <x v="424"/>
  </r>
  <r>
    <x v="425"/>
    <x v="425"/>
    <x v="425"/>
  </r>
  <r>
    <x v="426"/>
    <x v="426"/>
    <x v="426"/>
  </r>
  <r>
    <x v="427"/>
    <x v="427"/>
    <x v="427"/>
  </r>
  <r>
    <x v="428"/>
    <x v="428"/>
    <x v="428"/>
  </r>
  <r>
    <x v="429"/>
    <x v="429"/>
    <x v="429"/>
  </r>
  <r>
    <x v="430"/>
    <x v="430"/>
    <x v="430"/>
  </r>
  <r>
    <x v="431"/>
    <x v="431"/>
    <x v="431"/>
  </r>
  <r>
    <x v="432"/>
    <x v="432"/>
    <x v="432"/>
  </r>
  <r>
    <x v="433"/>
    <x v="433"/>
    <x v="433"/>
  </r>
  <r>
    <x v="434"/>
    <x v="434"/>
    <x v="434"/>
  </r>
  <r>
    <x v="435"/>
    <x v="435"/>
    <x v="435"/>
  </r>
  <r>
    <x v="436"/>
    <x v="436"/>
    <x v="436"/>
  </r>
  <r>
    <x v="437"/>
    <x v="437"/>
    <x v="437"/>
  </r>
  <r>
    <x v="438"/>
    <x v="438"/>
    <x v="438"/>
  </r>
  <r>
    <x v="439"/>
    <x v="439"/>
    <x v="439"/>
  </r>
  <r>
    <x v="440"/>
    <x v="440"/>
    <x v="440"/>
  </r>
  <r>
    <x v="441"/>
    <x v="441"/>
    <x v="441"/>
  </r>
  <r>
    <x v="442"/>
    <x v="442"/>
    <x v="442"/>
  </r>
  <r>
    <x v="443"/>
    <x v="443"/>
    <x v="443"/>
  </r>
  <r>
    <x v="444"/>
    <x v="444"/>
    <x v="444"/>
  </r>
  <r>
    <x v="445"/>
    <x v="445"/>
    <x v="445"/>
  </r>
  <r>
    <x v="446"/>
    <x v="446"/>
    <x v="446"/>
  </r>
  <r>
    <x v="447"/>
    <x v="447"/>
    <x v="447"/>
  </r>
  <r>
    <x v="448"/>
    <x v="448"/>
    <x v="448"/>
  </r>
  <r>
    <x v="449"/>
    <x v="449"/>
    <x v="449"/>
  </r>
  <r>
    <x v="450"/>
    <x v="450"/>
    <x v="450"/>
  </r>
  <r>
    <x v="451"/>
    <x v="451"/>
    <x v="451"/>
  </r>
  <r>
    <x v="452"/>
    <x v="452"/>
    <x v="452"/>
  </r>
  <r>
    <x v="453"/>
    <x v="453"/>
    <x v="453"/>
  </r>
  <r>
    <x v="454"/>
    <x v="454"/>
    <x v="454"/>
  </r>
  <r>
    <x v="455"/>
    <x v="455"/>
    <x v="455"/>
  </r>
  <r>
    <x v="456"/>
    <x v="456"/>
    <x v="456"/>
  </r>
  <r>
    <x v="457"/>
    <x v="457"/>
    <x v="457"/>
  </r>
  <r>
    <x v="458"/>
    <x v="458"/>
    <x v="458"/>
  </r>
  <r>
    <x v="459"/>
    <x v="459"/>
    <x v="459"/>
  </r>
  <r>
    <x v="460"/>
    <x v="460"/>
    <x v="460"/>
  </r>
  <r>
    <x v="461"/>
    <x v="461"/>
    <x v="461"/>
  </r>
  <r>
    <x v="462"/>
    <x v="462"/>
    <x v="462"/>
  </r>
  <r>
    <x v="463"/>
    <x v="463"/>
    <x v="463"/>
  </r>
  <r>
    <x v="464"/>
    <x v="464"/>
    <x v="464"/>
  </r>
  <r>
    <x v="465"/>
    <x v="465"/>
    <x v="465"/>
  </r>
  <r>
    <x v="466"/>
    <x v="466"/>
    <x v="466"/>
  </r>
  <r>
    <x v="467"/>
    <x v="467"/>
    <x v="467"/>
  </r>
  <r>
    <x v="468"/>
    <x v="468"/>
    <x v="468"/>
  </r>
  <r>
    <x v="469"/>
    <x v="469"/>
    <x v="469"/>
  </r>
  <r>
    <x v="470"/>
    <x v="470"/>
    <x v="470"/>
  </r>
  <r>
    <x v="471"/>
    <x v="471"/>
    <x v="471"/>
  </r>
  <r>
    <x v="472"/>
    <x v="472"/>
    <x v="472"/>
  </r>
  <r>
    <x v="473"/>
    <x v="473"/>
    <x v="473"/>
  </r>
  <r>
    <x v="474"/>
    <x v="474"/>
    <x v="474"/>
  </r>
  <r>
    <x v="475"/>
    <x v="475"/>
    <x v="475"/>
  </r>
  <r>
    <x v="476"/>
    <x v="476"/>
    <x v="476"/>
  </r>
  <r>
    <x v="477"/>
    <x v="477"/>
    <x v="477"/>
  </r>
  <r>
    <x v="478"/>
    <x v="478"/>
    <x v="478"/>
  </r>
  <r>
    <x v="479"/>
    <x v="479"/>
    <x v="479"/>
  </r>
  <r>
    <x v="480"/>
    <x v="480"/>
    <x v="480"/>
  </r>
  <r>
    <x v="481"/>
    <x v="481"/>
    <x v="481"/>
  </r>
  <r>
    <x v="482"/>
    <x v="482"/>
    <x v="482"/>
  </r>
  <r>
    <x v="483"/>
    <x v="483"/>
    <x v="483"/>
  </r>
  <r>
    <x v="484"/>
    <x v="484"/>
    <x v="484"/>
  </r>
  <r>
    <x v="485"/>
    <x v="485"/>
    <x v="485"/>
  </r>
  <r>
    <x v="486"/>
    <x v="486"/>
    <x v="486"/>
  </r>
  <r>
    <x v="487"/>
    <x v="487"/>
    <x v="487"/>
  </r>
  <r>
    <x v="488"/>
    <x v="488"/>
    <x v="488"/>
  </r>
  <r>
    <x v="489"/>
    <x v="489"/>
    <x v="489"/>
  </r>
  <r>
    <x v="490"/>
    <x v="490"/>
    <x v="490"/>
  </r>
  <r>
    <x v="491"/>
    <x v="491"/>
    <x v="491"/>
  </r>
  <r>
    <x v="492"/>
    <x v="492"/>
    <x v="492"/>
  </r>
  <r>
    <x v="493"/>
    <x v="493"/>
    <x v="493"/>
  </r>
  <r>
    <x v="494"/>
    <x v="494"/>
    <x v="494"/>
  </r>
  <r>
    <x v="495"/>
    <x v="495"/>
    <x v="495"/>
  </r>
  <r>
    <x v="496"/>
    <x v="496"/>
    <x v="496"/>
  </r>
  <r>
    <x v="497"/>
    <x v="497"/>
    <x v="497"/>
  </r>
  <r>
    <x v="498"/>
    <x v="498"/>
    <x v="498"/>
  </r>
  <r>
    <x v="499"/>
    <x v="499"/>
    <x v="499"/>
  </r>
  <r>
    <x v="500"/>
    <x v="500"/>
    <x v="500"/>
  </r>
  <r>
    <x v="501"/>
    <x v="501"/>
    <x v="501"/>
  </r>
  <r>
    <x v="502"/>
    <x v="502"/>
    <x v="502"/>
  </r>
  <r>
    <x v="503"/>
    <x v="503"/>
    <x v="503"/>
  </r>
  <r>
    <x v="504"/>
    <x v="504"/>
    <x v="504"/>
  </r>
  <r>
    <x v="505"/>
    <x v="505"/>
    <x v="505"/>
  </r>
  <r>
    <x v="506"/>
    <x v="506"/>
    <x v="506"/>
  </r>
  <r>
    <x v="507"/>
    <x v="507"/>
    <x v="507"/>
  </r>
  <r>
    <x v="508"/>
    <x v="508"/>
    <x v="508"/>
  </r>
  <r>
    <x v="509"/>
    <x v="509"/>
    <x v="509"/>
  </r>
  <r>
    <x v="510"/>
    <x v="510"/>
    <x v="510"/>
  </r>
  <r>
    <x v="511"/>
    <x v="511"/>
    <x v="511"/>
  </r>
  <r>
    <x v="512"/>
    <x v="512"/>
    <x v="512"/>
  </r>
  <r>
    <x v="513"/>
    <x v="513"/>
    <x v="513"/>
  </r>
  <r>
    <x v="514"/>
    <x v="514"/>
    <x v="514"/>
  </r>
  <r>
    <x v="515"/>
    <x v="515"/>
    <x v="515"/>
  </r>
  <r>
    <x v="516"/>
    <x v="516"/>
    <x v="516"/>
  </r>
  <r>
    <x v="517"/>
    <x v="517"/>
    <x v="517"/>
  </r>
  <r>
    <x v="518"/>
    <x v="518"/>
    <x v="518"/>
  </r>
  <r>
    <x v="519"/>
    <x v="519"/>
    <x v="519"/>
  </r>
  <r>
    <x v="520"/>
    <x v="520"/>
    <x v="520"/>
  </r>
  <r>
    <x v="521"/>
    <x v="521"/>
    <x v="521"/>
  </r>
  <r>
    <x v="522"/>
    <x v="522"/>
    <x v="522"/>
  </r>
  <r>
    <x v="523"/>
    <x v="523"/>
    <x v="523"/>
  </r>
  <r>
    <x v="524"/>
    <x v="524"/>
    <x v="524"/>
  </r>
  <r>
    <x v="525"/>
    <x v="525"/>
    <x v="525"/>
  </r>
  <r>
    <x v="526"/>
    <x v="526"/>
    <x v="526"/>
  </r>
  <r>
    <x v="527"/>
    <x v="527"/>
    <x v="527"/>
  </r>
  <r>
    <x v="528"/>
    <x v="528"/>
    <x v="528"/>
  </r>
  <r>
    <x v="529"/>
    <x v="529"/>
    <x v="529"/>
  </r>
  <r>
    <x v="530"/>
    <x v="530"/>
    <x v="530"/>
  </r>
  <r>
    <x v="531"/>
    <x v="531"/>
    <x v="531"/>
  </r>
  <r>
    <x v="532"/>
    <x v="532"/>
    <x v="532"/>
  </r>
  <r>
    <x v="533"/>
    <x v="533"/>
    <x v="533"/>
  </r>
  <r>
    <x v="534"/>
    <x v="534"/>
    <x v="534"/>
  </r>
  <r>
    <x v="535"/>
    <x v="535"/>
    <x v="535"/>
  </r>
  <r>
    <x v="536"/>
    <x v="536"/>
    <x v="536"/>
  </r>
  <r>
    <x v="537"/>
    <x v="537"/>
    <x v="537"/>
  </r>
  <r>
    <x v="538"/>
    <x v="538"/>
    <x v="538"/>
  </r>
  <r>
    <x v="539"/>
    <x v="539"/>
    <x v="539"/>
  </r>
  <r>
    <x v="540"/>
    <x v="540"/>
    <x v="540"/>
  </r>
  <r>
    <x v="541"/>
    <x v="541"/>
    <x v="541"/>
  </r>
  <r>
    <x v="542"/>
    <x v="542"/>
    <x v="542"/>
  </r>
  <r>
    <x v="543"/>
    <x v="543"/>
    <x v="543"/>
  </r>
  <r>
    <x v="544"/>
    <x v="544"/>
    <x v="544"/>
  </r>
  <r>
    <x v="545"/>
    <x v="545"/>
    <x v="545"/>
  </r>
  <r>
    <x v="546"/>
    <x v="546"/>
    <x v="546"/>
  </r>
  <r>
    <x v="547"/>
    <x v="547"/>
    <x v="547"/>
  </r>
  <r>
    <x v="548"/>
    <x v="548"/>
    <x v="548"/>
  </r>
  <r>
    <x v="549"/>
    <x v="549"/>
    <x v="549"/>
  </r>
  <r>
    <x v="550"/>
    <x v="550"/>
    <x v="550"/>
  </r>
  <r>
    <x v="551"/>
    <x v="551"/>
    <x v="551"/>
  </r>
  <r>
    <x v="552"/>
    <x v="552"/>
    <x v="552"/>
  </r>
  <r>
    <x v="553"/>
    <x v="553"/>
    <x v="553"/>
  </r>
  <r>
    <x v="554"/>
    <x v="554"/>
    <x v="554"/>
  </r>
  <r>
    <x v="555"/>
    <x v="555"/>
    <x v="555"/>
  </r>
  <r>
    <x v="556"/>
    <x v="556"/>
    <x v="556"/>
  </r>
  <r>
    <x v="557"/>
    <x v="557"/>
    <x v="557"/>
  </r>
  <r>
    <x v="558"/>
    <x v="558"/>
    <x v="558"/>
  </r>
  <r>
    <x v="559"/>
    <x v="559"/>
    <x v="559"/>
  </r>
  <r>
    <x v="560"/>
    <x v="560"/>
    <x v="560"/>
  </r>
  <r>
    <x v="561"/>
    <x v="561"/>
    <x v="561"/>
  </r>
  <r>
    <x v="562"/>
    <x v="562"/>
    <x v="562"/>
  </r>
  <r>
    <x v="563"/>
    <x v="563"/>
    <x v="563"/>
  </r>
  <r>
    <x v="564"/>
    <x v="564"/>
    <x v="564"/>
  </r>
  <r>
    <x v="565"/>
    <x v="565"/>
    <x v="565"/>
  </r>
  <r>
    <x v="566"/>
    <x v="566"/>
    <x v="566"/>
  </r>
  <r>
    <x v="567"/>
    <x v="567"/>
    <x v="567"/>
  </r>
  <r>
    <x v="568"/>
    <x v="568"/>
    <x v="568"/>
  </r>
  <r>
    <x v="569"/>
    <x v="569"/>
    <x v="569"/>
  </r>
  <r>
    <x v="570"/>
    <x v="570"/>
    <x v="570"/>
  </r>
  <r>
    <x v="571"/>
    <x v="571"/>
    <x v="571"/>
  </r>
  <r>
    <x v="572"/>
    <x v="572"/>
    <x v="572"/>
  </r>
  <r>
    <x v="573"/>
    <x v="573"/>
    <x v="573"/>
  </r>
  <r>
    <x v="574"/>
    <x v="574"/>
    <x v="574"/>
  </r>
  <r>
    <x v="575"/>
    <x v="575"/>
    <x v="575"/>
  </r>
  <r>
    <x v="576"/>
    <x v="576"/>
    <x v="576"/>
  </r>
  <r>
    <x v="577"/>
    <x v="577"/>
    <x v="577"/>
  </r>
  <r>
    <x v="578"/>
    <x v="578"/>
    <x v="578"/>
  </r>
  <r>
    <x v="579"/>
    <x v="579"/>
    <x v="579"/>
  </r>
  <r>
    <x v="580"/>
    <x v="580"/>
    <x v="580"/>
  </r>
  <r>
    <x v="581"/>
    <x v="581"/>
    <x v="581"/>
  </r>
  <r>
    <x v="582"/>
    <x v="582"/>
    <x v="582"/>
  </r>
  <r>
    <x v="583"/>
    <x v="583"/>
    <x v="583"/>
  </r>
  <r>
    <x v="584"/>
    <x v="584"/>
    <x v="584"/>
  </r>
  <r>
    <x v="585"/>
    <x v="585"/>
    <x v="585"/>
  </r>
  <r>
    <x v="586"/>
    <x v="586"/>
    <x v="586"/>
  </r>
  <r>
    <x v="587"/>
    <x v="587"/>
    <x v="587"/>
  </r>
  <r>
    <x v="588"/>
    <x v="588"/>
    <x v="588"/>
  </r>
  <r>
    <x v="589"/>
    <x v="589"/>
    <x v="589"/>
  </r>
  <r>
    <x v="590"/>
    <x v="590"/>
    <x v="590"/>
  </r>
  <r>
    <x v="591"/>
    <x v="591"/>
    <x v="591"/>
  </r>
  <r>
    <x v="592"/>
    <x v="592"/>
    <x v="592"/>
  </r>
  <r>
    <x v="593"/>
    <x v="593"/>
    <x v="593"/>
  </r>
  <r>
    <x v="594"/>
    <x v="594"/>
    <x v="594"/>
  </r>
  <r>
    <x v="595"/>
    <x v="595"/>
    <x v="595"/>
  </r>
  <r>
    <x v="596"/>
    <x v="596"/>
    <x v="596"/>
  </r>
  <r>
    <x v="597"/>
    <x v="597"/>
    <x v="597"/>
  </r>
  <r>
    <x v="598"/>
    <x v="598"/>
    <x v="598"/>
  </r>
  <r>
    <x v="599"/>
    <x v="599"/>
    <x v="599"/>
  </r>
  <r>
    <x v="600"/>
    <x v="600"/>
    <x v="600"/>
  </r>
  <r>
    <x v="601"/>
    <x v="601"/>
    <x v="601"/>
  </r>
  <r>
    <x v="602"/>
    <x v="602"/>
    <x v="602"/>
  </r>
  <r>
    <x v="603"/>
    <x v="603"/>
    <x v="603"/>
  </r>
  <r>
    <x v="604"/>
    <x v="604"/>
    <x v="604"/>
  </r>
  <r>
    <x v="605"/>
    <x v="605"/>
    <x v="605"/>
  </r>
  <r>
    <x v="606"/>
    <x v="606"/>
    <x v="606"/>
  </r>
  <r>
    <x v="607"/>
    <x v="607"/>
    <x v="607"/>
  </r>
  <r>
    <x v="608"/>
    <x v="608"/>
    <x v="608"/>
  </r>
  <r>
    <x v="609"/>
    <x v="609"/>
    <x v="609"/>
  </r>
  <r>
    <x v="610"/>
    <x v="610"/>
    <x v="610"/>
  </r>
  <r>
    <x v="611"/>
    <x v="611"/>
    <x v="611"/>
  </r>
  <r>
    <x v="612"/>
    <x v="612"/>
    <x v="612"/>
  </r>
  <r>
    <x v="613"/>
    <x v="613"/>
    <x v="613"/>
  </r>
  <r>
    <x v="614"/>
    <x v="614"/>
    <x v="614"/>
  </r>
  <r>
    <x v="615"/>
    <x v="615"/>
    <x v="615"/>
  </r>
  <r>
    <x v="616"/>
    <x v="616"/>
    <x v="616"/>
  </r>
  <r>
    <x v="617"/>
    <x v="617"/>
    <x v="617"/>
  </r>
  <r>
    <x v="618"/>
    <x v="618"/>
    <x v="618"/>
  </r>
  <r>
    <x v="619"/>
    <x v="619"/>
    <x v="619"/>
  </r>
  <r>
    <x v="620"/>
    <x v="620"/>
    <x v="620"/>
  </r>
  <r>
    <x v="621"/>
    <x v="621"/>
    <x v="621"/>
  </r>
  <r>
    <x v="622"/>
    <x v="622"/>
    <x v="622"/>
  </r>
  <r>
    <x v="623"/>
    <x v="623"/>
    <x v="623"/>
  </r>
  <r>
    <x v="624"/>
    <x v="624"/>
    <x v="624"/>
  </r>
  <r>
    <x v="625"/>
    <x v="625"/>
    <x v="625"/>
  </r>
  <r>
    <x v="626"/>
    <x v="626"/>
    <x v="626"/>
  </r>
  <r>
    <x v="627"/>
    <x v="627"/>
    <x v="627"/>
  </r>
  <r>
    <x v="628"/>
    <x v="628"/>
    <x v="628"/>
  </r>
  <r>
    <x v="629"/>
    <x v="629"/>
    <x v="629"/>
  </r>
  <r>
    <x v="630"/>
    <x v="630"/>
    <x v="630"/>
  </r>
  <r>
    <x v="631"/>
    <x v="631"/>
    <x v="631"/>
  </r>
  <r>
    <x v="632"/>
    <x v="632"/>
    <x v="632"/>
  </r>
  <r>
    <x v="633"/>
    <x v="633"/>
    <x v="633"/>
  </r>
  <r>
    <x v="634"/>
    <x v="634"/>
    <x v="634"/>
  </r>
  <r>
    <x v="635"/>
    <x v="635"/>
    <x v="635"/>
  </r>
  <r>
    <x v="636"/>
    <x v="636"/>
    <x v="636"/>
  </r>
  <r>
    <x v="637"/>
    <x v="637"/>
    <x v="637"/>
  </r>
  <r>
    <x v="638"/>
    <x v="638"/>
    <x v="638"/>
  </r>
  <r>
    <x v="639"/>
    <x v="639"/>
    <x v="639"/>
  </r>
  <r>
    <x v="640"/>
    <x v="640"/>
    <x v="640"/>
  </r>
  <r>
    <x v="641"/>
    <x v="641"/>
    <x v="641"/>
  </r>
  <r>
    <x v="642"/>
    <x v="642"/>
    <x v="642"/>
  </r>
  <r>
    <x v="643"/>
    <x v="643"/>
    <x v="643"/>
  </r>
  <r>
    <x v="644"/>
    <x v="644"/>
    <x v="644"/>
  </r>
  <r>
    <x v="645"/>
    <x v="645"/>
    <x v="645"/>
  </r>
  <r>
    <x v="646"/>
    <x v="646"/>
    <x v="646"/>
  </r>
  <r>
    <x v="647"/>
    <x v="647"/>
    <x v="647"/>
  </r>
  <r>
    <x v="648"/>
    <x v="648"/>
    <x v="648"/>
  </r>
  <r>
    <x v="649"/>
    <x v="649"/>
    <x v="649"/>
  </r>
  <r>
    <x v="650"/>
    <x v="650"/>
    <x v="650"/>
  </r>
  <r>
    <x v="651"/>
    <x v="651"/>
    <x v="651"/>
  </r>
  <r>
    <x v="652"/>
    <x v="652"/>
    <x v="652"/>
  </r>
  <r>
    <x v="653"/>
    <x v="653"/>
    <x v="653"/>
  </r>
  <r>
    <x v="654"/>
    <x v="654"/>
    <x v="654"/>
  </r>
  <r>
    <x v="655"/>
    <x v="655"/>
    <x v="655"/>
  </r>
  <r>
    <x v="656"/>
    <x v="656"/>
    <x v="656"/>
  </r>
  <r>
    <x v="657"/>
    <x v="657"/>
    <x v="657"/>
  </r>
  <r>
    <x v="658"/>
    <x v="658"/>
    <x v="658"/>
  </r>
  <r>
    <x v="659"/>
    <x v="659"/>
    <x v="659"/>
  </r>
  <r>
    <x v="660"/>
    <x v="660"/>
    <x v="660"/>
  </r>
  <r>
    <x v="661"/>
    <x v="661"/>
    <x v="661"/>
  </r>
  <r>
    <x v="662"/>
    <x v="662"/>
    <x v="662"/>
  </r>
  <r>
    <x v="663"/>
    <x v="663"/>
    <x v="663"/>
  </r>
  <r>
    <x v="664"/>
    <x v="664"/>
    <x v="664"/>
  </r>
  <r>
    <x v="665"/>
    <x v="665"/>
    <x v="665"/>
  </r>
  <r>
    <x v="666"/>
    <x v="666"/>
    <x v="666"/>
  </r>
  <r>
    <x v="667"/>
    <x v="667"/>
    <x v="667"/>
  </r>
  <r>
    <x v="668"/>
    <x v="668"/>
    <x v="668"/>
  </r>
  <r>
    <x v="669"/>
    <x v="669"/>
    <x v="669"/>
  </r>
  <r>
    <x v="670"/>
    <x v="670"/>
    <x v="670"/>
  </r>
  <r>
    <x v="671"/>
    <x v="671"/>
    <x v="671"/>
  </r>
  <r>
    <x v="672"/>
    <x v="672"/>
    <x v="672"/>
  </r>
  <r>
    <x v="673"/>
    <x v="673"/>
    <x v="673"/>
  </r>
  <r>
    <x v="674"/>
    <x v="674"/>
    <x v="674"/>
  </r>
  <r>
    <x v="675"/>
    <x v="675"/>
    <x v="675"/>
  </r>
  <r>
    <x v="676"/>
    <x v="676"/>
    <x v="676"/>
  </r>
  <r>
    <x v="677"/>
    <x v="677"/>
    <x v="677"/>
  </r>
  <r>
    <x v="678"/>
    <x v="678"/>
    <x v="678"/>
  </r>
  <r>
    <x v="679"/>
    <x v="679"/>
    <x v="679"/>
  </r>
  <r>
    <x v="680"/>
    <x v="680"/>
    <x v="680"/>
  </r>
  <r>
    <x v="681"/>
    <x v="681"/>
    <x v="681"/>
  </r>
  <r>
    <x v="682"/>
    <x v="682"/>
    <x v="682"/>
  </r>
  <r>
    <x v="683"/>
    <x v="683"/>
    <x v="683"/>
  </r>
  <r>
    <x v="684"/>
    <x v="684"/>
    <x v="684"/>
  </r>
  <r>
    <x v="685"/>
    <x v="685"/>
    <x v="685"/>
  </r>
  <r>
    <x v="686"/>
    <x v="686"/>
    <x v="686"/>
  </r>
  <r>
    <x v="687"/>
    <x v="687"/>
    <x v="687"/>
  </r>
  <r>
    <x v="688"/>
    <x v="688"/>
    <x v="688"/>
  </r>
  <r>
    <x v="689"/>
    <x v="689"/>
    <x v="689"/>
  </r>
  <r>
    <x v="690"/>
    <x v="690"/>
    <x v="690"/>
  </r>
  <r>
    <x v="691"/>
    <x v="691"/>
    <x v="691"/>
  </r>
  <r>
    <x v="692"/>
    <x v="692"/>
    <x v="692"/>
  </r>
  <r>
    <x v="693"/>
    <x v="693"/>
    <x v="693"/>
  </r>
  <r>
    <x v="694"/>
    <x v="694"/>
    <x v="694"/>
  </r>
  <r>
    <x v="695"/>
    <x v="695"/>
    <x v="695"/>
  </r>
  <r>
    <x v="696"/>
    <x v="696"/>
    <x v="696"/>
  </r>
  <r>
    <x v="697"/>
    <x v="697"/>
    <x v="697"/>
  </r>
  <r>
    <x v="698"/>
    <x v="698"/>
    <x v="698"/>
  </r>
  <r>
    <x v="699"/>
    <x v="699"/>
    <x v="699"/>
  </r>
  <r>
    <x v="700"/>
    <x v="700"/>
    <x v="700"/>
  </r>
  <r>
    <x v="701"/>
    <x v="701"/>
    <x v="701"/>
  </r>
  <r>
    <x v="702"/>
    <x v="702"/>
    <x v="702"/>
  </r>
  <r>
    <x v="703"/>
    <x v="703"/>
    <x v="703"/>
  </r>
  <r>
    <x v="704"/>
    <x v="704"/>
    <x v="704"/>
  </r>
  <r>
    <x v="705"/>
    <x v="705"/>
    <x v="705"/>
  </r>
  <r>
    <x v="706"/>
    <x v="706"/>
    <x v="706"/>
  </r>
  <r>
    <x v="707"/>
    <x v="707"/>
    <x v="707"/>
  </r>
  <r>
    <x v="708"/>
    <x v="708"/>
    <x v="708"/>
  </r>
  <r>
    <x v="709"/>
    <x v="709"/>
    <x v="709"/>
  </r>
  <r>
    <x v="710"/>
    <x v="710"/>
    <x v="710"/>
  </r>
  <r>
    <x v="711"/>
    <x v="711"/>
    <x v="711"/>
  </r>
  <r>
    <x v="712"/>
    <x v="712"/>
    <x v="712"/>
  </r>
  <r>
    <x v="713"/>
    <x v="713"/>
    <x v="713"/>
  </r>
  <r>
    <x v="714"/>
    <x v="714"/>
    <x v="714"/>
  </r>
  <r>
    <x v="715"/>
    <x v="715"/>
    <x v="715"/>
  </r>
  <r>
    <x v="716"/>
    <x v="716"/>
    <x v="716"/>
  </r>
  <r>
    <x v="717"/>
    <x v="717"/>
    <x v="717"/>
  </r>
  <r>
    <x v="718"/>
    <x v="718"/>
    <x v="718"/>
  </r>
  <r>
    <x v="719"/>
    <x v="719"/>
    <x v="719"/>
  </r>
  <r>
    <x v="720"/>
    <x v="720"/>
    <x v="720"/>
  </r>
  <r>
    <x v="721"/>
    <x v="721"/>
    <x v="721"/>
  </r>
  <r>
    <x v="722"/>
    <x v="722"/>
    <x v="722"/>
  </r>
  <r>
    <x v="723"/>
    <x v="723"/>
    <x v="723"/>
  </r>
  <r>
    <x v="724"/>
    <x v="724"/>
    <x v="724"/>
  </r>
  <r>
    <x v="725"/>
    <x v="725"/>
    <x v="725"/>
  </r>
  <r>
    <x v="726"/>
    <x v="726"/>
    <x v="726"/>
  </r>
  <r>
    <x v="727"/>
    <x v="727"/>
    <x v="727"/>
  </r>
  <r>
    <x v="728"/>
    <x v="728"/>
    <x v="728"/>
  </r>
  <r>
    <x v="729"/>
    <x v="729"/>
    <x v="729"/>
  </r>
  <r>
    <x v="730"/>
    <x v="730"/>
    <x v="730"/>
  </r>
  <r>
    <x v="731"/>
    <x v="731"/>
    <x v="731"/>
  </r>
  <r>
    <x v="732"/>
    <x v="732"/>
    <x v="732"/>
  </r>
  <r>
    <x v="733"/>
    <x v="733"/>
    <x v="733"/>
  </r>
  <r>
    <x v="734"/>
    <x v="734"/>
    <x v="734"/>
  </r>
  <r>
    <x v="735"/>
    <x v="735"/>
    <x v="735"/>
  </r>
  <r>
    <x v="736"/>
    <x v="736"/>
    <x v="736"/>
  </r>
  <r>
    <x v="737"/>
    <x v="737"/>
    <x v="737"/>
  </r>
  <r>
    <x v="738"/>
    <x v="738"/>
    <x v="738"/>
  </r>
  <r>
    <x v="739"/>
    <x v="739"/>
    <x v="739"/>
  </r>
  <r>
    <x v="740"/>
    <x v="740"/>
    <x v="740"/>
  </r>
  <r>
    <x v="741"/>
    <x v="741"/>
    <x v="741"/>
  </r>
  <r>
    <x v="742"/>
    <x v="742"/>
    <x v="742"/>
  </r>
  <r>
    <x v="743"/>
    <x v="743"/>
    <x v="743"/>
  </r>
  <r>
    <x v="744"/>
    <x v="744"/>
    <x v="744"/>
  </r>
  <r>
    <x v="745"/>
    <x v="745"/>
    <x v="745"/>
  </r>
  <r>
    <x v="746"/>
    <x v="746"/>
    <x v="746"/>
  </r>
  <r>
    <x v="747"/>
    <x v="747"/>
    <x v="747"/>
  </r>
  <r>
    <x v="748"/>
    <x v="748"/>
    <x v="748"/>
  </r>
  <r>
    <x v="749"/>
    <x v="749"/>
    <x v="749"/>
  </r>
  <r>
    <x v="750"/>
    <x v="750"/>
    <x v="750"/>
  </r>
  <r>
    <x v="751"/>
    <x v="751"/>
    <x v="751"/>
  </r>
  <r>
    <x v="752"/>
    <x v="752"/>
    <x v="752"/>
  </r>
  <r>
    <x v="753"/>
    <x v="753"/>
    <x v="753"/>
  </r>
  <r>
    <x v="754"/>
    <x v="754"/>
    <x v="754"/>
  </r>
  <r>
    <x v="755"/>
    <x v="755"/>
    <x v="755"/>
  </r>
  <r>
    <x v="756"/>
    <x v="756"/>
    <x v="756"/>
  </r>
  <r>
    <x v="757"/>
    <x v="757"/>
    <x v="757"/>
  </r>
  <r>
    <x v="758"/>
    <x v="758"/>
    <x v="758"/>
  </r>
  <r>
    <x v="759"/>
    <x v="759"/>
    <x v="759"/>
  </r>
  <r>
    <x v="760"/>
    <x v="760"/>
    <x v="760"/>
  </r>
  <r>
    <x v="761"/>
    <x v="761"/>
    <x v="761"/>
  </r>
  <r>
    <x v="762"/>
    <x v="762"/>
    <x v="762"/>
  </r>
  <r>
    <x v="763"/>
    <x v="763"/>
    <x v="763"/>
  </r>
  <r>
    <x v="764"/>
    <x v="764"/>
    <x v="764"/>
  </r>
  <r>
    <x v="765"/>
    <x v="765"/>
    <x v="765"/>
  </r>
  <r>
    <x v="766"/>
    <x v="766"/>
    <x v="766"/>
  </r>
  <r>
    <x v="767"/>
    <x v="767"/>
    <x v="767"/>
  </r>
  <r>
    <x v="768"/>
    <x v="768"/>
    <x v="768"/>
  </r>
  <r>
    <x v="769"/>
    <x v="769"/>
    <x v="769"/>
  </r>
  <r>
    <x v="770"/>
    <x v="770"/>
    <x v="770"/>
  </r>
  <r>
    <x v="771"/>
    <x v="771"/>
    <x v="771"/>
  </r>
  <r>
    <x v="772"/>
    <x v="772"/>
    <x v="772"/>
  </r>
  <r>
    <x v="773"/>
    <x v="773"/>
    <x v="773"/>
  </r>
  <r>
    <x v="774"/>
    <x v="774"/>
    <x v="774"/>
  </r>
  <r>
    <x v="775"/>
    <x v="775"/>
    <x v="775"/>
  </r>
  <r>
    <x v="776"/>
    <x v="776"/>
    <x v="776"/>
  </r>
  <r>
    <x v="777"/>
    <x v="777"/>
    <x v="777"/>
  </r>
  <r>
    <x v="778"/>
    <x v="778"/>
    <x v="778"/>
  </r>
  <r>
    <x v="779"/>
    <x v="779"/>
    <x v="779"/>
  </r>
  <r>
    <x v="780"/>
    <x v="780"/>
    <x v="780"/>
  </r>
  <r>
    <x v="781"/>
    <x v="781"/>
    <x v="781"/>
  </r>
  <r>
    <x v="782"/>
    <x v="782"/>
    <x v="782"/>
  </r>
  <r>
    <x v="783"/>
    <x v="783"/>
    <x v="783"/>
  </r>
  <r>
    <x v="784"/>
    <x v="784"/>
    <x v="784"/>
  </r>
  <r>
    <x v="785"/>
    <x v="785"/>
    <x v="785"/>
  </r>
  <r>
    <x v="786"/>
    <x v="786"/>
    <x v="786"/>
  </r>
  <r>
    <x v="787"/>
    <x v="787"/>
    <x v="787"/>
  </r>
  <r>
    <x v="788"/>
    <x v="788"/>
    <x v="788"/>
  </r>
  <r>
    <x v="789"/>
    <x v="789"/>
    <x v="789"/>
  </r>
  <r>
    <x v="790"/>
    <x v="790"/>
    <x v="790"/>
  </r>
  <r>
    <x v="791"/>
    <x v="791"/>
    <x v="791"/>
  </r>
  <r>
    <x v="792"/>
    <x v="792"/>
    <x v="792"/>
  </r>
  <r>
    <x v="793"/>
    <x v="793"/>
    <x v="793"/>
  </r>
  <r>
    <x v="794"/>
    <x v="794"/>
    <x v="794"/>
  </r>
  <r>
    <x v="795"/>
    <x v="795"/>
    <x v="795"/>
  </r>
  <r>
    <x v="796"/>
    <x v="796"/>
    <x v="796"/>
  </r>
  <r>
    <x v="797"/>
    <x v="797"/>
    <x v="797"/>
  </r>
  <r>
    <x v="798"/>
    <x v="798"/>
    <x v="798"/>
  </r>
  <r>
    <x v="799"/>
    <x v="799"/>
    <x v="799"/>
  </r>
  <r>
    <x v="800"/>
    <x v="800"/>
    <x v="800"/>
  </r>
  <r>
    <x v="801"/>
    <x v="801"/>
    <x v="801"/>
  </r>
  <r>
    <x v="802"/>
    <x v="802"/>
    <x v="802"/>
  </r>
  <r>
    <x v="803"/>
    <x v="803"/>
    <x v="803"/>
  </r>
  <r>
    <x v="804"/>
    <x v="804"/>
    <x v="804"/>
  </r>
  <r>
    <x v="805"/>
    <x v="805"/>
    <x v="805"/>
  </r>
  <r>
    <x v="806"/>
    <x v="806"/>
    <x v="806"/>
  </r>
  <r>
    <x v="807"/>
    <x v="807"/>
    <x v="807"/>
  </r>
  <r>
    <x v="808"/>
    <x v="808"/>
    <x v="808"/>
  </r>
  <r>
    <x v="809"/>
    <x v="809"/>
    <x v="809"/>
  </r>
  <r>
    <x v="810"/>
    <x v="810"/>
    <x v="810"/>
  </r>
  <r>
    <x v="811"/>
    <x v="811"/>
    <x v="811"/>
  </r>
  <r>
    <x v="812"/>
    <x v="812"/>
    <x v="812"/>
  </r>
  <r>
    <x v="813"/>
    <x v="813"/>
    <x v="813"/>
  </r>
  <r>
    <x v="814"/>
    <x v="814"/>
    <x v="814"/>
  </r>
  <r>
    <x v="815"/>
    <x v="815"/>
    <x v="815"/>
  </r>
  <r>
    <x v="816"/>
    <x v="816"/>
    <x v="816"/>
  </r>
  <r>
    <x v="817"/>
    <x v="817"/>
    <x v="817"/>
  </r>
  <r>
    <x v="818"/>
    <x v="818"/>
    <x v="818"/>
  </r>
  <r>
    <x v="819"/>
    <x v="819"/>
    <x v="819"/>
  </r>
  <r>
    <x v="820"/>
    <x v="820"/>
    <x v="820"/>
  </r>
  <r>
    <x v="821"/>
    <x v="821"/>
    <x v="821"/>
  </r>
  <r>
    <x v="822"/>
    <x v="822"/>
    <x v="822"/>
  </r>
  <r>
    <x v="823"/>
    <x v="823"/>
    <x v="823"/>
  </r>
  <r>
    <x v="824"/>
    <x v="824"/>
    <x v="824"/>
  </r>
  <r>
    <x v="825"/>
    <x v="825"/>
    <x v="825"/>
  </r>
  <r>
    <x v="826"/>
    <x v="826"/>
    <x v="826"/>
  </r>
  <r>
    <x v="827"/>
    <x v="827"/>
    <x v="827"/>
  </r>
  <r>
    <x v="828"/>
    <x v="828"/>
    <x v="828"/>
  </r>
  <r>
    <x v="829"/>
    <x v="829"/>
    <x v="829"/>
  </r>
  <r>
    <x v="830"/>
    <x v="830"/>
    <x v="830"/>
  </r>
  <r>
    <x v="831"/>
    <x v="831"/>
    <x v="831"/>
  </r>
  <r>
    <x v="832"/>
    <x v="832"/>
    <x v="832"/>
  </r>
  <r>
    <x v="833"/>
    <x v="833"/>
    <x v="833"/>
  </r>
  <r>
    <x v="834"/>
    <x v="834"/>
    <x v="834"/>
  </r>
  <r>
    <x v="835"/>
    <x v="835"/>
    <x v="835"/>
  </r>
  <r>
    <x v="836"/>
    <x v="836"/>
    <x v="836"/>
  </r>
  <r>
    <x v="837"/>
    <x v="837"/>
    <x v="837"/>
  </r>
  <r>
    <x v="838"/>
    <x v="838"/>
    <x v="838"/>
  </r>
  <r>
    <x v="839"/>
    <x v="839"/>
    <x v="839"/>
  </r>
  <r>
    <x v="840"/>
    <x v="840"/>
    <x v="840"/>
  </r>
  <r>
    <x v="841"/>
    <x v="841"/>
    <x v="841"/>
  </r>
  <r>
    <x v="842"/>
    <x v="842"/>
    <x v="842"/>
  </r>
  <r>
    <x v="843"/>
    <x v="843"/>
    <x v="843"/>
  </r>
  <r>
    <x v="844"/>
    <x v="844"/>
    <x v="844"/>
  </r>
  <r>
    <x v="845"/>
    <x v="845"/>
    <x v="845"/>
  </r>
  <r>
    <x v="846"/>
    <x v="846"/>
    <x v="846"/>
  </r>
  <r>
    <x v="847"/>
    <x v="847"/>
    <x v="847"/>
  </r>
  <r>
    <x v="848"/>
    <x v="848"/>
    <x v="848"/>
  </r>
  <r>
    <x v="849"/>
    <x v="849"/>
    <x v="849"/>
  </r>
  <r>
    <x v="850"/>
    <x v="850"/>
    <x v="850"/>
  </r>
  <r>
    <x v="851"/>
    <x v="851"/>
    <x v="851"/>
  </r>
  <r>
    <x v="852"/>
    <x v="852"/>
    <x v="852"/>
  </r>
  <r>
    <x v="853"/>
    <x v="853"/>
    <x v="853"/>
  </r>
  <r>
    <x v="854"/>
    <x v="854"/>
    <x v="854"/>
  </r>
  <r>
    <x v="855"/>
    <x v="855"/>
    <x v="855"/>
  </r>
  <r>
    <x v="856"/>
    <x v="856"/>
    <x v="856"/>
  </r>
  <r>
    <x v="857"/>
    <x v="857"/>
    <x v="857"/>
  </r>
  <r>
    <x v="858"/>
    <x v="858"/>
    <x v="858"/>
  </r>
  <r>
    <x v="859"/>
    <x v="859"/>
    <x v="859"/>
  </r>
  <r>
    <x v="860"/>
    <x v="860"/>
    <x v="860"/>
  </r>
  <r>
    <x v="861"/>
    <x v="861"/>
    <x v="861"/>
  </r>
  <r>
    <x v="862"/>
    <x v="862"/>
    <x v="862"/>
  </r>
  <r>
    <x v="863"/>
    <x v="863"/>
    <x v="863"/>
  </r>
  <r>
    <x v="864"/>
    <x v="864"/>
    <x v="864"/>
  </r>
  <r>
    <x v="865"/>
    <x v="865"/>
    <x v="865"/>
  </r>
  <r>
    <x v="866"/>
    <x v="866"/>
    <x v="866"/>
  </r>
  <r>
    <x v="867"/>
    <x v="867"/>
    <x v="867"/>
  </r>
  <r>
    <x v="868"/>
    <x v="868"/>
    <x v="868"/>
  </r>
  <r>
    <x v="869"/>
    <x v="869"/>
    <x v="869"/>
  </r>
  <r>
    <x v="870"/>
    <x v="870"/>
    <x v="870"/>
  </r>
  <r>
    <x v="871"/>
    <x v="871"/>
    <x v="871"/>
  </r>
  <r>
    <x v="872"/>
    <x v="872"/>
    <x v="872"/>
  </r>
  <r>
    <x v="873"/>
    <x v="873"/>
    <x v="873"/>
  </r>
  <r>
    <x v="874"/>
    <x v="874"/>
    <x v="874"/>
  </r>
  <r>
    <x v="875"/>
    <x v="875"/>
    <x v="875"/>
  </r>
  <r>
    <x v="876"/>
    <x v="876"/>
    <x v="876"/>
  </r>
  <r>
    <x v="877"/>
    <x v="877"/>
    <x v="877"/>
  </r>
  <r>
    <x v="878"/>
    <x v="878"/>
    <x v="878"/>
  </r>
  <r>
    <x v="879"/>
    <x v="879"/>
    <x v="879"/>
  </r>
  <r>
    <x v="880"/>
    <x v="880"/>
    <x v="880"/>
  </r>
  <r>
    <x v="881"/>
    <x v="881"/>
    <x v="881"/>
  </r>
  <r>
    <x v="882"/>
    <x v="882"/>
    <x v="882"/>
  </r>
  <r>
    <x v="883"/>
    <x v="883"/>
    <x v="883"/>
  </r>
  <r>
    <x v="884"/>
    <x v="884"/>
    <x v="884"/>
  </r>
  <r>
    <x v="885"/>
    <x v="885"/>
    <x v="885"/>
  </r>
  <r>
    <x v="886"/>
    <x v="886"/>
    <x v="886"/>
  </r>
  <r>
    <x v="887"/>
    <x v="887"/>
    <x v="887"/>
  </r>
  <r>
    <x v="888"/>
    <x v="888"/>
    <x v="888"/>
  </r>
  <r>
    <x v="889"/>
    <x v="889"/>
    <x v="889"/>
  </r>
  <r>
    <x v="890"/>
    <x v="890"/>
    <x v="890"/>
  </r>
  <r>
    <x v="891"/>
    <x v="891"/>
    <x v="891"/>
  </r>
  <r>
    <x v="892"/>
    <x v="892"/>
    <x v="892"/>
  </r>
  <r>
    <x v="893"/>
    <x v="893"/>
    <x v="893"/>
  </r>
  <r>
    <x v="894"/>
    <x v="894"/>
    <x v="894"/>
  </r>
  <r>
    <x v="895"/>
    <x v="895"/>
    <x v="895"/>
  </r>
  <r>
    <x v="896"/>
    <x v="896"/>
    <x v="896"/>
  </r>
  <r>
    <x v="897"/>
    <x v="897"/>
    <x v="897"/>
  </r>
  <r>
    <x v="898"/>
    <x v="898"/>
    <x v="898"/>
  </r>
  <r>
    <x v="899"/>
    <x v="899"/>
    <x v="899"/>
  </r>
  <r>
    <x v="900"/>
    <x v="900"/>
    <x v="900"/>
  </r>
  <r>
    <x v="901"/>
    <x v="901"/>
    <x v="901"/>
  </r>
  <r>
    <x v="902"/>
    <x v="902"/>
    <x v="902"/>
  </r>
  <r>
    <x v="903"/>
    <x v="903"/>
    <x v="903"/>
  </r>
  <r>
    <x v="904"/>
    <x v="904"/>
    <x v="904"/>
  </r>
  <r>
    <x v="905"/>
    <x v="905"/>
    <x v="905"/>
  </r>
  <r>
    <x v="906"/>
    <x v="906"/>
    <x v="906"/>
  </r>
  <r>
    <x v="907"/>
    <x v="907"/>
    <x v="907"/>
  </r>
  <r>
    <x v="908"/>
    <x v="908"/>
    <x v="908"/>
  </r>
  <r>
    <x v="909"/>
    <x v="909"/>
    <x v="909"/>
  </r>
  <r>
    <x v="910"/>
    <x v="910"/>
    <x v="910"/>
  </r>
  <r>
    <x v="911"/>
    <x v="911"/>
    <x v="911"/>
  </r>
  <r>
    <x v="912"/>
    <x v="912"/>
    <x v="912"/>
  </r>
  <r>
    <x v="913"/>
    <x v="913"/>
    <x v="913"/>
  </r>
  <r>
    <x v="914"/>
    <x v="914"/>
    <x v="914"/>
  </r>
  <r>
    <x v="915"/>
    <x v="915"/>
    <x v="915"/>
  </r>
  <r>
    <x v="916"/>
    <x v="916"/>
    <x v="916"/>
  </r>
  <r>
    <x v="917"/>
    <x v="917"/>
    <x v="917"/>
  </r>
  <r>
    <x v="918"/>
    <x v="918"/>
    <x v="918"/>
  </r>
  <r>
    <x v="919"/>
    <x v="919"/>
    <x v="919"/>
  </r>
  <r>
    <x v="920"/>
    <x v="920"/>
    <x v="920"/>
  </r>
  <r>
    <x v="921"/>
    <x v="921"/>
    <x v="921"/>
  </r>
  <r>
    <x v="922"/>
    <x v="922"/>
    <x v="922"/>
  </r>
  <r>
    <x v="923"/>
    <x v="923"/>
    <x v="923"/>
  </r>
  <r>
    <x v="924"/>
    <x v="924"/>
    <x v="924"/>
  </r>
  <r>
    <x v="925"/>
    <x v="925"/>
    <x v="925"/>
  </r>
  <r>
    <x v="926"/>
    <x v="926"/>
    <x v="926"/>
  </r>
  <r>
    <x v="927"/>
    <x v="927"/>
    <x v="927"/>
  </r>
  <r>
    <x v="928"/>
    <x v="928"/>
    <x v="928"/>
  </r>
  <r>
    <x v="929"/>
    <x v="929"/>
    <x v="929"/>
  </r>
  <r>
    <x v="930"/>
    <x v="930"/>
    <x v="930"/>
  </r>
  <r>
    <x v="931"/>
    <x v="931"/>
    <x v="931"/>
  </r>
  <r>
    <x v="932"/>
    <x v="932"/>
    <x v="932"/>
  </r>
  <r>
    <x v="933"/>
    <x v="933"/>
    <x v="933"/>
  </r>
  <r>
    <x v="934"/>
    <x v="934"/>
    <x v="934"/>
  </r>
  <r>
    <x v="935"/>
    <x v="935"/>
    <x v="935"/>
  </r>
  <r>
    <x v="936"/>
    <x v="936"/>
    <x v="936"/>
  </r>
  <r>
    <x v="937"/>
    <x v="937"/>
    <x v="937"/>
  </r>
  <r>
    <x v="938"/>
    <x v="938"/>
    <x v="938"/>
  </r>
  <r>
    <x v="939"/>
    <x v="939"/>
    <x v="939"/>
  </r>
  <r>
    <x v="940"/>
    <x v="940"/>
    <x v="940"/>
  </r>
  <r>
    <x v="941"/>
    <x v="941"/>
    <x v="941"/>
  </r>
  <r>
    <x v="942"/>
    <x v="942"/>
    <x v="942"/>
  </r>
  <r>
    <x v="943"/>
    <x v="943"/>
    <x v="943"/>
  </r>
  <r>
    <x v="944"/>
    <x v="944"/>
    <x v="944"/>
  </r>
  <r>
    <x v="945"/>
    <x v="945"/>
    <x v="945"/>
  </r>
  <r>
    <x v="946"/>
    <x v="946"/>
    <x v="946"/>
  </r>
  <r>
    <x v="947"/>
    <x v="947"/>
    <x v="947"/>
  </r>
  <r>
    <x v="948"/>
    <x v="948"/>
    <x v="948"/>
  </r>
  <r>
    <x v="949"/>
    <x v="949"/>
    <x v="949"/>
  </r>
  <r>
    <x v="950"/>
    <x v="950"/>
    <x v="950"/>
  </r>
  <r>
    <x v="951"/>
    <x v="951"/>
    <x v="951"/>
  </r>
  <r>
    <x v="952"/>
    <x v="952"/>
    <x v="952"/>
  </r>
  <r>
    <x v="953"/>
    <x v="953"/>
    <x v="953"/>
  </r>
  <r>
    <x v="954"/>
    <x v="954"/>
    <x v="954"/>
  </r>
  <r>
    <x v="955"/>
    <x v="955"/>
    <x v="955"/>
  </r>
  <r>
    <x v="956"/>
    <x v="956"/>
    <x v="956"/>
  </r>
  <r>
    <x v="957"/>
    <x v="957"/>
    <x v="957"/>
  </r>
  <r>
    <x v="958"/>
    <x v="958"/>
    <x v="958"/>
  </r>
  <r>
    <x v="959"/>
    <x v="959"/>
    <x v="959"/>
  </r>
  <r>
    <x v="960"/>
    <x v="960"/>
    <x v="960"/>
  </r>
  <r>
    <x v="961"/>
    <x v="961"/>
    <x v="961"/>
  </r>
  <r>
    <x v="962"/>
    <x v="962"/>
    <x v="962"/>
  </r>
  <r>
    <x v="963"/>
    <x v="963"/>
    <x v="963"/>
  </r>
  <r>
    <x v="964"/>
    <x v="964"/>
    <x v="964"/>
  </r>
  <r>
    <x v="965"/>
    <x v="965"/>
    <x v="965"/>
  </r>
  <r>
    <x v="966"/>
    <x v="966"/>
    <x v="966"/>
  </r>
  <r>
    <x v="967"/>
    <x v="967"/>
    <x v="967"/>
  </r>
  <r>
    <x v="968"/>
    <x v="968"/>
    <x v="968"/>
  </r>
  <r>
    <x v="969"/>
    <x v="969"/>
    <x v="969"/>
  </r>
  <r>
    <x v="970"/>
    <x v="970"/>
    <x v="970"/>
  </r>
  <r>
    <x v="971"/>
    <x v="971"/>
    <x v="971"/>
  </r>
  <r>
    <x v="972"/>
    <x v="972"/>
    <x v="972"/>
  </r>
  <r>
    <x v="973"/>
    <x v="973"/>
    <x v="973"/>
  </r>
  <r>
    <x v="974"/>
    <x v="974"/>
    <x v="974"/>
  </r>
  <r>
    <x v="975"/>
    <x v="975"/>
    <x v="975"/>
  </r>
  <r>
    <x v="976"/>
    <x v="976"/>
    <x v="976"/>
  </r>
  <r>
    <x v="977"/>
    <x v="977"/>
    <x v="977"/>
  </r>
  <r>
    <x v="978"/>
    <x v="978"/>
    <x v="978"/>
  </r>
  <r>
    <x v="979"/>
    <x v="979"/>
    <x v="979"/>
  </r>
  <r>
    <x v="980"/>
    <x v="980"/>
    <x v="980"/>
  </r>
  <r>
    <x v="981"/>
    <x v="981"/>
    <x v="981"/>
  </r>
  <r>
    <x v="982"/>
    <x v="982"/>
    <x v="982"/>
  </r>
  <r>
    <x v="983"/>
    <x v="983"/>
    <x v="983"/>
  </r>
  <r>
    <x v="984"/>
    <x v="984"/>
    <x v="984"/>
  </r>
  <r>
    <x v="985"/>
    <x v="985"/>
    <x v="985"/>
  </r>
  <r>
    <x v="986"/>
    <x v="986"/>
    <x v="986"/>
  </r>
  <r>
    <x v="987"/>
    <x v="987"/>
    <x v="987"/>
  </r>
  <r>
    <x v="988"/>
    <x v="988"/>
    <x v="988"/>
  </r>
  <r>
    <x v="989"/>
    <x v="989"/>
    <x v="989"/>
  </r>
  <r>
    <x v="990"/>
    <x v="990"/>
    <x v="990"/>
  </r>
  <r>
    <x v="991"/>
    <x v="991"/>
    <x v="991"/>
  </r>
  <r>
    <x v="992"/>
    <x v="992"/>
    <x v="992"/>
  </r>
  <r>
    <x v="993"/>
    <x v="993"/>
    <x v="993"/>
  </r>
  <r>
    <x v="994"/>
    <x v="994"/>
    <x v="994"/>
  </r>
  <r>
    <x v="995"/>
    <x v="995"/>
    <x v="995"/>
  </r>
  <r>
    <x v="996"/>
    <x v="996"/>
    <x v="996"/>
  </r>
  <r>
    <x v="997"/>
    <x v="997"/>
    <x v="997"/>
  </r>
  <r>
    <x v="998"/>
    <x v="998"/>
    <x v="998"/>
  </r>
  <r>
    <x v="999"/>
    <x v="999"/>
    <x v="999"/>
  </r>
  <r>
    <x v="1000"/>
    <x v="1000"/>
    <x v="1000"/>
  </r>
  <r>
    <x v="1001"/>
    <x v="1001"/>
    <x v="1001"/>
  </r>
  <r>
    <x v="1002"/>
    <x v="1002"/>
    <x v="1002"/>
  </r>
  <r>
    <x v="1003"/>
    <x v="1003"/>
    <x v="1003"/>
  </r>
  <r>
    <x v="1004"/>
    <x v="1004"/>
    <x v="1004"/>
  </r>
  <r>
    <x v="1005"/>
    <x v="1005"/>
    <x v="1005"/>
  </r>
  <r>
    <x v="1006"/>
    <x v="1006"/>
    <x v="1006"/>
  </r>
  <r>
    <x v="1007"/>
    <x v="1007"/>
    <x v="1007"/>
  </r>
  <r>
    <x v="1008"/>
    <x v="1008"/>
    <x v="1008"/>
  </r>
  <r>
    <x v="1009"/>
    <x v="1009"/>
    <x v="1009"/>
  </r>
  <r>
    <x v="1010"/>
    <x v="1010"/>
    <x v="1010"/>
  </r>
  <r>
    <x v="1011"/>
    <x v="1011"/>
    <x v="1011"/>
  </r>
  <r>
    <x v="1012"/>
    <x v="1012"/>
    <x v="1012"/>
  </r>
  <r>
    <x v="1013"/>
    <x v="1013"/>
    <x v="1013"/>
  </r>
  <r>
    <x v="1014"/>
    <x v="1014"/>
    <x v="1014"/>
  </r>
  <r>
    <x v="1015"/>
    <x v="1015"/>
    <x v="1015"/>
  </r>
  <r>
    <x v="1016"/>
    <x v="1016"/>
    <x v="1016"/>
  </r>
  <r>
    <x v="1017"/>
    <x v="1017"/>
    <x v="1017"/>
  </r>
  <r>
    <x v="1018"/>
    <x v="1018"/>
    <x v="1018"/>
  </r>
  <r>
    <x v="1019"/>
    <x v="1019"/>
    <x v="1019"/>
  </r>
  <r>
    <x v="1020"/>
    <x v="1020"/>
    <x v="1020"/>
  </r>
  <r>
    <x v="1021"/>
    <x v="1021"/>
    <x v="1021"/>
  </r>
  <r>
    <x v="1022"/>
    <x v="1022"/>
    <x v="1022"/>
  </r>
  <r>
    <x v="1023"/>
    <x v="1023"/>
    <x v="1023"/>
  </r>
  <r>
    <x v="1024"/>
    <x v="1024"/>
    <x v="1024"/>
  </r>
  <r>
    <x v="1025"/>
    <x v="1025"/>
    <x v="1025"/>
  </r>
  <r>
    <x v="1026"/>
    <x v="1026"/>
    <x v="1026"/>
  </r>
  <r>
    <x v="1027"/>
    <x v="1027"/>
    <x v="1027"/>
  </r>
  <r>
    <x v="1028"/>
    <x v="1028"/>
    <x v="1028"/>
  </r>
  <r>
    <x v="1029"/>
    <x v="1029"/>
    <x v="1029"/>
  </r>
  <r>
    <x v="1030"/>
    <x v="1030"/>
    <x v="1030"/>
  </r>
  <r>
    <x v="1031"/>
    <x v="1031"/>
    <x v="1031"/>
  </r>
  <r>
    <x v="1032"/>
    <x v="1032"/>
    <x v="1032"/>
  </r>
  <r>
    <x v="1033"/>
    <x v="1033"/>
    <x v="1033"/>
  </r>
  <r>
    <x v="1034"/>
    <x v="1034"/>
    <x v="1034"/>
  </r>
  <r>
    <x v="1035"/>
    <x v="1035"/>
    <x v="1035"/>
  </r>
  <r>
    <x v="1036"/>
    <x v="1036"/>
    <x v="1036"/>
  </r>
  <r>
    <x v="1037"/>
    <x v="1037"/>
    <x v="1037"/>
  </r>
  <r>
    <x v="1038"/>
    <x v="1038"/>
    <x v="1038"/>
  </r>
  <r>
    <x v="1039"/>
    <x v="1039"/>
    <x v="1039"/>
  </r>
  <r>
    <x v="1040"/>
    <x v="1040"/>
    <x v="1040"/>
  </r>
  <r>
    <x v="1041"/>
    <x v="1041"/>
    <x v="1041"/>
  </r>
  <r>
    <x v="1042"/>
    <x v="1042"/>
    <x v="1042"/>
  </r>
  <r>
    <x v="1043"/>
    <x v="1043"/>
    <x v="1043"/>
  </r>
  <r>
    <x v="1044"/>
    <x v="1044"/>
    <x v="1044"/>
  </r>
  <r>
    <x v="1045"/>
    <x v="1045"/>
    <x v="1045"/>
  </r>
  <r>
    <x v="1046"/>
    <x v="1046"/>
    <x v="1046"/>
  </r>
  <r>
    <x v="1047"/>
    <x v="1047"/>
    <x v="1047"/>
  </r>
  <r>
    <x v="1048"/>
    <x v="1048"/>
    <x v="1048"/>
  </r>
  <r>
    <x v="1049"/>
    <x v="1049"/>
    <x v="1049"/>
  </r>
  <r>
    <x v="1050"/>
    <x v="1050"/>
    <x v="1050"/>
  </r>
  <r>
    <x v="1051"/>
    <x v="1051"/>
    <x v="1051"/>
  </r>
  <r>
    <x v="1052"/>
    <x v="1052"/>
    <x v="1052"/>
  </r>
  <r>
    <x v="1053"/>
    <x v="1053"/>
    <x v="1053"/>
  </r>
  <r>
    <x v="1054"/>
    <x v="1054"/>
    <x v="1054"/>
  </r>
  <r>
    <x v="1055"/>
    <x v="1055"/>
    <x v="1055"/>
  </r>
  <r>
    <x v="1056"/>
    <x v="1056"/>
    <x v="1056"/>
  </r>
  <r>
    <x v="1057"/>
    <x v="1057"/>
    <x v="1057"/>
  </r>
  <r>
    <x v="1058"/>
    <x v="1058"/>
    <x v="1058"/>
  </r>
  <r>
    <x v="1059"/>
    <x v="1059"/>
    <x v="1059"/>
  </r>
  <r>
    <x v="1060"/>
    <x v="1060"/>
    <x v="1060"/>
  </r>
  <r>
    <x v="1061"/>
    <x v="1061"/>
    <x v="1061"/>
  </r>
  <r>
    <x v="1062"/>
    <x v="1062"/>
    <x v="1062"/>
  </r>
  <r>
    <x v="1063"/>
    <x v="1063"/>
    <x v="1063"/>
  </r>
  <r>
    <x v="1064"/>
    <x v="1064"/>
    <x v="1064"/>
  </r>
  <r>
    <x v="1065"/>
    <x v="1065"/>
    <x v="1065"/>
  </r>
  <r>
    <x v="1066"/>
    <x v="1066"/>
    <x v="1066"/>
  </r>
  <r>
    <x v="1067"/>
    <x v="1067"/>
    <x v="1067"/>
  </r>
  <r>
    <x v="1068"/>
    <x v="1068"/>
    <x v="1068"/>
  </r>
  <r>
    <x v="1069"/>
    <x v="1069"/>
    <x v="1069"/>
  </r>
  <r>
    <x v="1070"/>
    <x v="1070"/>
    <x v="1070"/>
  </r>
  <r>
    <x v="1071"/>
    <x v="1071"/>
    <x v="1071"/>
  </r>
  <r>
    <x v="1072"/>
    <x v="1072"/>
    <x v="1072"/>
  </r>
  <r>
    <x v="1073"/>
    <x v="1073"/>
    <x v="1073"/>
  </r>
  <r>
    <x v="1074"/>
    <x v="1074"/>
    <x v="1074"/>
  </r>
  <r>
    <x v="1075"/>
    <x v="1075"/>
    <x v="1075"/>
  </r>
  <r>
    <x v="1076"/>
    <x v="1076"/>
    <x v="1076"/>
  </r>
  <r>
    <x v="1077"/>
    <x v="1077"/>
    <x v="1077"/>
  </r>
  <r>
    <x v="1078"/>
    <x v="1078"/>
    <x v="1078"/>
  </r>
  <r>
    <x v="1079"/>
    <x v="1079"/>
    <x v="1079"/>
  </r>
  <r>
    <x v="1080"/>
    <x v="1080"/>
    <x v="1080"/>
  </r>
  <r>
    <x v="1081"/>
    <x v="1081"/>
    <x v="1081"/>
  </r>
  <r>
    <x v="1082"/>
    <x v="1082"/>
    <x v="1082"/>
  </r>
  <r>
    <x v="1083"/>
    <x v="1083"/>
    <x v="1083"/>
  </r>
  <r>
    <x v="1084"/>
    <x v="1084"/>
    <x v="1084"/>
  </r>
  <r>
    <x v="1085"/>
    <x v="1085"/>
    <x v="1085"/>
  </r>
  <r>
    <x v="1086"/>
    <x v="1086"/>
    <x v="1086"/>
  </r>
  <r>
    <x v="1087"/>
    <x v="1087"/>
    <x v="1087"/>
  </r>
  <r>
    <x v="1088"/>
    <x v="1088"/>
    <x v="1088"/>
  </r>
  <r>
    <x v="1089"/>
    <x v="1089"/>
    <x v="1089"/>
  </r>
  <r>
    <x v="1090"/>
    <x v="1090"/>
    <x v="1090"/>
  </r>
  <r>
    <x v="1091"/>
    <x v="1091"/>
    <x v="1091"/>
  </r>
  <r>
    <x v="1092"/>
    <x v="1092"/>
    <x v="1092"/>
  </r>
  <r>
    <x v="1093"/>
    <x v="1093"/>
    <x v="1093"/>
  </r>
  <r>
    <x v="1094"/>
    <x v="1094"/>
    <x v="1094"/>
  </r>
  <r>
    <x v="1095"/>
    <x v="1095"/>
    <x v="1095"/>
  </r>
  <r>
    <x v="1096"/>
    <x v="1096"/>
    <x v="1096"/>
  </r>
  <r>
    <x v="1097"/>
    <x v="1097"/>
    <x v="1097"/>
  </r>
  <r>
    <x v="1098"/>
    <x v="1098"/>
    <x v="1098"/>
  </r>
  <r>
    <x v="1099"/>
    <x v="1099"/>
    <x v="1099"/>
  </r>
  <r>
    <x v="1100"/>
    <x v="1100"/>
    <x v="1100"/>
  </r>
  <r>
    <x v="1101"/>
    <x v="1101"/>
    <x v="1101"/>
  </r>
  <r>
    <x v="1102"/>
    <x v="1102"/>
    <x v="1102"/>
  </r>
  <r>
    <x v="1103"/>
    <x v="1103"/>
    <x v="1103"/>
  </r>
  <r>
    <x v="1104"/>
    <x v="1104"/>
    <x v="1104"/>
  </r>
  <r>
    <x v="1105"/>
    <x v="1105"/>
    <x v="1105"/>
  </r>
  <r>
    <x v="1106"/>
    <x v="1106"/>
    <x v="1106"/>
  </r>
  <r>
    <x v="1107"/>
    <x v="1107"/>
    <x v="1107"/>
  </r>
  <r>
    <x v="1108"/>
    <x v="1108"/>
    <x v="1108"/>
  </r>
  <r>
    <x v="1109"/>
    <x v="1109"/>
    <x v="1109"/>
  </r>
  <r>
    <x v="1110"/>
    <x v="1110"/>
    <x v="1110"/>
  </r>
  <r>
    <x v="1111"/>
    <x v="1111"/>
    <x v="1111"/>
  </r>
  <r>
    <x v="1112"/>
    <x v="1112"/>
    <x v="1112"/>
  </r>
  <r>
    <x v="1113"/>
    <x v="1113"/>
    <x v="1113"/>
  </r>
  <r>
    <x v="1114"/>
    <x v="1114"/>
    <x v="1114"/>
  </r>
  <r>
    <x v="1115"/>
    <x v="1115"/>
    <x v="1115"/>
  </r>
  <r>
    <x v="1116"/>
    <x v="1116"/>
    <x v="1116"/>
  </r>
  <r>
    <x v="1117"/>
    <x v="1117"/>
    <x v="1117"/>
  </r>
  <r>
    <x v="1118"/>
    <x v="1118"/>
    <x v="1118"/>
  </r>
  <r>
    <x v="1119"/>
    <x v="1119"/>
    <x v="1119"/>
  </r>
  <r>
    <x v="1120"/>
    <x v="1120"/>
    <x v="1120"/>
  </r>
  <r>
    <x v="1121"/>
    <x v="1121"/>
    <x v="1121"/>
  </r>
  <r>
    <x v="1122"/>
    <x v="1122"/>
    <x v="1122"/>
  </r>
  <r>
    <x v="1123"/>
    <x v="1123"/>
    <x v="1123"/>
  </r>
  <r>
    <x v="1124"/>
    <x v="1124"/>
    <x v="1124"/>
  </r>
  <r>
    <x v="1125"/>
    <x v="1125"/>
    <x v="1125"/>
  </r>
  <r>
    <x v="1126"/>
    <x v="1126"/>
    <x v="1126"/>
  </r>
  <r>
    <x v="1127"/>
    <x v="1127"/>
    <x v="1127"/>
  </r>
  <r>
    <x v="1128"/>
    <x v="1128"/>
    <x v="1128"/>
  </r>
  <r>
    <x v="1129"/>
    <x v="1129"/>
    <x v="1129"/>
  </r>
  <r>
    <x v="1130"/>
    <x v="1130"/>
    <x v="1130"/>
  </r>
  <r>
    <x v="1131"/>
    <x v="1131"/>
    <x v="1131"/>
  </r>
  <r>
    <x v="1132"/>
    <x v="1132"/>
    <x v="1132"/>
  </r>
  <r>
    <x v="1133"/>
    <x v="1133"/>
    <x v="1133"/>
  </r>
  <r>
    <x v="1134"/>
    <x v="1134"/>
    <x v="1134"/>
  </r>
  <r>
    <x v="1135"/>
    <x v="1135"/>
    <x v="1135"/>
  </r>
  <r>
    <x v="1136"/>
    <x v="1136"/>
    <x v="1136"/>
  </r>
  <r>
    <x v="1137"/>
    <x v="1137"/>
    <x v="1137"/>
  </r>
  <r>
    <x v="1138"/>
    <x v="1138"/>
    <x v="1138"/>
  </r>
  <r>
    <x v="1139"/>
    <x v="1139"/>
    <x v="1139"/>
  </r>
  <r>
    <x v="1140"/>
    <x v="1140"/>
    <x v="1140"/>
  </r>
  <r>
    <x v="1141"/>
    <x v="1141"/>
    <x v="1141"/>
  </r>
  <r>
    <x v="1142"/>
    <x v="1142"/>
    <x v="1142"/>
  </r>
  <r>
    <x v="1143"/>
    <x v="1143"/>
    <x v="1143"/>
  </r>
  <r>
    <x v="1144"/>
    <x v="1144"/>
    <x v="1144"/>
  </r>
  <r>
    <x v="1145"/>
    <x v="1145"/>
    <x v="1145"/>
  </r>
  <r>
    <x v="1146"/>
    <x v="1146"/>
    <x v="1146"/>
  </r>
  <r>
    <x v="1147"/>
    <x v="1147"/>
    <x v="1147"/>
  </r>
  <r>
    <x v="1148"/>
    <x v="1148"/>
    <x v="1148"/>
  </r>
  <r>
    <x v="1149"/>
    <x v="1149"/>
    <x v="1149"/>
  </r>
  <r>
    <x v="1150"/>
    <x v="1150"/>
    <x v="1150"/>
  </r>
  <r>
    <x v="1151"/>
    <x v="1151"/>
    <x v="1151"/>
  </r>
  <r>
    <x v="1152"/>
    <x v="1152"/>
    <x v="1152"/>
  </r>
  <r>
    <x v="1153"/>
    <x v="1153"/>
    <x v="1153"/>
  </r>
  <r>
    <x v="1154"/>
    <x v="1154"/>
    <x v="1154"/>
  </r>
  <r>
    <x v="1155"/>
    <x v="1155"/>
    <x v="1155"/>
  </r>
  <r>
    <x v="1156"/>
    <x v="1156"/>
    <x v="1156"/>
  </r>
  <r>
    <x v="1157"/>
    <x v="1157"/>
    <x v="1157"/>
  </r>
  <r>
    <x v="1158"/>
    <x v="1158"/>
    <x v="1158"/>
  </r>
  <r>
    <x v="1159"/>
    <x v="1159"/>
    <x v="1159"/>
  </r>
  <r>
    <x v="1160"/>
    <x v="1160"/>
    <x v="1160"/>
  </r>
  <r>
    <x v="1161"/>
    <x v="1161"/>
    <x v="1161"/>
  </r>
  <r>
    <x v="1162"/>
    <x v="1162"/>
    <x v="1162"/>
  </r>
  <r>
    <x v="1163"/>
    <x v="1163"/>
    <x v="1163"/>
  </r>
  <r>
    <x v="1164"/>
    <x v="1164"/>
    <x v="1164"/>
  </r>
  <r>
    <x v="1165"/>
    <x v="1165"/>
    <x v="1165"/>
  </r>
  <r>
    <x v="1166"/>
    <x v="1166"/>
    <x v="1166"/>
  </r>
  <r>
    <x v="1167"/>
    <x v="1167"/>
    <x v="1167"/>
  </r>
  <r>
    <x v="1168"/>
    <x v="1168"/>
    <x v="1168"/>
  </r>
  <r>
    <x v="1169"/>
    <x v="1169"/>
    <x v="1169"/>
  </r>
  <r>
    <x v="1170"/>
    <x v="1170"/>
    <x v="1170"/>
  </r>
  <r>
    <x v="1171"/>
    <x v="1171"/>
    <x v="1171"/>
  </r>
  <r>
    <x v="1172"/>
    <x v="1172"/>
    <x v="1172"/>
  </r>
  <r>
    <x v="1173"/>
    <x v="1173"/>
    <x v="1173"/>
  </r>
  <r>
    <x v="1174"/>
    <x v="1174"/>
    <x v="1174"/>
  </r>
  <r>
    <x v="1175"/>
    <x v="1175"/>
    <x v="1175"/>
  </r>
  <r>
    <x v="1176"/>
    <x v="1176"/>
    <x v="1176"/>
  </r>
  <r>
    <x v="1177"/>
    <x v="1177"/>
    <x v="1177"/>
  </r>
  <r>
    <x v="1178"/>
    <x v="1178"/>
    <x v="1178"/>
  </r>
  <r>
    <x v="1179"/>
    <x v="1179"/>
    <x v="1179"/>
  </r>
  <r>
    <x v="1180"/>
    <x v="1180"/>
    <x v="1180"/>
  </r>
  <r>
    <x v="1181"/>
    <x v="1181"/>
    <x v="1181"/>
  </r>
  <r>
    <x v="1182"/>
    <x v="1182"/>
    <x v="1182"/>
  </r>
  <r>
    <x v="1183"/>
    <x v="1183"/>
    <x v="1183"/>
  </r>
  <r>
    <x v="1184"/>
    <x v="1184"/>
    <x v="1184"/>
  </r>
  <r>
    <x v="1185"/>
    <x v="1185"/>
    <x v="1185"/>
  </r>
  <r>
    <x v="1186"/>
    <x v="1186"/>
    <x v="1186"/>
  </r>
  <r>
    <x v="1187"/>
    <x v="1187"/>
    <x v="1187"/>
  </r>
  <r>
    <x v="1188"/>
    <x v="1188"/>
    <x v="1188"/>
  </r>
  <r>
    <x v="1189"/>
    <x v="1189"/>
    <x v="1189"/>
  </r>
  <r>
    <x v="1190"/>
    <x v="1190"/>
    <x v="1190"/>
  </r>
  <r>
    <x v="1191"/>
    <x v="1191"/>
    <x v="1191"/>
  </r>
  <r>
    <x v="1192"/>
    <x v="1192"/>
    <x v="1192"/>
  </r>
  <r>
    <x v="1193"/>
    <x v="1193"/>
    <x v="1193"/>
  </r>
  <r>
    <x v="1194"/>
    <x v="1194"/>
    <x v="1194"/>
  </r>
  <r>
    <x v="1195"/>
    <x v="1195"/>
    <x v="1195"/>
  </r>
  <r>
    <x v="1196"/>
    <x v="1196"/>
    <x v="1196"/>
  </r>
  <r>
    <x v="1197"/>
    <x v="1197"/>
    <x v="1197"/>
  </r>
  <r>
    <x v="1198"/>
    <x v="1198"/>
    <x v="1198"/>
  </r>
  <r>
    <x v="1199"/>
    <x v="1199"/>
    <x v="1199"/>
  </r>
  <r>
    <x v="1200"/>
    <x v="1200"/>
    <x v="1200"/>
  </r>
  <r>
    <x v="1201"/>
    <x v="1201"/>
    <x v="1201"/>
  </r>
  <r>
    <x v="1202"/>
    <x v="1202"/>
    <x v="1202"/>
  </r>
  <r>
    <x v="1203"/>
    <x v="1203"/>
    <x v="1203"/>
  </r>
  <r>
    <x v="1204"/>
    <x v="1204"/>
    <x v="1204"/>
  </r>
  <r>
    <x v="1205"/>
    <x v="1205"/>
    <x v="1205"/>
  </r>
  <r>
    <x v="1206"/>
    <x v="1206"/>
    <x v="1206"/>
  </r>
  <r>
    <x v="1207"/>
    <x v="1207"/>
    <x v="1207"/>
  </r>
  <r>
    <x v="1208"/>
    <x v="1208"/>
    <x v="1208"/>
  </r>
  <r>
    <x v="1209"/>
    <x v="1209"/>
    <x v="1209"/>
  </r>
  <r>
    <x v="1210"/>
    <x v="1210"/>
    <x v="1210"/>
  </r>
  <r>
    <x v="1211"/>
    <x v="1211"/>
    <x v="1211"/>
  </r>
  <r>
    <x v="1212"/>
    <x v="1212"/>
    <x v="1212"/>
  </r>
  <r>
    <x v="1213"/>
    <x v="1213"/>
    <x v="1213"/>
  </r>
  <r>
    <x v="1214"/>
    <x v="1214"/>
    <x v="1214"/>
  </r>
  <r>
    <x v="1215"/>
    <x v="1215"/>
    <x v="1215"/>
  </r>
  <r>
    <x v="1216"/>
    <x v="1216"/>
    <x v="1216"/>
  </r>
  <r>
    <x v="1217"/>
    <x v="1217"/>
    <x v="1217"/>
  </r>
  <r>
    <x v="1218"/>
    <x v="1218"/>
    <x v="1218"/>
  </r>
  <r>
    <x v="1219"/>
    <x v="1219"/>
    <x v="1219"/>
  </r>
  <r>
    <x v="1220"/>
    <x v="1220"/>
    <x v="1220"/>
  </r>
  <r>
    <x v="1221"/>
    <x v="1221"/>
    <x v="1221"/>
  </r>
  <r>
    <x v="1222"/>
    <x v="1222"/>
    <x v="1222"/>
  </r>
  <r>
    <x v="1223"/>
    <x v="1223"/>
    <x v="1223"/>
  </r>
  <r>
    <x v="1224"/>
    <x v="1224"/>
    <x v="1224"/>
  </r>
  <r>
    <x v="1225"/>
    <x v="1225"/>
    <x v="1225"/>
  </r>
  <r>
    <x v="1226"/>
    <x v="1226"/>
    <x v="1226"/>
  </r>
  <r>
    <x v="1227"/>
    <x v="1227"/>
    <x v="1227"/>
  </r>
  <r>
    <x v="1228"/>
    <x v="1228"/>
    <x v="1228"/>
  </r>
  <r>
    <x v="1229"/>
    <x v="1229"/>
    <x v="1229"/>
  </r>
  <r>
    <x v="1230"/>
    <x v="1230"/>
    <x v="1230"/>
  </r>
  <r>
    <x v="1231"/>
    <x v="1231"/>
    <x v="1231"/>
  </r>
  <r>
    <x v="1232"/>
    <x v="1232"/>
    <x v="1232"/>
  </r>
  <r>
    <x v="1233"/>
    <x v="1233"/>
    <x v="1233"/>
  </r>
  <r>
    <x v="1234"/>
    <x v="1234"/>
    <x v="1234"/>
  </r>
  <r>
    <x v="1235"/>
    <x v="1235"/>
    <x v="1235"/>
  </r>
  <r>
    <x v="1236"/>
    <x v="1236"/>
    <x v="1236"/>
  </r>
  <r>
    <x v="1237"/>
    <x v="1237"/>
    <x v="1237"/>
  </r>
  <r>
    <x v="1238"/>
    <x v="1238"/>
    <x v="1238"/>
  </r>
  <r>
    <x v="1239"/>
    <x v="1239"/>
    <x v="1239"/>
  </r>
  <r>
    <x v="1240"/>
    <x v="1240"/>
    <x v="1240"/>
  </r>
  <r>
    <x v="1241"/>
    <x v="1241"/>
    <x v="1241"/>
  </r>
  <r>
    <x v="1242"/>
    <x v="1242"/>
    <x v="1242"/>
  </r>
  <r>
    <x v="1243"/>
    <x v="1243"/>
    <x v="1243"/>
  </r>
  <r>
    <x v="1244"/>
    <x v="1244"/>
    <x v="1244"/>
  </r>
  <r>
    <x v="1245"/>
    <x v="1245"/>
    <x v="1245"/>
  </r>
  <r>
    <x v="1246"/>
    <x v="1246"/>
    <x v="1246"/>
  </r>
  <r>
    <x v="1247"/>
    <x v="1247"/>
    <x v="1247"/>
  </r>
  <r>
    <x v="1248"/>
    <x v="1248"/>
    <x v="1248"/>
  </r>
  <r>
    <x v="1249"/>
    <x v="1249"/>
    <x v="1249"/>
  </r>
  <r>
    <x v="1250"/>
    <x v="1250"/>
    <x v="1250"/>
  </r>
  <r>
    <x v="1251"/>
    <x v="1251"/>
    <x v="1251"/>
  </r>
  <r>
    <x v="1252"/>
    <x v="537"/>
    <x v="1252"/>
  </r>
  <r>
    <x v="1253"/>
    <x v="1252"/>
    <x v="1253"/>
  </r>
  <r>
    <x v="1254"/>
    <x v="1253"/>
    <x v="1254"/>
  </r>
  <r>
    <x v="1255"/>
    <x v="1254"/>
    <x v="1255"/>
  </r>
  <r>
    <x v="1256"/>
    <x v="1255"/>
    <x v="1256"/>
  </r>
  <r>
    <x v="1257"/>
    <x v="1256"/>
    <x v="1257"/>
  </r>
  <r>
    <x v="1258"/>
    <x v="1257"/>
    <x v="1258"/>
  </r>
  <r>
    <x v="1259"/>
    <x v="1258"/>
    <x v="1259"/>
  </r>
  <r>
    <x v="1260"/>
    <x v="1259"/>
    <x v="1260"/>
  </r>
  <r>
    <x v="1261"/>
    <x v="1260"/>
    <x v="1261"/>
  </r>
  <r>
    <x v="1262"/>
    <x v="1261"/>
    <x v="1262"/>
  </r>
  <r>
    <x v="1263"/>
    <x v="1262"/>
    <x v="1263"/>
  </r>
  <r>
    <x v="1264"/>
    <x v="1263"/>
    <x v="1264"/>
  </r>
  <r>
    <x v="1265"/>
    <x v="1264"/>
    <x v="1265"/>
  </r>
  <r>
    <x v="1266"/>
    <x v="1265"/>
    <x v="1266"/>
  </r>
  <r>
    <x v="1267"/>
    <x v="1266"/>
    <x v="1267"/>
  </r>
  <r>
    <x v="1268"/>
    <x v="1267"/>
    <x v="1268"/>
  </r>
  <r>
    <x v="1269"/>
    <x v="1268"/>
    <x v="1269"/>
  </r>
  <r>
    <x v="1270"/>
    <x v="1269"/>
    <x v="1270"/>
  </r>
  <r>
    <x v="1271"/>
    <x v="1270"/>
    <x v="1271"/>
  </r>
  <r>
    <x v="1272"/>
    <x v="1271"/>
    <x v="1272"/>
  </r>
  <r>
    <x v="1273"/>
    <x v="1272"/>
    <x v="1273"/>
  </r>
  <r>
    <x v="1274"/>
    <x v="1273"/>
    <x v="1274"/>
  </r>
  <r>
    <x v="1275"/>
    <x v="1274"/>
    <x v="1275"/>
  </r>
  <r>
    <x v="1276"/>
    <x v="1275"/>
    <x v="1276"/>
  </r>
  <r>
    <x v="1277"/>
    <x v="1276"/>
    <x v="1277"/>
  </r>
  <r>
    <x v="1278"/>
    <x v="1277"/>
    <x v="1278"/>
  </r>
  <r>
    <x v="1279"/>
    <x v="1278"/>
    <x v="1279"/>
  </r>
  <r>
    <x v="1280"/>
    <x v="1279"/>
    <x v="1280"/>
  </r>
  <r>
    <x v="1281"/>
    <x v="1280"/>
    <x v="1281"/>
  </r>
  <r>
    <x v="1282"/>
    <x v="1281"/>
    <x v="1282"/>
  </r>
  <r>
    <x v="1283"/>
    <x v="1282"/>
    <x v="1283"/>
  </r>
  <r>
    <x v="1284"/>
    <x v="1283"/>
    <x v="1284"/>
  </r>
  <r>
    <x v="1285"/>
    <x v="1284"/>
    <x v="1285"/>
  </r>
  <r>
    <x v="1286"/>
    <x v="1285"/>
    <x v="1286"/>
  </r>
  <r>
    <x v="1287"/>
    <x v="1286"/>
    <x v="1287"/>
  </r>
  <r>
    <x v="1288"/>
    <x v="1287"/>
    <x v="1288"/>
  </r>
  <r>
    <x v="1289"/>
    <x v="1288"/>
    <x v="1289"/>
  </r>
  <r>
    <x v="1290"/>
    <x v="1289"/>
    <x v="1290"/>
  </r>
  <r>
    <x v="1291"/>
    <x v="1290"/>
    <x v="1291"/>
  </r>
  <r>
    <x v="1292"/>
    <x v="1291"/>
    <x v="1292"/>
  </r>
  <r>
    <x v="1293"/>
    <x v="1292"/>
    <x v="1293"/>
  </r>
  <r>
    <x v="1294"/>
    <x v="1293"/>
    <x v="1294"/>
  </r>
  <r>
    <x v="1295"/>
    <x v="1294"/>
    <x v="1295"/>
  </r>
  <r>
    <x v="1296"/>
    <x v="1295"/>
    <x v="1296"/>
  </r>
  <r>
    <x v="1297"/>
    <x v="1296"/>
    <x v="1297"/>
  </r>
  <r>
    <x v="1298"/>
    <x v="1297"/>
    <x v="1298"/>
  </r>
  <r>
    <x v="1299"/>
    <x v="1298"/>
    <x v="1299"/>
  </r>
  <r>
    <x v="1300"/>
    <x v="1299"/>
    <x v="1300"/>
  </r>
  <r>
    <x v="1301"/>
    <x v="1300"/>
    <x v="1301"/>
  </r>
  <r>
    <x v="1302"/>
    <x v="1301"/>
    <x v="1302"/>
  </r>
  <r>
    <x v="1303"/>
    <x v="1302"/>
    <x v="1303"/>
  </r>
  <r>
    <x v="1304"/>
    <x v="1303"/>
    <x v="1304"/>
  </r>
  <r>
    <x v="1305"/>
    <x v="1304"/>
    <x v="1305"/>
  </r>
  <r>
    <x v="1306"/>
    <x v="1305"/>
    <x v="1306"/>
  </r>
  <r>
    <x v="1307"/>
    <x v="1306"/>
    <x v="1307"/>
  </r>
  <r>
    <x v="1308"/>
    <x v="1307"/>
    <x v="1308"/>
  </r>
  <r>
    <x v="1309"/>
    <x v="1308"/>
    <x v="1309"/>
  </r>
  <r>
    <x v="1310"/>
    <x v="1309"/>
    <x v="1310"/>
  </r>
  <r>
    <x v="1311"/>
    <x v="1310"/>
    <x v="1311"/>
  </r>
  <r>
    <x v="1312"/>
    <x v="1311"/>
    <x v="1312"/>
  </r>
  <r>
    <x v="1313"/>
    <x v="1312"/>
    <x v="1313"/>
  </r>
  <r>
    <x v="1314"/>
    <x v="1313"/>
    <x v="1314"/>
  </r>
  <r>
    <x v="1315"/>
    <x v="1314"/>
    <x v="1315"/>
  </r>
  <r>
    <x v="1316"/>
    <x v="1315"/>
    <x v="1316"/>
  </r>
  <r>
    <x v="1317"/>
    <x v="1316"/>
    <x v="1317"/>
  </r>
  <r>
    <x v="1318"/>
    <x v="1317"/>
    <x v="1318"/>
  </r>
  <r>
    <x v="1319"/>
    <x v="1318"/>
    <x v="1319"/>
  </r>
  <r>
    <x v="1320"/>
    <x v="1319"/>
    <x v="1320"/>
  </r>
  <r>
    <x v="1321"/>
    <x v="1320"/>
    <x v="1321"/>
  </r>
  <r>
    <x v="1322"/>
    <x v="1321"/>
    <x v="1322"/>
  </r>
  <r>
    <x v="1323"/>
    <x v="1322"/>
    <x v="1323"/>
  </r>
  <r>
    <x v="1324"/>
    <x v="1323"/>
    <x v="1324"/>
  </r>
  <r>
    <x v="1325"/>
    <x v="1324"/>
    <x v="1325"/>
  </r>
  <r>
    <x v="1326"/>
    <x v="1325"/>
    <x v="1326"/>
  </r>
  <r>
    <x v="1327"/>
    <x v="1326"/>
    <x v="1327"/>
  </r>
  <r>
    <x v="1328"/>
    <x v="1327"/>
    <x v="1328"/>
  </r>
  <r>
    <x v="1329"/>
    <x v="1328"/>
    <x v="1329"/>
  </r>
  <r>
    <x v="1330"/>
    <x v="1329"/>
    <x v="1330"/>
  </r>
  <r>
    <x v="1331"/>
    <x v="1330"/>
    <x v="1331"/>
  </r>
  <r>
    <x v="1332"/>
    <x v="1331"/>
    <x v="1332"/>
  </r>
  <r>
    <x v="1333"/>
    <x v="1332"/>
    <x v="1333"/>
  </r>
  <r>
    <x v="1334"/>
    <x v="1333"/>
    <x v="1334"/>
  </r>
  <r>
    <x v="1335"/>
    <x v="1334"/>
    <x v="1335"/>
  </r>
  <r>
    <x v="1336"/>
    <x v="1335"/>
    <x v="1336"/>
  </r>
  <r>
    <x v="1337"/>
    <x v="1336"/>
    <x v="1337"/>
  </r>
  <r>
    <x v="1338"/>
    <x v="1337"/>
    <x v="1338"/>
  </r>
  <r>
    <x v="1339"/>
    <x v="1338"/>
    <x v="1339"/>
  </r>
  <r>
    <x v="1340"/>
    <x v="1339"/>
    <x v="1340"/>
  </r>
  <r>
    <x v="1341"/>
    <x v="1340"/>
    <x v="1341"/>
  </r>
  <r>
    <x v="1342"/>
    <x v="1341"/>
    <x v="1342"/>
  </r>
  <r>
    <x v="1343"/>
    <x v="1342"/>
    <x v="1343"/>
  </r>
  <r>
    <x v="1344"/>
    <x v="1343"/>
    <x v="1344"/>
  </r>
  <r>
    <x v="1345"/>
    <x v="1344"/>
    <x v="1345"/>
  </r>
  <r>
    <x v="1346"/>
    <x v="1345"/>
    <x v="1346"/>
  </r>
  <r>
    <x v="1347"/>
    <x v="1346"/>
    <x v="1347"/>
  </r>
  <r>
    <x v="1348"/>
    <x v="1347"/>
    <x v="1348"/>
  </r>
  <r>
    <x v="1349"/>
    <x v="1348"/>
    <x v="1349"/>
  </r>
  <r>
    <x v="1350"/>
    <x v="1349"/>
    <x v="1350"/>
  </r>
  <r>
    <x v="1351"/>
    <x v="1350"/>
    <x v="1351"/>
  </r>
  <r>
    <x v="1352"/>
    <x v="1351"/>
    <x v="1352"/>
  </r>
  <r>
    <x v="1353"/>
    <x v="1352"/>
    <x v="1353"/>
  </r>
  <r>
    <x v="1354"/>
    <x v="1353"/>
    <x v="1354"/>
  </r>
  <r>
    <x v="1355"/>
    <x v="1354"/>
    <x v="1355"/>
  </r>
  <r>
    <x v="1356"/>
    <x v="1355"/>
    <x v="1356"/>
  </r>
  <r>
    <x v="1357"/>
    <x v="1356"/>
    <x v="1357"/>
  </r>
  <r>
    <x v="1358"/>
    <x v="1357"/>
    <x v="1358"/>
  </r>
  <r>
    <x v="1359"/>
    <x v="1358"/>
    <x v="1359"/>
  </r>
  <r>
    <x v="1360"/>
    <x v="1359"/>
    <x v="1360"/>
  </r>
  <r>
    <x v="1361"/>
    <x v="1360"/>
    <x v="1361"/>
  </r>
  <r>
    <x v="1362"/>
    <x v="1361"/>
    <x v="1362"/>
  </r>
  <r>
    <x v="1363"/>
    <x v="1362"/>
    <x v="1363"/>
  </r>
  <r>
    <x v="1364"/>
    <x v="1363"/>
    <x v="1364"/>
  </r>
  <r>
    <x v="1365"/>
    <x v="1364"/>
    <x v="1365"/>
  </r>
  <r>
    <x v="1366"/>
    <x v="1365"/>
    <x v="1366"/>
  </r>
  <r>
    <x v="1367"/>
    <x v="1366"/>
    <x v="1367"/>
  </r>
  <r>
    <x v="1368"/>
    <x v="1367"/>
    <x v="1368"/>
  </r>
  <r>
    <x v="1369"/>
    <x v="1368"/>
    <x v="1369"/>
  </r>
  <r>
    <x v="1370"/>
    <x v="1369"/>
    <x v="1370"/>
  </r>
  <r>
    <x v="1371"/>
    <x v="1370"/>
    <x v="1371"/>
  </r>
  <r>
    <x v="1372"/>
    <x v="1371"/>
    <x v="1372"/>
  </r>
  <r>
    <x v="1373"/>
    <x v="1372"/>
    <x v="1373"/>
  </r>
  <r>
    <x v="1374"/>
    <x v="1373"/>
    <x v="1374"/>
  </r>
  <r>
    <x v="1375"/>
    <x v="1374"/>
    <x v="1375"/>
  </r>
  <r>
    <x v="1376"/>
    <x v="1375"/>
    <x v="1376"/>
  </r>
  <r>
    <x v="1377"/>
    <x v="1376"/>
    <x v="1377"/>
  </r>
  <r>
    <x v="1378"/>
    <x v="1377"/>
    <x v="1378"/>
  </r>
  <r>
    <x v="1379"/>
    <x v="1378"/>
    <x v="1379"/>
  </r>
  <r>
    <x v="1380"/>
    <x v="1379"/>
    <x v="1380"/>
  </r>
  <r>
    <x v="1381"/>
    <x v="1380"/>
    <x v="1381"/>
  </r>
  <r>
    <x v="1382"/>
    <x v="1381"/>
    <x v="1382"/>
  </r>
  <r>
    <x v="1383"/>
    <x v="1382"/>
    <x v="1383"/>
  </r>
  <r>
    <x v="1384"/>
    <x v="1383"/>
    <x v="1384"/>
  </r>
  <r>
    <x v="1385"/>
    <x v="1384"/>
    <x v="1385"/>
  </r>
  <r>
    <x v="1386"/>
    <x v="1385"/>
    <x v="1386"/>
  </r>
  <r>
    <x v="1387"/>
    <x v="1386"/>
    <x v="1387"/>
  </r>
  <r>
    <x v="1388"/>
    <x v="1387"/>
    <x v="1388"/>
  </r>
  <r>
    <x v="1389"/>
    <x v="1388"/>
    <x v="1389"/>
  </r>
  <r>
    <x v="1390"/>
    <x v="1389"/>
    <x v="1390"/>
  </r>
  <r>
    <x v="1391"/>
    <x v="1390"/>
    <x v="1391"/>
  </r>
  <r>
    <x v="1392"/>
    <x v="1391"/>
    <x v="1392"/>
  </r>
  <r>
    <x v="1393"/>
    <x v="1392"/>
    <x v="1393"/>
  </r>
  <r>
    <x v="1394"/>
    <x v="1393"/>
    <x v="1394"/>
  </r>
  <r>
    <x v="1395"/>
    <x v="1394"/>
    <x v="1395"/>
  </r>
  <r>
    <x v="1396"/>
    <x v="1395"/>
    <x v="1396"/>
  </r>
  <r>
    <x v="1397"/>
    <x v="1396"/>
    <x v="1397"/>
  </r>
  <r>
    <x v="1398"/>
    <x v="1397"/>
    <x v="1398"/>
  </r>
  <r>
    <x v="1399"/>
    <x v="1398"/>
    <x v="1399"/>
  </r>
  <r>
    <x v="1400"/>
    <x v="1399"/>
    <x v="1400"/>
  </r>
  <r>
    <x v="1401"/>
    <x v="1400"/>
    <x v="1401"/>
  </r>
  <r>
    <x v="1402"/>
    <x v="1401"/>
    <x v="1402"/>
  </r>
  <r>
    <x v="1403"/>
    <x v="1402"/>
    <x v="1403"/>
  </r>
  <r>
    <x v="1404"/>
    <x v="1403"/>
    <x v="1404"/>
  </r>
  <r>
    <x v="1405"/>
    <x v="1404"/>
    <x v="1405"/>
  </r>
  <r>
    <x v="1406"/>
    <x v="1405"/>
    <x v="1406"/>
  </r>
  <r>
    <x v="1407"/>
    <x v="1406"/>
    <x v="1407"/>
  </r>
  <r>
    <x v="1408"/>
    <x v="1407"/>
    <x v="1408"/>
  </r>
  <r>
    <x v="1409"/>
    <x v="1408"/>
    <x v="1409"/>
  </r>
  <r>
    <x v="1410"/>
    <x v="1409"/>
    <x v="1410"/>
  </r>
  <r>
    <x v="1411"/>
    <x v="1410"/>
    <x v="1411"/>
  </r>
  <r>
    <x v="1412"/>
    <x v="1411"/>
    <x v="1412"/>
  </r>
  <r>
    <x v="1413"/>
    <x v="1412"/>
    <x v="1413"/>
  </r>
  <r>
    <x v="1414"/>
    <x v="1413"/>
    <x v="1414"/>
  </r>
  <r>
    <x v="1415"/>
    <x v="1414"/>
    <x v="1415"/>
  </r>
  <r>
    <x v="1416"/>
    <x v="1415"/>
    <x v="1416"/>
  </r>
  <r>
    <x v="1417"/>
    <x v="1416"/>
    <x v="1417"/>
  </r>
  <r>
    <x v="1418"/>
    <x v="1417"/>
    <x v="1418"/>
  </r>
  <r>
    <x v="1419"/>
    <x v="1418"/>
    <x v="1419"/>
  </r>
  <r>
    <x v="1420"/>
    <x v="1419"/>
    <x v="1420"/>
  </r>
  <r>
    <x v="1421"/>
    <x v="1420"/>
    <x v="1421"/>
  </r>
  <r>
    <x v="1422"/>
    <x v="1421"/>
    <x v="1422"/>
  </r>
  <r>
    <x v="1423"/>
    <x v="1422"/>
    <x v="1423"/>
  </r>
  <r>
    <x v="1424"/>
    <x v="1423"/>
    <x v="1424"/>
  </r>
  <r>
    <x v="1425"/>
    <x v="1424"/>
    <x v="1425"/>
  </r>
  <r>
    <x v="1426"/>
    <x v="1425"/>
    <x v="1426"/>
  </r>
  <r>
    <x v="1427"/>
    <x v="1426"/>
    <x v="1427"/>
  </r>
  <r>
    <x v="1428"/>
    <x v="1427"/>
    <x v="1428"/>
  </r>
  <r>
    <x v="1429"/>
    <x v="1428"/>
    <x v="1429"/>
  </r>
  <r>
    <x v="1430"/>
    <x v="1429"/>
    <x v="1430"/>
  </r>
  <r>
    <x v="1431"/>
    <x v="1430"/>
    <x v="1431"/>
  </r>
  <r>
    <x v="1432"/>
    <x v="1431"/>
    <x v="1432"/>
  </r>
  <r>
    <x v="1433"/>
    <x v="1432"/>
    <x v="1433"/>
  </r>
  <r>
    <x v="1434"/>
    <x v="1433"/>
    <x v="1434"/>
  </r>
  <r>
    <x v="1435"/>
    <x v="1434"/>
    <x v="1435"/>
  </r>
  <r>
    <x v="1436"/>
    <x v="1435"/>
    <x v="1436"/>
  </r>
  <r>
    <x v="1437"/>
    <x v="1436"/>
    <x v="1437"/>
  </r>
  <r>
    <x v="1438"/>
    <x v="1437"/>
    <x v="1438"/>
  </r>
  <r>
    <x v="1439"/>
    <x v="1438"/>
    <x v="1439"/>
  </r>
  <r>
    <x v="1440"/>
    <x v="1439"/>
    <x v="1440"/>
  </r>
  <r>
    <x v="1441"/>
    <x v="1440"/>
    <x v="1441"/>
  </r>
  <r>
    <x v="1442"/>
    <x v="1441"/>
    <x v="1442"/>
  </r>
  <r>
    <x v="1443"/>
    <x v="1442"/>
    <x v="1443"/>
  </r>
  <r>
    <x v="1444"/>
    <x v="1443"/>
    <x v="1444"/>
  </r>
  <r>
    <x v="1445"/>
    <x v="1444"/>
    <x v="1445"/>
  </r>
  <r>
    <x v="1446"/>
    <x v="1445"/>
    <x v="1446"/>
  </r>
  <r>
    <x v="1447"/>
    <x v="1446"/>
    <x v="1447"/>
  </r>
  <r>
    <x v="1448"/>
    <x v="1447"/>
    <x v="1448"/>
  </r>
  <r>
    <x v="1449"/>
    <x v="1448"/>
    <x v="1449"/>
  </r>
  <r>
    <x v="1450"/>
    <x v="1449"/>
    <x v="1450"/>
  </r>
  <r>
    <x v="1451"/>
    <x v="1450"/>
    <x v="1451"/>
  </r>
  <r>
    <x v="1452"/>
    <x v="1451"/>
    <x v="1452"/>
  </r>
  <r>
    <x v="1453"/>
    <x v="1452"/>
    <x v="1453"/>
  </r>
  <r>
    <x v="1454"/>
    <x v="1453"/>
    <x v="1454"/>
  </r>
  <r>
    <x v="1455"/>
    <x v="1454"/>
    <x v="1455"/>
  </r>
  <r>
    <x v="1456"/>
    <x v="1455"/>
    <x v="1456"/>
  </r>
  <r>
    <x v="1457"/>
    <x v="1456"/>
    <x v="1457"/>
  </r>
  <r>
    <x v="1458"/>
    <x v="1457"/>
    <x v="1458"/>
  </r>
  <r>
    <x v="1459"/>
    <x v="1458"/>
    <x v="1459"/>
  </r>
  <r>
    <x v="1460"/>
    <x v="1459"/>
    <x v="1460"/>
  </r>
  <r>
    <x v="1461"/>
    <x v="1460"/>
    <x v="1461"/>
  </r>
  <r>
    <x v="1462"/>
    <x v="1461"/>
    <x v="1462"/>
  </r>
  <r>
    <x v="1463"/>
    <x v="1462"/>
    <x v="1463"/>
  </r>
  <r>
    <x v="1464"/>
    <x v="1463"/>
    <x v="1464"/>
  </r>
  <r>
    <x v="1465"/>
    <x v="1464"/>
    <x v="1465"/>
  </r>
  <r>
    <x v="1466"/>
    <x v="1465"/>
    <x v="1466"/>
  </r>
  <r>
    <x v="1467"/>
    <x v="1466"/>
    <x v="1467"/>
  </r>
  <r>
    <x v="1468"/>
    <x v="1467"/>
    <x v="1468"/>
  </r>
  <r>
    <x v="1469"/>
    <x v="1468"/>
    <x v="1469"/>
  </r>
  <r>
    <x v="1470"/>
    <x v="1469"/>
    <x v="1470"/>
  </r>
  <r>
    <x v="1471"/>
    <x v="1470"/>
    <x v="1471"/>
  </r>
  <r>
    <x v="1472"/>
    <x v="1471"/>
    <x v="1472"/>
  </r>
  <r>
    <x v="1473"/>
    <x v="1472"/>
    <x v="1473"/>
  </r>
  <r>
    <x v="1474"/>
    <x v="1473"/>
    <x v="1474"/>
  </r>
  <r>
    <x v="1475"/>
    <x v="1474"/>
    <x v="1475"/>
  </r>
  <r>
    <x v="1476"/>
    <x v="1475"/>
    <x v="1476"/>
  </r>
  <r>
    <x v="1477"/>
    <x v="1476"/>
    <x v="1477"/>
  </r>
  <r>
    <x v="1478"/>
    <x v="1477"/>
    <x v="1478"/>
  </r>
  <r>
    <x v="1479"/>
    <x v="1478"/>
    <x v="1479"/>
  </r>
  <r>
    <x v="1480"/>
    <x v="1479"/>
    <x v="1480"/>
  </r>
  <r>
    <x v="1481"/>
    <x v="1480"/>
    <x v="1481"/>
  </r>
  <r>
    <x v="1482"/>
    <x v="1481"/>
    <x v="1482"/>
  </r>
  <r>
    <x v="1483"/>
    <x v="1482"/>
    <x v="1483"/>
  </r>
  <r>
    <x v="1484"/>
    <x v="1483"/>
    <x v="1484"/>
  </r>
  <r>
    <x v="1485"/>
    <x v="1484"/>
    <x v="1485"/>
  </r>
  <r>
    <x v="1486"/>
    <x v="1485"/>
    <x v="1486"/>
  </r>
  <r>
    <x v="1487"/>
    <x v="1486"/>
    <x v="1487"/>
  </r>
  <r>
    <x v="1488"/>
    <x v="1487"/>
    <x v="1488"/>
  </r>
  <r>
    <x v="1489"/>
    <x v="1488"/>
    <x v="1489"/>
  </r>
  <r>
    <x v="1490"/>
    <x v="1489"/>
    <x v="1490"/>
  </r>
  <r>
    <x v="1491"/>
    <x v="1490"/>
    <x v="1491"/>
  </r>
  <r>
    <x v="1492"/>
    <x v="1491"/>
    <x v="1492"/>
  </r>
  <r>
    <x v="1493"/>
    <x v="1492"/>
    <x v="1493"/>
  </r>
  <r>
    <x v="1494"/>
    <x v="1493"/>
    <x v="1494"/>
  </r>
  <r>
    <x v="1495"/>
    <x v="1494"/>
    <x v="1495"/>
  </r>
  <r>
    <x v="1496"/>
    <x v="1495"/>
    <x v="1496"/>
  </r>
  <r>
    <x v="1497"/>
    <x v="1496"/>
    <x v="1497"/>
  </r>
  <r>
    <x v="1498"/>
    <x v="1497"/>
    <x v="1498"/>
  </r>
  <r>
    <x v="1499"/>
    <x v="1498"/>
    <x v="1499"/>
  </r>
  <r>
    <x v="1500"/>
    <x v="1499"/>
    <x v="1500"/>
  </r>
  <r>
    <x v="1501"/>
    <x v="1500"/>
    <x v="1501"/>
  </r>
  <r>
    <x v="1502"/>
    <x v="1501"/>
    <x v="1502"/>
  </r>
  <r>
    <x v="1503"/>
    <x v="1502"/>
    <x v="1503"/>
  </r>
  <r>
    <x v="1504"/>
    <x v="1503"/>
    <x v="1504"/>
  </r>
  <r>
    <x v="1505"/>
    <x v="1504"/>
    <x v="1505"/>
  </r>
  <r>
    <x v="1506"/>
    <x v="1505"/>
    <x v="1506"/>
  </r>
  <r>
    <x v="1507"/>
    <x v="1506"/>
    <x v="1507"/>
  </r>
  <r>
    <x v="1508"/>
    <x v="1507"/>
    <x v="1508"/>
  </r>
  <r>
    <x v="1509"/>
    <x v="1508"/>
    <x v="1509"/>
  </r>
  <r>
    <x v="1510"/>
    <x v="1509"/>
    <x v="1510"/>
  </r>
  <r>
    <x v="1511"/>
    <x v="1510"/>
    <x v="1511"/>
  </r>
  <r>
    <x v="1512"/>
    <x v="1511"/>
    <x v="1512"/>
  </r>
  <r>
    <x v="1513"/>
    <x v="1512"/>
    <x v="1513"/>
  </r>
  <r>
    <x v="1514"/>
    <x v="1513"/>
    <x v="1514"/>
  </r>
  <r>
    <x v="1515"/>
    <x v="1514"/>
    <x v="1515"/>
  </r>
  <r>
    <x v="1516"/>
    <x v="1515"/>
    <x v="1516"/>
  </r>
  <r>
    <x v="1517"/>
    <x v="1516"/>
    <x v="1517"/>
  </r>
  <r>
    <x v="1518"/>
    <x v="1517"/>
    <x v="1518"/>
  </r>
  <r>
    <x v="1519"/>
    <x v="1518"/>
    <x v="1519"/>
  </r>
  <r>
    <x v="1520"/>
    <x v="1519"/>
    <x v="1520"/>
  </r>
  <r>
    <x v="1521"/>
    <x v="1520"/>
    <x v="1521"/>
  </r>
  <r>
    <x v="1522"/>
    <x v="1521"/>
    <x v="1522"/>
  </r>
  <r>
    <x v="1523"/>
    <x v="1522"/>
    <x v="1523"/>
  </r>
  <r>
    <x v="1524"/>
    <x v="1523"/>
    <x v="1524"/>
  </r>
  <r>
    <x v="1525"/>
    <x v="1524"/>
    <x v="1525"/>
  </r>
  <r>
    <x v="1526"/>
    <x v="1525"/>
    <x v="1526"/>
  </r>
  <r>
    <x v="1527"/>
    <x v="1526"/>
    <x v="1527"/>
  </r>
  <r>
    <x v="1528"/>
    <x v="1527"/>
    <x v="1528"/>
  </r>
  <r>
    <x v="1529"/>
    <x v="1528"/>
    <x v="1529"/>
  </r>
  <r>
    <x v="1530"/>
    <x v="1529"/>
    <x v="1530"/>
  </r>
  <r>
    <x v="1531"/>
    <x v="1530"/>
    <x v="1531"/>
  </r>
  <r>
    <x v="1532"/>
    <x v="1531"/>
    <x v="1532"/>
  </r>
  <r>
    <x v="1533"/>
    <x v="1532"/>
    <x v="1533"/>
  </r>
  <r>
    <x v="1534"/>
    <x v="1533"/>
    <x v="1534"/>
  </r>
  <r>
    <x v="1535"/>
    <x v="1534"/>
    <x v="1535"/>
  </r>
  <r>
    <x v="1536"/>
    <x v="1535"/>
    <x v="1536"/>
  </r>
  <r>
    <x v="1537"/>
    <x v="1536"/>
    <x v="1537"/>
  </r>
  <r>
    <x v="1538"/>
    <x v="1537"/>
    <x v="1538"/>
  </r>
  <r>
    <x v="1539"/>
    <x v="1538"/>
    <x v="1539"/>
  </r>
  <r>
    <x v="1540"/>
    <x v="1539"/>
    <x v="1540"/>
  </r>
  <r>
    <x v="1541"/>
    <x v="1540"/>
    <x v="1541"/>
  </r>
  <r>
    <x v="1542"/>
    <x v="1541"/>
    <x v="1542"/>
  </r>
  <r>
    <x v="1543"/>
    <x v="1542"/>
    <x v="1543"/>
  </r>
  <r>
    <x v="1544"/>
    <x v="1543"/>
    <x v="1544"/>
  </r>
  <r>
    <x v="1545"/>
    <x v="1544"/>
    <x v="1545"/>
  </r>
  <r>
    <x v="1546"/>
    <x v="1545"/>
    <x v="1546"/>
  </r>
  <r>
    <x v="1547"/>
    <x v="1546"/>
    <x v="1547"/>
  </r>
  <r>
    <x v="1548"/>
    <x v="1547"/>
    <x v="1548"/>
  </r>
  <r>
    <x v="1549"/>
    <x v="1548"/>
    <x v="1549"/>
  </r>
  <r>
    <x v="1550"/>
    <x v="1549"/>
    <x v="1550"/>
  </r>
  <r>
    <x v="1551"/>
    <x v="1550"/>
    <x v="1551"/>
  </r>
  <r>
    <x v="1552"/>
    <x v="1551"/>
    <x v="1552"/>
  </r>
  <r>
    <x v="1553"/>
    <x v="1552"/>
    <x v="1553"/>
  </r>
  <r>
    <x v="1554"/>
    <x v="1553"/>
    <x v="1554"/>
  </r>
  <r>
    <x v="1555"/>
    <x v="1554"/>
    <x v="1555"/>
  </r>
  <r>
    <x v="1556"/>
    <x v="1555"/>
    <x v="1556"/>
  </r>
  <r>
    <x v="1557"/>
    <x v="1556"/>
    <x v="1557"/>
  </r>
  <r>
    <x v="1558"/>
    <x v="1557"/>
    <x v="1558"/>
  </r>
  <r>
    <x v="1559"/>
    <x v="1558"/>
    <x v="1559"/>
  </r>
  <r>
    <x v="1560"/>
    <x v="1559"/>
    <x v="1560"/>
  </r>
  <r>
    <x v="1561"/>
    <x v="1560"/>
    <x v="1561"/>
  </r>
  <r>
    <x v="1562"/>
    <x v="1561"/>
    <x v="1562"/>
  </r>
  <r>
    <x v="1563"/>
    <x v="1562"/>
    <x v="1563"/>
  </r>
  <r>
    <x v="1564"/>
    <x v="1563"/>
    <x v="1564"/>
  </r>
  <r>
    <x v="1565"/>
    <x v="1564"/>
    <x v="1565"/>
  </r>
  <r>
    <x v="1566"/>
    <x v="1565"/>
    <x v="1566"/>
  </r>
  <r>
    <x v="1567"/>
    <x v="1566"/>
    <x v="1567"/>
  </r>
  <r>
    <x v="1568"/>
    <x v="1567"/>
    <x v="1568"/>
  </r>
  <r>
    <x v="1569"/>
    <x v="1568"/>
    <x v="1569"/>
  </r>
  <r>
    <x v="1570"/>
    <x v="1569"/>
    <x v="1570"/>
  </r>
  <r>
    <x v="1571"/>
    <x v="1570"/>
    <x v="1571"/>
  </r>
  <r>
    <x v="1572"/>
    <x v="1571"/>
    <x v="1572"/>
  </r>
  <r>
    <x v="1573"/>
    <x v="1572"/>
    <x v="1573"/>
  </r>
  <r>
    <x v="1574"/>
    <x v="1573"/>
    <x v="1574"/>
  </r>
  <r>
    <x v="1575"/>
    <x v="1574"/>
    <x v="1575"/>
  </r>
  <r>
    <x v="1576"/>
    <x v="1575"/>
    <x v="1576"/>
  </r>
  <r>
    <x v="1577"/>
    <x v="1576"/>
    <x v="1577"/>
  </r>
  <r>
    <x v="1578"/>
    <x v="1577"/>
    <x v="1578"/>
  </r>
  <r>
    <x v="1579"/>
    <x v="1578"/>
    <x v="1579"/>
  </r>
  <r>
    <x v="1580"/>
    <x v="1579"/>
    <x v="1580"/>
  </r>
  <r>
    <x v="1581"/>
    <x v="1580"/>
    <x v="1581"/>
  </r>
  <r>
    <x v="1582"/>
    <x v="1581"/>
    <x v="1582"/>
  </r>
  <r>
    <x v="1583"/>
    <x v="1582"/>
    <x v="1583"/>
  </r>
  <r>
    <x v="1584"/>
    <x v="1583"/>
    <x v="1584"/>
  </r>
  <r>
    <x v="1585"/>
    <x v="1584"/>
    <x v="1585"/>
  </r>
  <r>
    <x v="1586"/>
    <x v="1585"/>
    <x v="1586"/>
  </r>
  <r>
    <x v="1587"/>
    <x v="1586"/>
    <x v="1587"/>
  </r>
  <r>
    <x v="1588"/>
    <x v="1587"/>
    <x v="1588"/>
  </r>
  <r>
    <x v="1589"/>
    <x v="1588"/>
    <x v="1589"/>
  </r>
  <r>
    <x v="1590"/>
    <x v="1589"/>
    <x v="1590"/>
  </r>
  <r>
    <x v="1591"/>
    <x v="1590"/>
    <x v="1591"/>
  </r>
  <r>
    <x v="1592"/>
    <x v="1591"/>
    <x v="1592"/>
  </r>
  <r>
    <x v="1593"/>
    <x v="1592"/>
    <x v="1593"/>
  </r>
  <r>
    <x v="1594"/>
    <x v="1593"/>
    <x v="1594"/>
  </r>
  <r>
    <x v="1595"/>
    <x v="1594"/>
    <x v="1595"/>
  </r>
  <r>
    <x v="1596"/>
    <x v="1595"/>
    <x v="1596"/>
  </r>
  <r>
    <x v="1597"/>
    <x v="1596"/>
    <x v="1597"/>
  </r>
  <r>
    <x v="1598"/>
    <x v="1597"/>
    <x v="1598"/>
  </r>
  <r>
    <x v="1599"/>
    <x v="1598"/>
    <x v="1599"/>
  </r>
  <r>
    <x v="1600"/>
    <x v="1599"/>
    <x v="1600"/>
  </r>
  <r>
    <x v="1601"/>
    <x v="1600"/>
    <x v="1601"/>
  </r>
  <r>
    <x v="1602"/>
    <x v="1601"/>
    <x v="1602"/>
  </r>
  <r>
    <x v="1603"/>
    <x v="1602"/>
    <x v="1603"/>
  </r>
  <r>
    <x v="1604"/>
    <x v="1603"/>
    <x v="1604"/>
  </r>
  <r>
    <x v="1605"/>
    <x v="1604"/>
    <x v="1605"/>
  </r>
  <r>
    <x v="1606"/>
    <x v="1605"/>
    <x v="1606"/>
  </r>
  <r>
    <x v="1607"/>
    <x v="1606"/>
    <x v="1607"/>
  </r>
  <r>
    <x v="1608"/>
    <x v="1607"/>
    <x v="1608"/>
  </r>
  <r>
    <x v="1609"/>
    <x v="1608"/>
    <x v="1609"/>
  </r>
  <r>
    <x v="1610"/>
    <x v="1609"/>
    <x v="1610"/>
  </r>
  <r>
    <x v="1611"/>
    <x v="1610"/>
    <x v="1611"/>
  </r>
  <r>
    <x v="1612"/>
    <x v="1611"/>
    <x v="1612"/>
  </r>
  <r>
    <x v="1613"/>
    <x v="1612"/>
    <x v="1613"/>
  </r>
  <r>
    <x v="1614"/>
    <x v="1613"/>
    <x v="1614"/>
  </r>
  <r>
    <x v="1615"/>
    <x v="1614"/>
    <x v="1615"/>
  </r>
  <r>
    <x v="1616"/>
    <x v="1615"/>
    <x v="1616"/>
  </r>
  <r>
    <x v="1617"/>
    <x v="1616"/>
    <x v="1617"/>
  </r>
  <r>
    <x v="1618"/>
    <x v="1617"/>
    <x v="1618"/>
  </r>
  <r>
    <x v="1619"/>
    <x v="1618"/>
    <x v="1619"/>
  </r>
  <r>
    <x v="1620"/>
    <x v="1619"/>
    <x v="1620"/>
  </r>
  <r>
    <x v="1621"/>
    <x v="1620"/>
    <x v="1621"/>
  </r>
  <r>
    <x v="1622"/>
    <x v="1621"/>
    <x v="1622"/>
  </r>
  <r>
    <x v="1623"/>
    <x v="1622"/>
    <x v="1623"/>
  </r>
  <r>
    <x v="1624"/>
    <x v="1623"/>
    <x v="1624"/>
  </r>
  <r>
    <x v="1625"/>
    <x v="1624"/>
    <x v="1625"/>
  </r>
  <r>
    <x v="1626"/>
    <x v="1625"/>
    <x v="1626"/>
  </r>
  <r>
    <x v="1627"/>
    <x v="1626"/>
    <x v="1627"/>
  </r>
  <r>
    <x v="1628"/>
    <x v="1627"/>
    <x v="1628"/>
  </r>
  <r>
    <x v="1629"/>
    <x v="1628"/>
    <x v="1629"/>
  </r>
  <r>
    <x v="1630"/>
    <x v="1629"/>
    <x v="1630"/>
  </r>
  <r>
    <x v="1631"/>
    <x v="1630"/>
    <x v="1631"/>
  </r>
  <r>
    <x v="1632"/>
    <x v="1631"/>
    <x v="1632"/>
  </r>
  <r>
    <x v="1633"/>
    <x v="1632"/>
    <x v="1633"/>
  </r>
  <r>
    <x v="1634"/>
    <x v="1633"/>
    <x v="1634"/>
  </r>
  <r>
    <x v="1635"/>
    <x v="1634"/>
    <x v="1635"/>
  </r>
  <r>
    <x v="1636"/>
    <x v="1635"/>
    <x v="1636"/>
  </r>
  <r>
    <x v="1637"/>
    <x v="1636"/>
    <x v="1637"/>
  </r>
  <r>
    <x v="1638"/>
    <x v="1637"/>
    <x v="1638"/>
  </r>
  <r>
    <x v="1639"/>
    <x v="1638"/>
    <x v="1639"/>
  </r>
  <r>
    <x v="1640"/>
    <x v="1639"/>
    <x v="1640"/>
  </r>
  <r>
    <x v="1641"/>
    <x v="1640"/>
    <x v="1641"/>
  </r>
  <r>
    <x v="1642"/>
    <x v="1641"/>
    <x v="1642"/>
  </r>
  <r>
    <x v="1643"/>
    <x v="1642"/>
    <x v="1643"/>
  </r>
  <r>
    <x v="1644"/>
    <x v="1643"/>
    <x v="1644"/>
  </r>
  <r>
    <x v="1645"/>
    <x v="1644"/>
    <x v="1645"/>
  </r>
  <r>
    <x v="1646"/>
    <x v="1645"/>
    <x v="1646"/>
  </r>
  <r>
    <x v="1647"/>
    <x v="1646"/>
    <x v="1647"/>
  </r>
  <r>
    <x v="1648"/>
    <x v="1647"/>
    <x v="1648"/>
  </r>
  <r>
    <x v="1649"/>
    <x v="1648"/>
    <x v="1649"/>
  </r>
  <r>
    <x v="1650"/>
    <x v="1649"/>
    <x v="1650"/>
  </r>
  <r>
    <x v="1651"/>
    <x v="1650"/>
    <x v="1651"/>
  </r>
  <r>
    <x v="1652"/>
    <x v="1651"/>
    <x v="1652"/>
  </r>
  <r>
    <x v="1653"/>
    <x v="1652"/>
    <x v="1653"/>
  </r>
  <r>
    <x v="1654"/>
    <x v="1653"/>
    <x v="1654"/>
  </r>
  <r>
    <x v="1655"/>
    <x v="1654"/>
    <x v="1655"/>
  </r>
  <r>
    <x v="1656"/>
    <x v="1655"/>
    <x v="1656"/>
  </r>
  <r>
    <x v="1657"/>
    <x v="1656"/>
    <x v="1657"/>
  </r>
  <r>
    <x v="1658"/>
    <x v="1657"/>
    <x v="1658"/>
  </r>
  <r>
    <x v="1659"/>
    <x v="1658"/>
    <x v="1659"/>
  </r>
  <r>
    <x v="1660"/>
    <x v="1659"/>
    <x v="1660"/>
  </r>
  <r>
    <x v="1661"/>
    <x v="1660"/>
    <x v="1661"/>
  </r>
  <r>
    <x v="1662"/>
    <x v="1661"/>
    <x v="1662"/>
  </r>
  <r>
    <x v="1663"/>
    <x v="1662"/>
    <x v="1663"/>
  </r>
  <r>
    <x v="1664"/>
    <x v="1663"/>
    <x v="1664"/>
  </r>
  <r>
    <x v="1665"/>
    <x v="1664"/>
    <x v="1665"/>
  </r>
  <r>
    <x v="1666"/>
    <x v="1665"/>
    <x v="1666"/>
  </r>
  <r>
    <x v="1667"/>
    <x v="1666"/>
    <x v="1667"/>
  </r>
  <r>
    <x v="1668"/>
    <x v="1667"/>
    <x v="1668"/>
  </r>
  <r>
    <x v="1669"/>
    <x v="1668"/>
    <x v="1669"/>
  </r>
  <r>
    <x v="1670"/>
    <x v="1669"/>
    <x v="1670"/>
  </r>
  <r>
    <x v="1671"/>
    <x v="1670"/>
    <x v="1671"/>
  </r>
  <r>
    <x v="1672"/>
    <x v="1671"/>
    <x v="1672"/>
  </r>
  <r>
    <x v="1673"/>
    <x v="1672"/>
    <x v="1673"/>
  </r>
  <r>
    <x v="1674"/>
    <x v="1673"/>
    <x v="1674"/>
  </r>
  <r>
    <x v="1675"/>
    <x v="1674"/>
    <x v="1675"/>
  </r>
  <r>
    <x v="1676"/>
    <x v="1675"/>
    <x v="1676"/>
  </r>
  <r>
    <x v="1677"/>
    <x v="1676"/>
    <x v="1677"/>
  </r>
  <r>
    <x v="1678"/>
    <x v="1677"/>
    <x v="1678"/>
  </r>
  <r>
    <x v="1679"/>
    <x v="1678"/>
    <x v="1679"/>
  </r>
  <r>
    <x v="1680"/>
    <x v="1679"/>
    <x v="1680"/>
  </r>
  <r>
    <x v="1681"/>
    <x v="1680"/>
    <x v="1681"/>
  </r>
  <r>
    <x v="1682"/>
    <x v="1681"/>
    <x v="1682"/>
  </r>
  <r>
    <x v="1683"/>
    <x v="1682"/>
    <x v="1683"/>
  </r>
  <r>
    <x v="1684"/>
    <x v="1683"/>
    <x v="1684"/>
  </r>
  <r>
    <x v="1685"/>
    <x v="1684"/>
    <x v="1685"/>
  </r>
  <r>
    <x v="1686"/>
    <x v="1685"/>
    <x v="1686"/>
  </r>
  <r>
    <x v="1687"/>
    <x v="1686"/>
    <x v="1687"/>
  </r>
  <r>
    <x v="1688"/>
    <x v="1687"/>
    <x v="1688"/>
  </r>
  <r>
    <x v="1689"/>
    <x v="1688"/>
    <x v="1689"/>
  </r>
  <r>
    <x v="1690"/>
    <x v="1689"/>
    <x v="1690"/>
  </r>
  <r>
    <x v="1691"/>
    <x v="1690"/>
    <x v="1691"/>
  </r>
  <r>
    <x v="1692"/>
    <x v="1691"/>
    <x v="1692"/>
  </r>
  <r>
    <x v="1693"/>
    <x v="1692"/>
    <x v="1693"/>
  </r>
  <r>
    <x v="1694"/>
    <x v="1693"/>
    <x v="1694"/>
  </r>
  <r>
    <x v="1695"/>
    <x v="1694"/>
    <x v="1695"/>
  </r>
  <r>
    <x v="1696"/>
    <x v="1695"/>
    <x v="1696"/>
  </r>
  <r>
    <x v="1697"/>
    <x v="1696"/>
    <x v="1697"/>
  </r>
  <r>
    <x v="1698"/>
    <x v="1697"/>
    <x v="1698"/>
  </r>
  <r>
    <x v="1699"/>
    <x v="1698"/>
    <x v="1699"/>
  </r>
  <r>
    <x v="1700"/>
    <x v="1699"/>
    <x v="1700"/>
  </r>
  <r>
    <x v="1701"/>
    <x v="1700"/>
    <x v="1701"/>
  </r>
  <r>
    <x v="1702"/>
    <x v="1701"/>
    <x v="1702"/>
  </r>
  <r>
    <x v="1703"/>
    <x v="1702"/>
    <x v="1703"/>
  </r>
  <r>
    <x v="1704"/>
    <x v="1703"/>
    <x v="1704"/>
  </r>
  <r>
    <x v="1705"/>
    <x v="1704"/>
    <x v="1705"/>
  </r>
  <r>
    <x v="1706"/>
    <x v="1705"/>
    <x v="1706"/>
  </r>
  <r>
    <x v="1707"/>
    <x v="1706"/>
    <x v="1707"/>
  </r>
  <r>
    <x v="1708"/>
    <x v="1707"/>
    <x v="1708"/>
  </r>
  <r>
    <x v="1709"/>
    <x v="1708"/>
    <x v="1709"/>
  </r>
  <r>
    <x v="1710"/>
    <x v="1709"/>
    <x v="1710"/>
  </r>
  <r>
    <x v="1711"/>
    <x v="1710"/>
    <x v="1711"/>
  </r>
  <r>
    <x v="1712"/>
    <x v="1711"/>
    <x v="1712"/>
  </r>
  <r>
    <x v="1713"/>
    <x v="1712"/>
    <x v="1713"/>
  </r>
  <r>
    <x v="1714"/>
    <x v="1713"/>
    <x v="1714"/>
  </r>
  <r>
    <x v="1715"/>
    <x v="1714"/>
    <x v="1715"/>
  </r>
  <r>
    <x v="1716"/>
    <x v="1715"/>
    <x v="1716"/>
  </r>
  <r>
    <x v="1717"/>
    <x v="1716"/>
    <x v="1717"/>
  </r>
  <r>
    <x v="1718"/>
    <x v="1717"/>
    <x v="1718"/>
  </r>
  <r>
    <x v="1719"/>
    <x v="1718"/>
    <x v="1719"/>
  </r>
  <r>
    <x v="1720"/>
    <x v="1719"/>
    <x v="1720"/>
  </r>
  <r>
    <x v="1721"/>
    <x v="1720"/>
    <x v="1721"/>
  </r>
  <r>
    <x v="1722"/>
    <x v="1721"/>
    <x v="1722"/>
  </r>
  <r>
    <x v="1723"/>
    <x v="1722"/>
    <x v="1723"/>
  </r>
  <r>
    <x v="1724"/>
    <x v="1723"/>
    <x v="1724"/>
  </r>
  <r>
    <x v="1725"/>
    <x v="1724"/>
    <x v="1725"/>
  </r>
  <r>
    <x v="1726"/>
    <x v="1725"/>
    <x v="1726"/>
  </r>
  <r>
    <x v="1727"/>
    <x v="1726"/>
    <x v="1727"/>
  </r>
  <r>
    <x v="1728"/>
    <x v="1727"/>
    <x v="1728"/>
  </r>
  <r>
    <x v="1729"/>
    <x v="1728"/>
    <x v="1729"/>
  </r>
  <r>
    <x v="1730"/>
    <x v="1729"/>
    <x v="1730"/>
  </r>
  <r>
    <x v="1731"/>
    <x v="1730"/>
    <x v="1731"/>
  </r>
  <r>
    <x v="1732"/>
    <x v="1731"/>
    <x v="1732"/>
  </r>
  <r>
    <x v="1733"/>
    <x v="1732"/>
    <x v="1733"/>
  </r>
  <r>
    <x v="1734"/>
    <x v="1733"/>
    <x v="1734"/>
  </r>
  <r>
    <x v="1735"/>
    <x v="1734"/>
    <x v="1735"/>
  </r>
  <r>
    <x v="1736"/>
    <x v="1735"/>
    <x v="1736"/>
  </r>
  <r>
    <x v="1737"/>
    <x v="1736"/>
    <x v="1737"/>
  </r>
  <r>
    <x v="1738"/>
    <x v="1737"/>
    <x v="1738"/>
  </r>
  <r>
    <x v="1739"/>
    <x v="1738"/>
    <x v="1739"/>
  </r>
  <r>
    <x v="1740"/>
    <x v="1739"/>
    <x v="1740"/>
  </r>
  <r>
    <x v="1741"/>
    <x v="1740"/>
    <x v="1741"/>
  </r>
  <r>
    <x v="1742"/>
    <x v="1741"/>
    <x v="1742"/>
  </r>
  <r>
    <x v="1743"/>
    <x v="1742"/>
    <x v="1743"/>
  </r>
  <r>
    <x v="1744"/>
    <x v="1743"/>
    <x v="1744"/>
  </r>
  <r>
    <x v="1745"/>
    <x v="1744"/>
    <x v="1745"/>
  </r>
  <r>
    <x v="1746"/>
    <x v="1745"/>
    <x v="1746"/>
  </r>
  <r>
    <x v="1747"/>
    <x v="1746"/>
    <x v="1747"/>
  </r>
  <r>
    <x v="1748"/>
    <x v="1747"/>
    <x v="1748"/>
  </r>
  <r>
    <x v="1749"/>
    <x v="1748"/>
    <x v="1749"/>
  </r>
  <r>
    <x v="1750"/>
    <x v="1749"/>
    <x v="1750"/>
  </r>
  <r>
    <x v="1751"/>
    <x v="1750"/>
    <x v="1751"/>
  </r>
  <r>
    <x v="1752"/>
    <x v="1751"/>
    <x v="1752"/>
  </r>
  <r>
    <x v="1753"/>
    <x v="1752"/>
    <x v="1753"/>
  </r>
  <r>
    <x v="1754"/>
    <x v="1753"/>
    <x v="1754"/>
  </r>
  <r>
    <x v="1755"/>
    <x v="1754"/>
    <x v="1755"/>
  </r>
  <r>
    <x v="1756"/>
    <x v="1755"/>
    <x v="1756"/>
  </r>
  <r>
    <x v="1757"/>
    <x v="1756"/>
    <x v="1757"/>
  </r>
  <r>
    <x v="1758"/>
    <x v="1757"/>
    <x v="1758"/>
  </r>
  <r>
    <x v="1759"/>
    <x v="1758"/>
    <x v="1759"/>
  </r>
  <r>
    <x v="1760"/>
    <x v="1759"/>
    <x v="1760"/>
  </r>
  <r>
    <x v="1761"/>
    <x v="1760"/>
    <x v="1761"/>
  </r>
  <r>
    <x v="1762"/>
    <x v="1761"/>
    <x v="1762"/>
  </r>
  <r>
    <x v="1763"/>
    <x v="1762"/>
    <x v="1763"/>
  </r>
  <r>
    <x v="1764"/>
    <x v="1763"/>
    <x v="1764"/>
  </r>
  <r>
    <x v="1765"/>
    <x v="1764"/>
    <x v="1765"/>
  </r>
  <r>
    <x v="1766"/>
    <x v="1765"/>
    <x v="1766"/>
  </r>
  <r>
    <x v="1767"/>
    <x v="1766"/>
    <x v="1767"/>
  </r>
  <r>
    <x v="1768"/>
    <x v="1767"/>
    <x v="1768"/>
  </r>
  <r>
    <x v="1769"/>
    <x v="1768"/>
    <x v="1769"/>
  </r>
  <r>
    <x v="1770"/>
    <x v="1769"/>
    <x v="1770"/>
  </r>
  <r>
    <x v="1771"/>
    <x v="1770"/>
    <x v="1771"/>
  </r>
  <r>
    <x v="1772"/>
    <x v="1771"/>
    <x v="1772"/>
  </r>
  <r>
    <x v="1773"/>
    <x v="1772"/>
    <x v="1773"/>
  </r>
  <r>
    <x v="1774"/>
    <x v="1773"/>
    <x v="1774"/>
  </r>
  <r>
    <x v="1775"/>
    <x v="1774"/>
    <x v="1775"/>
  </r>
  <r>
    <x v="1776"/>
    <x v="1775"/>
    <x v="1776"/>
  </r>
  <r>
    <x v="1777"/>
    <x v="1776"/>
    <x v="1777"/>
  </r>
  <r>
    <x v="1778"/>
    <x v="1777"/>
    <x v="1778"/>
  </r>
  <r>
    <x v="1779"/>
    <x v="1778"/>
    <x v="1779"/>
  </r>
  <r>
    <x v="1780"/>
    <x v="1779"/>
    <x v="1780"/>
  </r>
  <r>
    <x v="1781"/>
    <x v="1780"/>
    <x v="1781"/>
  </r>
  <r>
    <x v="1782"/>
    <x v="1781"/>
    <x v="1782"/>
  </r>
  <r>
    <x v="1783"/>
    <x v="1782"/>
    <x v="1783"/>
  </r>
  <r>
    <x v="1784"/>
    <x v="1783"/>
    <x v="1784"/>
  </r>
  <r>
    <x v="1785"/>
    <x v="1784"/>
    <x v="1785"/>
  </r>
  <r>
    <x v="1786"/>
    <x v="1785"/>
    <x v="1786"/>
  </r>
  <r>
    <x v="1787"/>
    <x v="1786"/>
    <x v="1787"/>
  </r>
  <r>
    <x v="1788"/>
    <x v="1787"/>
    <x v="1788"/>
  </r>
  <r>
    <x v="1789"/>
    <x v="1788"/>
    <x v="1789"/>
  </r>
  <r>
    <x v="1790"/>
    <x v="1789"/>
    <x v="1790"/>
  </r>
  <r>
    <x v="1791"/>
    <x v="1790"/>
    <x v="1791"/>
  </r>
  <r>
    <x v="1792"/>
    <x v="1791"/>
    <x v="1792"/>
  </r>
  <r>
    <x v="1793"/>
    <x v="1792"/>
    <x v="1793"/>
  </r>
  <r>
    <x v="1794"/>
    <x v="1793"/>
    <x v="1794"/>
  </r>
  <r>
    <x v="1795"/>
    <x v="1794"/>
    <x v="1795"/>
  </r>
  <r>
    <x v="1796"/>
    <x v="1795"/>
    <x v="1796"/>
  </r>
  <r>
    <x v="1797"/>
    <x v="1796"/>
    <x v="1797"/>
  </r>
  <r>
    <x v="1798"/>
    <x v="1797"/>
    <x v="1798"/>
  </r>
  <r>
    <x v="1799"/>
    <x v="1798"/>
    <x v="1799"/>
  </r>
  <r>
    <x v="1800"/>
    <x v="1799"/>
    <x v="1800"/>
  </r>
  <r>
    <x v="1801"/>
    <x v="1800"/>
    <x v="1801"/>
  </r>
  <r>
    <x v="1802"/>
    <x v="1801"/>
    <x v="1802"/>
  </r>
  <r>
    <x v="1803"/>
    <x v="1802"/>
    <x v="1803"/>
  </r>
  <r>
    <x v="1804"/>
    <x v="1803"/>
    <x v="1804"/>
  </r>
  <r>
    <x v="1805"/>
    <x v="1804"/>
    <x v="1805"/>
  </r>
  <r>
    <x v="1806"/>
    <x v="1805"/>
    <x v="1806"/>
  </r>
  <r>
    <x v="1807"/>
    <x v="1806"/>
    <x v="1807"/>
  </r>
  <r>
    <x v="1808"/>
    <x v="1807"/>
    <x v="1808"/>
  </r>
  <r>
    <x v="1809"/>
    <x v="1808"/>
    <x v="1809"/>
  </r>
  <r>
    <x v="1810"/>
    <x v="1809"/>
    <x v="1810"/>
  </r>
  <r>
    <x v="1811"/>
    <x v="1810"/>
    <x v="1811"/>
  </r>
  <r>
    <x v="1812"/>
    <x v="1811"/>
    <x v="1812"/>
  </r>
  <r>
    <x v="1813"/>
    <x v="1812"/>
    <x v="1813"/>
  </r>
  <r>
    <x v="1814"/>
    <x v="1813"/>
    <x v="1814"/>
  </r>
  <r>
    <x v="1815"/>
    <x v="1814"/>
    <x v="1815"/>
  </r>
  <r>
    <x v="1816"/>
    <x v="1815"/>
    <x v="1816"/>
  </r>
  <r>
    <x v="1817"/>
    <x v="1816"/>
    <x v="1817"/>
  </r>
  <r>
    <x v="1818"/>
    <x v="1817"/>
    <x v="1818"/>
  </r>
  <r>
    <x v="1819"/>
    <x v="1818"/>
    <x v="1819"/>
  </r>
  <r>
    <x v="1820"/>
    <x v="1819"/>
    <x v="1820"/>
  </r>
  <r>
    <x v="1821"/>
    <x v="1820"/>
    <x v="1821"/>
  </r>
  <r>
    <x v="1822"/>
    <x v="1821"/>
    <x v="1822"/>
  </r>
  <r>
    <x v="1823"/>
    <x v="1822"/>
    <x v="1823"/>
  </r>
  <r>
    <x v="1824"/>
    <x v="1823"/>
    <x v="1824"/>
  </r>
  <r>
    <x v="1825"/>
    <x v="1824"/>
    <x v="1825"/>
  </r>
  <r>
    <x v="1826"/>
    <x v="1825"/>
    <x v="1826"/>
  </r>
  <r>
    <x v="1827"/>
    <x v="1826"/>
    <x v="1827"/>
  </r>
  <r>
    <x v="1828"/>
    <x v="1827"/>
    <x v="1828"/>
  </r>
  <r>
    <x v="1829"/>
    <x v="1828"/>
    <x v="1829"/>
  </r>
  <r>
    <x v="1830"/>
    <x v="1829"/>
    <x v="1830"/>
  </r>
  <r>
    <x v="1831"/>
    <x v="1830"/>
    <x v="1831"/>
  </r>
  <r>
    <x v="1832"/>
    <x v="1831"/>
    <x v="1832"/>
  </r>
  <r>
    <x v="1833"/>
    <x v="1832"/>
    <x v="1833"/>
  </r>
  <r>
    <x v="1834"/>
    <x v="1833"/>
    <x v="1834"/>
  </r>
  <r>
    <x v="1835"/>
    <x v="1834"/>
    <x v="1835"/>
  </r>
  <r>
    <x v="1836"/>
    <x v="1835"/>
    <x v="1836"/>
  </r>
  <r>
    <x v="1837"/>
    <x v="1836"/>
    <x v="1837"/>
  </r>
  <r>
    <x v="1838"/>
    <x v="1837"/>
    <x v="1838"/>
  </r>
  <r>
    <x v="1839"/>
    <x v="1838"/>
    <x v="1839"/>
  </r>
  <r>
    <x v="1840"/>
    <x v="1839"/>
    <x v="1840"/>
  </r>
  <r>
    <x v="1841"/>
    <x v="1840"/>
    <x v="1841"/>
  </r>
  <r>
    <x v="1842"/>
    <x v="1841"/>
    <x v="1842"/>
  </r>
  <r>
    <x v="1843"/>
    <x v="1842"/>
    <x v="1843"/>
  </r>
  <r>
    <x v="1844"/>
    <x v="1843"/>
    <x v="1844"/>
  </r>
  <r>
    <x v="1845"/>
    <x v="1844"/>
    <x v="1845"/>
  </r>
  <r>
    <x v="1846"/>
    <x v="1845"/>
    <x v="1846"/>
  </r>
  <r>
    <x v="1847"/>
    <x v="1846"/>
    <x v="1847"/>
  </r>
  <r>
    <x v="1848"/>
    <x v="1847"/>
    <x v="1848"/>
  </r>
  <r>
    <x v="1849"/>
    <x v="1848"/>
    <x v="1849"/>
  </r>
  <r>
    <x v="1850"/>
    <x v="1849"/>
    <x v="1850"/>
  </r>
  <r>
    <x v="1851"/>
    <x v="1850"/>
    <x v="1851"/>
  </r>
  <r>
    <x v="1852"/>
    <x v="1851"/>
    <x v="1852"/>
  </r>
  <r>
    <x v="1853"/>
    <x v="1852"/>
    <x v="1853"/>
  </r>
  <r>
    <x v="1854"/>
    <x v="1853"/>
    <x v="1854"/>
  </r>
  <r>
    <x v="1855"/>
    <x v="1854"/>
    <x v="1855"/>
  </r>
  <r>
    <x v="1856"/>
    <x v="1855"/>
    <x v="1856"/>
  </r>
  <r>
    <x v="1857"/>
    <x v="1856"/>
    <x v="1857"/>
  </r>
  <r>
    <x v="1858"/>
    <x v="1857"/>
    <x v="1858"/>
  </r>
  <r>
    <x v="1859"/>
    <x v="1858"/>
    <x v="1859"/>
  </r>
  <r>
    <x v="1860"/>
    <x v="1859"/>
    <x v="1860"/>
  </r>
  <r>
    <x v="1861"/>
    <x v="1860"/>
    <x v="1861"/>
  </r>
  <r>
    <x v="1862"/>
    <x v="1861"/>
    <x v="1862"/>
  </r>
  <r>
    <x v="1863"/>
    <x v="1862"/>
    <x v="1863"/>
  </r>
  <r>
    <x v="1864"/>
    <x v="1863"/>
    <x v="1864"/>
  </r>
  <r>
    <x v="1865"/>
    <x v="1864"/>
    <x v="1865"/>
  </r>
  <r>
    <x v="1866"/>
    <x v="1865"/>
    <x v="1866"/>
  </r>
  <r>
    <x v="1867"/>
    <x v="1866"/>
    <x v="1867"/>
  </r>
  <r>
    <x v="1868"/>
    <x v="1867"/>
    <x v="1868"/>
  </r>
  <r>
    <x v="1869"/>
    <x v="1868"/>
    <x v="1869"/>
  </r>
  <r>
    <x v="1870"/>
    <x v="1869"/>
    <x v="1870"/>
  </r>
  <r>
    <x v="1871"/>
    <x v="1870"/>
    <x v="1871"/>
  </r>
  <r>
    <x v="1872"/>
    <x v="1871"/>
    <x v="1872"/>
  </r>
  <r>
    <x v="1873"/>
    <x v="1872"/>
    <x v="1873"/>
  </r>
  <r>
    <x v="1874"/>
    <x v="1873"/>
    <x v="1874"/>
  </r>
  <r>
    <x v="1875"/>
    <x v="1874"/>
    <x v="1875"/>
  </r>
  <r>
    <x v="1876"/>
    <x v="1875"/>
    <x v="1876"/>
  </r>
  <r>
    <x v="1877"/>
    <x v="1876"/>
    <x v="1877"/>
  </r>
  <r>
    <x v="1878"/>
    <x v="1877"/>
    <x v="1878"/>
  </r>
  <r>
    <x v="1879"/>
    <x v="1878"/>
    <x v="1879"/>
  </r>
  <r>
    <x v="1880"/>
    <x v="1879"/>
    <x v="1880"/>
  </r>
  <r>
    <x v="1881"/>
    <x v="1880"/>
    <x v="1881"/>
  </r>
  <r>
    <x v="1882"/>
    <x v="1881"/>
    <x v="1882"/>
  </r>
  <r>
    <x v="1883"/>
    <x v="1882"/>
    <x v="1883"/>
  </r>
  <r>
    <x v="1884"/>
    <x v="1883"/>
    <x v="1884"/>
  </r>
  <r>
    <x v="1885"/>
    <x v="1884"/>
    <x v="1885"/>
  </r>
  <r>
    <x v="1886"/>
    <x v="1885"/>
    <x v="1886"/>
  </r>
  <r>
    <x v="1887"/>
    <x v="1886"/>
    <x v="1887"/>
  </r>
  <r>
    <x v="1888"/>
    <x v="1887"/>
    <x v="1888"/>
  </r>
  <r>
    <x v="1889"/>
    <x v="1888"/>
    <x v="1889"/>
  </r>
  <r>
    <x v="1890"/>
    <x v="1889"/>
    <x v="1890"/>
  </r>
  <r>
    <x v="1891"/>
    <x v="1890"/>
    <x v="1891"/>
  </r>
  <r>
    <x v="1892"/>
    <x v="1891"/>
    <x v="1892"/>
  </r>
  <r>
    <x v="1893"/>
    <x v="1892"/>
    <x v="1893"/>
  </r>
  <r>
    <x v="1894"/>
    <x v="1893"/>
    <x v="1894"/>
  </r>
  <r>
    <x v="1895"/>
    <x v="1894"/>
    <x v="1895"/>
  </r>
  <r>
    <x v="1896"/>
    <x v="1895"/>
    <x v="1896"/>
  </r>
  <r>
    <x v="1897"/>
    <x v="1896"/>
    <x v="1897"/>
  </r>
  <r>
    <x v="1898"/>
    <x v="1897"/>
    <x v="1898"/>
  </r>
  <r>
    <x v="1899"/>
    <x v="1898"/>
    <x v="1899"/>
  </r>
  <r>
    <x v="1900"/>
    <x v="1899"/>
    <x v="1900"/>
  </r>
  <r>
    <x v="1901"/>
    <x v="1900"/>
    <x v="1901"/>
  </r>
  <r>
    <x v="1902"/>
    <x v="1901"/>
    <x v="1902"/>
  </r>
  <r>
    <x v="1903"/>
    <x v="1902"/>
    <x v="1903"/>
  </r>
  <r>
    <x v="1904"/>
    <x v="1903"/>
    <x v="1904"/>
  </r>
  <r>
    <x v="1905"/>
    <x v="1904"/>
    <x v="1905"/>
  </r>
  <r>
    <x v="1906"/>
    <x v="1905"/>
    <x v="1906"/>
  </r>
  <r>
    <x v="1907"/>
    <x v="1906"/>
    <x v="1907"/>
  </r>
  <r>
    <x v="1908"/>
    <x v="1907"/>
    <x v="1908"/>
  </r>
  <r>
    <x v="1909"/>
    <x v="1908"/>
    <x v="1909"/>
  </r>
  <r>
    <x v="1910"/>
    <x v="1909"/>
    <x v="1910"/>
  </r>
  <r>
    <x v="1911"/>
    <x v="1910"/>
    <x v="1911"/>
  </r>
  <r>
    <x v="1912"/>
    <x v="1911"/>
    <x v="1912"/>
  </r>
  <r>
    <x v="1913"/>
    <x v="1912"/>
    <x v="1913"/>
  </r>
  <r>
    <x v="1914"/>
    <x v="1913"/>
    <x v="1914"/>
  </r>
  <r>
    <x v="1915"/>
    <x v="1914"/>
    <x v="1915"/>
  </r>
  <r>
    <x v="1916"/>
    <x v="1915"/>
    <x v="1916"/>
  </r>
  <r>
    <x v="1917"/>
    <x v="1916"/>
    <x v="1917"/>
  </r>
  <r>
    <x v="1918"/>
    <x v="1917"/>
    <x v="1918"/>
  </r>
  <r>
    <x v="1919"/>
    <x v="1918"/>
    <x v="1919"/>
  </r>
  <r>
    <x v="1920"/>
    <x v="1919"/>
    <x v="1920"/>
  </r>
  <r>
    <x v="1921"/>
    <x v="1920"/>
    <x v="1921"/>
  </r>
  <r>
    <x v="1922"/>
    <x v="1921"/>
    <x v="1922"/>
  </r>
  <r>
    <x v="1923"/>
    <x v="1922"/>
    <x v="1923"/>
  </r>
  <r>
    <x v="1924"/>
    <x v="1923"/>
    <x v="1924"/>
  </r>
  <r>
    <x v="1925"/>
    <x v="1924"/>
    <x v="1925"/>
  </r>
  <r>
    <x v="1926"/>
    <x v="1925"/>
    <x v="1926"/>
  </r>
  <r>
    <x v="1927"/>
    <x v="1926"/>
    <x v="1927"/>
  </r>
  <r>
    <x v="1928"/>
    <x v="1927"/>
    <x v="1928"/>
  </r>
  <r>
    <x v="1929"/>
    <x v="1928"/>
    <x v="1929"/>
  </r>
  <r>
    <x v="1930"/>
    <x v="1929"/>
    <x v="1930"/>
  </r>
  <r>
    <x v="1931"/>
    <x v="1930"/>
    <x v="1931"/>
  </r>
  <r>
    <x v="1932"/>
    <x v="1931"/>
    <x v="1932"/>
  </r>
  <r>
    <x v="1933"/>
    <x v="1932"/>
    <x v="1933"/>
  </r>
  <r>
    <x v="1934"/>
    <x v="1933"/>
    <x v="1934"/>
  </r>
  <r>
    <x v="1935"/>
    <x v="1934"/>
    <x v="1935"/>
  </r>
  <r>
    <x v="1936"/>
    <x v="1935"/>
    <x v="1936"/>
  </r>
  <r>
    <x v="1937"/>
    <x v="1936"/>
    <x v="1937"/>
  </r>
  <r>
    <x v="1938"/>
    <x v="1937"/>
    <x v="1938"/>
  </r>
  <r>
    <x v="1939"/>
    <x v="1938"/>
    <x v="1939"/>
  </r>
  <r>
    <x v="1940"/>
    <x v="1939"/>
    <x v="1940"/>
  </r>
  <r>
    <x v="1941"/>
    <x v="1940"/>
    <x v="1941"/>
  </r>
  <r>
    <x v="1942"/>
    <x v="1941"/>
    <x v="1942"/>
  </r>
  <r>
    <x v="1943"/>
    <x v="1942"/>
    <x v="1943"/>
  </r>
  <r>
    <x v="1944"/>
    <x v="1943"/>
    <x v="1944"/>
  </r>
  <r>
    <x v="1945"/>
    <x v="1944"/>
    <x v="1945"/>
  </r>
  <r>
    <x v="1946"/>
    <x v="1945"/>
    <x v="1946"/>
  </r>
  <r>
    <x v="1947"/>
    <x v="1946"/>
    <x v="1947"/>
  </r>
  <r>
    <x v="1948"/>
    <x v="1947"/>
    <x v="1948"/>
  </r>
  <r>
    <x v="1949"/>
    <x v="1948"/>
    <x v="1949"/>
  </r>
  <r>
    <x v="1950"/>
    <x v="1949"/>
    <x v="1950"/>
  </r>
  <r>
    <x v="1951"/>
    <x v="1950"/>
    <x v="1951"/>
  </r>
  <r>
    <x v="1952"/>
    <x v="1951"/>
    <x v="1952"/>
  </r>
  <r>
    <x v="1953"/>
    <x v="1952"/>
    <x v="1953"/>
  </r>
  <r>
    <x v="1954"/>
    <x v="1953"/>
    <x v="1954"/>
  </r>
  <r>
    <x v="1955"/>
    <x v="1954"/>
    <x v="1955"/>
  </r>
  <r>
    <x v="1956"/>
    <x v="1955"/>
    <x v="1956"/>
  </r>
  <r>
    <x v="1957"/>
    <x v="1956"/>
    <x v="1957"/>
  </r>
  <r>
    <x v="1958"/>
    <x v="1957"/>
    <x v="1958"/>
  </r>
  <r>
    <x v="1959"/>
    <x v="1958"/>
    <x v="1959"/>
  </r>
  <r>
    <x v="1960"/>
    <x v="1959"/>
    <x v="1960"/>
  </r>
  <r>
    <x v="1961"/>
    <x v="1960"/>
    <x v="1961"/>
  </r>
  <r>
    <x v="1962"/>
    <x v="1961"/>
    <x v="1962"/>
  </r>
  <r>
    <x v="1963"/>
    <x v="1962"/>
    <x v="1963"/>
  </r>
  <r>
    <x v="1964"/>
    <x v="1963"/>
    <x v="1964"/>
  </r>
  <r>
    <x v="1965"/>
    <x v="1964"/>
    <x v="1965"/>
  </r>
  <r>
    <x v="1966"/>
    <x v="1965"/>
    <x v="1966"/>
  </r>
  <r>
    <x v="1967"/>
    <x v="1966"/>
    <x v="1967"/>
  </r>
  <r>
    <x v="1968"/>
    <x v="1967"/>
    <x v="1968"/>
  </r>
  <r>
    <x v="1969"/>
    <x v="1968"/>
    <x v="1969"/>
  </r>
  <r>
    <x v="1970"/>
    <x v="1969"/>
    <x v="1970"/>
  </r>
  <r>
    <x v="1971"/>
    <x v="1970"/>
    <x v="1971"/>
  </r>
  <r>
    <x v="1972"/>
    <x v="1971"/>
    <x v="1972"/>
  </r>
  <r>
    <x v="1973"/>
    <x v="1972"/>
    <x v="1973"/>
  </r>
  <r>
    <x v="1974"/>
    <x v="1973"/>
    <x v="1974"/>
  </r>
  <r>
    <x v="1975"/>
    <x v="1974"/>
    <x v="1975"/>
  </r>
  <r>
    <x v="1976"/>
    <x v="1975"/>
    <x v="1976"/>
  </r>
  <r>
    <x v="1977"/>
    <x v="1976"/>
    <x v="1977"/>
  </r>
  <r>
    <x v="1978"/>
    <x v="1977"/>
    <x v="1978"/>
  </r>
  <r>
    <x v="1979"/>
    <x v="1978"/>
    <x v="1979"/>
  </r>
  <r>
    <x v="1980"/>
    <x v="1979"/>
    <x v="1980"/>
  </r>
  <r>
    <x v="1981"/>
    <x v="1980"/>
    <x v="1981"/>
  </r>
  <r>
    <x v="1982"/>
    <x v="1981"/>
    <x v="1982"/>
  </r>
  <r>
    <x v="1983"/>
    <x v="1982"/>
    <x v="1983"/>
  </r>
  <r>
    <x v="1984"/>
    <x v="1983"/>
    <x v="1984"/>
  </r>
  <r>
    <x v="1985"/>
    <x v="1984"/>
    <x v="1985"/>
  </r>
  <r>
    <x v="1986"/>
    <x v="1985"/>
    <x v="1986"/>
  </r>
  <r>
    <x v="1987"/>
    <x v="1986"/>
    <x v="1987"/>
  </r>
  <r>
    <x v="1988"/>
    <x v="1987"/>
    <x v="1988"/>
  </r>
  <r>
    <x v="1989"/>
    <x v="1988"/>
    <x v="1989"/>
  </r>
  <r>
    <x v="1990"/>
    <x v="1989"/>
    <x v="1990"/>
  </r>
  <r>
    <x v="1991"/>
    <x v="1990"/>
    <x v="1991"/>
  </r>
  <r>
    <x v="1992"/>
    <x v="1991"/>
    <x v="1992"/>
  </r>
  <r>
    <x v="1993"/>
    <x v="1992"/>
    <x v="1993"/>
  </r>
  <r>
    <x v="1994"/>
    <x v="1993"/>
    <x v="1994"/>
  </r>
  <r>
    <x v="1995"/>
    <x v="1994"/>
    <x v="1995"/>
  </r>
  <r>
    <x v="1996"/>
    <x v="1995"/>
    <x v="1996"/>
  </r>
  <r>
    <x v="1997"/>
    <x v="1996"/>
    <x v="1997"/>
  </r>
  <r>
    <x v="1998"/>
    <x v="1997"/>
    <x v="1998"/>
  </r>
  <r>
    <x v="1999"/>
    <x v="1998"/>
    <x v="1999"/>
  </r>
  <r>
    <x v="2000"/>
    <x v="1999"/>
    <x v="2000"/>
  </r>
  <r>
    <x v="2001"/>
    <x v="2000"/>
    <x v="2001"/>
  </r>
  <r>
    <x v="2002"/>
    <x v="2001"/>
    <x v="2002"/>
  </r>
  <r>
    <x v="2003"/>
    <x v="2002"/>
    <x v="2003"/>
  </r>
  <r>
    <x v="2004"/>
    <x v="2003"/>
    <x v="2004"/>
  </r>
  <r>
    <x v="2005"/>
    <x v="2004"/>
    <x v="2005"/>
  </r>
  <r>
    <x v="2006"/>
    <x v="2005"/>
    <x v="2006"/>
  </r>
  <r>
    <x v="2007"/>
    <x v="2006"/>
    <x v="2007"/>
  </r>
  <r>
    <x v="2008"/>
    <x v="2007"/>
    <x v="2008"/>
  </r>
  <r>
    <x v="2009"/>
    <x v="2008"/>
    <x v="2009"/>
  </r>
  <r>
    <x v="2010"/>
    <x v="2009"/>
    <x v="2010"/>
  </r>
  <r>
    <x v="2011"/>
    <x v="2010"/>
    <x v="2011"/>
  </r>
  <r>
    <x v="2012"/>
    <x v="2011"/>
    <x v="2012"/>
  </r>
  <r>
    <x v="2013"/>
    <x v="2012"/>
    <x v="2013"/>
  </r>
  <r>
    <x v="2014"/>
    <x v="2013"/>
    <x v="2014"/>
  </r>
  <r>
    <x v="2015"/>
    <x v="2014"/>
    <x v="2015"/>
  </r>
  <r>
    <x v="2016"/>
    <x v="2015"/>
    <x v="2016"/>
  </r>
  <r>
    <x v="2017"/>
    <x v="2016"/>
    <x v="2017"/>
  </r>
  <r>
    <x v="2018"/>
    <x v="2017"/>
    <x v="2018"/>
  </r>
  <r>
    <x v="2019"/>
    <x v="2018"/>
    <x v="2019"/>
  </r>
  <r>
    <x v="2020"/>
    <x v="2019"/>
    <x v="2020"/>
  </r>
  <r>
    <x v="2021"/>
    <x v="2020"/>
    <x v="2021"/>
  </r>
  <r>
    <x v="2022"/>
    <x v="2021"/>
    <x v="2022"/>
  </r>
  <r>
    <x v="2023"/>
    <x v="2022"/>
    <x v="2023"/>
  </r>
  <r>
    <x v="2024"/>
    <x v="2023"/>
    <x v="2024"/>
  </r>
  <r>
    <x v="2025"/>
    <x v="2024"/>
    <x v="2025"/>
  </r>
  <r>
    <x v="2026"/>
    <x v="2025"/>
    <x v="2026"/>
  </r>
  <r>
    <x v="2027"/>
    <x v="2026"/>
    <x v="2027"/>
  </r>
  <r>
    <x v="2028"/>
    <x v="2027"/>
    <x v="2028"/>
  </r>
  <r>
    <x v="2029"/>
    <x v="2028"/>
    <x v="2029"/>
  </r>
  <r>
    <x v="2030"/>
    <x v="2029"/>
    <x v="2030"/>
  </r>
  <r>
    <x v="2031"/>
    <x v="2030"/>
    <x v="2031"/>
  </r>
  <r>
    <x v="2032"/>
    <x v="2031"/>
    <x v="2032"/>
  </r>
  <r>
    <x v="2033"/>
    <x v="2032"/>
    <x v="2033"/>
  </r>
  <r>
    <x v="2034"/>
    <x v="2033"/>
    <x v="2034"/>
  </r>
  <r>
    <x v="2035"/>
    <x v="2034"/>
    <x v="2035"/>
  </r>
  <r>
    <x v="2036"/>
    <x v="2035"/>
    <x v="2036"/>
  </r>
  <r>
    <x v="2037"/>
    <x v="2036"/>
    <x v="2037"/>
  </r>
  <r>
    <x v="2038"/>
    <x v="2037"/>
    <x v="2038"/>
  </r>
  <r>
    <x v="2039"/>
    <x v="2038"/>
    <x v="2039"/>
  </r>
  <r>
    <x v="2040"/>
    <x v="2039"/>
    <x v="2040"/>
  </r>
  <r>
    <x v="2041"/>
    <x v="2040"/>
    <x v="2041"/>
  </r>
  <r>
    <x v="2042"/>
    <x v="2041"/>
    <x v="2042"/>
  </r>
  <r>
    <x v="2043"/>
    <x v="2042"/>
    <x v="2043"/>
  </r>
  <r>
    <x v="2044"/>
    <x v="2043"/>
    <x v="2044"/>
  </r>
  <r>
    <x v="2045"/>
    <x v="2044"/>
    <x v="2045"/>
  </r>
  <r>
    <x v="2046"/>
    <x v="2045"/>
    <x v="2046"/>
  </r>
  <r>
    <x v="2047"/>
    <x v="2046"/>
    <x v="2047"/>
  </r>
  <r>
    <x v="2048"/>
    <x v="2047"/>
    <x v="2048"/>
  </r>
  <r>
    <x v="2049"/>
    <x v="2048"/>
    <x v="2049"/>
  </r>
  <r>
    <x v="2050"/>
    <x v="2049"/>
    <x v="2050"/>
  </r>
  <r>
    <x v="2051"/>
    <x v="2050"/>
    <x v="2051"/>
  </r>
  <r>
    <x v="2052"/>
    <x v="2051"/>
    <x v="2052"/>
  </r>
  <r>
    <x v="2053"/>
    <x v="2052"/>
    <x v="2053"/>
  </r>
  <r>
    <x v="2054"/>
    <x v="2053"/>
    <x v="2054"/>
  </r>
  <r>
    <x v="2055"/>
    <x v="2054"/>
    <x v="2055"/>
  </r>
  <r>
    <x v="2056"/>
    <x v="2055"/>
    <x v="2056"/>
  </r>
  <r>
    <x v="2057"/>
    <x v="2056"/>
    <x v="2057"/>
  </r>
  <r>
    <x v="2058"/>
    <x v="2057"/>
    <x v="2058"/>
  </r>
  <r>
    <x v="2059"/>
    <x v="2058"/>
    <x v="2059"/>
  </r>
  <r>
    <x v="2060"/>
    <x v="2059"/>
    <x v="2060"/>
  </r>
  <r>
    <x v="2061"/>
    <x v="2060"/>
    <x v="2061"/>
  </r>
  <r>
    <x v="2062"/>
    <x v="2061"/>
    <x v="2062"/>
  </r>
  <r>
    <x v="2063"/>
    <x v="2062"/>
    <x v="2063"/>
  </r>
  <r>
    <x v="2064"/>
    <x v="2063"/>
    <x v="2064"/>
  </r>
  <r>
    <x v="2065"/>
    <x v="2064"/>
    <x v="2065"/>
  </r>
  <r>
    <x v="2066"/>
    <x v="2065"/>
    <x v="2066"/>
  </r>
  <r>
    <x v="2067"/>
    <x v="2066"/>
    <x v="2067"/>
  </r>
  <r>
    <x v="2068"/>
    <x v="2067"/>
    <x v="2068"/>
  </r>
  <r>
    <x v="2069"/>
    <x v="2068"/>
    <x v="2069"/>
  </r>
  <r>
    <x v="2070"/>
    <x v="2069"/>
    <x v="2070"/>
  </r>
  <r>
    <x v="2071"/>
    <x v="2070"/>
    <x v="2071"/>
  </r>
  <r>
    <x v="2072"/>
    <x v="2071"/>
    <x v="2072"/>
  </r>
  <r>
    <x v="2073"/>
    <x v="2072"/>
    <x v="2073"/>
  </r>
  <r>
    <x v="2074"/>
    <x v="2073"/>
    <x v="2074"/>
  </r>
  <r>
    <x v="2075"/>
    <x v="2074"/>
    <x v="2075"/>
  </r>
  <r>
    <x v="2076"/>
    <x v="2075"/>
    <x v="2076"/>
  </r>
  <r>
    <x v="2077"/>
    <x v="2076"/>
    <x v="2077"/>
  </r>
  <r>
    <x v="2078"/>
    <x v="2077"/>
    <x v="2078"/>
  </r>
  <r>
    <x v="2079"/>
    <x v="2078"/>
    <x v="2079"/>
  </r>
  <r>
    <x v="2080"/>
    <x v="2079"/>
    <x v="2080"/>
  </r>
  <r>
    <x v="2081"/>
    <x v="2080"/>
    <x v="2081"/>
  </r>
  <r>
    <x v="2082"/>
    <x v="2081"/>
    <x v="2082"/>
  </r>
  <r>
    <x v="2083"/>
    <x v="2082"/>
    <x v="2083"/>
  </r>
  <r>
    <x v="2084"/>
    <x v="2083"/>
    <x v="2084"/>
  </r>
  <r>
    <x v="2085"/>
    <x v="2084"/>
    <x v="2085"/>
  </r>
  <r>
    <x v="2086"/>
    <x v="2085"/>
    <x v="2086"/>
  </r>
  <r>
    <x v="2087"/>
    <x v="2086"/>
    <x v="2087"/>
  </r>
  <r>
    <x v="2088"/>
    <x v="2087"/>
    <x v="2088"/>
  </r>
  <r>
    <x v="2089"/>
    <x v="2088"/>
    <x v="2089"/>
  </r>
  <r>
    <x v="2090"/>
    <x v="2089"/>
    <x v="2090"/>
  </r>
  <r>
    <x v="2091"/>
    <x v="2090"/>
    <x v="2091"/>
  </r>
  <r>
    <x v="2092"/>
    <x v="2091"/>
    <x v="2092"/>
  </r>
  <r>
    <x v="2093"/>
    <x v="2092"/>
    <x v="2093"/>
  </r>
  <r>
    <x v="2094"/>
    <x v="2093"/>
    <x v="2094"/>
  </r>
  <r>
    <x v="2095"/>
    <x v="2094"/>
    <x v="2095"/>
  </r>
  <r>
    <x v="2096"/>
    <x v="2095"/>
    <x v="2096"/>
  </r>
  <r>
    <x v="2097"/>
    <x v="2096"/>
    <x v="2097"/>
  </r>
  <r>
    <x v="2098"/>
    <x v="2097"/>
    <x v="2098"/>
  </r>
  <r>
    <x v="2099"/>
    <x v="2098"/>
    <x v="2099"/>
  </r>
  <r>
    <x v="2100"/>
    <x v="2099"/>
    <x v="2100"/>
  </r>
  <r>
    <x v="2101"/>
    <x v="2100"/>
    <x v="2101"/>
  </r>
  <r>
    <x v="2102"/>
    <x v="2101"/>
    <x v="2102"/>
  </r>
  <r>
    <x v="2103"/>
    <x v="2102"/>
    <x v="2103"/>
  </r>
  <r>
    <x v="2104"/>
    <x v="2103"/>
    <x v="2104"/>
  </r>
  <r>
    <x v="2105"/>
    <x v="2104"/>
    <x v="2105"/>
  </r>
  <r>
    <x v="2106"/>
    <x v="2105"/>
    <x v="2106"/>
  </r>
  <r>
    <x v="2107"/>
    <x v="2106"/>
    <x v="2107"/>
  </r>
  <r>
    <x v="2108"/>
    <x v="2107"/>
    <x v="2108"/>
  </r>
  <r>
    <x v="2109"/>
    <x v="2108"/>
    <x v="2109"/>
  </r>
  <r>
    <x v="2110"/>
    <x v="2109"/>
    <x v="2110"/>
  </r>
  <r>
    <x v="2111"/>
    <x v="2110"/>
    <x v="2111"/>
  </r>
  <r>
    <x v="2112"/>
    <x v="2111"/>
    <x v="2112"/>
  </r>
  <r>
    <x v="2113"/>
    <x v="2112"/>
    <x v="2113"/>
  </r>
  <r>
    <x v="2114"/>
    <x v="2113"/>
    <x v="2114"/>
  </r>
  <r>
    <x v="2115"/>
    <x v="2114"/>
    <x v="2115"/>
  </r>
  <r>
    <x v="2116"/>
    <x v="2115"/>
    <x v="2116"/>
  </r>
  <r>
    <x v="2117"/>
    <x v="2116"/>
    <x v="2117"/>
  </r>
  <r>
    <x v="2118"/>
    <x v="2117"/>
    <x v="2118"/>
  </r>
  <r>
    <x v="2119"/>
    <x v="2118"/>
    <x v="2119"/>
  </r>
  <r>
    <x v="2120"/>
    <x v="2119"/>
    <x v="2120"/>
  </r>
  <r>
    <x v="2121"/>
    <x v="2120"/>
    <x v="2121"/>
  </r>
  <r>
    <x v="2122"/>
    <x v="2121"/>
    <x v="2122"/>
  </r>
  <r>
    <x v="2123"/>
    <x v="2122"/>
    <x v="2123"/>
  </r>
  <r>
    <x v="2124"/>
    <x v="2123"/>
    <x v="2124"/>
  </r>
  <r>
    <x v="2125"/>
    <x v="2124"/>
    <x v="2125"/>
  </r>
  <r>
    <x v="2126"/>
    <x v="2125"/>
    <x v="2126"/>
  </r>
  <r>
    <x v="2127"/>
    <x v="2126"/>
    <x v="2127"/>
  </r>
  <r>
    <x v="2128"/>
    <x v="2127"/>
    <x v="2128"/>
  </r>
  <r>
    <x v="2129"/>
    <x v="2128"/>
    <x v="2129"/>
  </r>
  <r>
    <x v="2130"/>
    <x v="2129"/>
    <x v="2130"/>
  </r>
  <r>
    <x v="2131"/>
    <x v="2130"/>
    <x v="2131"/>
  </r>
  <r>
    <x v="2132"/>
    <x v="2131"/>
    <x v="2132"/>
  </r>
  <r>
    <x v="2133"/>
    <x v="2132"/>
    <x v="2133"/>
  </r>
  <r>
    <x v="2134"/>
    <x v="2133"/>
    <x v="2134"/>
  </r>
  <r>
    <x v="2135"/>
    <x v="2134"/>
    <x v="2135"/>
  </r>
  <r>
    <x v="2136"/>
    <x v="2135"/>
    <x v="2136"/>
  </r>
  <r>
    <x v="2137"/>
    <x v="2136"/>
    <x v="2137"/>
  </r>
  <r>
    <x v="2138"/>
    <x v="2137"/>
    <x v="2138"/>
  </r>
  <r>
    <x v="2139"/>
    <x v="2138"/>
    <x v="2139"/>
  </r>
  <r>
    <x v="2140"/>
    <x v="2139"/>
    <x v="2140"/>
  </r>
  <r>
    <x v="2141"/>
    <x v="2140"/>
    <x v="2141"/>
  </r>
  <r>
    <x v="2142"/>
    <x v="2141"/>
    <x v="2142"/>
  </r>
  <r>
    <x v="2143"/>
    <x v="2142"/>
    <x v="2143"/>
  </r>
  <r>
    <x v="2144"/>
    <x v="2143"/>
    <x v="2144"/>
  </r>
  <r>
    <x v="2145"/>
    <x v="2144"/>
    <x v="2145"/>
  </r>
  <r>
    <x v="2146"/>
    <x v="2145"/>
    <x v="2146"/>
  </r>
  <r>
    <x v="2147"/>
    <x v="2146"/>
    <x v="2147"/>
  </r>
  <r>
    <x v="2148"/>
    <x v="2147"/>
    <x v="2148"/>
  </r>
  <r>
    <x v="2149"/>
    <x v="2148"/>
    <x v="2149"/>
  </r>
  <r>
    <x v="2150"/>
    <x v="2149"/>
    <x v="2150"/>
  </r>
  <r>
    <x v="2151"/>
    <x v="2150"/>
    <x v="2151"/>
  </r>
  <r>
    <x v="2152"/>
    <x v="2151"/>
    <x v="2152"/>
  </r>
  <r>
    <x v="2153"/>
    <x v="2152"/>
    <x v="2153"/>
  </r>
  <r>
    <x v="2154"/>
    <x v="2153"/>
    <x v="2154"/>
  </r>
  <r>
    <x v="2155"/>
    <x v="2154"/>
    <x v="2155"/>
  </r>
  <r>
    <x v="2156"/>
    <x v="2155"/>
    <x v="2156"/>
  </r>
  <r>
    <x v="2157"/>
    <x v="2156"/>
    <x v="2157"/>
  </r>
  <r>
    <x v="2158"/>
    <x v="2157"/>
    <x v="2158"/>
  </r>
  <r>
    <x v="2159"/>
    <x v="2158"/>
    <x v="2159"/>
  </r>
  <r>
    <x v="2160"/>
    <x v="2159"/>
    <x v="2160"/>
  </r>
  <r>
    <x v="2161"/>
    <x v="2160"/>
    <x v="2161"/>
  </r>
  <r>
    <x v="2162"/>
    <x v="2161"/>
    <x v="2162"/>
  </r>
  <r>
    <x v="2163"/>
    <x v="2162"/>
    <x v="2163"/>
  </r>
  <r>
    <x v="2164"/>
    <x v="2163"/>
    <x v="2164"/>
  </r>
  <r>
    <x v="2165"/>
    <x v="2164"/>
    <x v="2165"/>
  </r>
  <r>
    <x v="2166"/>
    <x v="2165"/>
    <x v="2166"/>
  </r>
  <r>
    <x v="2167"/>
    <x v="2166"/>
    <x v="2167"/>
  </r>
  <r>
    <x v="2168"/>
    <x v="2167"/>
    <x v="2168"/>
  </r>
  <r>
    <x v="2169"/>
    <x v="2168"/>
    <x v="2169"/>
  </r>
  <r>
    <x v="2170"/>
    <x v="2169"/>
    <x v="2170"/>
  </r>
  <r>
    <x v="2171"/>
    <x v="2170"/>
    <x v="2171"/>
  </r>
  <r>
    <x v="2172"/>
    <x v="2171"/>
    <x v="2172"/>
  </r>
  <r>
    <x v="2173"/>
    <x v="2172"/>
    <x v="2173"/>
  </r>
  <r>
    <x v="2174"/>
    <x v="2173"/>
    <x v="2174"/>
  </r>
  <r>
    <x v="2175"/>
    <x v="2174"/>
    <x v="2175"/>
  </r>
  <r>
    <x v="2176"/>
    <x v="2175"/>
    <x v="2176"/>
  </r>
  <r>
    <x v="2177"/>
    <x v="2176"/>
    <x v="2177"/>
  </r>
  <r>
    <x v="2178"/>
    <x v="2177"/>
    <x v="2178"/>
  </r>
  <r>
    <x v="2179"/>
    <x v="2178"/>
    <x v="2179"/>
  </r>
  <r>
    <x v="2180"/>
    <x v="2179"/>
    <x v="2180"/>
  </r>
  <r>
    <x v="2181"/>
    <x v="2180"/>
    <x v="2181"/>
  </r>
  <r>
    <x v="2182"/>
    <x v="2181"/>
    <x v="2182"/>
  </r>
  <r>
    <x v="2183"/>
    <x v="2182"/>
    <x v="2183"/>
  </r>
  <r>
    <x v="2184"/>
    <x v="2183"/>
    <x v="2184"/>
  </r>
  <r>
    <x v="2185"/>
    <x v="2184"/>
    <x v="2185"/>
  </r>
  <r>
    <x v="2186"/>
    <x v="2185"/>
    <x v="2186"/>
  </r>
  <r>
    <x v="2187"/>
    <x v="2186"/>
    <x v="2187"/>
  </r>
  <r>
    <x v="2188"/>
    <x v="2187"/>
    <x v="2188"/>
  </r>
  <r>
    <x v="2189"/>
    <x v="2188"/>
    <x v="2189"/>
  </r>
  <r>
    <x v="2190"/>
    <x v="2189"/>
    <x v="2190"/>
  </r>
  <r>
    <x v="2191"/>
    <x v="2190"/>
    <x v="2191"/>
  </r>
  <r>
    <x v="2192"/>
    <x v="2191"/>
    <x v="2192"/>
  </r>
  <r>
    <x v="2193"/>
    <x v="2192"/>
    <x v="2193"/>
  </r>
  <r>
    <x v="2194"/>
    <x v="2193"/>
    <x v="2194"/>
  </r>
  <r>
    <x v="2195"/>
    <x v="2194"/>
    <x v="2195"/>
  </r>
  <r>
    <x v="2196"/>
    <x v="2195"/>
    <x v="2196"/>
  </r>
  <r>
    <x v="2197"/>
    <x v="2196"/>
    <x v="2197"/>
  </r>
  <r>
    <x v="2198"/>
    <x v="2197"/>
    <x v="2198"/>
  </r>
  <r>
    <x v="2199"/>
    <x v="2198"/>
    <x v="2199"/>
  </r>
  <r>
    <x v="2200"/>
    <x v="2199"/>
    <x v="2200"/>
  </r>
  <r>
    <x v="2201"/>
    <x v="2200"/>
    <x v="2201"/>
  </r>
  <r>
    <x v="2202"/>
    <x v="2201"/>
    <x v="2202"/>
  </r>
  <r>
    <x v="2203"/>
    <x v="2202"/>
    <x v="2203"/>
  </r>
  <r>
    <x v="2204"/>
    <x v="2203"/>
    <x v="2204"/>
  </r>
  <r>
    <x v="2205"/>
    <x v="2204"/>
    <x v="2205"/>
  </r>
  <r>
    <x v="2206"/>
    <x v="2205"/>
    <x v="2206"/>
  </r>
  <r>
    <x v="2207"/>
    <x v="2206"/>
    <x v="2207"/>
  </r>
  <r>
    <x v="2208"/>
    <x v="2207"/>
    <x v="2208"/>
  </r>
  <r>
    <x v="2209"/>
    <x v="2208"/>
    <x v="2209"/>
  </r>
  <r>
    <x v="2210"/>
    <x v="2209"/>
    <x v="2210"/>
  </r>
  <r>
    <x v="2211"/>
    <x v="2210"/>
    <x v="2211"/>
  </r>
  <r>
    <x v="2212"/>
    <x v="2211"/>
    <x v="2212"/>
  </r>
  <r>
    <x v="2213"/>
    <x v="2212"/>
    <x v="2213"/>
  </r>
  <r>
    <x v="2214"/>
    <x v="2213"/>
    <x v="2214"/>
  </r>
  <r>
    <x v="2215"/>
    <x v="2214"/>
    <x v="2215"/>
  </r>
  <r>
    <x v="2216"/>
    <x v="2215"/>
    <x v="2216"/>
  </r>
  <r>
    <x v="2217"/>
    <x v="2216"/>
    <x v="2217"/>
  </r>
  <r>
    <x v="2218"/>
    <x v="2217"/>
    <x v="2218"/>
  </r>
  <r>
    <x v="2219"/>
    <x v="2218"/>
    <x v="2219"/>
  </r>
  <r>
    <x v="2220"/>
    <x v="2219"/>
    <x v="2220"/>
  </r>
  <r>
    <x v="2221"/>
    <x v="2220"/>
    <x v="2221"/>
  </r>
  <r>
    <x v="2222"/>
    <x v="2221"/>
    <x v="2222"/>
  </r>
  <r>
    <x v="2223"/>
    <x v="2222"/>
    <x v="2223"/>
  </r>
  <r>
    <x v="2224"/>
    <x v="2223"/>
    <x v="2224"/>
  </r>
  <r>
    <x v="2225"/>
    <x v="2224"/>
    <x v="2225"/>
  </r>
  <r>
    <x v="2226"/>
    <x v="2225"/>
    <x v="2226"/>
  </r>
  <r>
    <x v="2227"/>
    <x v="2226"/>
    <x v="2227"/>
  </r>
  <r>
    <x v="2228"/>
    <x v="2227"/>
    <x v="2228"/>
  </r>
  <r>
    <x v="2229"/>
    <x v="2228"/>
    <x v="2229"/>
  </r>
  <r>
    <x v="2230"/>
    <x v="2229"/>
    <x v="2230"/>
  </r>
  <r>
    <x v="2231"/>
    <x v="2230"/>
    <x v="2231"/>
  </r>
  <r>
    <x v="2232"/>
    <x v="2231"/>
    <x v="2232"/>
  </r>
  <r>
    <x v="2233"/>
    <x v="2232"/>
    <x v="2233"/>
  </r>
  <r>
    <x v="2234"/>
    <x v="2233"/>
    <x v="2234"/>
  </r>
  <r>
    <x v="2235"/>
    <x v="2234"/>
    <x v="2235"/>
  </r>
  <r>
    <x v="2236"/>
    <x v="2235"/>
    <x v="2236"/>
  </r>
  <r>
    <x v="2237"/>
    <x v="2236"/>
    <x v="2237"/>
  </r>
  <r>
    <x v="2238"/>
    <x v="2237"/>
    <x v="2238"/>
  </r>
  <r>
    <x v="2239"/>
    <x v="2238"/>
    <x v="2239"/>
  </r>
  <r>
    <x v="2240"/>
    <x v="2239"/>
    <x v="2240"/>
  </r>
  <r>
    <x v="2241"/>
    <x v="2240"/>
    <x v="2241"/>
  </r>
  <r>
    <x v="2242"/>
    <x v="2241"/>
    <x v="2242"/>
  </r>
  <r>
    <x v="2243"/>
    <x v="2242"/>
    <x v="2243"/>
  </r>
  <r>
    <x v="2244"/>
    <x v="2243"/>
    <x v="2244"/>
  </r>
  <r>
    <x v="2245"/>
    <x v="2244"/>
    <x v="2245"/>
  </r>
  <r>
    <x v="2246"/>
    <x v="2245"/>
    <x v="2246"/>
  </r>
  <r>
    <x v="2247"/>
    <x v="2246"/>
    <x v="2247"/>
  </r>
  <r>
    <x v="2248"/>
    <x v="2247"/>
    <x v="2248"/>
  </r>
  <r>
    <x v="2249"/>
    <x v="2248"/>
    <x v="2249"/>
  </r>
  <r>
    <x v="2250"/>
    <x v="2249"/>
    <x v="2250"/>
  </r>
  <r>
    <x v="2251"/>
    <x v="2250"/>
    <x v="2251"/>
  </r>
  <r>
    <x v="2252"/>
    <x v="2251"/>
    <x v="2252"/>
  </r>
  <r>
    <x v="2253"/>
    <x v="2252"/>
    <x v="2253"/>
  </r>
  <r>
    <x v="2254"/>
    <x v="2253"/>
    <x v="2254"/>
  </r>
  <r>
    <x v="2255"/>
    <x v="2254"/>
    <x v="2255"/>
  </r>
  <r>
    <x v="2256"/>
    <x v="2255"/>
    <x v="2256"/>
  </r>
  <r>
    <x v="2257"/>
    <x v="2256"/>
    <x v="2257"/>
  </r>
  <r>
    <x v="2258"/>
    <x v="2257"/>
    <x v="2258"/>
  </r>
  <r>
    <x v="2259"/>
    <x v="2258"/>
    <x v="2259"/>
  </r>
  <r>
    <x v="2260"/>
    <x v="2259"/>
    <x v="2260"/>
  </r>
  <r>
    <x v="2261"/>
    <x v="2260"/>
    <x v="2261"/>
  </r>
  <r>
    <x v="2262"/>
    <x v="2261"/>
    <x v="2262"/>
  </r>
  <r>
    <x v="2263"/>
    <x v="2262"/>
    <x v="2263"/>
  </r>
  <r>
    <x v="2264"/>
    <x v="2263"/>
    <x v="2264"/>
  </r>
  <r>
    <x v="2265"/>
    <x v="2264"/>
    <x v="2265"/>
  </r>
  <r>
    <x v="2266"/>
    <x v="2265"/>
    <x v="2266"/>
  </r>
  <r>
    <x v="2267"/>
    <x v="2266"/>
    <x v="2267"/>
  </r>
  <r>
    <x v="2268"/>
    <x v="2267"/>
    <x v="2268"/>
  </r>
  <r>
    <x v="2269"/>
    <x v="2268"/>
    <x v="2269"/>
  </r>
  <r>
    <x v="2270"/>
    <x v="2269"/>
    <x v="2270"/>
  </r>
  <r>
    <x v="2271"/>
    <x v="2270"/>
    <x v="2271"/>
  </r>
  <r>
    <x v="2272"/>
    <x v="2271"/>
    <x v="2272"/>
  </r>
  <r>
    <x v="2273"/>
    <x v="2272"/>
    <x v="2273"/>
  </r>
  <r>
    <x v="2274"/>
    <x v="2273"/>
    <x v="2274"/>
  </r>
  <r>
    <x v="2275"/>
    <x v="2274"/>
    <x v="2275"/>
  </r>
  <r>
    <x v="2276"/>
    <x v="2275"/>
    <x v="2276"/>
  </r>
  <r>
    <x v="2277"/>
    <x v="2276"/>
    <x v="2277"/>
  </r>
  <r>
    <x v="2278"/>
    <x v="2277"/>
    <x v="2278"/>
  </r>
  <r>
    <x v="2279"/>
    <x v="2278"/>
    <x v="2279"/>
  </r>
  <r>
    <x v="2280"/>
    <x v="2279"/>
    <x v="2280"/>
  </r>
  <r>
    <x v="2281"/>
    <x v="2280"/>
    <x v="2281"/>
  </r>
  <r>
    <x v="2282"/>
    <x v="2281"/>
    <x v="2282"/>
  </r>
  <r>
    <x v="2283"/>
    <x v="2282"/>
    <x v="2283"/>
  </r>
  <r>
    <x v="2284"/>
    <x v="2283"/>
    <x v="2284"/>
  </r>
  <r>
    <x v="2285"/>
    <x v="2284"/>
    <x v="2285"/>
  </r>
  <r>
    <x v="2286"/>
    <x v="2285"/>
    <x v="2286"/>
  </r>
  <r>
    <x v="2287"/>
    <x v="2286"/>
    <x v="2287"/>
  </r>
  <r>
    <x v="2288"/>
    <x v="2287"/>
    <x v="2288"/>
  </r>
  <r>
    <x v="2289"/>
    <x v="2288"/>
    <x v="2289"/>
  </r>
  <r>
    <x v="2290"/>
    <x v="2289"/>
    <x v="2290"/>
  </r>
  <r>
    <x v="2291"/>
    <x v="2290"/>
    <x v="2291"/>
  </r>
  <r>
    <x v="2292"/>
    <x v="2291"/>
    <x v="2292"/>
  </r>
  <r>
    <x v="2293"/>
    <x v="2292"/>
    <x v="2293"/>
  </r>
  <r>
    <x v="2294"/>
    <x v="2293"/>
    <x v="2294"/>
  </r>
  <r>
    <x v="2295"/>
    <x v="2294"/>
    <x v="2295"/>
  </r>
  <r>
    <x v="2296"/>
    <x v="2295"/>
    <x v="2296"/>
  </r>
  <r>
    <x v="2297"/>
    <x v="2296"/>
    <x v="2297"/>
  </r>
  <r>
    <x v="2298"/>
    <x v="2297"/>
    <x v="2298"/>
  </r>
  <r>
    <x v="2299"/>
    <x v="2298"/>
    <x v="2299"/>
  </r>
  <r>
    <x v="2300"/>
    <x v="2299"/>
    <x v="2300"/>
  </r>
  <r>
    <x v="2301"/>
    <x v="2300"/>
    <x v="2301"/>
  </r>
  <r>
    <x v="2302"/>
    <x v="2301"/>
    <x v="2302"/>
  </r>
  <r>
    <x v="2303"/>
    <x v="2302"/>
    <x v="2303"/>
  </r>
  <r>
    <x v="2304"/>
    <x v="2303"/>
    <x v="2304"/>
  </r>
  <r>
    <x v="2305"/>
    <x v="2304"/>
    <x v="2305"/>
  </r>
  <r>
    <x v="2306"/>
    <x v="2305"/>
    <x v="2306"/>
  </r>
  <r>
    <x v="2307"/>
    <x v="2306"/>
    <x v="2307"/>
  </r>
  <r>
    <x v="2308"/>
    <x v="2307"/>
    <x v="2308"/>
  </r>
  <r>
    <x v="2309"/>
    <x v="2308"/>
    <x v="2309"/>
  </r>
  <r>
    <x v="2310"/>
    <x v="2309"/>
    <x v="2310"/>
  </r>
  <r>
    <x v="2311"/>
    <x v="2310"/>
    <x v="2311"/>
  </r>
  <r>
    <x v="2312"/>
    <x v="2311"/>
    <x v="2312"/>
  </r>
  <r>
    <x v="2313"/>
    <x v="2312"/>
    <x v="2313"/>
  </r>
  <r>
    <x v="2314"/>
    <x v="2313"/>
    <x v="2314"/>
  </r>
  <r>
    <x v="2315"/>
    <x v="2314"/>
    <x v="2315"/>
  </r>
  <r>
    <x v="2316"/>
    <x v="2315"/>
    <x v="2316"/>
  </r>
  <r>
    <x v="2317"/>
    <x v="2316"/>
    <x v="2317"/>
  </r>
  <r>
    <x v="2318"/>
    <x v="2317"/>
    <x v="2318"/>
  </r>
  <r>
    <x v="2319"/>
    <x v="2318"/>
    <x v="2319"/>
  </r>
  <r>
    <x v="2320"/>
    <x v="2319"/>
    <x v="2320"/>
  </r>
  <r>
    <x v="2321"/>
    <x v="2320"/>
    <x v="2321"/>
  </r>
  <r>
    <x v="2322"/>
    <x v="2321"/>
    <x v="2322"/>
  </r>
  <r>
    <x v="2323"/>
    <x v="2322"/>
    <x v="2323"/>
  </r>
  <r>
    <x v="2324"/>
    <x v="2323"/>
    <x v="2324"/>
  </r>
  <r>
    <x v="2325"/>
    <x v="2324"/>
    <x v="2325"/>
  </r>
  <r>
    <x v="2326"/>
    <x v="2325"/>
    <x v="2326"/>
  </r>
  <r>
    <x v="2327"/>
    <x v="2326"/>
    <x v="2327"/>
  </r>
  <r>
    <x v="2328"/>
    <x v="2327"/>
    <x v="2328"/>
  </r>
  <r>
    <x v="2329"/>
    <x v="2328"/>
    <x v="2329"/>
  </r>
  <r>
    <x v="2330"/>
    <x v="2329"/>
    <x v="2330"/>
  </r>
  <r>
    <x v="2331"/>
    <x v="2330"/>
    <x v="2331"/>
  </r>
  <r>
    <x v="2332"/>
    <x v="2331"/>
    <x v="2332"/>
  </r>
  <r>
    <x v="2333"/>
    <x v="2332"/>
    <x v="2333"/>
  </r>
  <r>
    <x v="2334"/>
    <x v="2333"/>
    <x v="2334"/>
  </r>
  <r>
    <x v="2335"/>
    <x v="2334"/>
    <x v="2335"/>
  </r>
  <r>
    <x v="2336"/>
    <x v="2335"/>
    <x v="2336"/>
  </r>
  <r>
    <x v="2337"/>
    <x v="2336"/>
    <x v="2337"/>
  </r>
  <r>
    <x v="2338"/>
    <x v="2337"/>
    <x v="2338"/>
  </r>
  <r>
    <x v="2339"/>
    <x v="2338"/>
    <x v="2339"/>
  </r>
  <r>
    <x v="2340"/>
    <x v="2339"/>
    <x v="2340"/>
  </r>
  <r>
    <x v="2341"/>
    <x v="2340"/>
    <x v="2341"/>
  </r>
  <r>
    <x v="2342"/>
    <x v="2341"/>
    <x v="2342"/>
  </r>
  <r>
    <x v="2343"/>
    <x v="2342"/>
    <x v="2343"/>
  </r>
  <r>
    <x v="2344"/>
    <x v="2343"/>
    <x v="2344"/>
  </r>
  <r>
    <x v="2345"/>
    <x v="2344"/>
    <x v="2345"/>
  </r>
  <r>
    <x v="2346"/>
    <x v="2345"/>
    <x v="2346"/>
  </r>
  <r>
    <x v="2347"/>
    <x v="2346"/>
    <x v="2347"/>
  </r>
  <r>
    <x v="2348"/>
    <x v="2347"/>
    <x v="2348"/>
  </r>
  <r>
    <x v="2349"/>
    <x v="2348"/>
    <x v="2349"/>
  </r>
  <r>
    <x v="2350"/>
    <x v="2349"/>
    <x v="2350"/>
  </r>
  <r>
    <x v="2351"/>
    <x v="2350"/>
    <x v="2351"/>
  </r>
  <r>
    <x v="2352"/>
    <x v="2351"/>
    <x v="2352"/>
  </r>
  <r>
    <x v="2353"/>
    <x v="2352"/>
    <x v="2353"/>
  </r>
  <r>
    <x v="2354"/>
    <x v="2353"/>
    <x v="2354"/>
  </r>
  <r>
    <x v="2355"/>
    <x v="2354"/>
    <x v="2355"/>
  </r>
  <r>
    <x v="2356"/>
    <x v="2355"/>
    <x v="2356"/>
  </r>
  <r>
    <x v="2357"/>
    <x v="2356"/>
    <x v="2357"/>
  </r>
  <r>
    <x v="2358"/>
    <x v="2357"/>
    <x v="2358"/>
  </r>
  <r>
    <x v="2359"/>
    <x v="2358"/>
    <x v="2359"/>
  </r>
  <r>
    <x v="2360"/>
    <x v="2359"/>
    <x v="2360"/>
  </r>
  <r>
    <x v="2361"/>
    <x v="2360"/>
    <x v="2361"/>
  </r>
  <r>
    <x v="2362"/>
    <x v="2361"/>
    <x v="2362"/>
  </r>
  <r>
    <x v="2363"/>
    <x v="2362"/>
    <x v="2363"/>
  </r>
  <r>
    <x v="2364"/>
    <x v="2363"/>
    <x v="2364"/>
  </r>
  <r>
    <x v="2365"/>
    <x v="2364"/>
    <x v="2365"/>
  </r>
  <r>
    <x v="2366"/>
    <x v="2365"/>
    <x v="2366"/>
  </r>
  <r>
    <x v="2367"/>
    <x v="2366"/>
    <x v="2367"/>
  </r>
  <r>
    <x v="2368"/>
    <x v="2367"/>
    <x v="2368"/>
  </r>
  <r>
    <x v="2369"/>
    <x v="2368"/>
    <x v="2369"/>
  </r>
  <r>
    <x v="2370"/>
    <x v="2369"/>
    <x v="2370"/>
  </r>
  <r>
    <x v="2371"/>
    <x v="2370"/>
    <x v="2371"/>
  </r>
  <r>
    <x v="2372"/>
    <x v="2371"/>
    <x v="2372"/>
  </r>
  <r>
    <x v="2373"/>
    <x v="2372"/>
    <x v="2373"/>
  </r>
  <r>
    <x v="2374"/>
    <x v="2373"/>
    <x v="2374"/>
  </r>
  <r>
    <x v="2375"/>
    <x v="2374"/>
    <x v="2375"/>
  </r>
  <r>
    <x v="2376"/>
    <x v="2375"/>
    <x v="2376"/>
  </r>
  <r>
    <x v="2377"/>
    <x v="2376"/>
    <x v="2377"/>
  </r>
  <r>
    <x v="2378"/>
    <x v="2377"/>
    <x v="2378"/>
  </r>
  <r>
    <x v="2379"/>
    <x v="2378"/>
    <x v="2379"/>
  </r>
  <r>
    <x v="2380"/>
    <x v="2379"/>
    <x v="2380"/>
  </r>
  <r>
    <x v="2381"/>
    <x v="2380"/>
    <x v="2381"/>
  </r>
  <r>
    <x v="2382"/>
    <x v="2381"/>
    <x v="2382"/>
  </r>
  <r>
    <x v="2383"/>
    <x v="2382"/>
    <x v="2383"/>
  </r>
  <r>
    <x v="2384"/>
    <x v="2383"/>
    <x v="2384"/>
  </r>
  <r>
    <x v="2385"/>
    <x v="2384"/>
    <x v="2385"/>
  </r>
  <r>
    <x v="2386"/>
    <x v="2385"/>
    <x v="2386"/>
  </r>
  <r>
    <x v="2387"/>
    <x v="2386"/>
    <x v="2387"/>
  </r>
  <r>
    <x v="2388"/>
    <x v="2387"/>
    <x v="2388"/>
  </r>
  <r>
    <x v="2389"/>
    <x v="2388"/>
    <x v="2389"/>
  </r>
  <r>
    <x v="2390"/>
    <x v="2389"/>
    <x v="2390"/>
  </r>
  <r>
    <x v="2391"/>
    <x v="2390"/>
    <x v="2391"/>
  </r>
  <r>
    <x v="2392"/>
    <x v="2391"/>
    <x v="2392"/>
  </r>
  <r>
    <x v="2393"/>
    <x v="2392"/>
    <x v="2393"/>
  </r>
  <r>
    <x v="2394"/>
    <x v="2393"/>
    <x v="2394"/>
  </r>
  <r>
    <x v="2395"/>
    <x v="2394"/>
    <x v="2395"/>
  </r>
  <r>
    <x v="2396"/>
    <x v="2395"/>
    <x v="2396"/>
  </r>
  <r>
    <x v="2397"/>
    <x v="2396"/>
    <x v="2397"/>
  </r>
  <r>
    <x v="2398"/>
    <x v="2397"/>
    <x v="2398"/>
  </r>
  <r>
    <x v="2399"/>
    <x v="2398"/>
    <x v="2399"/>
  </r>
  <r>
    <x v="2400"/>
    <x v="2399"/>
    <x v="2400"/>
  </r>
  <r>
    <x v="2401"/>
    <x v="2400"/>
    <x v="2401"/>
  </r>
  <r>
    <x v="2402"/>
    <x v="2401"/>
    <x v="2402"/>
  </r>
  <r>
    <x v="2403"/>
    <x v="2402"/>
    <x v="2403"/>
  </r>
  <r>
    <x v="2404"/>
    <x v="2403"/>
    <x v="2404"/>
  </r>
  <r>
    <x v="2405"/>
    <x v="2404"/>
    <x v="2405"/>
  </r>
  <r>
    <x v="2406"/>
    <x v="2405"/>
    <x v="2406"/>
  </r>
  <r>
    <x v="2407"/>
    <x v="2406"/>
    <x v="2407"/>
  </r>
  <r>
    <x v="2408"/>
    <x v="2407"/>
    <x v="2408"/>
  </r>
  <r>
    <x v="2409"/>
    <x v="2408"/>
    <x v="2409"/>
  </r>
  <r>
    <x v="2410"/>
    <x v="2409"/>
    <x v="2410"/>
  </r>
  <r>
    <x v="2411"/>
    <x v="2410"/>
    <x v="2411"/>
  </r>
  <r>
    <x v="2412"/>
    <x v="2411"/>
    <x v="2412"/>
  </r>
  <r>
    <x v="2413"/>
    <x v="2412"/>
    <x v="2413"/>
  </r>
  <r>
    <x v="2414"/>
    <x v="2413"/>
    <x v="2414"/>
  </r>
  <r>
    <x v="2415"/>
    <x v="2414"/>
    <x v="2415"/>
  </r>
  <r>
    <x v="2416"/>
    <x v="2415"/>
    <x v="2416"/>
  </r>
  <r>
    <x v="2417"/>
    <x v="2416"/>
    <x v="2417"/>
  </r>
  <r>
    <x v="2418"/>
    <x v="2417"/>
    <x v="2418"/>
  </r>
  <r>
    <x v="2419"/>
    <x v="2418"/>
    <x v="2419"/>
  </r>
  <r>
    <x v="2420"/>
    <x v="2419"/>
    <x v="2420"/>
  </r>
  <r>
    <x v="2421"/>
    <x v="2420"/>
    <x v="2421"/>
  </r>
  <r>
    <x v="2422"/>
    <x v="2421"/>
    <x v="2422"/>
  </r>
  <r>
    <x v="2423"/>
    <x v="2422"/>
    <x v="2423"/>
  </r>
  <r>
    <x v="2424"/>
    <x v="2423"/>
    <x v="2424"/>
  </r>
  <r>
    <x v="2425"/>
    <x v="2424"/>
    <x v="2425"/>
  </r>
  <r>
    <x v="2426"/>
    <x v="2425"/>
    <x v="2426"/>
  </r>
  <r>
    <x v="2427"/>
    <x v="2426"/>
    <x v="2427"/>
  </r>
  <r>
    <x v="2428"/>
    <x v="2427"/>
    <x v="2428"/>
  </r>
  <r>
    <x v="2429"/>
    <x v="2428"/>
    <x v="2429"/>
  </r>
  <r>
    <x v="2430"/>
    <x v="2429"/>
    <x v="2430"/>
  </r>
  <r>
    <x v="2431"/>
    <x v="2430"/>
    <x v="2431"/>
  </r>
  <r>
    <x v="2432"/>
    <x v="2431"/>
    <x v="2432"/>
  </r>
  <r>
    <x v="2433"/>
    <x v="2432"/>
    <x v="2433"/>
  </r>
  <r>
    <x v="2434"/>
    <x v="2433"/>
    <x v="2434"/>
  </r>
  <r>
    <x v="2435"/>
    <x v="2434"/>
    <x v="2435"/>
  </r>
  <r>
    <x v="2436"/>
    <x v="2435"/>
    <x v="2436"/>
  </r>
  <r>
    <x v="2437"/>
    <x v="2436"/>
    <x v="2437"/>
  </r>
  <r>
    <x v="2438"/>
    <x v="2437"/>
    <x v="2438"/>
  </r>
  <r>
    <x v="2439"/>
    <x v="2438"/>
    <x v="2439"/>
  </r>
  <r>
    <x v="2440"/>
    <x v="2439"/>
    <x v="2440"/>
  </r>
  <r>
    <x v="2441"/>
    <x v="2440"/>
    <x v="2441"/>
  </r>
  <r>
    <x v="2442"/>
    <x v="2441"/>
    <x v="2442"/>
  </r>
  <r>
    <x v="2443"/>
    <x v="2442"/>
    <x v="2443"/>
  </r>
  <r>
    <x v="2444"/>
    <x v="2443"/>
    <x v="2444"/>
  </r>
  <r>
    <x v="2445"/>
    <x v="2444"/>
    <x v="2445"/>
  </r>
  <r>
    <x v="2446"/>
    <x v="2445"/>
    <x v="2446"/>
  </r>
  <r>
    <x v="2447"/>
    <x v="2446"/>
    <x v="2447"/>
  </r>
  <r>
    <x v="2448"/>
    <x v="2447"/>
    <x v="2448"/>
  </r>
  <r>
    <x v="2449"/>
    <x v="2448"/>
    <x v="2449"/>
  </r>
  <r>
    <x v="2450"/>
    <x v="2449"/>
    <x v="2450"/>
  </r>
  <r>
    <x v="2451"/>
    <x v="2450"/>
    <x v="2451"/>
  </r>
  <r>
    <x v="2452"/>
    <x v="2451"/>
    <x v="2452"/>
  </r>
  <r>
    <x v="2453"/>
    <x v="2452"/>
    <x v="2453"/>
  </r>
  <r>
    <x v="2454"/>
    <x v="2453"/>
    <x v="2454"/>
  </r>
  <r>
    <x v="2455"/>
    <x v="2454"/>
    <x v="2455"/>
  </r>
  <r>
    <x v="2456"/>
    <x v="2455"/>
    <x v="2456"/>
  </r>
  <r>
    <x v="2457"/>
    <x v="2456"/>
    <x v="2457"/>
  </r>
  <r>
    <x v="2458"/>
    <x v="2457"/>
    <x v="2458"/>
  </r>
  <r>
    <x v="2459"/>
    <x v="2458"/>
    <x v="2459"/>
  </r>
  <r>
    <x v="2460"/>
    <x v="2459"/>
    <x v="2460"/>
  </r>
  <r>
    <x v="2461"/>
    <x v="2460"/>
    <x v="2461"/>
  </r>
  <r>
    <x v="2462"/>
    <x v="2461"/>
    <x v="2462"/>
  </r>
  <r>
    <x v="2463"/>
    <x v="2462"/>
    <x v="2463"/>
  </r>
  <r>
    <x v="2464"/>
    <x v="2463"/>
    <x v="2464"/>
  </r>
  <r>
    <x v="2465"/>
    <x v="2464"/>
    <x v="2465"/>
  </r>
  <r>
    <x v="2466"/>
    <x v="2465"/>
    <x v="2466"/>
  </r>
  <r>
    <x v="2467"/>
    <x v="2466"/>
    <x v="2467"/>
  </r>
  <r>
    <x v="2468"/>
    <x v="2467"/>
    <x v="2468"/>
  </r>
  <r>
    <x v="2469"/>
    <x v="2468"/>
    <x v="2469"/>
  </r>
  <r>
    <x v="2470"/>
    <x v="2469"/>
    <x v="2470"/>
  </r>
  <r>
    <x v="2471"/>
    <x v="2470"/>
    <x v="2471"/>
  </r>
  <r>
    <x v="2472"/>
    <x v="2471"/>
    <x v="2472"/>
  </r>
  <r>
    <x v="2473"/>
    <x v="2472"/>
    <x v="2473"/>
  </r>
  <r>
    <x v="2474"/>
    <x v="2473"/>
    <x v="2474"/>
  </r>
  <r>
    <x v="2475"/>
    <x v="2474"/>
    <x v="2475"/>
  </r>
  <r>
    <x v="2476"/>
    <x v="2475"/>
    <x v="2476"/>
  </r>
  <r>
    <x v="2477"/>
    <x v="2476"/>
    <x v="2477"/>
  </r>
  <r>
    <x v="2478"/>
    <x v="2477"/>
    <x v="2478"/>
  </r>
  <r>
    <x v="2479"/>
    <x v="2478"/>
    <x v="2479"/>
  </r>
  <r>
    <x v="2480"/>
    <x v="2479"/>
    <x v="2480"/>
  </r>
  <r>
    <x v="2481"/>
    <x v="2480"/>
    <x v="2481"/>
  </r>
  <r>
    <x v="2482"/>
    <x v="2481"/>
    <x v="2482"/>
  </r>
  <r>
    <x v="2483"/>
    <x v="2482"/>
    <x v="2483"/>
  </r>
  <r>
    <x v="2484"/>
    <x v="2483"/>
    <x v="2484"/>
  </r>
  <r>
    <x v="2485"/>
    <x v="2484"/>
    <x v="2485"/>
  </r>
  <r>
    <x v="2486"/>
    <x v="2485"/>
    <x v="2486"/>
  </r>
  <r>
    <x v="2487"/>
    <x v="2486"/>
    <x v="2487"/>
  </r>
  <r>
    <x v="2488"/>
    <x v="2487"/>
    <x v="2488"/>
  </r>
  <r>
    <x v="2489"/>
    <x v="2488"/>
    <x v="2489"/>
  </r>
  <r>
    <x v="2490"/>
    <x v="2489"/>
    <x v="2490"/>
  </r>
  <r>
    <x v="2491"/>
    <x v="2490"/>
    <x v="2491"/>
  </r>
  <r>
    <x v="2492"/>
    <x v="2491"/>
    <x v="2492"/>
  </r>
  <r>
    <x v="2493"/>
    <x v="2492"/>
    <x v="2493"/>
  </r>
  <r>
    <x v="2494"/>
    <x v="2493"/>
    <x v="2494"/>
  </r>
  <r>
    <x v="2495"/>
    <x v="2494"/>
    <x v="2495"/>
  </r>
  <r>
    <x v="2496"/>
    <x v="2495"/>
    <x v="2496"/>
  </r>
  <r>
    <x v="2497"/>
    <x v="2496"/>
    <x v="2497"/>
  </r>
  <r>
    <x v="2498"/>
    <x v="2497"/>
    <x v="2498"/>
  </r>
  <r>
    <x v="2499"/>
    <x v="2498"/>
    <x v="2499"/>
  </r>
  <r>
    <x v="2500"/>
    <x v="2499"/>
    <x v="2500"/>
  </r>
  <r>
    <x v="2501"/>
    <x v="2500"/>
    <x v="2501"/>
  </r>
  <r>
    <x v="2502"/>
    <x v="2501"/>
    <x v="2502"/>
  </r>
  <r>
    <x v="2503"/>
    <x v="2502"/>
    <x v="2503"/>
  </r>
  <r>
    <x v="2504"/>
    <x v="2503"/>
    <x v="2504"/>
  </r>
  <r>
    <x v="2505"/>
    <x v="2504"/>
    <x v="2505"/>
  </r>
  <r>
    <x v="2506"/>
    <x v="2505"/>
    <x v="2506"/>
  </r>
  <r>
    <x v="2507"/>
    <x v="2506"/>
    <x v="2507"/>
  </r>
  <r>
    <x v="2508"/>
    <x v="2507"/>
    <x v="2508"/>
  </r>
  <r>
    <x v="2509"/>
    <x v="2508"/>
    <x v="2509"/>
  </r>
  <r>
    <x v="2510"/>
    <x v="2509"/>
    <x v="2510"/>
  </r>
  <r>
    <x v="2511"/>
    <x v="2510"/>
    <x v="2511"/>
  </r>
  <r>
    <x v="2512"/>
    <x v="2511"/>
    <x v="2512"/>
  </r>
  <r>
    <x v="2513"/>
    <x v="2512"/>
    <x v="2513"/>
  </r>
  <r>
    <x v="2514"/>
    <x v="2513"/>
    <x v="2514"/>
  </r>
  <r>
    <x v="2515"/>
    <x v="2514"/>
    <x v="2515"/>
  </r>
  <r>
    <x v="2516"/>
    <x v="2515"/>
    <x v="2516"/>
  </r>
  <r>
    <x v="2517"/>
    <x v="2516"/>
    <x v="2517"/>
  </r>
  <r>
    <x v="2518"/>
    <x v="2517"/>
    <x v="2518"/>
  </r>
  <r>
    <x v="2519"/>
    <x v="2518"/>
    <x v="2519"/>
  </r>
  <r>
    <x v="2520"/>
    <x v="2519"/>
    <x v="2520"/>
  </r>
  <r>
    <x v="2521"/>
    <x v="2520"/>
    <x v="2521"/>
  </r>
  <r>
    <x v="2522"/>
    <x v="2521"/>
    <x v="2522"/>
  </r>
  <r>
    <x v="2523"/>
    <x v="2522"/>
    <x v="2523"/>
  </r>
  <r>
    <x v="2524"/>
    <x v="2523"/>
    <x v="2524"/>
  </r>
  <r>
    <x v="2525"/>
    <x v="2524"/>
    <x v="2525"/>
  </r>
  <r>
    <x v="2526"/>
    <x v="2525"/>
    <x v="2526"/>
  </r>
  <r>
    <x v="2527"/>
    <x v="2526"/>
    <x v="2527"/>
  </r>
  <r>
    <x v="2528"/>
    <x v="2527"/>
    <x v="2528"/>
  </r>
  <r>
    <x v="2529"/>
    <x v="2528"/>
    <x v="2529"/>
  </r>
  <r>
    <x v="2530"/>
    <x v="2529"/>
    <x v="2530"/>
  </r>
  <r>
    <x v="2531"/>
    <x v="2530"/>
    <x v="2531"/>
  </r>
  <r>
    <x v="2532"/>
    <x v="2531"/>
    <x v="2532"/>
  </r>
  <r>
    <x v="2533"/>
    <x v="2532"/>
    <x v="2533"/>
  </r>
  <r>
    <x v="2534"/>
    <x v="2533"/>
    <x v="2534"/>
  </r>
  <r>
    <x v="2535"/>
    <x v="2534"/>
    <x v="2535"/>
  </r>
  <r>
    <x v="2536"/>
    <x v="2535"/>
    <x v="2536"/>
  </r>
  <r>
    <x v="2537"/>
    <x v="2536"/>
    <x v="2537"/>
  </r>
  <r>
    <x v="2538"/>
    <x v="2537"/>
    <x v="2538"/>
  </r>
  <r>
    <x v="2539"/>
    <x v="2538"/>
    <x v="2539"/>
  </r>
  <r>
    <x v="2540"/>
    <x v="2539"/>
    <x v="2540"/>
  </r>
  <r>
    <x v="2541"/>
    <x v="2540"/>
    <x v="2541"/>
  </r>
  <r>
    <x v="2542"/>
    <x v="2541"/>
    <x v="2542"/>
  </r>
  <r>
    <x v="2543"/>
    <x v="2542"/>
    <x v="2543"/>
  </r>
  <r>
    <x v="2544"/>
    <x v="2543"/>
    <x v="2544"/>
  </r>
  <r>
    <x v="2545"/>
    <x v="2544"/>
    <x v="2545"/>
  </r>
  <r>
    <x v="2546"/>
    <x v="2545"/>
    <x v="2546"/>
  </r>
  <r>
    <x v="2547"/>
    <x v="2546"/>
    <x v="2547"/>
  </r>
  <r>
    <x v="2548"/>
    <x v="2547"/>
    <x v="2548"/>
  </r>
  <r>
    <x v="2549"/>
    <x v="2548"/>
    <x v="2549"/>
  </r>
  <r>
    <x v="2550"/>
    <x v="2549"/>
    <x v="2550"/>
  </r>
  <r>
    <x v="2551"/>
    <x v="2550"/>
    <x v="2551"/>
  </r>
  <r>
    <x v="2552"/>
    <x v="2551"/>
    <x v="2552"/>
  </r>
  <r>
    <x v="2553"/>
    <x v="2552"/>
    <x v="2553"/>
  </r>
  <r>
    <x v="2554"/>
    <x v="2553"/>
    <x v="2554"/>
  </r>
  <r>
    <x v="2555"/>
    <x v="2554"/>
    <x v="2555"/>
  </r>
  <r>
    <x v="2556"/>
    <x v="2555"/>
    <x v="2556"/>
  </r>
  <r>
    <x v="2557"/>
    <x v="2556"/>
    <x v="2557"/>
  </r>
  <r>
    <x v="2558"/>
    <x v="2557"/>
    <x v="2558"/>
  </r>
  <r>
    <x v="2559"/>
    <x v="2558"/>
    <x v="2559"/>
  </r>
  <r>
    <x v="2560"/>
    <x v="2559"/>
    <x v="2560"/>
  </r>
  <r>
    <x v="2561"/>
    <x v="2560"/>
    <x v="2561"/>
  </r>
  <r>
    <x v="2562"/>
    <x v="2561"/>
    <x v="2562"/>
  </r>
  <r>
    <x v="2563"/>
    <x v="2562"/>
    <x v="2563"/>
  </r>
  <r>
    <x v="2564"/>
    <x v="2563"/>
    <x v="2564"/>
  </r>
  <r>
    <x v="2565"/>
    <x v="2564"/>
    <x v="2565"/>
  </r>
  <r>
    <x v="2566"/>
    <x v="2565"/>
    <x v="2566"/>
  </r>
  <r>
    <x v="2567"/>
    <x v="2566"/>
    <x v="2567"/>
  </r>
  <r>
    <x v="2568"/>
    <x v="2567"/>
    <x v="2568"/>
  </r>
  <r>
    <x v="2569"/>
    <x v="2568"/>
    <x v="2569"/>
  </r>
  <r>
    <x v="2570"/>
    <x v="2569"/>
    <x v="2570"/>
  </r>
  <r>
    <x v="2571"/>
    <x v="2570"/>
    <x v="2571"/>
  </r>
  <r>
    <x v="2572"/>
    <x v="2571"/>
    <x v="2572"/>
  </r>
  <r>
    <x v="2573"/>
    <x v="2572"/>
    <x v="2573"/>
  </r>
  <r>
    <x v="2574"/>
    <x v="2573"/>
    <x v="2574"/>
  </r>
  <r>
    <x v="2575"/>
    <x v="2574"/>
    <x v="2575"/>
  </r>
  <r>
    <x v="2576"/>
    <x v="2575"/>
    <x v="2576"/>
  </r>
  <r>
    <x v="2577"/>
    <x v="2576"/>
    <x v="2577"/>
  </r>
  <r>
    <x v="2578"/>
    <x v="2577"/>
    <x v="2578"/>
  </r>
  <r>
    <x v="2579"/>
    <x v="2578"/>
    <x v="2579"/>
  </r>
  <r>
    <x v="2580"/>
    <x v="2579"/>
    <x v="2580"/>
  </r>
  <r>
    <x v="2581"/>
    <x v="2580"/>
    <x v="2581"/>
  </r>
  <r>
    <x v="2582"/>
    <x v="2581"/>
    <x v="2582"/>
  </r>
  <r>
    <x v="2583"/>
    <x v="2582"/>
    <x v="2583"/>
  </r>
  <r>
    <x v="2584"/>
    <x v="2583"/>
    <x v="2584"/>
  </r>
  <r>
    <x v="2585"/>
    <x v="2584"/>
    <x v="2585"/>
  </r>
  <r>
    <x v="2586"/>
    <x v="2585"/>
    <x v="2586"/>
  </r>
  <r>
    <x v="2587"/>
    <x v="2586"/>
    <x v="2587"/>
  </r>
  <r>
    <x v="2588"/>
    <x v="2587"/>
    <x v="2588"/>
  </r>
  <r>
    <x v="2589"/>
    <x v="2588"/>
    <x v="2589"/>
  </r>
  <r>
    <x v="2590"/>
    <x v="2589"/>
    <x v="2590"/>
  </r>
  <r>
    <x v="2591"/>
    <x v="2590"/>
    <x v="2591"/>
  </r>
  <r>
    <x v="2592"/>
    <x v="2591"/>
    <x v="2592"/>
  </r>
  <r>
    <x v="2593"/>
    <x v="2592"/>
    <x v="2593"/>
  </r>
  <r>
    <x v="2594"/>
    <x v="2593"/>
    <x v="2594"/>
  </r>
  <r>
    <x v="2595"/>
    <x v="2594"/>
    <x v="2595"/>
  </r>
  <r>
    <x v="2596"/>
    <x v="2595"/>
    <x v="2596"/>
  </r>
  <r>
    <x v="2597"/>
    <x v="2596"/>
    <x v="2597"/>
  </r>
  <r>
    <x v="2598"/>
    <x v="2597"/>
    <x v="2598"/>
  </r>
  <r>
    <x v="2599"/>
    <x v="2598"/>
    <x v="2599"/>
  </r>
  <r>
    <x v="2600"/>
    <x v="2599"/>
    <x v="2600"/>
  </r>
  <r>
    <x v="2601"/>
    <x v="2600"/>
    <x v="2601"/>
  </r>
  <r>
    <x v="2602"/>
    <x v="2601"/>
    <x v="2602"/>
  </r>
  <r>
    <x v="2603"/>
    <x v="2602"/>
    <x v="2603"/>
  </r>
  <r>
    <x v="2604"/>
    <x v="2603"/>
    <x v="2604"/>
  </r>
  <r>
    <x v="2605"/>
    <x v="2604"/>
    <x v="2605"/>
  </r>
  <r>
    <x v="2606"/>
    <x v="2605"/>
    <x v="2606"/>
  </r>
  <r>
    <x v="2607"/>
    <x v="2606"/>
    <x v="2607"/>
  </r>
  <r>
    <x v="2608"/>
    <x v="2607"/>
    <x v="2608"/>
  </r>
  <r>
    <x v="2609"/>
    <x v="2608"/>
    <x v="2609"/>
  </r>
  <r>
    <x v="2610"/>
    <x v="2609"/>
    <x v="2610"/>
  </r>
  <r>
    <x v="2611"/>
    <x v="2610"/>
    <x v="2611"/>
  </r>
  <r>
    <x v="2612"/>
    <x v="2611"/>
    <x v="2612"/>
  </r>
  <r>
    <x v="2613"/>
    <x v="2612"/>
    <x v="2613"/>
  </r>
  <r>
    <x v="2614"/>
    <x v="2613"/>
    <x v="2614"/>
  </r>
  <r>
    <x v="2615"/>
    <x v="2614"/>
    <x v="2615"/>
  </r>
  <r>
    <x v="2616"/>
    <x v="2615"/>
    <x v="2616"/>
  </r>
  <r>
    <x v="2617"/>
    <x v="2616"/>
    <x v="2617"/>
  </r>
  <r>
    <x v="2618"/>
    <x v="2617"/>
    <x v="2618"/>
  </r>
  <r>
    <x v="2619"/>
    <x v="2618"/>
    <x v="2619"/>
  </r>
  <r>
    <x v="2620"/>
    <x v="2619"/>
    <x v="2620"/>
  </r>
  <r>
    <x v="2621"/>
    <x v="2620"/>
    <x v="2621"/>
  </r>
  <r>
    <x v="2622"/>
    <x v="2621"/>
    <x v="2622"/>
  </r>
  <r>
    <x v="2623"/>
    <x v="2622"/>
    <x v="2623"/>
  </r>
  <r>
    <x v="2624"/>
    <x v="2623"/>
    <x v="2624"/>
  </r>
  <r>
    <x v="2625"/>
    <x v="2624"/>
    <x v="2625"/>
  </r>
  <r>
    <x v="2626"/>
    <x v="2625"/>
    <x v="2626"/>
  </r>
  <r>
    <x v="2627"/>
    <x v="2626"/>
    <x v="2627"/>
  </r>
  <r>
    <x v="2628"/>
    <x v="2627"/>
    <x v="2628"/>
  </r>
  <r>
    <x v="2629"/>
    <x v="2628"/>
    <x v="2629"/>
  </r>
  <r>
    <x v="2630"/>
    <x v="2629"/>
    <x v="2630"/>
  </r>
  <r>
    <x v="2631"/>
    <x v="2630"/>
    <x v="2631"/>
  </r>
  <r>
    <x v="2632"/>
    <x v="2631"/>
    <x v="2632"/>
  </r>
  <r>
    <x v="2633"/>
    <x v="2632"/>
    <x v="2633"/>
  </r>
  <r>
    <x v="2634"/>
    <x v="2633"/>
    <x v="2634"/>
  </r>
  <r>
    <x v="2635"/>
    <x v="2634"/>
    <x v="2635"/>
  </r>
  <r>
    <x v="2636"/>
    <x v="2635"/>
    <x v="2636"/>
  </r>
  <r>
    <x v="2637"/>
    <x v="2636"/>
    <x v="2637"/>
  </r>
  <r>
    <x v="2638"/>
    <x v="2637"/>
    <x v="2638"/>
  </r>
  <r>
    <x v="2639"/>
    <x v="2638"/>
    <x v="2639"/>
  </r>
  <r>
    <x v="2640"/>
    <x v="2639"/>
    <x v="2640"/>
  </r>
  <r>
    <x v="2641"/>
    <x v="2640"/>
    <x v="2641"/>
  </r>
  <r>
    <x v="2642"/>
    <x v="2641"/>
    <x v="2642"/>
  </r>
  <r>
    <x v="2643"/>
    <x v="2642"/>
    <x v="2643"/>
  </r>
  <r>
    <x v="2644"/>
    <x v="2643"/>
    <x v="2644"/>
  </r>
  <r>
    <x v="2645"/>
    <x v="2644"/>
    <x v="2645"/>
  </r>
  <r>
    <x v="2646"/>
    <x v="2645"/>
    <x v="2646"/>
  </r>
  <r>
    <x v="2647"/>
    <x v="2646"/>
    <x v="2647"/>
  </r>
  <r>
    <x v="2648"/>
    <x v="2647"/>
    <x v="2648"/>
  </r>
  <r>
    <x v="2649"/>
    <x v="2648"/>
    <x v="2649"/>
  </r>
  <r>
    <x v="2650"/>
    <x v="2649"/>
    <x v="2650"/>
  </r>
  <r>
    <x v="2651"/>
    <x v="2650"/>
    <x v="2651"/>
  </r>
  <r>
    <x v="2652"/>
    <x v="2651"/>
    <x v="2652"/>
  </r>
  <r>
    <x v="2653"/>
    <x v="2652"/>
    <x v="2653"/>
  </r>
  <r>
    <x v="2654"/>
    <x v="2653"/>
    <x v="2654"/>
  </r>
  <r>
    <x v="2655"/>
    <x v="2654"/>
    <x v="2655"/>
  </r>
  <r>
    <x v="2656"/>
    <x v="2655"/>
    <x v="2656"/>
  </r>
  <r>
    <x v="2657"/>
    <x v="2656"/>
    <x v="2657"/>
  </r>
  <r>
    <x v="2658"/>
    <x v="2657"/>
    <x v="2658"/>
  </r>
  <r>
    <x v="2659"/>
    <x v="2658"/>
    <x v="2659"/>
  </r>
  <r>
    <x v="2660"/>
    <x v="2659"/>
    <x v="2660"/>
  </r>
  <r>
    <x v="2661"/>
    <x v="2660"/>
    <x v="2661"/>
  </r>
  <r>
    <x v="2662"/>
    <x v="2661"/>
    <x v="2662"/>
  </r>
  <r>
    <x v="2663"/>
    <x v="2662"/>
    <x v="2663"/>
  </r>
  <r>
    <x v="2664"/>
    <x v="2663"/>
    <x v="2664"/>
  </r>
  <r>
    <x v="2665"/>
    <x v="2664"/>
    <x v="2665"/>
  </r>
  <r>
    <x v="2666"/>
    <x v="2665"/>
    <x v="2666"/>
  </r>
  <r>
    <x v="2667"/>
    <x v="2666"/>
    <x v="2667"/>
  </r>
  <r>
    <x v="2668"/>
    <x v="2667"/>
    <x v="2668"/>
  </r>
  <r>
    <x v="2669"/>
    <x v="2668"/>
    <x v="2669"/>
  </r>
  <r>
    <x v="2670"/>
    <x v="2669"/>
    <x v="2670"/>
  </r>
  <r>
    <x v="2671"/>
    <x v="2670"/>
    <x v="2671"/>
  </r>
  <r>
    <x v="2672"/>
    <x v="2671"/>
    <x v="2672"/>
  </r>
  <r>
    <x v="2673"/>
    <x v="2672"/>
    <x v="2673"/>
  </r>
  <r>
    <x v="2674"/>
    <x v="2673"/>
    <x v="2674"/>
  </r>
  <r>
    <x v="2675"/>
    <x v="2674"/>
    <x v="2675"/>
  </r>
  <r>
    <x v="2676"/>
    <x v="2675"/>
    <x v="2676"/>
  </r>
  <r>
    <x v="2677"/>
    <x v="2676"/>
    <x v="2677"/>
  </r>
  <r>
    <x v="2678"/>
    <x v="2677"/>
    <x v="2678"/>
  </r>
  <r>
    <x v="2679"/>
    <x v="2678"/>
    <x v="2679"/>
  </r>
  <r>
    <x v="2680"/>
    <x v="2679"/>
    <x v="2680"/>
  </r>
  <r>
    <x v="2681"/>
    <x v="2680"/>
    <x v="2681"/>
  </r>
  <r>
    <x v="2682"/>
    <x v="2681"/>
    <x v="2682"/>
  </r>
  <r>
    <x v="2683"/>
    <x v="2682"/>
    <x v="2683"/>
  </r>
  <r>
    <x v="2684"/>
    <x v="2683"/>
    <x v="2684"/>
  </r>
  <r>
    <x v="2685"/>
    <x v="2684"/>
    <x v="2685"/>
  </r>
  <r>
    <x v="2686"/>
    <x v="2685"/>
    <x v="2686"/>
  </r>
  <r>
    <x v="2687"/>
    <x v="2686"/>
    <x v="2687"/>
  </r>
  <r>
    <x v="2688"/>
    <x v="2687"/>
    <x v="2688"/>
  </r>
  <r>
    <x v="2689"/>
    <x v="2688"/>
    <x v="2689"/>
  </r>
  <r>
    <x v="2690"/>
    <x v="2689"/>
    <x v="2690"/>
  </r>
  <r>
    <x v="2691"/>
    <x v="2690"/>
    <x v="2691"/>
  </r>
  <r>
    <x v="2692"/>
    <x v="2691"/>
    <x v="2692"/>
  </r>
  <r>
    <x v="2693"/>
    <x v="2692"/>
    <x v="2693"/>
  </r>
  <r>
    <x v="2694"/>
    <x v="2693"/>
    <x v="2694"/>
  </r>
  <r>
    <x v="2695"/>
    <x v="2694"/>
    <x v="2695"/>
  </r>
  <r>
    <x v="2696"/>
    <x v="2695"/>
    <x v="2696"/>
  </r>
  <r>
    <x v="2697"/>
    <x v="2696"/>
    <x v="2697"/>
  </r>
  <r>
    <x v="2698"/>
    <x v="2697"/>
    <x v="2698"/>
  </r>
  <r>
    <x v="2699"/>
    <x v="2698"/>
    <x v="2699"/>
  </r>
  <r>
    <x v="2700"/>
    <x v="2699"/>
    <x v="2700"/>
  </r>
  <r>
    <x v="2701"/>
    <x v="2700"/>
    <x v="2701"/>
  </r>
  <r>
    <x v="2702"/>
    <x v="2701"/>
    <x v="2702"/>
  </r>
  <r>
    <x v="2703"/>
    <x v="2702"/>
    <x v="2703"/>
  </r>
  <r>
    <x v="2704"/>
    <x v="2703"/>
    <x v="2704"/>
  </r>
  <r>
    <x v="2705"/>
    <x v="2704"/>
    <x v="2705"/>
  </r>
  <r>
    <x v="2706"/>
    <x v="2705"/>
    <x v="2706"/>
  </r>
  <r>
    <x v="2707"/>
    <x v="2706"/>
    <x v="2707"/>
  </r>
  <r>
    <x v="2708"/>
    <x v="2707"/>
    <x v="2708"/>
  </r>
  <r>
    <x v="2709"/>
    <x v="2708"/>
    <x v="2709"/>
  </r>
  <r>
    <x v="2710"/>
    <x v="2709"/>
    <x v="2710"/>
  </r>
  <r>
    <x v="2711"/>
    <x v="2710"/>
    <x v="2711"/>
  </r>
  <r>
    <x v="2712"/>
    <x v="2711"/>
    <x v="2712"/>
  </r>
  <r>
    <x v="2713"/>
    <x v="2712"/>
    <x v="2713"/>
  </r>
  <r>
    <x v="2714"/>
    <x v="2713"/>
    <x v="2714"/>
  </r>
  <r>
    <x v="2715"/>
    <x v="2714"/>
    <x v="2715"/>
  </r>
  <r>
    <x v="2716"/>
    <x v="2715"/>
    <x v="2716"/>
  </r>
  <r>
    <x v="2717"/>
    <x v="2716"/>
    <x v="2717"/>
  </r>
  <r>
    <x v="2718"/>
    <x v="2717"/>
    <x v="2718"/>
  </r>
  <r>
    <x v="2719"/>
    <x v="2718"/>
    <x v="2719"/>
  </r>
  <r>
    <x v="2720"/>
    <x v="2719"/>
    <x v="2720"/>
  </r>
  <r>
    <x v="2721"/>
    <x v="2720"/>
    <x v="2721"/>
  </r>
  <r>
    <x v="2722"/>
    <x v="2721"/>
    <x v="2722"/>
  </r>
  <r>
    <x v="2723"/>
    <x v="2722"/>
    <x v="2723"/>
  </r>
  <r>
    <x v="2724"/>
    <x v="2723"/>
    <x v="2724"/>
  </r>
  <r>
    <x v="2725"/>
    <x v="2724"/>
    <x v="2725"/>
  </r>
  <r>
    <x v="2726"/>
    <x v="2725"/>
    <x v="2726"/>
  </r>
  <r>
    <x v="2727"/>
    <x v="2726"/>
    <x v="2727"/>
  </r>
  <r>
    <x v="2728"/>
    <x v="2727"/>
    <x v="2728"/>
  </r>
  <r>
    <x v="2729"/>
    <x v="2728"/>
    <x v="2729"/>
  </r>
  <r>
    <x v="2730"/>
    <x v="2729"/>
    <x v="2730"/>
  </r>
  <r>
    <x v="2731"/>
    <x v="2730"/>
    <x v="2731"/>
  </r>
  <r>
    <x v="2732"/>
    <x v="2731"/>
    <x v="2732"/>
  </r>
  <r>
    <x v="2733"/>
    <x v="2732"/>
    <x v="2733"/>
  </r>
  <r>
    <x v="2734"/>
    <x v="2733"/>
    <x v="2734"/>
  </r>
  <r>
    <x v="2735"/>
    <x v="2734"/>
    <x v="2735"/>
  </r>
  <r>
    <x v="2736"/>
    <x v="2735"/>
    <x v="2736"/>
  </r>
  <r>
    <x v="2737"/>
    <x v="2736"/>
    <x v="2737"/>
  </r>
  <r>
    <x v="2738"/>
    <x v="2737"/>
    <x v="2738"/>
  </r>
  <r>
    <x v="2739"/>
    <x v="2738"/>
    <x v="2739"/>
  </r>
  <r>
    <x v="2740"/>
    <x v="2739"/>
    <x v="2740"/>
  </r>
  <r>
    <x v="2741"/>
    <x v="2740"/>
    <x v="2741"/>
  </r>
  <r>
    <x v="2742"/>
    <x v="2741"/>
    <x v="2742"/>
  </r>
  <r>
    <x v="2743"/>
    <x v="2742"/>
    <x v="2743"/>
  </r>
  <r>
    <x v="2744"/>
    <x v="2743"/>
    <x v="2744"/>
  </r>
  <r>
    <x v="2745"/>
    <x v="2744"/>
    <x v="2745"/>
  </r>
  <r>
    <x v="2746"/>
    <x v="2745"/>
    <x v="2746"/>
  </r>
  <r>
    <x v="2747"/>
    <x v="2746"/>
    <x v="2747"/>
  </r>
  <r>
    <x v="2748"/>
    <x v="2747"/>
    <x v="2748"/>
  </r>
  <r>
    <x v="2749"/>
    <x v="2748"/>
    <x v="2749"/>
  </r>
  <r>
    <x v="2750"/>
    <x v="2749"/>
    <x v="2750"/>
  </r>
  <r>
    <x v="2751"/>
    <x v="2750"/>
    <x v="2751"/>
  </r>
  <r>
    <x v="2752"/>
    <x v="2751"/>
    <x v="2752"/>
  </r>
  <r>
    <x v="2753"/>
    <x v="2752"/>
    <x v="2753"/>
  </r>
  <r>
    <x v="2754"/>
    <x v="2753"/>
    <x v="2754"/>
  </r>
  <r>
    <x v="2755"/>
    <x v="2754"/>
    <x v="2755"/>
  </r>
  <r>
    <x v="2756"/>
    <x v="2755"/>
    <x v="2756"/>
  </r>
  <r>
    <x v="2757"/>
    <x v="2756"/>
    <x v="2757"/>
  </r>
  <r>
    <x v="2758"/>
    <x v="2757"/>
    <x v="2758"/>
  </r>
  <r>
    <x v="2759"/>
    <x v="2758"/>
    <x v="2759"/>
  </r>
  <r>
    <x v="2760"/>
    <x v="2759"/>
    <x v="2760"/>
  </r>
  <r>
    <x v="2761"/>
    <x v="2760"/>
    <x v="2761"/>
  </r>
  <r>
    <x v="2762"/>
    <x v="2761"/>
    <x v="2762"/>
  </r>
  <r>
    <x v="2763"/>
    <x v="2762"/>
    <x v="2763"/>
  </r>
  <r>
    <x v="2764"/>
    <x v="2763"/>
    <x v="2764"/>
  </r>
  <r>
    <x v="2765"/>
    <x v="2764"/>
    <x v="2765"/>
  </r>
  <r>
    <x v="2766"/>
    <x v="2765"/>
    <x v="2766"/>
  </r>
  <r>
    <x v="2767"/>
    <x v="2766"/>
    <x v="2767"/>
  </r>
  <r>
    <x v="2768"/>
    <x v="2767"/>
    <x v="2768"/>
  </r>
  <r>
    <x v="2769"/>
    <x v="2768"/>
    <x v="2769"/>
  </r>
  <r>
    <x v="2770"/>
    <x v="2769"/>
    <x v="2770"/>
  </r>
  <r>
    <x v="2771"/>
    <x v="2770"/>
    <x v="2771"/>
  </r>
  <r>
    <x v="2772"/>
    <x v="2771"/>
    <x v="2772"/>
  </r>
  <r>
    <x v="2773"/>
    <x v="2772"/>
    <x v="2773"/>
  </r>
  <r>
    <x v="2774"/>
    <x v="2773"/>
    <x v="2774"/>
  </r>
  <r>
    <x v="2775"/>
    <x v="2774"/>
    <x v="2775"/>
  </r>
  <r>
    <x v="2776"/>
    <x v="2775"/>
    <x v="2776"/>
  </r>
  <r>
    <x v="2777"/>
    <x v="2776"/>
    <x v="2777"/>
  </r>
  <r>
    <x v="2778"/>
    <x v="2777"/>
    <x v="2778"/>
  </r>
  <r>
    <x v="2779"/>
    <x v="2778"/>
    <x v="2779"/>
  </r>
  <r>
    <x v="2780"/>
    <x v="2779"/>
    <x v="2780"/>
  </r>
  <r>
    <x v="2781"/>
    <x v="2780"/>
    <x v="2781"/>
  </r>
  <r>
    <x v="2782"/>
    <x v="2781"/>
    <x v="2782"/>
  </r>
  <r>
    <x v="2783"/>
    <x v="2782"/>
    <x v="2783"/>
  </r>
  <r>
    <x v="2784"/>
    <x v="2783"/>
    <x v="2784"/>
  </r>
  <r>
    <x v="2785"/>
    <x v="2784"/>
    <x v="2785"/>
  </r>
  <r>
    <x v="2786"/>
    <x v="2785"/>
    <x v="2786"/>
  </r>
  <r>
    <x v="2787"/>
    <x v="2786"/>
    <x v="2787"/>
  </r>
  <r>
    <x v="2788"/>
    <x v="2787"/>
    <x v="2788"/>
  </r>
  <r>
    <x v="2789"/>
    <x v="2788"/>
    <x v="2789"/>
  </r>
  <r>
    <x v="2790"/>
    <x v="2789"/>
    <x v="2790"/>
  </r>
  <r>
    <x v="2791"/>
    <x v="2790"/>
    <x v="2791"/>
  </r>
  <r>
    <x v="2792"/>
    <x v="2791"/>
    <x v="2792"/>
  </r>
  <r>
    <x v="2793"/>
    <x v="2792"/>
    <x v="2793"/>
  </r>
  <r>
    <x v="2794"/>
    <x v="2793"/>
    <x v="2794"/>
  </r>
  <r>
    <x v="2795"/>
    <x v="2794"/>
    <x v="2795"/>
  </r>
  <r>
    <x v="2796"/>
    <x v="2795"/>
    <x v="2796"/>
  </r>
  <r>
    <x v="2797"/>
    <x v="2796"/>
    <x v="2797"/>
  </r>
  <r>
    <x v="2798"/>
    <x v="2797"/>
    <x v="2798"/>
  </r>
  <r>
    <x v="2799"/>
    <x v="2798"/>
    <x v="2799"/>
  </r>
  <r>
    <x v="2800"/>
    <x v="2799"/>
    <x v="2800"/>
  </r>
  <r>
    <x v="2801"/>
    <x v="2800"/>
    <x v="2801"/>
  </r>
  <r>
    <x v="2802"/>
    <x v="2801"/>
    <x v="2802"/>
  </r>
  <r>
    <x v="2803"/>
    <x v="2802"/>
    <x v="2803"/>
  </r>
  <r>
    <x v="2804"/>
    <x v="2803"/>
    <x v="2804"/>
  </r>
  <r>
    <x v="2805"/>
    <x v="2804"/>
    <x v="2805"/>
  </r>
  <r>
    <x v="2806"/>
    <x v="2805"/>
    <x v="2806"/>
  </r>
  <r>
    <x v="2807"/>
    <x v="2806"/>
    <x v="2807"/>
  </r>
  <r>
    <x v="2808"/>
    <x v="2807"/>
    <x v="2808"/>
  </r>
  <r>
    <x v="2809"/>
    <x v="2808"/>
    <x v="2809"/>
  </r>
  <r>
    <x v="2810"/>
    <x v="2809"/>
    <x v="2810"/>
  </r>
  <r>
    <x v="2811"/>
    <x v="2810"/>
    <x v="2811"/>
  </r>
  <r>
    <x v="2812"/>
    <x v="2811"/>
    <x v="2812"/>
  </r>
  <r>
    <x v="2813"/>
    <x v="2812"/>
    <x v="2813"/>
  </r>
  <r>
    <x v="2814"/>
    <x v="2813"/>
    <x v="2814"/>
  </r>
  <r>
    <x v="2815"/>
    <x v="2814"/>
    <x v="2815"/>
  </r>
  <r>
    <x v="2816"/>
    <x v="2815"/>
    <x v="2816"/>
  </r>
  <r>
    <x v="2817"/>
    <x v="2816"/>
    <x v="2817"/>
  </r>
  <r>
    <x v="2818"/>
    <x v="2817"/>
    <x v="2818"/>
  </r>
  <r>
    <x v="2819"/>
    <x v="2818"/>
    <x v="2819"/>
  </r>
  <r>
    <x v="2820"/>
    <x v="2819"/>
    <x v="2820"/>
  </r>
  <r>
    <x v="2821"/>
    <x v="2820"/>
    <x v="2821"/>
  </r>
  <r>
    <x v="2822"/>
    <x v="2821"/>
    <x v="2822"/>
  </r>
  <r>
    <x v="2823"/>
    <x v="2822"/>
    <x v="2823"/>
  </r>
  <r>
    <x v="2824"/>
    <x v="2823"/>
    <x v="2824"/>
  </r>
  <r>
    <x v="2825"/>
    <x v="2824"/>
    <x v="2825"/>
  </r>
  <r>
    <x v="2826"/>
    <x v="2825"/>
    <x v="2826"/>
  </r>
  <r>
    <x v="2827"/>
    <x v="2826"/>
    <x v="2827"/>
  </r>
  <r>
    <x v="2828"/>
    <x v="2827"/>
    <x v="2828"/>
  </r>
  <r>
    <x v="2829"/>
    <x v="2828"/>
    <x v="2829"/>
  </r>
  <r>
    <x v="2830"/>
    <x v="2829"/>
    <x v="2830"/>
  </r>
  <r>
    <x v="2831"/>
    <x v="2830"/>
    <x v="2831"/>
  </r>
  <r>
    <x v="2832"/>
    <x v="2831"/>
    <x v="2832"/>
  </r>
  <r>
    <x v="2833"/>
    <x v="2832"/>
    <x v="2833"/>
  </r>
  <r>
    <x v="2834"/>
    <x v="2833"/>
    <x v="2834"/>
  </r>
  <r>
    <x v="2835"/>
    <x v="2834"/>
    <x v="2835"/>
  </r>
  <r>
    <x v="2836"/>
    <x v="2835"/>
    <x v="2836"/>
  </r>
  <r>
    <x v="2837"/>
    <x v="2836"/>
    <x v="2837"/>
  </r>
  <r>
    <x v="2838"/>
    <x v="2837"/>
    <x v="2838"/>
  </r>
  <r>
    <x v="2839"/>
    <x v="2838"/>
    <x v="2839"/>
  </r>
  <r>
    <x v="2840"/>
    <x v="2839"/>
    <x v="2840"/>
  </r>
  <r>
    <x v="2841"/>
    <x v="2840"/>
    <x v="2841"/>
  </r>
  <r>
    <x v="2842"/>
    <x v="2841"/>
    <x v="2842"/>
  </r>
  <r>
    <x v="2843"/>
    <x v="2842"/>
    <x v="2843"/>
  </r>
  <r>
    <x v="2844"/>
    <x v="2843"/>
    <x v="2844"/>
  </r>
  <r>
    <x v="2845"/>
    <x v="2844"/>
    <x v="2845"/>
  </r>
  <r>
    <x v="2846"/>
    <x v="2845"/>
    <x v="2846"/>
  </r>
  <r>
    <x v="2847"/>
    <x v="2846"/>
    <x v="2847"/>
  </r>
  <r>
    <x v="2848"/>
    <x v="2847"/>
    <x v="2848"/>
  </r>
  <r>
    <x v="2849"/>
    <x v="2848"/>
    <x v="2849"/>
  </r>
  <r>
    <x v="2850"/>
    <x v="2849"/>
    <x v="2850"/>
  </r>
  <r>
    <x v="2851"/>
    <x v="2850"/>
    <x v="2851"/>
  </r>
  <r>
    <x v="2852"/>
    <x v="2851"/>
    <x v="2852"/>
  </r>
  <r>
    <x v="2853"/>
    <x v="2852"/>
    <x v="2853"/>
  </r>
  <r>
    <x v="2854"/>
    <x v="2853"/>
    <x v="2854"/>
  </r>
  <r>
    <x v="2855"/>
    <x v="2854"/>
    <x v="2855"/>
  </r>
  <r>
    <x v="2856"/>
    <x v="2855"/>
    <x v="2856"/>
  </r>
  <r>
    <x v="2857"/>
    <x v="2856"/>
    <x v="2857"/>
  </r>
  <r>
    <x v="2858"/>
    <x v="2857"/>
    <x v="2858"/>
  </r>
  <r>
    <x v="2859"/>
    <x v="2858"/>
    <x v="2859"/>
  </r>
  <r>
    <x v="2860"/>
    <x v="2859"/>
    <x v="2860"/>
  </r>
  <r>
    <x v="2861"/>
    <x v="2860"/>
    <x v="2861"/>
  </r>
  <r>
    <x v="2862"/>
    <x v="2861"/>
    <x v="2862"/>
  </r>
  <r>
    <x v="2863"/>
    <x v="2862"/>
    <x v="2863"/>
  </r>
  <r>
    <x v="2864"/>
    <x v="2863"/>
    <x v="2864"/>
  </r>
  <r>
    <x v="2865"/>
    <x v="2864"/>
    <x v="2865"/>
  </r>
  <r>
    <x v="2866"/>
    <x v="2865"/>
    <x v="2866"/>
  </r>
  <r>
    <x v="2867"/>
    <x v="2866"/>
    <x v="2867"/>
  </r>
  <r>
    <x v="2868"/>
    <x v="2867"/>
    <x v="2868"/>
  </r>
  <r>
    <x v="2869"/>
    <x v="2868"/>
    <x v="2869"/>
  </r>
  <r>
    <x v="2870"/>
    <x v="2869"/>
    <x v="2870"/>
  </r>
  <r>
    <x v="2871"/>
    <x v="2870"/>
    <x v="2871"/>
  </r>
  <r>
    <x v="2872"/>
    <x v="2871"/>
    <x v="2872"/>
  </r>
  <r>
    <x v="2873"/>
    <x v="2872"/>
    <x v="2873"/>
  </r>
  <r>
    <x v="2874"/>
    <x v="2873"/>
    <x v="2874"/>
  </r>
  <r>
    <x v="2875"/>
    <x v="2874"/>
    <x v="2875"/>
  </r>
  <r>
    <x v="2876"/>
    <x v="2875"/>
    <x v="2876"/>
  </r>
  <r>
    <x v="2877"/>
    <x v="2876"/>
    <x v="2877"/>
  </r>
  <r>
    <x v="2878"/>
    <x v="2877"/>
    <x v="2878"/>
  </r>
  <r>
    <x v="2879"/>
    <x v="2878"/>
    <x v="2879"/>
  </r>
  <r>
    <x v="2880"/>
    <x v="2879"/>
    <x v="2880"/>
  </r>
  <r>
    <x v="2881"/>
    <x v="2880"/>
    <x v="2881"/>
  </r>
  <r>
    <x v="2882"/>
    <x v="2881"/>
    <x v="2882"/>
  </r>
  <r>
    <x v="2883"/>
    <x v="2882"/>
    <x v="2883"/>
  </r>
  <r>
    <x v="2884"/>
    <x v="2883"/>
    <x v="2884"/>
  </r>
  <r>
    <x v="2885"/>
    <x v="2884"/>
    <x v="2885"/>
  </r>
  <r>
    <x v="2886"/>
    <x v="2885"/>
    <x v="2886"/>
  </r>
  <r>
    <x v="2887"/>
    <x v="2886"/>
    <x v="2887"/>
  </r>
  <r>
    <x v="2888"/>
    <x v="2887"/>
    <x v="2888"/>
  </r>
  <r>
    <x v="2889"/>
    <x v="2888"/>
    <x v="2889"/>
  </r>
  <r>
    <x v="2890"/>
    <x v="2889"/>
    <x v="2890"/>
  </r>
  <r>
    <x v="2891"/>
    <x v="2890"/>
    <x v="2891"/>
  </r>
  <r>
    <x v="2892"/>
    <x v="2891"/>
    <x v="2892"/>
  </r>
  <r>
    <x v="2893"/>
    <x v="2892"/>
    <x v="2893"/>
  </r>
  <r>
    <x v="2894"/>
    <x v="2893"/>
    <x v="2894"/>
  </r>
  <r>
    <x v="2895"/>
    <x v="2894"/>
    <x v="2895"/>
  </r>
  <r>
    <x v="2896"/>
    <x v="2895"/>
    <x v="2896"/>
  </r>
  <r>
    <x v="2897"/>
    <x v="2896"/>
    <x v="2897"/>
  </r>
  <r>
    <x v="2898"/>
    <x v="2897"/>
    <x v="2898"/>
  </r>
  <r>
    <x v="2899"/>
    <x v="2898"/>
    <x v="2899"/>
  </r>
  <r>
    <x v="2900"/>
    <x v="2899"/>
    <x v="2900"/>
  </r>
  <r>
    <x v="2901"/>
    <x v="2900"/>
    <x v="2901"/>
  </r>
  <r>
    <x v="2902"/>
    <x v="2901"/>
    <x v="2902"/>
  </r>
  <r>
    <x v="2903"/>
    <x v="2902"/>
    <x v="2903"/>
  </r>
  <r>
    <x v="2904"/>
    <x v="2903"/>
    <x v="2904"/>
  </r>
  <r>
    <x v="2905"/>
    <x v="2904"/>
    <x v="2905"/>
  </r>
  <r>
    <x v="2906"/>
    <x v="2905"/>
    <x v="2906"/>
  </r>
  <r>
    <x v="2907"/>
    <x v="2906"/>
    <x v="2907"/>
  </r>
  <r>
    <x v="2908"/>
    <x v="2907"/>
    <x v="2908"/>
  </r>
  <r>
    <x v="2909"/>
    <x v="2908"/>
    <x v="2909"/>
  </r>
  <r>
    <x v="2910"/>
    <x v="2909"/>
    <x v="2910"/>
  </r>
  <r>
    <x v="2911"/>
    <x v="2910"/>
    <x v="2911"/>
  </r>
  <r>
    <x v="2912"/>
    <x v="2911"/>
    <x v="2912"/>
  </r>
  <r>
    <x v="2913"/>
    <x v="2912"/>
    <x v="2913"/>
  </r>
  <r>
    <x v="2914"/>
    <x v="2913"/>
    <x v="2914"/>
  </r>
  <r>
    <x v="2915"/>
    <x v="2914"/>
    <x v="2915"/>
  </r>
  <r>
    <x v="2916"/>
    <x v="2915"/>
    <x v="2916"/>
  </r>
  <r>
    <x v="2917"/>
    <x v="2916"/>
    <x v="2917"/>
  </r>
  <r>
    <x v="2918"/>
    <x v="2917"/>
    <x v="2918"/>
  </r>
  <r>
    <x v="2919"/>
    <x v="2918"/>
    <x v="2919"/>
  </r>
  <r>
    <x v="2920"/>
    <x v="2919"/>
    <x v="2920"/>
  </r>
  <r>
    <x v="2921"/>
    <x v="2920"/>
    <x v="2921"/>
  </r>
  <r>
    <x v="2922"/>
    <x v="2921"/>
    <x v="2922"/>
  </r>
  <r>
    <x v="2923"/>
    <x v="2922"/>
    <x v="2923"/>
  </r>
  <r>
    <x v="2924"/>
    <x v="2923"/>
    <x v="2924"/>
  </r>
  <r>
    <x v="2925"/>
    <x v="2924"/>
    <x v="2925"/>
  </r>
  <r>
    <x v="2926"/>
    <x v="2925"/>
    <x v="2926"/>
  </r>
  <r>
    <x v="2927"/>
    <x v="2926"/>
    <x v="2927"/>
  </r>
  <r>
    <x v="2928"/>
    <x v="2927"/>
    <x v="2928"/>
  </r>
  <r>
    <x v="2929"/>
    <x v="2928"/>
    <x v="2929"/>
  </r>
  <r>
    <x v="2930"/>
    <x v="2929"/>
    <x v="2930"/>
  </r>
  <r>
    <x v="2931"/>
    <x v="2930"/>
    <x v="2931"/>
  </r>
  <r>
    <x v="2932"/>
    <x v="2931"/>
    <x v="2932"/>
  </r>
  <r>
    <x v="2933"/>
    <x v="2932"/>
    <x v="2933"/>
  </r>
  <r>
    <x v="2934"/>
    <x v="2933"/>
    <x v="2934"/>
  </r>
  <r>
    <x v="2935"/>
    <x v="2934"/>
    <x v="2935"/>
  </r>
  <r>
    <x v="2936"/>
    <x v="2935"/>
    <x v="2936"/>
  </r>
  <r>
    <x v="2937"/>
    <x v="2936"/>
    <x v="2937"/>
  </r>
  <r>
    <x v="2938"/>
    <x v="2937"/>
    <x v="2938"/>
  </r>
  <r>
    <x v="2939"/>
    <x v="2938"/>
    <x v="2939"/>
  </r>
  <r>
    <x v="2940"/>
    <x v="2939"/>
    <x v="2940"/>
  </r>
  <r>
    <x v="2941"/>
    <x v="2940"/>
    <x v="2941"/>
  </r>
  <r>
    <x v="2942"/>
    <x v="2941"/>
    <x v="2942"/>
  </r>
  <r>
    <x v="2943"/>
    <x v="2942"/>
    <x v="2943"/>
  </r>
  <r>
    <x v="2944"/>
    <x v="2943"/>
    <x v="2944"/>
  </r>
  <r>
    <x v="2945"/>
    <x v="2944"/>
    <x v="2945"/>
  </r>
  <r>
    <x v="2946"/>
    <x v="2945"/>
    <x v="2946"/>
  </r>
  <r>
    <x v="2947"/>
    <x v="2946"/>
    <x v="2947"/>
  </r>
  <r>
    <x v="2948"/>
    <x v="2947"/>
    <x v="2948"/>
  </r>
  <r>
    <x v="2949"/>
    <x v="2948"/>
    <x v="2949"/>
  </r>
  <r>
    <x v="2950"/>
    <x v="2949"/>
    <x v="2950"/>
  </r>
  <r>
    <x v="2951"/>
    <x v="2950"/>
    <x v="2951"/>
  </r>
  <r>
    <x v="2952"/>
    <x v="2951"/>
    <x v="2952"/>
  </r>
  <r>
    <x v="2953"/>
    <x v="2952"/>
    <x v="2953"/>
  </r>
  <r>
    <x v="2954"/>
    <x v="2953"/>
    <x v="2954"/>
  </r>
  <r>
    <x v="2955"/>
    <x v="2954"/>
    <x v="2955"/>
  </r>
  <r>
    <x v="2956"/>
    <x v="2955"/>
    <x v="2956"/>
  </r>
  <r>
    <x v="2957"/>
    <x v="2956"/>
    <x v="2957"/>
  </r>
  <r>
    <x v="2958"/>
    <x v="2957"/>
    <x v="2958"/>
  </r>
  <r>
    <x v="2959"/>
    <x v="2958"/>
    <x v="2959"/>
  </r>
  <r>
    <x v="2960"/>
    <x v="2959"/>
    <x v="2960"/>
  </r>
  <r>
    <x v="2961"/>
    <x v="2960"/>
    <x v="2961"/>
  </r>
  <r>
    <x v="2962"/>
    <x v="2961"/>
    <x v="2962"/>
  </r>
  <r>
    <x v="2963"/>
    <x v="2962"/>
    <x v="2963"/>
  </r>
  <r>
    <x v="2964"/>
    <x v="2963"/>
    <x v="2964"/>
  </r>
  <r>
    <x v="2965"/>
    <x v="2964"/>
    <x v="2965"/>
  </r>
  <r>
    <x v="2966"/>
    <x v="2965"/>
    <x v="2966"/>
  </r>
  <r>
    <x v="2967"/>
    <x v="2966"/>
    <x v="2967"/>
  </r>
  <r>
    <x v="2968"/>
    <x v="2967"/>
    <x v="2968"/>
  </r>
  <r>
    <x v="2969"/>
    <x v="2968"/>
    <x v="2969"/>
  </r>
  <r>
    <x v="2970"/>
    <x v="2969"/>
    <x v="2970"/>
  </r>
  <r>
    <x v="2971"/>
    <x v="2970"/>
    <x v="2971"/>
  </r>
  <r>
    <x v="2972"/>
    <x v="2971"/>
    <x v="2972"/>
  </r>
  <r>
    <x v="2973"/>
    <x v="2972"/>
    <x v="2973"/>
  </r>
  <r>
    <x v="2974"/>
    <x v="2973"/>
    <x v="2974"/>
  </r>
  <r>
    <x v="2975"/>
    <x v="2974"/>
    <x v="2975"/>
  </r>
  <r>
    <x v="2976"/>
    <x v="2975"/>
    <x v="2976"/>
  </r>
  <r>
    <x v="2977"/>
    <x v="2976"/>
    <x v="2977"/>
  </r>
  <r>
    <x v="2978"/>
    <x v="2977"/>
    <x v="2978"/>
  </r>
  <r>
    <x v="2979"/>
    <x v="2978"/>
    <x v="2979"/>
  </r>
  <r>
    <x v="2980"/>
    <x v="2979"/>
    <x v="2980"/>
  </r>
  <r>
    <x v="2981"/>
    <x v="2980"/>
    <x v="2981"/>
  </r>
  <r>
    <x v="2982"/>
    <x v="2981"/>
    <x v="2982"/>
  </r>
  <r>
    <x v="2983"/>
    <x v="2982"/>
    <x v="2983"/>
  </r>
  <r>
    <x v="2984"/>
    <x v="2983"/>
    <x v="2984"/>
  </r>
  <r>
    <x v="2985"/>
    <x v="2984"/>
    <x v="2985"/>
  </r>
  <r>
    <x v="2986"/>
    <x v="2985"/>
    <x v="2986"/>
  </r>
  <r>
    <x v="2987"/>
    <x v="2986"/>
    <x v="2987"/>
  </r>
  <r>
    <x v="2988"/>
    <x v="2987"/>
    <x v="2988"/>
  </r>
  <r>
    <x v="2989"/>
    <x v="2988"/>
    <x v="2989"/>
  </r>
  <r>
    <x v="2990"/>
    <x v="2989"/>
    <x v="2990"/>
  </r>
  <r>
    <x v="2991"/>
    <x v="2990"/>
    <x v="2991"/>
  </r>
  <r>
    <x v="2992"/>
    <x v="2991"/>
    <x v="2992"/>
  </r>
  <r>
    <x v="2993"/>
    <x v="2992"/>
    <x v="2993"/>
  </r>
  <r>
    <x v="2994"/>
    <x v="2993"/>
    <x v="2994"/>
  </r>
  <r>
    <x v="2995"/>
    <x v="2994"/>
    <x v="2995"/>
  </r>
  <r>
    <x v="2996"/>
    <x v="2995"/>
    <x v="2996"/>
  </r>
  <r>
    <x v="2997"/>
    <x v="2996"/>
    <x v="2997"/>
  </r>
  <r>
    <x v="2998"/>
    <x v="2997"/>
    <x v="2998"/>
  </r>
  <r>
    <x v="2999"/>
    <x v="2998"/>
    <x v="2999"/>
  </r>
  <r>
    <x v="3000"/>
    <x v="2999"/>
    <x v="3000"/>
  </r>
  <r>
    <x v="3001"/>
    <x v="3000"/>
    <x v="3001"/>
  </r>
  <r>
    <x v="3002"/>
    <x v="3001"/>
    <x v="3002"/>
  </r>
  <r>
    <x v="3003"/>
    <x v="3002"/>
    <x v="3003"/>
  </r>
  <r>
    <x v="3004"/>
    <x v="3003"/>
    <x v="3004"/>
  </r>
  <r>
    <x v="3005"/>
    <x v="3004"/>
    <x v="3005"/>
  </r>
  <r>
    <x v="3006"/>
    <x v="3005"/>
    <x v="3006"/>
  </r>
  <r>
    <x v="3007"/>
    <x v="3006"/>
    <x v="3007"/>
  </r>
  <r>
    <x v="3008"/>
    <x v="3007"/>
    <x v="3008"/>
  </r>
  <r>
    <x v="3009"/>
    <x v="3008"/>
    <x v="3009"/>
  </r>
  <r>
    <x v="3010"/>
    <x v="3009"/>
    <x v="3010"/>
  </r>
  <r>
    <x v="3011"/>
    <x v="3010"/>
    <x v="3011"/>
  </r>
  <r>
    <x v="3012"/>
    <x v="3011"/>
    <x v="3012"/>
  </r>
  <r>
    <x v="3013"/>
    <x v="3012"/>
    <x v="3013"/>
  </r>
  <r>
    <x v="3014"/>
    <x v="3013"/>
    <x v="3014"/>
  </r>
  <r>
    <x v="3015"/>
    <x v="3014"/>
    <x v="3015"/>
  </r>
  <r>
    <x v="3016"/>
    <x v="3015"/>
    <x v="3016"/>
  </r>
  <r>
    <x v="3017"/>
    <x v="3016"/>
    <x v="3017"/>
  </r>
  <r>
    <x v="3018"/>
    <x v="3017"/>
    <x v="3018"/>
  </r>
  <r>
    <x v="3019"/>
    <x v="3018"/>
    <x v="3019"/>
  </r>
  <r>
    <x v="3020"/>
    <x v="3019"/>
    <x v="3020"/>
  </r>
  <r>
    <x v="3021"/>
    <x v="3020"/>
    <x v="3021"/>
  </r>
  <r>
    <x v="3022"/>
    <x v="3021"/>
    <x v="3022"/>
  </r>
  <r>
    <x v="3023"/>
    <x v="3022"/>
    <x v="3023"/>
  </r>
  <r>
    <x v="3024"/>
    <x v="3023"/>
    <x v="3024"/>
  </r>
  <r>
    <x v="3025"/>
    <x v="3024"/>
    <x v="3025"/>
  </r>
  <r>
    <x v="3026"/>
    <x v="3025"/>
    <x v="3026"/>
  </r>
  <r>
    <x v="3027"/>
    <x v="3026"/>
    <x v="3027"/>
  </r>
  <r>
    <x v="3028"/>
    <x v="3027"/>
    <x v="3028"/>
  </r>
  <r>
    <x v="3029"/>
    <x v="3028"/>
    <x v="3029"/>
  </r>
  <r>
    <x v="3030"/>
    <x v="3029"/>
    <x v="3030"/>
  </r>
  <r>
    <x v="3031"/>
    <x v="3030"/>
    <x v="3031"/>
  </r>
  <r>
    <x v="3032"/>
    <x v="3031"/>
    <x v="3032"/>
  </r>
  <r>
    <x v="3033"/>
    <x v="3032"/>
    <x v="3033"/>
  </r>
  <r>
    <x v="3034"/>
    <x v="3033"/>
    <x v="3034"/>
  </r>
  <r>
    <x v="3035"/>
    <x v="3034"/>
    <x v="3035"/>
  </r>
  <r>
    <x v="3036"/>
    <x v="3035"/>
    <x v="3036"/>
  </r>
  <r>
    <x v="3037"/>
    <x v="3036"/>
    <x v="3037"/>
  </r>
  <r>
    <x v="3038"/>
    <x v="3037"/>
    <x v="3038"/>
  </r>
  <r>
    <x v="3039"/>
    <x v="3038"/>
    <x v="3039"/>
  </r>
  <r>
    <x v="3040"/>
    <x v="3039"/>
    <x v="3040"/>
  </r>
  <r>
    <x v="3041"/>
    <x v="3040"/>
    <x v="3041"/>
  </r>
  <r>
    <x v="3042"/>
    <x v="3041"/>
    <x v="3042"/>
  </r>
  <r>
    <x v="3043"/>
    <x v="3042"/>
    <x v="3043"/>
  </r>
  <r>
    <x v="3044"/>
    <x v="3043"/>
    <x v="3044"/>
  </r>
  <r>
    <x v="3045"/>
    <x v="3044"/>
    <x v="3045"/>
  </r>
  <r>
    <x v="3046"/>
    <x v="3045"/>
    <x v="3046"/>
  </r>
  <r>
    <x v="3047"/>
    <x v="3046"/>
    <x v="3047"/>
  </r>
  <r>
    <x v="3048"/>
    <x v="3047"/>
    <x v="3048"/>
  </r>
  <r>
    <x v="3049"/>
    <x v="3048"/>
    <x v="3049"/>
  </r>
  <r>
    <x v="3050"/>
    <x v="3049"/>
    <x v="3050"/>
  </r>
  <r>
    <x v="3051"/>
    <x v="3050"/>
    <x v="3051"/>
  </r>
  <r>
    <x v="3052"/>
    <x v="3051"/>
    <x v="3052"/>
  </r>
  <r>
    <x v="3053"/>
    <x v="3052"/>
    <x v="3053"/>
  </r>
  <r>
    <x v="3054"/>
    <x v="3053"/>
    <x v="3054"/>
  </r>
  <r>
    <x v="3055"/>
    <x v="3054"/>
    <x v="3055"/>
  </r>
  <r>
    <x v="3056"/>
    <x v="3055"/>
    <x v="3056"/>
  </r>
  <r>
    <x v="3057"/>
    <x v="3056"/>
    <x v="3057"/>
  </r>
  <r>
    <x v="3058"/>
    <x v="3057"/>
    <x v="3058"/>
  </r>
  <r>
    <x v="3059"/>
    <x v="3058"/>
    <x v="3059"/>
  </r>
  <r>
    <x v="3060"/>
    <x v="3059"/>
    <x v="3060"/>
  </r>
  <r>
    <x v="3061"/>
    <x v="3060"/>
    <x v="3061"/>
  </r>
  <r>
    <x v="3062"/>
    <x v="3061"/>
    <x v="3062"/>
  </r>
  <r>
    <x v="3063"/>
    <x v="3062"/>
    <x v="3063"/>
  </r>
  <r>
    <x v="3064"/>
    <x v="3063"/>
    <x v="3064"/>
  </r>
  <r>
    <x v="3065"/>
    <x v="3064"/>
    <x v="3065"/>
  </r>
  <r>
    <x v="3066"/>
    <x v="3065"/>
    <x v="3066"/>
  </r>
  <r>
    <x v="3067"/>
    <x v="3066"/>
    <x v="3067"/>
  </r>
  <r>
    <x v="3068"/>
    <x v="3067"/>
    <x v="3068"/>
  </r>
  <r>
    <x v="3069"/>
    <x v="3068"/>
    <x v="3069"/>
  </r>
  <r>
    <x v="3070"/>
    <x v="3069"/>
    <x v="3070"/>
  </r>
  <r>
    <x v="3071"/>
    <x v="3070"/>
    <x v="3071"/>
  </r>
  <r>
    <x v="3072"/>
    <x v="3071"/>
    <x v="3072"/>
  </r>
  <r>
    <x v="3073"/>
    <x v="3072"/>
    <x v="3073"/>
  </r>
  <r>
    <x v="3074"/>
    <x v="3073"/>
    <x v="3074"/>
  </r>
  <r>
    <x v="3075"/>
    <x v="3074"/>
    <x v="3075"/>
  </r>
  <r>
    <x v="3076"/>
    <x v="3075"/>
    <x v="3076"/>
  </r>
  <r>
    <x v="3077"/>
    <x v="3076"/>
    <x v="3077"/>
  </r>
  <r>
    <x v="3078"/>
    <x v="3077"/>
    <x v="3078"/>
  </r>
  <r>
    <x v="3079"/>
    <x v="3078"/>
    <x v="3079"/>
  </r>
  <r>
    <x v="3080"/>
    <x v="3079"/>
    <x v="3080"/>
  </r>
  <r>
    <x v="3081"/>
    <x v="3080"/>
    <x v="3081"/>
  </r>
  <r>
    <x v="3082"/>
    <x v="3081"/>
    <x v="3082"/>
  </r>
  <r>
    <x v="3083"/>
    <x v="3082"/>
    <x v="3083"/>
  </r>
  <r>
    <x v="3084"/>
    <x v="3083"/>
    <x v="3084"/>
  </r>
  <r>
    <x v="3085"/>
    <x v="3084"/>
    <x v="3085"/>
  </r>
  <r>
    <x v="3086"/>
    <x v="3085"/>
    <x v="3086"/>
  </r>
  <r>
    <x v="3087"/>
    <x v="3086"/>
    <x v="3087"/>
  </r>
  <r>
    <x v="3088"/>
    <x v="3087"/>
    <x v="3088"/>
  </r>
  <r>
    <x v="3089"/>
    <x v="3088"/>
    <x v="3089"/>
  </r>
  <r>
    <x v="3090"/>
    <x v="3089"/>
    <x v="3090"/>
  </r>
  <r>
    <x v="3091"/>
    <x v="3090"/>
    <x v="3091"/>
  </r>
  <r>
    <x v="3092"/>
    <x v="3091"/>
    <x v="3092"/>
  </r>
  <r>
    <x v="3093"/>
    <x v="3092"/>
    <x v="3093"/>
  </r>
  <r>
    <x v="3094"/>
    <x v="3093"/>
    <x v="3094"/>
  </r>
  <r>
    <x v="3095"/>
    <x v="3094"/>
    <x v="3095"/>
  </r>
  <r>
    <x v="3096"/>
    <x v="3095"/>
    <x v="3096"/>
  </r>
  <r>
    <x v="3097"/>
    <x v="3096"/>
    <x v="3097"/>
  </r>
  <r>
    <x v="3098"/>
    <x v="3097"/>
    <x v="3098"/>
  </r>
  <r>
    <x v="3099"/>
    <x v="3098"/>
    <x v="3099"/>
  </r>
  <r>
    <x v="3100"/>
    <x v="3099"/>
    <x v="3100"/>
  </r>
  <r>
    <x v="3101"/>
    <x v="3100"/>
    <x v="3101"/>
  </r>
  <r>
    <x v="3102"/>
    <x v="3101"/>
    <x v="3102"/>
  </r>
  <r>
    <x v="3103"/>
    <x v="3102"/>
    <x v="3103"/>
  </r>
  <r>
    <x v="3104"/>
    <x v="3103"/>
    <x v="3104"/>
  </r>
  <r>
    <x v="3105"/>
    <x v="3104"/>
    <x v="3105"/>
  </r>
  <r>
    <x v="3106"/>
    <x v="3105"/>
    <x v="3106"/>
  </r>
  <r>
    <x v="3107"/>
    <x v="3106"/>
    <x v="3107"/>
  </r>
  <r>
    <x v="3108"/>
    <x v="3107"/>
    <x v="3108"/>
  </r>
  <r>
    <x v="3109"/>
    <x v="3108"/>
    <x v="3109"/>
  </r>
  <r>
    <x v="3110"/>
    <x v="3109"/>
    <x v="3110"/>
  </r>
  <r>
    <x v="3111"/>
    <x v="3110"/>
    <x v="3111"/>
  </r>
  <r>
    <x v="3112"/>
    <x v="3111"/>
    <x v="3112"/>
  </r>
  <r>
    <x v="3113"/>
    <x v="3112"/>
    <x v="3113"/>
  </r>
  <r>
    <x v="3114"/>
    <x v="3113"/>
    <x v="3114"/>
  </r>
  <r>
    <x v="3115"/>
    <x v="3114"/>
    <x v="3115"/>
  </r>
  <r>
    <x v="3116"/>
    <x v="3115"/>
    <x v="3116"/>
  </r>
  <r>
    <x v="3117"/>
    <x v="3116"/>
    <x v="3117"/>
  </r>
  <r>
    <x v="3118"/>
    <x v="3117"/>
    <x v="3118"/>
  </r>
  <r>
    <x v="3119"/>
    <x v="3118"/>
    <x v="3119"/>
  </r>
  <r>
    <x v="3120"/>
    <x v="3119"/>
    <x v="3120"/>
  </r>
  <r>
    <x v="3121"/>
    <x v="3120"/>
    <x v="3121"/>
  </r>
  <r>
    <x v="3122"/>
    <x v="3121"/>
    <x v="3122"/>
  </r>
  <r>
    <x v="3123"/>
    <x v="3122"/>
    <x v="3123"/>
  </r>
  <r>
    <x v="3124"/>
    <x v="3123"/>
    <x v="3124"/>
  </r>
  <r>
    <x v="3125"/>
    <x v="3124"/>
    <x v="3125"/>
  </r>
  <r>
    <x v="3126"/>
    <x v="3125"/>
    <x v="3126"/>
  </r>
  <r>
    <x v="3127"/>
    <x v="3126"/>
    <x v="3127"/>
  </r>
  <r>
    <x v="3128"/>
    <x v="3127"/>
    <x v="3128"/>
  </r>
  <r>
    <x v="3129"/>
    <x v="3128"/>
    <x v="3129"/>
  </r>
  <r>
    <x v="3130"/>
    <x v="3129"/>
    <x v="3130"/>
  </r>
  <r>
    <x v="3131"/>
    <x v="3130"/>
    <x v="3131"/>
  </r>
  <r>
    <x v="3132"/>
    <x v="3131"/>
    <x v="3132"/>
  </r>
  <r>
    <x v="3133"/>
    <x v="3132"/>
    <x v="3133"/>
  </r>
  <r>
    <x v="3134"/>
    <x v="3133"/>
    <x v="3134"/>
  </r>
  <r>
    <x v="3135"/>
    <x v="3134"/>
    <x v="3135"/>
  </r>
  <r>
    <x v="3136"/>
    <x v="3135"/>
    <x v="3136"/>
  </r>
  <r>
    <x v="3137"/>
    <x v="3136"/>
    <x v="3137"/>
  </r>
  <r>
    <x v="3138"/>
    <x v="3137"/>
    <x v="3138"/>
  </r>
  <r>
    <x v="3139"/>
    <x v="3138"/>
    <x v="3139"/>
  </r>
  <r>
    <x v="3140"/>
    <x v="3139"/>
    <x v="3140"/>
  </r>
  <r>
    <x v="3141"/>
    <x v="3140"/>
    <x v="3141"/>
  </r>
  <r>
    <x v="3142"/>
    <x v="3141"/>
    <x v="3142"/>
  </r>
  <r>
    <x v="3143"/>
    <x v="3142"/>
    <x v="3143"/>
  </r>
  <r>
    <x v="3144"/>
    <x v="3143"/>
    <x v="3144"/>
  </r>
  <r>
    <x v="3145"/>
    <x v="3144"/>
    <x v="3145"/>
  </r>
  <r>
    <x v="3146"/>
    <x v="3145"/>
    <x v="3146"/>
  </r>
  <r>
    <x v="3147"/>
    <x v="3146"/>
    <x v="3147"/>
  </r>
  <r>
    <x v="3148"/>
    <x v="3147"/>
    <x v="3148"/>
  </r>
  <r>
    <x v="3149"/>
    <x v="3148"/>
    <x v="3149"/>
  </r>
  <r>
    <x v="3150"/>
    <x v="3149"/>
    <x v="3150"/>
  </r>
  <r>
    <x v="3151"/>
    <x v="3150"/>
    <x v="3151"/>
  </r>
  <r>
    <x v="3152"/>
    <x v="3151"/>
    <x v="3152"/>
  </r>
  <r>
    <x v="3153"/>
    <x v="3152"/>
    <x v="3153"/>
  </r>
  <r>
    <x v="3154"/>
    <x v="3153"/>
    <x v="3154"/>
  </r>
  <r>
    <x v="3155"/>
    <x v="3154"/>
    <x v="3155"/>
  </r>
  <r>
    <x v="3156"/>
    <x v="3155"/>
    <x v="3156"/>
  </r>
  <r>
    <x v="3157"/>
    <x v="3156"/>
    <x v="3157"/>
  </r>
  <r>
    <x v="3158"/>
    <x v="3157"/>
    <x v="3158"/>
  </r>
  <r>
    <x v="3159"/>
    <x v="3158"/>
    <x v="3159"/>
  </r>
  <r>
    <x v="3160"/>
    <x v="3159"/>
    <x v="3160"/>
  </r>
  <r>
    <x v="3161"/>
    <x v="3160"/>
    <x v="3161"/>
  </r>
  <r>
    <x v="3162"/>
    <x v="3161"/>
    <x v="3162"/>
  </r>
  <r>
    <x v="3163"/>
    <x v="3162"/>
    <x v="3163"/>
  </r>
  <r>
    <x v="3164"/>
    <x v="3163"/>
    <x v="3164"/>
  </r>
  <r>
    <x v="3165"/>
    <x v="3164"/>
    <x v="3165"/>
  </r>
  <r>
    <x v="3166"/>
    <x v="3165"/>
    <x v="3166"/>
  </r>
  <r>
    <x v="3167"/>
    <x v="3166"/>
    <x v="3167"/>
  </r>
  <r>
    <x v="3168"/>
    <x v="3167"/>
    <x v="3168"/>
  </r>
  <r>
    <x v="3169"/>
    <x v="3168"/>
    <x v="3169"/>
  </r>
  <r>
    <x v="3170"/>
    <x v="3169"/>
    <x v="3170"/>
  </r>
  <r>
    <x v="3171"/>
    <x v="3170"/>
    <x v="3171"/>
  </r>
  <r>
    <x v="3172"/>
    <x v="3171"/>
    <x v="3172"/>
  </r>
  <r>
    <x v="3173"/>
    <x v="3172"/>
    <x v="3173"/>
  </r>
  <r>
    <x v="3174"/>
    <x v="3173"/>
    <x v="3174"/>
  </r>
  <r>
    <x v="3175"/>
    <x v="3174"/>
    <x v="3175"/>
  </r>
  <r>
    <x v="3176"/>
    <x v="3175"/>
    <x v="3176"/>
  </r>
  <r>
    <x v="3177"/>
    <x v="3176"/>
    <x v="3177"/>
  </r>
  <r>
    <x v="3178"/>
    <x v="3177"/>
    <x v="3178"/>
  </r>
  <r>
    <x v="3179"/>
    <x v="3178"/>
    <x v="3179"/>
  </r>
  <r>
    <x v="3180"/>
    <x v="3179"/>
    <x v="3180"/>
  </r>
  <r>
    <x v="3181"/>
    <x v="3180"/>
    <x v="3181"/>
  </r>
  <r>
    <x v="3182"/>
    <x v="3181"/>
    <x v="3182"/>
  </r>
  <r>
    <x v="3183"/>
    <x v="3182"/>
    <x v="3183"/>
  </r>
  <r>
    <x v="3184"/>
    <x v="3183"/>
    <x v="3184"/>
  </r>
  <r>
    <x v="3185"/>
    <x v="3184"/>
    <x v="3185"/>
  </r>
  <r>
    <x v="3186"/>
    <x v="3185"/>
    <x v="3186"/>
  </r>
  <r>
    <x v="3187"/>
    <x v="3186"/>
    <x v="3187"/>
  </r>
  <r>
    <x v="3188"/>
    <x v="3187"/>
    <x v="3188"/>
  </r>
  <r>
    <x v="3189"/>
    <x v="3188"/>
    <x v="3189"/>
  </r>
  <r>
    <x v="3190"/>
    <x v="3189"/>
    <x v="3190"/>
  </r>
  <r>
    <x v="3191"/>
    <x v="3190"/>
    <x v="3191"/>
  </r>
  <r>
    <x v="3192"/>
    <x v="3191"/>
    <x v="3192"/>
  </r>
  <r>
    <x v="3193"/>
    <x v="3192"/>
    <x v="3193"/>
  </r>
  <r>
    <x v="3194"/>
    <x v="3193"/>
    <x v="3194"/>
  </r>
  <r>
    <x v="3195"/>
    <x v="3194"/>
    <x v="3195"/>
  </r>
  <r>
    <x v="3196"/>
    <x v="3195"/>
    <x v="3196"/>
  </r>
  <r>
    <x v="3197"/>
    <x v="3196"/>
    <x v="3197"/>
  </r>
  <r>
    <x v="3198"/>
    <x v="3197"/>
    <x v="3198"/>
  </r>
  <r>
    <x v="3199"/>
    <x v="3198"/>
    <x v="3199"/>
  </r>
  <r>
    <x v="3200"/>
    <x v="3199"/>
    <x v="3200"/>
  </r>
  <r>
    <x v="3201"/>
    <x v="3200"/>
    <x v="3201"/>
  </r>
  <r>
    <x v="3202"/>
    <x v="3201"/>
    <x v="3202"/>
  </r>
  <r>
    <x v="3203"/>
    <x v="3202"/>
    <x v="3203"/>
  </r>
  <r>
    <x v="3204"/>
    <x v="3203"/>
    <x v="3204"/>
  </r>
  <r>
    <x v="3205"/>
    <x v="3204"/>
    <x v="3205"/>
  </r>
  <r>
    <x v="3206"/>
    <x v="3205"/>
    <x v="3206"/>
  </r>
  <r>
    <x v="3207"/>
    <x v="3206"/>
    <x v="3207"/>
  </r>
  <r>
    <x v="3208"/>
    <x v="3207"/>
    <x v="3208"/>
  </r>
  <r>
    <x v="3209"/>
    <x v="3208"/>
    <x v="3209"/>
  </r>
  <r>
    <x v="3210"/>
    <x v="3209"/>
    <x v="3210"/>
  </r>
  <r>
    <x v="3211"/>
    <x v="3210"/>
    <x v="3211"/>
  </r>
  <r>
    <x v="3212"/>
    <x v="3211"/>
    <x v="3212"/>
  </r>
  <r>
    <x v="3213"/>
    <x v="3212"/>
    <x v="3213"/>
  </r>
  <r>
    <x v="3214"/>
    <x v="3213"/>
    <x v="3214"/>
  </r>
  <r>
    <x v="3215"/>
    <x v="3214"/>
    <x v="3215"/>
  </r>
  <r>
    <x v="3216"/>
    <x v="3215"/>
    <x v="3216"/>
  </r>
  <r>
    <x v="3217"/>
    <x v="3216"/>
    <x v="3217"/>
  </r>
  <r>
    <x v="3218"/>
    <x v="3217"/>
    <x v="3218"/>
  </r>
  <r>
    <x v="3219"/>
    <x v="3218"/>
    <x v="3219"/>
  </r>
  <r>
    <x v="3220"/>
    <x v="3219"/>
    <x v="3220"/>
  </r>
  <r>
    <x v="3221"/>
    <x v="3220"/>
    <x v="3221"/>
  </r>
  <r>
    <x v="3222"/>
    <x v="3221"/>
    <x v="3222"/>
  </r>
  <r>
    <x v="3223"/>
    <x v="3222"/>
    <x v="3223"/>
  </r>
  <r>
    <x v="3224"/>
    <x v="3223"/>
    <x v="3224"/>
  </r>
  <r>
    <x v="3225"/>
    <x v="3224"/>
    <x v="3225"/>
  </r>
  <r>
    <x v="3226"/>
    <x v="3225"/>
    <x v="3226"/>
  </r>
  <r>
    <x v="3227"/>
    <x v="3226"/>
    <x v="3227"/>
  </r>
  <r>
    <x v="3228"/>
    <x v="3227"/>
    <x v="3228"/>
  </r>
  <r>
    <x v="3229"/>
    <x v="3228"/>
    <x v="3229"/>
  </r>
  <r>
    <x v="3230"/>
    <x v="3229"/>
    <x v="3230"/>
  </r>
  <r>
    <x v="3231"/>
    <x v="3230"/>
    <x v="3231"/>
  </r>
  <r>
    <x v="3232"/>
    <x v="3231"/>
    <x v="3232"/>
  </r>
  <r>
    <x v="3233"/>
    <x v="3232"/>
    <x v="3233"/>
  </r>
  <r>
    <x v="3234"/>
    <x v="3233"/>
    <x v="3234"/>
  </r>
  <r>
    <x v="3235"/>
    <x v="3234"/>
    <x v="3235"/>
  </r>
  <r>
    <x v="3236"/>
    <x v="3235"/>
    <x v="3236"/>
  </r>
  <r>
    <x v="3237"/>
    <x v="3236"/>
    <x v="3237"/>
  </r>
  <r>
    <x v="3238"/>
    <x v="3237"/>
    <x v="3238"/>
  </r>
  <r>
    <x v="3239"/>
    <x v="3238"/>
    <x v="3239"/>
  </r>
  <r>
    <x v="3240"/>
    <x v="3239"/>
    <x v="3240"/>
  </r>
  <r>
    <x v="3241"/>
    <x v="3240"/>
    <x v="3241"/>
  </r>
  <r>
    <x v="3242"/>
    <x v="3241"/>
    <x v="3242"/>
  </r>
  <r>
    <x v="3243"/>
    <x v="3242"/>
    <x v="3243"/>
  </r>
  <r>
    <x v="3244"/>
    <x v="3243"/>
    <x v="3244"/>
  </r>
  <r>
    <x v="3245"/>
    <x v="3244"/>
    <x v="3245"/>
  </r>
  <r>
    <x v="3246"/>
    <x v="3245"/>
    <x v="3246"/>
  </r>
  <r>
    <x v="3247"/>
    <x v="3246"/>
    <x v="3247"/>
  </r>
  <r>
    <x v="3248"/>
    <x v="3247"/>
    <x v="3248"/>
  </r>
  <r>
    <x v="3249"/>
    <x v="3248"/>
    <x v="3249"/>
  </r>
  <r>
    <x v="3250"/>
    <x v="3249"/>
    <x v="3250"/>
  </r>
  <r>
    <x v="3251"/>
    <x v="3250"/>
    <x v="3251"/>
  </r>
  <r>
    <x v="3252"/>
    <x v="3251"/>
    <x v="3252"/>
  </r>
  <r>
    <x v="3253"/>
    <x v="3252"/>
    <x v="3253"/>
  </r>
  <r>
    <x v="3254"/>
    <x v="3253"/>
    <x v="3254"/>
  </r>
  <r>
    <x v="3255"/>
    <x v="3254"/>
    <x v="3255"/>
  </r>
  <r>
    <x v="3256"/>
    <x v="3255"/>
    <x v="3256"/>
  </r>
  <r>
    <x v="3257"/>
    <x v="3256"/>
    <x v="3257"/>
  </r>
  <r>
    <x v="3258"/>
    <x v="3257"/>
    <x v="3258"/>
  </r>
  <r>
    <x v="3259"/>
    <x v="3258"/>
    <x v="3259"/>
  </r>
  <r>
    <x v="3260"/>
    <x v="3259"/>
    <x v="3260"/>
  </r>
  <r>
    <x v="3261"/>
    <x v="3260"/>
    <x v="3261"/>
  </r>
  <r>
    <x v="3262"/>
    <x v="3261"/>
    <x v="3262"/>
  </r>
  <r>
    <x v="3263"/>
    <x v="3262"/>
    <x v="3263"/>
  </r>
  <r>
    <x v="3264"/>
    <x v="3263"/>
    <x v="3264"/>
  </r>
  <r>
    <x v="3265"/>
    <x v="3264"/>
    <x v="3265"/>
  </r>
  <r>
    <x v="3266"/>
    <x v="3265"/>
    <x v="3266"/>
  </r>
  <r>
    <x v="3267"/>
    <x v="3266"/>
    <x v="3267"/>
  </r>
  <r>
    <x v="3268"/>
    <x v="3267"/>
    <x v="3268"/>
  </r>
  <r>
    <x v="3269"/>
    <x v="3268"/>
    <x v="3269"/>
  </r>
  <r>
    <x v="3270"/>
    <x v="3269"/>
    <x v="3270"/>
  </r>
  <r>
    <x v="3271"/>
    <x v="3270"/>
    <x v="3271"/>
  </r>
  <r>
    <x v="3272"/>
    <x v="3271"/>
    <x v="3272"/>
  </r>
  <r>
    <x v="3273"/>
    <x v="3272"/>
    <x v="3273"/>
  </r>
  <r>
    <x v="3274"/>
    <x v="3273"/>
    <x v="3274"/>
  </r>
  <r>
    <x v="3275"/>
    <x v="3274"/>
    <x v="3275"/>
  </r>
  <r>
    <x v="3276"/>
    <x v="3275"/>
    <x v="3276"/>
  </r>
  <r>
    <x v="3277"/>
    <x v="3276"/>
    <x v="3277"/>
  </r>
  <r>
    <x v="3278"/>
    <x v="3277"/>
    <x v="3278"/>
  </r>
  <r>
    <x v="3279"/>
    <x v="3278"/>
    <x v="3279"/>
  </r>
  <r>
    <x v="3280"/>
    <x v="3279"/>
    <x v="3280"/>
  </r>
  <r>
    <x v="3281"/>
    <x v="3280"/>
    <x v="3281"/>
  </r>
  <r>
    <x v="3282"/>
    <x v="3281"/>
    <x v="3282"/>
  </r>
  <r>
    <x v="3283"/>
    <x v="3282"/>
    <x v="3283"/>
  </r>
  <r>
    <x v="3284"/>
    <x v="3283"/>
    <x v="3284"/>
  </r>
  <r>
    <x v="3285"/>
    <x v="3284"/>
    <x v="3285"/>
  </r>
  <r>
    <x v="3286"/>
    <x v="3285"/>
    <x v="3286"/>
  </r>
  <r>
    <x v="3287"/>
    <x v="3286"/>
    <x v="3287"/>
  </r>
  <r>
    <x v="3288"/>
    <x v="3287"/>
    <x v="3288"/>
  </r>
  <r>
    <x v="3289"/>
    <x v="3288"/>
    <x v="3289"/>
  </r>
  <r>
    <x v="3290"/>
    <x v="3289"/>
    <x v="3290"/>
  </r>
  <r>
    <x v="3291"/>
    <x v="3290"/>
    <x v="3291"/>
  </r>
  <r>
    <x v="3292"/>
    <x v="3291"/>
    <x v="3292"/>
  </r>
  <r>
    <x v="3293"/>
    <x v="3292"/>
    <x v="3293"/>
  </r>
  <r>
    <x v="3294"/>
    <x v="3293"/>
    <x v="3294"/>
  </r>
  <r>
    <x v="3295"/>
    <x v="3294"/>
    <x v="3295"/>
  </r>
  <r>
    <x v="3296"/>
    <x v="3295"/>
    <x v="3296"/>
  </r>
  <r>
    <x v="3297"/>
    <x v="3296"/>
    <x v="3297"/>
  </r>
  <r>
    <x v="3298"/>
    <x v="3297"/>
    <x v="3298"/>
  </r>
  <r>
    <x v="3299"/>
    <x v="3298"/>
    <x v="3299"/>
  </r>
  <r>
    <x v="3300"/>
    <x v="3299"/>
    <x v="3300"/>
  </r>
  <r>
    <x v="3301"/>
    <x v="3300"/>
    <x v="3301"/>
  </r>
  <r>
    <x v="3302"/>
    <x v="3301"/>
    <x v="3302"/>
  </r>
  <r>
    <x v="3303"/>
    <x v="3302"/>
    <x v="3303"/>
  </r>
  <r>
    <x v="3304"/>
    <x v="3303"/>
    <x v="3304"/>
  </r>
  <r>
    <x v="3305"/>
    <x v="3304"/>
    <x v="3305"/>
  </r>
  <r>
    <x v="3306"/>
    <x v="3305"/>
    <x v="3306"/>
  </r>
  <r>
    <x v="3307"/>
    <x v="3306"/>
    <x v="3307"/>
  </r>
  <r>
    <x v="3308"/>
    <x v="3307"/>
    <x v="3308"/>
  </r>
  <r>
    <x v="3309"/>
    <x v="3308"/>
    <x v="3309"/>
  </r>
  <r>
    <x v="3310"/>
    <x v="3309"/>
    <x v="3310"/>
  </r>
  <r>
    <x v="3311"/>
    <x v="3310"/>
    <x v="3311"/>
  </r>
  <r>
    <x v="3312"/>
    <x v="3311"/>
    <x v="3312"/>
  </r>
  <r>
    <x v="3313"/>
    <x v="3312"/>
    <x v="3313"/>
  </r>
  <r>
    <x v="3314"/>
    <x v="3313"/>
    <x v="3314"/>
  </r>
  <r>
    <x v="3315"/>
    <x v="3314"/>
    <x v="3315"/>
  </r>
  <r>
    <x v="3316"/>
    <x v="3315"/>
    <x v="3316"/>
  </r>
  <r>
    <x v="3317"/>
    <x v="3316"/>
    <x v="3317"/>
  </r>
  <r>
    <x v="3318"/>
    <x v="3317"/>
    <x v="3318"/>
  </r>
  <r>
    <x v="3319"/>
    <x v="3318"/>
    <x v="3319"/>
  </r>
  <r>
    <x v="3320"/>
    <x v="3319"/>
    <x v="3320"/>
  </r>
  <r>
    <x v="3321"/>
    <x v="3320"/>
    <x v="3321"/>
  </r>
  <r>
    <x v="3322"/>
    <x v="3321"/>
    <x v="3322"/>
  </r>
  <r>
    <x v="3323"/>
    <x v="3322"/>
    <x v="3323"/>
  </r>
  <r>
    <x v="3324"/>
    <x v="3323"/>
    <x v="3324"/>
  </r>
  <r>
    <x v="3325"/>
    <x v="3324"/>
    <x v="3325"/>
  </r>
  <r>
    <x v="3326"/>
    <x v="3325"/>
    <x v="3326"/>
  </r>
  <r>
    <x v="3327"/>
    <x v="3326"/>
    <x v="3327"/>
  </r>
  <r>
    <x v="3328"/>
    <x v="3327"/>
    <x v="3328"/>
  </r>
  <r>
    <x v="3329"/>
    <x v="3328"/>
    <x v="3329"/>
  </r>
  <r>
    <x v="3330"/>
    <x v="3329"/>
    <x v="3330"/>
  </r>
  <r>
    <x v="3331"/>
    <x v="3330"/>
    <x v="3331"/>
  </r>
  <r>
    <x v="3332"/>
    <x v="3331"/>
    <x v="3332"/>
  </r>
  <r>
    <x v="3333"/>
    <x v="3332"/>
    <x v="3333"/>
  </r>
  <r>
    <x v="3334"/>
    <x v="3333"/>
    <x v="3334"/>
  </r>
  <r>
    <x v="3335"/>
    <x v="3334"/>
    <x v="3335"/>
  </r>
  <r>
    <x v="3336"/>
    <x v="3335"/>
    <x v="3336"/>
  </r>
  <r>
    <x v="3337"/>
    <x v="3336"/>
    <x v="3337"/>
  </r>
  <r>
    <x v="3338"/>
    <x v="3337"/>
    <x v="3338"/>
  </r>
  <r>
    <x v="3339"/>
    <x v="3338"/>
    <x v="3339"/>
  </r>
  <r>
    <x v="3340"/>
    <x v="3339"/>
    <x v="3340"/>
  </r>
  <r>
    <x v="3341"/>
    <x v="3340"/>
    <x v="3341"/>
  </r>
  <r>
    <x v="3342"/>
    <x v="3341"/>
    <x v="3342"/>
  </r>
  <r>
    <x v="3343"/>
    <x v="3342"/>
    <x v="3343"/>
  </r>
  <r>
    <x v="3344"/>
    <x v="3343"/>
    <x v="3344"/>
  </r>
  <r>
    <x v="3345"/>
    <x v="3344"/>
    <x v="3345"/>
  </r>
  <r>
    <x v="3346"/>
    <x v="3345"/>
    <x v="3346"/>
  </r>
  <r>
    <x v="3347"/>
    <x v="3346"/>
    <x v="3347"/>
  </r>
  <r>
    <x v="3348"/>
    <x v="3347"/>
    <x v="3348"/>
  </r>
  <r>
    <x v="3349"/>
    <x v="3348"/>
    <x v="3349"/>
  </r>
  <r>
    <x v="3350"/>
    <x v="3349"/>
    <x v="3350"/>
  </r>
  <r>
    <x v="3351"/>
    <x v="3350"/>
    <x v="3351"/>
  </r>
  <r>
    <x v="3352"/>
    <x v="3351"/>
    <x v="3352"/>
  </r>
  <r>
    <x v="3353"/>
    <x v="3352"/>
    <x v="3353"/>
  </r>
  <r>
    <x v="3354"/>
    <x v="3353"/>
    <x v="3354"/>
  </r>
  <r>
    <x v="3355"/>
    <x v="3354"/>
    <x v="3355"/>
  </r>
  <r>
    <x v="3356"/>
    <x v="3355"/>
    <x v="3356"/>
  </r>
  <r>
    <x v="3357"/>
    <x v="3356"/>
    <x v="3357"/>
  </r>
  <r>
    <x v="3358"/>
    <x v="3357"/>
    <x v="3358"/>
  </r>
  <r>
    <x v="3359"/>
    <x v="3358"/>
    <x v="3359"/>
  </r>
  <r>
    <x v="3360"/>
    <x v="3359"/>
    <x v="3360"/>
  </r>
  <r>
    <x v="3361"/>
    <x v="3360"/>
    <x v="3361"/>
  </r>
  <r>
    <x v="3362"/>
    <x v="3361"/>
    <x v="3362"/>
  </r>
  <r>
    <x v="3363"/>
    <x v="3362"/>
    <x v="3363"/>
  </r>
  <r>
    <x v="3364"/>
    <x v="3363"/>
    <x v="3364"/>
  </r>
  <r>
    <x v="3365"/>
    <x v="3364"/>
    <x v="3365"/>
  </r>
  <r>
    <x v="3366"/>
    <x v="3365"/>
    <x v="3366"/>
  </r>
  <r>
    <x v="3367"/>
    <x v="3366"/>
    <x v="3367"/>
  </r>
  <r>
    <x v="3368"/>
    <x v="3367"/>
    <x v="3368"/>
  </r>
  <r>
    <x v="3369"/>
    <x v="3368"/>
    <x v="3369"/>
  </r>
  <r>
    <x v="3370"/>
    <x v="3369"/>
    <x v="3370"/>
  </r>
  <r>
    <x v="3371"/>
    <x v="3370"/>
    <x v="3371"/>
  </r>
  <r>
    <x v="3372"/>
    <x v="3371"/>
    <x v="3372"/>
  </r>
  <r>
    <x v="3373"/>
    <x v="3372"/>
    <x v="3373"/>
  </r>
  <r>
    <x v="3374"/>
    <x v="3373"/>
    <x v="3374"/>
  </r>
  <r>
    <x v="3375"/>
    <x v="3374"/>
    <x v="3375"/>
  </r>
  <r>
    <x v="3376"/>
    <x v="3375"/>
    <x v="3376"/>
  </r>
  <r>
    <x v="3377"/>
    <x v="3376"/>
    <x v="3377"/>
  </r>
  <r>
    <x v="3378"/>
    <x v="3377"/>
    <x v="3378"/>
  </r>
  <r>
    <x v="3379"/>
    <x v="3378"/>
    <x v="3379"/>
  </r>
  <r>
    <x v="3380"/>
    <x v="3379"/>
    <x v="3380"/>
  </r>
  <r>
    <x v="3381"/>
    <x v="3380"/>
    <x v="3381"/>
  </r>
  <r>
    <x v="3382"/>
    <x v="3381"/>
    <x v="3382"/>
  </r>
  <r>
    <x v="3383"/>
    <x v="3382"/>
    <x v="3383"/>
  </r>
  <r>
    <x v="3384"/>
    <x v="3383"/>
    <x v="3384"/>
  </r>
  <r>
    <x v="3385"/>
    <x v="3384"/>
    <x v="3385"/>
  </r>
  <r>
    <x v="3386"/>
    <x v="3385"/>
    <x v="3386"/>
  </r>
  <r>
    <x v="3387"/>
    <x v="3386"/>
    <x v="3387"/>
  </r>
  <r>
    <x v="3388"/>
    <x v="3387"/>
    <x v="3388"/>
  </r>
  <r>
    <x v="3389"/>
    <x v="3388"/>
    <x v="3389"/>
  </r>
  <r>
    <x v="3390"/>
    <x v="3389"/>
    <x v="3390"/>
  </r>
  <r>
    <x v="3391"/>
    <x v="3390"/>
    <x v="3391"/>
  </r>
  <r>
    <x v="3392"/>
    <x v="3391"/>
    <x v="3392"/>
  </r>
  <r>
    <x v="3393"/>
    <x v="3392"/>
    <x v="3393"/>
  </r>
  <r>
    <x v="3394"/>
    <x v="3393"/>
    <x v="3394"/>
  </r>
  <r>
    <x v="3395"/>
    <x v="3394"/>
    <x v="3395"/>
  </r>
  <r>
    <x v="3396"/>
    <x v="3395"/>
    <x v="3396"/>
  </r>
  <r>
    <x v="3397"/>
    <x v="3396"/>
    <x v="3397"/>
  </r>
  <r>
    <x v="3398"/>
    <x v="3397"/>
    <x v="3398"/>
  </r>
  <r>
    <x v="3399"/>
    <x v="3398"/>
    <x v="3399"/>
  </r>
  <r>
    <x v="3400"/>
    <x v="3399"/>
    <x v="3400"/>
  </r>
  <r>
    <x v="3401"/>
    <x v="3400"/>
    <x v="3401"/>
  </r>
  <r>
    <x v="3402"/>
    <x v="3401"/>
    <x v="3402"/>
  </r>
  <r>
    <x v="3403"/>
    <x v="3402"/>
    <x v="3403"/>
  </r>
  <r>
    <x v="3404"/>
    <x v="3403"/>
    <x v="3404"/>
  </r>
  <r>
    <x v="3405"/>
    <x v="3404"/>
    <x v="3405"/>
  </r>
  <r>
    <x v="3406"/>
    <x v="3405"/>
    <x v="3406"/>
  </r>
  <r>
    <x v="3407"/>
    <x v="3406"/>
    <x v="3407"/>
  </r>
  <r>
    <x v="3408"/>
    <x v="3407"/>
    <x v="3408"/>
  </r>
  <r>
    <x v="3409"/>
    <x v="3408"/>
    <x v="3409"/>
  </r>
  <r>
    <x v="3410"/>
    <x v="3409"/>
    <x v="3410"/>
  </r>
  <r>
    <x v="3411"/>
    <x v="3410"/>
    <x v="3411"/>
  </r>
  <r>
    <x v="3412"/>
    <x v="3411"/>
    <x v="3412"/>
  </r>
  <r>
    <x v="3413"/>
    <x v="3412"/>
    <x v="3413"/>
  </r>
  <r>
    <x v="3414"/>
    <x v="3413"/>
    <x v="3414"/>
  </r>
  <r>
    <x v="3415"/>
    <x v="3414"/>
    <x v="3415"/>
  </r>
  <r>
    <x v="3416"/>
    <x v="3415"/>
    <x v="3416"/>
  </r>
  <r>
    <x v="3417"/>
    <x v="3416"/>
    <x v="3417"/>
  </r>
  <r>
    <x v="3418"/>
    <x v="3417"/>
    <x v="3418"/>
  </r>
  <r>
    <x v="3419"/>
    <x v="3418"/>
    <x v="3419"/>
  </r>
  <r>
    <x v="3420"/>
    <x v="3419"/>
    <x v="3420"/>
  </r>
  <r>
    <x v="3421"/>
    <x v="3420"/>
    <x v="3421"/>
  </r>
  <r>
    <x v="3422"/>
    <x v="3421"/>
    <x v="3422"/>
  </r>
  <r>
    <x v="3423"/>
    <x v="3422"/>
    <x v="3423"/>
  </r>
  <r>
    <x v="3424"/>
    <x v="3423"/>
    <x v="3424"/>
  </r>
  <r>
    <x v="3425"/>
    <x v="3424"/>
    <x v="3425"/>
  </r>
  <r>
    <x v="3426"/>
    <x v="3425"/>
    <x v="3426"/>
  </r>
  <r>
    <x v="3427"/>
    <x v="3426"/>
    <x v="3427"/>
  </r>
  <r>
    <x v="3428"/>
    <x v="3427"/>
    <x v="3428"/>
  </r>
  <r>
    <x v="3429"/>
    <x v="3428"/>
    <x v="3429"/>
  </r>
  <r>
    <x v="3430"/>
    <x v="3429"/>
    <x v="3430"/>
  </r>
  <r>
    <x v="3431"/>
    <x v="3430"/>
    <x v="3431"/>
  </r>
  <r>
    <x v="3432"/>
    <x v="3431"/>
    <x v="3432"/>
  </r>
  <r>
    <x v="3433"/>
    <x v="3432"/>
    <x v="3433"/>
  </r>
  <r>
    <x v="3434"/>
    <x v="3433"/>
    <x v="3434"/>
  </r>
  <r>
    <x v="3435"/>
    <x v="3434"/>
    <x v="3435"/>
  </r>
  <r>
    <x v="3436"/>
    <x v="3435"/>
    <x v="3436"/>
  </r>
  <r>
    <x v="3437"/>
    <x v="3436"/>
    <x v="3437"/>
  </r>
  <r>
    <x v="3438"/>
    <x v="3437"/>
    <x v="3438"/>
  </r>
  <r>
    <x v="3439"/>
    <x v="3438"/>
    <x v="3439"/>
  </r>
  <r>
    <x v="3440"/>
    <x v="3439"/>
    <x v="3440"/>
  </r>
  <r>
    <x v="3441"/>
    <x v="3440"/>
    <x v="3441"/>
  </r>
  <r>
    <x v="3442"/>
    <x v="3441"/>
    <x v="3442"/>
  </r>
  <r>
    <x v="3443"/>
    <x v="3442"/>
    <x v="3443"/>
  </r>
  <r>
    <x v="3444"/>
    <x v="3443"/>
    <x v="3444"/>
  </r>
  <r>
    <x v="3445"/>
    <x v="3444"/>
    <x v="3445"/>
  </r>
  <r>
    <x v="3446"/>
    <x v="3445"/>
    <x v="3446"/>
  </r>
  <r>
    <x v="3447"/>
    <x v="3446"/>
    <x v="3447"/>
  </r>
  <r>
    <x v="3448"/>
    <x v="3447"/>
    <x v="3448"/>
  </r>
  <r>
    <x v="3449"/>
    <x v="3448"/>
    <x v="3449"/>
  </r>
  <r>
    <x v="3450"/>
    <x v="3449"/>
    <x v="3450"/>
  </r>
  <r>
    <x v="3451"/>
    <x v="3450"/>
    <x v="3451"/>
  </r>
  <r>
    <x v="3452"/>
    <x v="3451"/>
    <x v="3452"/>
  </r>
  <r>
    <x v="3453"/>
    <x v="3452"/>
    <x v="3453"/>
  </r>
  <r>
    <x v="3454"/>
    <x v="3453"/>
    <x v="3454"/>
  </r>
  <r>
    <x v="3455"/>
    <x v="3454"/>
    <x v="3455"/>
  </r>
  <r>
    <x v="3456"/>
    <x v="3455"/>
    <x v="3456"/>
  </r>
  <r>
    <x v="3457"/>
    <x v="3456"/>
    <x v="3457"/>
  </r>
  <r>
    <x v="3458"/>
    <x v="3457"/>
    <x v="3458"/>
  </r>
  <r>
    <x v="3459"/>
    <x v="3458"/>
    <x v="3459"/>
  </r>
  <r>
    <x v="3460"/>
    <x v="3459"/>
    <x v="3460"/>
  </r>
  <r>
    <x v="3461"/>
    <x v="3460"/>
    <x v="3461"/>
  </r>
  <r>
    <x v="3462"/>
    <x v="3461"/>
    <x v="3462"/>
  </r>
  <r>
    <x v="3463"/>
    <x v="3462"/>
    <x v="3463"/>
  </r>
  <r>
    <x v="3464"/>
    <x v="3463"/>
    <x v="3464"/>
  </r>
  <r>
    <x v="3465"/>
    <x v="3464"/>
    <x v="3465"/>
  </r>
  <r>
    <x v="3466"/>
    <x v="3465"/>
    <x v="3466"/>
  </r>
  <r>
    <x v="3467"/>
    <x v="3466"/>
    <x v="3467"/>
  </r>
  <r>
    <x v="3468"/>
    <x v="3467"/>
    <x v="3468"/>
  </r>
  <r>
    <x v="3469"/>
    <x v="3468"/>
    <x v="3469"/>
  </r>
  <r>
    <x v="3470"/>
    <x v="3469"/>
    <x v="3470"/>
  </r>
  <r>
    <x v="3471"/>
    <x v="3470"/>
    <x v="3471"/>
  </r>
  <r>
    <x v="3472"/>
    <x v="3471"/>
    <x v="3472"/>
  </r>
  <r>
    <x v="3473"/>
    <x v="3472"/>
    <x v="3473"/>
  </r>
  <r>
    <x v="3474"/>
    <x v="3473"/>
    <x v="3474"/>
  </r>
  <r>
    <x v="3475"/>
    <x v="3474"/>
    <x v="3475"/>
  </r>
  <r>
    <x v="3476"/>
    <x v="3475"/>
    <x v="3476"/>
  </r>
  <r>
    <x v="3477"/>
    <x v="3476"/>
    <x v="3477"/>
  </r>
  <r>
    <x v="3478"/>
    <x v="3477"/>
    <x v="3478"/>
  </r>
  <r>
    <x v="3479"/>
    <x v="3478"/>
    <x v="3479"/>
  </r>
  <r>
    <x v="3480"/>
    <x v="3479"/>
    <x v="3480"/>
  </r>
  <r>
    <x v="3481"/>
    <x v="3480"/>
    <x v="3481"/>
  </r>
  <r>
    <x v="3482"/>
    <x v="3481"/>
    <x v="3482"/>
  </r>
  <r>
    <x v="3483"/>
    <x v="3482"/>
    <x v="3483"/>
  </r>
  <r>
    <x v="3484"/>
    <x v="3483"/>
    <x v="3484"/>
  </r>
  <r>
    <x v="3485"/>
    <x v="3484"/>
    <x v="3485"/>
  </r>
  <r>
    <x v="3486"/>
    <x v="3485"/>
    <x v="3486"/>
  </r>
  <r>
    <x v="3487"/>
    <x v="3486"/>
    <x v="3487"/>
  </r>
  <r>
    <x v="3488"/>
    <x v="3487"/>
    <x v="3488"/>
  </r>
  <r>
    <x v="3489"/>
    <x v="3488"/>
    <x v="3489"/>
  </r>
  <r>
    <x v="3490"/>
    <x v="3489"/>
    <x v="3490"/>
  </r>
  <r>
    <x v="3491"/>
    <x v="3490"/>
    <x v="3491"/>
  </r>
  <r>
    <x v="3492"/>
    <x v="3491"/>
    <x v="3492"/>
  </r>
  <r>
    <x v="3493"/>
    <x v="3492"/>
    <x v="3493"/>
  </r>
  <r>
    <x v="3494"/>
    <x v="3493"/>
    <x v="3494"/>
  </r>
  <r>
    <x v="3495"/>
    <x v="3494"/>
    <x v="3495"/>
  </r>
  <r>
    <x v="3496"/>
    <x v="3495"/>
    <x v="3496"/>
  </r>
  <r>
    <x v="3497"/>
    <x v="3496"/>
    <x v="3497"/>
  </r>
  <r>
    <x v="3498"/>
    <x v="3497"/>
    <x v="3498"/>
  </r>
  <r>
    <x v="3499"/>
    <x v="3498"/>
    <x v="3499"/>
  </r>
  <r>
    <x v="3500"/>
    <x v="3499"/>
    <x v="3500"/>
  </r>
  <r>
    <x v="3501"/>
    <x v="3500"/>
    <x v="3501"/>
  </r>
  <r>
    <x v="3502"/>
    <x v="3501"/>
    <x v="3502"/>
  </r>
  <r>
    <x v="3503"/>
    <x v="3502"/>
    <x v="3503"/>
  </r>
  <r>
    <x v="3504"/>
    <x v="3503"/>
    <x v="3504"/>
  </r>
  <r>
    <x v="3505"/>
    <x v="3504"/>
    <x v="3505"/>
  </r>
  <r>
    <x v="3506"/>
    <x v="3505"/>
    <x v="3506"/>
  </r>
  <r>
    <x v="3507"/>
    <x v="3506"/>
    <x v="3507"/>
  </r>
  <r>
    <x v="3508"/>
    <x v="3507"/>
    <x v="3508"/>
  </r>
  <r>
    <x v="3509"/>
    <x v="3508"/>
    <x v="3509"/>
  </r>
  <r>
    <x v="3510"/>
    <x v="3509"/>
    <x v="3510"/>
  </r>
  <r>
    <x v="3511"/>
    <x v="3510"/>
    <x v="3511"/>
  </r>
  <r>
    <x v="3512"/>
    <x v="3511"/>
    <x v="3512"/>
  </r>
  <r>
    <x v="3513"/>
    <x v="3512"/>
    <x v="3513"/>
  </r>
  <r>
    <x v="3514"/>
    <x v="3513"/>
    <x v="3514"/>
  </r>
  <r>
    <x v="3515"/>
    <x v="3514"/>
    <x v="3515"/>
  </r>
  <r>
    <x v="3516"/>
    <x v="3515"/>
    <x v="3516"/>
  </r>
  <r>
    <x v="3517"/>
    <x v="3516"/>
    <x v="3517"/>
  </r>
  <r>
    <x v="3518"/>
    <x v="3517"/>
    <x v="3518"/>
  </r>
  <r>
    <x v="3519"/>
    <x v="3518"/>
    <x v="3519"/>
  </r>
  <r>
    <x v="3520"/>
    <x v="3519"/>
    <x v="3520"/>
  </r>
  <r>
    <x v="3521"/>
    <x v="3520"/>
    <x v="3521"/>
  </r>
  <r>
    <x v="3522"/>
    <x v="3521"/>
    <x v="3522"/>
  </r>
  <r>
    <x v="3523"/>
    <x v="3522"/>
    <x v="3523"/>
  </r>
  <r>
    <x v="3524"/>
    <x v="3523"/>
    <x v="3524"/>
  </r>
  <r>
    <x v="3525"/>
    <x v="3524"/>
    <x v="3525"/>
  </r>
  <r>
    <x v="3526"/>
    <x v="3525"/>
    <x v="3526"/>
  </r>
  <r>
    <x v="3527"/>
    <x v="3526"/>
    <x v="3527"/>
  </r>
  <r>
    <x v="3528"/>
    <x v="3527"/>
    <x v="3528"/>
  </r>
  <r>
    <x v="3529"/>
    <x v="3528"/>
    <x v="3529"/>
  </r>
  <r>
    <x v="3530"/>
    <x v="3529"/>
    <x v="3530"/>
  </r>
  <r>
    <x v="3531"/>
    <x v="3530"/>
    <x v="3531"/>
  </r>
  <r>
    <x v="3532"/>
    <x v="3531"/>
    <x v="3532"/>
  </r>
  <r>
    <x v="3533"/>
    <x v="3532"/>
    <x v="3533"/>
  </r>
  <r>
    <x v="3534"/>
    <x v="3533"/>
    <x v="3534"/>
  </r>
  <r>
    <x v="3535"/>
    <x v="3534"/>
    <x v="3535"/>
  </r>
  <r>
    <x v="3536"/>
    <x v="3535"/>
    <x v="3536"/>
  </r>
  <r>
    <x v="3537"/>
    <x v="3536"/>
    <x v="3537"/>
  </r>
  <r>
    <x v="3538"/>
    <x v="3537"/>
    <x v="3538"/>
  </r>
  <r>
    <x v="3539"/>
    <x v="3538"/>
    <x v="3539"/>
  </r>
  <r>
    <x v="3540"/>
    <x v="3539"/>
    <x v="3540"/>
  </r>
  <r>
    <x v="3541"/>
    <x v="3540"/>
    <x v="3541"/>
  </r>
  <r>
    <x v="3542"/>
    <x v="3541"/>
    <x v="3542"/>
  </r>
  <r>
    <x v="3543"/>
    <x v="3542"/>
    <x v="3543"/>
  </r>
  <r>
    <x v="3544"/>
    <x v="3543"/>
    <x v="3544"/>
  </r>
  <r>
    <x v="3545"/>
    <x v="3544"/>
    <x v="3545"/>
  </r>
  <r>
    <x v="3546"/>
    <x v="3545"/>
    <x v="3546"/>
  </r>
  <r>
    <x v="3547"/>
    <x v="3546"/>
    <x v="3547"/>
  </r>
  <r>
    <x v="3548"/>
    <x v="3547"/>
    <x v="3548"/>
  </r>
  <r>
    <x v="3549"/>
    <x v="3548"/>
    <x v="3549"/>
  </r>
  <r>
    <x v="3550"/>
    <x v="3549"/>
    <x v="3550"/>
  </r>
  <r>
    <x v="3551"/>
    <x v="3550"/>
    <x v="3551"/>
  </r>
  <r>
    <x v="3552"/>
    <x v="3551"/>
    <x v="3552"/>
  </r>
  <r>
    <x v="3553"/>
    <x v="3552"/>
    <x v="3553"/>
  </r>
  <r>
    <x v="3554"/>
    <x v="3553"/>
    <x v="3554"/>
  </r>
  <r>
    <x v="3555"/>
    <x v="3554"/>
    <x v="3555"/>
  </r>
  <r>
    <x v="3556"/>
    <x v="3555"/>
    <x v="3556"/>
  </r>
  <r>
    <x v="3557"/>
    <x v="3556"/>
    <x v="3557"/>
  </r>
  <r>
    <x v="3558"/>
    <x v="3557"/>
    <x v="3558"/>
  </r>
  <r>
    <x v="3559"/>
    <x v="3558"/>
    <x v="3559"/>
  </r>
  <r>
    <x v="3560"/>
    <x v="3559"/>
    <x v="3560"/>
  </r>
  <r>
    <x v="3561"/>
    <x v="3560"/>
    <x v="3561"/>
  </r>
  <r>
    <x v="3562"/>
    <x v="3561"/>
    <x v="3562"/>
  </r>
  <r>
    <x v="3563"/>
    <x v="3562"/>
    <x v="3563"/>
  </r>
  <r>
    <x v="3564"/>
    <x v="3563"/>
    <x v="3564"/>
  </r>
  <r>
    <x v="3565"/>
    <x v="3564"/>
    <x v="3565"/>
  </r>
  <r>
    <x v="3566"/>
    <x v="3565"/>
    <x v="3566"/>
  </r>
  <r>
    <x v="3567"/>
    <x v="3566"/>
    <x v="3567"/>
  </r>
  <r>
    <x v="3568"/>
    <x v="3567"/>
    <x v="3568"/>
  </r>
  <r>
    <x v="3569"/>
    <x v="3568"/>
    <x v="3569"/>
  </r>
  <r>
    <x v="3570"/>
    <x v="3569"/>
    <x v="3570"/>
  </r>
  <r>
    <x v="3571"/>
    <x v="3570"/>
    <x v="3571"/>
  </r>
  <r>
    <x v="3572"/>
    <x v="3571"/>
    <x v="3572"/>
  </r>
  <r>
    <x v="3573"/>
    <x v="3572"/>
    <x v="3573"/>
  </r>
  <r>
    <x v="3574"/>
    <x v="3573"/>
    <x v="3574"/>
  </r>
  <r>
    <x v="3575"/>
    <x v="3574"/>
    <x v="3575"/>
  </r>
  <r>
    <x v="3576"/>
    <x v="3575"/>
    <x v="3576"/>
  </r>
  <r>
    <x v="3577"/>
    <x v="3576"/>
    <x v="3577"/>
  </r>
  <r>
    <x v="3578"/>
    <x v="3577"/>
    <x v="3578"/>
  </r>
  <r>
    <x v="3579"/>
    <x v="3578"/>
    <x v="3579"/>
  </r>
  <r>
    <x v="3580"/>
    <x v="3579"/>
    <x v="3580"/>
  </r>
  <r>
    <x v="3581"/>
    <x v="3580"/>
    <x v="3581"/>
  </r>
  <r>
    <x v="3582"/>
    <x v="3581"/>
    <x v="3582"/>
  </r>
  <r>
    <x v="3583"/>
    <x v="3582"/>
    <x v="3583"/>
  </r>
  <r>
    <x v="3584"/>
    <x v="3583"/>
    <x v="3584"/>
  </r>
  <r>
    <x v="3585"/>
    <x v="3584"/>
    <x v="3585"/>
  </r>
  <r>
    <x v="3586"/>
    <x v="3585"/>
    <x v="3586"/>
  </r>
  <r>
    <x v="3587"/>
    <x v="3586"/>
    <x v="3587"/>
  </r>
  <r>
    <x v="3588"/>
    <x v="3587"/>
    <x v="3588"/>
  </r>
  <r>
    <x v="3589"/>
    <x v="3588"/>
    <x v="3589"/>
  </r>
  <r>
    <x v="3590"/>
    <x v="3589"/>
    <x v="3590"/>
  </r>
  <r>
    <x v="3591"/>
    <x v="3590"/>
    <x v="3591"/>
  </r>
  <r>
    <x v="3592"/>
    <x v="3591"/>
    <x v="3592"/>
  </r>
  <r>
    <x v="3593"/>
    <x v="3592"/>
    <x v="3593"/>
  </r>
  <r>
    <x v="3594"/>
    <x v="3593"/>
    <x v="3594"/>
  </r>
  <r>
    <x v="3595"/>
    <x v="3594"/>
    <x v="3595"/>
  </r>
  <r>
    <x v="3596"/>
    <x v="3595"/>
    <x v="3596"/>
  </r>
  <r>
    <x v="3597"/>
    <x v="3596"/>
    <x v="3597"/>
  </r>
  <r>
    <x v="3598"/>
    <x v="3597"/>
    <x v="3598"/>
  </r>
  <r>
    <x v="3599"/>
    <x v="3598"/>
    <x v="3599"/>
  </r>
  <r>
    <x v="3600"/>
    <x v="3599"/>
    <x v="3600"/>
  </r>
  <r>
    <x v="3601"/>
    <x v="3600"/>
    <x v="3601"/>
  </r>
  <r>
    <x v="3602"/>
    <x v="3601"/>
    <x v="3602"/>
  </r>
  <r>
    <x v="3603"/>
    <x v="3602"/>
    <x v="3603"/>
  </r>
  <r>
    <x v="3604"/>
    <x v="3603"/>
    <x v="3604"/>
  </r>
  <r>
    <x v="3605"/>
    <x v="3604"/>
    <x v="3605"/>
  </r>
  <r>
    <x v="3606"/>
    <x v="3605"/>
    <x v="3606"/>
  </r>
  <r>
    <x v="3607"/>
    <x v="3606"/>
    <x v="3607"/>
  </r>
  <r>
    <x v="3608"/>
    <x v="3607"/>
    <x v="3608"/>
  </r>
  <r>
    <x v="3609"/>
    <x v="3608"/>
    <x v="3609"/>
  </r>
  <r>
    <x v="3610"/>
    <x v="3609"/>
    <x v="3610"/>
  </r>
  <r>
    <x v="3611"/>
    <x v="3610"/>
    <x v="3611"/>
  </r>
  <r>
    <x v="3612"/>
    <x v="3611"/>
    <x v="3612"/>
  </r>
  <r>
    <x v="3613"/>
    <x v="3612"/>
    <x v="3613"/>
  </r>
  <r>
    <x v="3614"/>
    <x v="3613"/>
    <x v="3614"/>
  </r>
  <r>
    <x v="3615"/>
    <x v="3614"/>
    <x v="3615"/>
  </r>
  <r>
    <x v="3616"/>
    <x v="3615"/>
    <x v="3616"/>
  </r>
  <r>
    <x v="3617"/>
    <x v="3616"/>
    <x v="3617"/>
  </r>
  <r>
    <x v="3618"/>
    <x v="3617"/>
    <x v="3618"/>
  </r>
  <r>
    <x v="3619"/>
    <x v="3618"/>
    <x v="3619"/>
  </r>
  <r>
    <x v="3620"/>
    <x v="3619"/>
    <x v="3620"/>
  </r>
  <r>
    <x v="3621"/>
    <x v="3620"/>
    <x v="3621"/>
  </r>
  <r>
    <x v="3622"/>
    <x v="3621"/>
    <x v="3622"/>
  </r>
  <r>
    <x v="3623"/>
    <x v="3622"/>
    <x v="3623"/>
  </r>
  <r>
    <x v="3624"/>
    <x v="3623"/>
    <x v="3624"/>
  </r>
  <r>
    <x v="3625"/>
    <x v="3624"/>
    <x v="3625"/>
  </r>
  <r>
    <x v="3626"/>
    <x v="3625"/>
    <x v="3626"/>
  </r>
  <r>
    <x v="3627"/>
    <x v="3626"/>
    <x v="3627"/>
  </r>
  <r>
    <x v="3628"/>
    <x v="3627"/>
    <x v="3628"/>
  </r>
  <r>
    <x v="3629"/>
    <x v="3628"/>
    <x v="3629"/>
  </r>
  <r>
    <x v="3630"/>
    <x v="3629"/>
    <x v="3630"/>
  </r>
  <r>
    <x v="3631"/>
    <x v="3630"/>
    <x v="3631"/>
  </r>
  <r>
    <x v="3632"/>
    <x v="3631"/>
    <x v="3632"/>
  </r>
  <r>
    <x v="3633"/>
    <x v="3632"/>
    <x v="3633"/>
  </r>
  <r>
    <x v="3634"/>
    <x v="3633"/>
    <x v="3634"/>
  </r>
  <r>
    <x v="3635"/>
    <x v="3634"/>
    <x v="3635"/>
  </r>
  <r>
    <x v="3636"/>
    <x v="3635"/>
    <x v="3636"/>
  </r>
  <r>
    <x v="3637"/>
    <x v="3636"/>
    <x v="3637"/>
  </r>
  <r>
    <x v="3638"/>
    <x v="3637"/>
    <x v="3638"/>
  </r>
  <r>
    <x v="3639"/>
    <x v="3638"/>
    <x v="3639"/>
  </r>
  <r>
    <x v="3640"/>
    <x v="3639"/>
    <x v="3640"/>
  </r>
  <r>
    <x v="3641"/>
    <x v="3640"/>
    <x v="3641"/>
  </r>
  <r>
    <x v="3642"/>
    <x v="3641"/>
    <x v="3642"/>
  </r>
  <r>
    <x v="3643"/>
    <x v="3642"/>
    <x v="3643"/>
  </r>
  <r>
    <x v="3644"/>
    <x v="3643"/>
    <x v="3644"/>
  </r>
  <r>
    <x v="3645"/>
    <x v="3644"/>
    <x v="3645"/>
  </r>
  <r>
    <x v="3646"/>
    <x v="3645"/>
    <x v="3646"/>
  </r>
  <r>
    <x v="3647"/>
    <x v="3646"/>
    <x v="3647"/>
  </r>
  <r>
    <x v="3648"/>
    <x v="3647"/>
    <x v="3648"/>
  </r>
  <r>
    <x v="3649"/>
    <x v="3648"/>
    <x v="3649"/>
  </r>
  <r>
    <x v="3650"/>
    <x v="3649"/>
    <x v="3650"/>
  </r>
  <r>
    <x v="3651"/>
    <x v="3650"/>
    <x v="3651"/>
  </r>
  <r>
    <x v="3652"/>
    <x v="3651"/>
    <x v="3652"/>
  </r>
  <r>
    <x v="3653"/>
    <x v="3652"/>
    <x v="3653"/>
  </r>
  <r>
    <x v="3654"/>
    <x v="3653"/>
    <x v="3654"/>
  </r>
  <r>
    <x v="3655"/>
    <x v="3654"/>
    <x v="3655"/>
  </r>
  <r>
    <x v="3656"/>
    <x v="3655"/>
    <x v="3656"/>
  </r>
  <r>
    <x v="3657"/>
    <x v="3656"/>
    <x v="3657"/>
  </r>
  <r>
    <x v="3658"/>
    <x v="3657"/>
    <x v="3658"/>
  </r>
  <r>
    <x v="3659"/>
    <x v="3658"/>
    <x v="3659"/>
  </r>
  <r>
    <x v="3660"/>
    <x v="3659"/>
    <x v="3660"/>
  </r>
  <r>
    <x v="3661"/>
    <x v="3660"/>
    <x v="3661"/>
  </r>
  <r>
    <x v="3662"/>
    <x v="3661"/>
    <x v="3662"/>
  </r>
  <r>
    <x v="3663"/>
    <x v="3662"/>
    <x v="3663"/>
  </r>
  <r>
    <x v="3664"/>
    <x v="3663"/>
    <x v="3664"/>
  </r>
  <r>
    <x v="3665"/>
    <x v="3664"/>
    <x v="3665"/>
  </r>
  <r>
    <x v="3666"/>
    <x v="3665"/>
    <x v="3666"/>
  </r>
  <r>
    <x v="3667"/>
    <x v="3666"/>
    <x v="3667"/>
  </r>
  <r>
    <x v="3668"/>
    <x v="3667"/>
    <x v="3668"/>
  </r>
  <r>
    <x v="3669"/>
    <x v="3668"/>
    <x v="3669"/>
  </r>
  <r>
    <x v="3670"/>
    <x v="3669"/>
    <x v="3670"/>
  </r>
  <r>
    <x v="3671"/>
    <x v="3670"/>
    <x v="3671"/>
  </r>
  <r>
    <x v="3672"/>
    <x v="3671"/>
    <x v="3672"/>
  </r>
  <r>
    <x v="3673"/>
    <x v="3672"/>
    <x v="3673"/>
  </r>
  <r>
    <x v="3674"/>
    <x v="3673"/>
    <x v="3674"/>
  </r>
  <r>
    <x v="3675"/>
    <x v="3674"/>
    <x v="3675"/>
  </r>
  <r>
    <x v="3676"/>
    <x v="3675"/>
    <x v="3676"/>
  </r>
  <r>
    <x v="3677"/>
    <x v="3676"/>
    <x v="3677"/>
  </r>
  <r>
    <x v="3678"/>
    <x v="3677"/>
    <x v="3678"/>
  </r>
  <r>
    <x v="3679"/>
    <x v="3678"/>
    <x v="3679"/>
  </r>
  <r>
    <x v="3680"/>
    <x v="3679"/>
    <x v="3680"/>
  </r>
  <r>
    <x v="3681"/>
    <x v="3680"/>
    <x v="3681"/>
  </r>
  <r>
    <x v="3682"/>
    <x v="3681"/>
    <x v="3682"/>
  </r>
  <r>
    <x v="3683"/>
    <x v="3682"/>
    <x v="3683"/>
  </r>
  <r>
    <x v="3684"/>
    <x v="3683"/>
    <x v="3684"/>
  </r>
  <r>
    <x v="3685"/>
    <x v="3684"/>
    <x v="3685"/>
  </r>
  <r>
    <x v="3686"/>
    <x v="3685"/>
    <x v="3686"/>
  </r>
  <r>
    <x v="3687"/>
    <x v="3686"/>
    <x v="3687"/>
  </r>
  <r>
    <x v="3688"/>
    <x v="3687"/>
    <x v="3688"/>
  </r>
  <r>
    <x v="3689"/>
    <x v="3688"/>
    <x v="3689"/>
  </r>
  <r>
    <x v="3690"/>
    <x v="3689"/>
    <x v="3690"/>
  </r>
  <r>
    <x v="3691"/>
    <x v="3690"/>
    <x v="3691"/>
  </r>
  <r>
    <x v="3692"/>
    <x v="3691"/>
    <x v="3692"/>
  </r>
  <r>
    <x v="3693"/>
    <x v="3692"/>
    <x v="3693"/>
  </r>
  <r>
    <x v="3694"/>
    <x v="3693"/>
    <x v="3694"/>
  </r>
  <r>
    <x v="3695"/>
    <x v="3694"/>
    <x v="3695"/>
  </r>
  <r>
    <x v="3696"/>
    <x v="3695"/>
    <x v="3696"/>
  </r>
  <r>
    <x v="3697"/>
    <x v="3696"/>
    <x v="3697"/>
  </r>
  <r>
    <x v="3698"/>
    <x v="3697"/>
    <x v="3698"/>
  </r>
  <r>
    <x v="3699"/>
    <x v="3698"/>
    <x v="3699"/>
  </r>
  <r>
    <x v="3700"/>
    <x v="3699"/>
    <x v="3700"/>
  </r>
  <r>
    <x v="3701"/>
    <x v="3700"/>
    <x v="3701"/>
  </r>
  <r>
    <x v="3702"/>
    <x v="3701"/>
    <x v="3702"/>
  </r>
  <r>
    <x v="3703"/>
    <x v="3702"/>
    <x v="3703"/>
  </r>
  <r>
    <x v="3704"/>
    <x v="3703"/>
    <x v="3704"/>
  </r>
  <r>
    <x v="3705"/>
    <x v="3704"/>
    <x v="3705"/>
  </r>
  <r>
    <x v="3706"/>
    <x v="3705"/>
    <x v="3706"/>
  </r>
  <r>
    <x v="3707"/>
    <x v="3706"/>
    <x v="3707"/>
  </r>
  <r>
    <x v="3708"/>
    <x v="3707"/>
    <x v="3708"/>
  </r>
  <r>
    <x v="3709"/>
    <x v="3708"/>
    <x v="3709"/>
  </r>
  <r>
    <x v="3710"/>
    <x v="3709"/>
    <x v="3710"/>
  </r>
  <r>
    <x v="3711"/>
    <x v="3710"/>
    <x v="3711"/>
  </r>
  <r>
    <x v="3712"/>
    <x v="3711"/>
    <x v="3712"/>
  </r>
  <r>
    <x v="3713"/>
    <x v="3712"/>
    <x v="3713"/>
  </r>
  <r>
    <x v="3714"/>
    <x v="3713"/>
    <x v="3714"/>
  </r>
  <r>
    <x v="3715"/>
    <x v="3714"/>
    <x v="3715"/>
  </r>
  <r>
    <x v="3716"/>
    <x v="3715"/>
    <x v="3716"/>
  </r>
  <r>
    <x v="3717"/>
    <x v="3716"/>
    <x v="3717"/>
  </r>
  <r>
    <x v="3718"/>
    <x v="3717"/>
    <x v="3718"/>
  </r>
  <r>
    <x v="3719"/>
    <x v="3718"/>
    <x v="3719"/>
  </r>
  <r>
    <x v="3720"/>
    <x v="3719"/>
    <x v="3720"/>
  </r>
  <r>
    <x v="3721"/>
    <x v="3720"/>
    <x v="3721"/>
  </r>
  <r>
    <x v="3722"/>
    <x v="3721"/>
    <x v="3722"/>
  </r>
  <r>
    <x v="3723"/>
    <x v="3722"/>
    <x v="3723"/>
  </r>
  <r>
    <x v="3724"/>
    <x v="3723"/>
    <x v="3724"/>
  </r>
  <r>
    <x v="3725"/>
    <x v="3724"/>
    <x v="3725"/>
  </r>
  <r>
    <x v="3726"/>
    <x v="3725"/>
    <x v="3726"/>
  </r>
  <r>
    <x v="3727"/>
    <x v="3726"/>
    <x v="3727"/>
  </r>
  <r>
    <x v="3728"/>
    <x v="3727"/>
    <x v="3728"/>
  </r>
  <r>
    <x v="3729"/>
    <x v="3728"/>
    <x v="3729"/>
  </r>
  <r>
    <x v="3730"/>
    <x v="3729"/>
    <x v="3730"/>
  </r>
  <r>
    <x v="3731"/>
    <x v="3730"/>
    <x v="3731"/>
  </r>
  <r>
    <x v="3732"/>
    <x v="3731"/>
    <x v="3732"/>
  </r>
  <r>
    <x v="3733"/>
    <x v="3732"/>
    <x v="3733"/>
  </r>
  <r>
    <x v="3734"/>
    <x v="3733"/>
    <x v="3734"/>
  </r>
  <r>
    <x v="3735"/>
    <x v="3734"/>
    <x v="3735"/>
  </r>
  <r>
    <x v="3736"/>
    <x v="3735"/>
    <x v="3736"/>
  </r>
  <r>
    <x v="3737"/>
    <x v="3736"/>
    <x v="3737"/>
  </r>
  <r>
    <x v="3738"/>
    <x v="3737"/>
    <x v="3738"/>
  </r>
  <r>
    <x v="3739"/>
    <x v="3738"/>
    <x v="3739"/>
  </r>
  <r>
    <x v="3740"/>
    <x v="3739"/>
    <x v="3740"/>
  </r>
  <r>
    <x v="3741"/>
    <x v="3740"/>
    <x v="3741"/>
  </r>
  <r>
    <x v="3742"/>
    <x v="3741"/>
    <x v="3742"/>
  </r>
  <r>
    <x v="3743"/>
    <x v="3742"/>
    <x v="3743"/>
  </r>
  <r>
    <x v="3744"/>
    <x v="3743"/>
    <x v="3744"/>
  </r>
  <r>
    <x v="3745"/>
    <x v="3744"/>
    <x v="3745"/>
  </r>
  <r>
    <x v="3746"/>
    <x v="3745"/>
    <x v="3746"/>
  </r>
  <r>
    <x v="3747"/>
    <x v="3746"/>
    <x v="3747"/>
  </r>
  <r>
    <x v="3748"/>
    <x v="3747"/>
    <x v="3748"/>
  </r>
  <r>
    <x v="3749"/>
    <x v="3748"/>
    <x v="3749"/>
  </r>
  <r>
    <x v="3750"/>
    <x v="3749"/>
    <x v="3750"/>
  </r>
  <r>
    <x v="3751"/>
    <x v="3750"/>
    <x v="3751"/>
  </r>
  <r>
    <x v="3752"/>
    <x v="3751"/>
    <x v="3752"/>
  </r>
  <r>
    <x v="3753"/>
    <x v="3752"/>
    <x v="3753"/>
  </r>
  <r>
    <x v="3754"/>
    <x v="3753"/>
    <x v="3754"/>
  </r>
  <r>
    <x v="3755"/>
    <x v="3754"/>
    <x v="3755"/>
  </r>
  <r>
    <x v="3756"/>
    <x v="3755"/>
    <x v="3756"/>
  </r>
  <r>
    <x v="3757"/>
    <x v="3756"/>
    <x v="3757"/>
  </r>
  <r>
    <x v="3758"/>
    <x v="3757"/>
    <x v="3758"/>
  </r>
  <r>
    <x v="3759"/>
    <x v="3758"/>
    <x v="3759"/>
  </r>
  <r>
    <x v="3760"/>
    <x v="3759"/>
    <x v="3760"/>
  </r>
  <r>
    <x v="3761"/>
    <x v="3760"/>
    <x v="3761"/>
  </r>
  <r>
    <x v="3762"/>
    <x v="3761"/>
    <x v="3762"/>
  </r>
  <r>
    <x v="3763"/>
    <x v="3762"/>
    <x v="3763"/>
  </r>
  <r>
    <x v="3764"/>
    <x v="3763"/>
    <x v="3764"/>
  </r>
  <r>
    <x v="3765"/>
    <x v="3764"/>
    <x v="3765"/>
  </r>
  <r>
    <x v="3766"/>
    <x v="3765"/>
    <x v="3766"/>
  </r>
  <r>
    <x v="3767"/>
    <x v="3766"/>
    <x v="3767"/>
  </r>
  <r>
    <x v="3768"/>
    <x v="3767"/>
    <x v="3768"/>
  </r>
  <r>
    <x v="3769"/>
    <x v="3768"/>
    <x v="3769"/>
  </r>
  <r>
    <x v="3770"/>
    <x v="3769"/>
    <x v="3770"/>
  </r>
  <r>
    <x v="3771"/>
    <x v="3770"/>
    <x v="3771"/>
  </r>
  <r>
    <x v="3772"/>
    <x v="3771"/>
    <x v="3772"/>
  </r>
  <r>
    <x v="3773"/>
    <x v="3772"/>
    <x v="3773"/>
  </r>
  <r>
    <x v="3774"/>
    <x v="3773"/>
    <x v="3774"/>
  </r>
  <r>
    <x v="3775"/>
    <x v="3774"/>
    <x v="3775"/>
  </r>
  <r>
    <x v="3776"/>
    <x v="3775"/>
    <x v="3776"/>
  </r>
  <r>
    <x v="3777"/>
    <x v="3776"/>
    <x v="3777"/>
  </r>
  <r>
    <x v="3778"/>
    <x v="3777"/>
    <x v="3778"/>
  </r>
  <r>
    <x v="3779"/>
    <x v="3778"/>
    <x v="3779"/>
  </r>
  <r>
    <x v="3780"/>
    <x v="3779"/>
    <x v="3780"/>
  </r>
  <r>
    <x v="3781"/>
    <x v="3780"/>
    <x v="3781"/>
  </r>
  <r>
    <x v="3782"/>
    <x v="3781"/>
    <x v="3782"/>
  </r>
  <r>
    <x v="3783"/>
    <x v="3782"/>
    <x v="3783"/>
  </r>
  <r>
    <x v="3784"/>
    <x v="3783"/>
    <x v="3784"/>
  </r>
  <r>
    <x v="3785"/>
    <x v="3784"/>
    <x v="3785"/>
  </r>
  <r>
    <x v="3786"/>
    <x v="3785"/>
    <x v="3786"/>
  </r>
  <r>
    <x v="3787"/>
    <x v="3786"/>
    <x v="3787"/>
  </r>
  <r>
    <x v="3788"/>
    <x v="3787"/>
    <x v="3788"/>
  </r>
  <r>
    <x v="3789"/>
    <x v="3788"/>
    <x v="3789"/>
  </r>
  <r>
    <x v="3790"/>
    <x v="3789"/>
    <x v="3790"/>
  </r>
  <r>
    <x v="3791"/>
    <x v="3790"/>
    <x v="3791"/>
  </r>
  <r>
    <x v="3792"/>
    <x v="3791"/>
    <x v="3792"/>
  </r>
  <r>
    <x v="3793"/>
    <x v="3792"/>
    <x v="3793"/>
  </r>
  <r>
    <x v="3794"/>
    <x v="3793"/>
    <x v="3794"/>
  </r>
  <r>
    <x v="3795"/>
    <x v="3794"/>
    <x v="3795"/>
  </r>
  <r>
    <x v="3796"/>
    <x v="3795"/>
    <x v="3796"/>
  </r>
  <r>
    <x v="3797"/>
    <x v="3796"/>
    <x v="3797"/>
  </r>
  <r>
    <x v="3798"/>
    <x v="3797"/>
    <x v="3798"/>
  </r>
  <r>
    <x v="3799"/>
    <x v="3798"/>
    <x v="3799"/>
  </r>
  <r>
    <x v="3800"/>
    <x v="3799"/>
    <x v="3800"/>
  </r>
  <r>
    <x v="3801"/>
    <x v="3800"/>
    <x v="3801"/>
  </r>
  <r>
    <x v="3802"/>
    <x v="3801"/>
    <x v="3802"/>
  </r>
  <r>
    <x v="3803"/>
    <x v="3802"/>
    <x v="3803"/>
  </r>
  <r>
    <x v="3804"/>
    <x v="3803"/>
    <x v="3804"/>
  </r>
  <r>
    <x v="3805"/>
    <x v="3804"/>
    <x v="3805"/>
  </r>
  <r>
    <x v="3806"/>
    <x v="3805"/>
    <x v="3806"/>
  </r>
  <r>
    <x v="3807"/>
    <x v="3806"/>
    <x v="3807"/>
  </r>
  <r>
    <x v="3808"/>
    <x v="3807"/>
    <x v="3808"/>
  </r>
  <r>
    <x v="3809"/>
    <x v="3808"/>
    <x v="3809"/>
  </r>
  <r>
    <x v="3810"/>
    <x v="3809"/>
    <x v="3810"/>
  </r>
  <r>
    <x v="3811"/>
    <x v="3810"/>
    <x v="3811"/>
  </r>
  <r>
    <x v="3812"/>
    <x v="3811"/>
    <x v="3812"/>
  </r>
  <r>
    <x v="3813"/>
    <x v="3812"/>
    <x v="3813"/>
  </r>
  <r>
    <x v="3814"/>
    <x v="3813"/>
    <x v="3814"/>
  </r>
  <r>
    <x v="3815"/>
    <x v="3814"/>
    <x v="3815"/>
  </r>
  <r>
    <x v="3816"/>
    <x v="3815"/>
    <x v="3816"/>
  </r>
  <r>
    <x v="3817"/>
    <x v="3816"/>
    <x v="3817"/>
  </r>
  <r>
    <x v="3818"/>
    <x v="3817"/>
    <x v="3818"/>
  </r>
  <r>
    <x v="3819"/>
    <x v="3818"/>
    <x v="3819"/>
  </r>
  <r>
    <x v="3820"/>
    <x v="3819"/>
    <x v="3820"/>
  </r>
  <r>
    <x v="3821"/>
    <x v="3820"/>
    <x v="3821"/>
  </r>
  <r>
    <x v="3822"/>
    <x v="3821"/>
    <x v="3822"/>
  </r>
  <r>
    <x v="3823"/>
    <x v="3822"/>
    <x v="3823"/>
  </r>
  <r>
    <x v="3824"/>
    <x v="3823"/>
    <x v="3824"/>
  </r>
  <r>
    <x v="3825"/>
    <x v="3824"/>
    <x v="3825"/>
  </r>
  <r>
    <x v="3826"/>
    <x v="3825"/>
    <x v="3826"/>
  </r>
  <r>
    <x v="3827"/>
    <x v="3826"/>
    <x v="3827"/>
  </r>
  <r>
    <x v="3828"/>
    <x v="3827"/>
    <x v="3828"/>
  </r>
  <r>
    <x v="3829"/>
    <x v="3828"/>
    <x v="3829"/>
  </r>
  <r>
    <x v="3830"/>
    <x v="3829"/>
    <x v="3830"/>
  </r>
  <r>
    <x v="3831"/>
    <x v="3830"/>
    <x v="3831"/>
  </r>
  <r>
    <x v="3832"/>
    <x v="3831"/>
    <x v="3832"/>
  </r>
  <r>
    <x v="3833"/>
    <x v="3832"/>
    <x v="3833"/>
  </r>
  <r>
    <x v="3834"/>
    <x v="3833"/>
    <x v="3834"/>
  </r>
  <r>
    <x v="3835"/>
    <x v="3834"/>
    <x v="3835"/>
  </r>
  <r>
    <x v="3836"/>
    <x v="3835"/>
    <x v="3836"/>
  </r>
  <r>
    <x v="3837"/>
    <x v="3836"/>
    <x v="3837"/>
  </r>
  <r>
    <x v="3838"/>
    <x v="3837"/>
    <x v="3838"/>
  </r>
  <r>
    <x v="3839"/>
    <x v="3838"/>
    <x v="3839"/>
  </r>
  <r>
    <x v="3840"/>
    <x v="3839"/>
    <x v="3840"/>
  </r>
  <r>
    <x v="3841"/>
    <x v="3840"/>
    <x v="3841"/>
  </r>
  <r>
    <x v="3842"/>
    <x v="3841"/>
    <x v="3842"/>
  </r>
  <r>
    <x v="3843"/>
    <x v="3842"/>
    <x v="3843"/>
  </r>
  <r>
    <x v="3844"/>
    <x v="3843"/>
    <x v="3844"/>
  </r>
  <r>
    <x v="3845"/>
    <x v="3844"/>
    <x v="3845"/>
  </r>
  <r>
    <x v="3846"/>
    <x v="3845"/>
    <x v="3846"/>
  </r>
  <r>
    <x v="3847"/>
    <x v="3846"/>
    <x v="3847"/>
  </r>
  <r>
    <x v="3848"/>
    <x v="3847"/>
    <x v="3848"/>
  </r>
  <r>
    <x v="3849"/>
    <x v="3848"/>
    <x v="3849"/>
  </r>
  <r>
    <x v="3850"/>
    <x v="3849"/>
    <x v="3850"/>
  </r>
  <r>
    <x v="3851"/>
    <x v="3850"/>
    <x v="3851"/>
  </r>
  <r>
    <x v="3852"/>
    <x v="3851"/>
    <x v="3852"/>
  </r>
  <r>
    <x v="3853"/>
    <x v="3852"/>
    <x v="3853"/>
  </r>
  <r>
    <x v="3854"/>
    <x v="3853"/>
    <x v="3854"/>
  </r>
  <r>
    <x v="3855"/>
    <x v="3854"/>
    <x v="3855"/>
  </r>
  <r>
    <x v="3856"/>
    <x v="3855"/>
    <x v="3856"/>
  </r>
  <r>
    <x v="3857"/>
    <x v="3856"/>
    <x v="3857"/>
  </r>
  <r>
    <x v="3858"/>
    <x v="3857"/>
    <x v="3858"/>
  </r>
  <r>
    <x v="3859"/>
    <x v="3858"/>
    <x v="3859"/>
  </r>
  <r>
    <x v="3860"/>
    <x v="3859"/>
    <x v="3860"/>
  </r>
  <r>
    <x v="3861"/>
    <x v="3860"/>
    <x v="3861"/>
  </r>
  <r>
    <x v="3862"/>
    <x v="3861"/>
    <x v="3862"/>
  </r>
  <r>
    <x v="3863"/>
    <x v="3862"/>
    <x v="3863"/>
  </r>
  <r>
    <x v="3864"/>
    <x v="3863"/>
    <x v="3864"/>
  </r>
  <r>
    <x v="3865"/>
    <x v="3864"/>
    <x v="3865"/>
  </r>
  <r>
    <x v="3866"/>
    <x v="3865"/>
    <x v="3866"/>
  </r>
  <r>
    <x v="3867"/>
    <x v="3866"/>
    <x v="3867"/>
  </r>
  <r>
    <x v="3868"/>
    <x v="3867"/>
    <x v="3868"/>
  </r>
  <r>
    <x v="3869"/>
    <x v="3868"/>
    <x v="3869"/>
  </r>
  <r>
    <x v="3870"/>
    <x v="3869"/>
    <x v="3870"/>
  </r>
  <r>
    <x v="3871"/>
    <x v="3870"/>
    <x v="3871"/>
  </r>
  <r>
    <x v="3872"/>
    <x v="3871"/>
    <x v="3872"/>
  </r>
  <r>
    <x v="3873"/>
    <x v="3872"/>
    <x v="3873"/>
  </r>
  <r>
    <x v="3874"/>
    <x v="3873"/>
    <x v="3874"/>
  </r>
  <r>
    <x v="3875"/>
    <x v="3874"/>
    <x v="3875"/>
  </r>
  <r>
    <x v="3876"/>
    <x v="3875"/>
    <x v="3876"/>
  </r>
  <r>
    <x v="3877"/>
    <x v="3876"/>
    <x v="3877"/>
  </r>
  <r>
    <x v="3878"/>
    <x v="3877"/>
    <x v="3878"/>
  </r>
  <r>
    <x v="3879"/>
    <x v="3878"/>
    <x v="3879"/>
  </r>
  <r>
    <x v="3880"/>
    <x v="3879"/>
    <x v="3880"/>
  </r>
  <r>
    <x v="3881"/>
    <x v="3880"/>
    <x v="3881"/>
  </r>
  <r>
    <x v="3882"/>
    <x v="3881"/>
    <x v="3882"/>
  </r>
  <r>
    <x v="3883"/>
    <x v="3882"/>
    <x v="3883"/>
  </r>
  <r>
    <x v="3884"/>
    <x v="3883"/>
    <x v="3884"/>
  </r>
  <r>
    <x v="3885"/>
    <x v="3884"/>
    <x v="3885"/>
  </r>
  <r>
    <x v="3886"/>
    <x v="3885"/>
    <x v="3886"/>
  </r>
  <r>
    <x v="3887"/>
    <x v="3886"/>
    <x v="3887"/>
  </r>
  <r>
    <x v="3888"/>
    <x v="3887"/>
    <x v="3888"/>
  </r>
  <r>
    <x v="3889"/>
    <x v="3888"/>
    <x v="3889"/>
  </r>
  <r>
    <x v="3890"/>
    <x v="3889"/>
    <x v="3890"/>
  </r>
  <r>
    <x v="3891"/>
    <x v="3890"/>
    <x v="3891"/>
  </r>
  <r>
    <x v="3892"/>
    <x v="3891"/>
    <x v="3892"/>
  </r>
  <r>
    <x v="3893"/>
    <x v="3892"/>
    <x v="3893"/>
  </r>
  <r>
    <x v="3894"/>
    <x v="3893"/>
    <x v="3894"/>
  </r>
  <r>
    <x v="3895"/>
    <x v="3894"/>
    <x v="3895"/>
  </r>
  <r>
    <x v="3896"/>
    <x v="3895"/>
    <x v="3896"/>
  </r>
  <r>
    <x v="3897"/>
    <x v="3896"/>
    <x v="3897"/>
  </r>
  <r>
    <x v="3898"/>
    <x v="3897"/>
    <x v="3898"/>
  </r>
  <r>
    <x v="3899"/>
    <x v="3898"/>
    <x v="3899"/>
  </r>
  <r>
    <x v="3900"/>
    <x v="3899"/>
    <x v="3900"/>
  </r>
  <r>
    <x v="3901"/>
    <x v="3900"/>
    <x v="3901"/>
  </r>
  <r>
    <x v="3902"/>
    <x v="3901"/>
    <x v="3902"/>
  </r>
  <r>
    <x v="3903"/>
    <x v="3902"/>
    <x v="3903"/>
  </r>
  <r>
    <x v="3904"/>
    <x v="3903"/>
    <x v="3904"/>
  </r>
  <r>
    <x v="3905"/>
    <x v="3904"/>
    <x v="3905"/>
  </r>
  <r>
    <x v="3906"/>
    <x v="3905"/>
    <x v="3906"/>
  </r>
  <r>
    <x v="3907"/>
    <x v="3906"/>
    <x v="3907"/>
  </r>
  <r>
    <x v="3908"/>
    <x v="3907"/>
    <x v="3908"/>
  </r>
  <r>
    <x v="3909"/>
    <x v="3908"/>
    <x v="3909"/>
  </r>
  <r>
    <x v="3910"/>
    <x v="3909"/>
    <x v="3910"/>
  </r>
  <r>
    <x v="3911"/>
    <x v="3910"/>
    <x v="3911"/>
  </r>
  <r>
    <x v="3912"/>
    <x v="3911"/>
    <x v="3912"/>
  </r>
  <r>
    <x v="3913"/>
    <x v="3912"/>
    <x v="3913"/>
  </r>
  <r>
    <x v="3914"/>
    <x v="3913"/>
    <x v="3914"/>
  </r>
  <r>
    <x v="3915"/>
    <x v="3914"/>
    <x v="3915"/>
  </r>
  <r>
    <x v="3916"/>
    <x v="3915"/>
    <x v="3916"/>
  </r>
  <r>
    <x v="3917"/>
    <x v="3916"/>
    <x v="3917"/>
  </r>
  <r>
    <x v="3918"/>
    <x v="3917"/>
    <x v="3918"/>
  </r>
  <r>
    <x v="3919"/>
    <x v="3918"/>
    <x v="3919"/>
  </r>
  <r>
    <x v="3920"/>
    <x v="3919"/>
    <x v="3920"/>
  </r>
  <r>
    <x v="3921"/>
    <x v="3920"/>
    <x v="3921"/>
  </r>
  <r>
    <x v="3922"/>
    <x v="3921"/>
    <x v="3922"/>
  </r>
  <r>
    <x v="3923"/>
    <x v="3922"/>
    <x v="3923"/>
  </r>
  <r>
    <x v="3924"/>
    <x v="3923"/>
    <x v="3924"/>
  </r>
  <r>
    <x v="3925"/>
    <x v="3924"/>
    <x v="3925"/>
  </r>
  <r>
    <x v="3926"/>
    <x v="3925"/>
    <x v="3926"/>
  </r>
  <r>
    <x v="3927"/>
    <x v="3926"/>
    <x v="3927"/>
  </r>
  <r>
    <x v="3928"/>
    <x v="3927"/>
    <x v="3928"/>
  </r>
  <r>
    <x v="3929"/>
    <x v="3928"/>
    <x v="3929"/>
  </r>
  <r>
    <x v="3930"/>
    <x v="3929"/>
    <x v="3930"/>
  </r>
  <r>
    <x v="3931"/>
    <x v="3930"/>
    <x v="3931"/>
  </r>
  <r>
    <x v="3932"/>
    <x v="3931"/>
    <x v="3932"/>
  </r>
  <r>
    <x v="3933"/>
    <x v="3932"/>
    <x v="3933"/>
  </r>
  <r>
    <x v="3934"/>
    <x v="3933"/>
    <x v="3934"/>
  </r>
  <r>
    <x v="3935"/>
    <x v="3934"/>
    <x v="3935"/>
  </r>
  <r>
    <x v="3936"/>
    <x v="3935"/>
    <x v="3936"/>
  </r>
  <r>
    <x v="3937"/>
    <x v="3936"/>
    <x v="3937"/>
  </r>
  <r>
    <x v="3938"/>
    <x v="3937"/>
    <x v="3938"/>
  </r>
  <r>
    <x v="3939"/>
    <x v="3938"/>
    <x v="3939"/>
  </r>
  <r>
    <x v="3940"/>
    <x v="3939"/>
    <x v="3940"/>
  </r>
  <r>
    <x v="3941"/>
    <x v="3940"/>
    <x v="3941"/>
  </r>
  <r>
    <x v="3942"/>
    <x v="3941"/>
    <x v="3942"/>
  </r>
  <r>
    <x v="3943"/>
    <x v="3942"/>
    <x v="3943"/>
  </r>
  <r>
    <x v="3944"/>
    <x v="3943"/>
    <x v="3944"/>
  </r>
  <r>
    <x v="3945"/>
    <x v="3944"/>
    <x v="3945"/>
  </r>
  <r>
    <x v="3946"/>
    <x v="3945"/>
    <x v="3946"/>
  </r>
  <r>
    <x v="3947"/>
    <x v="3946"/>
    <x v="3947"/>
  </r>
  <r>
    <x v="3948"/>
    <x v="3947"/>
    <x v="3948"/>
  </r>
  <r>
    <x v="3949"/>
    <x v="3948"/>
    <x v="3949"/>
  </r>
  <r>
    <x v="3950"/>
    <x v="3949"/>
    <x v="3950"/>
  </r>
  <r>
    <x v="3951"/>
    <x v="3950"/>
    <x v="3951"/>
  </r>
  <r>
    <x v="3952"/>
    <x v="3951"/>
    <x v="3952"/>
  </r>
  <r>
    <x v="3953"/>
    <x v="3952"/>
    <x v="3953"/>
  </r>
  <r>
    <x v="3954"/>
    <x v="3953"/>
    <x v="3954"/>
  </r>
  <r>
    <x v="3955"/>
    <x v="3954"/>
    <x v="3955"/>
  </r>
  <r>
    <x v="3956"/>
    <x v="3955"/>
    <x v="3956"/>
  </r>
  <r>
    <x v="3957"/>
    <x v="3956"/>
    <x v="3957"/>
  </r>
  <r>
    <x v="3958"/>
    <x v="3957"/>
    <x v="3958"/>
  </r>
  <r>
    <x v="3959"/>
    <x v="3958"/>
    <x v="3959"/>
  </r>
  <r>
    <x v="3960"/>
    <x v="3959"/>
    <x v="3960"/>
  </r>
  <r>
    <x v="3961"/>
    <x v="3960"/>
    <x v="3961"/>
  </r>
  <r>
    <x v="3962"/>
    <x v="3961"/>
    <x v="3962"/>
  </r>
  <r>
    <x v="3963"/>
    <x v="3962"/>
    <x v="3963"/>
  </r>
  <r>
    <x v="3964"/>
    <x v="3963"/>
    <x v="3964"/>
  </r>
  <r>
    <x v="3965"/>
    <x v="3964"/>
    <x v="3965"/>
  </r>
  <r>
    <x v="3966"/>
    <x v="3965"/>
    <x v="3966"/>
  </r>
  <r>
    <x v="3967"/>
    <x v="3966"/>
    <x v="3967"/>
  </r>
  <r>
    <x v="3968"/>
    <x v="3967"/>
    <x v="3968"/>
  </r>
  <r>
    <x v="3969"/>
    <x v="3968"/>
    <x v="3969"/>
  </r>
  <r>
    <x v="3970"/>
    <x v="3969"/>
    <x v="3970"/>
  </r>
  <r>
    <x v="3971"/>
    <x v="3970"/>
    <x v="3971"/>
  </r>
  <r>
    <x v="3972"/>
    <x v="3971"/>
    <x v="3972"/>
  </r>
  <r>
    <x v="3973"/>
    <x v="3972"/>
    <x v="3973"/>
  </r>
  <r>
    <x v="3974"/>
    <x v="3973"/>
    <x v="3974"/>
  </r>
  <r>
    <x v="3975"/>
    <x v="3974"/>
    <x v="3975"/>
  </r>
  <r>
    <x v="3976"/>
    <x v="3975"/>
    <x v="3976"/>
  </r>
  <r>
    <x v="3977"/>
    <x v="3976"/>
    <x v="3977"/>
  </r>
  <r>
    <x v="3978"/>
    <x v="3977"/>
    <x v="3978"/>
  </r>
  <r>
    <x v="3979"/>
    <x v="3978"/>
    <x v="3979"/>
  </r>
  <r>
    <x v="3980"/>
    <x v="3979"/>
    <x v="3980"/>
  </r>
  <r>
    <x v="3981"/>
    <x v="3980"/>
    <x v="3981"/>
  </r>
  <r>
    <x v="3982"/>
    <x v="3981"/>
    <x v="3982"/>
  </r>
  <r>
    <x v="3983"/>
    <x v="3982"/>
    <x v="3983"/>
  </r>
  <r>
    <x v="3984"/>
    <x v="3983"/>
    <x v="3984"/>
  </r>
  <r>
    <x v="3985"/>
    <x v="3984"/>
    <x v="3985"/>
  </r>
  <r>
    <x v="3986"/>
    <x v="3985"/>
    <x v="3986"/>
  </r>
  <r>
    <x v="3987"/>
    <x v="3986"/>
    <x v="3987"/>
  </r>
  <r>
    <x v="3988"/>
    <x v="3987"/>
    <x v="3988"/>
  </r>
  <r>
    <x v="3989"/>
    <x v="3988"/>
    <x v="3989"/>
  </r>
  <r>
    <x v="3990"/>
    <x v="3989"/>
    <x v="3990"/>
  </r>
  <r>
    <x v="3991"/>
    <x v="3990"/>
    <x v="3991"/>
  </r>
  <r>
    <x v="3992"/>
    <x v="3991"/>
    <x v="3992"/>
  </r>
  <r>
    <x v="3993"/>
    <x v="3992"/>
    <x v="3993"/>
  </r>
  <r>
    <x v="3994"/>
    <x v="3993"/>
    <x v="3994"/>
  </r>
  <r>
    <x v="3995"/>
    <x v="3994"/>
    <x v="3995"/>
  </r>
  <r>
    <x v="3996"/>
    <x v="3995"/>
    <x v="3996"/>
  </r>
  <r>
    <x v="3997"/>
    <x v="3996"/>
    <x v="3997"/>
  </r>
  <r>
    <x v="3998"/>
    <x v="3997"/>
    <x v="3998"/>
  </r>
  <r>
    <x v="3999"/>
    <x v="3998"/>
    <x v="3999"/>
  </r>
  <r>
    <x v="4000"/>
    <x v="3999"/>
    <x v="4000"/>
  </r>
  <r>
    <x v="4001"/>
    <x v="4000"/>
    <x v="4001"/>
  </r>
  <r>
    <x v="4002"/>
    <x v="4001"/>
    <x v="4002"/>
  </r>
  <r>
    <x v="4003"/>
    <x v="4002"/>
    <x v="4003"/>
  </r>
  <r>
    <x v="4004"/>
    <x v="4003"/>
    <x v="4004"/>
  </r>
  <r>
    <x v="4005"/>
    <x v="4004"/>
    <x v="4005"/>
  </r>
  <r>
    <x v="4006"/>
    <x v="4005"/>
    <x v="4006"/>
  </r>
  <r>
    <x v="4007"/>
    <x v="4006"/>
    <x v="4007"/>
  </r>
  <r>
    <x v="4008"/>
    <x v="4007"/>
    <x v="4008"/>
  </r>
  <r>
    <x v="4009"/>
    <x v="4008"/>
    <x v="4009"/>
  </r>
  <r>
    <x v="4010"/>
    <x v="4009"/>
    <x v="4010"/>
  </r>
  <r>
    <x v="4011"/>
    <x v="4010"/>
    <x v="4011"/>
  </r>
  <r>
    <x v="4012"/>
    <x v="4011"/>
    <x v="4012"/>
  </r>
  <r>
    <x v="4013"/>
    <x v="4012"/>
    <x v="4013"/>
  </r>
  <r>
    <x v="4014"/>
    <x v="4013"/>
    <x v="4014"/>
  </r>
  <r>
    <x v="4015"/>
    <x v="4014"/>
    <x v="4015"/>
  </r>
  <r>
    <x v="4016"/>
    <x v="4015"/>
    <x v="4016"/>
  </r>
  <r>
    <x v="4017"/>
    <x v="4016"/>
    <x v="4017"/>
  </r>
  <r>
    <x v="4018"/>
    <x v="4017"/>
    <x v="4018"/>
  </r>
  <r>
    <x v="4019"/>
    <x v="4018"/>
    <x v="4019"/>
  </r>
  <r>
    <x v="4020"/>
    <x v="4019"/>
    <x v="4020"/>
  </r>
  <r>
    <x v="4021"/>
    <x v="4020"/>
    <x v="4021"/>
  </r>
  <r>
    <x v="4022"/>
    <x v="4021"/>
    <x v="4022"/>
  </r>
  <r>
    <x v="4023"/>
    <x v="4022"/>
    <x v="4023"/>
  </r>
  <r>
    <x v="4024"/>
    <x v="4023"/>
    <x v="4024"/>
  </r>
  <r>
    <x v="4025"/>
    <x v="4024"/>
    <x v="4025"/>
  </r>
  <r>
    <x v="4026"/>
    <x v="4025"/>
    <x v="4026"/>
  </r>
  <r>
    <x v="4027"/>
    <x v="4026"/>
    <x v="4027"/>
  </r>
  <r>
    <x v="4028"/>
    <x v="4027"/>
    <x v="4028"/>
  </r>
  <r>
    <x v="4029"/>
    <x v="4028"/>
    <x v="4029"/>
  </r>
  <r>
    <x v="4030"/>
    <x v="4029"/>
    <x v="4030"/>
  </r>
  <r>
    <x v="4031"/>
    <x v="4030"/>
    <x v="4031"/>
  </r>
  <r>
    <x v="4032"/>
    <x v="4031"/>
    <x v="4032"/>
  </r>
  <r>
    <x v="4033"/>
    <x v="4032"/>
    <x v="4033"/>
  </r>
  <r>
    <x v="4034"/>
    <x v="4033"/>
    <x v="4034"/>
  </r>
  <r>
    <x v="4035"/>
    <x v="4034"/>
    <x v="4035"/>
  </r>
  <r>
    <x v="4036"/>
    <x v="4035"/>
    <x v="4036"/>
  </r>
  <r>
    <x v="4037"/>
    <x v="4036"/>
    <x v="4037"/>
  </r>
  <r>
    <x v="4038"/>
    <x v="4037"/>
    <x v="4038"/>
  </r>
  <r>
    <x v="4039"/>
    <x v="4038"/>
    <x v="4039"/>
  </r>
  <r>
    <x v="4040"/>
    <x v="4039"/>
    <x v="4040"/>
  </r>
  <r>
    <x v="4041"/>
    <x v="4040"/>
    <x v="4041"/>
  </r>
  <r>
    <x v="4042"/>
    <x v="4041"/>
    <x v="4042"/>
  </r>
  <r>
    <x v="4043"/>
    <x v="4042"/>
    <x v="4043"/>
  </r>
  <r>
    <x v="4044"/>
    <x v="4043"/>
    <x v="4044"/>
  </r>
  <r>
    <x v="4045"/>
    <x v="4044"/>
    <x v="4045"/>
  </r>
  <r>
    <x v="4046"/>
    <x v="4045"/>
    <x v="4046"/>
  </r>
  <r>
    <x v="4047"/>
    <x v="4046"/>
    <x v="4047"/>
  </r>
  <r>
    <x v="4048"/>
    <x v="4047"/>
    <x v="4048"/>
  </r>
  <r>
    <x v="4049"/>
    <x v="4048"/>
    <x v="4049"/>
  </r>
  <r>
    <x v="4050"/>
    <x v="4049"/>
    <x v="4050"/>
  </r>
  <r>
    <x v="4051"/>
    <x v="4050"/>
    <x v="4051"/>
  </r>
  <r>
    <x v="4052"/>
    <x v="4051"/>
    <x v="4052"/>
  </r>
  <r>
    <x v="4053"/>
    <x v="4052"/>
    <x v="4053"/>
  </r>
  <r>
    <x v="4054"/>
    <x v="4053"/>
    <x v="4054"/>
  </r>
  <r>
    <x v="4055"/>
    <x v="4054"/>
    <x v="4055"/>
  </r>
  <r>
    <x v="4056"/>
    <x v="4055"/>
    <x v="4056"/>
  </r>
  <r>
    <x v="4057"/>
    <x v="4056"/>
    <x v="4057"/>
  </r>
  <r>
    <x v="4058"/>
    <x v="4057"/>
    <x v="4058"/>
  </r>
  <r>
    <x v="4059"/>
    <x v="4058"/>
    <x v="4059"/>
  </r>
  <r>
    <x v="4060"/>
    <x v="4059"/>
    <x v="4060"/>
  </r>
  <r>
    <x v="4061"/>
    <x v="4060"/>
    <x v="4061"/>
  </r>
  <r>
    <x v="4062"/>
    <x v="4061"/>
    <x v="4062"/>
  </r>
  <r>
    <x v="4063"/>
    <x v="4062"/>
    <x v="4063"/>
  </r>
  <r>
    <x v="4064"/>
    <x v="4063"/>
    <x v="4064"/>
  </r>
  <r>
    <x v="4065"/>
    <x v="4064"/>
    <x v="4065"/>
  </r>
  <r>
    <x v="4066"/>
    <x v="4065"/>
    <x v="4066"/>
  </r>
  <r>
    <x v="4067"/>
    <x v="4066"/>
    <x v="4067"/>
  </r>
  <r>
    <x v="4068"/>
    <x v="4067"/>
    <x v="4068"/>
  </r>
  <r>
    <x v="4069"/>
    <x v="4068"/>
    <x v="4069"/>
  </r>
  <r>
    <x v="4070"/>
    <x v="4069"/>
    <x v="4070"/>
  </r>
  <r>
    <x v="4071"/>
    <x v="4070"/>
    <x v="4071"/>
  </r>
  <r>
    <x v="4072"/>
    <x v="4071"/>
    <x v="4072"/>
  </r>
  <r>
    <x v="4073"/>
    <x v="4072"/>
    <x v="4073"/>
  </r>
  <r>
    <x v="4074"/>
    <x v="4073"/>
    <x v="4074"/>
  </r>
  <r>
    <x v="4075"/>
    <x v="4074"/>
    <x v="4075"/>
  </r>
  <r>
    <x v="4076"/>
    <x v="4075"/>
    <x v="4076"/>
  </r>
  <r>
    <x v="4077"/>
    <x v="4076"/>
    <x v="4077"/>
  </r>
  <r>
    <x v="4078"/>
    <x v="4077"/>
    <x v="4078"/>
  </r>
  <r>
    <x v="4079"/>
    <x v="4078"/>
    <x v="4079"/>
  </r>
  <r>
    <x v="4080"/>
    <x v="4079"/>
    <x v="4080"/>
  </r>
  <r>
    <x v="4081"/>
    <x v="4080"/>
    <x v="4081"/>
  </r>
  <r>
    <x v="4082"/>
    <x v="4081"/>
    <x v="4082"/>
  </r>
  <r>
    <x v="4083"/>
    <x v="4082"/>
    <x v="4083"/>
  </r>
  <r>
    <x v="4084"/>
    <x v="4083"/>
    <x v="4084"/>
  </r>
  <r>
    <x v="4085"/>
    <x v="4084"/>
    <x v="4085"/>
  </r>
  <r>
    <x v="4086"/>
    <x v="4085"/>
    <x v="4086"/>
  </r>
  <r>
    <x v="4087"/>
    <x v="4086"/>
    <x v="4087"/>
  </r>
  <r>
    <x v="4088"/>
    <x v="4087"/>
    <x v="4088"/>
  </r>
  <r>
    <x v="4089"/>
    <x v="4088"/>
    <x v="4089"/>
  </r>
  <r>
    <x v="4090"/>
    <x v="4089"/>
    <x v="4090"/>
  </r>
  <r>
    <x v="4091"/>
    <x v="4090"/>
    <x v="4091"/>
  </r>
  <r>
    <x v="4092"/>
    <x v="4091"/>
    <x v="4092"/>
  </r>
  <r>
    <x v="4093"/>
    <x v="4092"/>
    <x v="4093"/>
  </r>
  <r>
    <x v="4094"/>
    <x v="4093"/>
    <x v="4094"/>
  </r>
  <r>
    <x v="4095"/>
    <x v="4094"/>
    <x v="4095"/>
  </r>
  <r>
    <x v="4096"/>
    <x v="4095"/>
    <x v="4096"/>
  </r>
  <r>
    <x v="4097"/>
    <x v="4096"/>
    <x v="4097"/>
  </r>
  <r>
    <x v="4098"/>
    <x v="4097"/>
    <x v="4098"/>
  </r>
  <r>
    <x v="4099"/>
    <x v="4098"/>
    <x v="4099"/>
  </r>
  <r>
    <x v="4100"/>
    <x v="4099"/>
    <x v="4100"/>
  </r>
  <r>
    <x v="4101"/>
    <x v="4100"/>
    <x v="4101"/>
  </r>
  <r>
    <x v="4102"/>
    <x v="4101"/>
    <x v="4102"/>
  </r>
  <r>
    <x v="4103"/>
    <x v="4102"/>
    <x v="4103"/>
  </r>
  <r>
    <x v="4104"/>
    <x v="4103"/>
    <x v="4104"/>
  </r>
  <r>
    <x v="4105"/>
    <x v="4104"/>
    <x v="4105"/>
  </r>
  <r>
    <x v="4106"/>
    <x v="4105"/>
    <x v="4106"/>
  </r>
  <r>
    <x v="4107"/>
    <x v="4106"/>
    <x v="4107"/>
  </r>
  <r>
    <x v="4108"/>
    <x v="4107"/>
    <x v="4108"/>
  </r>
  <r>
    <x v="4109"/>
    <x v="4108"/>
    <x v="4109"/>
  </r>
  <r>
    <x v="4110"/>
    <x v="4109"/>
    <x v="4110"/>
  </r>
  <r>
    <x v="4111"/>
    <x v="4110"/>
    <x v="4111"/>
  </r>
  <r>
    <x v="4112"/>
    <x v="4111"/>
    <x v="4112"/>
  </r>
  <r>
    <x v="4113"/>
    <x v="4112"/>
    <x v="4113"/>
  </r>
  <r>
    <x v="4114"/>
    <x v="4113"/>
    <x v="4114"/>
  </r>
  <r>
    <x v="4115"/>
    <x v="4114"/>
    <x v="4115"/>
  </r>
  <r>
    <x v="4116"/>
    <x v="4115"/>
    <x v="4116"/>
  </r>
  <r>
    <x v="4117"/>
    <x v="4116"/>
    <x v="4117"/>
  </r>
  <r>
    <x v="4118"/>
    <x v="4117"/>
    <x v="4118"/>
  </r>
  <r>
    <x v="4119"/>
    <x v="4118"/>
    <x v="4119"/>
  </r>
  <r>
    <x v="4120"/>
    <x v="4119"/>
    <x v="4120"/>
  </r>
  <r>
    <x v="4121"/>
    <x v="4120"/>
    <x v="4121"/>
  </r>
  <r>
    <x v="4122"/>
    <x v="4121"/>
    <x v="4122"/>
  </r>
  <r>
    <x v="4123"/>
    <x v="4122"/>
    <x v="4123"/>
  </r>
  <r>
    <x v="4124"/>
    <x v="4123"/>
    <x v="4124"/>
  </r>
  <r>
    <x v="4125"/>
    <x v="4124"/>
    <x v="4125"/>
  </r>
  <r>
    <x v="4126"/>
    <x v="4125"/>
    <x v="4126"/>
  </r>
  <r>
    <x v="4127"/>
    <x v="4126"/>
    <x v="4127"/>
  </r>
  <r>
    <x v="4128"/>
    <x v="4127"/>
    <x v="4128"/>
  </r>
  <r>
    <x v="4129"/>
    <x v="4128"/>
    <x v="4129"/>
  </r>
  <r>
    <x v="4130"/>
    <x v="4129"/>
    <x v="4130"/>
  </r>
  <r>
    <x v="4131"/>
    <x v="4130"/>
    <x v="4131"/>
  </r>
  <r>
    <x v="4132"/>
    <x v="4131"/>
    <x v="4132"/>
  </r>
  <r>
    <x v="4133"/>
    <x v="4132"/>
    <x v="4133"/>
  </r>
  <r>
    <x v="4134"/>
    <x v="4133"/>
    <x v="4134"/>
  </r>
  <r>
    <x v="4135"/>
    <x v="4134"/>
    <x v="4135"/>
  </r>
  <r>
    <x v="4136"/>
    <x v="4135"/>
    <x v="4136"/>
  </r>
  <r>
    <x v="4137"/>
    <x v="4136"/>
    <x v="4137"/>
  </r>
  <r>
    <x v="4138"/>
    <x v="4137"/>
    <x v="4138"/>
  </r>
  <r>
    <x v="4139"/>
    <x v="4138"/>
    <x v="4139"/>
  </r>
  <r>
    <x v="4140"/>
    <x v="4139"/>
    <x v="4140"/>
  </r>
  <r>
    <x v="4141"/>
    <x v="4140"/>
    <x v="4141"/>
  </r>
  <r>
    <x v="4142"/>
    <x v="4141"/>
    <x v="4142"/>
  </r>
  <r>
    <x v="4143"/>
    <x v="4142"/>
    <x v="4143"/>
  </r>
  <r>
    <x v="4144"/>
    <x v="4143"/>
    <x v="4144"/>
  </r>
  <r>
    <x v="4145"/>
    <x v="4144"/>
    <x v="4145"/>
  </r>
  <r>
    <x v="4146"/>
    <x v="4145"/>
    <x v="4146"/>
  </r>
  <r>
    <x v="4147"/>
    <x v="4146"/>
    <x v="4147"/>
  </r>
  <r>
    <x v="4148"/>
    <x v="4147"/>
    <x v="4148"/>
  </r>
  <r>
    <x v="4149"/>
    <x v="4148"/>
    <x v="4149"/>
  </r>
  <r>
    <x v="4150"/>
    <x v="4149"/>
    <x v="4150"/>
  </r>
  <r>
    <x v="4151"/>
    <x v="4150"/>
    <x v="4151"/>
  </r>
  <r>
    <x v="4152"/>
    <x v="4151"/>
    <x v="4152"/>
  </r>
  <r>
    <x v="4153"/>
    <x v="4152"/>
    <x v="4153"/>
  </r>
  <r>
    <x v="4154"/>
    <x v="4153"/>
    <x v="4154"/>
  </r>
  <r>
    <x v="4155"/>
    <x v="4154"/>
    <x v="4155"/>
  </r>
  <r>
    <x v="4156"/>
    <x v="4155"/>
    <x v="4156"/>
  </r>
  <r>
    <x v="4157"/>
    <x v="4156"/>
    <x v="4157"/>
  </r>
  <r>
    <x v="4158"/>
    <x v="4157"/>
    <x v="4158"/>
  </r>
  <r>
    <x v="4159"/>
    <x v="4158"/>
    <x v="4159"/>
  </r>
  <r>
    <x v="4160"/>
    <x v="4159"/>
    <x v="4160"/>
  </r>
  <r>
    <x v="4161"/>
    <x v="4160"/>
    <x v="4161"/>
  </r>
  <r>
    <x v="4162"/>
    <x v="4161"/>
    <x v="4162"/>
  </r>
  <r>
    <x v="4163"/>
    <x v="4162"/>
    <x v="4163"/>
  </r>
  <r>
    <x v="4164"/>
    <x v="4163"/>
    <x v="4164"/>
  </r>
  <r>
    <x v="4165"/>
    <x v="4164"/>
    <x v="4165"/>
  </r>
  <r>
    <x v="4166"/>
    <x v="4165"/>
    <x v="4166"/>
  </r>
  <r>
    <x v="4167"/>
    <x v="4166"/>
    <x v="4167"/>
  </r>
  <r>
    <x v="4168"/>
    <x v="4167"/>
    <x v="4168"/>
  </r>
  <r>
    <x v="4169"/>
    <x v="4168"/>
    <x v="4169"/>
  </r>
  <r>
    <x v="4170"/>
    <x v="4169"/>
    <x v="4170"/>
  </r>
  <r>
    <x v="4171"/>
    <x v="4170"/>
    <x v="4171"/>
  </r>
  <r>
    <x v="4172"/>
    <x v="4171"/>
    <x v="4172"/>
  </r>
  <r>
    <x v="4173"/>
    <x v="4172"/>
    <x v="4173"/>
  </r>
  <r>
    <x v="4174"/>
    <x v="4173"/>
    <x v="4174"/>
  </r>
  <r>
    <x v="4175"/>
    <x v="4174"/>
    <x v="4175"/>
  </r>
  <r>
    <x v="4176"/>
    <x v="4175"/>
    <x v="4176"/>
  </r>
  <r>
    <x v="4177"/>
    <x v="4176"/>
    <x v="4177"/>
  </r>
  <r>
    <x v="4178"/>
    <x v="4177"/>
    <x v="4178"/>
  </r>
  <r>
    <x v="4179"/>
    <x v="4178"/>
    <x v="4179"/>
  </r>
  <r>
    <x v="4180"/>
    <x v="4179"/>
    <x v="4180"/>
  </r>
  <r>
    <x v="4181"/>
    <x v="4180"/>
    <x v="4181"/>
  </r>
  <r>
    <x v="4182"/>
    <x v="4181"/>
    <x v="4182"/>
  </r>
  <r>
    <x v="4183"/>
    <x v="4182"/>
    <x v="4183"/>
  </r>
  <r>
    <x v="4184"/>
    <x v="4183"/>
    <x v="4184"/>
  </r>
  <r>
    <x v="4185"/>
    <x v="4184"/>
    <x v="4185"/>
  </r>
  <r>
    <x v="4186"/>
    <x v="4185"/>
    <x v="4186"/>
  </r>
  <r>
    <x v="4187"/>
    <x v="4186"/>
    <x v="4187"/>
  </r>
  <r>
    <x v="4188"/>
    <x v="4187"/>
    <x v="4188"/>
  </r>
  <r>
    <x v="4189"/>
    <x v="4188"/>
    <x v="4189"/>
  </r>
  <r>
    <x v="4190"/>
    <x v="4189"/>
    <x v="4190"/>
  </r>
  <r>
    <x v="4191"/>
    <x v="4190"/>
    <x v="4191"/>
  </r>
  <r>
    <x v="4192"/>
    <x v="4191"/>
    <x v="4192"/>
  </r>
  <r>
    <x v="4193"/>
    <x v="4192"/>
    <x v="4193"/>
  </r>
  <r>
    <x v="4194"/>
    <x v="4193"/>
    <x v="4194"/>
  </r>
  <r>
    <x v="4195"/>
    <x v="4194"/>
    <x v="4195"/>
  </r>
  <r>
    <x v="4196"/>
    <x v="4195"/>
    <x v="4196"/>
  </r>
  <r>
    <x v="4197"/>
    <x v="4196"/>
    <x v="4197"/>
  </r>
  <r>
    <x v="4198"/>
    <x v="4197"/>
    <x v="4198"/>
  </r>
  <r>
    <x v="4199"/>
    <x v="4198"/>
    <x v="4199"/>
  </r>
  <r>
    <x v="4200"/>
    <x v="4199"/>
    <x v="4200"/>
  </r>
  <r>
    <x v="4201"/>
    <x v="4200"/>
    <x v="4201"/>
  </r>
  <r>
    <x v="4202"/>
    <x v="4201"/>
    <x v="4202"/>
  </r>
  <r>
    <x v="4203"/>
    <x v="4202"/>
    <x v="4203"/>
  </r>
  <r>
    <x v="4204"/>
    <x v="4203"/>
    <x v="4204"/>
  </r>
  <r>
    <x v="4205"/>
    <x v="4204"/>
    <x v="4205"/>
  </r>
  <r>
    <x v="4206"/>
    <x v="4205"/>
    <x v="4206"/>
  </r>
  <r>
    <x v="4207"/>
    <x v="4206"/>
    <x v="4207"/>
  </r>
  <r>
    <x v="4208"/>
    <x v="4207"/>
    <x v="4208"/>
  </r>
  <r>
    <x v="4209"/>
    <x v="4208"/>
    <x v="4209"/>
  </r>
  <r>
    <x v="4210"/>
    <x v="4209"/>
    <x v="4210"/>
  </r>
  <r>
    <x v="4211"/>
    <x v="4210"/>
    <x v="4211"/>
  </r>
  <r>
    <x v="4212"/>
    <x v="4211"/>
    <x v="4212"/>
  </r>
  <r>
    <x v="4213"/>
    <x v="4212"/>
    <x v="4213"/>
  </r>
  <r>
    <x v="4214"/>
    <x v="4213"/>
    <x v="4214"/>
  </r>
  <r>
    <x v="4215"/>
    <x v="4214"/>
    <x v="4215"/>
  </r>
  <r>
    <x v="4216"/>
    <x v="4215"/>
    <x v="4216"/>
  </r>
  <r>
    <x v="4217"/>
    <x v="4216"/>
    <x v="4217"/>
  </r>
  <r>
    <x v="4218"/>
    <x v="4217"/>
    <x v="4218"/>
  </r>
  <r>
    <x v="4219"/>
    <x v="4218"/>
    <x v="4219"/>
  </r>
  <r>
    <x v="4220"/>
    <x v="4219"/>
    <x v="4220"/>
  </r>
  <r>
    <x v="4221"/>
    <x v="4220"/>
    <x v="4221"/>
  </r>
  <r>
    <x v="4222"/>
    <x v="4221"/>
    <x v="4222"/>
  </r>
  <r>
    <x v="4223"/>
    <x v="4222"/>
    <x v="4223"/>
  </r>
  <r>
    <x v="4224"/>
    <x v="4223"/>
    <x v="4224"/>
  </r>
  <r>
    <x v="4225"/>
    <x v="4224"/>
    <x v="4225"/>
  </r>
  <r>
    <x v="4226"/>
    <x v="4225"/>
    <x v="4226"/>
  </r>
  <r>
    <x v="4227"/>
    <x v="4226"/>
    <x v="4227"/>
  </r>
  <r>
    <x v="4228"/>
    <x v="4227"/>
    <x v="4228"/>
  </r>
  <r>
    <x v="4229"/>
    <x v="4228"/>
    <x v="4229"/>
  </r>
  <r>
    <x v="4230"/>
    <x v="4229"/>
    <x v="4230"/>
  </r>
  <r>
    <x v="4231"/>
    <x v="4230"/>
    <x v="4231"/>
  </r>
  <r>
    <x v="4232"/>
    <x v="4231"/>
    <x v="4232"/>
  </r>
  <r>
    <x v="4233"/>
    <x v="4232"/>
    <x v="4233"/>
  </r>
  <r>
    <x v="4234"/>
    <x v="4233"/>
    <x v="4234"/>
  </r>
  <r>
    <x v="4235"/>
    <x v="4234"/>
    <x v="4235"/>
  </r>
  <r>
    <x v="4236"/>
    <x v="4235"/>
    <x v="4236"/>
  </r>
  <r>
    <x v="4237"/>
    <x v="4236"/>
    <x v="4237"/>
  </r>
  <r>
    <x v="4238"/>
    <x v="4237"/>
    <x v="4238"/>
  </r>
  <r>
    <x v="4239"/>
    <x v="4238"/>
    <x v="4239"/>
  </r>
  <r>
    <x v="4240"/>
    <x v="4239"/>
    <x v="4240"/>
  </r>
  <r>
    <x v="4241"/>
    <x v="4240"/>
    <x v="4241"/>
  </r>
  <r>
    <x v="4242"/>
    <x v="4241"/>
    <x v="4242"/>
  </r>
  <r>
    <x v="4243"/>
    <x v="4242"/>
    <x v="4243"/>
  </r>
  <r>
    <x v="4244"/>
    <x v="4243"/>
    <x v="4244"/>
  </r>
  <r>
    <x v="4245"/>
    <x v="4244"/>
    <x v="4245"/>
  </r>
  <r>
    <x v="4246"/>
    <x v="4245"/>
    <x v="4246"/>
  </r>
  <r>
    <x v="4247"/>
    <x v="4246"/>
    <x v="4247"/>
  </r>
  <r>
    <x v="4248"/>
    <x v="4247"/>
    <x v="4248"/>
  </r>
  <r>
    <x v="4249"/>
    <x v="4248"/>
    <x v="4249"/>
  </r>
  <r>
    <x v="4250"/>
    <x v="4249"/>
    <x v="4250"/>
  </r>
  <r>
    <x v="4251"/>
    <x v="4250"/>
    <x v="4251"/>
  </r>
  <r>
    <x v="4252"/>
    <x v="4251"/>
    <x v="4252"/>
  </r>
  <r>
    <x v="4253"/>
    <x v="4252"/>
    <x v="4253"/>
  </r>
  <r>
    <x v="4254"/>
    <x v="4253"/>
    <x v="4254"/>
  </r>
  <r>
    <x v="4255"/>
    <x v="4254"/>
    <x v="4255"/>
  </r>
  <r>
    <x v="4256"/>
    <x v="4255"/>
    <x v="4256"/>
  </r>
  <r>
    <x v="4257"/>
    <x v="4256"/>
    <x v="4257"/>
  </r>
  <r>
    <x v="4258"/>
    <x v="4257"/>
    <x v="4258"/>
  </r>
  <r>
    <x v="4259"/>
    <x v="4258"/>
    <x v="4259"/>
  </r>
  <r>
    <x v="4260"/>
    <x v="4259"/>
    <x v="4260"/>
  </r>
  <r>
    <x v="4261"/>
    <x v="4260"/>
    <x v="4261"/>
  </r>
  <r>
    <x v="4262"/>
    <x v="4261"/>
    <x v="4262"/>
  </r>
  <r>
    <x v="4263"/>
    <x v="4262"/>
    <x v="4263"/>
  </r>
  <r>
    <x v="4264"/>
    <x v="4263"/>
    <x v="4264"/>
  </r>
  <r>
    <x v="4265"/>
    <x v="4264"/>
    <x v="4265"/>
  </r>
  <r>
    <x v="4266"/>
    <x v="4265"/>
    <x v="4266"/>
  </r>
  <r>
    <x v="4267"/>
    <x v="4266"/>
    <x v="4267"/>
  </r>
  <r>
    <x v="4268"/>
    <x v="4267"/>
    <x v="4268"/>
  </r>
  <r>
    <x v="4269"/>
    <x v="4268"/>
    <x v="4269"/>
  </r>
  <r>
    <x v="4270"/>
    <x v="4269"/>
    <x v="4270"/>
  </r>
  <r>
    <x v="4271"/>
    <x v="4270"/>
    <x v="4271"/>
  </r>
  <r>
    <x v="4272"/>
    <x v="4271"/>
    <x v="4272"/>
  </r>
  <r>
    <x v="4273"/>
    <x v="4272"/>
    <x v="4273"/>
  </r>
  <r>
    <x v="4274"/>
    <x v="4273"/>
    <x v="4274"/>
  </r>
  <r>
    <x v="4275"/>
    <x v="4274"/>
    <x v="4275"/>
  </r>
  <r>
    <x v="4276"/>
    <x v="4275"/>
    <x v="4276"/>
  </r>
  <r>
    <x v="4277"/>
    <x v="4276"/>
    <x v="4277"/>
  </r>
  <r>
    <x v="4278"/>
    <x v="4277"/>
    <x v="4278"/>
  </r>
  <r>
    <x v="4279"/>
    <x v="4278"/>
    <x v="4279"/>
  </r>
  <r>
    <x v="4280"/>
    <x v="4279"/>
    <x v="4280"/>
  </r>
  <r>
    <x v="4281"/>
    <x v="4280"/>
    <x v="4281"/>
  </r>
  <r>
    <x v="4282"/>
    <x v="4281"/>
    <x v="4282"/>
  </r>
  <r>
    <x v="4283"/>
    <x v="4282"/>
    <x v="4283"/>
  </r>
  <r>
    <x v="4284"/>
    <x v="4283"/>
    <x v="4284"/>
  </r>
  <r>
    <x v="4285"/>
    <x v="4284"/>
    <x v="4285"/>
  </r>
  <r>
    <x v="4286"/>
    <x v="4285"/>
    <x v="4286"/>
  </r>
  <r>
    <x v="4287"/>
    <x v="4286"/>
    <x v="4287"/>
  </r>
  <r>
    <x v="4288"/>
    <x v="4287"/>
    <x v="4288"/>
  </r>
  <r>
    <x v="4289"/>
    <x v="4288"/>
    <x v="4289"/>
  </r>
  <r>
    <x v="4290"/>
    <x v="4289"/>
    <x v="4290"/>
  </r>
  <r>
    <x v="4291"/>
    <x v="4290"/>
    <x v="4291"/>
  </r>
  <r>
    <x v="4292"/>
    <x v="4291"/>
    <x v="4292"/>
  </r>
  <r>
    <x v="4293"/>
    <x v="4292"/>
    <x v="4293"/>
  </r>
  <r>
    <x v="4294"/>
    <x v="4293"/>
    <x v="4294"/>
  </r>
  <r>
    <x v="4295"/>
    <x v="4294"/>
    <x v="4295"/>
  </r>
  <r>
    <x v="4296"/>
    <x v="4295"/>
    <x v="4296"/>
  </r>
  <r>
    <x v="4297"/>
    <x v="4296"/>
    <x v="4297"/>
  </r>
  <r>
    <x v="4298"/>
    <x v="4297"/>
    <x v="4298"/>
  </r>
  <r>
    <x v="4299"/>
    <x v="4298"/>
    <x v="4299"/>
  </r>
  <r>
    <x v="4300"/>
    <x v="4299"/>
    <x v="4300"/>
  </r>
  <r>
    <x v="4301"/>
    <x v="4300"/>
    <x v="4301"/>
  </r>
  <r>
    <x v="4302"/>
    <x v="4301"/>
    <x v="4302"/>
  </r>
  <r>
    <x v="4303"/>
    <x v="4302"/>
    <x v="4303"/>
  </r>
  <r>
    <x v="4304"/>
    <x v="4303"/>
    <x v="4304"/>
  </r>
  <r>
    <x v="4305"/>
    <x v="4304"/>
    <x v="4305"/>
  </r>
  <r>
    <x v="4306"/>
    <x v="4305"/>
    <x v="4306"/>
  </r>
  <r>
    <x v="4307"/>
    <x v="4306"/>
    <x v="4307"/>
  </r>
  <r>
    <x v="4308"/>
    <x v="4307"/>
    <x v="4308"/>
  </r>
  <r>
    <x v="4309"/>
    <x v="4308"/>
    <x v="4309"/>
  </r>
  <r>
    <x v="4310"/>
    <x v="4309"/>
    <x v="4310"/>
  </r>
  <r>
    <x v="4311"/>
    <x v="4310"/>
    <x v="4311"/>
  </r>
  <r>
    <x v="4312"/>
    <x v="4311"/>
    <x v="4312"/>
  </r>
  <r>
    <x v="4313"/>
    <x v="4312"/>
    <x v="4313"/>
  </r>
  <r>
    <x v="4314"/>
    <x v="4313"/>
    <x v="4314"/>
  </r>
  <r>
    <x v="4315"/>
    <x v="4314"/>
    <x v="4315"/>
  </r>
  <r>
    <x v="4316"/>
    <x v="4315"/>
    <x v="4316"/>
  </r>
  <r>
    <x v="4317"/>
    <x v="4316"/>
    <x v="4317"/>
  </r>
  <r>
    <x v="4318"/>
    <x v="4317"/>
    <x v="4318"/>
  </r>
  <r>
    <x v="4319"/>
    <x v="4318"/>
    <x v="4319"/>
  </r>
  <r>
    <x v="4320"/>
    <x v="4319"/>
    <x v="4320"/>
  </r>
  <r>
    <x v="4321"/>
    <x v="4320"/>
    <x v="4321"/>
  </r>
  <r>
    <x v="4322"/>
    <x v="4321"/>
    <x v="4322"/>
  </r>
  <r>
    <x v="4323"/>
    <x v="4322"/>
    <x v="4323"/>
  </r>
  <r>
    <x v="4324"/>
    <x v="4323"/>
    <x v="4324"/>
  </r>
  <r>
    <x v="4325"/>
    <x v="4324"/>
    <x v="4325"/>
  </r>
  <r>
    <x v="4326"/>
    <x v="4325"/>
    <x v="4326"/>
  </r>
  <r>
    <x v="4327"/>
    <x v="4326"/>
    <x v="4327"/>
  </r>
  <r>
    <x v="4328"/>
    <x v="4327"/>
    <x v="4328"/>
  </r>
  <r>
    <x v="4329"/>
    <x v="4328"/>
    <x v="4329"/>
  </r>
  <r>
    <x v="4330"/>
    <x v="4329"/>
    <x v="4330"/>
  </r>
  <r>
    <x v="4331"/>
    <x v="4330"/>
    <x v="4331"/>
  </r>
  <r>
    <x v="4332"/>
    <x v="4331"/>
    <x v="4332"/>
  </r>
  <r>
    <x v="4333"/>
    <x v="4332"/>
    <x v="4333"/>
  </r>
  <r>
    <x v="4334"/>
    <x v="4333"/>
    <x v="4334"/>
  </r>
  <r>
    <x v="4335"/>
    <x v="4334"/>
    <x v="4335"/>
  </r>
  <r>
    <x v="4336"/>
    <x v="4335"/>
    <x v="4336"/>
  </r>
  <r>
    <x v="4337"/>
    <x v="4336"/>
    <x v="4337"/>
  </r>
  <r>
    <x v="4338"/>
    <x v="4337"/>
    <x v="4338"/>
  </r>
  <r>
    <x v="4339"/>
    <x v="4338"/>
    <x v="4339"/>
  </r>
  <r>
    <x v="4340"/>
    <x v="4339"/>
    <x v="4340"/>
  </r>
  <r>
    <x v="4341"/>
    <x v="4340"/>
    <x v="4341"/>
  </r>
  <r>
    <x v="4342"/>
    <x v="4341"/>
    <x v="4342"/>
  </r>
  <r>
    <x v="4343"/>
    <x v="4342"/>
    <x v="4343"/>
  </r>
  <r>
    <x v="4344"/>
    <x v="4343"/>
    <x v="4344"/>
  </r>
  <r>
    <x v="4345"/>
    <x v="4344"/>
    <x v="4345"/>
  </r>
  <r>
    <x v="4346"/>
    <x v="4345"/>
    <x v="4346"/>
  </r>
  <r>
    <x v="4347"/>
    <x v="4346"/>
    <x v="4347"/>
  </r>
  <r>
    <x v="4348"/>
    <x v="4347"/>
    <x v="4348"/>
  </r>
  <r>
    <x v="4349"/>
    <x v="4348"/>
    <x v="4349"/>
  </r>
  <r>
    <x v="4350"/>
    <x v="4349"/>
    <x v="4350"/>
  </r>
  <r>
    <x v="4351"/>
    <x v="4350"/>
    <x v="4351"/>
  </r>
  <r>
    <x v="4352"/>
    <x v="4351"/>
    <x v="4352"/>
  </r>
  <r>
    <x v="4353"/>
    <x v="4352"/>
    <x v="4353"/>
  </r>
  <r>
    <x v="4354"/>
    <x v="4353"/>
    <x v="4354"/>
  </r>
  <r>
    <x v="4355"/>
    <x v="4354"/>
    <x v="4355"/>
  </r>
  <r>
    <x v="4356"/>
    <x v="4355"/>
    <x v="4356"/>
  </r>
  <r>
    <x v="4357"/>
    <x v="4356"/>
    <x v="4357"/>
  </r>
  <r>
    <x v="4358"/>
    <x v="4357"/>
    <x v="4358"/>
  </r>
  <r>
    <x v="4359"/>
    <x v="4358"/>
    <x v="4359"/>
  </r>
  <r>
    <x v="4360"/>
    <x v="4359"/>
    <x v="4360"/>
  </r>
  <r>
    <x v="4361"/>
    <x v="4360"/>
    <x v="4361"/>
  </r>
  <r>
    <x v="4362"/>
    <x v="4361"/>
    <x v="4362"/>
  </r>
  <r>
    <x v="4363"/>
    <x v="4362"/>
    <x v="4363"/>
  </r>
  <r>
    <x v="4364"/>
    <x v="4363"/>
    <x v="4364"/>
  </r>
  <r>
    <x v="4365"/>
    <x v="4364"/>
    <x v="4365"/>
  </r>
  <r>
    <x v="4366"/>
    <x v="4365"/>
    <x v="4366"/>
  </r>
  <r>
    <x v="4367"/>
    <x v="4366"/>
    <x v="4367"/>
  </r>
  <r>
    <x v="4368"/>
    <x v="4367"/>
    <x v="4368"/>
  </r>
  <r>
    <x v="4369"/>
    <x v="4368"/>
    <x v="4369"/>
  </r>
  <r>
    <x v="4370"/>
    <x v="4369"/>
    <x v="4370"/>
  </r>
  <r>
    <x v="4371"/>
    <x v="4370"/>
    <x v="4371"/>
  </r>
  <r>
    <x v="4372"/>
    <x v="4371"/>
    <x v="4372"/>
  </r>
  <r>
    <x v="4373"/>
    <x v="4372"/>
    <x v="4373"/>
  </r>
  <r>
    <x v="4374"/>
    <x v="4373"/>
    <x v="4374"/>
  </r>
  <r>
    <x v="4375"/>
    <x v="4374"/>
    <x v="4375"/>
  </r>
  <r>
    <x v="4376"/>
    <x v="4375"/>
    <x v="4376"/>
  </r>
  <r>
    <x v="4377"/>
    <x v="4376"/>
    <x v="4377"/>
  </r>
  <r>
    <x v="4378"/>
    <x v="4377"/>
    <x v="4378"/>
  </r>
  <r>
    <x v="4379"/>
    <x v="4378"/>
    <x v="4379"/>
  </r>
  <r>
    <x v="4380"/>
    <x v="4379"/>
    <x v="4380"/>
  </r>
  <r>
    <x v="4381"/>
    <x v="4380"/>
    <x v="4381"/>
  </r>
  <r>
    <x v="4382"/>
    <x v="4381"/>
    <x v="4382"/>
  </r>
  <r>
    <x v="4383"/>
    <x v="4382"/>
    <x v="4383"/>
  </r>
  <r>
    <x v="4384"/>
    <x v="4383"/>
    <x v="4384"/>
  </r>
  <r>
    <x v="4385"/>
    <x v="4384"/>
    <x v="4385"/>
  </r>
  <r>
    <x v="4386"/>
    <x v="4385"/>
    <x v="4386"/>
  </r>
  <r>
    <x v="4387"/>
    <x v="4386"/>
    <x v="4387"/>
  </r>
  <r>
    <x v="4388"/>
    <x v="4387"/>
    <x v="4388"/>
  </r>
  <r>
    <x v="4389"/>
    <x v="4388"/>
    <x v="4389"/>
  </r>
  <r>
    <x v="4390"/>
    <x v="4389"/>
    <x v="4390"/>
  </r>
  <r>
    <x v="4391"/>
    <x v="4390"/>
    <x v="4391"/>
  </r>
  <r>
    <x v="4392"/>
    <x v="4391"/>
    <x v="4392"/>
  </r>
  <r>
    <x v="4393"/>
    <x v="4392"/>
    <x v="4393"/>
  </r>
  <r>
    <x v="4394"/>
    <x v="4393"/>
    <x v="4394"/>
  </r>
  <r>
    <x v="4395"/>
    <x v="4394"/>
    <x v="4395"/>
  </r>
  <r>
    <x v="4396"/>
    <x v="4395"/>
    <x v="4396"/>
  </r>
  <r>
    <x v="4397"/>
    <x v="4396"/>
    <x v="4397"/>
  </r>
  <r>
    <x v="4398"/>
    <x v="4397"/>
    <x v="4398"/>
  </r>
  <r>
    <x v="4399"/>
    <x v="4398"/>
    <x v="4399"/>
  </r>
  <r>
    <x v="4400"/>
    <x v="4399"/>
    <x v="4400"/>
  </r>
  <r>
    <x v="4401"/>
    <x v="4400"/>
    <x v="4401"/>
  </r>
  <r>
    <x v="4402"/>
    <x v="4401"/>
    <x v="4402"/>
  </r>
  <r>
    <x v="4403"/>
    <x v="4402"/>
    <x v="4403"/>
  </r>
  <r>
    <x v="4404"/>
    <x v="4403"/>
    <x v="4404"/>
  </r>
  <r>
    <x v="4405"/>
    <x v="4404"/>
    <x v="4405"/>
  </r>
  <r>
    <x v="4406"/>
    <x v="4405"/>
    <x v="4406"/>
  </r>
  <r>
    <x v="4407"/>
    <x v="4406"/>
    <x v="4407"/>
  </r>
  <r>
    <x v="4408"/>
    <x v="4407"/>
    <x v="4408"/>
  </r>
  <r>
    <x v="4409"/>
    <x v="4408"/>
    <x v="4409"/>
  </r>
  <r>
    <x v="4410"/>
    <x v="4409"/>
    <x v="4410"/>
  </r>
  <r>
    <x v="4411"/>
    <x v="4410"/>
    <x v="4411"/>
  </r>
  <r>
    <x v="4412"/>
    <x v="4411"/>
    <x v="4412"/>
  </r>
  <r>
    <x v="4413"/>
    <x v="4412"/>
    <x v="4413"/>
  </r>
  <r>
    <x v="4414"/>
    <x v="4413"/>
    <x v="4414"/>
  </r>
  <r>
    <x v="4415"/>
    <x v="4414"/>
    <x v="4415"/>
  </r>
  <r>
    <x v="4416"/>
    <x v="4415"/>
    <x v="4416"/>
  </r>
  <r>
    <x v="4417"/>
    <x v="4416"/>
    <x v="4417"/>
  </r>
  <r>
    <x v="4418"/>
    <x v="4417"/>
    <x v="4418"/>
  </r>
  <r>
    <x v="4419"/>
    <x v="4418"/>
    <x v="4419"/>
  </r>
  <r>
    <x v="4420"/>
    <x v="4419"/>
    <x v="4420"/>
  </r>
  <r>
    <x v="4421"/>
    <x v="4420"/>
    <x v="4421"/>
  </r>
  <r>
    <x v="4422"/>
    <x v="4421"/>
    <x v="4422"/>
  </r>
  <r>
    <x v="4423"/>
    <x v="4422"/>
    <x v="4423"/>
  </r>
  <r>
    <x v="4424"/>
    <x v="4423"/>
    <x v="4424"/>
  </r>
  <r>
    <x v="4425"/>
    <x v="4424"/>
    <x v="4425"/>
  </r>
  <r>
    <x v="4426"/>
    <x v="4425"/>
    <x v="4426"/>
  </r>
  <r>
    <x v="4427"/>
    <x v="4426"/>
    <x v="4427"/>
  </r>
  <r>
    <x v="4428"/>
    <x v="4427"/>
    <x v="4428"/>
  </r>
  <r>
    <x v="4429"/>
    <x v="4428"/>
    <x v="4429"/>
  </r>
  <r>
    <x v="4430"/>
    <x v="4429"/>
    <x v="4430"/>
  </r>
  <r>
    <x v="4431"/>
    <x v="4430"/>
    <x v="4431"/>
  </r>
  <r>
    <x v="4432"/>
    <x v="4431"/>
    <x v="4432"/>
  </r>
  <r>
    <x v="4433"/>
    <x v="4432"/>
    <x v="4433"/>
  </r>
  <r>
    <x v="4434"/>
    <x v="4433"/>
    <x v="4434"/>
  </r>
  <r>
    <x v="4435"/>
    <x v="4434"/>
    <x v="4435"/>
  </r>
  <r>
    <x v="4436"/>
    <x v="4435"/>
    <x v="4436"/>
  </r>
  <r>
    <x v="4437"/>
    <x v="4436"/>
    <x v="4437"/>
  </r>
  <r>
    <x v="4438"/>
    <x v="4437"/>
    <x v="4438"/>
  </r>
  <r>
    <x v="4439"/>
    <x v="4438"/>
    <x v="4439"/>
  </r>
  <r>
    <x v="4440"/>
    <x v="4439"/>
    <x v="4440"/>
  </r>
  <r>
    <x v="4441"/>
    <x v="4440"/>
    <x v="4441"/>
  </r>
  <r>
    <x v="4442"/>
    <x v="4441"/>
    <x v="4442"/>
  </r>
  <r>
    <x v="4443"/>
    <x v="4442"/>
    <x v="4443"/>
  </r>
  <r>
    <x v="4444"/>
    <x v="4443"/>
    <x v="4444"/>
  </r>
  <r>
    <x v="4445"/>
    <x v="4444"/>
    <x v="4445"/>
  </r>
  <r>
    <x v="4446"/>
    <x v="4445"/>
    <x v="4446"/>
  </r>
  <r>
    <x v="4447"/>
    <x v="4446"/>
    <x v="4447"/>
  </r>
  <r>
    <x v="4448"/>
    <x v="4447"/>
    <x v="4448"/>
  </r>
  <r>
    <x v="4449"/>
    <x v="4448"/>
    <x v="4449"/>
  </r>
  <r>
    <x v="4450"/>
    <x v="4449"/>
    <x v="4450"/>
  </r>
  <r>
    <x v="4451"/>
    <x v="4450"/>
    <x v="4451"/>
  </r>
  <r>
    <x v="4452"/>
    <x v="4451"/>
    <x v="4452"/>
  </r>
  <r>
    <x v="4453"/>
    <x v="4452"/>
    <x v="4453"/>
  </r>
  <r>
    <x v="4454"/>
    <x v="4453"/>
    <x v="4454"/>
  </r>
  <r>
    <x v="4455"/>
    <x v="4454"/>
    <x v="4455"/>
  </r>
  <r>
    <x v="4456"/>
    <x v="4455"/>
    <x v="4456"/>
  </r>
  <r>
    <x v="4457"/>
    <x v="4456"/>
    <x v="4457"/>
  </r>
  <r>
    <x v="4458"/>
    <x v="4457"/>
    <x v="4458"/>
  </r>
  <r>
    <x v="4459"/>
    <x v="4458"/>
    <x v="4459"/>
  </r>
  <r>
    <x v="4460"/>
    <x v="4459"/>
    <x v="4460"/>
  </r>
  <r>
    <x v="4461"/>
    <x v="4460"/>
    <x v="4461"/>
  </r>
  <r>
    <x v="4462"/>
    <x v="4461"/>
    <x v="4462"/>
  </r>
  <r>
    <x v="4463"/>
    <x v="4462"/>
    <x v="4463"/>
  </r>
  <r>
    <x v="4464"/>
    <x v="4463"/>
    <x v="4464"/>
  </r>
  <r>
    <x v="4465"/>
    <x v="4464"/>
    <x v="4465"/>
  </r>
  <r>
    <x v="4466"/>
    <x v="4465"/>
    <x v="4466"/>
  </r>
  <r>
    <x v="4467"/>
    <x v="4466"/>
    <x v="4467"/>
  </r>
  <r>
    <x v="4468"/>
    <x v="4467"/>
    <x v="4468"/>
  </r>
  <r>
    <x v="4469"/>
    <x v="4468"/>
    <x v="4469"/>
  </r>
  <r>
    <x v="4470"/>
    <x v="4469"/>
    <x v="4470"/>
  </r>
  <r>
    <x v="4471"/>
    <x v="4470"/>
    <x v="4471"/>
  </r>
  <r>
    <x v="4472"/>
    <x v="4471"/>
    <x v="4472"/>
  </r>
  <r>
    <x v="4473"/>
    <x v="4472"/>
    <x v="4473"/>
  </r>
  <r>
    <x v="4474"/>
    <x v="4473"/>
    <x v="4474"/>
  </r>
  <r>
    <x v="4475"/>
    <x v="4474"/>
    <x v="4475"/>
  </r>
  <r>
    <x v="4476"/>
    <x v="4475"/>
    <x v="4476"/>
  </r>
  <r>
    <x v="4477"/>
    <x v="4476"/>
    <x v="4477"/>
  </r>
  <r>
    <x v="4478"/>
    <x v="4477"/>
    <x v="4478"/>
  </r>
  <r>
    <x v="4479"/>
    <x v="4478"/>
    <x v="4479"/>
  </r>
  <r>
    <x v="4480"/>
    <x v="4479"/>
    <x v="4480"/>
  </r>
  <r>
    <x v="4481"/>
    <x v="4480"/>
    <x v="4481"/>
  </r>
  <r>
    <x v="4482"/>
    <x v="4481"/>
    <x v="4482"/>
  </r>
  <r>
    <x v="4483"/>
    <x v="4482"/>
    <x v="4483"/>
  </r>
  <r>
    <x v="4484"/>
    <x v="4483"/>
    <x v="4484"/>
  </r>
  <r>
    <x v="4485"/>
    <x v="4484"/>
    <x v="4485"/>
  </r>
  <r>
    <x v="4486"/>
    <x v="4485"/>
    <x v="4486"/>
  </r>
  <r>
    <x v="4487"/>
    <x v="4486"/>
    <x v="4487"/>
  </r>
  <r>
    <x v="4488"/>
    <x v="4487"/>
    <x v="4488"/>
  </r>
  <r>
    <x v="4489"/>
    <x v="4488"/>
    <x v="4489"/>
  </r>
  <r>
    <x v="4490"/>
    <x v="4489"/>
    <x v="4490"/>
  </r>
  <r>
    <x v="4491"/>
    <x v="4490"/>
    <x v="4491"/>
  </r>
  <r>
    <x v="4492"/>
    <x v="4491"/>
    <x v="4492"/>
  </r>
  <r>
    <x v="4493"/>
    <x v="4492"/>
    <x v="4493"/>
  </r>
  <r>
    <x v="4494"/>
    <x v="4493"/>
    <x v="4494"/>
  </r>
  <r>
    <x v="4495"/>
    <x v="4494"/>
    <x v="4495"/>
  </r>
  <r>
    <x v="4496"/>
    <x v="4495"/>
    <x v="4496"/>
  </r>
  <r>
    <x v="4497"/>
    <x v="4496"/>
    <x v="4497"/>
  </r>
  <r>
    <x v="4498"/>
    <x v="4497"/>
    <x v="4498"/>
  </r>
  <r>
    <x v="4499"/>
    <x v="4498"/>
    <x v="4499"/>
  </r>
  <r>
    <x v="4500"/>
    <x v="4499"/>
    <x v="4500"/>
  </r>
  <r>
    <x v="4501"/>
    <x v="4500"/>
    <x v="4501"/>
  </r>
  <r>
    <x v="4502"/>
    <x v="4501"/>
    <x v="4502"/>
  </r>
  <r>
    <x v="4503"/>
    <x v="4502"/>
    <x v="4503"/>
  </r>
  <r>
    <x v="4504"/>
    <x v="4503"/>
    <x v="4504"/>
  </r>
  <r>
    <x v="4505"/>
    <x v="4504"/>
    <x v="4505"/>
  </r>
  <r>
    <x v="4506"/>
    <x v="4505"/>
    <x v="4506"/>
  </r>
  <r>
    <x v="4507"/>
    <x v="4506"/>
    <x v="4507"/>
  </r>
  <r>
    <x v="4508"/>
    <x v="4507"/>
    <x v="4508"/>
  </r>
  <r>
    <x v="4509"/>
    <x v="4508"/>
    <x v="4509"/>
  </r>
  <r>
    <x v="4510"/>
    <x v="4509"/>
    <x v="4510"/>
  </r>
  <r>
    <x v="4511"/>
    <x v="4510"/>
    <x v="4511"/>
  </r>
  <r>
    <x v="4512"/>
    <x v="4511"/>
    <x v="4512"/>
  </r>
  <r>
    <x v="4513"/>
    <x v="4512"/>
    <x v="4513"/>
  </r>
  <r>
    <x v="4514"/>
    <x v="4513"/>
    <x v="4514"/>
  </r>
  <r>
    <x v="4515"/>
    <x v="4514"/>
    <x v="4515"/>
  </r>
  <r>
    <x v="4516"/>
    <x v="4515"/>
    <x v="4516"/>
  </r>
  <r>
    <x v="4517"/>
    <x v="4516"/>
    <x v="4517"/>
  </r>
  <r>
    <x v="4518"/>
    <x v="4517"/>
    <x v="4518"/>
  </r>
  <r>
    <x v="4519"/>
    <x v="4518"/>
    <x v="4519"/>
  </r>
  <r>
    <x v="4520"/>
    <x v="4519"/>
    <x v="4520"/>
  </r>
  <r>
    <x v="4521"/>
    <x v="4520"/>
    <x v="4521"/>
  </r>
  <r>
    <x v="4522"/>
    <x v="4521"/>
    <x v="4522"/>
  </r>
  <r>
    <x v="4523"/>
    <x v="4522"/>
    <x v="4523"/>
  </r>
  <r>
    <x v="4524"/>
    <x v="4523"/>
    <x v="4524"/>
  </r>
  <r>
    <x v="4525"/>
    <x v="4524"/>
    <x v="4525"/>
  </r>
  <r>
    <x v="4526"/>
    <x v="4525"/>
    <x v="4526"/>
  </r>
  <r>
    <x v="4527"/>
    <x v="4526"/>
    <x v="4527"/>
  </r>
  <r>
    <x v="4528"/>
    <x v="4527"/>
    <x v="4528"/>
  </r>
  <r>
    <x v="4529"/>
    <x v="4528"/>
    <x v="4529"/>
  </r>
  <r>
    <x v="4530"/>
    <x v="4529"/>
    <x v="4530"/>
  </r>
  <r>
    <x v="4531"/>
    <x v="4530"/>
    <x v="4531"/>
  </r>
  <r>
    <x v="4532"/>
    <x v="4531"/>
    <x v="4532"/>
  </r>
  <r>
    <x v="4533"/>
    <x v="4532"/>
    <x v="4533"/>
  </r>
  <r>
    <x v="4534"/>
    <x v="4533"/>
    <x v="4534"/>
  </r>
  <r>
    <x v="4535"/>
    <x v="4534"/>
    <x v="4535"/>
  </r>
  <r>
    <x v="4536"/>
    <x v="4535"/>
    <x v="4536"/>
  </r>
  <r>
    <x v="4537"/>
    <x v="4536"/>
    <x v="4537"/>
  </r>
  <r>
    <x v="4538"/>
    <x v="4537"/>
    <x v="4538"/>
  </r>
  <r>
    <x v="4539"/>
    <x v="4538"/>
    <x v="4539"/>
  </r>
  <r>
    <x v="4540"/>
    <x v="4539"/>
    <x v="4540"/>
  </r>
  <r>
    <x v="4541"/>
    <x v="4540"/>
    <x v="4541"/>
  </r>
  <r>
    <x v="4542"/>
    <x v="4541"/>
    <x v="4542"/>
  </r>
  <r>
    <x v="4543"/>
    <x v="4542"/>
    <x v="4543"/>
  </r>
  <r>
    <x v="4544"/>
    <x v="4543"/>
    <x v="4544"/>
  </r>
  <r>
    <x v="4545"/>
    <x v="4544"/>
    <x v="4545"/>
  </r>
  <r>
    <x v="4546"/>
    <x v="4545"/>
    <x v="4546"/>
  </r>
  <r>
    <x v="4547"/>
    <x v="4546"/>
    <x v="4547"/>
  </r>
  <r>
    <x v="4548"/>
    <x v="4547"/>
    <x v="4548"/>
  </r>
  <r>
    <x v="4549"/>
    <x v="4548"/>
    <x v="4549"/>
  </r>
  <r>
    <x v="4550"/>
    <x v="4549"/>
    <x v="4550"/>
  </r>
  <r>
    <x v="4551"/>
    <x v="4550"/>
    <x v="4551"/>
  </r>
  <r>
    <x v="4552"/>
    <x v="4551"/>
    <x v="4552"/>
  </r>
  <r>
    <x v="4553"/>
    <x v="4552"/>
    <x v="4553"/>
  </r>
  <r>
    <x v="4554"/>
    <x v="4553"/>
    <x v="4554"/>
  </r>
  <r>
    <x v="4555"/>
    <x v="4554"/>
    <x v="4555"/>
  </r>
  <r>
    <x v="4556"/>
    <x v="4555"/>
    <x v="4556"/>
  </r>
  <r>
    <x v="4557"/>
    <x v="4556"/>
    <x v="4557"/>
  </r>
  <r>
    <x v="4558"/>
    <x v="4557"/>
    <x v="4558"/>
  </r>
  <r>
    <x v="4559"/>
    <x v="4558"/>
    <x v="4559"/>
  </r>
  <r>
    <x v="4560"/>
    <x v="4559"/>
    <x v="4560"/>
  </r>
  <r>
    <x v="4561"/>
    <x v="4560"/>
    <x v="4561"/>
  </r>
  <r>
    <x v="4562"/>
    <x v="4561"/>
    <x v="4562"/>
  </r>
  <r>
    <x v="4563"/>
    <x v="4562"/>
    <x v="4563"/>
  </r>
  <r>
    <x v="4564"/>
    <x v="4563"/>
    <x v="4564"/>
  </r>
  <r>
    <x v="4565"/>
    <x v="4564"/>
    <x v="4565"/>
  </r>
  <r>
    <x v="4566"/>
    <x v="4565"/>
    <x v="4566"/>
  </r>
  <r>
    <x v="4567"/>
    <x v="4566"/>
    <x v="4567"/>
  </r>
  <r>
    <x v="4568"/>
    <x v="4567"/>
    <x v="4568"/>
  </r>
  <r>
    <x v="4569"/>
    <x v="4568"/>
    <x v="4569"/>
  </r>
  <r>
    <x v="4570"/>
    <x v="4569"/>
    <x v="4570"/>
  </r>
  <r>
    <x v="4571"/>
    <x v="4570"/>
    <x v="4571"/>
  </r>
  <r>
    <x v="4572"/>
    <x v="4571"/>
    <x v="4572"/>
  </r>
  <r>
    <x v="4573"/>
    <x v="4572"/>
    <x v="4573"/>
  </r>
  <r>
    <x v="4574"/>
    <x v="4573"/>
    <x v="4574"/>
  </r>
  <r>
    <x v="4575"/>
    <x v="4574"/>
    <x v="4575"/>
  </r>
  <r>
    <x v="4576"/>
    <x v="4575"/>
    <x v="4576"/>
  </r>
  <r>
    <x v="4577"/>
    <x v="4576"/>
    <x v="4577"/>
  </r>
  <r>
    <x v="4578"/>
    <x v="4577"/>
    <x v="4578"/>
  </r>
  <r>
    <x v="4579"/>
    <x v="4578"/>
    <x v="4579"/>
  </r>
  <r>
    <x v="4580"/>
    <x v="4579"/>
    <x v="4580"/>
  </r>
  <r>
    <x v="4581"/>
    <x v="4580"/>
    <x v="4581"/>
  </r>
  <r>
    <x v="4582"/>
    <x v="4581"/>
    <x v="4582"/>
  </r>
  <r>
    <x v="4583"/>
    <x v="4582"/>
    <x v="4583"/>
  </r>
  <r>
    <x v="4584"/>
    <x v="4583"/>
    <x v="4584"/>
  </r>
  <r>
    <x v="4585"/>
    <x v="4584"/>
    <x v="4585"/>
  </r>
  <r>
    <x v="4586"/>
    <x v="4585"/>
    <x v="4586"/>
  </r>
  <r>
    <x v="4587"/>
    <x v="4586"/>
    <x v="4587"/>
  </r>
  <r>
    <x v="4588"/>
    <x v="4587"/>
    <x v="4588"/>
  </r>
  <r>
    <x v="4589"/>
    <x v="4588"/>
    <x v="4589"/>
  </r>
  <r>
    <x v="4590"/>
    <x v="4589"/>
    <x v="4590"/>
  </r>
  <r>
    <x v="4591"/>
    <x v="4590"/>
    <x v="4591"/>
  </r>
  <r>
    <x v="4592"/>
    <x v="4591"/>
    <x v="4592"/>
  </r>
  <r>
    <x v="4593"/>
    <x v="4592"/>
    <x v="4593"/>
  </r>
  <r>
    <x v="4594"/>
    <x v="4593"/>
    <x v="4594"/>
  </r>
  <r>
    <x v="4595"/>
    <x v="4594"/>
    <x v="4595"/>
  </r>
  <r>
    <x v="4596"/>
    <x v="4595"/>
    <x v="4596"/>
  </r>
  <r>
    <x v="4597"/>
    <x v="4596"/>
    <x v="4597"/>
  </r>
  <r>
    <x v="4598"/>
    <x v="4597"/>
    <x v="4598"/>
  </r>
  <r>
    <x v="4599"/>
    <x v="4598"/>
    <x v="4599"/>
  </r>
  <r>
    <x v="4600"/>
    <x v="4599"/>
    <x v="4600"/>
  </r>
  <r>
    <x v="4601"/>
    <x v="4600"/>
    <x v="4601"/>
  </r>
  <r>
    <x v="4602"/>
    <x v="4601"/>
    <x v="4602"/>
  </r>
  <r>
    <x v="4603"/>
    <x v="4602"/>
    <x v="4603"/>
  </r>
  <r>
    <x v="4604"/>
    <x v="4603"/>
    <x v="4604"/>
  </r>
  <r>
    <x v="4605"/>
    <x v="4604"/>
    <x v="4605"/>
  </r>
  <r>
    <x v="4606"/>
    <x v="4605"/>
    <x v="4606"/>
  </r>
  <r>
    <x v="4607"/>
    <x v="4606"/>
    <x v="4607"/>
  </r>
  <r>
    <x v="4608"/>
    <x v="4607"/>
    <x v="4608"/>
  </r>
  <r>
    <x v="4609"/>
    <x v="4608"/>
    <x v="4609"/>
  </r>
  <r>
    <x v="4610"/>
    <x v="4609"/>
    <x v="4610"/>
  </r>
  <r>
    <x v="4611"/>
    <x v="4610"/>
    <x v="4611"/>
  </r>
  <r>
    <x v="4612"/>
    <x v="4611"/>
    <x v="4612"/>
  </r>
  <r>
    <x v="4613"/>
    <x v="4612"/>
    <x v="4613"/>
  </r>
  <r>
    <x v="4614"/>
    <x v="4613"/>
    <x v="4614"/>
  </r>
  <r>
    <x v="4615"/>
    <x v="4614"/>
    <x v="4615"/>
  </r>
  <r>
    <x v="4616"/>
    <x v="4615"/>
    <x v="4616"/>
  </r>
  <r>
    <x v="4617"/>
    <x v="4616"/>
    <x v="4617"/>
  </r>
  <r>
    <x v="4618"/>
    <x v="4617"/>
    <x v="4618"/>
  </r>
  <r>
    <x v="4619"/>
    <x v="4618"/>
    <x v="4619"/>
  </r>
  <r>
    <x v="4620"/>
    <x v="4619"/>
    <x v="4620"/>
  </r>
  <r>
    <x v="4621"/>
    <x v="4620"/>
    <x v="4621"/>
  </r>
  <r>
    <x v="4622"/>
    <x v="4621"/>
    <x v="4622"/>
  </r>
  <r>
    <x v="4623"/>
    <x v="4622"/>
    <x v="4623"/>
  </r>
  <r>
    <x v="4624"/>
    <x v="4623"/>
    <x v="4624"/>
  </r>
  <r>
    <x v="4625"/>
    <x v="4624"/>
    <x v="4625"/>
  </r>
  <r>
    <x v="4626"/>
    <x v="4625"/>
    <x v="4626"/>
  </r>
  <r>
    <x v="4627"/>
    <x v="4626"/>
    <x v="4627"/>
  </r>
  <r>
    <x v="4628"/>
    <x v="4627"/>
    <x v="4628"/>
  </r>
  <r>
    <x v="4629"/>
    <x v="4628"/>
    <x v="4629"/>
  </r>
  <r>
    <x v="4630"/>
    <x v="4629"/>
    <x v="4630"/>
  </r>
  <r>
    <x v="4631"/>
    <x v="4630"/>
    <x v="4631"/>
  </r>
  <r>
    <x v="4632"/>
    <x v="4631"/>
    <x v="4632"/>
  </r>
  <r>
    <x v="4633"/>
    <x v="4632"/>
    <x v="4633"/>
  </r>
  <r>
    <x v="4634"/>
    <x v="4633"/>
    <x v="4634"/>
  </r>
  <r>
    <x v="4635"/>
    <x v="4634"/>
    <x v="4635"/>
  </r>
  <r>
    <x v="4636"/>
    <x v="4635"/>
    <x v="4636"/>
  </r>
  <r>
    <x v="4637"/>
    <x v="4636"/>
    <x v="4637"/>
  </r>
  <r>
    <x v="4638"/>
    <x v="4637"/>
    <x v="4638"/>
  </r>
  <r>
    <x v="4639"/>
    <x v="4638"/>
    <x v="4639"/>
  </r>
  <r>
    <x v="4640"/>
    <x v="4639"/>
    <x v="4640"/>
  </r>
  <r>
    <x v="4641"/>
    <x v="4640"/>
    <x v="4641"/>
  </r>
  <r>
    <x v="4642"/>
    <x v="4641"/>
    <x v="4642"/>
  </r>
  <r>
    <x v="4643"/>
    <x v="4642"/>
    <x v="4643"/>
  </r>
  <r>
    <x v="4644"/>
    <x v="4643"/>
    <x v="4644"/>
  </r>
  <r>
    <x v="4645"/>
    <x v="4644"/>
    <x v="4645"/>
  </r>
  <r>
    <x v="4646"/>
    <x v="4645"/>
    <x v="4646"/>
  </r>
  <r>
    <x v="4647"/>
    <x v="4646"/>
    <x v="4647"/>
  </r>
  <r>
    <x v="4648"/>
    <x v="4647"/>
    <x v="4648"/>
  </r>
  <r>
    <x v="4649"/>
    <x v="4648"/>
    <x v="4649"/>
  </r>
  <r>
    <x v="4650"/>
    <x v="4649"/>
    <x v="4650"/>
  </r>
  <r>
    <x v="4651"/>
    <x v="4650"/>
    <x v="4651"/>
  </r>
  <r>
    <x v="4652"/>
    <x v="4651"/>
    <x v="4652"/>
  </r>
  <r>
    <x v="4653"/>
    <x v="4652"/>
    <x v="4653"/>
  </r>
  <r>
    <x v="4654"/>
    <x v="4653"/>
    <x v="4654"/>
  </r>
  <r>
    <x v="4655"/>
    <x v="4654"/>
    <x v="4655"/>
  </r>
  <r>
    <x v="4656"/>
    <x v="4655"/>
    <x v="4656"/>
  </r>
  <r>
    <x v="4657"/>
    <x v="4656"/>
    <x v="4657"/>
  </r>
  <r>
    <x v="4658"/>
    <x v="4657"/>
    <x v="4658"/>
  </r>
  <r>
    <x v="4659"/>
    <x v="4658"/>
    <x v="4659"/>
  </r>
  <r>
    <x v="4660"/>
    <x v="4659"/>
    <x v="4660"/>
  </r>
  <r>
    <x v="4661"/>
    <x v="4660"/>
    <x v="4661"/>
  </r>
  <r>
    <x v="4662"/>
    <x v="4661"/>
    <x v="4662"/>
  </r>
  <r>
    <x v="4663"/>
    <x v="4662"/>
    <x v="4663"/>
  </r>
  <r>
    <x v="4664"/>
    <x v="4663"/>
    <x v="4664"/>
  </r>
  <r>
    <x v="4665"/>
    <x v="4664"/>
    <x v="4665"/>
  </r>
  <r>
    <x v="4666"/>
    <x v="4665"/>
    <x v="4666"/>
  </r>
  <r>
    <x v="4667"/>
    <x v="4666"/>
    <x v="4667"/>
  </r>
  <r>
    <x v="4668"/>
    <x v="4667"/>
    <x v="4668"/>
  </r>
  <r>
    <x v="4669"/>
    <x v="4668"/>
    <x v="4669"/>
  </r>
  <r>
    <x v="4670"/>
    <x v="4669"/>
    <x v="4670"/>
  </r>
  <r>
    <x v="4671"/>
    <x v="4670"/>
    <x v="4671"/>
  </r>
  <r>
    <x v="4672"/>
    <x v="4671"/>
    <x v="4672"/>
  </r>
  <r>
    <x v="4673"/>
    <x v="4672"/>
    <x v="4673"/>
  </r>
  <r>
    <x v="4674"/>
    <x v="4673"/>
    <x v="4674"/>
  </r>
  <r>
    <x v="4675"/>
    <x v="4674"/>
    <x v="4675"/>
  </r>
  <r>
    <x v="4676"/>
    <x v="4675"/>
    <x v="4676"/>
  </r>
  <r>
    <x v="4677"/>
    <x v="4676"/>
    <x v="4677"/>
  </r>
  <r>
    <x v="4678"/>
    <x v="4677"/>
    <x v="4678"/>
  </r>
  <r>
    <x v="4679"/>
    <x v="4678"/>
    <x v="4679"/>
  </r>
  <r>
    <x v="4680"/>
    <x v="4679"/>
    <x v="4680"/>
  </r>
  <r>
    <x v="4681"/>
    <x v="4680"/>
    <x v="4681"/>
  </r>
  <r>
    <x v="4682"/>
    <x v="4681"/>
    <x v="4682"/>
  </r>
  <r>
    <x v="4683"/>
    <x v="4682"/>
    <x v="4683"/>
  </r>
  <r>
    <x v="4684"/>
    <x v="4683"/>
    <x v="4684"/>
  </r>
  <r>
    <x v="4685"/>
    <x v="4684"/>
    <x v="4685"/>
  </r>
  <r>
    <x v="4686"/>
    <x v="4685"/>
    <x v="4686"/>
  </r>
  <r>
    <x v="4687"/>
    <x v="4686"/>
    <x v="4687"/>
  </r>
  <r>
    <x v="4688"/>
    <x v="4687"/>
    <x v="4688"/>
  </r>
  <r>
    <x v="4689"/>
    <x v="4688"/>
    <x v="4689"/>
  </r>
  <r>
    <x v="4690"/>
    <x v="4689"/>
    <x v="4690"/>
  </r>
  <r>
    <x v="4691"/>
    <x v="4690"/>
    <x v="4691"/>
  </r>
  <r>
    <x v="4692"/>
    <x v="4691"/>
    <x v="4692"/>
  </r>
  <r>
    <x v="4693"/>
    <x v="4692"/>
    <x v="4693"/>
  </r>
  <r>
    <x v="4694"/>
    <x v="4693"/>
    <x v="4694"/>
  </r>
  <r>
    <x v="4695"/>
    <x v="4694"/>
    <x v="4695"/>
  </r>
  <r>
    <x v="4696"/>
    <x v="4695"/>
    <x v="4696"/>
  </r>
  <r>
    <x v="4697"/>
    <x v="4696"/>
    <x v="4697"/>
  </r>
  <r>
    <x v="4698"/>
    <x v="4697"/>
    <x v="4698"/>
  </r>
  <r>
    <x v="4699"/>
    <x v="4698"/>
    <x v="4699"/>
  </r>
  <r>
    <x v="4700"/>
    <x v="4699"/>
    <x v="4700"/>
  </r>
  <r>
    <x v="4701"/>
    <x v="4700"/>
    <x v="4701"/>
  </r>
  <r>
    <x v="4702"/>
    <x v="4701"/>
    <x v="4702"/>
  </r>
  <r>
    <x v="4703"/>
    <x v="4702"/>
    <x v="4703"/>
  </r>
  <r>
    <x v="4704"/>
    <x v="4703"/>
    <x v="4704"/>
  </r>
  <r>
    <x v="4705"/>
    <x v="4704"/>
    <x v="4705"/>
  </r>
  <r>
    <x v="4706"/>
    <x v="4705"/>
    <x v="4706"/>
  </r>
  <r>
    <x v="4707"/>
    <x v="4706"/>
    <x v="4707"/>
  </r>
  <r>
    <x v="4708"/>
    <x v="4707"/>
    <x v="4708"/>
  </r>
  <r>
    <x v="4709"/>
    <x v="4708"/>
    <x v="4709"/>
  </r>
  <r>
    <x v="4710"/>
    <x v="4709"/>
    <x v="4710"/>
  </r>
  <r>
    <x v="4711"/>
    <x v="4710"/>
    <x v="4711"/>
  </r>
  <r>
    <x v="4712"/>
    <x v="4711"/>
    <x v="4712"/>
  </r>
  <r>
    <x v="4713"/>
    <x v="4712"/>
    <x v="4713"/>
  </r>
  <r>
    <x v="4714"/>
    <x v="4713"/>
    <x v="4714"/>
  </r>
  <r>
    <x v="4715"/>
    <x v="4714"/>
    <x v="4715"/>
  </r>
  <r>
    <x v="4716"/>
    <x v="4715"/>
    <x v="4716"/>
  </r>
  <r>
    <x v="4717"/>
    <x v="4716"/>
    <x v="4717"/>
  </r>
  <r>
    <x v="4718"/>
    <x v="4717"/>
    <x v="4718"/>
  </r>
  <r>
    <x v="4719"/>
    <x v="4718"/>
    <x v="4719"/>
  </r>
  <r>
    <x v="4720"/>
    <x v="4719"/>
    <x v="4720"/>
  </r>
  <r>
    <x v="4721"/>
    <x v="4720"/>
    <x v="4721"/>
  </r>
  <r>
    <x v="4722"/>
    <x v="4721"/>
    <x v="4722"/>
  </r>
  <r>
    <x v="4723"/>
    <x v="4722"/>
    <x v="4723"/>
  </r>
  <r>
    <x v="4724"/>
    <x v="4723"/>
    <x v="4724"/>
  </r>
  <r>
    <x v="4725"/>
    <x v="4724"/>
    <x v="4725"/>
  </r>
  <r>
    <x v="4726"/>
    <x v="4725"/>
    <x v="4726"/>
  </r>
  <r>
    <x v="4727"/>
    <x v="4726"/>
    <x v="4727"/>
  </r>
  <r>
    <x v="4728"/>
    <x v="4727"/>
    <x v="4728"/>
  </r>
  <r>
    <x v="4729"/>
    <x v="4728"/>
    <x v="4729"/>
  </r>
  <r>
    <x v="4730"/>
    <x v="4729"/>
    <x v="4730"/>
  </r>
  <r>
    <x v="4731"/>
    <x v="4730"/>
    <x v="4731"/>
  </r>
  <r>
    <x v="4732"/>
    <x v="4731"/>
    <x v="4732"/>
  </r>
  <r>
    <x v="4733"/>
    <x v="4732"/>
    <x v="4733"/>
  </r>
  <r>
    <x v="4734"/>
    <x v="4733"/>
    <x v="4734"/>
  </r>
  <r>
    <x v="4735"/>
    <x v="4734"/>
    <x v="4735"/>
  </r>
  <r>
    <x v="4736"/>
    <x v="4735"/>
    <x v="4736"/>
  </r>
  <r>
    <x v="4737"/>
    <x v="4736"/>
    <x v="4737"/>
  </r>
  <r>
    <x v="4738"/>
    <x v="4737"/>
    <x v="4738"/>
  </r>
  <r>
    <x v="4739"/>
    <x v="4738"/>
    <x v="4739"/>
  </r>
  <r>
    <x v="4740"/>
    <x v="4739"/>
    <x v="4740"/>
  </r>
  <r>
    <x v="4741"/>
    <x v="4740"/>
    <x v="4741"/>
  </r>
  <r>
    <x v="4742"/>
    <x v="4741"/>
    <x v="4742"/>
  </r>
  <r>
    <x v="4743"/>
    <x v="4742"/>
    <x v="4743"/>
  </r>
  <r>
    <x v="4744"/>
    <x v="4743"/>
    <x v="4744"/>
  </r>
  <r>
    <x v="4745"/>
    <x v="4744"/>
    <x v="4745"/>
  </r>
  <r>
    <x v="4746"/>
    <x v="4745"/>
    <x v="4746"/>
  </r>
  <r>
    <x v="4747"/>
    <x v="4746"/>
    <x v="4747"/>
  </r>
  <r>
    <x v="4748"/>
    <x v="4747"/>
    <x v="4748"/>
  </r>
  <r>
    <x v="4749"/>
    <x v="4748"/>
    <x v="4749"/>
  </r>
  <r>
    <x v="4750"/>
    <x v="4749"/>
    <x v="4750"/>
  </r>
  <r>
    <x v="4751"/>
    <x v="4750"/>
    <x v="4751"/>
  </r>
  <r>
    <x v="4752"/>
    <x v="4751"/>
    <x v="4752"/>
  </r>
  <r>
    <x v="4753"/>
    <x v="4752"/>
    <x v="4753"/>
  </r>
  <r>
    <x v="4754"/>
    <x v="4753"/>
    <x v="4754"/>
  </r>
  <r>
    <x v="4755"/>
    <x v="4754"/>
    <x v="4755"/>
  </r>
  <r>
    <x v="4756"/>
    <x v="4755"/>
    <x v="4756"/>
  </r>
  <r>
    <x v="4757"/>
    <x v="4756"/>
    <x v="4757"/>
  </r>
  <r>
    <x v="4758"/>
    <x v="4757"/>
    <x v="4758"/>
  </r>
  <r>
    <x v="4759"/>
    <x v="4758"/>
    <x v="4759"/>
  </r>
  <r>
    <x v="4760"/>
    <x v="4759"/>
    <x v="4760"/>
  </r>
  <r>
    <x v="4761"/>
    <x v="4760"/>
    <x v="4761"/>
  </r>
  <r>
    <x v="4762"/>
    <x v="4761"/>
    <x v="4762"/>
  </r>
  <r>
    <x v="4763"/>
    <x v="4762"/>
    <x v="4763"/>
  </r>
  <r>
    <x v="4764"/>
    <x v="4763"/>
    <x v="4764"/>
  </r>
  <r>
    <x v="4765"/>
    <x v="4764"/>
    <x v="4765"/>
  </r>
  <r>
    <x v="4766"/>
    <x v="4765"/>
    <x v="4766"/>
  </r>
  <r>
    <x v="4767"/>
    <x v="4766"/>
    <x v="4767"/>
  </r>
  <r>
    <x v="4768"/>
    <x v="4767"/>
    <x v="4768"/>
  </r>
  <r>
    <x v="4769"/>
    <x v="4768"/>
    <x v="4769"/>
  </r>
  <r>
    <x v="4770"/>
    <x v="4769"/>
    <x v="4770"/>
  </r>
  <r>
    <x v="4771"/>
    <x v="4770"/>
    <x v="4771"/>
  </r>
  <r>
    <x v="4772"/>
    <x v="4771"/>
    <x v="4772"/>
  </r>
  <r>
    <x v="4773"/>
    <x v="4772"/>
    <x v="4773"/>
  </r>
  <r>
    <x v="4774"/>
    <x v="4773"/>
    <x v="4774"/>
  </r>
  <r>
    <x v="4775"/>
    <x v="4774"/>
    <x v="4775"/>
  </r>
  <r>
    <x v="4776"/>
    <x v="4775"/>
    <x v="4776"/>
  </r>
  <r>
    <x v="4777"/>
    <x v="4776"/>
    <x v="4777"/>
  </r>
  <r>
    <x v="4778"/>
    <x v="4777"/>
    <x v="4778"/>
  </r>
  <r>
    <x v="4779"/>
    <x v="4778"/>
    <x v="4779"/>
  </r>
  <r>
    <x v="4780"/>
    <x v="4779"/>
    <x v="4780"/>
  </r>
  <r>
    <x v="4781"/>
    <x v="4780"/>
    <x v="4781"/>
  </r>
  <r>
    <x v="4782"/>
    <x v="4781"/>
    <x v="4782"/>
  </r>
  <r>
    <x v="4783"/>
    <x v="4782"/>
    <x v="4783"/>
  </r>
  <r>
    <x v="4784"/>
    <x v="4783"/>
    <x v="4784"/>
  </r>
  <r>
    <x v="4785"/>
    <x v="4784"/>
    <x v="4785"/>
  </r>
  <r>
    <x v="4786"/>
    <x v="4785"/>
    <x v="4786"/>
  </r>
  <r>
    <x v="4787"/>
    <x v="4786"/>
    <x v="4787"/>
  </r>
  <r>
    <x v="4788"/>
    <x v="4787"/>
    <x v="4788"/>
  </r>
  <r>
    <x v="4789"/>
    <x v="4788"/>
    <x v="4789"/>
  </r>
  <r>
    <x v="4790"/>
    <x v="4789"/>
    <x v="4790"/>
  </r>
  <r>
    <x v="4791"/>
    <x v="4790"/>
    <x v="4791"/>
  </r>
  <r>
    <x v="4792"/>
    <x v="4791"/>
    <x v="4792"/>
  </r>
  <r>
    <x v="4793"/>
    <x v="4792"/>
    <x v="4793"/>
  </r>
  <r>
    <x v="4794"/>
    <x v="4793"/>
    <x v="4794"/>
  </r>
  <r>
    <x v="4795"/>
    <x v="4794"/>
    <x v="4795"/>
  </r>
  <r>
    <x v="4796"/>
    <x v="4795"/>
    <x v="4796"/>
  </r>
  <r>
    <x v="4797"/>
    <x v="4796"/>
    <x v="4797"/>
  </r>
  <r>
    <x v="4798"/>
    <x v="4797"/>
    <x v="4798"/>
  </r>
  <r>
    <x v="4799"/>
    <x v="4798"/>
    <x v="4799"/>
  </r>
  <r>
    <x v="4800"/>
    <x v="4799"/>
    <x v="4800"/>
  </r>
  <r>
    <x v="4801"/>
    <x v="4800"/>
    <x v="4801"/>
  </r>
  <r>
    <x v="4802"/>
    <x v="4801"/>
    <x v="4802"/>
  </r>
  <r>
    <x v="4803"/>
    <x v="4802"/>
    <x v="4803"/>
  </r>
  <r>
    <x v="4804"/>
    <x v="4803"/>
    <x v="4804"/>
  </r>
  <r>
    <x v="4805"/>
    <x v="4804"/>
    <x v="4805"/>
  </r>
  <r>
    <x v="4806"/>
    <x v="4805"/>
    <x v="4806"/>
  </r>
  <r>
    <x v="4807"/>
    <x v="4806"/>
    <x v="4807"/>
  </r>
  <r>
    <x v="4808"/>
    <x v="4807"/>
    <x v="4808"/>
  </r>
  <r>
    <x v="4809"/>
    <x v="4808"/>
    <x v="4809"/>
  </r>
  <r>
    <x v="4810"/>
    <x v="4809"/>
    <x v="4810"/>
  </r>
  <r>
    <x v="4811"/>
    <x v="4810"/>
    <x v="4811"/>
  </r>
  <r>
    <x v="4812"/>
    <x v="4811"/>
    <x v="4812"/>
  </r>
  <r>
    <x v="4813"/>
    <x v="4812"/>
    <x v="4813"/>
  </r>
  <r>
    <x v="4814"/>
    <x v="4813"/>
    <x v="4814"/>
  </r>
  <r>
    <x v="4815"/>
    <x v="4814"/>
    <x v="4815"/>
  </r>
  <r>
    <x v="4816"/>
    <x v="4815"/>
    <x v="4816"/>
  </r>
  <r>
    <x v="4817"/>
    <x v="4816"/>
    <x v="4817"/>
  </r>
  <r>
    <x v="4818"/>
    <x v="4817"/>
    <x v="4818"/>
  </r>
  <r>
    <x v="4819"/>
    <x v="4818"/>
    <x v="4819"/>
  </r>
  <r>
    <x v="4820"/>
    <x v="4819"/>
    <x v="4820"/>
  </r>
  <r>
    <x v="4821"/>
    <x v="4820"/>
    <x v="4821"/>
  </r>
  <r>
    <x v="4822"/>
    <x v="4821"/>
    <x v="4822"/>
  </r>
  <r>
    <x v="4823"/>
    <x v="4822"/>
    <x v="4823"/>
  </r>
  <r>
    <x v="4824"/>
    <x v="4823"/>
    <x v="4824"/>
  </r>
  <r>
    <x v="4825"/>
    <x v="4824"/>
    <x v="4825"/>
  </r>
  <r>
    <x v="4826"/>
    <x v="4825"/>
    <x v="4826"/>
  </r>
  <r>
    <x v="4827"/>
    <x v="4826"/>
    <x v="4827"/>
  </r>
  <r>
    <x v="4828"/>
    <x v="4827"/>
    <x v="4828"/>
  </r>
  <r>
    <x v="4829"/>
    <x v="4828"/>
    <x v="4829"/>
  </r>
  <r>
    <x v="4830"/>
    <x v="4829"/>
    <x v="4830"/>
  </r>
  <r>
    <x v="4831"/>
    <x v="4830"/>
    <x v="4831"/>
  </r>
  <r>
    <x v="4832"/>
    <x v="4831"/>
    <x v="4832"/>
  </r>
  <r>
    <x v="4833"/>
    <x v="4832"/>
    <x v="4833"/>
  </r>
  <r>
    <x v="4834"/>
    <x v="4833"/>
    <x v="4834"/>
  </r>
  <r>
    <x v="4835"/>
    <x v="4834"/>
    <x v="4835"/>
  </r>
  <r>
    <x v="4836"/>
    <x v="4835"/>
    <x v="4836"/>
  </r>
  <r>
    <x v="4837"/>
    <x v="4836"/>
    <x v="4837"/>
  </r>
  <r>
    <x v="4838"/>
    <x v="4837"/>
    <x v="4838"/>
  </r>
  <r>
    <x v="4839"/>
    <x v="4838"/>
    <x v="4839"/>
  </r>
  <r>
    <x v="4840"/>
    <x v="4839"/>
    <x v="4840"/>
  </r>
  <r>
    <x v="4841"/>
    <x v="4840"/>
    <x v="4841"/>
  </r>
  <r>
    <x v="4842"/>
    <x v="4841"/>
    <x v="4842"/>
  </r>
  <r>
    <x v="4843"/>
    <x v="4842"/>
    <x v="4843"/>
  </r>
  <r>
    <x v="4844"/>
    <x v="4843"/>
    <x v="4844"/>
  </r>
  <r>
    <x v="4845"/>
    <x v="4844"/>
    <x v="4845"/>
  </r>
  <r>
    <x v="4846"/>
    <x v="4845"/>
    <x v="4846"/>
  </r>
  <r>
    <x v="4847"/>
    <x v="4846"/>
    <x v="4847"/>
  </r>
  <r>
    <x v="4848"/>
    <x v="4847"/>
    <x v="4848"/>
  </r>
  <r>
    <x v="4849"/>
    <x v="4848"/>
    <x v="4849"/>
  </r>
  <r>
    <x v="4850"/>
    <x v="4849"/>
    <x v="4850"/>
  </r>
  <r>
    <x v="4851"/>
    <x v="4850"/>
    <x v="4851"/>
  </r>
  <r>
    <x v="4852"/>
    <x v="4851"/>
    <x v="4852"/>
  </r>
  <r>
    <x v="4853"/>
    <x v="4852"/>
    <x v="4853"/>
  </r>
  <r>
    <x v="4854"/>
    <x v="4853"/>
    <x v="4854"/>
  </r>
  <r>
    <x v="4855"/>
    <x v="4854"/>
    <x v="4855"/>
  </r>
  <r>
    <x v="4856"/>
    <x v="4855"/>
    <x v="4856"/>
  </r>
  <r>
    <x v="4857"/>
    <x v="4856"/>
    <x v="4857"/>
  </r>
  <r>
    <x v="4858"/>
    <x v="4857"/>
    <x v="4858"/>
  </r>
  <r>
    <x v="4859"/>
    <x v="4858"/>
    <x v="4859"/>
  </r>
  <r>
    <x v="4860"/>
    <x v="4859"/>
    <x v="4860"/>
  </r>
  <r>
    <x v="4861"/>
    <x v="4860"/>
    <x v="4861"/>
  </r>
  <r>
    <x v="4862"/>
    <x v="4861"/>
    <x v="4862"/>
  </r>
  <r>
    <x v="4863"/>
    <x v="4862"/>
    <x v="4863"/>
  </r>
  <r>
    <x v="4864"/>
    <x v="4863"/>
    <x v="4864"/>
  </r>
  <r>
    <x v="4865"/>
    <x v="4864"/>
    <x v="4865"/>
  </r>
  <r>
    <x v="4866"/>
    <x v="4865"/>
    <x v="4866"/>
  </r>
  <r>
    <x v="4867"/>
    <x v="4866"/>
    <x v="4867"/>
  </r>
  <r>
    <x v="4868"/>
    <x v="4867"/>
    <x v="4868"/>
  </r>
  <r>
    <x v="4869"/>
    <x v="4868"/>
    <x v="4869"/>
  </r>
  <r>
    <x v="4870"/>
    <x v="4869"/>
    <x v="4870"/>
  </r>
  <r>
    <x v="4871"/>
    <x v="4870"/>
    <x v="4871"/>
  </r>
  <r>
    <x v="4872"/>
    <x v="4871"/>
    <x v="4872"/>
  </r>
  <r>
    <x v="4873"/>
    <x v="4872"/>
    <x v="4873"/>
  </r>
  <r>
    <x v="4874"/>
    <x v="4873"/>
    <x v="4874"/>
  </r>
  <r>
    <x v="4875"/>
    <x v="4874"/>
    <x v="4875"/>
  </r>
  <r>
    <x v="4876"/>
    <x v="4875"/>
    <x v="4876"/>
  </r>
  <r>
    <x v="4877"/>
    <x v="4876"/>
    <x v="4877"/>
  </r>
  <r>
    <x v="4878"/>
    <x v="4877"/>
    <x v="4878"/>
  </r>
  <r>
    <x v="4879"/>
    <x v="4878"/>
    <x v="4879"/>
  </r>
  <r>
    <x v="4880"/>
    <x v="4879"/>
    <x v="4880"/>
  </r>
  <r>
    <x v="4881"/>
    <x v="4880"/>
    <x v="4881"/>
  </r>
  <r>
    <x v="4882"/>
    <x v="4881"/>
    <x v="4882"/>
  </r>
  <r>
    <x v="4883"/>
    <x v="4882"/>
    <x v="4883"/>
  </r>
  <r>
    <x v="4884"/>
    <x v="4883"/>
    <x v="4884"/>
  </r>
  <r>
    <x v="4885"/>
    <x v="4884"/>
    <x v="4885"/>
  </r>
  <r>
    <x v="4886"/>
    <x v="4885"/>
    <x v="4886"/>
  </r>
  <r>
    <x v="4887"/>
    <x v="4886"/>
    <x v="4887"/>
  </r>
  <r>
    <x v="4888"/>
    <x v="4887"/>
    <x v="4888"/>
  </r>
  <r>
    <x v="4889"/>
    <x v="4888"/>
    <x v="4889"/>
  </r>
  <r>
    <x v="4890"/>
    <x v="4889"/>
    <x v="4890"/>
  </r>
  <r>
    <x v="4891"/>
    <x v="4890"/>
    <x v="4891"/>
  </r>
  <r>
    <x v="4892"/>
    <x v="4891"/>
    <x v="4892"/>
  </r>
  <r>
    <x v="4893"/>
    <x v="4892"/>
    <x v="4893"/>
  </r>
  <r>
    <x v="4894"/>
    <x v="4893"/>
    <x v="4894"/>
  </r>
  <r>
    <x v="4895"/>
    <x v="4894"/>
    <x v="4895"/>
  </r>
  <r>
    <x v="4896"/>
    <x v="4895"/>
    <x v="4896"/>
  </r>
  <r>
    <x v="4897"/>
    <x v="4896"/>
    <x v="4897"/>
  </r>
  <r>
    <x v="4898"/>
    <x v="4897"/>
    <x v="4898"/>
  </r>
  <r>
    <x v="4899"/>
    <x v="4898"/>
    <x v="4899"/>
  </r>
  <r>
    <x v="4900"/>
    <x v="4899"/>
    <x v="4900"/>
  </r>
  <r>
    <x v="4901"/>
    <x v="4900"/>
    <x v="4901"/>
  </r>
  <r>
    <x v="4902"/>
    <x v="4901"/>
    <x v="4902"/>
  </r>
  <r>
    <x v="4903"/>
    <x v="4902"/>
    <x v="4903"/>
  </r>
  <r>
    <x v="4904"/>
    <x v="4903"/>
    <x v="4904"/>
  </r>
  <r>
    <x v="4905"/>
    <x v="4904"/>
    <x v="4905"/>
  </r>
  <r>
    <x v="4906"/>
    <x v="4905"/>
    <x v="4906"/>
  </r>
  <r>
    <x v="4907"/>
    <x v="4906"/>
    <x v="4907"/>
  </r>
  <r>
    <x v="4908"/>
    <x v="4907"/>
    <x v="4908"/>
  </r>
  <r>
    <x v="4909"/>
    <x v="4908"/>
    <x v="4909"/>
  </r>
  <r>
    <x v="4910"/>
    <x v="4909"/>
    <x v="4910"/>
  </r>
  <r>
    <x v="4911"/>
    <x v="4910"/>
    <x v="4911"/>
  </r>
  <r>
    <x v="4912"/>
    <x v="4911"/>
    <x v="4912"/>
  </r>
  <r>
    <x v="4913"/>
    <x v="4912"/>
    <x v="4913"/>
  </r>
  <r>
    <x v="4914"/>
    <x v="4913"/>
    <x v="4914"/>
  </r>
  <r>
    <x v="4915"/>
    <x v="4914"/>
    <x v="4915"/>
  </r>
  <r>
    <x v="4916"/>
    <x v="4915"/>
    <x v="4916"/>
  </r>
  <r>
    <x v="4917"/>
    <x v="4916"/>
    <x v="4917"/>
  </r>
  <r>
    <x v="4918"/>
    <x v="4917"/>
    <x v="4918"/>
  </r>
  <r>
    <x v="4919"/>
    <x v="4918"/>
    <x v="4919"/>
  </r>
  <r>
    <x v="4920"/>
    <x v="4919"/>
    <x v="4920"/>
  </r>
  <r>
    <x v="4921"/>
    <x v="4920"/>
    <x v="4921"/>
  </r>
  <r>
    <x v="4922"/>
    <x v="4921"/>
    <x v="4922"/>
  </r>
  <r>
    <x v="4923"/>
    <x v="4922"/>
    <x v="4923"/>
  </r>
  <r>
    <x v="4924"/>
    <x v="4923"/>
    <x v="4924"/>
  </r>
  <r>
    <x v="4925"/>
    <x v="4924"/>
    <x v="4925"/>
  </r>
  <r>
    <x v="4926"/>
    <x v="4925"/>
    <x v="4926"/>
  </r>
  <r>
    <x v="4927"/>
    <x v="4926"/>
    <x v="4927"/>
  </r>
  <r>
    <x v="4928"/>
    <x v="4927"/>
    <x v="4928"/>
  </r>
  <r>
    <x v="4929"/>
    <x v="4928"/>
    <x v="4929"/>
  </r>
  <r>
    <x v="4930"/>
    <x v="4929"/>
    <x v="4930"/>
  </r>
  <r>
    <x v="4931"/>
    <x v="4930"/>
    <x v="4931"/>
  </r>
  <r>
    <x v="4932"/>
    <x v="4931"/>
    <x v="4932"/>
  </r>
  <r>
    <x v="4933"/>
    <x v="4932"/>
    <x v="4933"/>
  </r>
  <r>
    <x v="4934"/>
    <x v="4933"/>
    <x v="4934"/>
  </r>
  <r>
    <x v="4935"/>
    <x v="4934"/>
    <x v="4935"/>
  </r>
  <r>
    <x v="4936"/>
    <x v="4935"/>
    <x v="4936"/>
  </r>
  <r>
    <x v="4937"/>
    <x v="4936"/>
    <x v="4937"/>
  </r>
  <r>
    <x v="4938"/>
    <x v="4937"/>
    <x v="4938"/>
  </r>
  <r>
    <x v="4939"/>
    <x v="4938"/>
    <x v="4939"/>
  </r>
  <r>
    <x v="4940"/>
    <x v="4939"/>
    <x v="4940"/>
  </r>
  <r>
    <x v="4941"/>
    <x v="4940"/>
    <x v="4941"/>
  </r>
  <r>
    <x v="4942"/>
    <x v="4941"/>
    <x v="4942"/>
  </r>
  <r>
    <x v="4943"/>
    <x v="4942"/>
    <x v="4943"/>
  </r>
  <r>
    <x v="4944"/>
    <x v="4943"/>
    <x v="4944"/>
  </r>
  <r>
    <x v="4945"/>
    <x v="4944"/>
    <x v="4945"/>
  </r>
  <r>
    <x v="4945"/>
    <x v="4944"/>
    <x v="4945"/>
  </r>
  <r>
    <x v="4946"/>
    <x v="4945"/>
    <x v="4946"/>
  </r>
  <r>
    <x v="4946"/>
    <x v="4945"/>
    <x v="4946"/>
  </r>
  <r>
    <x v="4946"/>
    <x v="4945"/>
    <x v="4946"/>
  </r>
  <r>
    <x v="4946"/>
    <x v="4945"/>
    <x v="4946"/>
  </r>
  <r>
    <x v="4946"/>
    <x v="4945"/>
    <x v="4946"/>
  </r>
  <r>
    <x v="4947"/>
    <x v="4946"/>
    <x v="4947"/>
  </r>
  <r>
    <x v="4948"/>
    <x v="4947"/>
    <x v="4948"/>
  </r>
  <r>
    <x v="4949"/>
    <x v="4948"/>
    <x v="4949"/>
  </r>
  <r>
    <x v="4950"/>
    <x v="4949"/>
    <x v="4950"/>
  </r>
  <r>
    <x v="4951"/>
    <x v="4950"/>
    <x v="4951"/>
  </r>
  <r>
    <x v="4952"/>
    <x v="4951"/>
    <x v="4952"/>
  </r>
  <r>
    <x v="4953"/>
    <x v="4952"/>
    <x v="4953"/>
  </r>
  <r>
    <x v="4954"/>
    <x v="4953"/>
    <x v="4954"/>
  </r>
  <r>
    <x v="4954"/>
    <x v="4953"/>
    <x v="4954"/>
  </r>
  <r>
    <x v="4954"/>
    <x v="4953"/>
    <x v="4954"/>
  </r>
  <r>
    <x v="4954"/>
    <x v="4953"/>
    <x v="4954"/>
  </r>
  <r>
    <x v="4954"/>
    <x v="4953"/>
    <x v="4954"/>
  </r>
  <r>
    <x v="4955"/>
    <x v="4954"/>
    <x v="4955"/>
  </r>
  <r>
    <x v="4955"/>
    <x v="4954"/>
    <x v="4955"/>
  </r>
  <r>
    <x v="4955"/>
    <x v="4954"/>
    <x v="4955"/>
  </r>
  <r>
    <x v="4955"/>
    <x v="4954"/>
    <x v="4955"/>
  </r>
  <r>
    <x v="4955"/>
    <x v="4954"/>
    <x v="4955"/>
  </r>
  <r>
    <x v="4955"/>
    <x v="4954"/>
    <x v="4955"/>
  </r>
  <r>
    <x v="4955"/>
    <x v="4954"/>
    <x v="4955"/>
  </r>
  <r>
    <x v="4956"/>
    <x v="4955"/>
    <x v="4956"/>
  </r>
  <r>
    <x v="4957"/>
    <x v="4956"/>
    <x v="4957"/>
  </r>
  <r>
    <x v="4958"/>
    <x v="4957"/>
    <x v="4958"/>
  </r>
  <r>
    <x v="4959"/>
    <x v="4958"/>
    <x v="4959"/>
  </r>
  <r>
    <x v="4960"/>
    <x v="4959"/>
    <x v="4960"/>
  </r>
  <r>
    <x v="4961"/>
    <x v="4960"/>
    <x v="4961"/>
  </r>
  <r>
    <x v="4962"/>
    <x v="4961"/>
    <x v="4962"/>
  </r>
  <r>
    <x v="4963"/>
    <x v="4962"/>
    <x v="4963"/>
  </r>
  <r>
    <x v="4964"/>
    <x v="4963"/>
    <x v="4964"/>
  </r>
  <r>
    <x v="4965"/>
    <x v="4964"/>
    <x v="4965"/>
  </r>
  <r>
    <x v="4966"/>
    <x v="4965"/>
    <x v="4966"/>
  </r>
  <r>
    <x v="4967"/>
    <x v="4966"/>
    <x v="4967"/>
  </r>
  <r>
    <x v="4968"/>
    <x v="4967"/>
    <x v="4968"/>
  </r>
  <r>
    <x v="4969"/>
    <x v="4968"/>
    <x v="4969"/>
  </r>
  <r>
    <x v="4970"/>
    <x v="4969"/>
    <x v="4970"/>
  </r>
  <r>
    <x v="4971"/>
    <x v="4970"/>
    <x v="4971"/>
  </r>
  <r>
    <x v="4972"/>
    <x v="4971"/>
    <x v="4972"/>
  </r>
  <r>
    <x v="4973"/>
    <x v="4972"/>
    <x v="4973"/>
  </r>
  <r>
    <x v="4974"/>
    <x v="4973"/>
    <x v="4974"/>
  </r>
  <r>
    <x v="4975"/>
    <x v="4974"/>
    <x v="4975"/>
  </r>
  <r>
    <x v="4976"/>
    <x v="4975"/>
    <x v="4976"/>
  </r>
  <r>
    <x v="4977"/>
    <x v="4976"/>
    <x v="4977"/>
  </r>
  <r>
    <x v="4978"/>
    <x v="4977"/>
    <x v="4978"/>
  </r>
  <r>
    <x v="4979"/>
    <x v="4978"/>
    <x v="4979"/>
  </r>
  <r>
    <x v="4980"/>
    <x v="4979"/>
    <x v="4980"/>
  </r>
  <r>
    <x v="4981"/>
    <x v="4980"/>
    <x v="4981"/>
  </r>
  <r>
    <x v="4982"/>
    <x v="4981"/>
    <x v="4982"/>
  </r>
  <r>
    <x v="4983"/>
    <x v="4982"/>
    <x v="4983"/>
  </r>
  <r>
    <x v="4984"/>
    <x v="4983"/>
    <x v="4984"/>
  </r>
  <r>
    <x v="4985"/>
    <x v="4984"/>
    <x v="4985"/>
  </r>
  <r>
    <x v="4986"/>
    <x v="4985"/>
    <x v="4986"/>
  </r>
  <r>
    <x v="4987"/>
    <x v="4986"/>
    <x v="4987"/>
  </r>
  <r>
    <x v="4988"/>
    <x v="4987"/>
    <x v="4988"/>
  </r>
  <r>
    <x v="4989"/>
    <x v="4988"/>
    <x v="4989"/>
  </r>
  <r>
    <x v="4990"/>
    <x v="4989"/>
    <x v="4990"/>
  </r>
  <r>
    <x v="4991"/>
    <x v="4990"/>
    <x v="4991"/>
  </r>
  <r>
    <x v="4992"/>
    <x v="4991"/>
    <x v="4992"/>
  </r>
  <r>
    <x v="4993"/>
    <x v="4992"/>
    <x v="4993"/>
  </r>
  <r>
    <x v="4994"/>
    <x v="4993"/>
    <x v="4994"/>
  </r>
  <r>
    <x v="4995"/>
    <x v="4994"/>
    <x v="4995"/>
  </r>
  <r>
    <x v="4996"/>
    <x v="4995"/>
    <x v="4996"/>
  </r>
  <r>
    <x v="4997"/>
    <x v="4996"/>
    <x v="4997"/>
  </r>
  <r>
    <x v="4998"/>
    <x v="4997"/>
    <x v="4998"/>
  </r>
  <r>
    <x v="4999"/>
    <x v="4998"/>
    <x v="4999"/>
  </r>
  <r>
    <x v="5000"/>
    <x v="4999"/>
    <x v="5000"/>
  </r>
  <r>
    <x v="5001"/>
    <x v="5000"/>
    <x v="5001"/>
  </r>
  <r>
    <x v="5002"/>
    <x v="5001"/>
    <x v="5002"/>
  </r>
  <r>
    <x v="5003"/>
    <x v="5002"/>
    <x v="5003"/>
  </r>
  <r>
    <x v="5004"/>
    <x v="5003"/>
    <x v="5004"/>
  </r>
  <r>
    <x v="5005"/>
    <x v="5004"/>
    <x v="5005"/>
  </r>
  <r>
    <x v="5006"/>
    <x v="5005"/>
    <x v="5006"/>
  </r>
  <r>
    <x v="5007"/>
    <x v="5006"/>
    <x v="5007"/>
  </r>
  <r>
    <x v="5008"/>
    <x v="5007"/>
    <x v="5008"/>
  </r>
  <r>
    <x v="5009"/>
    <x v="5008"/>
    <x v="5009"/>
  </r>
  <r>
    <x v="5010"/>
    <x v="5009"/>
    <x v="5010"/>
  </r>
  <r>
    <x v="5011"/>
    <x v="5010"/>
    <x v="5011"/>
  </r>
  <r>
    <x v="5012"/>
    <x v="5011"/>
    <x v="5012"/>
  </r>
  <r>
    <x v="5013"/>
    <x v="5012"/>
    <x v="5013"/>
  </r>
  <r>
    <x v="5014"/>
    <x v="5013"/>
    <x v="5014"/>
  </r>
  <r>
    <x v="5015"/>
    <x v="5014"/>
    <x v="5015"/>
  </r>
  <r>
    <x v="5016"/>
    <x v="5015"/>
    <x v="5016"/>
  </r>
  <r>
    <x v="5017"/>
    <x v="5016"/>
    <x v="5017"/>
  </r>
  <r>
    <x v="5018"/>
    <x v="5017"/>
    <x v="5018"/>
  </r>
  <r>
    <x v="5019"/>
    <x v="5018"/>
    <x v="5019"/>
  </r>
  <r>
    <x v="5020"/>
    <x v="5019"/>
    <x v="5020"/>
  </r>
  <r>
    <x v="5021"/>
    <x v="5020"/>
    <x v="5021"/>
  </r>
  <r>
    <x v="5022"/>
    <x v="5021"/>
    <x v="5022"/>
  </r>
  <r>
    <x v="5023"/>
    <x v="5022"/>
    <x v="5023"/>
  </r>
  <r>
    <x v="5024"/>
    <x v="5023"/>
    <x v="5024"/>
  </r>
  <r>
    <x v="5025"/>
    <x v="5024"/>
    <x v="5025"/>
  </r>
  <r>
    <x v="5026"/>
    <x v="5025"/>
    <x v="5026"/>
  </r>
  <r>
    <x v="5027"/>
    <x v="5026"/>
    <x v="5027"/>
  </r>
  <r>
    <x v="5028"/>
    <x v="5027"/>
    <x v="5028"/>
  </r>
  <r>
    <x v="5029"/>
    <x v="5028"/>
    <x v="5029"/>
  </r>
  <r>
    <x v="5030"/>
    <x v="5029"/>
    <x v="5030"/>
  </r>
  <r>
    <x v="5031"/>
    <x v="5030"/>
    <x v="5031"/>
  </r>
  <r>
    <x v="5032"/>
    <x v="5031"/>
    <x v="5032"/>
  </r>
  <r>
    <x v="5033"/>
    <x v="5032"/>
    <x v="5033"/>
  </r>
  <r>
    <x v="5034"/>
    <x v="5033"/>
    <x v="5034"/>
  </r>
  <r>
    <x v="5035"/>
    <x v="5034"/>
    <x v="5035"/>
  </r>
  <r>
    <x v="5036"/>
    <x v="5035"/>
    <x v="5036"/>
  </r>
  <r>
    <x v="5037"/>
    <x v="5036"/>
    <x v="5037"/>
  </r>
  <r>
    <x v="5038"/>
    <x v="5037"/>
    <x v="5038"/>
  </r>
  <r>
    <x v="5039"/>
    <x v="5038"/>
    <x v="5039"/>
  </r>
  <r>
    <x v="5040"/>
    <x v="5039"/>
    <x v="5040"/>
  </r>
  <r>
    <x v="5041"/>
    <x v="5040"/>
    <x v="5041"/>
  </r>
  <r>
    <x v="5042"/>
    <x v="5041"/>
    <x v="5042"/>
  </r>
  <r>
    <x v="5043"/>
    <x v="5042"/>
    <x v="5043"/>
  </r>
  <r>
    <x v="5044"/>
    <x v="5043"/>
    <x v="5044"/>
  </r>
  <r>
    <x v="5045"/>
    <x v="5044"/>
    <x v="5045"/>
  </r>
  <r>
    <x v="5046"/>
    <x v="5045"/>
    <x v="5046"/>
  </r>
  <r>
    <x v="5047"/>
    <x v="5046"/>
    <x v="5047"/>
  </r>
  <r>
    <x v="5048"/>
    <x v="5047"/>
    <x v="5048"/>
  </r>
  <r>
    <x v="5049"/>
    <x v="5048"/>
    <x v="5049"/>
  </r>
  <r>
    <x v="5050"/>
    <x v="5049"/>
    <x v="5050"/>
  </r>
  <r>
    <x v="5051"/>
    <x v="5050"/>
    <x v="5051"/>
  </r>
  <r>
    <x v="5052"/>
    <x v="5051"/>
    <x v="5052"/>
  </r>
  <r>
    <x v="5053"/>
    <x v="5052"/>
    <x v="5053"/>
  </r>
  <r>
    <x v="5054"/>
    <x v="5053"/>
    <x v="5054"/>
  </r>
  <r>
    <x v="5055"/>
    <x v="5054"/>
    <x v="5055"/>
  </r>
  <r>
    <x v="5056"/>
    <x v="5055"/>
    <x v="5056"/>
  </r>
  <r>
    <x v="5057"/>
    <x v="5056"/>
    <x v="5057"/>
  </r>
  <r>
    <x v="5058"/>
    <x v="5057"/>
    <x v="5058"/>
  </r>
  <r>
    <x v="5059"/>
    <x v="5058"/>
    <x v="5059"/>
  </r>
  <r>
    <x v="5060"/>
    <x v="5059"/>
    <x v="5060"/>
  </r>
  <r>
    <x v="5061"/>
    <x v="5060"/>
    <x v="5061"/>
  </r>
  <r>
    <x v="5062"/>
    <x v="5061"/>
    <x v="5062"/>
  </r>
  <r>
    <x v="5063"/>
    <x v="5062"/>
    <x v="5063"/>
  </r>
  <r>
    <x v="5064"/>
    <x v="5063"/>
    <x v="5064"/>
  </r>
  <r>
    <x v="5065"/>
    <x v="5064"/>
    <x v="5065"/>
  </r>
  <r>
    <x v="5066"/>
    <x v="5065"/>
    <x v="5066"/>
  </r>
  <r>
    <x v="5067"/>
    <x v="5066"/>
    <x v="5067"/>
  </r>
  <r>
    <x v="5068"/>
    <x v="5067"/>
    <x v="5068"/>
  </r>
  <r>
    <x v="5069"/>
    <x v="5068"/>
    <x v="5069"/>
  </r>
  <r>
    <x v="5070"/>
    <x v="5069"/>
    <x v="5070"/>
  </r>
  <r>
    <x v="5071"/>
    <x v="5070"/>
    <x v="5071"/>
  </r>
  <r>
    <x v="5072"/>
    <x v="5071"/>
    <x v="5072"/>
  </r>
  <r>
    <x v="5073"/>
    <x v="5072"/>
    <x v="5073"/>
  </r>
  <r>
    <x v="5074"/>
    <x v="5073"/>
    <x v="5074"/>
  </r>
  <r>
    <x v="5075"/>
    <x v="5074"/>
    <x v="5075"/>
  </r>
  <r>
    <x v="5076"/>
    <x v="5075"/>
    <x v="5076"/>
  </r>
  <r>
    <x v="5077"/>
    <x v="5076"/>
    <x v="5077"/>
  </r>
  <r>
    <x v="5078"/>
    <x v="5077"/>
    <x v="5078"/>
  </r>
  <r>
    <x v="5079"/>
    <x v="5078"/>
    <x v="5079"/>
  </r>
  <r>
    <x v="5080"/>
    <x v="5079"/>
    <x v="5080"/>
  </r>
  <r>
    <x v="5081"/>
    <x v="5080"/>
    <x v="5081"/>
  </r>
  <r>
    <x v="5082"/>
    <x v="5081"/>
    <x v="5082"/>
  </r>
  <r>
    <x v="5083"/>
    <x v="5082"/>
    <x v="5083"/>
  </r>
  <r>
    <x v="5084"/>
    <x v="5083"/>
    <x v="5084"/>
  </r>
  <r>
    <x v="5085"/>
    <x v="5084"/>
    <x v="5085"/>
  </r>
  <r>
    <x v="5086"/>
    <x v="5085"/>
    <x v="5086"/>
  </r>
  <r>
    <x v="5087"/>
    <x v="5086"/>
    <x v="5087"/>
  </r>
  <r>
    <x v="5088"/>
    <x v="5087"/>
    <x v="5088"/>
  </r>
  <r>
    <x v="5089"/>
    <x v="5088"/>
    <x v="5089"/>
  </r>
  <r>
    <x v="5090"/>
    <x v="5089"/>
    <x v="5090"/>
  </r>
  <r>
    <x v="5091"/>
    <x v="5090"/>
    <x v="5091"/>
  </r>
  <r>
    <x v="5092"/>
    <x v="5091"/>
    <x v="5092"/>
  </r>
  <r>
    <x v="5093"/>
    <x v="5092"/>
    <x v="5093"/>
  </r>
  <r>
    <x v="5094"/>
    <x v="5093"/>
    <x v="5094"/>
  </r>
  <r>
    <x v="5095"/>
    <x v="5094"/>
    <x v="5095"/>
  </r>
  <r>
    <x v="5096"/>
    <x v="5095"/>
    <x v="5096"/>
  </r>
  <r>
    <x v="5097"/>
    <x v="5096"/>
    <x v="5097"/>
  </r>
  <r>
    <x v="5098"/>
    <x v="5097"/>
    <x v="5098"/>
  </r>
  <r>
    <x v="5099"/>
    <x v="5098"/>
    <x v="5099"/>
  </r>
  <r>
    <x v="5100"/>
    <x v="5099"/>
    <x v="5100"/>
  </r>
  <r>
    <x v="5101"/>
    <x v="5100"/>
    <x v="5101"/>
  </r>
  <r>
    <x v="5102"/>
    <x v="5101"/>
    <x v="5102"/>
  </r>
  <r>
    <x v="5103"/>
    <x v="5102"/>
    <x v="5103"/>
  </r>
  <r>
    <x v="5104"/>
    <x v="5103"/>
    <x v="5104"/>
  </r>
  <r>
    <x v="5105"/>
    <x v="5104"/>
    <x v="5105"/>
  </r>
  <r>
    <x v="5106"/>
    <x v="5105"/>
    <x v="5106"/>
  </r>
  <r>
    <x v="5107"/>
    <x v="5106"/>
    <x v="5107"/>
  </r>
  <r>
    <x v="5108"/>
    <x v="5107"/>
    <x v="5108"/>
  </r>
  <r>
    <x v="5109"/>
    <x v="5108"/>
    <x v="5109"/>
  </r>
  <r>
    <x v="5110"/>
    <x v="5109"/>
    <x v="5110"/>
  </r>
  <r>
    <x v="5111"/>
    <x v="5110"/>
    <x v="5111"/>
  </r>
  <r>
    <x v="5112"/>
    <x v="5111"/>
    <x v="5112"/>
  </r>
  <r>
    <x v="5113"/>
    <x v="5112"/>
    <x v="5113"/>
  </r>
  <r>
    <x v="5114"/>
    <x v="5113"/>
    <x v="5114"/>
  </r>
  <r>
    <x v="5115"/>
    <x v="5114"/>
    <x v="5115"/>
  </r>
  <r>
    <x v="5116"/>
    <x v="5115"/>
    <x v="5116"/>
  </r>
  <r>
    <x v="5117"/>
    <x v="5116"/>
    <x v="5117"/>
  </r>
  <r>
    <x v="5118"/>
    <x v="5117"/>
    <x v="5118"/>
  </r>
  <r>
    <x v="5119"/>
    <x v="5118"/>
    <x v="5119"/>
  </r>
  <r>
    <x v="5120"/>
    <x v="5119"/>
    <x v="5120"/>
  </r>
  <r>
    <x v="5121"/>
    <x v="5120"/>
    <x v="5121"/>
  </r>
  <r>
    <x v="5122"/>
    <x v="5121"/>
    <x v="5122"/>
  </r>
  <r>
    <x v="5123"/>
    <x v="5122"/>
    <x v="5123"/>
  </r>
  <r>
    <x v="5124"/>
    <x v="5123"/>
    <x v="5124"/>
  </r>
  <r>
    <x v="5125"/>
    <x v="5124"/>
    <x v="5125"/>
  </r>
  <r>
    <x v="5126"/>
    <x v="5125"/>
    <x v="5126"/>
  </r>
  <r>
    <x v="5127"/>
    <x v="5126"/>
    <x v="5127"/>
  </r>
  <r>
    <x v="5128"/>
    <x v="5127"/>
    <x v="5128"/>
  </r>
  <r>
    <x v="5129"/>
    <x v="5128"/>
    <x v="5129"/>
  </r>
  <r>
    <x v="5130"/>
    <x v="5129"/>
    <x v="5130"/>
  </r>
  <r>
    <x v="5131"/>
    <x v="5130"/>
    <x v="5131"/>
  </r>
  <r>
    <x v="5132"/>
    <x v="5131"/>
    <x v="5132"/>
  </r>
  <r>
    <x v="5133"/>
    <x v="5132"/>
    <x v="5133"/>
  </r>
  <r>
    <x v="5134"/>
    <x v="5133"/>
    <x v="5134"/>
  </r>
  <r>
    <x v="5135"/>
    <x v="5134"/>
    <x v="5135"/>
  </r>
  <r>
    <x v="5136"/>
    <x v="5135"/>
    <x v="5136"/>
  </r>
  <r>
    <x v="5137"/>
    <x v="5136"/>
    <x v="5137"/>
  </r>
  <r>
    <x v="5138"/>
    <x v="5137"/>
    <x v="5138"/>
  </r>
  <r>
    <x v="5139"/>
    <x v="5138"/>
    <x v="5139"/>
  </r>
  <r>
    <x v="5140"/>
    <x v="5139"/>
    <x v="5140"/>
  </r>
  <r>
    <x v="5141"/>
    <x v="5140"/>
    <x v="5141"/>
  </r>
  <r>
    <x v="5142"/>
    <x v="5141"/>
    <x v="5142"/>
  </r>
  <r>
    <x v="5143"/>
    <x v="5142"/>
    <x v="5143"/>
  </r>
  <r>
    <x v="5144"/>
    <x v="5143"/>
    <x v="5144"/>
  </r>
  <r>
    <x v="5145"/>
    <x v="5144"/>
    <x v="5145"/>
  </r>
  <r>
    <x v="5146"/>
    <x v="5145"/>
    <x v="5146"/>
  </r>
  <r>
    <x v="5147"/>
    <x v="5146"/>
    <x v="5147"/>
  </r>
  <r>
    <x v="5148"/>
    <x v="5147"/>
    <x v="5148"/>
  </r>
  <r>
    <x v="5149"/>
    <x v="5148"/>
    <x v="5149"/>
  </r>
  <r>
    <x v="5150"/>
    <x v="5149"/>
    <x v="5150"/>
  </r>
  <r>
    <x v="5151"/>
    <x v="5150"/>
    <x v="5151"/>
  </r>
  <r>
    <x v="5152"/>
    <x v="5151"/>
    <x v="5152"/>
  </r>
  <r>
    <x v="5153"/>
    <x v="5152"/>
    <x v="5153"/>
  </r>
  <r>
    <x v="5154"/>
    <x v="5153"/>
    <x v="5154"/>
  </r>
  <r>
    <x v="5155"/>
    <x v="5154"/>
    <x v="5155"/>
  </r>
  <r>
    <x v="5156"/>
    <x v="5155"/>
    <x v="5156"/>
  </r>
  <r>
    <x v="5157"/>
    <x v="5156"/>
    <x v="5157"/>
  </r>
  <r>
    <x v="5158"/>
    <x v="5157"/>
    <x v="5158"/>
  </r>
  <r>
    <x v="5159"/>
    <x v="5158"/>
    <x v="5159"/>
  </r>
  <r>
    <x v="5160"/>
    <x v="5159"/>
    <x v="5160"/>
  </r>
  <r>
    <x v="5161"/>
    <x v="5160"/>
    <x v="5161"/>
  </r>
  <r>
    <x v="5162"/>
    <x v="5161"/>
    <x v="5162"/>
  </r>
  <r>
    <x v="5163"/>
    <x v="5162"/>
    <x v="5163"/>
  </r>
  <r>
    <x v="5164"/>
    <x v="5163"/>
    <x v="5164"/>
  </r>
  <r>
    <x v="5165"/>
    <x v="5164"/>
    <x v="5165"/>
  </r>
  <r>
    <x v="5166"/>
    <x v="5165"/>
    <x v="5166"/>
  </r>
  <r>
    <x v="5167"/>
    <x v="5166"/>
    <x v="5167"/>
  </r>
  <r>
    <x v="5168"/>
    <x v="5167"/>
    <x v="5168"/>
  </r>
  <r>
    <x v="5169"/>
    <x v="5168"/>
    <x v="5169"/>
  </r>
  <r>
    <x v="5170"/>
    <x v="5169"/>
    <x v="5170"/>
  </r>
  <r>
    <x v="5171"/>
    <x v="5170"/>
    <x v="5171"/>
  </r>
  <r>
    <x v="5172"/>
    <x v="5171"/>
    <x v="5172"/>
  </r>
  <r>
    <x v="5173"/>
    <x v="5172"/>
    <x v="5173"/>
  </r>
  <r>
    <x v="5174"/>
    <x v="5173"/>
    <x v="5174"/>
  </r>
  <r>
    <x v="5175"/>
    <x v="5174"/>
    <x v="5175"/>
  </r>
  <r>
    <x v="5176"/>
    <x v="5175"/>
    <x v="5176"/>
  </r>
  <r>
    <x v="5177"/>
    <x v="5176"/>
    <x v="5177"/>
  </r>
  <r>
    <x v="5178"/>
    <x v="5177"/>
    <x v="5178"/>
  </r>
  <r>
    <x v="5179"/>
    <x v="5178"/>
    <x v="5179"/>
  </r>
  <r>
    <x v="5180"/>
    <x v="5179"/>
    <x v="5180"/>
  </r>
  <r>
    <x v="5181"/>
    <x v="5180"/>
    <x v="5181"/>
  </r>
  <r>
    <x v="5182"/>
    <x v="5181"/>
    <x v="5182"/>
  </r>
  <r>
    <x v="5183"/>
    <x v="5182"/>
    <x v="5183"/>
  </r>
  <r>
    <x v="5184"/>
    <x v="5183"/>
    <x v="5184"/>
  </r>
  <r>
    <x v="5185"/>
    <x v="5184"/>
    <x v="5185"/>
  </r>
  <r>
    <x v="5186"/>
    <x v="5185"/>
    <x v="5186"/>
  </r>
  <r>
    <x v="5187"/>
    <x v="5186"/>
    <x v="5187"/>
  </r>
  <r>
    <x v="5188"/>
    <x v="5187"/>
    <x v="5188"/>
  </r>
  <r>
    <x v="5189"/>
    <x v="5188"/>
    <x v="5189"/>
  </r>
  <r>
    <x v="5190"/>
    <x v="5189"/>
    <x v="5190"/>
  </r>
  <r>
    <x v="5191"/>
    <x v="5190"/>
    <x v="5191"/>
  </r>
  <r>
    <x v="5192"/>
    <x v="5191"/>
    <x v="5192"/>
  </r>
  <r>
    <x v="5193"/>
    <x v="5192"/>
    <x v="5193"/>
  </r>
  <r>
    <x v="5194"/>
    <x v="5193"/>
    <x v="5194"/>
  </r>
  <r>
    <x v="5195"/>
    <x v="5194"/>
    <x v="5195"/>
  </r>
  <r>
    <x v="5196"/>
    <x v="5195"/>
    <x v="5196"/>
  </r>
  <r>
    <x v="5197"/>
    <x v="5196"/>
    <x v="5197"/>
  </r>
  <r>
    <x v="5198"/>
    <x v="5197"/>
    <x v="5198"/>
  </r>
  <r>
    <x v="5199"/>
    <x v="5198"/>
    <x v="5199"/>
  </r>
  <r>
    <x v="5200"/>
    <x v="5199"/>
    <x v="5200"/>
  </r>
  <r>
    <x v="5201"/>
    <x v="5200"/>
    <x v="5201"/>
  </r>
  <r>
    <x v="5202"/>
    <x v="5201"/>
    <x v="5202"/>
  </r>
  <r>
    <x v="5203"/>
    <x v="5202"/>
    <x v="5203"/>
  </r>
  <r>
    <x v="5204"/>
    <x v="5203"/>
    <x v="5204"/>
  </r>
  <r>
    <x v="5205"/>
    <x v="5204"/>
    <x v="5205"/>
  </r>
  <r>
    <x v="5206"/>
    <x v="5205"/>
    <x v="5206"/>
  </r>
  <r>
    <x v="5207"/>
    <x v="5206"/>
    <x v="5207"/>
  </r>
  <r>
    <x v="5208"/>
    <x v="5207"/>
    <x v="5208"/>
  </r>
  <r>
    <x v="5209"/>
    <x v="5208"/>
    <x v="5209"/>
  </r>
  <r>
    <x v="5210"/>
    <x v="5209"/>
    <x v="5210"/>
  </r>
  <r>
    <x v="5211"/>
    <x v="5210"/>
    <x v="5211"/>
  </r>
  <r>
    <x v="5212"/>
    <x v="5211"/>
    <x v="5212"/>
  </r>
  <r>
    <x v="5213"/>
    <x v="5212"/>
    <x v="5213"/>
  </r>
  <r>
    <x v="5214"/>
    <x v="5213"/>
    <x v="5214"/>
  </r>
  <r>
    <x v="5215"/>
    <x v="5214"/>
    <x v="5215"/>
  </r>
  <r>
    <x v="5216"/>
    <x v="5215"/>
    <x v="5216"/>
  </r>
  <r>
    <x v="5217"/>
    <x v="5216"/>
    <x v="5217"/>
  </r>
  <r>
    <x v="5218"/>
    <x v="5217"/>
    <x v="5218"/>
  </r>
  <r>
    <x v="5219"/>
    <x v="5218"/>
    <x v="5219"/>
  </r>
  <r>
    <x v="5220"/>
    <x v="5219"/>
    <x v="5220"/>
  </r>
  <r>
    <x v="5221"/>
    <x v="5220"/>
    <x v="5221"/>
  </r>
  <r>
    <x v="5222"/>
    <x v="5221"/>
    <x v="5222"/>
  </r>
  <r>
    <x v="5223"/>
    <x v="5222"/>
    <x v="5223"/>
  </r>
  <r>
    <x v="5224"/>
    <x v="5223"/>
    <x v="5224"/>
  </r>
  <r>
    <x v="5225"/>
    <x v="5224"/>
    <x v="5225"/>
  </r>
  <r>
    <x v="5226"/>
    <x v="5225"/>
    <x v="5226"/>
  </r>
  <r>
    <x v="5227"/>
    <x v="5226"/>
    <x v="5227"/>
  </r>
  <r>
    <x v="5228"/>
    <x v="5227"/>
    <x v="5228"/>
  </r>
  <r>
    <x v="5229"/>
    <x v="5228"/>
    <x v="5229"/>
  </r>
  <r>
    <x v="5230"/>
    <x v="5229"/>
    <x v="5230"/>
  </r>
  <r>
    <x v="5231"/>
    <x v="5230"/>
    <x v="5231"/>
  </r>
  <r>
    <x v="5232"/>
    <x v="5231"/>
    <x v="5232"/>
  </r>
  <r>
    <x v="5233"/>
    <x v="5232"/>
    <x v="5233"/>
  </r>
  <r>
    <x v="5234"/>
    <x v="5233"/>
    <x v="5234"/>
  </r>
  <r>
    <x v="5235"/>
    <x v="5234"/>
    <x v="5235"/>
  </r>
  <r>
    <x v="5236"/>
    <x v="5235"/>
    <x v="5236"/>
  </r>
  <r>
    <x v="5237"/>
    <x v="5236"/>
    <x v="5237"/>
  </r>
  <r>
    <x v="5238"/>
    <x v="5237"/>
    <x v="5238"/>
  </r>
  <r>
    <x v="5239"/>
    <x v="5238"/>
    <x v="5239"/>
  </r>
  <r>
    <x v="5240"/>
    <x v="5239"/>
    <x v="5240"/>
  </r>
  <r>
    <x v="5241"/>
    <x v="5240"/>
    <x v="5241"/>
  </r>
  <r>
    <x v="5242"/>
    <x v="5241"/>
    <x v="5242"/>
  </r>
  <r>
    <x v="5243"/>
    <x v="5242"/>
    <x v="5243"/>
  </r>
  <r>
    <x v="5244"/>
    <x v="5243"/>
    <x v="5244"/>
  </r>
  <r>
    <x v="5245"/>
    <x v="5244"/>
    <x v="5245"/>
  </r>
  <r>
    <x v="5246"/>
    <x v="5245"/>
    <x v="5246"/>
  </r>
  <r>
    <x v="5247"/>
    <x v="5246"/>
    <x v="5247"/>
  </r>
  <r>
    <x v="5248"/>
    <x v="5247"/>
    <x v="5248"/>
  </r>
  <r>
    <x v="5249"/>
    <x v="5248"/>
    <x v="5249"/>
  </r>
  <r>
    <x v="5250"/>
    <x v="5249"/>
    <x v="5250"/>
  </r>
  <r>
    <x v="5251"/>
    <x v="5250"/>
    <x v="5251"/>
  </r>
  <r>
    <x v="5252"/>
    <x v="5251"/>
    <x v="5252"/>
  </r>
  <r>
    <x v="5253"/>
    <x v="5252"/>
    <x v="5253"/>
  </r>
  <r>
    <x v="5254"/>
    <x v="5253"/>
    <x v="5254"/>
  </r>
  <r>
    <x v="5255"/>
    <x v="5254"/>
    <x v="5255"/>
  </r>
  <r>
    <x v="5256"/>
    <x v="5255"/>
    <x v="5256"/>
  </r>
  <r>
    <x v="5257"/>
    <x v="5256"/>
    <x v="5257"/>
  </r>
  <r>
    <x v="5258"/>
    <x v="5257"/>
    <x v="5258"/>
  </r>
  <r>
    <x v="5259"/>
    <x v="5258"/>
    <x v="5259"/>
  </r>
  <r>
    <x v="5260"/>
    <x v="5259"/>
    <x v="5260"/>
  </r>
  <r>
    <x v="5261"/>
    <x v="5260"/>
    <x v="5261"/>
  </r>
  <r>
    <x v="5262"/>
    <x v="5261"/>
    <x v="5262"/>
  </r>
  <r>
    <x v="5263"/>
    <x v="5262"/>
    <x v="5263"/>
  </r>
  <r>
    <x v="5264"/>
    <x v="5263"/>
    <x v="5264"/>
  </r>
  <r>
    <x v="5265"/>
    <x v="5264"/>
    <x v="5265"/>
  </r>
  <r>
    <x v="5266"/>
    <x v="5265"/>
    <x v="5266"/>
  </r>
  <r>
    <x v="5267"/>
    <x v="5266"/>
    <x v="5267"/>
  </r>
  <r>
    <x v="5268"/>
    <x v="5267"/>
    <x v="5268"/>
  </r>
  <r>
    <x v="5269"/>
    <x v="5268"/>
    <x v="5269"/>
  </r>
  <r>
    <x v="5270"/>
    <x v="5269"/>
    <x v="5270"/>
  </r>
  <r>
    <x v="5271"/>
    <x v="5270"/>
    <x v="5271"/>
  </r>
  <r>
    <x v="5272"/>
    <x v="5271"/>
    <x v="5272"/>
  </r>
  <r>
    <x v="5273"/>
    <x v="5272"/>
    <x v="5273"/>
  </r>
  <r>
    <x v="5274"/>
    <x v="5273"/>
    <x v="5274"/>
  </r>
  <r>
    <x v="5275"/>
    <x v="5274"/>
    <x v="5275"/>
  </r>
  <r>
    <x v="5276"/>
    <x v="5275"/>
    <x v="5276"/>
  </r>
  <r>
    <x v="5277"/>
    <x v="5276"/>
    <x v="5277"/>
  </r>
  <r>
    <x v="5278"/>
    <x v="5277"/>
    <x v="5278"/>
  </r>
  <r>
    <x v="5279"/>
    <x v="5278"/>
    <x v="5279"/>
  </r>
  <r>
    <x v="5280"/>
    <x v="5279"/>
    <x v="5280"/>
  </r>
  <r>
    <x v="5281"/>
    <x v="5280"/>
    <x v="5281"/>
  </r>
  <r>
    <x v="5282"/>
    <x v="5281"/>
    <x v="5282"/>
  </r>
  <r>
    <x v="5283"/>
    <x v="5282"/>
    <x v="5283"/>
  </r>
  <r>
    <x v="5284"/>
    <x v="5283"/>
    <x v="5284"/>
  </r>
  <r>
    <x v="5285"/>
    <x v="5284"/>
    <x v="5285"/>
  </r>
  <r>
    <x v="5286"/>
    <x v="5285"/>
    <x v="5286"/>
  </r>
  <r>
    <x v="5287"/>
    <x v="5286"/>
    <x v="5287"/>
  </r>
  <r>
    <x v="5288"/>
    <x v="5287"/>
    <x v="5288"/>
  </r>
  <r>
    <x v="5289"/>
    <x v="5288"/>
    <x v="5289"/>
  </r>
  <r>
    <x v="5290"/>
    <x v="5289"/>
    <x v="5290"/>
  </r>
  <r>
    <x v="5291"/>
    <x v="5290"/>
    <x v="5291"/>
  </r>
  <r>
    <x v="5292"/>
    <x v="5291"/>
    <x v="5292"/>
  </r>
  <r>
    <x v="5293"/>
    <x v="5292"/>
    <x v="5293"/>
  </r>
  <r>
    <x v="5294"/>
    <x v="5293"/>
    <x v="5294"/>
  </r>
  <r>
    <x v="5295"/>
    <x v="5294"/>
    <x v="5295"/>
  </r>
  <r>
    <x v="5296"/>
    <x v="5295"/>
    <x v="5296"/>
  </r>
  <r>
    <x v="5297"/>
    <x v="5296"/>
    <x v="5297"/>
  </r>
  <r>
    <x v="5298"/>
    <x v="5297"/>
    <x v="5298"/>
  </r>
  <r>
    <x v="5299"/>
    <x v="5298"/>
    <x v="5299"/>
  </r>
  <r>
    <x v="5300"/>
    <x v="5299"/>
    <x v="5300"/>
  </r>
  <r>
    <x v="5301"/>
    <x v="5300"/>
    <x v="5301"/>
  </r>
  <r>
    <x v="5302"/>
    <x v="5301"/>
    <x v="5302"/>
  </r>
  <r>
    <x v="5303"/>
    <x v="5302"/>
    <x v="5303"/>
  </r>
  <r>
    <x v="5304"/>
    <x v="5303"/>
    <x v="5304"/>
  </r>
  <r>
    <x v="5305"/>
    <x v="5304"/>
    <x v="5305"/>
  </r>
  <r>
    <x v="5306"/>
    <x v="5305"/>
    <x v="5306"/>
  </r>
  <r>
    <x v="5307"/>
    <x v="5306"/>
    <x v="5307"/>
  </r>
  <r>
    <x v="5308"/>
    <x v="5307"/>
    <x v="5308"/>
  </r>
  <r>
    <x v="5309"/>
    <x v="5308"/>
    <x v="5309"/>
  </r>
  <r>
    <x v="5310"/>
    <x v="5309"/>
    <x v="5310"/>
  </r>
  <r>
    <x v="5311"/>
    <x v="5310"/>
    <x v="5311"/>
  </r>
  <r>
    <x v="5312"/>
    <x v="5311"/>
    <x v="5312"/>
  </r>
  <r>
    <x v="5313"/>
    <x v="5312"/>
    <x v="5313"/>
  </r>
  <r>
    <x v="5314"/>
    <x v="5313"/>
    <x v="5314"/>
  </r>
  <r>
    <x v="5315"/>
    <x v="5314"/>
    <x v="5315"/>
  </r>
  <r>
    <x v="5316"/>
    <x v="5315"/>
    <x v="5316"/>
  </r>
  <r>
    <x v="5317"/>
    <x v="5316"/>
    <x v="5317"/>
  </r>
  <r>
    <x v="5318"/>
    <x v="5317"/>
    <x v="5318"/>
  </r>
  <r>
    <x v="5319"/>
    <x v="5318"/>
    <x v="5319"/>
  </r>
  <r>
    <x v="5320"/>
    <x v="5319"/>
    <x v="5320"/>
  </r>
  <r>
    <x v="5321"/>
    <x v="5320"/>
    <x v="5321"/>
  </r>
  <r>
    <x v="5322"/>
    <x v="5321"/>
    <x v="5322"/>
  </r>
  <r>
    <x v="5323"/>
    <x v="5322"/>
    <x v="5323"/>
  </r>
  <r>
    <x v="5324"/>
    <x v="5323"/>
    <x v="5324"/>
  </r>
  <r>
    <x v="5325"/>
    <x v="5324"/>
    <x v="5325"/>
  </r>
  <r>
    <x v="5326"/>
    <x v="5325"/>
    <x v="5326"/>
  </r>
  <r>
    <x v="5327"/>
    <x v="5326"/>
    <x v="5327"/>
  </r>
  <r>
    <x v="5328"/>
    <x v="5327"/>
    <x v="5328"/>
  </r>
  <r>
    <x v="5329"/>
    <x v="5328"/>
    <x v="5329"/>
  </r>
  <r>
    <x v="5330"/>
    <x v="5329"/>
    <x v="5330"/>
  </r>
  <r>
    <x v="5331"/>
    <x v="5330"/>
    <x v="5331"/>
  </r>
  <r>
    <x v="5332"/>
    <x v="5331"/>
    <x v="5332"/>
  </r>
  <r>
    <x v="5333"/>
    <x v="5332"/>
    <x v="5333"/>
  </r>
  <r>
    <x v="5334"/>
    <x v="5333"/>
    <x v="5334"/>
  </r>
  <r>
    <x v="5335"/>
    <x v="5334"/>
    <x v="5335"/>
  </r>
  <r>
    <x v="5336"/>
    <x v="5335"/>
    <x v="5336"/>
  </r>
  <r>
    <x v="5337"/>
    <x v="5336"/>
    <x v="5337"/>
  </r>
  <r>
    <x v="5338"/>
    <x v="5337"/>
    <x v="5338"/>
  </r>
  <r>
    <x v="5339"/>
    <x v="5338"/>
    <x v="5339"/>
  </r>
  <r>
    <x v="5340"/>
    <x v="5339"/>
    <x v="5340"/>
  </r>
  <r>
    <x v="5341"/>
    <x v="5340"/>
    <x v="5341"/>
  </r>
  <r>
    <x v="5342"/>
    <x v="5341"/>
    <x v="5342"/>
  </r>
  <r>
    <x v="5343"/>
    <x v="5342"/>
    <x v="5343"/>
  </r>
  <r>
    <x v="5344"/>
    <x v="5343"/>
    <x v="5344"/>
  </r>
  <r>
    <x v="5345"/>
    <x v="5344"/>
    <x v="5345"/>
  </r>
  <r>
    <x v="5346"/>
    <x v="5345"/>
    <x v="5346"/>
  </r>
  <r>
    <x v="5347"/>
    <x v="5346"/>
    <x v="5347"/>
  </r>
  <r>
    <x v="5348"/>
    <x v="5347"/>
    <x v="5348"/>
  </r>
  <r>
    <x v="5349"/>
    <x v="5348"/>
    <x v="5349"/>
  </r>
  <r>
    <x v="5350"/>
    <x v="5349"/>
    <x v="5350"/>
  </r>
  <r>
    <x v="5351"/>
    <x v="5350"/>
    <x v="5351"/>
  </r>
  <r>
    <x v="5352"/>
    <x v="5351"/>
    <x v="5352"/>
  </r>
  <r>
    <x v="5353"/>
    <x v="5352"/>
    <x v="5353"/>
  </r>
  <r>
    <x v="5354"/>
    <x v="5353"/>
    <x v="5354"/>
  </r>
  <r>
    <x v="5355"/>
    <x v="5354"/>
    <x v="5355"/>
  </r>
  <r>
    <x v="5356"/>
    <x v="5355"/>
    <x v="5356"/>
  </r>
  <r>
    <x v="5357"/>
    <x v="5356"/>
    <x v="5357"/>
  </r>
  <r>
    <x v="5358"/>
    <x v="5357"/>
    <x v="5358"/>
  </r>
  <r>
    <x v="5359"/>
    <x v="5358"/>
    <x v="5359"/>
  </r>
  <r>
    <x v="5360"/>
    <x v="5359"/>
    <x v="5360"/>
  </r>
  <r>
    <x v="5361"/>
    <x v="5360"/>
    <x v="5361"/>
  </r>
  <r>
    <x v="5362"/>
    <x v="5361"/>
    <x v="5362"/>
  </r>
  <r>
    <x v="5363"/>
    <x v="5362"/>
    <x v="5363"/>
  </r>
  <r>
    <x v="5364"/>
    <x v="5363"/>
    <x v="5364"/>
  </r>
  <r>
    <x v="5365"/>
    <x v="5364"/>
    <x v="5365"/>
  </r>
  <r>
    <x v="5366"/>
    <x v="5365"/>
    <x v="5366"/>
  </r>
  <r>
    <x v="5367"/>
    <x v="5366"/>
    <x v="5367"/>
  </r>
  <r>
    <x v="5368"/>
    <x v="5367"/>
    <x v="5368"/>
  </r>
  <r>
    <x v="5369"/>
    <x v="5368"/>
    <x v="5369"/>
  </r>
  <r>
    <x v="5370"/>
    <x v="5369"/>
    <x v="5370"/>
  </r>
  <r>
    <x v="5371"/>
    <x v="5370"/>
    <x v="5371"/>
  </r>
  <r>
    <x v="5372"/>
    <x v="5371"/>
    <x v="5372"/>
  </r>
  <r>
    <x v="5373"/>
    <x v="5372"/>
    <x v="5373"/>
  </r>
  <r>
    <x v="5374"/>
    <x v="5373"/>
    <x v="5374"/>
  </r>
  <r>
    <x v="5375"/>
    <x v="5374"/>
    <x v="5375"/>
  </r>
  <r>
    <x v="5376"/>
    <x v="5375"/>
    <x v="5376"/>
  </r>
  <r>
    <x v="5377"/>
    <x v="5376"/>
    <x v="5377"/>
  </r>
  <r>
    <x v="5378"/>
    <x v="5377"/>
    <x v="5378"/>
  </r>
  <r>
    <x v="5379"/>
    <x v="5378"/>
    <x v="5379"/>
  </r>
  <r>
    <x v="5380"/>
    <x v="5379"/>
    <x v="5380"/>
  </r>
  <r>
    <x v="5381"/>
    <x v="5380"/>
    <x v="5381"/>
  </r>
  <r>
    <x v="5382"/>
    <x v="5381"/>
    <x v="5382"/>
  </r>
  <r>
    <x v="5383"/>
    <x v="5382"/>
    <x v="5383"/>
  </r>
  <r>
    <x v="5384"/>
    <x v="5383"/>
    <x v="5384"/>
  </r>
  <r>
    <x v="5385"/>
    <x v="5384"/>
    <x v="5385"/>
  </r>
  <r>
    <x v="5386"/>
    <x v="5385"/>
    <x v="5386"/>
  </r>
  <r>
    <x v="5387"/>
    <x v="5386"/>
    <x v="5387"/>
  </r>
  <r>
    <x v="5388"/>
    <x v="5387"/>
    <x v="5388"/>
  </r>
  <r>
    <x v="5389"/>
    <x v="5388"/>
    <x v="5389"/>
  </r>
  <r>
    <x v="5390"/>
    <x v="5389"/>
    <x v="5390"/>
  </r>
  <r>
    <x v="5391"/>
    <x v="5390"/>
    <x v="5391"/>
  </r>
  <r>
    <x v="5392"/>
    <x v="5391"/>
    <x v="5392"/>
  </r>
  <r>
    <x v="5393"/>
    <x v="5392"/>
    <x v="5393"/>
  </r>
  <r>
    <x v="5394"/>
    <x v="5393"/>
    <x v="5394"/>
  </r>
  <r>
    <x v="5395"/>
    <x v="5394"/>
    <x v="5395"/>
  </r>
  <r>
    <x v="5396"/>
    <x v="5395"/>
    <x v="5396"/>
  </r>
  <r>
    <x v="5397"/>
    <x v="5396"/>
    <x v="5397"/>
  </r>
  <r>
    <x v="5398"/>
    <x v="5397"/>
    <x v="5398"/>
  </r>
  <r>
    <x v="5399"/>
    <x v="5398"/>
    <x v="5399"/>
  </r>
  <r>
    <x v="5400"/>
    <x v="5399"/>
    <x v="5400"/>
  </r>
  <r>
    <x v="5401"/>
    <x v="5400"/>
    <x v="5401"/>
  </r>
  <r>
    <x v="5402"/>
    <x v="5401"/>
    <x v="5402"/>
  </r>
  <r>
    <x v="5403"/>
    <x v="5402"/>
    <x v="5403"/>
  </r>
  <r>
    <x v="5404"/>
    <x v="5403"/>
    <x v="5404"/>
  </r>
  <r>
    <x v="5405"/>
    <x v="5404"/>
    <x v="5405"/>
  </r>
  <r>
    <x v="5406"/>
    <x v="5405"/>
    <x v="5406"/>
  </r>
  <r>
    <x v="5407"/>
    <x v="5406"/>
    <x v="5407"/>
  </r>
  <r>
    <x v="5408"/>
    <x v="5407"/>
    <x v="5408"/>
  </r>
  <r>
    <x v="5409"/>
    <x v="5408"/>
    <x v="5409"/>
  </r>
  <r>
    <x v="5410"/>
    <x v="5409"/>
    <x v="5410"/>
  </r>
  <r>
    <x v="5411"/>
    <x v="5410"/>
    <x v="5411"/>
  </r>
  <r>
    <x v="5412"/>
    <x v="5411"/>
    <x v="5412"/>
  </r>
  <r>
    <x v="5413"/>
    <x v="5412"/>
    <x v="5413"/>
  </r>
  <r>
    <x v="5414"/>
    <x v="5413"/>
    <x v="5414"/>
  </r>
  <r>
    <x v="5415"/>
    <x v="5414"/>
    <x v="5415"/>
  </r>
  <r>
    <x v="5416"/>
    <x v="5415"/>
    <x v="5416"/>
  </r>
  <r>
    <x v="5417"/>
    <x v="5416"/>
    <x v="5417"/>
  </r>
  <r>
    <x v="5418"/>
    <x v="5417"/>
    <x v="5418"/>
  </r>
  <r>
    <x v="5419"/>
    <x v="5418"/>
    <x v="5419"/>
  </r>
  <r>
    <x v="5420"/>
    <x v="5419"/>
    <x v="5420"/>
  </r>
  <r>
    <x v="5421"/>
    <x v="5420"/>
    <x v="5421"/>
  </r>
  <r>
    <x v="5422"/>
    <x v="5421"/>
    <x v="5422"/>
  </r>
  <r>
    <x v="5423"/>
    <x v="5422"/>
    <x v="5423"/>
  </r>
  <r>
    <x v="5424"/>
    <x v="5423"/>
    <x v="5424"/>
  </r>
  <r>
    <x v="5425"/>
    <x v="5424"/>
    <x v="5425"/>
  </r>
  <r>
    <x v="5426"/>
    <x v="5425"/>
    <x v="5426"/>
  </r>
  <r>
    <x v="5427"/>
    <x v="5426"/>
    <x v="5427"/>
  </r>
  <r>
    <x v="5428"/>
    <x v="5427"/>
    <x v="5428"/>
  </r>
  <r>
    <x v="5429"/>
    <x v="5428"/>
    <x v="5429"/>
  </r>
  <r>
    <x v="5430"/>
    <x v="5429"/>
    <x v="5430"/>
  </r>
  <r>
    <x v="5431"/>
    <x v="5430"/>
    <x v="5431"/>
  </r>
  <r>
    <x v="5432"/>
    <x v="5431"/>
    <x v="5432"/>
  </r>
  <r>
    <x v="5433"/>
    <x v="5432"/>
    <x v="5433"/>
  </r>
  <r>
    <x v="5434"/>
    <x v="5433"/>
    <x v="5434"/>
  </r>
  <r>
    <x v="5435"/>
    <x v="5434"/>
    <x v="5435"/>
  </r>
  <r>
    <x v="5436"/>
    <x v="5435"/>
    <x v="5436"/>
  </r>
  <r>
    <x v="5437"/>
    <x v="5436"/>
    <x v="5437"/>
  </r>
  <r>
    <x v="5438"/>
    <x v="5437"/>
    <x v="5438"/>
  </r>
  <r>
    <x v="5439"/>
    <x v="5438"/>
    <x v="5439"/>
  </r>
  <r>
    <x v="5440"/>
    <x v="5439"/>
    <x v="5440"/>
  </r>
  <r>
    <x v="5441"/>
    <x v="5440"/>
    <x v="5441"/>
  </r>
  <r>
    <x v="5442"/>
    <x v="5441"/>
    <x v="5442"/>
  </r>
  <r>
    <x v="5443"/>
    <x v="5442"/>
    <x v="5443"/>
  </r>
  <r>
    <x v="5444"/>
    <x v="5443"/>
    <x v="5444"/>
  </r>
  <r>
    <x v="5445"/>
    <x v="5444"/>
    <x v="5445"/>
  </r>
  <r>
    <x v="5446"/>
    <x v="5445"/>
    <x v="5446"/>
  </r>
  <r>
    <x v="5447"/>
    <x v="5446"/>
    <x v="5447"/>
  </r>
  <r>
    <x v="5448"/>
    <x v="5447"/>
    <x v="5448"/>
  </r>
  <r>
    <x v="5449"/>
    <x v="5448"/>
    <x v="5449"/>
  </r>
  <r>
    <x v="5450"/>
    <x v="5449"/>
    <x v="5450"/>
  </r>
  <r>
    <x v="5451"/>
    <x v="5450"/>
    <x v="5451"/>
  </r>
  <r>
    <x v="5452"/>
    <x v="5451"/>
    <x v="5452"/>
  </r>
  <r>
    <x v="5453"/>
    <x v="5452"/>
    <x v="5453"/>
  </r>
  <r>
    <x v="5454"/>
    <x v="5453"/>
    <x v="5454"/>
  </r>
  <r>
    <x v="5455"/>
    <x v="5454"/>
    <x v="5455"/>
  </r>
  <r>
    <x v="5456"/>
    <x v="5455"/>
    <x v="5456"/>
  </r>
  <r>
    <x v="5457"/>
    <x v="5456"/>
    <x v="5457"/>
  </r>
  <r>
    <x v="5458"/>
    <x v="5457"/>
    <x v="5458"/>
  </r>
  <r>
    <x v="5459"/>
    <x v="5458"/>
    <x v="5459"/>
  </r>
  <r>
    <x v="5460"/>
    <x v="5459"/>
    <x v="5460"/>
  </r>
  <r>
    <x v="5461"/>
    <x v="5460"/>
    <x v="5461"/>
  </r>
  <r>
    <x v="5462"/>
    <x v="5461"/>
    <x v="5462"/>
  </r>
  <r>
    <x v="5463"/>
    <x v="5462"/>
    <x v="5463"/>
  </r>
  <r>
    <x v="5464"/>
    <x v="5463"/>
    <x v="5464"/>
  </r>
  <r>
    <x v="5465"/>
    <x v="5464"/>
    <x v="5465"/>
  </r>
  <r>
    <x v="5466"/>
    <x v="5465"/>
    <x v="5466"/>
  </r>
  <r>
    <x v="5467"/>
    <x v="5466"/>
    <x v="5467"/>
  </r>
  <r>
    <x v="5468"/>
    <x v="5467"/>
    <x v="5468"/>
  </r>
  <r>
    <x v="5469"/>
    <x v="5468"/>
    <x v="5469"/>
  </r>
  <r>
    <x v="5470"/>
    <x v="5469"/>
    <x v="5470"/>
  </r>
  <r>
    <x v="5471"/>
    <x v="5470"/>
    <x v="5471"/>
  </r>
  <r>
    <x v="5472"/>
    <x v="5471"/>
    <x v="5472"/>
  </r>
  <r>
    <x v="5473"/>
    <x v="5472"/>
    <x v="5473"/>
  </r>
  <r>
    <x v="5474"/>
    <x v="5473"/>
    <x v="5474"/>
  </r>
  <r>
    <x v="5475"/>
    <x v="5474"/>
    <x v="5475"/>
  </r>
  <r>
    <x v="5476"/>
    <x v="5475"/>
    <x v="5476"/>
  </r>
  <r>
    <x v="5477"/>
    <x v="5476"/>
    <x v="5477"/>
  </r>
  <r>
    <x v="5478"/>
    <x v="5477"/>
    <x v="5478"/>
  </r>
  <r>
    <x v="5479"/>
    <x v="5478"/>
    <x v="5479"/>
  </r>
  <r>
    <x v="5480"/>
    <x v="5479"/>
    <x v="5480"/>
  </r>
  <r>
    <x v="5481"/>
    <x v="5480"/>
    <x v="5481"/>
  </r>
  <r>
    <x v="5482"/>
    <x v="5481"/>
    <x v="5482"/>
  </r>
  <r>
    <x v="5483"/>
    <x v="5482"/>
    <x v="5483"/>
  </r>
  <r>
    <x v="5484"/>
    <x v="5483"/>
    <x v="5484"/>
  </r>
  <r>
    <x v="5485"/>
    <x v="5484"/>
    <x v="5485"/>
  </r>
  <r>
    <x v="5486"/>
    <x v="5485"/>
    <x v="5486"/>
  </r>
  <r>
    <x v="5487"/>
    <x v="5486"/>
    <x v="5487"/>
  </r>
  <r>
    <x v="5488"/>
    <x v="5487"/>
    <x v="5488"/>
  </r>
  <r>
    <x v="5489"/>
    <x v="5488"/>
    <x v="5489"/>
  </r>
  <r>
    <x v="5490"/>
    <x v="5489"/>
    <x v="5490"/>
  </r>
  <r>
    <x v="5491"/>
    <x v="5490"/>
    <x v="5491"/>
  </r>
  <r>
    <x v="5492"/>
    <x v="5491"/>
    <x v="5492"/>
  </r>
  <r>
    <x v="5493"/>
    <x v="5492"/>
    <x v="5493"/>
  </r>
  <r>
    <x v="5494"/>
    <x v="5493"/>
    <x v="5494"/>
  </r>
  <r>
    <x v="5495"/>
    <x v="5494"/>
    <x v="5495"/>
  </r>
  <r>
    <x v="5496"/>
    <x v="5495"/>
    <x v="5496"/>
  </r>
  <r>
    <x v="5497"/>
    <x v="5496"/>
    <x v="5497"/>
  </r>
  <r>
    <x v="5498"/>
    <x v="5497"/>
    <x v="5498"/>
  </r>
  <r>
    <x v="5499"/>
    <x v="5498"/>
    <x v="5499"/>
  </r>
  <r>
    <x v="5500"/>
    <x v="5499"/>
    <x v="5500"/>
  </r>
  <r>
    <x v="5501"/>
    <x v="5500"/>
    <x v="5501"/>
  </r>
  <r>
    <x v="5502"/>
    <x v="5501"/>
    <x v="5502"/>
  </r>
  <r>
    <x v="5503"/>
    <x v="5502"/>
    <x v="5503"/>
  </r>
  <r>
    <x v="5504"/>
    <x v="5503"/>
    <x v="5504"/>
  </r>
  <r>
    <x v="5505"/>
    <x v="5504"/>
    <x v="5505"/>
  </r>
  <r>
    <x v="5506"/>
    <x v="5505"/>
    <x v="5506"/>
  </r>
  <r>
    <x v="5507"/>
    <x v="5506"/>
    <x v="5507"/>
  </r>
  <r>
    <x v="5508"/>
    <x v="5507"/>
    <x v="5508"/>
  </r>
  <r>
    <x v="5509"/>
    <x v="5508"/>
    <x v="5509"/>
  </r>
  <r>
    <x v="5510"/>
    <x v="5509"/>
    <x v="5510"/>
  </r>
  <r>
    <x v="5511"/>
    <x v="5510"/>
    <x v="5511"/>
  </r>
  <r>
    <x v="5512"/>
    <x v="5511"/>
    <x v="5512"/>
  </r>
  <r>
    <x v="5513"/>
    <x v="5512"/>
    <x v="5513"/>
  </r>
  <r>
    <x v="5514"/>
    <x v="5513"/>
    <x v="5514"/>
  </r>
  <r>
    <x v="5515"/>
    <x v="5514"/>
    <x v="5515"/>
  </r>
  <r>
    <x v="5516"/>
    <x v="5515"/>
    <x v="5516"/>
  </r>
  <r>
    <x v="5517"/>
    <x v="5516"/>
    <x v="5517"/>
  </r>
  <r>
    <x v="5518"/>
    <x v="5517"/>
    <x v="5518"/>
  </r>
  <r>
    <x v="5519"/>
    <x v="5518"/>
    <x v="5519"/>
  </r>
  <r>
    <x v="5520"/>
    <x v="5519"/>
    <x v="5520"/>
  </r>
  <r>
    <x v="5521"/>
    <x v="5520"/>
    <x v="5521"/>
  </r>
  <r>
    <x v="5522"/>
    <x v="5521"/>
    <x v="5522"/>
  </r>
  <r>
    <x v="5523"/>
    <x v="5522"/>
    <x v="5523"/>
  </r>
  <r>
    <x v="5524"/>
    <x v="5523"/>
    <x v="5524"/>
  </r>
  <r>
    <x v="5525"/>
    <x v="5524"/>
    <x v="5525"/>
  </r>
  <r>
    <x v="5526"/>
    <x v="5525"/>
    <x v="5526"/>
  </r>
  <r>
    <x v="5527"/>
    <x v="5526"/>
    <x v="5527"/>
  </r>
  <r>
    <x v="5528"/>
    <x v="5527"/>
    <x v="5528"/>
  </r>
  <r>
    <x v="5529"/>
    <x v="5528"/>
    <x v="5529"/>
  </r>
  <r>
    <x v="5530"/>
    <x v="5529"/>
    <x v="5530"/>
  </r>
  <r>
    <x v="5531"/>
    <x v="5530"/>
    <x v="5531"/>
  </r>
  <r>
    <x v="5532"/>
    <x v="5531"/>
    <x v="5532"/>
  </r>
  <r>
    <x v="5533"/>
    <x v="5532"/>
    <x v="5533"/>
  </r>
  <r>
    <x v="5534"/>
    <x v="5533"/>
    <x v="5534"/>
  </r>
  <r>
    <x v="5535"/>
    <x v="5534"/>
    <x v="5535"/>
  </r>
  <r>
    <x v="5536"/>
    <x v="5535"/>
    <x v="5536"/>
  </r>
  <r>
    <x v="5537"/>
    <x v="5536"/>
    <x v="5537"/>
  </r>
  <r>
    <x v="5538"/>
    <x v="5537"/>
    <x v="5538"/>
  </r>
  <r>
    <x v="5539"/>
    <x v="5538"/>
    <x v="5539"/>
  </r>
  <r>
    <x v="5540"/>
    <x v="5539"/>
    <x v="5540"/>
  </r>
  <r>
    <x v="5541"/>
    <x v="5540"/>
    <x v="5541"/>
  </r>
  <r>
    <x v="5542"/>
    <x v="5541"/>
    <x v="5542"/>
  </r>
  <r>
    <x v="5543"/>
    <x v="5542"/>
    <x v="5543"/>
  </r>
  <r>
    <x v="5544"/>
    <x v="5543"/>
    <x v="5544"/>
  </r>
  <r>
    <x v="5545"/>
    <x v="5544"/>
    <x v="5545"/>
  </r>
  <r>
    <x v="5546"/>
    <x v="5545"/>
    <x v="5546"/>
  </r>
  <r>
    <x v="5547"/>
    <x v="5546"/>
    <x v="5547"/>
  </r>
  <r>
    <x v="5548"/>
    <x v="5547"/>
    <x v="5548"/>
  </r>
  <r>
    <x v="5549"/>
    <x v="5548"/>
    <x v="5549"/>
  </r>
  <r>
    <x v="5550"/>
    <x v="5549"/>
    <x v="5550"/>
  </r>
  <r>
    <x v="5551"/>
    <x v="5550"/>
    <x v="5551"/>
  </r>
  <r>
    <x v="5552"/>
    <x v="5551"/>
    <x v="5552"/>
  </r>
  <r>
    <x v="5553"/>
    <x v="5552"/>
    <x v="5553"/>
  </r>
  <r>
    <x v="5554"/>
    <x v="5553"/>
    <x v="5554"/>
  </r>
  <r>
    <x v="5555"/>
    <x v="5554"/>
    <x v="5555"/>
  </r>
  <r>
    <x v="5556"/>
    <x v="5555"/>
    <x v="5556"/>
  </r>
  <r>
    <x v="5557"/>
    <x v="5556"/>
    <x v="5557"/>
  </r>
  <r>
    <x v="5558"/>
    <x v="5557"/>
    <x v="5558"/>
  </r>
  <r>
    <x v="5559"/>
    <x v="5558"/>
    <x v="5559"/>
  </r>
  <r>
    <x v="5560"/>
    <x v="5559"/>
    <x v="5560"/>
  </r>
  <r>
    <x v="5561"/>
    <x v="5560"/>
    <x v="5561"/>
  </r>
  <r>
    <x v="5562"/>
    <x v="5561"/>
    <x v="5562"/>
  </r>
  <r>
    <x v="5563"/>
    <x v="5562"/>
    <x v="5563"/>
  </r>
  <r>
    <x v="5564"/>
    <x v="5563"/>
    <x v="5564"/>
  </r>
  <r>
    <x v="5565"/>
    <x v="5564"/>
    <x v="5565"/>
  </r>
  <r>
    <x v="5566"/>
    <x v="5565"/>
    <x v="5566"/>
  </r>
  <r>
    <x v="5567"/>
    <x v="5566"/>
    <x v="5567"/>
  </r>
  <r>
    <x v="5568"/>
    <x v="5567"/>
    <x v="5568"/>
  </r>
  <r>
    <x v="5569"/>
    <x v="5568"/>
    <x v="5569"/>
  </r>
  <r>
    <x v="5570"/>
    <x v="5569"/>
    <x v="5570"/>
  </r>
  <r>
    <x v="5571"/>
    <x v="5570"/>
    <x v="5571"/>
  </r>
  <r>
    <x v="5572"/>
    <x v="5571"/>
    <x v="5572"/>
  </r>
  <r>
    <x v="5573"/>
    <x v="5572"/>
    <x v="5573"/>
  </r>
  <r>
    <x v="5574"/>
    <x v="5573"/>
    <x v="5574"/>
  </r>
  <r>
    <x v="5575"/>
    <x v="5574"/>
    <x v="5575"/>
  </r>
  <r>
    <x v="5576"/>
    <x v="5575"/>
    <x v="5576"/>
  </r>
  <r>
    <x v="5577"/>
    <x v="5576"/>
    <x v="5577"/>
  </r>
  <r>
    <x v="5578"/>
    <x v="5577"/>
    <x v="5578"/>
  </r>
  <r>
    <x v="5579"/>
    <x v="5578"/>
    <x v="5579"/>
  </r>
  <r>
    <x v="5580"/>
    <x v="5579"/>
    <x v="5580"/>
  </r>
  <r>
    <x v="5581"/>
    <x v="5580"/>
    <x v="5581"/>
  </r>
  <r>
    <x v="5582"/>
    <x v="5581"/>
    <x v="5582"/>
  </r>
  <r>
    <x v="5583"/>
    <x v="5582"/>
    <x v="5583"/>
  </r>
  <r>
    <x v="5584"/>
    <x v="5583"/>
    <x v="5584"/>
  </r>
  <r>
    <x v="5585"/>
    <x v="5584"/>
    <x v="5585"/>
  </r>
  <r>
    <x v="5586"/>
    <x v="5585"/>
    <x v="5586"/>
  </r>
  <r>
    <x v="5587"/>
    <x v="5586"/>
    <x v="5587"/>
  </r>
  <r>
    <x v="5588"/>
    <x v="5587"/>
    <x v="5588"/>
  </r>
  <r>
    <x v="5589"/>
    <x v="5588"/>
    <x v="5589"/>
  </r>
  <r>
    <x v="5590"/>
    <x v="5589"/>
    <x v="5590"/>
  </r>
  <r>
    <x v="5591"/>
    <x v="5590"/>
    <x v="5591"/>
  </r>
  <r>
    <x v="5592"/>
    <x v="5591"/>
    <x v="5592"/>
  </r>
  <r>
    <x v="5593"/>
    <x v="5592"/>
    <x v="5593"/>
  </r>
  <r>
    <x v="5594"/>
    <x v="5593"/>
    <x v="5594"/>
  </r>
  <r>
    <x v="5595"/>
    <x v="5594"/>
    <x v="5595"/>
  </r>
  <r>
    <x v="5596"/>
    <x v="5595"/>
    <x v="5596"/>
  </r>
  <r>
    <x v="5597"/>
    <x v="5596"/>
    <x v="5597"/>
  </r>
  <r>
    <x v="5598"/>
    <x v="5597"/>
    <x v="5598"/>
  </r>
  <r>
    <x v="5599"/>
    <x v="5598"/>
    <x v="5599"/>
  </r>
  <r>
    <x v="5600"/>
    <x v="5599"/>
    <x v="5600"/>
  </r>
  <r>
    <x v="5601"/>
    <x v="5600"/>
    <x v="5601"/>
  </r>
  <r>
    <x v="5602"/>
    <x v="5601"/>
    <x v="5602"/>
  </r>
  <r>
    <x v="5603"/>
    <x v="5602"/>
    <x v="5603"/>
  </r>
  <r>
    <x v="5604"/>
    <x v="5603"/>
    <x v="5604"/>
  </r>
  <r>
    <x v="5605"/>
    <x v="5604"/>
    <x v="5605"/>
  </r>
  <r>
    <x v="5606"/>
    <x v="5605"/>
    <x v="5606"/>
  </r>
  <r>
    <x v="5607"/>
    <x v="5606"/>
    <x v="5607"/>
  </r>
  <r>
    <x v="5608"/>
    <x v="5607"/>
    <x v="5608"/>
  </r>
  <r>
    <x v="5609"/>
    <x v="5608"/>
    <x v="5609"/>
  </r>
  <r>
    <x v="5610"/>
    <x v="5609"/>
    <x v="5610"/>
  </r>
  <r>
    <x v="5611"/>
    <x v="5610"/>
    <x v="5611"/>
  </r>
  <r>
    <x v="5612"/>
    <x v="5611"/>
    <x v="5612"/>
  </r>
  <r>
    <x v="5613"/>
    <x v="5612"/>
    <x v="5613"/>
  </r>
  <r>
    <x v="5614"/>
    <x v="5613"/>
    <x v="5614"/>
  </r>
  <r>
    <x v="5615"/>
    <x v="5614"/>
    <x v="5615"/>
  </r>
  <r>
    <x v="5616"/>
    <x v="5615"/>
    <x v="5616"/>
  </r>
  <r>
    <x v="5617"/>
    <x v="5616"/>
    <x v="5617"/>
  </r>
  <r>
    <x v="5618"/>
    <x v="5617"/>
    <x v="5618"/>
  </r>
  <r>
    <x v="5619"/>
    <x v="5618"/>
    <x v="5619"/>
  </r>
  <r>
    <x v="5620"/>
    <x v="5619"/>
    <x v="5620"/>
  </r>
  <r>
    <x v="5621"/>
    <x v="5620"/>
    <x v="5621"/>
  </r>
  <r>
    <x v="5622"/>
    <x v="5621"/>
    <x v="5622"/>
  </r>
  <r>
    <x v="5623"/>
    <x v="5622"/>
    <x v="5623"/>
  </r>
  <r>
    <x v="5624"/>
    <x v="5623"/>
    <x v="5624"/>
  </r>
  <r>
    <x v="5625"/>
    <x v="5624"/>
    <x v="5625"/>
  </r>
  <r>
    <x v="5626"/>
    <x v="5625"/>
    <x v="5626"/>
  </r>
  <r>
    <x v="5627"/>
    <x v="5626"/>
    <x v="5627"/>
  </r>
  <r>
    <x v="5628"/>
    <x v="5627"/>
    <x v="5628"/>
  </r>
  <r>
    <x v="5629"/>
    <x v="5628"/>
    <x v="5629"/>
  </r>
  <r>
    <x v="5630"/>
    <x v="5629"/>
    <x v="5630"/>
  </r>
  <r>
    <x v="5631"/>
    <x v="5630"/>
    <x v="5631"/>
  </r>
  <r>
    <x v="5632"/>
    <x v="5631"/>
    <x v="5632"/>
  </r>
  <r>
    <x v="5633"/>
    <x v="5632"/>
    <x v="5633"/>
  </r>
  <r>
    <x v="5634"/>
    <x v="5633"/>
    <x v="5634"/>
  </r>
  <r>
    <x v="5635"/>
    <x v="5634"/>
    <x v="5635"/>
  </r>
  <r>
    <x v="5636"/>
    <x v="5635"/>
    <x v="5636"/>
  </r>
  <r>
    <x v="5637"/>
    <x v="5636"/>
    <x v="5637"/>
  </r>
  <r>
    <x v="5638"/>
    <x v="5637"/>
    <x v="5638"/>
  </r>
  <r>
    <x v="5639"/>
    <x v="5638"/>
    <x v="5639"/>
  </r>
  <r>
    <x v="5640"/>
    <x v="5639"/>
    <x v="5640"/>
  </r>
  <r>
    <x v="5641"/>
    <x v="5640"/>
    <x v="5641"/>
  </r>
  <r>
    <x v="5642"/>
    <x v="5641"/>
    <x v="5642"/>
  </r>
  <r>
    <x v="5643"/>
    <x v="5642"/>
    <x v="5643"/>
  </r>
  <r>
    <x v="5644"/>
    <x v="5643"/>
    <x v="5644"/>
  </r>
  <r>
    <x v="5645"/>
    <x v="5644"/>
    <x v="5645"/>
  </r>
  <r>
    <x v="5646"/>
    <x v="5645"/>
    <x v="5646"/>
  </r>
  <r>
    <x v="5647"/>
    <x v="5646"/>
    <x v="5647"/>
  </r>
  <r>
    <x v="5648"/>
    <x v="5647"/>
    <x v="5648"/>
  </r>
  <r>
    <x v="5649"/>
    <x v="5648"/>
    <x v="5649"/>
  </r>
  <r>
    <x v="5650"/>
    <x v="5649"/>
    <x v="5650"/>
  </r>
  <r>
    <x v="5651"/>
    <x v="5650"/>
    <x v="5651"/>
  </r>
  <r>
    <x v="5652"/>
    <x v="5651"/>
    <x v="5652"/>
  </r>
  <r>
    <x v="5653"/>
    <x v="5652"/>
    <x v="5653"/>
  </r>
  <r>
    <x v="5654"/>
    <x v="5653"/>
    <x v="5654"/>
  </r>
  <r>
    <x v="5655"/>
    <x v="5654"/>
    <x v="5655"/>
  </r>
  <r>
    <x v="5656"/>
    <x v="5655"/>
    <x v="5656"/>
  </r>
  <r>
    <x v="5657"/>
    <x v="5656"/>
    <x v="5657"/>
  </r>
  <r>
    <x v="5658"/>
    <x v="5657"/>
    <x v="5658"/>
  </r>
  <r>
    <x v="5659"/>
    <x v="5658"/>
    <x v="5659"/>
  </r>
  <r>
    <x v="5660"/>
    <x v="5659"/>
    <x v="5660"/>
  </r>
  <r>
    <x v="5661"/>
    <x v="5660"/>
    <x v="5661"/>
  </r>
  <r>
    <x v="5662"/>
    <x v="5661"/>
    <x v="5662"/>
  </r>
  <r>
    <x v="5663"/>
    <x v="5662"/>
    <x v="5663"/>
  </r>
  <r>
    <x v="5664"/>
    <x v="5663"/>
    <x v="5664"/>
  </r>
  <r>
    <x v="5665"/>
    <x v="5664"/>
    <x v="5665"/>
  </r>
  <r>
    <x v="5666"/>
    <x v="5665"/>
    <x v="5666"/>
  </r>
  <r>
    <x v="5667"/>
    <x v="5666"/>
    <x v="5667"/>
  </r>
  <r>
    <x v="5668"/>
    <x v="5667"/>
    <x v="5668"/>
  </r>
  <r>
    <x v="5669"/>
    <x v="5668"/>
    <x v="5669"/>
  </r>
  <r>
    <x v="5670"/>
    <x v="5669"/>
    <x v="5670"/>
  </r>
  <r>
    <x v="5671"/>
    <x v="5670"/>
    <x v="5671"/>
  </r>
  <r>
    <x v="5672"/>
    <x v="5671"/>
    <x v="5672"/>
  </r>
  <r>
    <x v="5673"/>
    <x v="5672"/>
    <x v="5673"/>
  </r>
  <r>
    <x v="5674"/>
    <x v="5673"/>
    <x v="5674"/>
  </r>
  <r>
    <x v="5675"/>
    <x v="5674"/>
    <x v="5675"/>
  </r>
  <r>
    <x v="5676"/>
    <x v="5675"/>
    <x v="5676"/>
  </r>
  <r>
    <x v="5677"/>
    <x v="5676"/>
    <x v="5677"/>
  </r>
  <r>
    <x v="5678"/>
    <x v="5677"/>
    <x v="5678"/>
  </r>
  <r>
    <x v="5679"/>
    <x v="5678"/>
    <x v="5679"/>
  </r>
  <r>
    <x v="5680"/>
    <x v="5679"/>
    <x v="5680"/>
  </r>
  <r>
    <x v="5681"/>
    <x v="5680"/>
    <x v="5681"/>
  </r>
  <r>
    <x v="5682"/>
    <x v="5681"/>
    <x v="5682"/>
  </r>
  <r>
    <x v="5683"/>
    <x v="5682"/>
    <x v="5683"/>
  </r>
  <r>
    <x v="5684"/>
    <x v="5683"/>
    <x v="5684"/>
  </r>
  <r>
    <x v="5685"/>
    <x v="5684"/>
    <x v="5685"/>
  </r>
  <r>
    <x v="5686"/>
    <x v="5685"/>
    <x v="5686"/>
  </r>
  <r>
    <x v="5687"/>
    <x v="5686"/>
    <x v="5687"/>
  </r>
  <r>
    <x v="5688"/>
    <x v="5687"/>
    <x v="5688"/>
  </r>
  <r>
    <x v="5689"/>
    <x v="5688"/>
    <x v="5689"/>
  </r>
  <r>
    <x v="5690"/>
    <x v="5689"/>
    <x v="5690"/>
  </r>
  <r>
    <x v="5691"/>
    <x v="5690"/>
    <x v="5691"/>
  </r>
  <r>
    <x v="5692"/>
    <x v="5691"/>
    <x v="5692"/>
  </r>
  <r>
    <x v="5693"/>
    <x v="5692"/>
    <x v="5693"/>
  </r>
  <r>
    <x v="5694"/>
    <x v="5693"/>
    <x v="5694"/>
  </r>
  <r>
    <x v="5695"/>
    <x v="5694"/>
    <x v="5695"/>
  </r>
  <r>
    <x v="5696"/>
    <x v="5695"/>
    <x v="5696"/>
  </r>
  <r>
    <x v="5697"/>
    <x v="5696"/>
    <x v="5697"/>
  </r>
  <r>
    <x v="5698"/>
    <x v="5697"/>
    <x v="5698"/>
  </r>
  <r>
    <x v="5699"/>
    <x v="5698"/>
    <x v="5699"/>
  </r>
  <r>
    <x v="5700"/>
    <x v="5699"/>
    <x v="5700"/>
  </r>
  <r>
    <x v="5701"/>
    <x v="5700"/>
    <x v="5701"/>
  </r>
  <r>
    <x v="5702"/>
    <x v="5701"/>
    <x v="5702"/>
  </r>
  <r>
    <x v="5703"/>
    <x v="5702"/>
    <x v="5703"/>
  </r>
  <r>
    <x v="5704"/>
    <x v="5703"/>
    <x v="5704"/>
  </r>
  <r>
    <x v="5705"/>
    <x v="5704"/>
    <x v="5705"/>
  </r>
  <r>
    <x v="5706"/>
    <x v="5705"/>
    <x v="5706"/>
  </r>
  <r>
    <x v="5707"/>
    <x v="5706"/>
    <x v="5707"/>
  </r>
  <r>
    <x v="5708"/>
    <x v="5707"/>
    <x v="5708"/>
  </r>
  <r>
    <x v="5709"/>
    <x v="5708"/>
    <x v="5709"/>
  </r>
  <r>
    <x v="5710"/>
    <x v="5709"/>
    <x v="5710"/>
  </r>
  <r>
    <x v="5711"/>
    <x v="5710"/>
    <x v="5711"/>
  </r>
  <r>
    <x v="5712"/>
    <x v="5711"/>
    <x v="5712"/>
  </r>
  <r>
    <x v="5713"/>
    <x v="5712"/>
    <x v="5713"/>
  </r>
  <r>
    <x v="5714"/>
    <x v="5713"/>
    <x v="5714"/>
  </r>
  <r>
    <x v="5715"/>
    <x v="5714"/>
    <x v="5715"/>
  </r>
  <r>
    <x v="5716"/>
    <x v="5715"/>
    <x v="5716"/>
  </r>
  <r>
    <x v="5717"/>
    <x v="5716"/>
    <x v="5717"/>
  </r>
  <r>
    <x v="5718"/>
    <x v="5717"/>
    <x v="5718"/>
  </r>
  <r>
    <x v="5719"/>
    <x v="5718"/>
    <x v="5719"/>
  </r>
  <r>
    <x v="5720"/>
    <x v="5719"/>
    <x v="5720"/>
  </r>
  <r>
    <x v="5721"/>
    <x v="5720"/>
    <x v="5721"/>
  </r>
  <r>
    <x v="5722"/>
    <x v="5721"/>
    <x v="5722"/>
  </r>
  <r>
    <x v="5723"/>
    <x v="5722"/>
    <x v="5723"/>
  </r>
  <r>
    <x v="5724"/>
    <x v="5723"/>
    <x v="5724"/>
  </r>
  <r>
    <x v="5725"/>
    <x v="5724"/>
    <x v="5725"/>
  </r>
  <r>
    <x v="5726"/>
    <x v="5725"/>
    <x v="5726"/>
  </r>
  <r>
    <x v="5727"/>
    <x v="5726"/>
    <x v="5727"/>
  </r>
  <r>
    <x v="5728"/>
    <x v="5727"/>
    <x v="5728"/>
  </r>
  <r>
    <x v="5729"/>
    <x v="5728"/>
    <x v="5729"/>
  </r>
  <r>
    <x v="5730"/>
    <x v="5729"/>
    <x v="5730"/>
  </r>
  <r>
    <x v="5731"/>
    <x v="5730"/>
    <x v="5731"/>
  </r>
  <r>
    <x v="5732"/>
    <x v="5731"/>
    <x v="5732"/>
  </r>
  <r>
    <x v="5733"/>
    <x v="5732"/>
    <x v="5733"/>
  </r>
  <r>
    <x v="5734"/>
    <x v="5733"/>
    <x v="5734"/>
  </r>
  <r>
    <x v="5735"/>
    <x v="5734"/>
    <x v="5735"/>
  </r>
  <r>
    <x v="5736"/>
    <x v="5735"/>
    <x v="5736"/>
  </r>
  <r>
    <x v="5737"/>
    <x v="5736"/>
    <x v="5737"/>
  </r>
  <r>
    <x v="5738"/>
    <x v="5737"/>
    <x v="5738"/>
  </r>
  <r>
    <x v="5739"/>
    <x v="5738"/>
    <x v="5739"/>
  </r>
  <r>
    <x v="5740"/>
    <x v="5739"/>
    <x v="5740"/>
  </r>
  <r>
    <x v="5741"/>
    <x v="5740"/>
    <x v="5741"/>
  </r>
  <r>
    <x v="5742"/>
    <x v="5741"/>
    <x v="5742"/>
  </r>
  <r>
    <x v="5743"/>
    <x v="5742"/>
    <x v="5743"/>
  </r>
  <r>
    <x v="5744"/>
    <x v="5743"/>
    <x v="5744"/>
  </r>
  <r>
    <x v="5745"/>
    <x v="5744"/>
    <x v="5745"/>
  </r>
  <r>
    <x v="5746"/>
    <x v="5745"/>
    <x v="5746"/>
  </r>
  <r>
    <x v="5747"/>
    <x v="5746"/>
    <x v="5747"/>
  </r>
  <r>
    <x v="5748"/>
    <x v="5747"/>
    <x v="5748"/>
  </r>
  <r>
    <x v="5749"/>
    <x v="5748"/>
    <x v="5749"/>
  </r>
  <r>
    <x v="5750"/>
    <x v="5749"/>
    <x v="5750"/>
  </r>
  <r>
    <x v="5751"/>
    <x v="5750"/>
    <x v="5751"/>
  </r>
  <r>
    <x v="5752"/>
    <x v="5751"/>
    <x v="5752"/>
  </r>
  <r>
    <x v="5753"/>
    <x v="5752"/>
    <x v="5753"/>
  </r>
  <r>
    <x v="5754"/>
    <x v="5753"/>
    <x v="5754"/>
  </r>
  <r>
    <x v="5755"/>
    <x v="5754"/>
    <x v="5755"/>
  </r>
  <r>
    <x v="5756"/>
    <x v="5755"/>
    <x v="5756"/>
  </r>
  <r>
    <x v="5757"/>
    <x v="5756"/>
    <x v="5757"/>
  </r>
  <r>
    <x v="5758"/>
    <x v="5757"/>
    <x v="5758"/>
  </r>
  <r>
    <x v="5759"/>
    <x v="5758"/>
    <x v="5759"/>
  </r>
  <r>
    <x v="5760"/>
    <x v="5759"/>
    <x v="5760"/>
  </r>
  <r>
    <x v="5761"/>
    <x v="5760"/>
    <x v="5761"/>
  </r>
  <r>
    <x v="5762"/>
    <x v="5761"/>
    <x v="5762"/>
  </r>
  <r>
    <x v="5763"/>
    <x v="5762"/>
    <x v="5763"/>
  </r>
  <r>
    <x v="5764"/>
    <x v="5763"/>
    <x v="5764"/>
  </r>
  <r>
    <x v="5765"/>
    <x v="5764"/>
    <x v="5765"/>
  </r>
  <r>
    <x v="5766"/>
    <x v="5765"/>
    <x v="5766"/>
  </r>
  <r>
    <x v="5767"/>
    <x v="5766"/>
    <x v="5767"/>
  </r>
  <r>
    <x v="5768"/>
    <x v="5767"/>
    <x v="5768"/>
  </r>
  <r>
    <x v="5769"/>
    <x v="5768"/>
    <x v="5769"/>
  </r>
  <r>
    <x v="5770"/>
    <x v="5769"/>
    <x v="5770"/>
  </r>
  <r>
    <x v="5771"/>
    <x v="5770"/>
    <x v="5771"/>
  </r>
  <r>
    <x v="5772"/>
    <x v="5771"/>
    <x v="5772"/>
  </r>
  <r>
    <x v="5773"/>
    <x v="5772"/>
    <x v="5773"/>
  </r>
  <r>
    <x v="5774"/>
    <x v="5773"/>
    <x v="5774"/>
  </r>
  <r>
    <x v="5775"/>
    <x v="5774"/>
    <x v="5775"/>
  </r>
  <r>
    <x v="5776"/>
    <x v="5775"/>
    <x v="5776"/>
  </r>
  <r>
    <x v="5777"/>
    <x v="5776"/>
    <x v="5777"/>
  </r>
  <r>
    <x v="5778"/>
    <x v="5777"/>
    <x v="5778"/>
  </r>
  <r>
    <x v="5779"/>
    <x v="5778"/>
    <x v="5779"/>
  </r>
  <r>
    <x v="5780"/>
    <x v="5779"/>
    <x v="5780"/>
  </r>
  <r>
    <x v="5781"/>
    <x v="5780"/>
    <x v="5781"/>
  </r>
  <r>
    <x v="5782"/>
    <x v="5781"/>
    <x v="5782"/>
  </r>
  <r>
    <x v="5783"/>
    <x v="5782"/>
    <x v="5783"/>
  </r>
  <r>
    <x v="5784"/>
    <x v="5783"/>
    <x v="5784"/>
  </r>
  <r>
    <x v="5785"/>
    <x v="5784"/>
    <x v="5785"/>
  </r>
  <r>
    <x v="5786"/>
    <x v="5785"/>
    <x v="5786"/>
  </r>
  <r>
    <x v="5787"/>
    <x v="5786"/>
    <x v="5787"/>
  </r>
  <r>
    <x v="5788"/>
    <x v="5787"/>
    <x v="5788"/>
  </r>
  <r>
    <x v="5789"/>
    <x v="5788"/>
    <x v="5789"/>
  </r>
  <r>
    <x v="5790"/>
    <x v="5789"/>
    <x v="5790"/>
  </r>
  <r>
    <x v="5791"/>
    <x v="5790"/>
    <x v="5791"/>
  </r>
  <r>
    <x v="5792"/>
    <x v="5791"/>
    <x v="5792"/>
  </r>
  <r>
    <x v="5793"/>
    <x v="5792"/>
    <x v="5793"/>
  </r>
  <r>
    <x v="5794"/>
    <x v="5793"/>
    <x v="5794"/>
  </r>
  <r>
    <x v="5795"/>
    <x v="5794"/>
    <x v="5795"/>
  </r>
  <r>
    <x v="5796"/>
    <x v="5795"/>
    <x v="5796"/>
  </r>
  <r>
    <x v="5797"/>
    <x v="5796"/>
    <x v="5797"/>
  </r>
  <r>
    <x v="5798"/>
    <x v="5797"/>
    <x v="5798"/>
  </r>
  <r>
    <x v="5799"/>
    <x v="5798"/>
    <x v="5799"/>
  </r>
  <r>
    <x v="5800"/>
    <x v="5799"/>
    <x v="5800"/>
  </r>
  <r>
    <x v="5801"/>
    <x v="5800"/>
    <x v="5801"/>
  </r>
  <r>
    <x v="5802"/>
    <x v="5801"/>
    <x v="5802"/>
  </r>
  <r>
    <x v="5803"/>
    <x v="5802"/>
    <x v="5803"/>
  </r>
  <r>
    <x v="5804"/>
    <x v="5803"/>
    <x v="5804"/>
  </r>
  <r>
    <x v="5805"/>
    <x v="5804"/>
    <x v="5805"/>
  </r>
  <r>
    <x v="5806"/>
    <x v="5805"/>
    <x v="5806"/>
  </r>
  <r>
    <x v="5807"/>
    <x v="5806"/>
    <x v="5807"/>
  </r>
  <r>
    <x v="5808"/>
    <x v="5807"/>
    <x v="5808"/>
  </r>
  <r>
    <x v="5809"/>
    <x v="5808"/>
    <x v="5809"/>
  </r>
  <r>
    <x v="5810"/>
    <x v="5809"/>
    <x v="5810"/>
  </r>
  <r>
    <x v="5811"/>
    <x v="5810"/>
    <x v="5811"/>
  </r>
  <r>
    <x v="5812"/>
    <x v="5811"/>
    <x v="5812"/>
  </r>
  <r>
    <x v="5813"/>
    <x v="5812"/>
    <x v="5813"/>
  </r>
  <r>
    <x v="5814"/>
    <x v="5813"/>
    <x v="5814"/>
  </r>
  <r>
    <x v="5815"/>
    <x v="5814"/>
    <x v="5815"/>
  </r>
  <r>
    <x v="5816"/>
    <x v="5815"/>
    <x v="5816"/>
  </r>
  <r>
    <x v="5817"/>
    <x v="5816"/>
    <x v="5817"/>
  </r>
  <r>
    <x v="5818"/>
    <x v="5817"/>
    <x v="5818"/>
  </r>
  <r>
    <x v="5819"/>
    <x v="5818"/>
    <x v="5819"/>
  </r>
  <r>
    <x v="5820"/>
    <x v="5819"/>
    <x v="5820"/>
  </r>
  <r>
    <x v="5821"/>
    <x v="5820"/>
    <x v="5821"/>
  </r>
  <r>
    <x v="5822"/>
    <x v="5821"/>
    <x v="5822"/>
  </r>
  <r>
    <x v="5823"/>
    <x v="5822"/>
    <x v="5823"/>
  </r>
  <r>
    <x v="5824"/>
    <x v="5823"/>
    <x v="5824"/>
  </r>
  <r>
    <x v="5825"/>
    <x v="5824"/>
    <x v="5825"/>
  </r>
  <r>
    <x v="5826"/>
    <x v="5825"/>
    <x v="5826"/>
  </r>
  <r>
    <x v="5827"/>
    <x v="5826"/>
    <x v="5827"/>
  </r>
  <r>
    <x v="5828"/>
    <x v="5827"/>
    <x v="5828"/>
  </r>
  <r>
    <x v="5829"/>
    <x v="5828"/>
    <x v="5829"/>
  </r>
  <r>
    <x v="5830"/>
    <x v="5829"/>
    <x v="5830"/>
  </r>
  <r>
    <x v="5831"/>
    <x v="5830"/>
    <x v="5831"/>
  </r>
  <r>
    <x v="5832"/>
    <x v="5831"/>
    <x v="5832"/>
  </r>
  <r>
    <x v="5833"/>
    <x v="5832"/>
    <x v="5833"/>
  </r>
  <r>
    <x v="5834"/>
    <x v="5833"/>
    <x v="5834"/>
  </r>
  <r>
    <x v="5835"/>
    <x v="5834"/>
    <x v="5835"/>
  </r>
  <r>
    <x v="5836"/>
    <x v="5835"/>
    <x v="5836"/>
  </r>
  <r>
    <x v="5837"/>
    <x v="5836"/>
    <x v="5837"/>
  </r>
  <r>
    <x v="5838"/>
    <x v="5837"/>
    <x v="5838"/>
  </r>
  <r>
    <x v="5839"/>
    <x v="5838"/>
    <x v="5839"/>
  </r>
  <r>
    <x v="5840"/>
    <x v="5839"/>
    <x v="5840"/>
  </r>
  <r>
    <x v="5841"/>
    <x v="5840"/>
    <x v="5841"/>
  </r>
  <r>
    <x v="5842"/>
    <x v="5841"/>
    <x v="5842"/>
  </r>
  <r>
    <x v="5843"/>
    <x v="5842"/>
    <x v="5843"/>
  </r>
  <r>
    <x v="5844"/>
    <x v="5843"/>
    <x v="5844"/>
  </r>
  <r>
    <x v="5845"/>
    <x v="5844"/>
    <x v="5845"/>
  </r>
  <r>
    <x v="5846"/>
    <x v="5845"/>
    <x v="5846"/>
  </r>
  <r>
    <x v="5847"/>
    <x v="5846"/>
    <x v="5847"/>
  </r>
  <r>
    <x v="5848"/>
    <x v="5847"/>
    <x v="5848"/>
  </r>
  <r>
    <x v="5849"/>
    <x v="5848"/>
    <x v="5849"/>
  </r>
  <r>
    <x v="5850"/>
    <x v="5849"/>
    <x v="5850"/>
  </r>
  <r>
    <x v="5851"/>
    <x v="5850"/>
    <x v="5851"/>
  </r>
  <r>
    <x v="5852"/>
    <x v="5851"/>
    <x v="5852"/>
  </r>
  <r>
    <x v="5853"/>
    <x v="5852"/>
    <x v="5853"/>
  </r>
  <r>
    <x v="5854"/>
    <x v="5853"/>
    <x v="5854"/>
  </r>
  <r>
    <x v="5855"/>
    <x v="5854"/>
    <x v="5855"/>
  </r>
  <r>
    <x v="5856"/>
    <x v="5855"/>
    <x v="5856"/>
  </r>
  <r>
    <x v="5857"/>
    <x v="5856"/>
    <x v="5857"/>
  </r>
  <r>
    <x v="5858"/>
    <x v="5857"/>
    <x v="5858"/>
  </r>
  <r>
    <x v="5859"/>
    <x v="5858"/>
    <x v="5859"/>
  </r>
  <r>
    <x v="5860"/>
    <x v="5859"/>
    <x v="5860"/>
  </r>
  <r>
    <x v="5861"/>
    <x v="5860"/>
    <x v="5861"/>
  </r>
  <r>
    <x v="5862"/>
    <x v="5861"/>
    <x v="5862"/>
  </r>
  <r>
    <x v="5863"/>
    <x v="5862"/>
    <x v="5863"/>
  </r>
  <r>
    <x v="5864"/>
    <x v="5863"/>
    <x v="5864"/>
  </r>
  <r>
    <x v="5865"/>
    <x v="5864"/>
    <x v="5865"/>
  </r>
  <r>
    <x v="5866"/>
    <x v="5865"/>
    <x v="5866"/>
  </r>
  <r>
    <x v="5867"/>
    <x v="5866"/>
    <x v="5867"/>
  </r>
  <r>
    <x v="5868"/>
    <x v="5867"/>
    <x v="5868"/>
  </r>
  <r>
    <x v="5869"/>
    <x v="5868"/>
    <x v="5869"/>
  </r>
  <r>
    <x v="5870"/>
    <x v="5869"/>
    <x v="5870"/>
  </r>
  <r>
    <x v="5871"/>
    <x v="5870"/>
    <x v="5871"/>
  </r>
  <r>
    <x v="5872"/>
    <x v="5871"/>
    <x v="5872"/>
  </r>
  <r>
    <x v="5873"/>
    <x v="5872"/>
    <x v="5873"/>
  </r>
  <r>
    <x v="5874"/>
    <x v="5873"/>
    <x v="5874"/>
  </r>
  <r>
    <x v="5875"/>
    <x v="5874"/>
    <x v="5875"/>
  </r>
  <r>
    <x v="5876"/>
    <x v="5875"/>
    <x v="5876"/>
  </r>
  <r>
    <x v="5877"/>
    <x v="5876"/>
    <x v="5877"/>
  </r>
  <r>
    <x v="5878"/>
    <x v="5877"/>
    <x v="5878"/>
  </r>
  <r>
    <x v="5879"/>
    <x v="5878"/>
    <x v="5879"/>
  </r>
  <r>
    <x v="5880"/>
    <x v="5879"/>
    <x v="5880"/>
  </r>
  <r>
    <x v="5881"/>
    <x v="5880"/>
    <x v="5881"/>
  </r>
  <r>
    <x v="5882"/>
    <x v="5881"/>
    <x v="5882"/>
  </r>
  <r>
    <x v="5883"/>
    <x v="5882"/>
    <x v="5883"/>
  </r>
  <r>
    <x v="5884"/>
    <x v="5883"/>
    <x v="5884"/>
  </r>
  <r>
    <x v="5885"/>
    <x v="5884"/>
    <x v="5885"/>
  </r>
  <r>
    <x v="5886"/>
    <x v="5885"/>
    <x v="5886"/>
  </r>
  <r>
    <x v="5887"/>
    <x v="5886"/>
    <x v="5887"/>
  </r>
  <r>
    <x v="5888"/>
    <x v="5887"/>
    <x v="5888"/>
  </r>
  <r>
    <x v="5889"/>
    <x v="5888"/>
    <x v="5889"/>
  </r>
  <r>
    <x v="5890"/>
    <x v="5889"/>
    <x v="5890"/>
  </r>
  <r>
    <x v="5891"/>
    <x v="5890"/>
    <x v="5891"/>
  </r>
  <r>
    <x v="5892"/>
    <x v="5891"/>
    <x v="5892"/>
  </r>
  <r>
    <x v="5893"/>
    <x v="5892"/>
    <x v="5893"/>
  </r>
  <r>
    <x v="5894"/>
    <x v="5893"/>
    <x v="5894"/>
  </r>
  <r>
    <x v="5895"/>
    <x v="5894"/>
    <x v="5895"/>
  </r>
  <r>
    <x v="5896"/>
    <x v="5895"/>
    <x v="5896"/>
  </r>
  <r>
    <x v="5897"/>
    <x v="5896"/>
    <x v="5897"/>
  </r>
  <r>
    <x v="5898"/>
    <x v="5897"/>
    <x v="5898"/>
  </r>
  <r>
    <x v="5899"/>
    <x v="5898"/>
    <x v="5899"/>
  </r>
  <r>
    <x v="5900"/>
    <x v="5899"/>
    <x v="5900"/>
  </r>
  <r>
    <x v="5901"/>
    <x v="5900"/>
    <x v="5901"/>
  </r>
  <r>
    <x v="5902"/>
    <x v="5901"/>
    <x v="5902"/>
  </r>
  <r>
    <x v="5903"/>
    <x v="5902"/>
    <x v="5903"/>
  </r>
  <r>
    <x v="5904"/>
    <x v="5903"/>
    <x v="5904"/>
  </r>
  <r>
    <x v="5905"/>
    <x v="5904"/>
    <x v="5905"/>
  </r>
  <r>
    <x v="5906"/>
    <x v="5905"/>
    <x v="5906"/>
  </r>
  <r>
    <x v="5907"/>
    <x v="5906"/>
    <x v="5907"/>
  </r>
  <r>
    <x v="5908"/>
    <x v="5907"/>
    <x v="5908"/>
  </r>
  <r>
    <x v="5909"/>
    <x v="5908"/>
    <x v="5909"/>
  </r>
  <r>
    <x v="5910"/>
    <x v="5909"/>
    <x v="5910"/>
  </r>
  <r>
    <x v="5911"/>
    <x v="5910"/>
    <x v="5911"/>
  </r>
  <r>
    <x v="5912"/>
    <x v="5911"/>
    <x v="5912"/>
  </r>
  <r>
    <x v="5913"/>
    <x v="5912"/>
    <x v="5913"/>
  </r>
  <r>
    <x v="5914"/>
    <x v="5913"/>
    <x v="5914"/>
  </r>
  <r>
    <x v="5915"/>
    <x v="5914"/>
    <x v="5915"/>
  </r>
  <r>
    <x v="5916"/>
    <x v="5915"/>
    <x v="5916"/>
  </r>
  <r>
    <x v="5917"/>
    <x v="5916"/>
    <x v="5917"/>
  </r>
  <r>
    <x v="5918"/>
    <x v="5917"/>
    <x v="5918"/>
  </r>
  <r>
    <x v="5919"/>
    <x v="5918"/>
    <x v="5919"/>
  </r>
  <r>
    <x v="5920"/>
    <x v="5919"/>
    <x v="5920"/>
  </r>
  <r>
    <x v="5921"/>
    <x v="5920"/>
    <x v="5921"/>
  </r>
  <r>
    <x v="5922"/>
    <x v="5921"/>
    <x v="5922"/>
  </r>
  <r>
    <x v="5923"/>
    <x v="5922"/>
    <x v="5923"/>
  </r>
  <r>
    <x v="5924"/>
    <x v="5923"/>
    <x v="5924"/>
  </r>
  <r>
    <x v="5925"/>
    <x v="5924"/>
    <x v="5925"/>
  </r>
  <r>
    <x v="5926"/>
    <x v="5925"/>
    <x v="5926"/>
  </r>
  <r>
    <x v="5927"/>
    <x v="5926"/>
    <x v="5927"/>
  </r>
  <r>
    <x v="5928"/>
    <x v="5927"/>
    <x v="5928"/>
  </r>
  <r>
    <x v="5929"/>
    <x v="5928"/>
    <x v="5929"/>
  </r>
  <r>
    <x v="5930"/>
    <x v="5929"/>
    <x v="5930"/>
  </r>
  <r>
    <x v="5931"/>
    <x v="5930"/>
    <x v="5931"/>
  </r>
  <r>
    <x v="5932"/>
    <x v="5931"/>
    <x v="5932"/>
  </r>
  <r>
    <x v="5933"/>
    <x v="5932"/>
    <x v="5933"/>
  </r>
  <r>
    <x v="5934"/>
    <x v="5933"/>
    <x v="5934"/>
  </r>
  <r>
    <x v="5935"/>
    <x v="5934"/>
    <x v="5935"/>
  </r>
  <r>
    <x v="5936"/>
    <x v="5935"/>
    <x v="5936"/>
  </r>
  <r>
    <x v="5937"/>
    <x v="5936"/>
    <x v="5937"/>
  </r>
  <r>
    <x v="5938"/>
    <x v="5937"/>
    <x v="5938"/>
  </r>
  <r>
    <x v="5939"/>
    <x v="5938"/>
    <x v="5939"/>
  </r>
  <r>
    <x v="5940"/>
    <x v="5939"/>
    <x v="5940"/>
  </r>
  <r>
    <x v="5941"/>
    <x v="5940"/>
    <x v="5941"/>
  </r>
  <r>
    <x v="5942"/>
    <x v="5941"/>
    <x v="5942"/>
  </r>
  <r>
    <x v="5943"/>
    <x v="5942"/>
    <x v="5943"/>
  </r>
  <r>
    <x v="5944"/>
    <x v="5943"/>
    <x v="5944"/>
  </r>
  <r>
    <x v="5945"/>
    <x v="5944"/>
    <x v="5945"/>
  </r>
  <r>
    <x v="5946"/>
    <x v="5945"/>
    <x v="5946"/>
  </r>
  <r>
    <x v="5947"/>
    <x v="5946"/>
    <x v="5947"/>
  </r>
  <r>
    <x v="5948"/>
    <x v="5947"/>
    <x v="5948"/>
  </r>
  <r>
    <x v="5949"/>
    <x v="5948"/>
    <x v="5949"/>
  </r>
  <r>
    <x v="5950"/>
    <x v="5949"/>
    <x v="5950"/>
  </r>
  <r>
    <x v="5951"/>
    <x v="5950"/>
    <x v="5951"/>
  </r>
  <r>
    <x v="5952"/>
    <x v="5951"/>
    <x v="5952"/>
  </r>
  <r>
    <x v="5953"/>
    <x v="5952"/>
    <x v="5953"/>
  </r>
  <r>
    <x v="5954"/>
    <x v="5953"/>
    <x v="5954"/>
  </r>
  <r>
    <x v="5955"/>
    <x v="5954"/>
    <x v="5955"/>
  </r>
  <r>
    <x v="5956"/>
    <x v="5955"/>
    <x v="5956"/>
  </r>
  <r>
    <x v="5957"/>
    <x v="5956"/>
    <x v="5957"/>
  </r>
  <r>
    <x v="5958"/>
    <x v="5957"/>
    <x v="5958"/>
  </r>
  <r>
    <x v="5959"/>
    <x v="5958"/>
    <x v="5959"/>
  </r>
  <r>
    <x v="5960"/>
    <x v="5959"/>
    <x v="5960"/>
  </r>
  <r>
    <x v="5961"/>
    <x v="5960"/>
    <x v="5961"/>
  </r>
  <r>
    <x v="5962"/>
    <x v="5961"/>
    <x v="5962"/>
  </r>
  <r>
    <x v="5963"/>
    <x v="5962"/>
    <x v="5963"/>
  </r>
  <r>
    <x v="5964"/>
    <x v="5963"/>
    <x v="5964"/>
  </r>
  <r>
    <x v="5965"/>
    <x v="5964"/>
    <x v="596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81">
  <r>
    <x v="0"/>
    <n v="739.9"/>
    <n v="800.8"/>
    <n v="721.05"/>
    <n v="797"/>
  </r>
  <r>
    <x v="1"/>
    <n v="785"/>
    <n v="785"/>
    <n v="733.25"/>
    <n v="733.25"/>
  </r>
  <r>
    <x v="2"/>
    <n v="680"/>
    <n v="740"/>
    <n v="675.05"/>
    <n v="698.75"/>
  </r>
  <r>
    <x v="3"/>
    <n v="705"/>
    <n v="711"/>
    <n v="646.1"/>
    <n v="682.8"/>
  </r>
  <r>
    <x v="4"/>
    <n v="682"/>
    <n v="733.9"/>
    <n v="682"/>
    <n v="730.95"/>
  </r>
  <r>
    <x v="5"/>
    <n v="735"/>
    <n v="771.8"/>
    <n v="725"/>
    <n v="736"/>
  </r>
  <r>
    <x v="6"/>
    <n v="726.1"/>
    <n v="728"/>
    <n v="703"/>
    <n v="717"/>
  </r>
  <r>
    <x v="7"/>
    <n v="725"/>
    <n v="739.6"/>
    <n v="715"/>
    <n v="721.85"/>
  </r>
  <r>
    <x v="8"/>
    <n v="701.55"/>
    <n v="701.55"/>
    <n v="680"/>
    <n v="685.65"/>
  </r>
  <r>
    <x v="9"/>
    <n v="680"/>
    <n v="680"/>
    <n v="630.79999999999995"/>
    <n v="630.79999999999995"/>
  </r>
  <r>
    <x v="10"/>
    <n v="630.79999999999995"/>
    <n v="647.25"/>
    <n v="580.35"/>
    <n v="580.70000000000005"/>
  </r>
  <r>
    <x v="11"/>
    <n v="619"/>
    <n v="619"/>
    <n v="558"/>
    <n v="582.20000000000005"/>
  </r>
  <r>
    <x v="12"/>
    <n v="571.5"/>
    <n v="584.95000000000005"/>
    <n v="542.65"/>
    <n v="575.70000000000005"/>
  </r>
  <r>
    <x v="13"/>
    <n v="575"/>
    <n v="575"/>
    <n v="529.65"/>
    <n v="530.95000000000005"/>
  </r>
  <r>
    <x v="14"/>
    <n v="500.7"/>
    <n v="526"/>
    <n v="489.8"/>
    <n v="513.6"/>
  </r>
  <r>
    <x v="15"/>
    <n v="529.79999999999995"/>
    <n v="554.70000000000005"/>
    <n v="529.79999999999995"/>
    <n v="554.70000000000005"/>
  </r>
  <r>
    <x v="16"/>
    <n v="594"/>
    <n v="594"/>
    <n v="554.70000000000005"/>
    <n v="574.95000000000005"/>
  </r>
  <r>
    <x v="17"/>
    <n v="575"/>
    <n v="584.9"/>
    <n v="561"/>
    <n v="569.20000000000005"/>
  </r>
  <r>
    <x v="18"/>
    <n v="565"/>
    <n v="574"/>
    <n v="525"/>
    <n v="527.95000000000005"/>
  </r>
  <r>
    <x v="19"/>
    <n v="502"/>
    <n v="544.5"/>
    <n v="495.1"/>
    <n v="525.70000000000005"/>
  </r>
  <r>
    <x v="20"/>
    <n v="530"/>
    <n v="557"/>
    <n v="520"/>
    <n v="549.15"/>
  </r>
  <r>
    <x v="21"/>
    <n v="553.79999999999995"/>
    <n v="573"/>
    <n v="549"/>
    <n v="564.4"/>
  </r>
  <r>
    <x v="22"/>
    <n v="572"/>
    <n v="593.1"/>
    <n v="519.25"/>
    <n v="520.35"/>
  </r>
  <r>
    <x v="23"/>
    <n v="506.3"/>
    <n v="541"/>
    <n v="500"/>
    <n v="529.1"/>
  </r>
  <r>
    <x v="24"/>
    <n v="535"/>
    <n v="555.45000000000005"/>
    <n v="519"/>
    <n v="533"/>
  </r>
  <r>
    <x v="25"/>
    <n v="530"/>
    <n v="545.5"/>
    <n v="515"/>
    <n v="533.25"/>
  </r>
  <r>
    <x v="26"/>
    <n v="539.9"/>
    <n v="568.4"/>
    <n v="531"/>
    <n v="559.45000000000005"/>
  </r>
  <r>
    <x v="27"/>
    <n v="552"/>
    <n v="590"/>
    <n v="536"/>
    <n v="580.45000000000005"/>
  </r>
  <r>
    <x v="28"/>
    <n v="585.20000000000005"/>
    <n v="634.79999999999995"/>
    <n v="585.20000000000005"/>
    <n v="625.79999999999995"/>
  </r>
  <r>
    <x v="29"/>
    <n v="635"/>
    <n v="640"/>
    <n v="613"/>
    <n v="618.54999999999995"/>
  </r>
  <r>
    <x v="30"/>
    <n v="610.04999999999995"/>
    <n v="625"/>
    <n v="595"/>
    <n v="604.70000000000005"/>
  </r>
  <r>
    <x v="31"/>
    <n v="597.04999999999995"/>
    <n v="622"/>
    <n v="595.1"/>
    <n v="619.04999999999995"/>
  </r>
  <r>
    <x v="32"/>
    <n v="615"/>
    <n v="637.79999999999995"/>
    <n v="611.25"/>
    <n v="628.45000000000005"/>
  </r>
  <r>
    <x v="33"/>
    <n v="630.54999999999995"/>
    <n v="650"/>
    <n v="627.25"/>
    <n v="643.1"/>
  </r>
  <r>
    <x v="34"/>
    <n v="640"/>
    <n v="659"/>
    <n v="602"/>
    <n v="624.95000000000005"/>
  </r>
  <r>
    <x v="35"/>
    <n v="614"/>
    <n v="669"/>
    <n v="614"/>
    <n v="654.54999999999995"/>
  </r>
  <r>
    <x v="36"/>
    <n v="659.9"/>
    <n v="679"/>
    <n v="645.15"/>
    <n v="671.8"/>
  </r>
  <r>
    <x v="37"/>
    <n v="670"/>
    <n v="680"/>
    <n v="660"/>
    <n v="670.5"/>
  </r>
  <r>
    <x v="38"/>
    <n v="673"/>
    <n v="749"/>
    <n v="668"/>
    <n v="739.15"/>
  </r>
  <r>
    <x v="39"/>
    <n v="770"/>
    <n v="789"/>
    <n v="709"/>
    <n v="725.6"/>
  </r>
  <r>
    <x v="40"/>
    <n v="715.35"/>
    <n v="733"/>
    <n v="691.1"/>
    <n v="695.65"/>
  </r>
  <r>
    <x v="41"/>
    <n v="703"/>
    <n v="719"/>
    <n v="686.05"/>
    <n v="696.5"/>
  </r>
  <r>
    <x v="42"/>
    <n v="709.9"/>
    <n v="724"/>
    <n v="661"/>
    <n v="665.1"/>
  </r>
  <r>
    <x v="43"/>
    <n v="661"/>
    <n v="679.85"/>
    <n v="650.1"/>
    <n v="667.95"/>
  </r>
  <r>
    <x v="44"/>
    <n v="669"/>
    <n v="699.85"/>
    <n v="665"/>
    <n v="688.25"/>
  </r>
  <r>
    <x v="45"/>
    <n v="694.95"/>
    <n v="712.95"/>
    <n v="690.05"/>
    <n v="707.6"/>
  </r>
  <r>
    <x v="46"/>
    <n v="702"/>
    <n v="721"/>
    <n v="691"/>
    <n v="699.5"/>
  </r>
  <r>
    <x v="47"/>
    <n v="703"/>
    <n v="703"/>
    <n v="681.5"/>
    <n v="688.25"/>
  </r>
  <r>
    <x v="48"/>
    <n v="683"/>
    <n v="695"/>
    <n v="678"/>
    <n v="689.85"/>
  </r>
  <r>
    <x v="49"/>
    <n v="696.9"/>
    <n v="704.5"/>
    <n v="687"/>
    <n v="697.8"/>
  </r>
  <r>
    <x v="50"/>
    <n v="700"/>
    <n v="727"/>
    <n v="697"/>
    <n v="716.9"/>
  </r>
  <r>
    <x v="51"/>
    <n v="718.8"/>
    <n v="732.1"/>
    <n v="715"/>
    <n v="723.7"/>
  </r>
  <r>
    <x v="52"/>
    <n v="725"/>
    <n v="750.85"/>
    <n v="723.1"/>
    <n v="737.25"/>
  </r>
  <r>
    <x v="53"/>
    <n v="746"/>
    <n v="765.3"/>
    <n v="740"/>
    <n v="751.4"/>
  </r>
  <r>
    <x v="54"/>
    <n v="760"/>
    <n v="764.6"/>
    <n v="717"/>
    <n v="724.95"/>
  </r>
  <r>
    <x v="55"/>
    <n v="724"/>
    <n v="744"/>
    <n v="710"/>
    <n v="736"/>
  </r>
  <r>
    <x v="56"/>
    <n v="735"/>
    <n v="759.9"/>
    <n v="726"/>
    <n v="739.4"/>
  </r>
  <r>
    <x v="57"/>
    <n v="734"/>
    <n v="744.8"/>
    <n v="720"/>
    <n v="724.95"/>
  </r>
  <r>
    <x v="58"/>
    <n v="722.1"/>
    <n v="736"/>
    <n v="716.2"/>
    <n v="720.75"/>
  </r>
  <r>
    <x v="59"/>
    <n v="718"/>
    <n v="767"/>
    <n v="717"/>
    <n v="754.4"/>
  </r>
  <r>
    <x v="60"/>
    <n v="769"/>
    <n v="805"/>
    <n v="763.55"/>
    <n v="798.85"/>
  </r>
  <r>
    <x v="61"/>
    <n v="790.05"/>
    <n v="804.7"/>
    <n v="782"/>
    <n v="791.8"/>
  </r>
  <r>
    <x v="62"/>
    <n v="798"/>
    <n v="824"/>
    <n v="765"/>
    <n v="817.15"/>
  </r>
  <r>
    <x v="63"/>
    <n v="820"/>
    <n v="823.55"/>
    <n v="805.15"/>
    <n v="809.65"/>
  </r>
  <r>
    <x v="64"/>
    <n v="800"/>
    <n v="813.25"/>
    <n v="788.1"/>
    <n v="798.4"/>
  </r>
  <r>
    <x v="65"/>
    <n v="789.5"/>
    <n v="814.4"/>
    <n v="781.1"/>
    <n v="809.4"/>
  </r>
  <r>
    <x v="66"/>
    <n v="815"/>
    <n v="842.8"/>
    <n v="810.1"/>
    <n v="832.95"/>
  </r>
  <r>
    <x v="67"/>
    <n v="836.1"/>
    <n v="847.9"/>
    <n v="822.55"/>
    <n v="837.95"/>
  </r>
  <r>
    <x v="68"/>
    <n v="832.05"/>
    <n v="867"/>
    <n v="827.1"/>
    <n v="863.25"/>
  </r>
  <r>
    <x v="69"/>
    <n v="865"/>
    <n v="865"/>
    <n v="835"/>
    <n v="845.5"/>
  </r>
  <r>
    <x v="70"/>
    <n v="848"/>
    <n v="879.9"/>
    <n v="828.05"/>
    <n v="833.3"/>
  </r>
  <r>
    <x v="71"/>
    <n v="837"/>
    <n v="849"/>
    <n v="820"/>
    <n v="824.85"/>
  </r>
  <r>
    <x v="72"/>
    <n v="821.05"/>
    <n v="821.05"/>
    <n v="770"/>
    <n v="781.7"/>
  </r>
  <r>
    <x v="73"/>
    <n v="773.45"/>
    <n v="825.85"/>
    <n v="773.4"/>
    <n v="805.95"/>
  </r>
  <r>
    <x v="74"/>
    <n v="801.4"/>
    <n v="816.9"/>
    <n v="782"/>
    <n v="784.7"/>
  </r>
  <r>
    <x v="75"/>
    <n v="782.1"/>
    <n v="798.85"/>
    <n v="762"/>
    <n v="769.45"/>
  </r>
  <r>
    <x v="76"/>
    <n v="773"/>
    <n v="784.4"/>
    <n v="746.55"/>
    <n v="753.75"/>
  </r>
  <r>
    <x v="77"/>
    <n v="743.55"/>
    <n v="757"/>
    <n v="732"/>
    <n v="739.15"/>
  </r>
  <r>
    <x v="78"/>
    <n v="726.55"/>
    <n v="774.9"/>
    <n v="726.55"/>
    <n v="755.7"/>
  </r>
  <r>
    <x v="79"/>
    <n v="755"/>
    <n v="766"/>
    <n v="726.3"/>
    <n v="732.15"/>
  </r>
  <r>
    <x v="80"/>
    <n v="728"/>
    <n v="740.05"/>
    <n v="701"/>
    <n v="736.65"/>
  </r>
  <r>
    <x v="81"/>
    <n v="744"/>
    <n v="777.9"/>
    <n v="736.25"/>
    <n v="748.05"/>
  </r>
  <r>
    <x v="82"/>
    <n v="746.55"/>
    <n v="763.8"/>
    <n v="736"/>
    <n v="741.95"/>
  </r>
  <r>
    <x v="83"/>
    <n v="746"/>
    <n v="756.95"/>
    <n v="733.3"/>
    <n v="751.7"/>
  </r>
  <r>
    <x v="84"/>
    <n v="748.85"/>
    <n v="764"/>
    <n v="743.05"/>
    <n v="759.25"/>
  </r>
  <r>
    <x v="85"/>
    <n v="764.9"/>
    <n v="772.5"/>
    <n v="747"/>
    <n v="749.55"/>
  </r>
  <r>
    <x v="86"/>
    <n v="751.3"/>
    <n v="773.4"/>
    <n v="742.05"/>
    <n v="761.05"/>
  </r>
  <r>
    <x v="87"/>
    <n v="765"/>
    <n v="787"/>
    <n v="763"/>
    <n v="775.15"/>
  </r>
  <r>
    <x v="88"/>
    <n v="779"/>
    <n v="785"/>
    <n v="767.65"/>
    <n v="778.2"/>
  </r>
  <r>
    <x v="89"/>
    <n v="778"/>
    <n v="779.85"/>
    <n v="760"/>
    <n v="768.4"/>
  </r>
  <r>
    <x v="90"/>
    <n v="772"/>
    <n v="779"/>
    <n v="765"/>
    <n v="767.35"/>
  </r>
  <r>
    <x v="91"/>
    <n v="769"/>
    <n v="771"/>
    <n v="751.1"/>
    <n v="761.25"/>
  </r>
  <r>
    <x v="92"/>
    <n v="765"/>
    <n v="822.1"/>
    <n v="754"/>
    <n v="801.85"/>
  </r>
  <r>
    <x v="93"/>
    <n v="827.9"/>
    <n v="838.95"/>
    <n v="799.05"/>
    <n v="818.8"/>
  </r>
  <r>
    <x v="94"/>
    <n v="818.4"/>
    <n v="826"/>
    <n v="795"/>
    <n v="799.85"/>
  </r>
  <r>
    <x v="95"/>
    <n v="801"/>
    <n v="810"/>
    <n v="786.1"/>
    <n v="793.55"/>
  </r>
  <r>
    <x v="96"/>
    <n v="790"/>
    <n v="800.4"/>
    <n v="775.1"/>
    <n v="780.9"/>
  </r>
  <r>
    <x v="97"/>
    <n v="787.5"/>
    <n v="796"/>
    <n v="761.25"/>
    <n v="766.25"/>
  </r>
  <r>
    <x v="98"/>
    <n v="772.45"/>
    <n v="785.9"/>
    <n v="765.2"/>
    <n v="776.65"/>
  </r>
  <r>
    <x v="99"/>
    <n v="778.85"/>
    <n v="785.9"/>
    <n v="765.3"/>
    <n v="769.5"/>
  </r>
  <r>
    <x v="100"/>
    <n v="774"/>
    <n v="778.9"/>
    <n v="758.1"/>
    <n v="760.3"/>
  </r>
  <r>
    <x v="101"/>
    <n v="758"/>
    <n v="767"/>
    <n v="753"/>
    <n v="763.95"/>
  </r>
  <r>
    <x v="102"/>
    <n v="761"/>
    <n v="774.8"/>
    <n v="761"/>
    <n v="767"/>
  </r>
  <r>
    <x v="103"/>
    <n v="770"/>
    <n v="774.9"/>
    <n v="756"/>
    <n v="759.25"/>
  </r>
  <r>
    <x v="104"/>
    <n v="757.7"/>
    <n v="779"/>
    <n v="756"/>
    <n v="775.95"/>
  </r>
  <r>
    <x v="105"/>
    <n v="782"/>
    <n v="789"/>
    <n v="769.5"/>
    <n v="771.45"/>
  </r>
  <r>
    <x v="106"/>
    <n v="774.85"/>
    <n v="783"/>
    <n v="770"/>
    <n v="772.35"/>
  </r>
  <r>
    <x v="107"/>
    <n v="772.9"/>
    <n v="775.7"/>
    <n v="758.4"/>
    <n v="764.5"/>
  </r>
  <r>
    <x v="108"/>
    <n v="768"/>
    <n v="774.9"/>
    <n v="761.5"/>
    <n v="764"/>
  </r>
  <r>
    <x v="109"/>
    <n v="764.5"/>
    <n v="774.8"/>
    <n v="760"/>
    <n v="762.7"/>
  </r>
  <r>
    <x v="110"/>
    <n v="764.9"/>
    <n v="766.85"/>
    <n v="757"/>
    <n v="761.1"/>
  </r>
  <r>
    <x v="111"/>
    <n v="760"/>
    <n v="844.9"/>
    <n v="760"/>
    <n v="830.15"/>
  </r>
  <r>
    <x v="112"/>
    <n v="839.8"/>
    <n v="858"/>
    <n v="820"/>
    <n v="840.3"/>
  </r>
  <r>
    <x v="113"/>
    <n v="835.1"/>
    <n v="844"/>
    <n v="820.6"/>
    <n v="823.55"/>
  </r>
  <r>
    <x v="114"/>
    <n v="829"/>
    <n v="829.9"/>
    <n v="800.1"/>
    <n v="805.2"/>
  </r>
  <r>
    <x v="115"/>
    <n v="800"/>
    <n v="804"/>
    <n v="776.05"/>
    <n v="779.4"/>
  </r>
  <r>
    <x v="116"/>
    <n v="775.15"/>
    <n v="783"/>
    <n v="750"/>
    <n v="753.95"/>
  </r>
  <r>
    <x v="117"/>
    <n v="772"/>
    <n v="776"/>
    <n v="759"/>
    <n v="769.3"/>
  </r>
  <r>
    <x v="118"/>
    <n v="774"/>
    <n v="799"/>
    <n v="767.1"/>
    <n v="772.3"/>
  </r>
  <r>
    <x v="119"/>
    <n v="769.1"/>
    <n v="770"/>
    <n v="712.6"/>
    <n v="724.5"/>
  </r>
  <r>
    <x v="120"/>
    <n v="745"/>
    <n v="758"/>
    <n v="718"/>
    <n v="730.9"/>
  </r>
  <r>
    <x v="121"/>
    <n v="731.2"/>
    <n v="744"/>
    <n v="720.2"/>
    <n v="731"/>
  </r>
  <r>
    <x v="122"/>
    <n v="723"/>
    <n v="743.95"/>
    <n v="722"/>
    <n v="733.3"/>
  </r>
  <r>
    <x v="123"/>
    <n v="733.9"/>
    <n v="743"/>
    <n v="702.15"/>
    <n v="709.7"/>
  </r>
  <r>
    <x v="124"/>
    <n v="719.85"/>
    <n v="728"/>
    <n v="708"/>
    <n v="713.2"/>
  </r>
  <r>
    <x v="125"/>
    <n v="712.75"/>
    <n v="725.95"/>
    <n v="703"/>
    <n v="713.35"/>
  </r>
  <r>
    <x v="126"/>
    <n v="719"/>
    <n v="728"/>
    <n v="714.95"/>
    <n v="723.95"/>
  </r>
  <r>
    <x v="127"/>
    <n v="726.9"/>
    <n v="742.2"/>
    <n v="720.55"/>
    <n v="723.7"/>
  </r>
  <r>
    <x v="128"/>
    <n v="727.85"/>
    <n v="750.6"/>
    <n v="727.85"/>
    <n v="739.75"/>
  </r>
  <r>
    <x v="129"/>
    <n v="738.1"/>
    <n v="744.5"/>
    <n v="725"/>
    <n v="727"/>
  </r>
  <r>
    <x v="130"/>
    <n v="729.85"/>
    <n v="733"/>
    <n v="716.1"/>
    <n v="720.1"/>
  </r>
  <r>
    <x v="131"/>
    <n v="715"/>
    <n v="729"/>
    <n v="704.8"/>
    <n v="720.55"/>
  </r>
  <r>
    <x v="132"/>
    <n v="715.55"/>
    <n v="752.4"/>
    <n v="715.05"/>
    <n v="745.8"/>
  </r>
  <r>
    <x v="133"/>
    <n v="740"/>
    <n v="776.1"/>
    <n v="730"/>
    <n v="764.7"/>
  </r>
  <r>
    <x v="134"/>
    <n v="765"/>
    <n v="801.65"/>
    <n v="765"/>
    <n v="790.1"/>
  </r>
  <r>
    <x v="135"/>
    <n v="790"/>
    <n v="794.9"/>
    <n v="738.55"/>
    <n v="753.15"/>
  </r>
  <r>
    <x v="136"/>
    <n v="750.15"/>
    <n v="755"/>
    <n v="736.05"/>
    <n v="740.2"/>
  </r>
  <r>
    <x v="137"/>
    <n v="735"/>
    <n v="753.8"/>
    <n v="730.05"/>
    <n v="747.85"/>
  </r>
  <r>
    <x v="138"/>
    <n v="755.85"/>
    <n v="783.5"/>
    <n v="745.05"/>
    <n v="748.2"/>
  </r>
  <r>
    <x v="139"/>
    <n v="745.05"/>
    <n v="757"/>
    <n v="742"/>
    <n v="746.6"/>
  </r>
  <r>
    <x v="140"/>
    <n v="745.25"/>
    <n v="762.75"/>
    <n v="745.25"/>
    <n v="759.2"/>
  </r>
  <r>
    <x v="141"/>
    <n v="760"/>
    <n v="777"/>
    <n v="751"/>
    <n v="764.9"/>
  </r>
  <r>
    <x v="142"/>
    <n v="762.1"/>
    <n v="773"/>
    <n v="746.3"/>
    <n v="767.6"/>
  </r>
  <r>
    <x v="143"/>
    <n v="767.1"/>
    <n v="774.5"/>
    <n v="755.05"/>
    <n v="756.4"/>
  </r>
  <r>
    <x v="144"/>
    <n v="762"/>
    <n v="762"/>
    <n v="745.05"/>
    <n v="750.85"/>
  </r>
  <r>
    <x v="145"/>
    <n v="750.5"/>
    <n v="766"/>
    <n v="747.5"/>
    <n v="759.8"/>
  </r>
  <r>
    <x v="146"/>
    <n v="767"/>
    <n v="811"/>
    <n v="756.05"/>
    <n v="779.75"/>
  </r>
  <r>
    <x v="147"/>
    <n v="783.8"/>
    <n v="825.85"/>
    <n v="783.8"/>
    <n v="821.5"/>
  </r>
  <r>
    <x v="148"/>
    <n v="825"/>
    <n v="836.8"/>
    <n v="806"/>
    <n v="808.7"/>
  </r>
  <r>
    <x v="149"/>
    <n v="806.15"/>
    <n v="816"/>
    <n v="803.05"/>
    <n v="805.1"/>
  </r>
  <r>
    <x v="150"/>
    <n v="802.05"/>
    <n v="818.8"/>
    <n v="802.05"/>
    <n v="809.4"/>
  </r>
  <r>
    <x v="151"/>
    <n v="813"/>
    <n v="823"/>
    <n v="784.05"/>
    <n v="788.85"/>
  </r>
  <r>
    <x v="152"/>
    <n v="782.25"/>
    <n v="801.25"/>
    <n v="767.1"/>
    <n v="776.5"/>
  </r>
  <r>
    <x v="153"/>
    <n v="771.05"/>
    <n v="775.1"/>
    <n v="757.05"/>
    <n v="760.4"/>
  </r>
  <r>
    <x v="154"/>
    <n v="758"/>
    <n v="762.9"/>
    <n v="748"/>
    <n v="754.2"/>
  </r>
  <r>
    <x v="155"/>
    <n v="757.8"/>
    <n v="773"/>
    <n v="753.5"/>
    <n v="765.5"/>
  </r>
  <r>
    <x v="156"/>
    <n v="775.95"/>
    <n v="785"/>
    <n v="767.05"/>
    <n v="769.2"/>
  </r>
  <r>
    <x v="157"/>
    <n v="768"/>
    <n v="773.5"/>
    <n v="755.05"/>
    <n v="757.3"/>
  </r>
  <r>
    <x v="158"/>
    <n v="752.9"/>
    <n v="772.8"/>
    <n v="752.6"/>
    <n v="770.6"/>
  </r>
  <r>
    <x v="159"/>
    <n v="772.8"/>
    <n v="778"/>
    <n v="766.6"/>
    <n v="769"/>
  </r>
  <r>
    <x v="160"/>
    <n v="768"/>
    <n v="788.7"/>
    <n v="763"/>
    <n v="778.9"/>
  </r>
  <r>
    <x v="161"/>
    <n v="786.9"/>
    <n v="797"/>
    <n v="781.05"/>
    <n v="783.75"/>
  </r>
  <r>
    <x v="162"/>
    <n v="778.25"/>
    <n v="785"/>
    <n v="775.05"/>
    <n v="779.6"/>
  </r>
  <r>
    <x v="163"/>
    <n v="781.9"/>
    <n v="788"/>
    <n v="777.05"/>
    <n v="783.05"/>
  </r>
  <r>
    <x v="164"/>
    <n v="783.9"/>
    <n v="792.8"/>
    <n v="781.1"/>
    <n v="787.7"/>
  </r>
  <r>
    <x v="165"/>
    <n v="787"/>
    <n v="806"/>
    <n v="787"/>
    <n v="801.35"/>
  </r>
  <r>
    <x v="166"/>
    <n v="800.55"/>
    <n v="854"/>
    <n v="798"/>
    <n v="817.15"/>
  </r>
  <r>
    <x v="167"/>
    <n v="820"/>
    <n v="829"/>
    <n v="815"/>
    <n v="817.25"/>
  </r>
  <r>
    <x v="168"/>
    <n v="812"/>
    <n v="847.4"/>
    <n v="810"/>
    <n v="836.85"/>
  </r>
  <r>
    <x v="169"/>
    <n v="839"/>
    <n v="856.25"/>
    <n v="833"/>
    <n v="846.15"/>
  </r>
  <r>
    <x v="170"/>
    <n v="852"/>
    <n v="876.3"/>
    <n v="846.05"/>
    <n v="868"/>
  </r>
  <r>
    <x v="171"/>
    <n v="880"/>
    <n v="884"/>
    <n v="855"/>
    <n v="860.75"/>
  </r>
  <r>
    <x v="172"/>
    <n v="858"/>
    <n v="871"/>
    <n v="856.1"/>
    <n v="862.55"/>
  </r>
  <r>
    <x v="173"/>
    <n v="861.5"/>
    <n v="869.7"/>
    <n v="855"/>
    <n v="857.8"/>
  </r>
  <r>
    <x v="174"/>
    <n v="858"/>
    <n v="880.7"/>
    <n v="852.1"/>
    <n v="872.7"/>
  </r>
  <r>
    <x v="175"/>
    <n v="881.4"/>
    <n v="910"/>
    <n v="870.55"/>
    <n v="903.4"/>
  </r>
  <r>
    <x v="176"/>
    <n v="909.9"/>
    <n v="927"/>
    <n v="899.9"/>
    <n v="918.1"/>
  </r>
  <r>
    <x v="177"/>
    <n v="925"/>
    <n v="929.85"/>
    <n v="903.1"/>
    <n v="910.3"/>
  </r>
  <r>
    <x v="178"/>
    <n v="909"/>
    <n v="932"/>
    <n v="886.5"/>
    <n v="924.5"/>
  </r>
  <r>
    <x v="179"/>
    <n v="910.05"/>
    <n v="936"/>
    <n v="910.05"/>
    <n v="922.55"/>
  </r>
  <r>
    <x v="180"/>
    <n v="919"/>
    <n v="929"/>
    <n v="908"/>
    <n v="916"/>
  </r>
  <r>
    <x v="181"/>
    <n v="900"/>
    <n v="911.85"/>
    <n v="883"/>
    <n v="896.65"/>
  </r>
  <r>
    <x v="182"/>
    <n v="890"/>
    <n v="917"/>
    <n v="881.1"/>
    <n v="905.9"/>
  </r>
  <r>
    <x v="183"/>
    <n v="918"/>
    <n v="921"/>
    <n v="891"/>
    <n v="895.75"/>
  </r>
  <r>
    <x v="184"/>
    <n v="903"/>
    <n v="905"/>
    <n v="863.2"/>
    <n v="868.4"/>
  </r>
  <r>
    <x v="185"/>
    <n v="867"/>
    <n v="877"/>
    <n v="856.6"/>
    <n v="870.7"/>
  </r>
  <r>
    <x v="186"/>
    <n v="874.4"/>
    <n v="898.05"/>
    <n v="872"/>
    <n v="892.1"/>
  </r>
  <r>
    <x v="187"/>
    <n v="897.45"/>
    <n v="902.9"/>
    <n v="887.15"/>
    <n v="896.1"/>
  </r>
  <r>
    <x v="188"/>
    <n v="899"/>
    <n v="908"/>
    <n v="887.4"/>
    <n v="893.85"/>
  </r>
  <r>
    <x v="189"/>
    <n v="895.8"/>
    <n v="910"/>
    <n v="895.8"/>
    <n v="907.15"/>
  </r>
  <r>
    <x v="190"/>
    <n v="904"/>
    <n v="954.75"/>
    <n v="900"/>
    <n v="944.4"/>
  </r>
  <r>
    <x v="191"/>
    <n v="949.5"/>
    <n v="960"/>
    <n v="921.6"/>
    <n v="925.5"/>
  </r>
  <r>
    <x v="192"/>
    <n v="923"/>
    <n v="943.2"/>
    <n v="918.05"/>
    <n v="936.4"/>
  </r>
  <r>
    <x v="193"/>
    <n v="932.25"/>
    <n v="946"/>
    <n v="902.6"/>
    <n v="910.3"/>
  </r>
  <r>
    <x v="194"/>
    <n v="910"/>
    <n v="929"/>
    <n v="907"/>
    <n v="917.8"/>
  </r>
  <r>
    <x v="195"/>
    <n v="918"/>
    <n v="930"/>
    <n v="904.4"/>
    <n v="909"/>
  </r>
  <r>
    <x v="196"/>
    <n v="910"/>
    <n v="912"/>
    <n v="895"/>
    <n v="898.95"/>
  </r>
  <r>
    <x v="197"/>
    <n v="902.4"/>
    <n v="904.9"/>
    <n v="869"/>
    <n v="872.1"/>
  </r>
  <r>
    <x v="198"/>
    <n v="875"/>
    <n v="882"/>
    <n v="862"/>
    <n v="866.95"/>
  </r>
  <r>
    <x v="199"/>
    <n v="869"/>
    <n v="883.75"/>
    <n v="862.1"/>
    <n v="865.15"/>
  </r>
  <r>
    <x v="200"/>
    <n v="888"/>
    <n v="892.4"/>
    <n v="868.15"/>
    <n v="873.35"/>
  </r>
  <r>
    <x v="201"/>
    <n v="876.5"/>
    <n v="902"/>
    <n v="870"/>
    <n v="897.65"/>
  </r>
  <r>
    <x v="202"/>
    <n v="904.8"/>
    <n v="926.9"/>
    <n v="902"/>
    <n v="915.6"/>
  </r>
  <r>
    <x v="203"/>
    <n v="918"/>
    <n v="924.8"/>
    <n v="905.65"/>
    <n v="912.85"/>
  </r>
  <r>
    <x v="204"/>
    <n v="913"/>
    <n v="928.8"/>
    <n v="908"/>
    <n v="911.55"/>
  </r>
  <r>
    <x v="205"/>
    <n v="909.4"/>
    <n v="921.85"/>
    <n v="900"/>
    <n v="909.8"/>
  </r>
  <r>
    <x v="206"/>
    <n v="910"/>
    <n v="917"/>
    <n v="892"/>
    <n v="902.55"/>
  </r>
  <r>
    <x v="207"/>
    <n v="895"/>
    <n v="895.9"/>
    <n v="872.25"/>
    <n v="883.2"/>
  </r>
  <r>
    <x v="208"/>
    <n v="886.35"/>
    <n v="907.9"/>
    <n v="885.1"/>
    <n v="904.45"/>
  </r>
  <r>
    <x v="209"/>
    <n v="910"/>
    <n v="922.45"/>
    <n v="901"/>
    <n v="910.95"/>
  </r>
  <r>
    <x v="210"/>
    <n v="912"/>
    <n v="921.95"/>
    <n v="889.05"/>
    <n v="893.6"/>
  </r>
  <r>
    <x v="211"/>
    <n v="891.1"/>
    <n v="905"/>
    <n v="882.4"/>
    <n v="900.1"/>
  </r>
  <r>
    <x v="212"/>
    <n v="901"/>
    <n v="910.9"/>
    <n v="886.25"/>
    <n v="892.3"/>
  </r>
  <r>
    <x v="213"/>
    <n v="892.05"/>
    <n v="902.4"/>
    <n v="850"/>
    <n v="877.65"/>
  </r>
  <r>
    <x v="214"/>
    <n v="860"/>
    <n v="862.95"/>
    <n v="774.3"/>
    <n v="788.5"/>
  </r>
  <r>
    <x v="215"/>
    <n v="796.4"/>
    <n v="825.7"/>
    <n v="785.1"/>
    <n v="817.55"/>
  </r>
  <r>
    <x v="216"/>
    <n v="821"/>
    <n v="824.9"/>
    <n v="802"/>
    <n v="812.05"/>
  </r>
  <r>
    <x v="217"/>
    <n v="810"/>
    <n v="817"/>
    <n v="792.6"/>
    <n v="811.8"/>
  </r>
  <r>
    <x v="218"/>
    <n v="812"/>
    <n v="814"/>
    <n v="795.25"/>
    <n v="801"/>
  </r>
  <r>
    <x v="219"/>
    <n v="799.9"/>
    <n v="809"/>
    <n v="793"/>
    <n v="806.65"/>
  </r>
  <r>
    <x v="220"/>
    <n v="809.4"/>
    <n v="823.5"/>
    <n v="807.05"/>
    <n v="820.6"/>
  </r>
  <r>
    <x v="221"/>
    <n v="822"/>
    <n v="827.9"/>
    <n v="807.1"/>
    <n v="812.05"/>
  </r>
  <r>
    <x v="222"/>
    <n v="812"/>
    <n v="814"/>
    <n v="785.1"/>
    <n v="794.4"/>
  </r>
  <r>
    <x v="223"/>
    <n v="794.9"/>
    <n v="794.9"/>
    <n v="775.5"/>
    <n v="778.95"/>
  </r>
  <r>
    <x v="224"/>
    <n v="772"/>
    <n v="794.05"/>
    <n v="766"/>
    <n v="790.1"/>
  </r>
  <r>
    <x v="225"/>
    <n v="790"/>
    <n v="824.95"/>
    <n v="788"/>
    <n v="819.6"/>
  </r>
  <r>
    <x v="226"/>
    <n v="820"/>
    <n v="831.95"/>
    <n v="803"/>
    <n v="808.55"/>
  </r>
  <r>
    <x v="227"/>
    <n v="802"/>
    <n v="815"/>
    <n v="791.25"/>
    <n v="811.4"/>
  </r>
  <r>
    <x v="228"/>
    <n v="813"/>
    <n v="831.8"/>
    <n v="812"/>
    <n v="828.35"/>
  </r>
  <r>
    <x v="229"/>
    <n v="825.05"/>
    <n v="830"/>
    <n v="760"/>
    <n v="776.2"/>
  </r>
  <r>
    <x v="230"/>
    <n v="765"/>
    <n v="780.75"/>
    <n v="748"/>
    <n v="758.85"/>
  </r>
  <r>
    <x v="231"/>
    <n v="765"/>
    <n v="778"/>
    <n v="747"/>
    <n v="754.15"/>
  </r>
  <r>
    <x v="232"/>
    <n v="754.9"/>
    <n v="761"/>
    <n v="718.6"/>
    <n v="736.3"/>
  </r>
  <r>
    <x v="233"/>
    <n v="753"/>
    <n v="757"/>
    <n v="729"/>
    <n v="745.15"/>
  </r>
  <r>
    <x v="234"/>
    <n v="755"/>
    <n v="802.85"/>
    <n v="747"/>
    <n v="796.3"/>
  </r>
  <r>
    <x v="235"/>
    <n v="790"/>
    <n v="802"/>
    <n v="760"/>
    <n v="791.45"/>
  </r>
  <r>
    <x v="236"/>
    <n v="794"/>
    <n v="795"/>
    <n v="763.05"/>
    <n v="764.55"/>
  </r>
  <r>
    <x v="237"/>
    <n v="751"/>
    <n v="751"/>
    <n v="699"/>
    <n v="702.95"/>
  </r>
  <r>
    <x v="238"/>
    <n v="690"/>
    <n v="759"/>
    <n v="688"/>
    <n v="752.95"/>
  </r>
  <r>
    <x v="239"/>
    <n v="750"/>
    <n v="780.85"/>
    <n v="749"/>
    <n v="773.65"/>
  </r>
  <r>
    <x v="240"/>
    <n v="771"/>
    <n v="785"/>
    <n v="769"/>
    <n v="780.4"/>
  </r>
  <r>
    <x v="241"/>
    <n v="780"/>
    <n v="786"/>
    <n v="771.25"/>
    <n v="784.35"/>
  </r>
  <r>
    <x v="242"/>
    <n v="786"/>
    <n v="790"/>
    <n v="771.5"/>
    <n v="784.3"/>
  </r>
  <r>
    <x v="243"/>
    <n v="776"/>
    <n v="801.7"/>
    <n v="771.5"/>
    <n v="799.25"/>
  </r>
  <r>
    <x v="244"/>
    <n v="802.8"/>
    <n v="814"/>
    <n v="798"/>
    <n v="809.15"/>
  </r>
  <r>
    <x v="245"/>
    <n v="814"/>
    <n v="814"/>
    <n v="797"/>
    <n v="809.35"/>
  </r>
  <r>
    <x v="246"/>
    <n v="802"/>
    <n v="824.85"/>
    <n v="802"/>
    <n v="815.15"/>
  </r>
  <r>
    <x v="247"/>
    <n v="815"/>
    <n v="819.1"/>
    <n v="811.05"/>
    <n v="815.85"/>
  </r>
  <r>
    <x v="248"/>
    <n v="817.5"/>
    <n v="842.5"/>
    <n v="817"/>
    <n v="839.2"/>
  </r>
  <r>
    <x v="249"/>
    <n v="832.25"/>
    <n v="837.9"/>
    <n v="809"/>
    <n v="811.9"/>
  </r>
  <r>
    <x v="250"/>
    <n v="809"/>
    <n v="822"/>
    <n v="808.6"/>
    <n v="814"/>
  </r>
  <r>
    <x v="251"/>
    <n v="802.25"/>
    <n v="819.9"/>
    <n v="783"/>
    <n v="814.9"/>
  </r>
  <r>
    <x v="252"/>
    <n v="812"/>
    <n v="822"/>
    <n v="811"/>
    <n v="817.75"/>
  </r>
  <r>
    <x v="253"/>
    <n v="815.25"/>
    <n v="845"/>
    <n v="807"/>
    <n v="841.4"/>
  </r>
  <r>
    <x v="254"/>
    <n v="849"/>
    <n v="852"/>
    <n v="833"/>
    <n v="838.5"/>
  </r>
  <r>
    <x v="255"/>
    <n v="840"/>
    <n v="852"/>
    <n v="836"/>
    <n v="845.4"/>
  </r>
  <r>
    <x v="256"/>
    <n v="844.2"/>
    <n v="856"/>
    <n v="832"/>
    <n v="853.7"/>
  </r>
  <r>
    <x v="257"/>
    <n v="854"/>
    <n v="856.95"/>
    <n v="824.1"/>
    <n v="835"/>
  </r>
  <r>
    <x v="258"/>
    <n v="830"/>
    <n v="830.05"/>
    <n v="805"/>
    <n v="811.9"/>
  </r>
  <r>
    <x v="259"/>
    <n v="806.1"/>
    <n v="825"/>
    <n v="802.65"/>
    <n v="823.6"/>
  </r>
  <r>
    <x v="260"/>
    <n v="820"/>
    <n v="827"/>
    <n v="811"/>
    <n v="820.8"/>
  </r>
  <r>
    <x v="261"/>
    <n v="819"/>
    <n v="836"/>
    <n v="815"/>
    <n v="832.45"/>
  </r>
  <r>
    <x v="262"/>
    <n v="838.3"/>
    <n v="854.7"/>
    <n v="832"/>
    <n v="845.6"/>
  </r>
  <r>
    <x v="263"/>
    <n v="853"/>
    <n v="873"/>
    <n v="831.1"/>
    <n v="867.05"/>
  </r>
  <r>
    <x v="264"/>
    <n v="869"/>
    <n v="883"/>
    <n v="862.15"/>
    <n v="878.3"/>
  </r>
  <r>
    <x v="265"/>
    <n v="879.9"/>
    <n v="880"/>
    <n v="860"/>
    <n v="874.9"/>
  </r>
  <r>
    <x v="266"/>
    <n v="875.15"/>
    <n v="875.15"/>
    <n v="865"/>
    <n v="870.1"/>
  </r>
  <r>
    <x v="267"/>
    <n v="877"/>
    <n v="887"/>
    <n v="842"/>
    <n v="851.55"/>
  </r>
  <r>
    <x v="268"/>
    <n v="835"/>
    <n v="843.9"/>
    <n v="812"/>
    <n v="838.15"/>
  </r>
  <r>
    <x v="269"/>
    <n v="835"/>
    <n v="841.9"/>
    <n v="830"/>
    <n v="839.2"/>
  </r>
  <r>
    <x v="270"/>
    <n v="839.85"/>
    <n v="849.9"/>
    <n v="832"/>
    <n v="837.15"/>
  </r>
  <r>
    <x v="271"/>
    <n v="835"/>
    <n v="842"/>
    <n v="833"/>
    <n v="835.95"/>
  </r>
  <r>
    <x v="272"/>
    <n v="838.5"/>
    <n v="838.5"/>
    <n v="824.3"/>
    <n v="830.8"/>
  </r>
  <r>
    <x v="273"/>
    <n v="830"/>
    <n v="843.5"/>
    <n v="830"/>
    <n v="835.45"/>
  </r>
  <r>
    <x v="274"/>
    <n v="838"/>
    <n v="838.5"/>
    <n v="820"/>
    <n v="826.25"/>
  </r>
  <r>
    <x v="275"/>
    <n v="826"/>
    <n v="845"/>
    <n v="810.1"/>
    <n v="833.75"/>
  </r>
  <r>
    <x v="276"/>
    <n v="834"/>
    <n v="836.9"/>
    <n v="810"/>
    <n v="830.25"/>
  </r>
  <r>
    <x v="277"/>
    <n v="830"/>
    <n v="830"/>
    <n v="802.1"/>
    <n v="807.45"/>
  </r>
  <r>
    <x v="278"/>
    <n v="815.3"/>
    <n v="815.3"/>
    <n v="760.1"/>
    <n v="773.9"/>
  </r>
  <r>
    <x v="279"/>
    <n v="771"/>
    <n v="778"/>
    <n v="744.1"/>
    <n v="770.85"/>
  </r>
  <r>
    <x v="280"/>
    <n v="773"/>
    <n v="784.75"/>
    <n v="752"/>
    <n v="770.25"/>
  </r>
  <r>
    <x v="281"/>
    <n v="775"/>
    <n v="782"/>
    <n v="758"/>
    <n v="769.7"/>
  </r>
  <r>
    <x v="282"/>
    <n v="771"/>
    <n v="794.75"/>
    <n v="771"/>
    <n v="786.05"/>
  </r>
  <r>
    <x v="283"/>
    <n v="780"/>
    <n v="789"/>
    <n v="770"/>
    <n v="777.45"/>
  </r>
  <r>
    <x v="284"/>
    <n v="781"/>
    <n v="784"/>
    <n v="768.55"/>
    <n v="771.2"/>
  </r>
  <r>
    <x v="285"/>
    <n v="774.85"/>
    <n v="780.75"/>
    <n v="773"/>
    <n v="775.35"/>
  </r>
  <r>
    <x v="286"/>
    <n v="772"/>
    <n v="778.8"/>
    <n v="767.05"/>
    <n v="769.7"/>
  </r>
  <r>
    <x v="287"/>
    <n v="770"/>
    <n v="777"/>
    <n v="762.1"/>
    <n v="768.65"/>
  </r>
  <r>
    <x v="288"/>
    <n v="775"/>
    <n v="778"/>
    <n v="769"/>
    <n v="773.3"/>
  </r>
  <r>
    <x v="289"/>
    <n v="776"/>
    <n v="794"/>
    <n v="772.15"/>
    <n v="777.2"/>
  </r>
  <r>
    <x v="290"/>
    <n v="799.5"/>
    <n v="799.5"/>
    <n v="777"/>
    <n v="779.95"/>
  </r>
  <r>
    <x v="291"/>
    <n v="785"/>
    <n v="803.5"/>
    <n v="777"/>
    <n v="796.05"/>
  </r>
  <r>
    <x v="292"/>
    <n v="796.85"/>
    <n v="800"/>
    <n v="769"/>
    <n v="772"/>
  </r>
  <r>
    <x v="293"/>
    <n v="762"/>
    <n v="774.5"/>
    <n v="756.25"/>
    <n v="760"/>
  </r>
  <r>
    <x v="294"/>
    <n v="757"/>
    <n v="758.65"/>
    <n v="733"/>
    <n v="741.7"/>
  </r>
  <r>
    <x v="295"/>
    <n v="753"/>
    <n v="755"/>
    <n v="745"/>
    <n v="749.8"/>
  </r>
  <r>
    <x v="296"/>
    <n v="746.15"/>
    <n v="754"/>
    <n v="730.05"/>
    <n v="739.65"/>
  </r>
  <r>
    <x v="297"/>
    <n v="733"/>
    <n v="738.95"/>
    <n v="723"/>
    <n v="732.45"/>
  </r>
  <r>
    <x v="298"/>
    <n v="737.5"/>
    <n v="757"/>
    <n v="732"/>
    <n v="750.65"/>
  </r>
  <r>
    <x v="299"/>
    <n v="750"/>
    <n v="755"/>
    <n v="745.15"/>
    <n v="750.3"/>
  </r>
  <r>
    <x v="300"/>
    <n v="740"/>
    <n v="759"/>
    <n v="740"/>
    <n v="751.1"/>
  </r>
  <r>
    <x v="301"/>
    <n v="751.05"/>
    <n v="762.05"/>
    <n v="742.3"/>
    <n v="745.8"/>
  </r>
  <r>
    <x v="302"/>
    <n v="741"/>
    <n v="741"/>
    <n v="720"/>
    <n v="722.85"/>
  </r>
  <r>
    <x v="303"/>
    <n v="716.25"/>
    <n v="754"/>
    <n v="716.25"/>
    <n v="747.35"/>
  </r>
  <r>
    <x v="304"/>
    <n v="754.9"/>
    <n v="798.4"/>
    <n v="747"/>
    <n v="789.4"/>
  </r>
  <r>
    <x v="305"/>
    <n v="794.9"/>
    <n v="794.9"/>
    <n v="766.2"/>
    <n v="777.5"/>
  </r>
  <r>
    <x v="306"/>
    <n v="779"/>
    <n v="790"/>
    <n v="770.7"/>
    <n v="783.55"/>
  </r>
  <r>
    <x v="307"/>
    <n v="785"/>
    <n v="789.5"/>
    <n v="780"/>
    <n v="784.85"/>
  </r>
  <r>
    <x v="308"/>
    <n v="781.3"/>
    <n v="786"/>
    <n v="760.1"/>
    <n v="764.1"/>
  </r>
  <r>
    <x v="309"/>
    <n v="761.35"/>
    <n v="819.4"/>
    <n v="755.2"/>
    <n v="798.3"/>
  </r>
  <r>
    <x v="310"/>
    <n v="795"/>
    <n v="802"/>
    <n v="771"/>
    <n v="783.3"/>
  </r>
  <r>
    <x v="311"/>
    <n v="780.05"/>
    <n v="787.4"/>
    <n v="767.1"/>
    <n v="772.2"/>
  </r>
  <r>
    <x v="312"/>
    <n v="772"/>
    <n v="780"/>
    <n v="745.1"/>
    <n v="754.3"/>
  </r>
  <r>
    <x v="313"/>
    <n v="741"/>
    <n v="775"/>
    <n v="741"/>
    <n v="758.8"/>
  </r>
  <r>
    <x v="314"/>
    <n v="742.1"/>
    <n v="764"/>
    <n v="735.15"/>
    <n v="747.65"/>
  </r>
  <r>
    <x v="315"/>
    <n v="752"/>
    <n v="780.95"/>
    <n v="752"/>
    <n v="770.4"/>
  </r>
  <r>
    <x v="316"/>
    <n v="770"/>
    <n v="775"/>
    <n v="752.3"/>
    <n v="756.75"/>
  </r>
  <r>
    <x v="317"/>
    <n v="748"/>
    <n v="760.9"/>
    <n v="741"/>
    <n v="757.8"/>
  </r>
  <r>
    <x v="318"/>
    <n v="751"/>
    <n v="757"/>
    <n v="742.7"/>
    <n v="747.2"/>
  </r>
  <r>
    <x v="319"/>
    <n v="745"/>
    <n v="756.25"/>
    <n v="745"/>
    <n v="754.3"/>
  </r>
  <r>
    <x v="320"/>
    <n v="751.1"/>
    <n v="757.7"/>
    <n v="751.1"/>
    <n v="755.25"/>
  </r>
  <r>
    <x v="321"/>
    <n v="758"/>
    <n v="759"/>
    <n v="748.2"/>
    <n v="756.5"/>
  </r>
  <r>
    <x v="322"/>
    <n v="760"/>
    <n v="791"/>
    <n v="760"/>
    <n v="781.75"/>
  </r>
  <r>
    <x v="323"/>
    <n v="784.5"/>
    <n v="797.8"/>
    <n v="776.55"/>
    <n v="788.65"/>
  </r>
  <r>
    <x v="324"/>
    <n v="780"/>
    <n v="790"/>
    <n v="772"/>
    <n v="781.7"/>
  </r>
  <r>
    <x v="325"/>
    <n v="786"/>
    <n v="788.9"/>
    <n v="768"/>
    <n v="780.65"/>
  </r>
  <r>
    <x v="326"/>
    <n v="778"/>
    <n v="794.9"/>
    <n v="773"/>
    <n v="787.8"/>
  </r>
  <r>
    <x v="327"/>
    <n v="787"/>
    <n v="795.9"/>
    <n v="778.1"/>
    <n v="790.25"/>
  </r>
  <r>
    <x v="328"/>
    <n v="789"/>
    <n v="795"/>
    <n v="780.1"/>
    <n v="791.05"/>
  </r>
  <r>
    <x v="329"/>
    <n v="775"/>
    <n v="796.9"/>
    <n v="772.3"/>
    <n v="790.5"/>
  </r>
  <r>
    <x v="330"/>
    <n v="786.5"/>
    <n v="795"/>
    <n v="784"/>
    <n v="788.75"/>
  </r>
  <r>
    <x v="331"/>
    <n v="788"/>
    <n v="789"/>
    <n v="774.55"/>
    <n v="778.9"/>
  </r>
  <r>
    <x v="332"/>
    <n v="771.3"/>
    <n v="780"/>
    <n v="750.7"/>
    <n v="754.3"/>
  </r>
  <r>
    <x v="333"/>
    <n v="755"/>
    <n v="779"/>
    <n v="746"/>
    <n v="772.95"/>
  </r>
  <r>
    <x v="334"/>
    <n v="778"/>
    <n v="799"/>
    <n v="771.15"/>
    <n v="792.7"/>
  </r>
  <r>
    <x v="335"/>
    <n v="793"/>
    <n v="795"/>
    <n v="780"/>
    <n v="786.9"/>
  </r>
  <r>
    <x v="336"/>
    <n v="787"/>
    <n v="788"/>
    <n v="763"/>
    <n v="767.3"/>
  </r>
  <r>
    <x v="337"/>
    <n v="785"/>
    <n v="815"/>
    <n v="756.1"/>
    <n v="759.75"/>
  </r>
  <r>
    <x v="338"/>
    <n v="761"/>
    <n v="773"/>
    <n v="753.1"/>
    <n v="759.85"/>
  </r>
  <r>
    <x v="339"/>
    <n v="762"/>
    <n v="767.8"/>
    <n v="751"/>
    <n v="755.65"/>
  </r>
  <r>
    <x v="340"/>
    <n v="759"/>
    <n v="759.95"/>
    <n v="676.7"/>
    <n v="745"/>
  </r>
  <r>
    <x v="341"/>
    <n v="740"/>
    <n v="761.25"/>
    <n v="739"/>
    <n v="756.05"/>
  </r>
  <r>
    <x v="342"/>
    <n v="759"/>
    <n v="764.65"/>
    <n v="735.1"/>
    <n v="738.7"/>
  </r>
  <r>
    <x v="343"/>
    <n v="825"/>
    <n v="825"/>
    <n v="735.1"/>
    <n v="737.4"/>
  </r>
  <r>
    <x v="344"/>
    <n v="748.9"/>
    <n v="757.9"/>
    <n v="731"/>
    <n v="751.7"/>
  </r>
  <r>
    <x v="345"/>
    <n v="751.35"/>
    <n v="759"/>
    <n v="730"/>
    <n v="733.05"/>
  </r>
  <r>
    <x v="346"/>
    <n v="741.8"/>
    <n v="745"/>
    <n v="711.05"/>
    <n v="714.75"/>
  </r>
  <r>
    <x v="347"/>
    <n v="715"/>
    <n v="733"/>
    <n v="711"/>
    <n v="729.3"/>
  </r>
  <r>
    <x v="348"/>
    <n v="730"/>
    <n v="739.55"/>
    <n v="725.9"/>
    <n v="729.5"/>
  </r>
  <r>
    <x v="349"/>
    <n v="727.1"/>
    <n v="767"/>
    <n v="725.35"/>
    <n v="756.65"/>
  </r>
  <r>
    <x v="350"/>
    <n v="756.95"/>
    <n v="758.9"/>
    <n v="734.5"/>
    <n v="740.2"/>
  </r>
  <r>
    <x v="351"/>
    <n v="740"/>
    <n v="743.9"/>
    <n v="728"/>
    <n v="730.7"/>
  </r>
  <r>
    <x v="352"/>
    <n v="730"/>
    <n v="748.45"/>
    <n v="725.25"/>
    <n v="728.5"/>
  </r>
  <r>
    <x v="353"/>
    <n v="731"/>
    <n v="738"/>
    <n v="723.65"/>
    <n v="725.7"/>
  </r>
  <r>
    <x v="354"/>
    <n v="728.8"/>
    <n v="732"/>
    <n v="718.3"/>
    <n v="721.25"/>
  </r>
  <r>
    <x v="355"/>
    <n v="724.4"/>
    <n v="728"/>
    <n v="717"/>
    <n v="720.2"/>
  </r>
  <r>
    <x v="356"/>
    <n v="729.7"/>
    <n v="729.7"/>
    <n v="718"/>
    <n v="720.9"/>
  </r>
  <r>
    <x v="357"/>
    <n v="722"/>
    <n v="726"/>
    <n v="715"/>
    <n v="720.45"/>
  </r>
  <r>
    <x v="358"/>
    <n v="725"/>
    <n v="756.7"/>
    <n v="725"/>
    <n v="751.45"/>
  </r>
  <r>
    <x v="359"/>
    <n v="744"/>
    <n v="744"/>
    <n v="667.1"/>
    <n v="677.2"/>
  </r>
  <r>
    <x v="360"/>
    <n v="675"/>
    <n v="688"/>
    <n v="648.6"/>
    <n v="665.85"/>
  </r>
  <r>
    <x v="361"/>
    <n v="781"/>
    <n v="781"/>
    <n v="652"/>
    <n v="655.15"/>
  </r>
  <r>
    <x v="362"/>
    <n v="665"/>
    <n v="680"/>
    <n v="654"/>
    <n v="670.5"/>
  </r>
  <r>
    <x v="363"/>
    <n v="626"/>
    <n v="684"/>
    <n v="605.1"/>
    <n v="671.35"/>
  </r>
  <r>
    <x v="364"/>
    <n v="668"/>
    <n v="687.4"/>
    <n v="655.6"/>
    <n v="661"/>
  </r>
  <r>
    <x v="365"/>
    <n v="655"/>
    <n v="660"/>
    <n v="626"/>
    <n v="645.70000000000005"/>
  </r>
  <r>
    <x v="366"/>
    <n v="626"/>
    <n v="631"/>
    <n v="604.29999999999995"/>
    <n v="622.15"/>
  </r>
  <r>
    <x v="367"/>
    <n v="624.79999999999995"/>
    <n v="652"/>
    <n v="620"/>
    <n v="641.75"/>
  </r>
  <r>
    <x v="368"/>
    <n v="638"/>
    <n v="645"/>
    <n v="625"/>
    <n v="636.5"/>
  </r>
  <r>
    <x v="369"/>
    <n v="635"/>
    <n v="650"/>
    <n v="617"/>
    <n v="640.79999999999995"/>
  </r>
  <r>
    <x v="370"/>
    <n v="695"/>
    <n v="695"/>
    <n v="598.25"/>
    <n v="605.65"/>
  </r>
  <r>
    <x v="371"/>
    <n v="601"/>
    <n v="624.9"/>
    <n v="601"/>
    <n v="612.15"/>
  </r>
  <r>
    <x v="372"/>
    <n v="625"/>
    <n v="625"/>
    <n v="586.65"/>
    <n v="590.75"/>
  </r>
  <r>
    <x v="373"/>
    <n v="594.5"/>
    <n v="611.9"/>
    <n v="578"/>
    <n v="585.29999999999995"/>
  </r>
  <r>
    <x v="374"/>
    <n v="591.9"/>
    <n v="601.79999999999995"/>
    <n v="580.54999999999995"/>
    <n v="597.79999999999995"/>
  </r>
  <r>
    <x v="375"/>
    <n v="601"/>
    <n v="614.9"/>
    <n v="573.5"/>
    <n v="579.75"/>
  </r>
  <r>
    <x v="376"/>
    <n v="590"/>
    <n v="601.9"/>
    <n v="581"/>
    <n v="595.70000000000005"/>
  </r>
  <r>
    <x v="377"/>
    <n v="595"/>
    <n v="612.9"/>
    <n v="595"/>
    <n v="609.54999999999995"/>
  </r>
  <r>
    <x v="378"/>
    <n v="611.04999999999995"/>
    <n v="619.70000000000005"/>
    <n v="587.29999999999995"/>
    <n v="603"/>
  </r>
  <r>
    <x v="379"/>
    <n v="603"/>
    <n v="607"/>
    <n v="591.1"/>
    <n v="603.6"/>
  </r>
  <r>
    <x v="380"/>
    <n v="590"/>
    <n v="605.70000000000005"/>
    <n v="580"/>
    <n v="593"/>
  </r>
  <r>
    <x v="381"/>
    <n v="594"/>
    <n v="610"/>
    <n v="593"/>
    <n v="607.1"/>
  </r>
  <r>
    <x v="382"/>
    <n v="605"/>
    <n v="658.6"/>
    <n v="604"/>
    <n v="652.15"/>
  </r>
  <r>
    <x v="383"/>
    <n v="653"/>
    <n v="673"/>
    <n v="646.29999999999995"/>
    <n v="651"/>
  </r>
  <r>
    <x v="384"/>
    <n v="650"/>
    <n v="659"/>
    <n v="640"/>
    <n v="642.70000000000005"/>
  </r>
  <r>
    <x v="385"/>
    <n v="640"/>
    <n v="664.5"/>
    <n v="640"/>
    <n v="648.95000000000005"/>
  </r>
  <r>
    <x v="386"/>
    <n v="652.6"/>
    <n v="661.7"/>
    <n v="645.25"/>
    <n v="649.79999999999995"/>
  </r>
  <r>
    <x v="387"/>
    <n v="655"/>
    <n v="693"/>
    <n v="653"/>
    <n v="686.85"/>
  </r>
  <r>
    <x v="388"/>
    <n v="683.5"/>
    <n v="698"/>
    <n v="671"/>
    <n v="678.8"/>
  </r>
  <r>
    <x v="389"/>
    <n v="679"/>
    <n v="703.6"/>
    <n v="679"/>
    <n v="692.55"/>
  </r>
  <r>
    <x v="390"/>
    <n v="698.2"/>
    <n v="698.8"/>
    <n v="651.5"/>
    <n v="655.55"/>
  </r>
  <r>
    <x v="391"/>
    <n v="668.4"/>
    <n v="675.6"/>
    <n v="660"/>
    <n v="667.4"/>
  </r>
  <r>
    <x v="392"/>
    <n v="671"/>
    <n v="690.7"/>
    <n v="666.15"/>
    <n v="675.15"/>
  </r>
  <r>
    <x v="393"/>
    <n v="678.95"/>
    <n v="684.8"/>
    <n v="671.1"/>
    <n v="676.45"/>
  </r>
  <r>
    <x v="394"/>
    <n v="682.9"/>
    <n v="688.4"/>
    <n v="662.1"/>
    <n v="671.95"/>
  </r>
  <r>
    <x v="395"/>
    <n v="663.3"/>
    <n v="675"/>
    <n v="663"/>
    <n v="670.35"/>
  </r>
  <r>
    <x v="396"/>
    <n v="675"/>
    <n v="693"/>
    <n v="668"/>
    <n v="686"/>
  </r>
  <r>
    <x v="397"/>
    <n v="686.1"/>
    <n v="747.9"/>
    <n v="686.1"/>
    <n v="739.6"/>
  </r>
  <r>
    <x v="398"/>
    <n v="735"/>
    <n v="738"/>
    <n v="665.65"/>
    <n v="679.95"/>
  </r>
  <r>
    <x v="399"/>
    <n v="665.65"/>
    <n v="685"/>
    <n v="641"/>
    <n v="646.54999999999995"/>
  </r>
  <r>
    <x v="400"/>
    <n v="650"/>
    <n v="670.7"/>
    <n v="650"/>
    <n v="659.6"/>
  </r>
  <r>
    <x v="401"/>
    <n v="660"/>
    <n v="668.7"/>
    <n v="638.6"/>
    <n v="643.15"/>
  </r>
  <r>
    <x v="402"/>
    <n v="649.9"/>
    <n v="665.85"/>
    <n v="645"/>
    <n v="657.9"/>
  </r>
  <r>
    <x v="403"/>
    <n v="661"/>
    <n v="668"/>
    <n v="645.15"/>
    <n v="649.54999999999995"/>
  </r>
  <r>
    <x v="404"/>
    <n v="652"/>
    <n v="666"/>
    <n v="652"/>
    <n v="660.95"/>
  </r>
  <r>
    <x v="405"/>
    <n v="663"/>
    <n v="665.9"/>
    <n v="653.15"/>
    <n v="658.9"/>
  </r>
  <r>
    <x v="406"/>
    <n v="663.9"/>
    <n v="664"/>
    <n v="658.1"/>
    <n v="661.1"/>
  </r>
  <r>
    <x v="407"/>
    <n v="664.9"/>
    <n v="693.9"/>
    <n v="658.25"/>
    <n v="683.15"/>
  </r>
  <r>
    <x v="408"/>
    <n v="690"/>
    <n v="712"/>
    <n v="688"/>
    <n v="696.75"/>
  </r>
  <r>
    <x v="409"/>
    <n v="698.05"/>
    <n v="708.9"/>
    <n v="684.2"/>
    <n v="689.5"/>
  </r>
  <r>
    <x v="410"/>
    <n v="680.65"/>
    <n v="722"/>
    <n v="680.65"/>
    <n v="703.4"/>
  </r>
  <r>
    <x v="411"/>
    <n v="705"/>
    <n v="724"/>
    <n v="705"/>
    <n v="711.55"/>
  </r>
  <r>
    <x v="412"/>
    <n v="719.8"/>
    <n v="737.35"/>
    <n v="697"/>
    <n v="701.95"/>
  </r>
  <r>
    <x v="413"/>
    <n v="706.25"/>
    <n v="714.9"/>
    <n v="696.25"/>
    <n v="699.55"/>
  </r>
  <r>
    <x v="414"/>
    <n v="701"/>
    <n v="708.65"/>
    <n v="675.1"/>
    <n v="682.95"/>
  </r>
  <r>
    <x v="415"/>
    <n v="688"/>
    <n v="688"/>
    <n v="663.2"/>
    <n v="666.95"/>
  </r>
  <r>
    <x v="416"/>
    <n v="669"/>
    <n v="679"/>
    <n v="660"/>
    <n v="667.3"/>
  </r>
  <r>
    <x v="417"/>
    <n v="669"/>
    <n v="686.8"/>
    <n v="666.75"/>
    <n v="680.15"/>
  </r>
  <r>
    <x v="418"/>
    <n v="684.9"/>
    <n v="707.7"/>
    <n v="684"/>
    <n v="701.6"/>
  </r>
  <r>
    <x v="419"/>
    <n v="705"/>
    <n v="720.45"/>
    <n v="705"/>
    <n v="711.55"/>
  </r>
  <r>
    <x v="420"/>
    <n v="720"/>
    <n v="731.9"/>
    <n v="708.3"/>
    <n v="720.2"/>
  </r>
  <r>
    <x v="421"/>
    <n v="721.05"/>
    <n v="742.4"/>
    <n v="699.1"/>
    <n v="708.2"/>
  </r>
  <r>
    <x v="422"/>
    <n v="709.4"/>
    <n v="717.6"/>
    <n v="701.25"/>
    <n v="713.6"/>
  </r>
  <r>
    <x v="423"/>
    <n v="712.95"/>
    <n v="722"/>
    <n v="700.6"/>
    <n v="703.8"/>
  </r>
  <r>
    <x v="424"/>
    <n v="705"/>
    <n v="709"/>
    <n v="679"/>
    <n v="685.15"/>
  </r>
  <r>
    <x v="425"/>
    <n v="690"/>
    <n v="697.7"/>
    <n v="670"/>
    <n v="690.7"/>
  </r>
  <r>
    <x v="426"/>
    <n v="695"/>
    <n v="696.5"/>
    <n v="681.5"/>
    <n v="686.3"/>
  </r>
  <r>
    <x v="427"/>
    <n v="692.5"/>
    <n v="692.5"/>
    <n v="672.05"/>
    <n v="678.15"/>
  </r>
  <r>
    <x v="428"/>
    <n v="685"/>
    <n v="685"/>
    <n v="667.5"/>
    <n v="670.55"/>
  </r>
  <r>
    <x v="429"/>
    <n v="671"/>
    <n v="683.4"/>
    <n v="668.2"/>
    <n v="678.55"/>
  </r>
  <r>
    <x v="430"/>
    <n v="678"/>
    <n v="680"/>
    <n v="655.29999999999995"/>
    <n v="664.9"/>
  </r>
  <r>
    <x v="431"/>
    <n v="708.9"/>
    <n v="708.9"/>
    <n v="656"/>
    <n v="668.85"/>
  </r>
  <r>
    <x v="432"/>
    <n v="674"/>
    <n v="680"/>
    <n v="667.15"/>
    <n v="670.25"/>
  </r>
  <r>
    <x v="433"/>
    <n v="674"/>
    <n v="674"/>
    <n v="664"/>
    <n v="666.05"/>
  </r>
  <r>
    <x v="434"/>
    <n v="664"/>
    <n v="666.95"/>
    <n v="660"/>
    <n v="660.8"/>
  </r>
  <r>
    <x v="435"/>
    <n v="666"/>
    <n v="684.9"/>
    <n v="666"/>
    <n v="677.6"/>
  </r>
  <r>
    <x v="436"/>
    <n v="678"/>
    <n v="694"/>
    <n v="676"/>
    <n v="684.05"/>
  </r>
  <r>
    <x v="437"/>
    <n v="690"/>
    <n v="710"/>
    <n v="688.9"/>
    <n v="707.4"/>
  </r>
  <r>
    <x v="438"/>
    <n v="710"/>
    <n v="715"/>
    <n v="702.2"/>
    <n v="707.75"/>
  </r>
  <r>
    <x v="439"/>
    <n v="710"/>
    <n v="718.75"/>
    <n v="702"/>
    <n v="706.9"/>
  </r>
  <r>
    <x v="440"/>
    <n v="712"/>
    <n v="719"/>
    <n v="706.1"/>
    <n v="711.65"/>
  </r>
  <r>
    <x v="441"/>
    <n v="710"/>
    <n v="724.9"/>
    <n v="710"/>
    <n v="717.35"/>
  </r>
  <r>
    <x v="442"/>
    <n v="711"/>
    <n v="738"/>
    <n v="711"/>
    <n v="728.95"/>
  </r>
  <r>
    <x v="443"/>
    <n v="721"/>
    <n v="741.7"/>
    <n v="721"/>
    <n v="737.85"/>
  </r>
  <r>
    <x v="444"/>
    <n v="739"/>
    <n v="765.95"/>
    <n v="738.05"/>
    <n v="758.1"/>
  </r>
  <r>
    <x v="445"/>
    <n v="765"/>
    <n v="775"/>
    <n v="748"/>
    <n v="753.25"/>
  </r>
  <r>
    <x v="446"/>
    <n v="745"/>
    <n v="760"/>
    <n v="730.05"/>
    <n v="733.7"/>
  </r>
  <r>
    <x v="447"/>
    <n v="745"/>
    <n v="745"/>
    <n v="725.05"/>
    <n v="727.45"/>
  </r>
  <r>
    <x v="448"/>
    <n v="727"/>
    <n v="751.7"/>
    <n v="723"/>
    <n v="747.15"/>
  </r>
  <r>
    <x v="449"/>
    <n v="751.8"/>
    <n v="780"/>
    <n v="723"/>
    <n v="728.95"/>
  </r>
  <r>
    <x v="450"/>
    <n v="730"/>
    <n v="747.25"/>
    <n v="671"/>
    <n v="739.85"/>
  </r>
  <r>
    <x v="451"/>
    <n v="732.1"/>
    <n v="744"/>
    <n v="732.1"/>
    <n v="739.9"/>
  </r>
  <r>
    <x v="452"/>
    <n v="738"/>
    <n v="748.5"/>
    <n v="733.5"/>
    <n v="742.4"/>
  </r>
  <r>
    <x v="453"/>
    <n v="745"/>
    <n v="754.65"/>
    <n v="732.5"/>
    <n v="741.4"/>
  </r>
  <r>
    <x v="454"/>
    <n v="732"/>
    <n v="735.9"/>
    <n v="721.55"/>
    <n v="724.1"/>
  </r>
  <r>
    <x v="455"/>
    <n v="729.95"/>
    <n v="730"/>
    <n v="705"/>
    <n v="707.75"/>
  </r>
  <r>
    <x v="456"/>
    <n v="712"/>
    <n v="713.95"/>
    <n v="695.7"/>
    <n v="701.9"/>
  </r>
  <r>
    <x v="457"/>
    <n v="695"/>
    <n v="704.8"/>
    <n v="695"/>
    <n v="702.75"/>
  </r>
  <r>
    <x v="458"/>
    <n v="705"/>
    <n v="710.85"/>
    <n v="690"/>
    <n v="694.35"/>
  </r>
  <r>
    <x v="459"/>
    <n v="696.5"/>
    <n v="702.45"/>
    <n v="694.5"/>
    <n v="699.5"/>
  </r>
  <r>
    <x v="460"/>
    <n v="719.9"/>
    <n v="719.9"/>
    <n v="693.2"/>
    <n v="696.9"/>
  </r>
  <r>
    <x v="461"/>
    <n v="693"/>
    <n v="708.1"/>
    <n v="692.25"/>
    <n v="699.45"/>
  </r>
  <r>
    <x v="462"/>
    <n v="702"/>
    <n v="703.7"/>
    <n v="693.3"/>
    <n v="698.75"/>
  </r>
  <r>
    <x v="463"/>
    <n v="707"/>
    <n v="722"/>
    <n v="696.9"/>
    <n v="699.85"/>
  </r>
  <r>
    <x v="464"/>
    <n v="707"/>
    <n v="719.45"/>
    <n v="702"/>
    <n v="715.25"/>
  </r>
  <r>
    <x v="465"/>
    <n v="729.85"/>
    <n v="729.85"/>
    <n v="710.05"/>
    <n v="714.35"/>
  </r>
  <r>
    <x v="466"/>
    <n v="710"/>
    <n v="711.9"/>
    <n v="701"/>
    <n v="703"/>
  </r>
  <r>
    <x v="467"/>
    <n v="701.25"/>
    <n v="710"/>
    <n v="699"/>
    <n v="701.7"/>
  </r>
  <r>
    <x v="468"/>
    <n v="715"/>
    <n v="715"/>
    <n v="702"/>
    <n v="709.45"/>
  </r>
  <r>
    <x v="469"/>
    <n v="712.5"/>
    <n v="733.85"/>
    <n v="712.1"/>
    <n v="726.2"/>
  </r>
  <r>
    <x v="470"/>
    <n v="724"/>
    <n v="751.85"/>
    <n v="717"/>
    <n v="746.65"/>
  </r>
  <r>
    <x v="471"/>
    <n v="750.7"/>
    <n v="756"/>
    <n v="740"/>
    <n v="749.5"/>
  </r>
  <r>
    <x v="472"/>
    <n v="740"/>
    <n v="750"/>
    <n v="725"/>
    <n v="728.15"/>
  </r>
  <r>
    <x v="473"/>
    <n v="725"/>
    <n v="742.25"/>
    <n v="715"/>
    <n v="737.6"/>
  </r>
  <r>
    <x v="474"/>
    <n v="735"/>
    <n v="750"/>
    <n v="730.25"/>
    <n v="748.9"/>
  </r>
  <r>
    <x v="475"/>
    <n v="745.2"/>
    <n v="748.8"/>
    <n v="725.15"/>
    <n v="726.45"/>
  </r>
  <r>
    <x v="476"/>
    <n v="734"/>
    <n v="736"/>
    <n v="720"/>
    <n v="724.15"/>
  </r>
  <r>
    <x v="477"/>
    <n v="727"/>
    <n v="734.4"/>
    <n v="720.3"/>
    <n v="730.85"/>
  </r>
  <r>
    <x v="478"/>
    <n v="732.65"/>
    <n v="749.5"/>
    <n v="705"/>
    <n v="743.2"/>
  </r>
  <r>
    <x v="479"/>
    <n v="757"/>
    <n v="782.65"/>
    <n v="740"/>
    <n v="758.15"/>
  </r>
  <r>
    <x v="480"/>
    <n v="757"/>
    <n v="764.85"/>
    <n v="728"/>
    <n v="731.15"/>
  </r>
  <r>
    <x v="481"/>
    <n v="735"/>
    <n v="736.95"/>
    <n v="712"/>
    <n v="714.9"/>
  </r>
  <r>
    <x v="482"/>
    <n v="717.5"/>
    <n v="726"/>
    <n v="710.05"/>
    <n v="711.6"/>
  </r>
  <r>
    <x v="483"/>
    <n v="717"/>
    <n v="731.9"/>
    <n v="716.05"/>
    <n v="722.95"/>
  </r>
  <r>
    <x v="484"/>
    <n v="728.5"/>
    <n v="728.7"/>
    <n v="710"/>
    <n v="713.05"/>
  </r>
  <r>
    <x v="485"/>
    <n v="714.3"/>
    <n v="720"/>
    <n v="709"/>
    <n v="715.75"/>
  </r>
  <r>
    <x v="486"/>
    <n v="717"/>
    <n v="735"/>
    <n v="715.15"/>
    <n v="719.8"/>
  </r>
  <r>
    <x v="487"/>
    <n v="719"/>
    <n v="727"/>
    <n v="715"/>
    <n v="719.55"/>
  </r>
  <r>
    <x v="488"/>
    <n v="721.2"/>
    <n v="725.8"/>
    <n v="713.9"/>
    <n v="716.6"/>
  </r>
  <r>
    <x v="489"/>
    <n v="720"/>
    <n v="722"/>
    <n v="710"/>
    <n v="711"/>
  </r>
  <r>
    <x v="490"/>
    <n v="719"/>
    <n v="721.5"/>
    <n v="706.2"/>
    <n v="708.25"/>
  </r>
  <r>
    <x v="491"/>
    <n v="714.8"/>
    <n v="721"/>
    <n v="709.25"/>
    <n v="711.1"/>
  </r>
  <r>
    <x v="492"/>
    <n v="713"/>
    <n v="719"/>
    <n v="711"/>
    <n v="715.9"/>
  </r>
  <r>
    <x v="493"/>
    <n v="725"/>
    <n v="725"/>
    <n v="708.2"/>
    <n v="708.9"/>
  </r>
  <r>
    <x v="494"/>
    <n v="709"/>
    <n v="714.95"/>
    <n v="702"/>
    <n v="707.45"/>
  </r>
  <r>
    <x v="495"/>
    <n v="714"/>
    <n v="715"/>
    <n v="700"/>
    <n v="703.25"/>
  </r>
  <r>
    <x v="496"/>
    <n v="702"/>
    <n v="708.1"/>
    <n v="686.6"/>
    <n v="691.85"/>
  </r>
  <r>
    <x v="497"/>
    <n v="691"/>
    <n v="701.8"/>
    <n v="691"/>
    <n v="696.7"/>
  </r>
  <r>
    <x v="498"/>
    <n v="694"/>
    <n v="713"/>
    <n v="690.1"/>
    <n v="706.3"/>
  </r>
  <r>
    <x v="499"/>
    <n v="706.8"/>
    <n v="710.45"/>
    <n v="696.1"/>
    <n v="698.65"/>
  </r>
  <r>
    <x v="500"/>
    <n v="695"/>
    <n v="697.95"/>
    <n v="686.05"/>
    <n v="688.65"/>
  </r>
  <r>
    <x v="501"/>
    <n v="698"/>
    <n v="698"/>
    <n v="684.65"/>
    <n v="687"/>
  </r>
  <r>
    <x v="502"/>
    <n v="685"/>
    <n v="690"/>
    <n v="669.75"/>
    <n v="672.5"/>
  </r>
  <r>
    <x v="503"/>
    <n v="673.1"/>
    <n v="676.75"/>
    <n v="646"/>
    <n v="647.75"/>
  </r>
  <r>
    <x v="504"/>
    <n v="646.85"/>
    <n v="646.85"/>
    <n v="622.25"/>
    <n v="626.29999999999995"/>
  </r>
  <r>
    <x v="505"/>
    <n v="633"/>
    <n v="642.79999999999995"/>
    <n v="621"/>
    <n v="626.20000000000005"/>
  </r>
  <r>
    <x v="506"/>
    <n v="630"/>
    <n v="638.4"/>
    <n v="625"/>
    <n v="632"/>
  </r>
  <r>
    <x v="507"/>
    <n v="632"/>
    <n v="651.95000000000005"/>
    <n v="632"/>
    <n v="648.04999999999995"/>
  </r>
  <r>
    <x v="508"/>
    <n v="648"/>
    <n v="653.95000000000005"/>
    <n v="636.4"/>
    <n v="643.95000000000005"/>
  </r>
  <r>
    <x v="509"/>
    <n v="649.95000000000005"/>
    <n v="654"/>
    <n v="631.25"/>
    <n v="636.75"/>
  </r>
  <r>
    <x v="510"/>
    <n v="640"/>
    <n v="645"/>
    <n v="634"/>
    <n v="638.4"/>
  </r>
  <r>
    <x v="511"/>
    <n v="640.04999999999995"/>
    <n v="642.75"/>
    <n v="636.1"/>
    <n v="640.85"/>
  </r>
  <r>
    <x v="512"/>
    <n v="640"/>
    <n v="642"/>
    <n v="631"/>
    <n v="635.25"/>
  </r>
  <r>
    <x v="513"/>
    <n v="639"/>
    <n v="644.25"/>
    <n v="631.1"/>
    <n v="642"/>
  </r>
  <r>
    <x v="514"/>
    <n v="641.85"/>
    <n v="641.85"/>
    <n v="633.20000000000005"/>
    <n v="636.20000000000005"/>
  </r>
  <r>
    <x v="515"/>
    <n v="636.95000000000005"/>
    <n v="639.9"/>
    <n v="631.15"/>
    <n v="638.70000000000005"/>
  </r>
  <r>
    <x v="516"/>
    <n v="640"/>
    <n v="640"/>
    <n v="605"/>
    <n v="612.85"/>
  </r>
  <r>
    <x v="517"/>
    <n v="614.9"/>
    <n v="623.9"/>
    <n v="614.9"/>
    <n v="618.65"/>
  </r>
  <r>
    <x v="518"/>
    <n v="617"/>
    <n v="620"/>
    <n v="603.9"/>
    <n v="607.70000000000005"/>
  </r>
  <r>
    <x v="519"/>
    <n v="608"/>
    <n v="631"/>
    <n v="601.04999999999995"/>
    <n v="629.65"/>
  </r>
  <r>
    <x v="520"/>
    <n v="639.9"/>
    <n v="639.9"/>
    <n v="625.1"/>
    <n v="626.70000000000005"/>
  </r>
  <r>
    <x v="521"/>
    <n v="626"/>
    <n v="631"/>
    <n v="623.5"/>
    <n v="628.29999999999995"/>
  </r>
  <r>
    <x v="522"/>
    <n v="632.1"/>
    <n v="633"/>
    <n v="625"/>
    <n v="630.04999999999995"/>
  </r>
  <r>
    <x v="523"/>
    <n v="630.20000000000005"/>
    <n v="639.9"/>
    <n v="628.75"/>
    <n v="638.95000000000005"/>
  </r>
  <r>
    <x v="524"/>
    <n v="640.9"/>
    <n v="645"/>
    <n v="636.20000000000005"/>
    <n v="643.45000000000005"/>
  </r>
  <r>
    <x v="525"/>
    <n v="649"/>
    <n v="649"/>
    <n v="640.6"/>
    <n v="645.5"/>
  </r>
  <r>
    <x v="526"/>
    <n v="645.5"/>
    <n v="645.85"/>
    <n v="635.1"/>
    <n v="642.20000000000005"/>
  </r>
  <r>
    <x v="527"/>
    <n v="642"/>
    <n v="644.5"/>
    <n v="633.15"/>
    <n v="636.54999999999995"/>
  </r>
  <r>
    <x v="528"/>
    <n v="636"/>
    <n v="637.35"/>
    <n v="628"/>
    <n v="633.95000000000005"/>
  </r>
  <r>
    <x v="529"/>
    <n v="631"/>
    <n v="643.95000000000005"/>
    <n v="629.04999999999995"/>
    <n v="632.5"/>
  </r>
  <r>
    <x v="530"/>
    <n v="638"/>
    <n v="642"/>
    <n v="630"/>
    <n v="632.4"/>
  </r>
  <r>
    <x v="531"/>
    <n v="635"/>
    <n v="635"/>
    <n v="628.04999999999995"/>
    <n v="632.25"/>
  </r>
  <r>
    <x v="532"/>
    <n v="631"/>
    <n v="633.45000000000005"/>
    <n v="625"/>
    <n v="632.35"/>
  </r>
  <r>
    <x v="533"/>
    <n v="626"/>
    <n v="630"/>
    <n v="605.5"/>
    <n v="610.9"/>
  </r>
  <r>
    <x v="534"/>
    <n v="615"/>
    <n v="621.79999999999995"/>
    <n v="611"/>
    <n v="617.9"/>
  </r>
  <r>
    <x v="535"/>
    <n v="619"/>
    <n v="623.95000000000005"/>
    <n v="572.25"/>
    <n v="580.35"/>
  </r>
  <r>
    <x v="536"/>
    <n v="596"/>
    <n v="617.95000000000005"/>
    <n v="593.15"/>
    <n v="612.1"/>
  </r>
  <r>
    <x v="537"/>
    <n v="612.75"/>
    <n v="620"/>
    <n v="595.1"/>
    <n v="611.4"/>
  </r>
  <r>
    <x v="538"/>
    <n v="616.5"/>
    <n v="616.5"/>
    <n v="581.6"/>
    <n v="591.70000000000005"/>
  </r>
  <r>
    <x v="539"/>
    <n v="593"/>
    <n v="600"/>
    <n v="584.70000000000005"/>
    <n v="593.45000000000005"/>
  </r>
  <r>
    <x v="540"/>
    <n v="591"/>
    <n v="610"/>
    <n v="589"/>
    <n v="607.5"/>
  </r>
  <r>
    <x v="541"/>
    <n v="609"/>
    <n v="614.75"/>
    <n v="600.35"/>
    <n v="609"/>
  </r>
  <r>
    <x v="542"/>
    <n v="612.5"/>
    <n v="624.9"/>
    <n v="611.15"/>
    <n v="619.75"/>
  </r>
  <r>
    <x v="543"/>
    <n v="615"/>
    <n v="623.25"/>
    <n v="614.54999999999995"/>
    <n v="618.95000000000005"/>
  </r>
  <r>
    <x v="544"/>
    <n v="619.6"/>
    <n v="649.5"/>
    <n v="619.6"/>
    <n v="645.65"/>
  </r>
  <r>
    <x v="545"/>
    <n v="640.1"/>
    <n v="650"/>
    <n v="621"/>
    <n v="624.6"/>
  </r>
  <r>
    <x v="546"/>
    <n v="621.1"/>
    <n v="629"/>
    <n v="611"/>
    <n v="622.45000000000005"/>
  </r>
  <r>
    <x v="547"/>
    <n v="628.6"/>
    <n v="632"/>
    <n v="618.54999999999995"/>
    <n v="619.75"/>
  </r>
  <r>
    <x v="548"/>
    <n v="627"/>
    <n v="631"/>
    <n v="610.15"/>
    <n v="615.35"/>
  </r>
  <r>
    <x v="549"/>
    <n v="614"/>
    <n v="615.35"/>
    <n v="608.20000000000005"/>
    <n v="610.85"/>
  </r>
  <r>
    <x v="550"/>
    <n v="614"/>
    <n v="619"/>
    <n v="606.1"/>
    <n v="608.85"/>
  </r>
  <r>
    <x v="551"/>
    <n v="609"/>
    <n v="616.70000000000005"/>
    <n v="606"/>
    <n v="613.5"/>
  </r>
  <r>
    <x v="552"/>
    <n v="621.85"/>
    <n v="635"/>
    <n v="620"/>
    <n v="624.25"/>
  </r>
  <r>
    <x v="553"/>
    <n v="630.9"/>
    <n v="630.9"/>
    <n v="619.20000000000005"/>
    <n v="623.4"/>
  </r>
  <r>
    <x v="554"/>
    <n v="624"/>
    <n v="626.5"/>
    <n v="609.70000000000005"/>
    <n v="613.6"/>
  </r>
  <r>
    <x v="555"/>
    <n v="615"/>
    <n v="615"/>
    <n v="597.65"/>
    <n v="605.35"/>
  </r>
  <r>
    <x v="556"/>
    <n v="607.1"/>
    <n v="628"/>
    <n v="605.1"/>
    <n v="620.70000000000005"/>
  </r>
  <r>
    <x v="557"/>
    <n v="623.95000000000005"/>
    <n v="636"/>
    <n v="616.25"/>
    <n v="633.70000000000005"/>
  </r>
  <r>
    <x v="558"/>
    <n v="636"/>
    <n v="641"/>
    <n v="624.5"/>
    <n v="627.45000000000005"/>
  </r>
  <r>
    <x v="559"/>
    <n v="627.5"/>
    <n v="630"/>
    <n v="621"/>
    <n v="629.1"/>
  </r>
  <r>
    <x v="560"/>
    <n v="648"/>
    <n v="648"/>
    <n v="623.6"/>
    <n v="640.5"/>
  </r>
  <r>
    <x v="561"/>
    <n v="645"/>
    <n v="648"/>
    <n v="634.5"/>
    <n v="640.85"/>
  </r>
  <r>
    <x v="562"/>
    <n v="641.95000000000005"/>
    <n v="671.9"/>
    <n v="639"/>
    <n v="668.35"/>
  </r>
  <r>
    <x v="563"/>
    <n v="664"/>
    <n v="690"/>
    <n v="660.15"/>
    <n v="686.4"/>
  </r>
  <r>
    <x v="564"/>
    <n v="685"/>
    <n v="685"/>
    <n v="666.35"/>
    <n v="669.35"/>
  </r>
  <r>
    <x v="565"/>
    <n v="670"/>
    <n v="702.9"/>
    <n v="670"/>
    <n v="700.7"/>
  </r>
  <r>
    <x v="566"/>
    <n v="698"/>
    <n v="725"/>
    <n v="685.15"/>
    <n v="718.6"/>
  </r>
  <r>
    <x v="567"/>
    <n v="715"/>
    <n v="724"/>
    <n v="696"/>
    <n v="701.1"/>
  </r>
  <r>
    <x v="568"/>
    <n v="701"/>
    <n v="713.9"/>
    <n v="689.25"/>
    <n v="707.35"/>
  </r>
  <r>
    <x v="569"/>
    <n v="710"/>
    <n v="710"/>
    <n v="692.5"/>
    <n v="695.2"/>
  </r>
  <r>
    <x v="570"/>
    <n v="690"/>
    <n v="705"/>
    <n v="686.5"/>
    <n v="700.45"/>
  </r>
  <r>
    <x v="571"/>
    <n v="695"/>
    <n v="704.5"/>
    <n v="692.1"/>
    <n v="696.25"/>
  </r>
  <r>
    <x v="572"/>
    <n v="698.65"/>
    <n v="704"/>
    <n v="691"/>
    <n v="700.65"/>
  </r>
  <r>
    <x v="573"/>
    <n v="701.9"/>
    <n v="710"/>
    <n v="695.05"/>
    <n v="700.4"/>
  </r>
  <r>
    <x v="574"/>
    <n v="700"/>
    <n v="704"/>
    <n v="692"/>
    <n v="697.45"/>
  </r>
  <r>
    <x v="575"/>
    <n v="696"/>
    <n v="699"/>
    <n v="685"/>
    <n v="689.9"/>
  </r>
  <r>
    <x v="576"/>
    <n v="686"/>
    <n v="687.9"/>
    <n v="671"/>
    <n v="674.1"/>
  </r>
  <r>
    <x v="577"/>
    <n v="664.3"/>
    <n v="673"/>
    <n v="650"/>
    <n v="653.70000000000005"/>
  </r>
  <r>
    <x v="578"/>
    <n v="645"/>
    <n v="654.79999999999995"/>
    <n v="635"/>
    <n v="650.20000000000005"/>
  </r>
  <r>
    <x v="579"/>
    <n v="650.04999999999995"/>
    <n v="654.9"/>
    <n v="611.65"/>
    <n v="620.75"/>
  </r>
  <r>
    <x v="580"/>
    <n v="633"/>
    <n v="640"/>
    <n v="618"/>
    <n v="620.20000000000005"/>
  </r>
  <r>
    <x v="581"/>
    <n v="622"/>
    <n v="644.9"/>
    <n v="619.75"/>
    <n v="634.75"/>
  </r>
  <r>
    <x v="582"/>
    <n v="638"/>
    <n v="644.45000000000005"/>
    <n v="626.5"/>
    <n v="634.1"/>
  </r>
  <r>
    <x v="583"/>
    <n v="645"/>
    <n v="645"/>
    <n v="629.1"/>
    <n v="633.65"/>
  </r>
  <r>
    <x v="584"/>
    <n v="625"/>
    <n v="635"/>
    <n v="611.54999999999995"/>
    <n v="628.9"/>
  </r>
  <r>
    <x v="585"/>
    <n v="635"/>
    <n v="641.4"/>
    <n v="631"/>
    <n v="638.29999999999995"/>
  </r>
  <r>
    <x v="586"/>
    <n v="640.04999999999995"/>
    <n v="675"/>
    <n v="635.1"/>
    <n v="670.8"/>
  </r>
  <r>
    <x v="587"/>
    <n v="660"/>
    <n v="696.4"/>
    <n v="630"/>
    <n v="690.45"/>
  </r>
  <r>
    <x v="588"/>
    <n v="675.05"/>
    <n v="689"/>
    <n v="668.3"/>
    <n v="676.85"/>
  </r>
  <r>
    <x v="589"/>
    <n v="688"/>
    <n v="688"/>
    <n v="673.55"/>
    <n v="677.6"/>
  </r>
  <r>
    <x v="590"/>
    <n v="672.1"/>
    <n v="679"/>
    <n v="652.1"/>
    <n v="655.6"/>
  </r>
  <r>
    <x v="591"/>
    <n v="657.25"/>
    <n v="678.9"/>
    <n v="649.54999999999995"/>
    <n v="672.2"/>
  </r>
  <r>
    <x v="592"/>
    <n v="675"/>
    <n v="679.8"/>
    <n v="660"/>
    <n v="665.7"/>
  </r>
  <r>
    <x v="593"/>
    <n v="666"/>
    <n v="682.4"/>
    <n v="663.75"/>
    <n v="676.95"/>
  </r>
  <r>
    <x v="594"/>
    <n v="680.1"/>
    <n v="695.95"/>
    <n v="678.2"/>
    <n v="689.6"/>
  </r>
  <r>
    <x v="595"/>
    <n v="690"/>
    <n v="703"/>
    <n v="683.25"/>
    <n v="698.9"/>
  </r>
  <r>
    <x v="596"/>
    <n v="700"/>
    <n v="701.9"/>
    <n v="687.1"/>
    <n v="690.6"/>
  </r>
  <r>
    <x v="597"/>
    <n v="691"/>
    <n v="697.5"/>
    <n v="685"/>
    <n v="691.5"/>
  </r>
  <r>
    <x v="598"/>
    <n v="687.15"/>
    <n v="697"/>
    <n v="678.9"/>
    <n v="682.75"/>
  </r>
  <r>
    <x v="599"/>
    <n v="685"/>
    <n v="690"/>
    <n v="677.05"/>
    <n v="679.45"/>
  </r>
  <r>
    <x v="600"/>
    <n v="680.45"/>
    <n v="688"/>
    <n v="680.45"/>
    <n v="684.4"/>
  </r>
  <r>
    <x v="601"/>
    <n v="679"/>
    <n v="686"/>
    <n v="600"/>
    <n v="675"/>
  </r>
  <r>
    <x v="602"/>
    <n v="673.1"/>
    <n v="686"/>
    <n v="666"/>
    <n v="675.65"/>
  </r>
  <r>
    <x v="603"/>
    <n v="677.5"/>
    <n v="684.7"/>
    <n v="675"/>
    <n v="681.1"/>
  </r>
  <r>
    <x v="604"/>
    <n v="695"/>
    <n v="705"/>
    <n v="690.1"/>
    <n v="702.1"/>
  </r>
  <r>
    <x v="605"/>
    <n v="697.55"/>
    <n v="700"/>
    <n v="690"/>
    <n v="699.45"/>
  </r>
  <r>
    <x v="606"/>
    <n v="710"/>
    <n v="710"/>
    <n v="683"/>
    <n v="687.25"/>
  </r>
  <r>
    <x v="607"/>
    <n v="685.65"/>
    <n v="685.65"/>
    <n v="675"/>
    <n v="679.15"/>
  </r>
  <r>
    <x v="608"/>
    <n v="674.35"/>
    <n v="682"/>
    <n v="662"/>
    <n v="678.3"/>
  </r>
  <r>
    <x v="609"/>
    <n v="684"/>
    <n v="688.05"/>
    <n v="678.65"/>
    <n v="684.75"/>
  </r>
  <r>
    <x v="610"/>
    <n v="680.1"/>
    <n v="685"/>
    <n v="661"/>
    <n v="662.45"/>
  </r>
  <r>
    <x v="611"/>
    <n v="655.04999999999995"/>
    <n v="667.7"/>
    <n v="654.70000000000005"/>
    <n v="656.95"/>
  </r>
  <r>
    <x v="612"/>
    <n v="662"/>
    <n v="674.3"/>
    <n v="658"/>
    <n v="662.5"/>
  </r>
  <r>
    <x v="613"/>
    <n v="668.1"/>
    <n v="691.85"/>
    <n v="666.5"/>
    <n v="683.15"/>
  </r>
  <r>
    <x v="614"/>
    <n v="678"/>
    <n v="687"/>
    <n v="677.4"/>
    <n v="684.6"/>
  </r>
  <r>
    <x v="615"/>
    <n v="688"/>
    <n v="694.45"/>
    <n v="666.1"/>
    <n v="668.4"/>
  </r>
  <r>
    <x v="616"/>
    <n v="670"/>
    <n v="674"/>
    <n v="663.15"/>
    <n v="667.95"/>
  </r>
  <r>
    <x v="617"/>
    <n v="665.1"/>
    <n v="674.9"/>
    <n v="662.15"/>
    <n v="664.25"/>
  </r>
  <r>
    <x v="618"/>
    <n v="673.8"/>
    <n v="673.8"/>
    <n v="655.1"/>
    <n v="657"/>
  </r>
  <r>
    <x v="619"/>
    <n v="640"/>
    <n v="663.05"/>
    <n v="640"/>
    <n v="657.45"/>
  </r>
  <r>
    <x v="620"/>
    <n v="661.1"/>
    <n v="666.9"/>
    <n v="655.15"/>
    <n v="658.45"/>
  </r>
  <r>
    <x v="621"/>
    <n v="646"/>
    <n v="660"/>
    <n v="646"/>
    <n v="656.05"/>
  </r>
  <r>
    <x v="622"/>
    <n v="649"/>
    <n v="659"/>
    <n v="648.20000000000005"/>
    <n v="656.05"/>
  </r>
  <r>
    <x v="623"/>
    <n v="664.8"/>
    <n v="664.8"/>
    <n v="651.20000000000005"/>
    <n v="653.65"/>
  </r>
  <r>
    <x v="624"/>
    <n v="654.9"/>
    <n v="657.9"/>
    <n v="651"/>
    <n v="654.5"/>
  </r>
  <r>
    <x v="625"/>
    <n v="652"/>
    <n v="655.5"/>
    <n v="649.04999999999995"/>
    <n v="650"/>
  </r>
  <r>
    <x v="626"/>
    <n v="660"/>
    <n v="660"/>
    <n v="645.20000000000005"/>
    <n v="649.75"/>
  </r>
  <r>
    <x v="627"/>
    <n v="625"/>
    <n v="652"/>
    <n v="625"/>
    <n v="647.70000000000005"/>
  </r>
  <r>
    <x v="628"/>
    <n v="616"/>
    <n v="645"/>
    <n v="616"/>
    <n v="635.04999999999995"/>
  </r>
  <r>
    <x v="629"/>
    <n v="633.9"/>
    <n v="647"/>
    <n v="624.6"/>
    <n v="642.85"/>
  </r>
  <r>
    <x v="630"/>
    <n v="641"/>
    <n v="648"/>
    <n v="639.1"/>
    <n v="642.9"/>
  </r>
  <r>
    <x v="631"/>
    <n v="646"/>
    <n v="654.5"/>
    <n v="640.70000000000005"/>
    <n v="649.20000000000005"/>
  </r>
  <r>
    <x v="632"/>
    <n v="626"/>
    <n v="676"/>
    <n v="626"/>
    <n v="642.29999999999995"/>
  </r>
  <r>
    <x v="633"/>
    <n v="645"/>
    <n v="646"/>
    <n v="637.1"/>
    <n v="640.65"/>
  </r>
  <r>
    <x v="634"/>
    <n v="644.75"/>
    <n v="649.25"/>
    <n v="641.65"/>
    <n v="646.9"/>
  </r>
  <r>
    <x v="635"/>
    <n v="659"/>
    <n v="659"/>
    <n v="646.54999999999995"/>
    <n v="649.6"/>
  </r>
  <r>
    <x v="636"/>
    <n v="650"/>
    <n v="655.95"/>
    <n v="645"/>
    <n v="650.54999999999995"/>
  </r>
  <r>
    <x v="637"/>
    <n v="649.25"/>
    <n v="653"/>
    <n v="646.75"/>
    <n v="648.75"/>
  </r>
  <r>
    <x v="638"/>
    <n v="647.25"/>
    <n v="651"/>
    <n v="636.1"/>
    <n v="641.29999999999995"/>
  </r>
  <r>
    <x v="639"/>
    <n v="643.4"/>
    <n v="647"/>
    <n v="640.1"/>
    <n v="645.54999999999995"/>
  </r>
  <r>
    <x v="640"/>
    <n v="647"/>
    <n v="648.9"/>
    <n v="641"/>
    <n v="647.65"/>
  </r>
  <r>
    <x v="641"/>
    <n v="650.95000000000005"/>
    <n v="651"/>
    <n v="633.95000000000005"/>
    <n v="636.04999999999995"/>
  </r>
  <r>
    <x v="642"/>
    <n v="640"/>
    <n v="645"/>
    <n v="637"/>
    <n v="639.25"/>
  </r>
  <r>
    <x v="643"/>
    <n v="642"/>
    <n v="642.4"/>
    <n v="625.20000000000005"/>
    <n v="630.5"/>
  </r>
  <r>
    <x v="644"/>
    <n v="627.25"/>
    <n v="633"/>
    <n v="615.20000000000005"/>
    <n v="620"/>
  </r>
  <r>
    <x v="645"/>
    <n v="620"/>
    <n v="630.79999999999995"/>
    <n v="610.04999999999995"/>
    <n v="612.65"/>
  </r>
  <r>
    <x v="646"/>
    <n v="615"/>
    <n v="623.5"/>
    <n v="610"/>
    <n v="614.15"/>
  </r>
  <r>
    <x v="647"/>
    <n v="620.70000000000005"/>
    <n v="626"/>
    <n v="615.65"/>
    <n v="620.20000000000005"/>
  </r>
  <r>
    <x v="648"/>
    <n v="629"/>
    <n v="629"/>
    <n v="620.35"/>
    <n v="622.79999999999995"/>
  </r>
  <r>
    <x v="649"/>
    <n v="623.9"/>
    <n v="630.9"/>
    <n v="616.70000000000005"/>
    <n v="627.45000000000005"/>
  </r>
  <r>
    <x v="650"/>
    <n v="624.15"/>
    <n v="634.9"/>
    <n v="618.6"/>
    <n v="621.5"/>
  </r>
  <r>
    <x v="651"/>
    <n v="614"/>
    <n v="618"/>
    <n v="611.1"/>
    <n v="614.70000000000005"/>
  </r>
  <r>
    <x v="652"/>
    <n v="614.5"/>
    <n v="620"/>
    <n v="610"/>
    <n v="616.6"/>
  </r>
  <r>
    <x v="653"/>
    <n v="614.54999999999995"/>
    <n v="615.95000000000005"/>
    <n v="610.25"/>
    <n v="613.1"/>
  </r>
  <r>
    <x v="654"/>
    <n v="614"/>
    <n v="614.29999999999995"/>
    <n v="605.29999999999995"/>
    <n v="610.45000000000005"/>
  </r>
  <r>
    <x v="655"/>
    <n v="612"/>
    <n v="615"/>
    <n v="609.54999999999995"/>
    <n v="611.20000000000005"/>
  </r>
  <r>
    <x v="656"/>
    <n v="613"/>
    <n v="624.85"/>
    <n v="612.25"/>
    <n v="617.54999999999995"/>
  </r>
  <r>
    <x v="657"/>
    <n v="625"/>
    <n v="632.75"/>
    <n v="623.1"/>
    <n v="625.75"/>
  </r>
  <r>
    <x v="658"/>
    <n v="627"/>
    <n v="629.85"/>
    <n v="621.04999999999995"/>
    <n v="624.65"/>
  </r>
  <r>
    <x v="659"/>
    <n v="628.6"/>
    <n v="629.9"/>
    <n v="623.29999999999995"/>
    <n v="628.70000000000005"/>
  </r>
  <r>
    <x v="660"/>
    <n v="632"/>
    <n v="638.4"/>
    <n v="631.1"/>
    <n v="633.85"/>
  </r>
  <r>
    <x v="661"/>
    <n v="635"/>
    <n v="649.9"/>
    <n v="632.1"/>
    <n v="644.04999999999995"/>
  </r>
  <r>
    <x v="662"/>
    <n v="645"/>
    <n v="648"/>
    <n v="634"/>
    <n v="634.9"/>
  </r>
  <r>
    <x v="663"/>
    <n v="622.1"/>
    <n v="634.1"/>
    <n v="621.5"/>
    <n v="624"/>
  </r>
  <r>
    <x v="664"/>
    <n v="627"/>
    <n v="643"/>
    <n v="627"/>
    <n v="642.04999999999995"/>
  </r>
  <r>
    <x v="665"/>
    <n v="646"/>
    <n v="648"/>
    <n v="632.04999999999995"/>
    <n v="634.95000000000005"/>
  </r>
  <r>
    <x v="666"/>
    <n v="640.15"/>
    <n v="653.5"/>
    <n v="637"/>
    <n v="650.15"/>
  </r>
  <r>
    <x v="667"/>
    <n v="655.5"/>
    <n v="658.9"/>
    <n v="647"/>
    <n v="650"/>
  </r>
  <r>
    <x v="668"/>
    <n v="650.5"/>
    <n v="659.4"/>
    <n v="642"/>
    <n v="647.65"/>
  </r>
  <r>
    <x v="669"/>
    <n v="648"/>
    <n v="653.95000000000005"/>
    <n v="646"/>
    <n v="649.6"/>
  </r>
  <r>
    <x v="670"/>
    <n v="642"/>
    <n v="660"/>
    <n v="642"/>
    <n v="657.8"/>
  </r>
  <r>
    <x v="671"/>
    <n v="661.9"/>
    <n v="672.25"/>
    <n v="645.5"/>
    <n v="650.25"/>
  </r>
  <r>
    <x v="672"/>
    <n v="651"/>
    <n v="665"/>
    <n v="647"/>
    <n v="660.55"/>
  </r>
  <r>
    <x v="673"/>
    <n v="663.5"/>
    <n v="666"/>
    <n v="648.70000000000005"/>
    <n v="650"/>
  </r>
  <r>
    <x v="674"/>
    <n v="653"/>
    <n v="663.5"/>
    <n v="648.1"/>
    <n v="656.5"/>
  </r>
  <r>
    <x v="675"/>
    <n v="660"/>
    <n v="675"/>
    <n v="658"/>
    <n v="673.2"/>
  </r>
  <r>
    <x v="676"/>
    <n v="699.95"/>
    <n v="699.95"/>
    <n v="669.1"/>
    <n v="677"/>
  </r>
  <r>
    <x v="677"/>
    <n v="675"/>
    <n v="675"/>
    <n v="656"/>
    <n v="658.85"/>
  </r>
  <r>
    <x v="678"/>
    <n v="658"/>
    <n v="680"/>
    <n v="654.1"/>
    <n v="678.05"/>
  </r>
  <r>
    <x v="679"/>
    <n v="676"/>
    <n v="680"/>
    <n v="665.25"/>
    <n v="669.55"/>
  </r>
  <r>
    <x v="680"/>
    <n v="663.25"/>
    <n v="679"/>
    <n v="663.25"/>
    <n v="669.1"/>
  </r>
  <r>
    <x v="681"/>
    <n v="667.55"/>
    <n v="672.4"/>
    <n v="663.55"/>
    <n v="667.5"/>
  </r>
  <r>
    <x v="682"/>
    <n v="665"/>
    <n v="667.8"/>
    <n v="657.2"/>
    <n v="662.25"/>
  </r>
  <r>
    <x v="683"/>
    <n v="667"/>
    <n v="667.9"/>
    <n v="660"/>
    <n v="661.75"/>
  </r>
  <r>
    <x v="684"/>
    <n v="662"/>
    <n v="675.75"/>
    <n v="662"/>
    <n v="665.65"/>
  </r>
  <r>
    <x v="685"/>
    <n v="665"/>
    <n v="673"/>
    <n v="659.25"/>
    <n v="662.65"/>
  </r>
  <r>
    <x v="686"/>
    <n v="666"/>
    <n v="668"/>
    <n v="659"/>
    <n v="660.9"/>
  </r>
  <r>
    <x v="687"/>
    <n v="667"/>
    <n v="667"/>
    <n v="657.25"/>
    <n v="659.3"/>
  </r>
  <r>
    <x v="688"/>
    <n v="665"/>
    <n v="670"/>
    <n v="657.1"/>
    <n v="660.7"/>
  </r>
  <r>
    <x v="689"/>
    <n v="664.8"/>
    <n v="680.9"/>
    <n v="661.25"/>
    <n v="675.9"/>
  </r>
  <r>
    <x v="690"/>
    <n v="678"/>
    <n v="684"/>
    <n v="669.35"/>
    <n v="672.2"/>
  </r>
  <r>
    <x v="691"/>
    <n v="674.9"/>
    <n v="682.5"/>
    <n v="672.5"/>
    <n v="678"/>
  </r>
  <r>
    <x v="692"/>
    <n v="678"/>
    <n v="684.95"/>
    <n v="678"/>
    <n v="681.45"/>
  </r>
  <r>
    <x v="693"/>
    <n v="682"/>
    <n v="686.9"/>
    <n v="675.15"/>
    <n v="677.15"/>
  </r>
  <r>
    <x v="694"/>
    <n v="682"/>
    <n v="684.5"/>
    <n v="671"/>
    <n v="682.4"/>
  </r>
  <r>
    <x v="695"/>
    <n v="682.9"/>
    <n v="685.2"/>
    <n v="678"/>
    <n v="682.15"/>
  </r>
  <r>
    <x v="696"/>
    <n v="667"/>
    <n v="679"/>
    <n v="667"/>
    <n v="670.35"/>
  </r>
  <r>
    <x v="697"/>
    <n v="674"/>
    <n v="682.5"/>
    <n v="674"/>
    <n v="681.6"/>
  </r>
  <r>
    <x v="698"/>
    <n v="683.1"/>
    <n v="684.5"/>
    <n v="676.15"/>
    <n v="681.5"/>
  </r>
  <r>
    <x v="699"/>
    <n v="689"/>
    <n v="692.5"/>
    <n v="676.25"/>
    <n v="678.25"/>
  </r>
  <r>
    <x v="700"/>
    <n v="679.5"/>
    <n v="681.9"/>
    <n v="677"/>
    <n v="678.75"/>
  </r>
  <r>
    <x v="701"/>
    <n v="678"/>
    <n v="679"/>
    <n v="658"/>
    <n v="659.8"/>
  </r>
  <r>
    <x v="702"/>
    <n v="655.04999999999995"/>
    <n v="664.9"/>
    <n v="652.25"/>
    <n v="654.85"/>
  </r>
  <r>
    <x v="703"/>
    <n v="655"/>
    <n v="661"/>
    <n v="651.54999999999995"/>
    <n v="654"/>
  </r>
  <r>
    <x v="704"/>
    <n v="658.7"/>
    <n v="660"/>
    <n v="648.25"/>
    <n v="652.85"/>
  </r>
  <r>
    <x v="705"/>
    <n v="653.1"/>
    <n v="654.85"/>
    <n v="639.4"/>
    <n v="642.4"/>
  </r>
  <r>
    <x v="706"/>
    <n v="640"/>
    <n v="651"/>
    <n v="639"/>
    <n v="646.04999999999995"/>
  </r>
  <r>
    <x v="707"/>
    <n v="647.9"/>
    <n v="647.9"/>
    <n v="629"/>
    <n v="631.5"/>
  </r>
  <r>
    <x v="708"/>
    <n v="638.9"/>
    <n v="639.75"/>
    <n v="625.15"/>
    <n v="628.6"/>
  </r>
  <r>
    <x v="709"/>
    <n v="629.9"/>
    <n v="641.04999999999995"/>
    <n v="626.1"/>
    <n v="638.75"/>
  </r>
  <r>
    <x v="710"/>
    <n v="643"/>
    <n v="659"/>
    <n v="639"/>
    <n v="651.54999999999995"/>
  </r>
  <r>
    <x v="711"/>
    <n v="645"/>
    <n v="655"/>
    <n v="560"/>
    <n v="648.45000000000005"/>
  </r>
  <r>
    <x v="712"/>
    <n v="635"/>
    <n v="650"/>
    <n v="635"/>
    <n v="639.65"/>
  </r>
  <r>
    <x v="713"/>
    <n v="643"/>
    <n v="644.5"/>
    <n v="626.54999999999995"/>
    <n v="642.29999999999995"/>
  </r>
  <r>
    <x v="714"/>
    <n v="640.85"/>
    <n v="641"/>
    <n v="636"/>
    <n v="637.6"/>
  </r>
  <r>
    <x v="715"/>
    <n v="633.25"/>
    <n v="637"/>
    <n v="628.54999999999995"/>
    <n v="630.6"/>
  </r>
  <r>
    <x v="716"/>
    <n v="624"/>
    <n v="636.9"/>
    <n v="624"/>
    <n v="632.29999999999995"/>
  </r>
  <r>
    <x v="717"/>
    <n v="626.5"/>
    <n v="634.35"/>
    <n v="620"/>
    <n v="629.70000000000005"/>
  </r>
  <r>
    <x v="718"/>
    <n v="628"/>
    <n v="632"/>
    <n v="624.5"/>
    <n v="629.45000000000005"/>
  </r>
  <r>
    <x v="719"/>
    <n v="637"/>
    <n v="638"/>
    <n v="631.15"/>
    <n v="635.6"/>
  </r>
  <r>
    <x v="720"/>
    <n v="636"/>
    <n v="641"/>
    <n v="636"/>
    <n v="639.85"/>
  </r>
  <r>
    <x v="721"/>
    <n v="642.5"/>
    <n v="646"/>
    <n v="638"/>
    <n v="642.75"/>
  </r>
  <r>
    <x v="722"/>
    <n v="636"/>
    <n v="637.9"/>
    <n v="629"/>
    <n v="636.04999999999995"/>
  </r>
  <r>
    <x v="723"/>
    <n v="636.6"/>
    <n v="642.5"/>
    <n v="633.1"/>
    <n v="639.95000000000005"/>
  </r>
  <r>
    <x v="724"/>
    <n v="647.5"/>
    <n v="647.5"/>
    <n v="631"/>
    <n v="633.54999999999995"/>
  </r>
  <r>
    <x v="725"/>
    <n v="632"/>
    <n v="634"/>
    <n v="628"/>
    <n v="630.85"/>
  </r>
  <r>
    <x v="726"/>
    <n v="631.5"/>
    <n v="641.04999999999995"/>
    <n v="631.5"/>
    <n v="638.75"/>
  </r>
  <r>
    <x v="727"/>
    <n v="638"/>
    <n v="644.9"/>
    <n v="636.5"/>
    <n v="640.70000000000005"/>
  </r>
  <r>
    <x v="728"/>
    <n v="643"/>
    <n v="657.7"/>
    <n v="639"/>
    <n v="650.79999999999995"/>
  </r>
  <r>
    <x v="729"/>
    <n v="655.20000000000005"/>
    <n v="659.5"/>
    <n v="646.1"/>
    <n v="649.1"/>
  </r>
  <r>
    <x v="730"/>
    <n v="642.5"/>
    <n v="649"/>
    <n v="639.1"/>
    <n v="643.4"/>
  </r>
  <r>
    <x v="731"/>
    <n v="641.54999999999995"/>
    <n v="641.54999999999995"/>
    <n v="635.15"/>
    <n v="639.85"/>
  </r>
  <r>
    <x v="732"/>
    <n v="638"/>
    <n v="640"/>
    <n v="631"/>
    <n v="635"/>
  </r>
  <r>
    <x v="733"/>
    <n v="633"/>
    <n v="643.9"/>
    <n v="632"/>
    <n v="641.1"/>
  </r>
  <r>
    <x v="734"/>
    <n v="637.9"/>
    <n v="644.79999999999995"/>
    <n v="637.79999999999995"/>
    <n v="640.9"/>
  </r>
  <r>
    <x v="735"/>
    <n v="637"/>
    <n v="644"/>
    <n v="636"/>
    <n v="642.75"/>
  </r>
  <r>
    <x v="736"/>
    <n v="639"/>
    <n v="644"/>
    <n v="638.20000000000005"/>
    <n v="640.75"/>
  </r>
  <r>
    <x v="737"/>
    <n v="650"/>
    <n v="650"/>
    <n v="630.25"/>
    <n v="634.75"/>
  </r>
  <r>
    <x v="738"/>
    <n v="634"/>
    <n v="634"/>
    <n v="622.6"/>
    <n v="624.15"/>
  </r>
  <r>
    <x v="739"/>
    <n v="630"/>
    <n v="633"/>
    <n v="624.04999999999995"/>
    <n v="627.20000000000005"/>
  </r>
  <r>
    <x v="740"/>
    <n v="630"/>
    <n v="631.85"/>
    <n v="625.5"/>
    <n v="626"/>
  </r>
  <r>
    <x v="741"/>
    <n v="626.04999999999995"/>
    <n v="628"/>
    <n v="614.5"/>
    <n v="615.35"/>
  </r>
  <r>
    <x v="742"/>
    <n v="621"/>
    <n v="623.79999999999995"/>
    <n v="619.20000000000005"/>
    <n v="620.5"/>
  </r>
  <r>
    <x v="743"/>
    <n v="620.54999999999995"/>
    <n v="624.70000000000005"/>
    <n v="608.25"/>
    <n v="611.4"/>
  </r>
  <r>
    <x v="744"/>
    <n v="611.20000000000005"/>
    <n v="615.9"/>
    <n v="604"/>
    <n v="614.4"/>
  </r>
  <r>
    <x v="745"/>
    <n v="618"/>
    <n v="628.5"/>
    <n v="611.5"/>
    <n v="626.9"/>
  </r>
  <r>
    <x v="746"/>
    <n v="625.85"/>
    <n v="632.75"/>
    <n v="622.1"/>
    <n v="626.95000000000005"/>
  </r>
  <r>
    <x v="747"/>
    <n v="628"/>
    <n v="634.5"/>
    <n v="620.25"/>
    <n v="630.95000000000005"/>
  </r>
  <r>
    <x v="748"/>
    <n v="629"/>
    <n v="630"/>
    <n v="622"/>
    <n v="628.25"/>
  </r>
  <r>
    <x v="749"/>
    <n v="629"/>
    <n v="629.85"/>
    <n v="623.5"/>
    <n v="625.9"/>
  </r>
  <r>
    <x v="750"/>
    <n v="624.1"/>
    <n v="630"/>
    <n v="619.04999999999995"/>
    <n v="626.04999999999995"/>
  </r>
  <r>
    <x v="751"/>
    <n v="625"/>
    <n v="637.5"/>
    <n v="625"/>
    <n v="632.25"/>
  </r>
  <r>
    <x v="752"/>
    <n v="634"/>
    <n v="640"/>
    <n v="631.1"/>
    <n v="637.25"/>
  </r>
  <r>
    <x v="753"/>
    <n v="642"/>
    <n v="666.9"/>
    <n v="640"/>
    <n v="657.65"/>
  </r>
  <r>
    <x v="754"/>
    <n v="658"/>
    <n v="667.4"/>
    <n v="650"/>
    <n v="661.45"/>
  </r>
  <r>
    <x v="755"/>
    <n v="659.9"/>
    <n v="662.4"/>
    <n v="654.15"/>
    <n v="658.25"/>
  </r>
  <r>
    <x v="756"/>
    <n v="652"/>
    <n v="677"/>
    <n v="652"/>
    <n v="673.5"/>
  </r>
  <r>
    <x v="757"/>
    <n v="670"/>
    <n v="690.9"/>
    <n v="664"/>
    <n v="674.8"/>
  </r>
  <r>
    <x v="758"/>
    <n v="675"/>
    <n v="685"/>
    <n v="670.5"/>
    <n v="674.25"/>
  </r>
  <r>
    <x v="759"/>
    <n v="675"/>
    <n v="689.9"/>
    <n v="675"/>
    <n v="686.2"/>
  </r>
  <r>
    <x v="760"/>
    <n v="681"/>
    <n v="686"/>
    <n v="676"/>
    <n v="683.4"/>
  </r>
  <r>
    <x v="761"/>
    <n v="685"/>
    <n v="685"/>
    <n v="672.15"/>
    <n v="675.15"/>
  </r>
  <r>
    <x v="762"/>
    <n v="675.05"/>
    <n v="679.95"/>
    <n v="664"/>
    <n v="665.35"/>
  </r>
  <r>
    <x v="763"/>
    <n v="670"/>
    <n v="670"/>
    <n v="658.8"/>
    <n v="664.8"/>
  </r>
  <r>
    <x v="764"/>
    <n v="665"/>
    <n v="667"/>
    <n v="660"/>
    <n v="663.1"/>
  </r>
  <r>
    <x v="765"/>
    <n v="660.25"/>
    <n v="670"/>
    <n v="656"/>
    <n v="665.15"/>
  </r>
  <r>
    <x v="766"/>
    <n v="669.9"/>
    <n v="681.9"/>
    <n v="666"/>
    <n v="679.75"/>
  </r>
  <r>
    <x v="767"/>
    <n v="680"/>
    <n v="689.35"/>
    <n v="680"/>
    <n v="683.5"/>
  </r>
  <r>
    <x v="768"/>
    <n v="680"/>
    <n v="685.05"/>
    <n v="675.25"/>
    <n v="682.95"/>
  </r>
  <r>
    <x v="769"/>
    <n v="682.5"/>
    <n v="684"/>
    <n v="670.3"/>
    <n v="680.5"/>
  </r>
  <r>
    <x v="770"/>
    <n v="683"/>
    <n v="683.5"/>
    <n v="676.1"/>
    <n v="679.6"/>
  </r>
  <r>
    <x v="771"/>
    <n v="678"/>
    <n v="684.9"/>
    <n v="674.5"/>
    <n v="681.25"/>
  </r>
  <r>
    <x v="772"/>
    <n v="680"/>
    <n v="688.4"/>
    <n v="671.5"/>
    <n v="676"/>
  </r>
  <r>
    <x v="773"/>
    <n v="580.9"/>
    <n v="676.9"/>
    <n v="580"/>
    <n v="661.85"/>
  </r>
  <r>
    <x v="774"/>
    <n v="665.1"/>
    <n v="669.8"/>
    <n v="661"/>
    <n v="663.95"/>
  </r>
  <r>
    <x v="775"/>
    <n v="662.1"/>
    <n v="679.85"/>
    <n v="662.05"/>
    <n v="676.35"/>
  </r>
  <r>
    <x v="776"/>
    <n v="678"/>
    <n v="680.45"/>
    <n v="668.3"/>
    <n v="670.85"/>
  </r>
  <r>
    <x v="777"/>
    <n v="670.5"/>
    <n v="673.8"/>
    <n v="666.3"/>
    <n v="668.3"/>
  </r>
  <r>
    <x v="778"/>
    <n v="668.05"/>
    <n v="675"/>
    <n v="668"/>
    <n v="672.4"/>
  </r>
  <r>
    <x v="779"/>
    <n v="674"/>
    <n v="705"/>
    <n v="673"/>
    <n v="699.85"/>
  </r>
  <r>
    <x v="780"/>
    <n v="705.1"/>
    <n v="720.7"/>
    <n v="694.5"/>
    <n v="703"/>
  </r>
  <r>
    <x v="781"/>
    <n v="709.7"/>
    <n v="714.9"/>
    <n v="697"/>
    <n v="700.9"/>
  </r>
  <r>
    <x v="782"/>
    <n v="704"/>
    <n v="716.5"/>
    <n v="703.1"/>
    <n v="706.4"/>
  </r>
  <r>
    <x v="783"/>
    <n v="710"/>
    <n v="725"/>
    <n v="691"/>
    <n v="693.85"/>
  </r>
  <r>
    <x v="784"/>
    <n v="700"/>
    <n v="706.15"/>
    <n v="675.15"/>
    <n v="679.9"/>
  </r>
  <r>
    <x v="785"/>
    <n v="672"/>
    <n v="689.5"/>
    <n v="672"/>
    <n v="688.15"/>
  </r>
  <r>
    <x v="786"/>
    <n v="689"/>
    <n v="702.9"/>
    <n v="681"/>
    <n v="695.7"/>
  </r>
  <r>
    <x v="787"/>
    <n v="697.5"/>
    <n v="701"/>
    <n v="686.15"/>
    <n v="691.55"/>
  </r>
  <r>
    <x v="788"/>
    <n v="692"/>
    <n v="695"/>
    <n v="684.1"/>
    <n v="688.5"/>
  </r>
  <r>
    <x v="789"/>
    <n v="687.5"/>
    <n v="700"/>
    <n v="686.9"/>
    <n v="694.15"/>
  </r>
  <r>
    <x v="790"/>
    <n v="691.5"/>
    <n v="722.8"/>
    <n v="691.5"/>
    <n v="702.75"/>
  </r>
  <r>
    <x v="791"/>
    <n v="704"/>
    <n v="708"/>
    <n v="681.65"/>
    <n v="683.65"/>
  </r>
  <r>
    <x v="792"/>
    <n v="675"/>
    <n v="688.7"/>
    <n v="672"/>
    <n v="679.75"/>
  </r>
  <r>
    <x v="793"/>
    <n v="687.9"/>
    <n v="693.7"/>
    <n v="683.4"/>
    <n v="690.45"/>
  </r>
  <r>
    <x v="794"/>
    <n v="695"/>
    <n v="709.8"/>
    <n v="692.1"/>
    <n v="706.25"/>
  </r>
  <r>
    <x v="795"/>
    <n v="709.8"/>
    <n v="725"/>
    <n v="709.8"/>
    <n v="713.55"/>
  </r>
  <r>
    <x v="796"/>
    <n v="711"/>
    <n v="725"/>
    <n v="701.4"/>
    <n v="705.85"/>
  </r>
  <r>
    <x v="797"/>
    <n v="709.4"/>
    <n v="714"/>
    <n v="695.25"/>
    <n v="700.65"/>
  </r>
  <r>
    <x v="798"/>
    <n v="705.75"/>
    <n v="716"/>
    <n v="705.15"/>
    <n v="713.6"/>
  </r>
  <r>
    <x v="799"/>
    <n v="716.25"/>
    <n v="723.9"/>
    <n v="707"/>
    <n v="711"/>
  </r>
  <r>
    <x v="800"/>
    <n v="715"/>
    <n v="716.45"/>
    <n v="700"/>
    <n v="706.95"/>
  </r>
  <r>
    <x v="801"/>
    <n v="710.1"/>
    <n v="716.5"/>
    <n v="709.85"/>
    <n v="714.3"/>
  </r>
  <r>
    <x v="802"/>
    <n v="720"/>
    <n v="736.7"/>
    <n v="717.15"/>
    <n v="729.15"/>
  </r>
  <r>
    <x v="803"/>
    <n v="735.1"/>
    <n v="741"/>
    <n v="726.3"/>
    <n v="734"/>
  </r>
  <r>
    <x v="804"/>
    <n v="734"/>
    <n v="747.85"/>
    <n v="731"/>
    <n v="743.75"/>
  </r>
  <r>
    <x v="805"/>
    <n v="750"/>
    <n v="754.8"/>
    <n v="743"/>
    <n v="746.85"/>
  </r>
  <r>
    <x v="806"/>
    <n v="730"/>
    <n v="745"/>
    <n v="720"/>
    <n v="732.5"/>
  </r>
  <r>
    <x v="807"/>
    <n v="737"/>
    <n v="745.75"/>
    <n v="736.95"/>
    <n v="742.9"/>
  </r>
  <r>
    <x v="808"/>
    <n v="745"/>
    <n v="774"/>
    <n v="745"/>
    <n v="768.1"/>
  </r>
  <r>
    <x v="809"/>
    <n v="770"/>
    <n v="774"/>
    <n v="756"/>
    <n v="761.3"/>
  </r>
  <r>
    <x v="810"/>
    <n v="763.1"/>
    <n v="777"/>
    <n v="762.1"/>
    <n v="767.4"/>
  </r>
  <r>
    <x v="811"/>
    <n v="769"/>
    <n v="769.6"/>
    <n v="751.15"/>
    <n v="753.65"/>
  </r>
  <r>
    <x v="812"/>
    <n v="754.45"/>
    <n v="763.9"/>
    <n v="754.45"/>
    <n v="759.65"/>
  </r>
  <r>
    <x v="813"/>
    <n v="755.15"/>
    <n v="772.8"/>
    <n v="754"/>
    <n v="757.15"/>
  </r>
  <r>
    <x v="814"/>
    <n v="760"/>
    <n v="782"/>
    <n v="760"/>
    <n v="770.85"/>
  </r>
  <r>
    <x v="815"/>
    <n v="777"/>
    <n v="777.95"/>
    <n v="761.55"/>
    <n v="765.9"/>
  </r>
  <r>
    <x v="816"/>
    <n v="765"/>
    <n v="784"/>
    <n v="765"/>
    <n v="775.1"/>
  </r>
  <r>
    <x v="817"/>
    <n v="778"/>
    <n v="778"/>
    <n v="765"/>
    <n v="771.6"/>
  </r>
  <r>
    <x v="818"/>
    <n v="765"/>
    <n v="776"/>
    <n v="757"/>
    <n v="763.85"/>
  </r>
  <r>
    <x v="819"/>
    <n v="766.05"/>
    <n v="770"/>
    <n v="752.3"/>
    <n v="757.35"/>
  </r>
  <r>
    <x v="820"/>
    <n v="753"/>
    <n v="760"/>
    <n v="748.5"/>
    <n v="755.7"/>
  </r>
  <r>
    <x v="821"/>
    <n v="758"/>
    <n v="762"/>
    <n v="733"/>
    <n v="736.95"/>
  </r>
  <r>
    <x v="822"/>
    <n v="744.7"/>
    <n v="758"/>
    <n v="737"/>
    <n v="754.65"/>
  </r>
  <r>
    <x v="823"/>
    <n v="760"/>
    <n v="760"/>
    <n v="745.1"/>
    <n v="752.9"/>
  </r>
  <r>
    <x v="824"/>
    <n v="744"/>
    <n v="753.9"/>
    <n v="735"/>
    <n v="744.9"/>
  </r>
  <r>
    <x v="825"/>
    <n v="730"/>
    <n v="750"/>
    <n v="721.25"/>
    <n v="726.7"/>
  </r>
  <r>
    <x v="826"/>
    <n v="725"/>
    <n v="740"/>
    <n v="715.2"/>
    <n v="722.5"/>
  </r>
  <r>
    <x v="827"/>
    <n v="739"/>
    <n v="739"/>
    <n v="723"/>
    <n v="726.1"/>
  </r>
  <r>
    <x v="828"/>
    <n v="726"/>
    <n v="749.5"/>
    <n v="723"/>
    <n v="743.2"/>
  </r>
  <r>
    <x v="829"/>
    <n v="690"/>
    <n v="790"/>
    <n v="690"/>
    <n v="735.6"/>
  </r>
  <r>
    <x v="830"/>
    <n v="748.9"/>
    <n v="748.9"/>
    <n v="737.1"/>
    <n v="740.4"/>
  </r>
  <r>
    <x v="831"/>
    <n v="742"/>
    <n v="742"/>
    <n v="728.5"/>
    <n v="739.05"/>
  </r>
  <r>
    <x v="832"/>
    <n v="739.9"/>
    <n v="743"/>
    <n v="720.25"/>
    <n v="726.1"/>
  </r>
  <r>
    <x v="833"/>
    <n v="727.1"/>
    <n v="730"/>
    <n v="714"/>
    <n v="717.5"/>
  </r>
  <r>
    <x v="834"/>
    <n v="721.1"/>
    <n v="727.5"/>
    <n v="719"/>
    <n v="720.25"/>
  </r>
  <r>
    <x v="835"/>
    <n v="724.9"/>
    <n v="737"/>
    <n v="723"/>
    <n v="729.3"/>
  </r>
  <r>
    <x v="836"/>
    <n v="738"/>
    <n v="749.9"/>
    <n v="728"/>
    <n v="731.75"/>
  </r>
  <r>
    <x v="837"/>
    <n v="735"/>
    <n v="740.5"/>
    <n v="727"/>
    <n v="731.9"/>
  </r>
  <r>
    <x v="838"/>
    <n v="737"/>
    <n v="746.9"/>
    <n v="728.8"/>
    <n v="738.35"/>
  </r>
  <r>
    <x v="839"/>
    <n v="745"/>
    <n v="765.9"/>
    <n v="742"/>
    <n v="761.7"/>
  </r>
  <r>
    <x v="840"/>
    <n v="762"/>
    <n v="781.7"/>
    <n v="759.9"/>
    <n v="768.35"/>
  </r>
  <r>
    <x v="841"/>
    <n v="771.75"/>
    <n v="777.8"/>
    <n v="764.5"/>
    <n v="772.05"/>
  </r>
  <r>
    <x v="842"/>
    <n v="770.15"/>
    <n v="776.95"/>
    <n v="758.3"/>
    <n v="770.7"/>
  </r>
  <r>
    <x v="843"/>
    <n v="774.9"/>
    <n v="778.95"/>
    <n v="759.1"/>
    <n v="762.8"/>
  </r>
  <r>
    <x v="844"/>
    <n v="766.75"/>
    <n v="772"/>
    <n v="756.5"/>
    <n v="770.6"/>
  </r>
  <r>
    <x v="845"/>
    <n v="776.75"/>
    <n v="776.75"/>
    <n v="762.1"/>
    <n v="768.35"/>
  </r>
  <r>
    <x v="846"/>
    <n v="772.95"/>
    <n v="773"/>
    <n v="759"/>
    <n v="763.8"/>
  </r>
  <r>
    <x v="847"/>
    <n v="768"/>
    <n v="790.7"/>
    <n v="765.25"/>
    <n v="784.55"/>
  </r>
  <r>
    <x v="848"/>
    <n v="792"/>
    <n v="818"/>
    <n v="790"/>
    <n v="808.3"/>
  </r>
  <r>
    <x v="849"/>
    <n v="820"/>
    <n v="822"/>
    <n v="763.6"/>
    <n v="773.85"/>
  </r>
  <r>
    <x v="850"/>
    <n v="783.8"/>
    <n v="807.8"/>
    <n v="780.25"/>
    <n v="793.35"/>
  </r>
  <r>
    <x v="851"/>
    <n v="804.8"/>
    <n v="811.3"/>
    <n v="795.55"/>
    <n v="809.5"/>
  </r>
  <r>
    <x v="852"/>
    <n v="810"/>
    <n v="822"/>
    <n v="799"/>
    <n v="817"/>
  </r>
  <r>
    <x v="853"/>
    <n v="824"/>
    <n v="837"/>
    <n v="818.2"/>
    <n v="832.25"/>
  </r>
  <r>
    <x v="854"/>
    <n v="840"/>
    <n v="861"/>
    <n v="840"/>
    <n v="855.5"/>
  </r>
  <r>
    <x v="855"/>
    <n v="858"/>
    <n v="861"/>
    <n v="841.65"/>
    <n v="849.9"/>
  </r>
  <r>
    <x v="856"/>
    <n v="852"/>
    <n v="857.8"/>
    <n v="828"/>
    <n v="833.25"/>
  </r>
  <r>
    <x v="857"/>
    <n v="840"/>
    <n v="840"/>
    <n v="805.2"/>
    <n v="810.1"/>
  </r>
  <r>
    <x v="858"/>
    <n v="818"/>
    <n v="844"/>
    <n v="816"/>
    <n v="836.3"/>
  </r>
  <r>
    <x v="859"/>
    <n v="835"/>
    <n v="853.95"/>
    <n v="835"/>
    <n v="851.2"/>
  </r>
  <r>
    <x v="860"/>
    <n v="855"/>
    <n v="856"/>
    <n v="820"/>
    <n v="826.75"/>
  </r>
  <r>
    <x v="861"/>
    <n v="830"/>
    <n v="844.8"/>
    <n v="823.05"/>
    <n v="840.55"/>
  </r>
  <r>
    <x v="862"/>
    <n v="840"/>
    <n v="848.9"/>
    <n v="815.15"/>
    <n v="819.8"/>
  </r>
  <r>
    <x v="863"/>
    <n v="824.4"/>
    <n v="835"/>
    <n v="800"/>
    <n v="804.55"/>
  </r>
  <r>
    <x v="864"/>
    <n v="799.05"/>
    <n v="810"/>
    <n v="788.05"/>
    <n v="793.05"/>
  </r>
  <r>
    <x v="865"/>
    <n v="789"/>
    <n v="811.5"/>
    <n v="780"/>
    <n v="797.05"/>
  </r>
  <r>
    <x v="866"/>
    <n v="806"/>
    <n v="806"/>
    <n v="780"/>
    <n v="783.55"/>
  </r>
  <r>
    <x v="867"/>
    <n v="782.5"/>
    <n v="789.85"/>
    <n v="770"/>
    <n v="774.25"/>
  </r>
  <r>
    <x v="868"/>
    <n v="785"/>
    <n v="805"/>
    <n v="776"/>
    <n v="794.9"/>
  </r>
  <r>
    <x v="869"/>
    <n v="803"/>
    <n v="804"/>
    <n v="779.5"/>
    <n v="780.25"/>
  </r>
  <r>
    <x v="870"/>
    <n v="775"/>
    <n v="793"/>
    <n v="773.05"/>
    <n v="790"/>
  </r>
  <r>
    <x v="871"/>
    <n v="798"/>
    <n v="825"/>
    <n v="787.25"/>
    <n v="820.3"/>
  </r>
  <r>
    <x v="872"/>
    <n v="801"/>
    <n v="827.9"/>
    <n v="801"/>
    <n v="811.55"/>
  </r>
  <r>
    <x v="873"/>
    <n v="817"/>
    <n v="824"/>
    <n v="808"/>
    <n v="820.7"/>
  </r>
  <r>
    <x v="874"/>
    <n v="818"/>
    <n v="825.5"/>
    <n v="810.05"/>
    <n v="813.85"/>
  </r>
  <r>
    <x v="875"/>
    <n v="818.75"/>
    <n v="820.9"/>
    <n v="795"/>
    <n v="800.9"/>
  </r>
  <r>
    <x v="876"/>
    <n v="806.7"/>
    <n v="815"/>
    <n v="800"/>
    <n v="810.5"/>
  </r>
  <r>
    <x v="877"/>
    <n v="811"/>
    <n v="821.6"/>
    <n v="805.2"/>
    <n v="809.75"/>
  </r>
  <r>
    <x v="878"/>
    <n v="816"/>
    <n v="844"/>
    <n v="813.05"/>
    <n v="838.95"/>
  </r>
  <r>
    <x v="879"/>
    <n v="842.8"/>
    <n v="856.45"/>
    <n v="834.1"/>
    <n v="838.3"/>
  </r>
  <r>
    <x v="880"/>
    <n v="848"/>
    <n v="848.9"/>
    <n v="835.25"/>
    <n v="843.25"/>
  </r>
  <r>
    <x v="881"/>
    <n v="850"/>
    <n v="884.4"/>
    <n v="845"/>
    <n v="878.75"/>
  </r>
  <r>
    <x v="882"/>
    <n v="880.1"/>
    <n v="898"/>
    <n v="879.1"/>
    <n v="889.15"/>
  </r>
  <r>
    <x v="883"/>
    <n v="886"/>
    <n v="910"/>
    <n v="882"/>
    <n v="903.95"/>
  </r>
  <r>
    <x v="884"/>
    <n v="909.85"/>
    <n v="912"/>
    <n v="866"/>
    <n v="876.95"/>
  </r>
  <r>
    <x v="885"/>
    <n v="883.4"/>
    <n v="895"/>
    <n v="857.55"/>
    <n v="883.25"/>
  </r>
  <r>
    <x v="886"/>
    <n v="890"/>
    <n v="903"/>
    <n v="881.5"/>
    <n v="896.15"/>
  </r>
  <r>
    <x v="887"/>
    <n v="891.95"/>
    <n v="900"/>
    <n v="875.25"/>
    <n v="885.8"/>
  </r>
  <r>
    <x v="888"/>
    <n v="885"/>
    <n v="890"/>
    <n v="874"/>
    <n v="876.25"/>
  </r>
  <r>
    <x v="889"/>
    <n v="870"/>
    <n v="880"/>
    <n v="858.8"/>
    <n v="872.6"/>
  </r>
  <r>
    <x v="890"/>
    <n v="871"/>
    <n v="880"/>
    <n v="865.1"/>
    <n v="875.95"/>
  </r>
  <r>
    <x v="891"/>
    <n v="876"/>
    <n v="876"/>
    <n v="840.2"/>
    <n v="848.15"/>
  </r>
  <r>
    <x v="892"/>
    <n v="848.25"/>
    <n v="862"/>
    <n v="840.1"/>
    <n v="857.9"/>
  </r>
  <r>
    <x v="893"/>
    <n v="860"/>
    <n v="885"/>
    <n v="845"/>
    <n v="872.25"/>
  </r>
  <r>
    <x v="894"/>
    <n v="874"/>
    <n v="879.9"/>
    <n v="860"/>
    <n v="865.3"/>
  </r>
  <r>
    <x v="895"/>
    <n v="863"/>
    <n v="875"/>
    <n v="861.2"/>
    <n v="868.6"/>
  </r>
  <r>
    <x v="896"/>
    <n v="878"/>
    <n v="878"/>
    <n v="845.05"/>
    <n v="863"/>
  </r>
  <r>
    <x v="897"/>
    <n v="862"/>
    <n v="865"/>
    <n v="857"/>
    <n v="860.4"/>
  </r>
  <r>
    <x v="898"/>
    <n v="860"/>
    <n v="876"/>
    <n v="860"/>
    <n v="866.75"/>
  </r>
  <r>
    <x v="899"/>
    <n v="875"/>
    <n v="891"/>
    <n v="865"/>
    <n v="886.6"/>
  </r>
  <r>
    <x v="900"/>
    <n v="889.9"/>
    <n v="906"/>
    <n v="889.9"/>
    <n v="900.2"/>
  </r>
  <r>
    <x v="901"/>
    <n v="895"/>
    <n v="909.4"/>
    <n v="882.2"/>
    <n v="888.8"/>
  </r>
  <r>
    <x v="902"/>
    <n v="887"/>
    <n v="892"/>
    <n v="875"/>
    <n v="877.15"/>
  </r>
  <r>
    <x v="903"/>
    <n v="877"/>
    <n v="879"/>
    <n v="856.25"/>
    <n v="863.8"/>
  </r>
  <r>
    <x v="904"/>
    <n v="865"/>
    <n v="870"/>
    <n v="845.2"/>
    <n v="862.2"/>
  </r>
  <r>
    <x v="905"/>
    <n v="872"/>
    <n v="872"/>
    <n v="862"/>
    <n v="865.35"/>
  </r>
  <r>
    <x v="906"/>
    <n v="872"/>
    <n v="873.8"/>
    <n v="844"/>
    <n v="850.85"/>
  </r>
  <r>
    <x v="907"/>
    <n v="860"/>
    <n v="860"/>
    <n v="848"/>
    <n v="853.75"/>
  </r>
  <r>
    <x v="908"/>
    <n v="852"/>
    <n v="858.5"/>
    <n v="850"/>
    <n v="855"/>
  </r>
  <r>
    <x v="909"/>
    <n v="855"/>
    <n v="864"/>
    <n v="852"/>
    <n v="860.05"/>
  </r>
  <r>
    <x v="910"/>
    <n v="855.1"/>
    <n v="866.7"/>
    <n v="853.1"/>
    <n v="859.5"/>
  </r>
  <r>
    <x v="911"/>
    <n v="866"/>
    <n v="870"/>
    <n v="858.05"/>
    <n v="863.8"/>
  </r>
  <r>
    <x v="912"/>
    <n v="870"/>
    <n v="873.7"/>
    <n v="852.1"/>
    <n v="869.55"/>
  </r>
  <r>
    <x v="913"/>
    <n v="874.1"/>
    <n v="886.9"/>
    <n v="852"/>
    <n v="861.1"/>
  </r>
  <r>
    <x v="914"/>
    <n v="862.5"/>
    <n v="877.7"/>
    <n v="850"/>
    <n v="873.25"/>
  </r>
  <r>
    <x v="915"/>
    <n v="877"/>
    <n v="880"/>
    <n v="857.5"/>
    <n v="859.8"/>
  </r>
  <r>
    <x v="916"/>
    <n v="864.9"/>
    <n v="866.95"/>
    <n v="851.5"/>
    <n v="855.35"/>
  </r>
  <r>
    <x v="917"/>
    <n v="855.1"/>
    <n v="864"/>
    <n v="846"/>
    <n v="855.25"/>
  </r>
  <r>
    <x v="918"/>
    <n v="850"/>
    <n v="867.9"/>
    <n v="850"/>
    <n v="857.45"/>
  </r>
  <r>
    <x v="919"/>
    <n v="869"/>
    <n v="875"/>
    <n v="857"/>
    <n v="871.85"/>
  </r>
  <r>
    <x v="920"/>
    <n v="875"/>
    <n v="886"/>
    <n v="868.15"/>
    <n v="876.8"/>
  </r>
  <r>
    <x v="921"/>
    <n v="878"/>
    <n v="893"/>
    <n v="871.1"/>
    <n v="875.25"/>
  </r>
  <r>
    <x v="922"/>
    <n v="877"/>
    <n v="909.9"/>
    <n v="874.5"/>
    <n v="899.85"/>
  </r>
  <r>
    <x v="923"/>
    <n v="905"/>
    <n v="932"/>
    <n v="905"/>
    <n v="910.7"/>
  </r>
  <r>
    <x v="924"/>
    <n v="907.4"/>
    <n v="922.95"/>
    <n v="907"/>
    <n v="913.05"/>
  </r>
  <r>
    <x v="925"/>
    <n v="915"/>
    <n v="955"/>
    <n v="915"/>
    <n v="949.6"/>
  </r>
  <r>
    <x v="926"/>
    <n v="960"/>
    <n v="989.8"/>
    <n v="955"/>
    <n v="978.15"/>
  </r>
  <r>
    <x v="927"/>
    <n v="980"/>
    <n v="984"/>
    <n v="950"/>
    <n v="973.15"/>
  </r>
  <r>
    <x v="928"/>
    <n v="935.05"/>
    <n v="975"/>
    <n v="923.1"/>
    <n v="966.85"/>
  </r>
  <r>
    <x v="929"/>
    <n v="970"/>
    <n v="998.9"/>
    <n v="969.05"/>
    <n v="994.75"/>
  </r>
  <r>
    <x v="930"/>
    <n v="997"/>
    <n v="1039.4000000000001"/>
    <n v="983"/>
    <n v="1031.95"/>
  </r>
  <r>
    <x v="931"/>
    <n v="1036"/>
    <n v="1036"/>
    <n v="1001.05"/>
    <n v="1012.7"/>
  </r>
  <r>
    <x v="932"/>
    <n v="1015"/>
    <n v="1015"/>
    <n v="985.05"/>
    <n v="987.65"/>
  </r>
  <r>
    <x v="933"/>
    <n v="1003"/>
    <n v="1011"/>
    <n v="982.05"/>
    <n v="988.3"/>
  </r>
  <r>
    <x v="934"/>
    <n v="993"/>
    <n v="994"/>
    <n v="981.5"/>
    <n v="986.7"/>
  </r>
  <r>
    <x v="935"/>
    <n v="990"/>
    <n v="994"/>
    <n v="971"/>
    <n v="975.45"/>
  </r>
  <r>
    <x v="936"/>
    <n v="994"/>
    <n v="994"/>
    <n v="968.25"/>
    <n v="976.9"/>
  </r>
  <r>
    <x v="937"/>
    <n v="985"/>
    <n v="993"/>
    <n v="968"/>
    <n v="975.05"/>
  </r>
  <r>
    <x v="938"/>
    <n v="987"/>
    <n v="1012"/>
    <n v="973.05"/>
    <n v="995"/>
  </r>
  <r>
    <x v="939"/>
    <n v="997.1"/>
    <n v="1008"/>
    <n v="975"/>
    <n v="983.85"/>
  </r>
  <r>
    <x v="940"/>
    <n v="985"/>
    <n v="993"/>
    <n v="980"/>
    <n v="983.5"/>
  </r>
  <r>
    <x v="941"/>
    <n v="990"/>
    <n v="1005"/>
    <n v="981.25"/>
    <n v="994.8"/>
  </r>
  <r>
    <x v="942"/>
    <n v="995.25"/>
    <n v="1030"/>
    <n v="995.25"/>
    <n v="1022.9"/>
  </r>
  <r>
    <x v="943"/>
    <n v="1045"/>
    <n v="1068"/>
    <n v="1016.05"/>
    <n v="1061.05"/>
  </r>
  <r>
    <x v="944"/>
    <n v="1065"/>
    <n v="1073.9000000000001"/>
    <n v="1020"/>
    <n v="1033.8"/>
  </r>
  <r>
    <x v="945"/>
    <n v="1021"/>
    <n v="1035"/>
    <n v="1005.5"/>
    <n v="1025.0999999999999"/>
  </r>
  <r>
    <x v="946"/>
    <n v="1030"/>
    <n v="1084.9000000000001"/>
    <n v="1027"/>
    <n v="1076.7"/>
  </r>
  <r>
    <x v="947"/>
    <n v="1090"/>
    <n v="1110"/>
    <n v="1067"/>
    <n v="1085.7"/>
  </r>
  <r>
    <x v="948"/>
    <n v="1095"/>
    <n v="1124.6500000000001"/>
    <n v="1066"/>
    <n v="1113.95"/>
  </r>
  <r>
    <x v="949"/>
    <n v="1103"/>
    <n v="1117"/>
    <n v="1081"/>
    <n v="1101.0999999999999"/>
  </r>
  <r>
    <x v="950"/>
    <n v="1111"/>
    <n v="1137"/>
    <n v="1070"/>
    <n v="1133.8"/>
  </r>
  <r>
    <x v="951"/>
    <n v="1142"/>
    <n v="1167"/>
    <n v="1125"/>
    <n v="1135.5999999999999"/>
  </r>
  <r>
    <x v="952"/>
    <n v="1140"/>
    <n v="1144"/>
    <n v="1110"/>
    <n v="1121.2"/>
  </r>
  <r>
    <x v="953"/>
    <n v="1125"/>
    <n v="1151"/>
    <n v="1111.3"/>
    <n v="1140.05"/>
  </r>
  <r>
    <x v="954"/>
    <n v="1145"/>
    <n v="1153.95"/>
    <n v="1105"/>
    <n v="1121.0999999999999"/>
  </r>
  <r>
    <x v="955"/>
    <n v="1199"/>
    <n v="1199"/>
    <n v="1095.05"/>
    <n v="1106.05"/>
  </r>
  <r>
    <x v="956"/>
    <n v="1110"/>
    <n v="1124"/>
    <n v="1069"/>
    <n v="1079.6500000000001"/>
  </r>
  <r>
    <x v="957"/>
    <n v="1080"/>
    <n v="1089.75"/>
    <n v="992.25"/>
    <n v="1028.8"/>
  </r>
  <r>
    <x v="958"/>
    <n v="1048"/>
    <n v="1068.9000000000001"/>
    <n v="1015"/>
    <n v="1053.55"/>
  </r>
  <r>
    <x v="959"/>
    <n v="1041"/>
    <n v="1061.4000000000001"/>
    <n v="1005.55"/>
    <n v="1017.6"/>
  </r>
  <r>
    <x v="960"/>
    <n v="1020.35"/>
    <n v="1050"/>
    <n v="1016.1"/>
    <n v="1028.7"/>
  </r>
  <r>
    <x v="961"/>
    <n v="1045"/>
    <n v="1049.75"/>
    <n v="1015"/>
    <n v="1024.9000000000001"/>
  </r>
  <r>
    <x v="962"/>
    <n v="1020"/>
    <n v="1047"/>
    <n v="979"/>
    <n v="1010.9"/>
  </r>
  <r>
    <x v="963"/>
    <n v="1011"/>
    <n v="1027"/>
    <n v="995"/>
    <n v="1001.5"/>
  </r>
  <r>
    <x v="964"/>
    <n v="1009.95"/>
    <n v="1009.95"/>
    <n v="971.1"/>
    <n v="974.85"/>
  </r>
  <r>
    <x v="965"/>
    <n v="979.9"/>
    <n v="1001"/>
    <n v="974"/>
    <n v="990.1"/>
  </r>
  <r>
    <x v="966"/>
    <n v="979"/>
    <n v="1008.9"/>
    <n v="979"/>
    <n v="995.7"/>
  </r>
  <r>
    <x v="967"/>
    <n v="1003"/>
    <n v="1015"/>
    <n v="995"/>
    <n v="1004.8"/>
  </r>
  <r>
    <x v="968"/>
    <n v="1014"/>
    <n v="1014"/>
    <n v="996.1"/>
    <n v="1009.45"/>
  </r>
  <r>
    <x v="969"/>
    <n v="1005.2"/>
    <n v="1022.8"/>
    <n v="1005.2"/>
    <n v="1009.75"/>
  </r>
  <r>
    <x v="970"/>
    <n v="1020"/>
    <n v="1061.8"/>
    <n v="1009"/>
    <n v="1058.95"/>
  </r>
  <r>
    <x v="971"/>
    <n v="1058"/>
    <n v="1084"/>
    <n v="1057"/>
    <n v="1070.7"/>
  </r>
  <r>
    <x v="972"/>
    <n v="1068"/>
    <n v="1091"/>
    <n v="1060.05"/>
    <n v="1080.25"/>
  </r>
  <r>
    <x v="973"/>
    <n v="1089.7"/>
    <n v="1090"/>
    <n v="1053.95"/>
    <n v="1079.5999999999999"/>
  </r>
  <r>
    <x v="974"/>
    <n v="1080"/>
    <n v="1087"/>
    <n v="1072"/>
    <n v="1078.75"/>
  </r>
  <r>
    <x v="975"/>
    <n v="1026"/>
    <n v="1098"/>
    <n v="1026"/>
    <n v="1091.0999999999999"/>
  </r>
  <r>
    <x v="976"/>
    <n v="1090"/>
    <n v="1106"/>
    <n v="1080.2"/>
    <n v="1089.75"/>
  </r>
  <r>
    <x v="977"/>
    <n v="1097"/>
    <n v="1121"/>
    <n v="1072.25"/>
    <n v="1112.3"/>
  </r>
  <r>
    <x v="978"/>
    <n v="1100.4000000000001"/>
    <n v="1110"/>
    <n v="1071.2"/>
    <n v="1075.95"/>
  </r>
  <r>
    <x v="979"/>
    <n v="1065"/>
    <n v="1107.5"/>
    <n v="1065"/>
    <n v="1091.6500000000001"/>
  </r>
  <r>
    <x v="980"/>
    <n v="1094"/>
    <n v="1110"/>
    <n v="1087"/>
    <n v="1100.5"/>
  </r>
  <r>
    <x v="981"/>
    <n v="1100"/>
    <n v="1145.9000000000001"/>
    <n v="1090"/>
    <n v="1140.45"/>
  </r>
  <r>
    <x v="982"/>
    <n v="1140"/>
    <n v="1190"/>
    <n v="1121.3"/>
    <n v="1174.7"/>
  </r>
  <r>
    <x v="983"/>
    <n v="1170"/>
    <n v="1178"/>
    <n v="1152.0999999999999"/>
    <n v="1164.7"/>
  </r>
  <r>
    <x v="984"/>
    <n v="1152"/>
    <n v="1179.9000000000001"/>
    <n v="1152"/>
    <n v="1166.5999999999999"/>
  </r>
  <r>
    <x v="985"/>
    <n v="1167.05"/>
    <n v="1186.5999999999999"/>
    <n v="1160.05"/>
    <n v="1176.1500000000001"/>
  </r>
  <r>
    <x v="986"/>
    <n v="1166"/>
    <n v="1180"/>
    <n v="1158.0999999999999"/>
    <n v="1168.75"/>
  </r>
  <r>
    <x v="987"/>
    <n v="1166"/>
    <n v="1182"/>
    <n v="1150"/>
    <n v="1171.45"/>
  </r>
  <r>
    <x v="988"/>
    <n v="1164"/>
    <n v="1168"/>
    <n v="1140"/>
    <n v="1148.1500000000001"/>
  </r>
  <r>
    <x v="989"/>
    <n v="1145"/>
    <n v="1148"/>
    <n v="1127.5"/>
    <n v="1134.4000000000001"/>
  </r>
  <r>
    <x v="990"/>
    <n v="1144.6500000000001"/>
    <n v="1144.6500000000001"/>
    <n v="1091.1500000000001"/>
    <n v="1101.1500000000001"/>
  </r>
  <r>
    <x v="991"/>
    <n v="1093"/>
    <n v="1100"/>
    <n v="1044.05"/>
    <n v="1076.0999999999999"/>
  </r>
  <r>
    <x v="992"/>
    <n v="1080.3"/>
    <n v="1100"/>
    <n v="1052"/>
    <n v="1091.55"/>
  </r>
  <r>
    <x v="993"/>
    <n v="1090"/>
    <n v="1098.5"/>
    <n v="1072.05"/>
    <n v="1086.1500000000001"/>
  </r>
  <r>
    <x v="994"/>
    <n v="1078.9000000000001"/>
    <n v="1079"/>
    <n v="1061.25"/>
    <n v="1070.1500000000001"/>
  </r>
  <r>
    <x v="995"/>
    <n v="1072"/>
    <n v="1083.9000000000001"/>
    <n v="1063"/>
    <n v="1072.4000000000001"/>
  </r>
  <r>
    <x v="996"/>
    <n v="1065.0999999999999"/>
    <n v="1085"/>
    <n v="1065.0999999999999"/>
    <n v="1078.95"/>
  </r>
  <r>
    <x v="997"/>
    <n v="1084"/>
    <n v="1094.9000000000001"/>
    <n v="1063.0999999999999"/>
    <n v="1067.0999999999999"/>
  </r>
  <r>
    <x v="998"/>
    <n v="1061.05"/>
    <n v="1085.8"/>
    <n v="1061.05"/>
    <n v="1069"/>
  </r>
  <r>
    <x v="999"/>
    <n v="1082"/>
    <n v="1088.9000000000001"/>
    <n v="1050.25"/>
    <n v="1071.25"/>
  </r>
  <r>
    <x v="1000"/>
    <n v="1075"/>
    <n v="1077.05"/>
    <n v="1058.25"/>
    <n v="1067.0999999999999"/>
  </r>
  <r>
    <x v="1001"/>
    <n v="1073"/>
    <n v="1073"/>
    <n v="1045.25"/>
    <n v="1050.45"/>
  </r>
  <r>
    <x v="1002"/>
    <n v="1030.3499999999999"/>
    <n v="1057"/>
    <n v="1030.3499999999999"/>
    <n v="1043.0999999999999"/>
  </r>
  <r>
    <x v="1003"/>
    <n v="1052.9000000000001"/>
    <n v="1091"/>
    <n v="1040"/>
    <n v="1082.8"/>
  </r>
  <r>
    <x v="1004"/>
    <n v="1090"/>
    <n v="1097.7"/>
    <n v="1077.25"/>
    <n v="1086.7"/>
  </r>
  <r>
    <x v="1005"/>
    <n v="1060"/>
    <n v="1102"/>
    <n v="1060"/>
    <n v="1089.95"/>
  </r>
  <r>
    <x v="1006"/>
    <n v="1090"/>
    <n v="1098.5"/>
    <n v="1080.25"/>
    <n v="1084.45"/>
  </r>
  <r>
    <x v="1007"/>
    <n v="1085"/>
    <n v="1100.95"/>
    <n v="1079"/>
    <n v="1092.3"/>
  </r>
  <r>
    <x v="1008"/>
    <n v="1081"/>
    <n v="1096.9000000000001"/>
    <n v="1021"/>
    <n v="1090"/>
  </r>
  <r>
    <x v="1009"/>
    <n v="1095"/>
    <n v="1099.8499999999999"/>
    <n v="1070"/>
    <n v="1075.7"/>
  </r>
  <r>
    <x v="1010"/>
    <n v="1073"/>
    <n v="1094"/>
    <n v="1055"/>
    <n v="1085.95"/>
  </r>
  <r>
    <x v="1011"/>
    <n v="1086"/>
    <n v="1100"/>
    <n v="1084.6500000000001"/>
    <n v="1087.7"/>
  </r>
  <r>
    <x v="1012"/>
    <n v="1060.3499999999999"/>
    <n v="1095"/>
    <n v="1060.3499999999999"/>
    <n v="1086.8"/>
  </r>
  <r>
    <x v="1013"/>
    <n v="1098.8"/>
    <n v="1098.8"/>
    <n v="1070.55"/>
    <n v="1075.7"/>
  </r>
  <r>
    <x v="1014"/>
    <n v="1085"/>
    <n v="1094"/>
    <n v="1076"/>
    <n v="1086.8"/>
  </r>
  <r>
    <x v="1015"/>
    <n v="1089.9000000000001"/>
    <n v="1089.9000000000001"/>
    <n v="1070.05"/>
    <n v="1076.05"/>
  </r>
  <r>
    <x v="1016"/>
    <n v="1075"/>
    <n v="1087.95"/>
    <n v="1066.0999999999999"/>
    <n v="1079.1500000000001"/>
  </r>
  <r>
    <x v="1017"/>
    <n v="1094.9000000000001"/>
    <n v="1094.9000000000001"/>
    <n v="1070"/>
    <n v="1080.25"/>
  </r>
  <r>
    <x v="1018"/>
    <n v="1069"/>
    <n v="1091.9000000000001"/>
    <n v="1066.0999999999999"/>
    <n v="1080.6500000000001"/>
  </r>
  <r>
    <x v="1019"/>
    <n v="1022.7"/>
    <n v="1089.5"/>
    <n v="1022.7"/>
    <n v="1057.25"/>
  </r>
  <r>
    <x v="1020"/>
    <n v="1051.55"/>
    <n v="1080"/>
    <n v="1040"/>
    <n v="1057.95"/>
  </r>
  <r>
    <x v="1021"/>
    <n v="1050"/>
    <n v="1085"/>
    <n v="1040"/>
    <n v="1066.1500000000001"/>
  </r>
  <r>
    <x v="1022"/>
    <n v="1040.0999999999999"/>
    <n v="1094.9000000000001"/>
    <n v="1040.0999999999999"/>
    <n v="1076.5999999999999"/>
  </r>
  <r>
    <x v="1023"/>
    <n v="1072.0999999999999"/>
    <n v="1087"/>
    <n v="1052"/>
    <n v="1072.95"/>
  </r>
  <r>
    <x v="1024"/>
    <n v="1070"/>
    <n v="1074"/>
    <n v="1055"/>
    <n v="1062.4000000000001"/>
  </r>
  <r>
    <x v="1025"/>
    <n v="1061.2"/>
    <n v="1066"/>
    <n v="1053.05"/>
    <n v="1056.9000000000001"/>
  </r>
  <r>
    <x v="1026"/>
    <n v="1066"/>
    <n v="1066"/>
    <n v="1045"/>
    <n v="1046.9000000000001"/>
  </r>
  <r>
    <x v="1027"/>
    <n v="1035"/>
    <n v="1045.05"/>
    <n v="1020"/>
    <n v="1029.8499999999999"/>
  </r>
  <r>
    <x v="1028"/>
    <n v="1000.05"/>
    <n v="1030"/>
    <n v="985"/>
    <n v="999.45"/>
  </r>
  <r>
    <x v="1029"/>
    <n v="980"/>
    <n v="995"/>
    <n v="926.75"/>
    <n v="934.65"/>
  </r>
  <r>
    <x v="1030"/>
    <n v="925"/>
    <n v="947.7"/>
    <n v="918"/>
    <n v="933.2"/>
  </r>
  <r>
    <x v="1031"/>
    <n v="921.5"/>
    <n v="970.95"/>
    <n v="875.3"/>
    <n v="952.45"/>
  </r>
  <r>
    <x v="1032"/>
    <n v="960"/>
    <n v="974.05"/>
    <n v="899.95"/>
    <n v="916.7"/>
  </r>
  <r>
    <x v="1033"/>
    <n v="914.9"/>
    <n v="921.15"/>
    <n v="812.1"/>
    <n v="827.25"/>
  </r>
  <r>
    <x v="1034"/>
    <n v="850"/>
    <n v="977.6"/>
    <n v="825"/>
    <n v="905.85"/>
  </r>
  <r>
    <x v="1035"/>
    <n v="925"/>
    <n v="941.75"/>
    <n v="840"/>
    <n v="899"/>
  </r>
  <r>
    <x v="1036"/>
    <n v="875"/>
    <n v="900"/>
    <n v="865"/>
    <n v="887.8"/>
  </r>
  <r>
    <x v="1037"/>
    <n v="875.1"/>
    <n v="901"/>
    <n v="870.05"/>
    <n v="897.3"/>
  </r>
  <r>
    <x v="1038"/>
    <n v="904"/>
    <n v="926"/>
    <n v="897"/>
    <n v="919.1"/>
  </r>
  <r>
    <x v="1039"/>
    <n v="913.1"/>
    <n v="930"/>
    <n v="866.95"/>
    <n v="924.05"/>
  </r>
  <r>
    <x v="1040"/>
    <n v="903"/>
    <n v="923"/>
    <n v="880"/>
    <n v="889.85"/>
  </r>
  <r>
    <x v="1041"/>
    <n v="879"/>
    <n v="921"/>
    <n v="875.15"/>
    <n v="915.1"/>
  </r>
  <r>
    <x v="1042"/>
    <n v="909.5"/>
    <n v="914.85"/>
    <n v="871"/>
    <n v="880.45"/>
  </r>
  <r>
    <x v="1043"/>
    <n v="863.5"/>
    <n v="884.65"/>
    <n v="820"/>
    <n v="878"/>
  </r>
  <r>
    <x v="1044"/>
    <n v="890"/>
    <n v="916"/>
    <n v="890"/>
    <n v="902.95"/>
  </r>
  <r>
    <x v="1045"/>
    <n v="908.9"/>
    <n v="912"/>
    <n v="875"/>
    <n v="901.05"/>
  </r>
  <r>
    <x v="1046"/>
    <n v="910"/>
    <n v="910"/>
    <n v="860.55"/>
    <n v="877.25"/>
  </r>
  <r>
    <x v="1047"/>
    <n v="874"/>
    <n v="889.85"/>
    <n v="865"/>
    <n v="876.1"/>
  </r>
  <r>
    <x v="1048"/>
    <n v="895"/>
    <n v="901.8"/>
    <n v="877"/>
    <n v="889.8"/>
  </r>
  <r>
    <x v="1049"/>
    <n v="999"/>
    <n v="999"/>
    <n v="875.3"/>
    <n v="893.95"/>
  </r>
  <r>
    <x v="1050"/>
    <n v="924.95"/>
    <n v="924.95"/>
    <n v="882.5"/>
    <n v="893"/>
  </r>
  <r>
    <x v="1051"/>
    <n v="893.5"/>
    <n v="902"/>
    <n v="887.05"/>
    <n v="897"/>
  </r>
  <r>
    <x v="1052"/>
    <n v="900"/>
    <n v="901.9"/>
    <n v="881.2"/>
    <n v="889.6"/>
  </r>
  <r>
    <x v="1053"/>
    <n v="888"/>
    <n v="895.5"/>
    <n v="870"/>
    <n v="877.3"/>
  </r>
  <r>
    <x v="1054"/>
    <n v="870"/>
    <n v="888.95"/>
    <n v="870"/>
    <n v="883.5"/>
  </r>
  <r>
    <x v="1055"/>
    <n v="888"/>
    <n v="890.5"/>
    <n v="876.5"/>
    <n v="884.9"/>
  </r>
  <r>
    <x v="1056"/>
    <n v="884.9"/>
    <n v="900"/>
    <n v="881"/>
    <n v="891.65"/>
  </r>
  <r>
    <x v="1057"/>
    <n v="885"/>
    <n v="899"/>
    <n v="862.35"/>
    <n v="866.9"/>
  </r>
  <r>
    <x v="1058"/>
    <n v="865"/>
    <n v="868.25"/>
    <n v="845.1"/>
    <n v="858.35"/>
  </r>
  <r>
    <x v="1059"/>
    <n v="858"/>
    <n v="868"/>
    <n v="826.05"/>
    <n v="860.65"/>
  </r>
  <r>
    <x v="1060"/>
    <n v="860.15"/>
    <n v="862"/>
    <n v="828.15"/>
    <n v="847.15"/>
  </r>
  <r>
    <x v="1061"/>
    <n v="849"/>
    <n v="865"/>
    <n v="845"/>
    <n v="860.85"/>
  </r>
  <r>
    <x v="1062"/>
    <n v="858"/>
    <n v="880"/>
    <n v="852"/>
    <n v="867.1"/>
  </r>
  <r>
    <x v="1063"/>
    <n v="871.1"/>
    <n v="878"/>
    <n v="860"/>
    <n v="871.25"/>
  </r>
  <r>
    <x v="1064"/>
    <n v="870"/>
    <n v="884.35"/>
    <n v="860.5"/>
    <n v="876.85"/>
  </r>
  <r>
    <x v="1065"/>
    <n v="879"/>
    <n v="894.05"/>
    <n v="870.35"/>
    <n v="886.9"/>
  </r>
  <r>
    <x v="1066"/>
    <n v="885.05"/>
    <n v="898.4"/>
    <n v="880.55"/>
    <n v="886.75"/>
  </r>
  <r>
    <x v="1067"/>
    <n v="889"/>
    <n v="918"/>
    <n v="885"/>
    <n v="909.05"/>
  </r>
  <r>
    <x v="1068"/>
    <n v="902"/>
    <n v="920"/>
    <n v="902"/>
    <n v="915.8"/>
  </r>
  <r>
    <x v="1069"/>
    <n v="918.9"/>
    <n v="946.8"/>
    <n v="905.65"/>
    <n v="937.8"/>
  </r>
  <r>
    <x v="1070"/>
    <n v="943.9"/>
    <n v="982"/>
    <n v="935.3"/>
    <n v="965.4"/>
  </r>
  <r>
    <x v="1071"/>
    <n v="960"/>
    <n v="1030"/>
    <n v="960"/>
    <n v="978.6"/>
  </r>
  <r>
    <x v="1072"/>
    <n v="945.25"/>
    <n v="1055.9000000000001"/>
    <n v="945.25"/>
    <n v="1051.45"/>
  </r>
  <r>
    <x v="1073"/>
    <n v="1051.45"/>
    <n v="1064"/>
    <n v="1035.25"/>
    <n v="1053.8499999999999"/>
  </r>
  <r>
    <x v="1074"/>
    <n v="1055"/>
    <n v="1063"/>
    <n v="1030.1500000000001"/>
    <n v="1044.7"/>
  </r>
  <r>
    <x v="1075"/>
    <n v="1059.8"/>
    <n v="1059.8"/>
    <n v="1003.2"/>
    <n v="1007.5"/>
  </r>
  <r>
    <x v="1076"/>
    <n v="992.1"/>
    <n v="1034.8"/>
    <n v="990.1"/>
    <n v="994.2"/>
  </r>
  <r>
    <x v="1077"/>
    <n v="994"/>
    <n v="1028"/>
    <n v="994"/>
    <n v="1024.5"/>
  </r>
  <r>
    <x v="1078"/>
    <n v="1014.9"/>
    <n v="1028.5"/>
    <n v="1001"/>
    <n v="1016.15"/>
  </r>
  <r>
    <x v="1079"/>
    <n v="1019.9"/>
    <n v="1019.9"/>
    <n v="993.25"/>
    <n v="995.75"/>
  </r>
  <r>
    <x v="1080"/>
    <n v="996"/>
    <n v="1000"/>
    <n v="985"/>
    <n v="993.3"/>
  </r>
  <r>
    <x v="1081"/>
    <n v="1004"/>
    <n v="1004"/>
    <n v="980"/>
    <n v="984.85"/>
  </r>
  <r>
    <x v="1082"/>
    <n v="983"/>
    <n v="1010"/>
    <n v="981"/>
    <n v="1001.35"/>
  </r>
  <r>
    <x v="1083"/>
    <n v="1000"/>
    <n v="1055"/>
    <n v="995"/>
    <n v="1052.0999999999999"/>
  </r>
  <r>
    <x v="1084"/>
    <n v="1052.0999999999999"/>
    <n v="1055"/>
    <n v="1042.5"/>
    <n v="1051"/>
  </r>
  <r>
    <x v="1085"/>
    <n v="1043.55"/>
    <n v="1049.8"/>
    <n v="1032"/>
    <n v="1035.3499999999999"/>
  </r>
  <r>
    <x v="1086"/>
    <n v="1034.0999999999999"/>
    <n v="1052.25"/>
    <n v="1015"/>
    <n v="1046.75"/>
  </r>
  <r>
    <x v="1087"/>
    <n v="1052"/>
    <n v="1052"/>
    <n v="1024.3"/>
    <n v="1037.7"/>
  </r>
  <r>
    <x v="1088"/>
    <n v="1037.0999999999999"/>
    <n v="1038"/>
    <n v="1025"/>
    <n v="1033.55"/>
  </r>
  <r>
    <x v="1089"/>
    <n v="1035"/>
    <n v="1039.5"/>
    <n v="1006.1"/>
    <n v="1012.8"/>
  </r>
  <r>
    <x v="1090"/>
    <n v="1015.05"/>
    <n v="1041.05"/>
    <n v="1010.2"/>
    <n v="1036.95"/>
  </r>
  <r>
    <x v="1091"/>
    <n v="1040"/>
    <n v="1050"/>
    <n v="1037"/>
    <n v="1046.6500000000001"/>
  </r>
  <r>
    <x v="1092"/>
    <n v="1045"/>
    <n v="1050"/>
    <n v="1028.5"/>
    <n v="1046.1500000000001"/>
  </r>
  <r>
    <x v="1093"/>
    <n v="1045.4000000000001"/>
    <n v="1050.25"/>
    <n v="1037.2"/>
    <n v="1047.45"/>
  </r>
  <r>
    <x v="1094"/>
    <n v="1042.1500000000001"/>
    <n v="1049.95"/>
    <n v="1035"/>
    <n v="1040.05"/>
  </r>
  <r>
    <x v="1095"/>
    <n v="1034"/>
    <n v="1057"/>
    <n v="1025.3"/>
    <n v="1046.05"/>
  </r>
  <r>
    <x v="1096"/>
    <n v="1046.05"/>
    <n v="1046.05"/>
    <n v="1035"/>
    <n v="1041.0999999999999"/>
  </r>
  <r>
    <x v="1097"/>
    <n v="1039.9000000000001"/>
    <n v="1039.9000000000001"/>
    <n v="1011"/>
    <n v="1019.2"/>
  </r>
  <r>
    <x v="1098"/>
    <n v="1024.8"/>
    <n v="1040"/>
    <n v="1012.35"/>
    <n v="1037.3"/>
  </r>
  <r>
    <x v="1099"/>
    <n v="1038"/>
    <n v="1040"/>
    <n v="1000"/>
    <n v="1018.7"/>
  </r>
  <r>
    <x v="1100"/>
    <n v="1020.05"/>
    <n v="1023"/>
    <n v="1000"/>
    <n v="1005.95"/>
  </r>
  <r>
    <x v="1101"/>
    <n v="1014.8"/>
    <n v="1038"/>
    <n v="1010"/>
    <n v="1033.8499999999999"/>
  </r>
  <r>
    <x v="1102"/>
    <n v="1028.0999999999999"/>
    <n v="1034.9000000000001"/>
    <n v="1016"/>
    <n v="1024.8499999999999"/>
  </r>
  <r>
    <x v="1103"/>
    <n v="1030"/>
    <n v="1032"/>
    <n v="1010"/>
    <n v="1016.3"/>
  </r>
  <r>
    <x v="1104"/>
    <n v="1018.95"/>
    <n v="1032"/>
    <n v="1015.15"/>
    <n v="1029.3499999999999"/>
  </r>
  <r>
    <x v="1105"/>
    <n v="1039"/>
    <n v="1040.7"/>
    <n v="1030.55"/>
    <n v="1033.95"/>
  </r>
  <r>
    <x v="1106"/>
    <n v="1049.9000000000001"/>
    <n v="1050"/>
    <n v="1037"/>
    <n v="1043.45"/>
  </r>
  <r>
    <x v="1107"/>
    <n v="1042"/>
    <n v="1048"/>
    <n v="1022.5"/>
    <n v="1024.2"/>
  </r>
  <r>
    <x v="1108"/>
    <n v="1031.05"/>
    <n v="1044.7"/>
    <n v="1029.0999999999999"/>
    <n v="1041"/>
  </r>
  <r>
    <x v="1109"/>
    <n v="1035.9000000000001"/>
    <n v="1049.8"/>
    <n v="1033.1500000000001"/>
    <n v="1046.8"/>
  </r>
  <r>
    <x v="1110"/>
    <n v="1050"/>
    <n v="1060"/>
    <n v="1041"/>
    <n v="1047.3499999999999"/>
  </r>
  <r>
    <x v="1111"/>
    <n v="1047"/>
    <n v="1047"/>
    <n v="1035"/>
    <n v="1038.5999999999999"/>
  </r>
  <r>
    <x v="1112"/>
    <n v="1040.1500000000001"/>
    <n v="1041.8"/>
    <n v="1028.3"/>
    <n v="1038.6500000000001"/>
  </r>
  <r>
    <x v="1113"/>
    <n v="1038.1500000000001"/>
    <n v="1040"/>
    <n v="1032.4000000000001"/>
    <n v="1035.3"/>
  </r>
  <r>
    <x v="1114"/>
    <n v="1040"/>
    <n v="1047.0999999999999"/>
    <n v="1021.5"/>
    <n v="1042.25"/>
  </r>
  <r>
    <x v="1115"/>
    <n v="1045"/>
    <n v="1046.95"/>
    <n v="1030.3"/>
    <n v="1042.8"/>
  </r>
  <r>
    <x v="1116"/>
    <n v="1044"/>
    <n v="1098"/>
    <n v="1035.1500000000001"/>
    <n v="1079.8499999999999"/>
  </r>
  <r>
    <x v="1117"/>
    <n v="1070"/>
    <n v="1114.7"/>
    <n v="1070"/>
    <n v="1105.75"/>
  </r>
  <r>
    <x v="1118"/>
    <n v="1110"/>
    <n v="1114.8"/>
    <n v="1095.1500000000001"/>
    <n v="1103.05"/>
  </r>
  <r>
    <x v="1119"/>
    <n v="1101"/>
    <n v="1101"/>
    <n v="1075.3"/>
    <n v="1086.55"/>
  </r>
  <r>
    <x v="1120"/>
    <n v="1092.9000000000001"/>
    <n v="1098"/>
    <n v="1083.05"/>
    <n v="1090.8"/>
  </r>
  <r>
    <x v="1121"/>
    <n v="1088.05"/>
    <n v="1148.8"/>
    <n v="1088.05"/>
    <n v="1142.3499999999999"/>
  </r>
  <r>
    <x v="1122"/>
    <n v="1145.3499999999999"/>
    <n v="1183.9000000000001"/>
    <n v="1132.25"/>
    <n v="1174.95"/>
  </r>
  <r>
    <x v="1123"/>
    <n v="1172"/>
    <n v="1198"/>
    <n v="1170"/>
    <n v="1183.5999999999999"/>
  </r>
  <r>
    <x v="1124"/>
    <n v="1183"/>
    <n v="1191.8499999999999"/>
    <n v="1172.3"/>
    <n v="1177.95"/>
  </r>
  <r>
    <x v="1125"/>
    <n v="1174"/>
    <n v="1180"/>
    <n v="1158.2"/>
    <n v="1166.1500000000001"/>
  </r>
  <r>
    <x v="1126"/>
    <n v="1163"/>
    <n v="1168"/>
    <n v="1151.1500000000001"/>
    <n v="1160.25"/>
  </r>
  <r>
    <x v="1127"/>
    <n v="1152.5"/>
    <n v="1175.9000000000001"/>
    <n v="1148.2"/>
    <n v="1152.25"/>
  </r>
  <r>
    <x v="1128"/>
    <n v="1150"/>
    <n v="1157"/>
    <n v="1125.3"/>
    <n v="1138.9000000000001"/>
  </r>
  <r>
    <x v="1129"/>
    <n v="1131.0999999999999"/>
    <n v="1150"/>
    <n v="1125"/>
    <n v="1128.0999999999999"/>
  </r>
  <r>
    <x v="1130"/>
    <n v="1130.0999999999999"/>
    <n v="1142.95"/>
    <n v="1112.1500000000001"/>
    <n v="1137.7"/>
  </r>
  <r>
    <x v="1131"/>
    <n v="1149.9000000000001"/>
    <n v="1150"/>
    <n v="1130.55"/>
    <n v="1137.1500000000001"/>
  </r>
  <r>
    <x v="1132"/>
    <n v="1145"/>
    <n v="1158.8"/>
    <n v="1122.3"/>
    <n v="1128.55"/>
  </r>
  <r>
    <x v="1133"/>
    <n v="1138"/>
    <n v="1150"/>
    <n v="1135.05"/>
    <n v="1145.75"/>
  </r>
  <r>
    <x v="1134"/>
    <n v="1145.0999999999999"/>
    <n v="1164.95"/>
    <n v="1135.3"/>
    <n v="1146.0999999999999"/>
  </r>
  <r>
    <x v="1135"/>
    <n v="1148"/>
    <n v="1152.3499999999999"/>
    <n v="1124"/>
    <n v="1126.5"/>
  </r>
  <r>
    <x v="1136"/>
    <n v="1130.05"/>
    <n v="1132.4000000000001"/>
    <n v="1115.0999999999999"/>
    <n v="1120.8499999999999"/>
  </r>
  <r>
    <x v="1137"/>
    <n v="1125.05"/>
    <n v="1134.8"/>
    <n v="1109.25"/>
    <n v="1117.3499999999999"/>
  </r>
  <r>
    <x v="1138"/>
    <n v="1125.05"/>
    <n v="1126.8"/>
    <n v="1116.0999999999999"/>
    <n v="1117.55"/>
  </r>
  <r>
    <x v="1139"/>
    <n v="1118.8499999999999"/>
    <n v="1119.95"/>
    <n v="1105.1500000000001"/>
    <n v="1110.25"/>
  </r>
  <r>
    <x v="1140"/>
    <n v="1118.6500000000001"/>
    <n v="1118.6500000000001"/>
    <n v="1100"/>
    <n v="1106.4000000000001"/>
  </r>
  <r>
    <x v="1141"/>
    <n v="1105"/>
    <n v="1125"/>
    <n v="1100"/>
    <n v="1117.95"/>
  </r>
  <r>
    <x v="1142"/>
    <n v="1124"/>
    <n v="1131.9000000000001"/>
    <n v="1115.25"/>
    <n v="1117.95"/>
  </r>
  <r>
    <x v="1143"/>
    <n v="1120"/>
    <n v="1124.9000000000001"/>
    <n v="1100"/>
    <n v="1103.25"/>
  </r>
  <r>
    <x v="1144"/>
    <n v="1110"/>
    <n v="1111.8"/>
    <n v="1085.0999999999999"/>
    <n v="1099.05"/>
  </r>
  <r>
    <x v="1145"/>
    <n v="1101"/>
    <n v="1105.1500000000001"/>
    <n v="1080.1500000000001"/>
    <n v="1090.5999999999999"/>
  </r>
  <r>
    <x v="1146"/>
    <n v="1093"/>
    <n v="1093"/>
    <n v="1080.25"/>
    <n v="1084.5"/>
  </r>
  <r>
    <x v="1147"/>
    <n v="1082"/>
    <n v="1086"/>
    <n v="1066"/>
    <n v="1080"/>
  </r>
  <r>
    <x v="1148"/>
    <n v="1082"/>
    <n v="1094.95"/>
    <n v="1080.05"/>
    <n v="1088.75"/>
  </r>
  <r>
    <x v="1149"/>
    <n v="1087.9000000000001"/>
    <n v="1091"/>
    <n v="1075.2"/>
    <n v="1085.55"/>
  </r>
  <r>
    <x v="1150"/>
    <n v="1100"/>
    <n v="1100"/>
    <n v="1081"/>
    <n v="1086.25"/>
  </r>
  <r>
    <x v="1151"/>
    <n v="1094"/>
    <n v="1094"/>
    <n v="1078.1500000000001"/>
    <n v="1087.7"/>
  </r>
  <r>
    <x v="1152"/>
    <n v="1095"/>
    <n v="1098"/>
    <n v="1080.0999999999999"/>
    <n v="1086.05"/>
  </r>
  <r>
    <x v="1153"/>
    <n v="1090.1500000000001"/>
    <n v="1129.7"/>
    <n v="1090.1500000000001"/>
    <n v="1125.5"/>
  </r>
  <r>
    <x v="1154"/>
    <n v="1128"/>
    <n v="1140"/>
    <n v="1122"/>
    <n v="1136.1500000000001"/>
  </r>
  <r>
    <x v="1155"/>
    <n v="1138"/>
    <n v="1142"/>
    <n v="1115"/>
    <n v="1120.4000000000001"/>
  </r>
  <r>
    <x v="1156"/>
    <n v="1131.1500000000001"/>
    <n v="1143"/>
    <n v="1126.5"/>
    <n v="1128.3"/>
  </r>
  <r>
    <x v="1157"/>
    <n v="1125"/>
    <n v="1136.75"/>
    <n v="1122"/>
    <n v="1125.2"/>
  </r>
  <r>
    <x v="1158"/>
    <n v="1123.5"/>
    <n v="1145.7"/>
    <n v="1123.5"/>
    <n v="1128.75"/>
  </r>
  <r>
    <x v="1159"/>
    <n v="1133"/>
    <n v="1147.8"/>
    <n v="1128.3"/>
    <n v="1142.95"/>
  </r>
  <r>
    <x v="1160"/>
    <n v="1145"/>
    <n v="1153"/>
    <n v="1142.0999999999999"/>
    <n v="1148.3"/>
  </r>
  <r>
    <x v="1161"/>
    <n v="1150"/>
    <n v="1155.95"/>
    <n v="1145"/>
    <n v="1148.05"/>
  </r>
  <r>
    <x v="1162"/>
    <n v="1153"/>
    <n v="1162"/>
    <n v="1145"/>
    <n v="1149.75"/>
  </r>
  <r>
    <x v="1163"/>
    <n v="1059.9000000000001"/>
    <n v="1153.95"/>
    <n v="1059.9000000000001"/>
    <n v="1137.8499999999999"/>
  </r>
  <r>
    <x v="1164"/>
    <n v="1138"/>
    <n v="1140.5"/>
    <n v="1122.55"/>
    <n v="1129.3499999999999"/>
  </r>
  <r>
    <x v="1165"/>
    <n v="1137"/>
    <n v="1153.8499999999999"/>
    <n v="1130.1500000000001"/>
    <n v="1142.6500000000001"/>
  </r>
  <r>
    <x v="1166"/>
    <n v="1115.1500000000001"/>
    <n v="1154"/>
    <n v="1115.1500000000001"/>
    <n v="1149.2"/>
  </r>
  <r>
    <x v="1167"/>
    <n v="1152"/>
    <n v="1195.5999999999999"/>
    <n v="1152"/>
    <n v="1191.75"/>
  </r>
  <r>
    <x v="1168"/>
    <n v="1195"/>
    <n v="1268"/>
    <n v="1195"/>
    <n v="1254.25"/>
  </r>
  <r>
    <x v="1169"/>
    <n v="1255"/>
    <n v="1284"/>
    <n v="1246.7"/>
    <n v="1273.6500000000001"/>
  </r>
  <r>
    <x v="1170"/>
    <n v="1270.05"/>
    <n v="1304.8"/>
    <n v="1266"/>
    <n v="1291.0999999999999"/>
  </r>
  <r>
    <x v="1171"/>
    <n v="1310"/>
    <n v="1314.8"/>
    <n v="1267.5"/>
    <n v="1288.8"/>
  </r>
  <r>
    <x v="1172"/>
    <n v="1285"/>
    <n v="1316.7"/>
    <n v="1270.3"/>
    <n v="1289.6500000000001"/>
  </r>
  <r>
    <x v="1173"/>
    <n v="1299.9000000000001"/>
    <n v="1299.9000000000001"/>
    <n v="1274"/>
    <n v="1285.3499999999999"/>
  </r>
  <r>
    <x v="1174"/>
    <n v="1288"/>
    <n v="1310"/>
    <n v="1271.05"/>
    <n v="1280.7"/>
  </r>
  <r>
    <x v="1175"/>
    <n v="1275.0999999999999"/>
    <n v="1285"/>
    <n v="1260"/>
    <n v="1265.7"/>
  </r>
  <r>
    <x v="1176"/>
    <n v="1268"/>
    <n v="1285.9000000000001"/>
    <n v="1260"/>
    <n v="1275.45"/>
  </r>
  <r>
    <x v="1177"/>
    <n v="1284"/>
    <n v="1285.5"/>
    <n v="1256.3"/>
    <n v="1266.3499999999999"/>
  </r>
  <r>
    <x v="1178"/>
    <n v="1260.1500000000001"/>
    <n v="1285"/>
    <n v="1259.0999999999999"/>
    <n v="1277.3499999999999"/>
  </r>
  <r>
    <x v="1179"/>
    <n v="1279"/>
    <n v="1279.75"/>
    <n v="1253.3499999999999"/>
    <n v="1266.9000000000001"/>
  </r>
  <r>
    <x v="1180"/>
    <n v="1299"/>
    <n v="1299"/>
    <n v="1258"/>
    <n v="1266.5"/>
  </r>
  <r>
    <x v="1181"/>
    <n v="1270.05"/>
    <n v="1287.4000000000001"/>
    <n v="1265"/>
    <n v="1278.5"/>
  </r>
  <r>
    <x v="1182"/>
    <n v="1285"/>
    <n v="1298.5"/>
    <n v="1275.1500000000001"/>
    <n v="1279.75"/>
  </r>
  <r>
    <x v="1183"/>
    <n v="1281"/>
    <n v="1287"/>
    <n v="1270"/>
    <n v="1274.5999999999999"/>
  </r>
  <r>
    <x v="1184"/>
    <n v="1280"/>
    <n v="1280"/>
    <n v="1250"/>
    <n v="1255.45"/>
  </r>
  <r>
    <x v="1185"/>
    <n v="1260"/>
    <n v="1270"/>
    <n v="1252.5"/>
    <n v="1266.45"/>
  </r>
  <r>
    <x v="1186"/>
    <n v="1269.7"/>
    <n v="1319.9"/>
    <n v="1262.1500000000001"/>
    <n v="1311.9"/>
  </r>
  <r>
    <x v="1187"/>
    <n v="1291"/>
    <n v="1330"/>
    <n v="1290"/>
    <n v="1305.8"/>
  </r>
  <r>
    <x v="1188"/>
    <n v="1309"/>
    <n v="1315"/>
    <n v="1292"/>
    <n v="1300"/>
  </r>
  <r>
    <x v="1189"/>
    <n v="1301"/>
    <n v="1305"/>
    <n v="1292.9000000000001"/>
    <n v="1298.8499999999999"/>
  </r>
  <r>
    <x v="1190"/>
    <n v="1300"/>
    <n v="1320"/>
    <n v="1290"/>
    <n v="1309.8"/>
  </r>
  <r>
    <x v="1191"/>
    <n v="1319"/>
    <n v="1330"/>
    <n v="1308"/>
    <n v="1319.75"/>
  </r>
  <r>
    <x v="1192"/>
    <n v="1325"/>
    <n v="1339"/>
    <n v="1315"/>
    <n v="1322.1"/>
  </r>
  <r>
    <x v="1193"/>
    <n v="1329.85"/>
    <n v="1330"/>
    <n v="1290"/>
    <n v="1294.3"/>
  </r>
  <r>
    <x v="1194"/>
    <n v="1291"/>
    <n v="1314.85"/>
    <n v="1291"/>
    <n v="1310.75"/>
  </r>
  <r>
    <x v="1195"/>
    <n v="1318.95"/>
    <n v="1329"/>
    <n v="1307"/>
    <n v="1313.15"/>
  </r>
  <r>
    <x v="1196"/>
    <n v="1309.05"/>
    <n v="1324"/>
    <n v="1300"/>
    <n v="1314.5"/>
  </r>
  <r>
    <x v="1197"/>
    <n v="1324.8"/>
    <n v="1324.8"/>
    <n v="1281"/>
    <n v="1296.8"/>
  </r>
  <r>
    <x v="1198"/>
    <n v="1294"/>
    <n v="1294"/>
    <n v="1261.1500000000001"/>
    <n v="1276.7"/>
  </r>
  <r>
    <x v="1199"/>
    <n v="1266.05"/>
    <n v="1306.9000000000001"/>
    <n v="1266.05"/>
    <n v="1300.2"/>
  </r>
  <r>
    <x v="1200"/>
    <n v="1300"/>
    <n v="1300"/>
    <n v="1268"/>
    <n v="1274.45"/>
  </r>
  <r>
    <x v="1201"/>
    <n v="1252.8"/>
    <n v="1295"/>
    <n v="1250.1500000000001"/>
    <n v="1271.4000000000001"/>
  </r>
  <r>
    <x v="1202"/>
    <n v="1289.75"/>
    <n v="1298"/>
    <n v="1253.05"/>
    <n v="1271.05"/>
  </r>
  <r>
    <x v="1203"/>
    <n v="1284.7"/>
    <n v="1284.7"/>
    <n v="1230"/>
    <n v="1244.45"/>
  </r>
  <r>
    <x v="1204"/>
    <n v="1247"/>
    <n v="1263"/>
    <n v="1220.1500000000001"/>
    <n v="1253"/>
  </r>
  <r>
    <x v="1205"/>
    <n v="1256"/>
    <n v="1256"/>
    <n v="1230"/>
    <n v="1242.8"/>
  </r>
  <r>
    <x v="1206"/>
    <n v="1249"/>
    <n v="1264.4000000000001"/>
    <n v="1242.05"/>
    <n v="1250.05"/>
  </r>
  <r>
    <x v="1207"/>
    <n v="1250.05"/>
    <n v="1260"/>
    <n v="1230.7"/>
    <n v="1240.4000000000001"/>
  </r>
  <r>
    <x v="1208"/>
    <n v="1258.8"/>
    <n v="1393"/>
    <n v="1212"/>
    <n v="1378.85"/>
  </r>
  <r>
    <x v="1209"/>
    <n v="1382.35"/>
    <n v="1386"/>
    <n v="1338.15"/>
    <n v="1346.75"/>
  </r>
  <r>
    <x v="1210"/>
    <n v="1342"/>
    <n v="1406.85"/>
    <n v="1312.2"/>
    <n v="1359.15"/>
  </r>
  <r>
    <x v="1211"/>
    <n v="1361.15"/>
    <n v="1399"/>
    <n v="1342"/>
    <n v="1384.4"/>
  </r>
  <r>
    <x v="1212"/>
    <n v="1384"/>
    <n v="1417"/>
    <n v="1369"/>
    <n v="1399.3"/>
  </r>
  <r>
    <x v="1213"/>
    <n v="1380"/>
    <n v="1405"/>
    <n v="1335"/>
    <n v="1361.5"/>
  </r>
  <r>
    <x v="1214"/>
    <n v="1331"/>
    <n v="1377"/>
    <n v="1331"/>
    <n v="1350.05"/>
  </r>
  <r>
    <x v="1215"/>
    <n v="1351"/>
    <n v="1351"/>
    <n v="1321"/>
    <n v="1325.4"/>
  </r>
  <r>
    <x v="1216"/>
    <n v="1337"/>
    <n v="1339.7"/>
    <n v="1315.3"/>
    <n v="1329.6"/>
  </r>
  <r>
    <x v="1217"/>
    <n v="1330"/>
    <n v="1353.9"/>
    <n v="1330"/>
    <n v="1341.8"/>
  </r>
  <r>
    <x v="1218"/>
    <n v="1350"/>
    <n v="1378.8"/>
    <n v="1326.8"/>
    <n v="1332.2"/>
  </r>
  <r>
    <x v="1219"/>
    <n v="1333"/>
    <n v="1333"/>
    <n v="1315.45"/>
    <n v="1320.45"/>
  </r>
  <r>
    <x v="1220"/>
    <n v="1310.4000000000001"/>
    <n v="1336.95"/>
    <n v="1310.4000000000001"/>
    <n v="1327.35"/>
  </r>
  <r>
    <x v="1221"/>
    <n v="1311"/>
    <n v="1333.05"/>
    <n v="1311"/>
    <n v="1330.7"/>
  </r>
  <r>
    <x v="1222"/>
    <n v="1347"/>
    <n v="1369"/>
    <n v="1325.2"/>
    <n v="1334"/>
  </r>
  <r>
    <x v="1223"/>
    <n v="1343"/>
    <n v="1350"/>
    <n v="1312"/>
    <n v="1318.95"/>
  </r>
  <r>
    <x v="1224"/>
    <n v="1335"/>
    <n v="1335"/>
    <n v="1308.0999999999999"/>
    <n v="1312.8"/>
  </r>
  <r>
    <x v="1225"/>
    <n v="1315"/>
    <n v="1322.9"/>
    <n v="1293.5999999999999"/>
    <n v="1305.3499999999999"/>
  </r>
  <r>
    <x v="1226"/>
    <n v="1303.0999999999999"/>
    <n v="1312.05"/>
    <n v="1285.25"/>
    <n v="1298.8499999999999"/>
  </r>
  <r>
    <x v="1227"/>
    <n v="1299"/>
    <n v="1305"/>
    <n v="1273"/>
    <n v="1280.05"/>
  </r>
  <r>
    <x v="1228"/>
    <n v="1285"/>
    <n v="1288"/>
    <n v="1260"/>
    <n v="1264.0999999999999"/>
  </r>
  <r>
    <x v="1229"/>
    <n v="1261.2"/>
    <n v="1290.9000000000001"/>
    <n v="1261"/>
    <n v="1283.7"/>
  </r>
  <r>
    <x v="1230"/>
    <n v="1285"/>
    <n v="1300"/>
    <n v="1275.0999999999999"/>
    <n v="1285.2"/>
  </r>
  <r>
    <x v="1231"/>
    <n v="1290"/>
    <n v="1302.95"/>
    <n v="1277"/>
    <n v="1294.5"/>
  </r>
  <r>
    <x v="1232"/>
    <n v="1295"/>
    <n v="1295"/>
    <n v="1281.5"/>
    <n v="1287.9000000000001"/>
  </r>
  <r>
    <x v="1233"/>
    <n v="1288"/>
    <n v="1304.8499999999999"/>
    <n v="1240"/>
    <n v="1294.0999999999999"/>
  </r>
  <r>
    <x v="1234"/>
    <n v="1282.25"/>
    <n v="1352"/>
    <n v="1278.4000000000001"/>
    <n v="1338.65"/>
  </r>
  <r>
    <x v="1235"/>
    <n v="1338"/>
    <n v="1347.8"/>
    <n v="1320.25"/>
    <n v="1340.95"/>
  </r>
  <r>
    <x v="1236"/>
    <n v="1338"/>
    <n v="1352.5"/>
    <n v="1335.2"/>
    <n v="1346.9"/>
  </r>
  <r>
    <x v="1237"/>
    <n v="1350"/>
    <n v="1384.7"/>
    <n v="1342.1"/>
    <n v="1372.95"/>
  </r>
  <r>
    <x v="1238"/>
    <n v="1396.4"/>
    <n v="1396.4"/>
    <n v="1351.15"/>
    <n v="1366.1"/>
  </r>
  <r>
    <x v="1239"/>
    <n v="1360.05"/>
    <n v="1387.7"/>
    <n v="1360"/>
    <n v="1374"/>
  </r>
  <r>
    <x v="1240"/>
    <n v="1360.35"/>
    <n v="1395"/>
    <n v="1360.35"/>
    <n v="1372.95"/>
  </r>
  <r>
    <x v="1241"/>
    <n v="1365"/>
    <n v="1390.5"/>
    <n v="1365"/>
    <n v="1381.15"/>
  </r>
  <r>
    <x v="1242"/>
    <n v="1394"/>
    <n v="1394"/>
    <n v="1340.1"/>
    <n v="1345.6"/>
  </r>
  <r>
    <x v="1243"/>
    <n v="1360"/>
    <n v="1367"/>
    <n v="1329.95"/>
    <n v="1334.45"/>
  </r>
  <r>
    <x v="1244"/>
    <n v="1344"/>
    <n v="1356"/>
    <n v="1324.95"/>
    <n v="1339.5"/>
  </r>
  <r>
    <x v="1245"/>
    <n v="1347"/>
    <n v="1347.65"/>
    <n v="1329"/>
    <n v="1335.2"/>
  </r>
  <r>
    <x v="1246"/>
    <n v="1325.05"/>
    <n v="1348.5"/>
    <n v="1325.05"/>
    <n v="1334.2"/>
  </r>
  <r>
    <x v="1247"/>
    <n v="1335"/>
    <n v="1335"/>
    <n v="1305"/>
    <n v="1311.15"/>
  </r>
  <r>
    <x v="1248"/>
    <n v="1315"/>
    <n v="1340"/>
    <n v="1289.95"/>
    <n v="1296.55"/>
  </r>
  <r>
    <x v="1249"/>
    <n v="1309.7"/>
    <n v="1309.7"/>
    <n v="1272.45"/>
    <n v="1276.3499999999999"/>
  </r>
  <r>
    <x v="1250"/>
    <n v="1285"/>
    <n v="1292.9000000000001"/>
    <n v="1267.05"/>
    <n v="1284"/>
  </r>
  <r>
    <x v="1251"/>
    <n v="1289"/>
    <n v="1332"/>
    <n v="1285"/>
    <n v="1321.9"/>
  </r>
  <r>
    <x v="1252"/>
    <n v="1330"/>
    <n v="1345.8"/>
    <n v="1306.5999999999999"/>
    <n v="1313.65"/>
  </r>
  <r>
    <x v="1253"/>
    <n v="1320"/>
    <n v="1323.3"/>
    <n v="1265.55"/>
    <n v="1275.0999999999999"/>
  </r>
  <r>
    <x v="1254"/>
    <n v="1279"/>
    <n v="1324"/>
    <n v="1254"/>
    <n v="1281.8"/>
  </r>
  <r>
    <x v="1255"/>
    <n v="1308"/>
    <n v="1350"/>
    <n v="1295"/>
    <n v="1342.05"/>
  </r>
  <r>
    <x v="1256"/>
    <n v="1335"/>
    <n v="1366.4"/>
    <n v="1322.1"/>
    <n v="1352.65"/>
  </r>
  <r>
    <x v="1257"/>
    <n v="1361"/>
    <n v="1382"/>
    <n v="1330"/>
    <n v="1349.25"/>
  </r>
  <r>
    <x v="1258"/>
    <n v="1365"/>
    <n v="1374.7"/>
    <n v="1348"/>
    <n v="1350.65"/>
  </r>
  <r>
    <x v="1259"/>
    <n v="1354"/>
    <n v="1377"/>
    <n v="1350"/>
    <n v="1370.6"/>
  </r>
  <r>
    <x v="1260"/>
    <n v="1374.8"/>
    <n v="1397.3"/>
    <n v="1366"/>
    <n v="1375.35"/>
  </r>
  <r>
    <x v="1261"/>
    <n v="1380"/>
    <n v="1410"/>
    <n v="1365"/>
    <n v="1400.2"/>
  </r>
  <r>
    <x v="1262"/>
    <n v="1405"/>
    <n v="1408.1"/>
    <n v="1385.1"/>
    <n v="1398.05"/>
  </r>
  <r>
    <x v="1263"/>
    <n v="1398"/>
    <n v="1415"/>
    <n v="1390"/>
    <n v="1404.25"/>
  </r>
  <r>
    <x v="1264"/>
    <n v="1409.8"/>
    <n v="1429"/>
    <n v="1401"/>
    <n v="1417.45"/>
  </r>
  <r>
    <x v="1265"/>
    <n v="1413"/>
    <n v="1416.95"/>
    <n v="1364.5"/>
    <n v="1376.85"/>
  </r>
  <r>
    <x v="1266"/>
    <n v="1364"/>
    <n v="1405"/>
    <n v="1350"/>
    <n v="1379.2"/>
  </r>
  <r>
    <x v="1267"/>
    <n v="1399.7"/>
    <n v="1399.7"/>
    <n v="1368.05"/>
    <n v="1375.1"/>
  </r>
  <r>
    <x v="1268"/>
    <n v="1375"/>
    <n v="1412"/>
    <n v="1365"/>
    <n v="1372.45"/>
  </r>
  <r>
    <x v="1269"/>
    <n v="1372.45"/>
    <n v="1400"/>
    <n v="1360"/>
    <n v="1399.1"/>
  </r>
  <r>
    <x v="1270"/>
    <n v="1405"/>
    <n v="1411"/>
    <n v="1387.15"/>
    <n v="1393.6"/>
  </r>
  <r>
    <x v="1271"/>
    <n v="1401"/>
    <n v="1404.85"/>
    <n v="1380.05"/>
    <n v="1384.75"/>
  </r>
  <r>
    <x v="1272"/>
    <n v="1389"/>
    <n v="1395"/>
    <n v="1373.5"/>
    <n v="1381.25"/>
  </r>
  <r>
    <x v="1273"/>
    <n v="1387.5"/>
    <n v="1429"/>
    <n v="1373"/>
    <n v="1401.7"/>
  </r>
  <r>
    <x v="1274"/>
    <n v="1406"/>
    <n v="1474"/>
    <n v="1400.1"/>
    <n v="1450.3"/>
  </r>
  <r>
    <x v="1275"/>
    <n v="1449.9"/>
    <n v="1449.9"/>
    <n v="1412.55"/>
    <n v="1437.7"/>
  </r>
  <r>
    <x v="1276"/>
    <n v="1440"/>
    <n v="1445"/>
    <n v="1400.1"/>
    <n v="1408.95"/>
  </r>
  <r>
    <x v="1277"/>
    <n v="1352.2"/>
    <n v="1426.4"/>
    <n v="1352.2"/>
    <n v="1413.7"/>
  </r>
  <r>
    <x v="1278"/>
    <n v="1418"/>
    <n v="1443"/>
    <n v="1406.2"/>
    <n v="1426.4"/>
  </r>
  <r>
    <x v="1279"/>
    <n v="1400.05"/>
    <n v="1432.8"/>
    <n v="1400.05"/>
    <n v="1416.2"/>
  </r>
  <r>
    <x v="1280"/>
    <n v="1477.15"/>
    <n v="1477.15"/>
    <n v="1406.1"/>
    <n v="1441"/>
  </r>
  <r>
    <x v="1281"/>
    <n v="1430"/>
    <n v="1487"/>
    <n v="1430"/>
    <n v="1483"/>
  </r>
  <r>
    <x v="1282"/>
    <n v="1483"/>
    <n v="1483"/>
    <n v="1462"/>
    <n v="1472.05"/>
  </r>
  <r>
    <x v="1283"/>
    <n v="1440"/>
    <n v="1483"/>
    <n v="1440"/>
    <n v="1476.25"/>
  </r>
  <r>
    <x v="1284"/>
    <n v="1485"/>
    <n v="1489"/>
    <n v="1458.25"/>
    <n v="1467"/>
  </r>
  <r>
    <x v="1285"/>
    <n v="1474"/>
    <n v="1484.5"/>
    <n v="1458"/>
    <n v="1480.05"/>
  </r>
  <r>
    <x v="1286"/>
    <n v="1475"/>
    <n v="1496.9"/>
    <n v="1470.1"/>
    <n v="1487.25"/>
  </r>
  <r>
    <x v="1287"/>
    <n v="1460.1"/>
    <n v="1493"/>
    <n v="1460.1"/>
    <n v="1478.8"/>
  </r>
  <r>
    <x v="1288"/>
    <n v="1474"/>
    <n v="1494.8"/>
    <n v="1462.2"/>
    <n v="1485.5"/>
  </r>
  <r>
    <x v="1289"/>
    <n v="1485"/>
    <n v="1524.5"/>
    <n v="1481"/>
    <n v="1498.75"/>
  </r>
  <r>
    <x v="1290"/>
    <n v="1480"/>
    <n v="1508"/>
    <n v="1480"/>
    <n v="1497.65"/>
  </r>
  <r>
    <x v="1291"/>
    <n v="1484"/>
    <n v="1498"/>
    <n v="1484"/>
    <n v="1491.85"/>
  </r>
  <r>
    <x v="1292"/>
    <n v="1488"/>
    <n v="1518"/>
    <n v="1485"/>
    <n v="1502.55"/>
  </r>
  <r>
    <x v="1293"/>
    <n v="1498.1"/>
    <n v="1523.9"/>
    <n v="1498.1"/>
    <n v="1516"/>
  </r>
  <r>
    <x v="1294"/>
    <n v="1518"/>
    <n v="1536.85"/>
    <n v="1502"/>
    <n v="1531.65"/>
  </r>
  <r>
    <x v="1295"/>
    <n v="1534"/>
    <n v="1614.7"/>
    <n v="1530"/>
    <n v="1570.7"/>
  </r>
  <r>
    <x v="1296"/>
    <n v="1570"/>
    <n v="1591"/>
    <n v="1551"/>
    <n v="1557.45"/>
  </r>
  <r>
    <x v="1297"/>
    <n v="1560"/>
    <n v="1600"/>
    <n v="1560"/>
    <n v="1599.25"/>
  </r>
  <r>
    <x v="1298"/>
    <n v="1600"/>
    <n v="1608"/>
    <n v="1580.1"/>
    <n v="1591.55"/>
  </r>
  <r>
    <x v="1299"/>
    <n v="1591.55"/>
    <n v="1606.9"/>
    <n v="1557.2"/>
    <n v="1560.9"/>
  </r>
  <r>
    <x v="1300"/>
    <n v="1568"/>
    <n v="1590"/>
    <n v="1550.1"/>
    <n v="1582.55"/>
  </r>
  <r>
    <x v="1301"/>
    <n v="1573"/>
    <n v="1593"/>
    <n v="1573"/>
    <n v="1581.65"/>
  </r>
  <r>
    <x v="1302"/>
    <n v="1591"/>
    <n v="1592"/>
    <n v="1577"/>
    <n v="1581.4"/>
  </r>
  <r>
    <x v="1303"/>
    <n v="1588.9"/>
    <n v="1588.9"/>
    <n v="1547"/>
    <n v="1550.25"/>
  </r>
  <r>
    <x v="1304"/>
    <n v="1565"/>
    <n v="1585"/>
    <n v="1562.05"/>
    <n v="1580.9"/>
  </r>
  <r>
    <x v="1305"/>
    <n v="1580.9"/>
    <n v="1590"/>
    <n v="1572"/>
    <n v="1575.75"/>
  </r>
  <r>
    <x v="1306"/>
    <n v="1575"/>
    <n v="1586.8"/>
    <n v="1557.5"/>
    <n v="1562.35"/>
  </r>
  <r>
    <x v="1307"/>
    <n v="1568"/>
    <n v="1576"/>
    <n v="1561.95"/>
    <n v="1572.15"/>
  </r>
  <r>
    <x v="1308"/>
    <n v="1570"/>
    <n v="1577.45"/>
    <n v="1556.25"/>
    <n v="1570.6"/>
  </r>
  <r>
    <x v="1309"/>
    <n v="1575"/>
    <n v="1585"/>
    <n v="1560.15"/>
    <n v="1564.35"/>
  </r>
  <r>
    <x v="1310"/>
    <n v="1570"/>
    <n v="1577"/>
    <n v="1545.1"/>
    <n v="1549.25"/>
  </r>
  <r>
    <x v="1311"/>
    <n v="1560"/>
    <n v="1573.7"/>
    <n v="1525.1"/>
    <n v="1546.15"/>
  </r>
  <r>
    <x v="1312"/>
    <n v="1564"/>
    <n v="1569"/>
    <n v="1533"/>
    <n v="1535.4"/>
  </r>
  <r>
    <x v="1313"/>
    <n v="1538"/>
    <n v="1554"/>
    <n v="1536.05"/>
    <n v="1540.75"/>
  </r>
  <r>
    <x v="1314"/>
    <n v="1545"/>
    <n v="1579"/>
    <n v="1541.1"/>
    <n v="1574.75"/>
  </r>
  <r>
    <x v="1315"/>
    <n v="1580"/>
    <n v="1589"/>
    <n v="1563"/>
    <n v="1573.3"/>
  </r>
  <r>
    <x v="1316"/>
    <n v="1556"/>
    <n v="1610"/>
    <n v="1556"/>
    <n v="1602.95"/>
  </r>
  <r>
    <x v="1317"/>
    <n v="1606"/>
    <n v="1666.7"/>
    <n v="1604"/>
    <n v="1636.85"/>
  </r>
  <r>
    <x v="1318"/>
    <n v="1640"/>
    <n v="1645"/>
    <n v="1580"/>
    <n v="1592.5"/>
  </r>
  <r>
    <x v="1319"/>
    <n v="1590"/>
    <n v="1623"/>
    <n v="1585.1"/>
    <n v="1614.8"/>
  </r>
  <r>
    <x v="1320"/>
    <n v="1615"/>
    <n v="1679.5"/>
    <n v="1615"/>
    <n v="1662.1"/>
  </r>
  <r>
    <x v="1321"/>
    <n v="1650"/>
    <n v="1688"/>
    <n v="1635.05"/>
    <n v="1670.55"/>
  </r>
  <r>
    <x v="1322"/>
    <n v="1675"/>
    <n v="1689"/>
    <n v="1655"/>
    <n v="1683.15"/>
  </r>
  <r>
    <x v="1323"/>
    <n v="1684.8"/>
    <n v="1709.7"/>
    <n v="1670"/>
    <n v="1673.3"/>
  </r>
  <r>
    <x v="1324"/>
    <n v="1673"/>
    <n v="1684.8"/>
    <n v="1671.05"/>
    <n v="1676.3"/>
  </r>
  <r>
    <x v="1325"/>
    <n v="1676.3"/>
    <n v="1703.85"/>
    <n v="1665.1"/>
    <n v="1680.85"/>
  </r>
  <r>
    <x v="1326"/>
    <n v="1685.65"/>
    <n v="1702.95"/>
    <n v="1655.05"/>
    <n v="1697.75"/>
  </r>
  <r>
    <x v="1327"/>
    <n v="1700"/>
    <n v="1715"/>
    <n v="1694.8"/>
    <n v="1705.65"/>
  </r>
  <r>
    <x v="1328"/>
    <n v="1708"/>
    <n v="1774"/>
    <n v="1695"/>
    <n v="1744.2"/>
  </r>
  <r>
    <x v="1329"/>
    <n v="1750"/>
    <n v="1758"/>
    <n v="1724"/>
    <n v="1728.85"/>
  </r>
  <r>
    <x v="1330"/>
    <n v="1728"/>
    <n v="1793.7"/>
    <n v="1725"/>
    <n v="1764.95"/>
  </r>
  <r>
    <x v="1331"/>
    <n v="1765"/>
    <n v="1777"/>
    <n v="1745"/>
    <n v="1767.6"/>
  </r>
  <r>
    <x v="1332"/>
    <n v="1750"/>
    <n v="1754.95"/>
    <n v="1730"/>
    <n v="1738.75"/>
  </r>
  <r>
    <x v="1333"/>
    <n v="1753"/>
    <n v="1753"/>
    <n v="1685"/>
    <n v="1698.55"/>
  </r>
  <r>
    <x v="1334"/>
    <n v="1701"/>
    <n v="1714.8"/>
    <n v="1667"/>
    <n v="1673.25"/>
  </r>
  <r>
    <x v="1335"/>
    <n v="1680.1"/>
    <n v="1687.75"/>
    <n v="1631"/>
    <n v="1635.3"/>
  </r>
  <r>
    <x v="1336"/>
    <n v="1649.95"/>
    <n v="1664.7"/>
    <n v="1631"/>
    <n v="1644.1"/>
  </r>
  <r>
    <x v="1337"/>
    <n v="1658"/>
    <n v="1674"/>
    <n v="1649"/>
    <n v="1665.8"/>
  </r>
  <r>
    <x v="1338"/>
    <n v="1670"/>
    <n v="1706"/>
    <n v="1670"/>
    <n v="1693.6"/>
  </r>
  <r>
    <x v="1339"/>
    <n v="1702"/>
    <n v="1702"/>
    <n v="1672"/>
    <n v="1692.6"/>
  </r>
  <r>
    <x v="1340"/>
    <n v="1686"/>
    <n v="1700"/>
    <n v="1660.1"/>
    <n v="1682.85"/>
  </r>
  <r>
    <x v="1341"/>
    <n v="1690"/>
    <n v="1690"/>
    <n v="1656.15"/>
    <n v="1662.9"/>
  </r>
  <r>
    <x v="1342"/>
    <n v="1665"/>
    <n v="1678"/>
    <n v="1655"/>
    <n v="1671.2"/>
  </r>
  <r>
    <x v="1343"/>
    <n v="1700"/>
    <n v="1745"/>
    <n v="1683"/>
    <n v="1718.55"/>
  </r>
  <r>
    <x v="1344"/>
    <n v="1745"/>
    <n v="1770"/>
    <n v="1717.75"/>
    <n v="1736.05"/>
  </r>
  <r>
    <x v="1345"/>
    <n v="1736"/>
    <n v="1751.9"/>
    <n v="1721.05"/>
    <n v="1739.9"/>
  </r>
  <r>
    <x v="1346"/>
    <n v="1751.9"/>
    <n v="1755"/>
    <n v="1718.25"/>
    <n v="1723.5"/>
  </r>
  <r>
    <x v="1347"/>
    <n v="1730"/>
    <n v="1738.8"/>
    <n v="1690"/>
    <n v="1699.95"/>
  </r>
  <r>
    <x v="1348"/>
    <n v="1738.8"/>
    <n v="1741.6"/>
    <n v="1700"/>
    <n v="1736.7"/>
  </r>
  <r>
    <x v="1349"/>
    <n v="1711.25"/>
    <n v="1745.5"/>
    <n v="1711.25"/>
    <n v="1726.35"/>
  </r>
  <r>
    <x v="1350"/>
    <n v="1729.9"/>
    <n v="1729.9"/>
    <n v="1680"/>
    <n v="1692.45"/>
  </r>
  <r>
    <x v="1351"/>
    <n v="1690"/>
    <n v="1718.95"/>
    <n v="1689.05"/>
    <n v="1700.45"/>
  </r>
  <r>
    <x v="1352"/>
    <n v="1703"/>
    <n v="1718.6"/>
    <n v="1701.15"/>
    <n v="1709.9"/>
  </r>
  <r>
    <x v="1353"/>
    <n v="1715"/>
    <n v="1724.8"/>
    <n v="1691"/>
    <n v="1694.8"/>
  </r>
  <r>
    <x v="1354"/>
    <n v="1691"/>
    <n v="1700"/>
    <n v="1680"/>
    <n v="1684.45"/>
  </r>
  <r>
    <x v="1355"/>
    <n v="1728.5"/>
    <n v="1728.5"/>
    <n v="1683.1"/>
    <n v="1690.2"/>
  </r>
  <r>
    <x v="1356"/>
    <n v="1728.5"/>
    <n v="1728.5"/>
    <n v="1690"/>
    <n v="1693.5"/>
  </r>
  <r>
    <x v="1357"/>
    <n v="1710"/>
    <n v="1710"/>
    <n v="1683.5"/>
    <n v="1696.85"/>
  </r>
  <r>
    <x v="1358"/>
    <n v="1702"/>
    <n v="1716.8"/>
    <n v="1689"/>
    <n v="1708.3"/>
  </r>
  <r>
    <x v="1359"/>
    <n v="1710"/>
    <n v="1725"/>
    <n v="1708"/>
    <n v="1716.6"/>
  </r>
  <r>
    <x v="1360"/>
    <n v="1720"/>
    <n v="1728"/>
    <n v="1690"/>
    <n v="1702.25"/>
  </r>
  <r>
    <x v="1361"/>
    <n v="1714"/>
    <n v="1735.05"/>
    <n v="1704"/>
    <n v="1709.05"/>
  </r>
  <r>
    <x v="1362"/>
    <n v="1713"/>
    <n v="1735"/>
    <n v="1706"/>
    <n v="1731.65"/>
  </r>
  <r>
    <x v="1363"/>
    <n v="1735"/>
    <n v="1749.8"/>
    <n v="1724.2"/>
    <n v="1731.75"/>
  </r>
  <r>
    <x v="1364"/>
    <n v="1737.75"/>
    <n v="1744"/>
    <n v="1720.25"/>
    <n v="1732.1"/>
  </r>
  <r>
    <x v="1365"/>
    <n v="1744"/>
    <n v="1799.95"/>
    <n v="1736"/>
    <n v="1792.45"/>
  </r>
  <r>
    <x v="1366"/>
    <n v="1799.85"/>
    <n v="1833.9"/>
    <n v="1799.85"/>
    <n v="1827.15"/>
  </r>
  <r>
    <x v="1367"/>
    <n v="1833.9"/>
    <n v="1840"/>
    <n v="1815"/>
    <n v="1819.6"/>
  </r>
  <r>
    <x v="1368"/>
    <n v="1835"/>
    <n v="1839.8"/>
    <n v="1815.2"/>
    <n v="1829.45"/>
  </r>
  <r>
    <x v="1369"/>
    <n v="1839.8"/>
    <n v="1881"/>
    <n v="1830"/>
    <n v="1869.95"/>
  </r>
  <r>
    <x v="1370"/>
    <n v="1881"/>
    <n v="1900"/>
    <n v="1875"/>
    <n v="1895.4"/>
  </r>
  <r>
    <x v="1371"/>
    <n v="1897"/>
    <n v="1897"/>
    <n v="1847"/>
    <n v="1856.6"/>
  </r>
  <r>
    <x v="1372"/>
    <n v="1869.9"/>
    <n v="1886"/>
    <n v="1864.5"/>
    <n v="1880.25"/>
  </r>
  <r>
    <x v="1373"/>
    <n v="1886"/>
    <n v="1898.8"/>
    <n v="1865"/>
    <n v="1878.1"/>
  </r>
  <r>
    <x v="1374"/>
    <n v="1885.1"/>
    <n v="1946"/>
    <n v="1880"/>
    <n v="1940.1"/>
  </r>
  <r>
    <x v="1375"/>
    <n v="1946"/>
    <n v="1964.8"/>
    <n v="1916.3"/>
    <n v="1929.6"/>
  </r>
  <r>
    <x v="1376"/>
    <n v="139.80000000000001"/>
    <n v="141.9"/>
    <n v="129.4"/>
    <n v="140.19999999999999"/>
  </r>
  <r>
    <x v="1377"/>
    <n v="140.9"/>
    <n v="148.5"/>
    <n v="135.75"/>
    <n v="136.65"/>
  </r>
  <r>
    <x v="1378"/>
    <n v="140"/>
    <n v="142.1"/>
    <n v="136.5"/>
    <n v="137.55000000000001"/>
  </r>
  <r>
    <x v="1379"/>
    <n v="139"/>
    <n v="143.5"/>
    <n v="138"/>
    <n v="143.15"/>
  </r>
  <r>
    <x v="1380"/>
    <n v="144.6"/>
    <n v="144.6"/>
    <n v="139.5"/>
    <n v="141.80000000000001"/>
  </r>
  <r>
    <x v="1381"/>
    <n v="140.1"/>
    <n v="142.69999999999999"/>
    <n v="139.25"/>
    <n v="140.69999999999999"/>
  </r>
  <r>
    <x v="1382"/>
    <n v="141.5"/>
    <n v="142.5"/>
    <n v="138"/>
    <n v="138.4"/>
  </r>
  <r>
    <x v="1383"/>
    <n v="138"/>
    <n v="139.6"/>
    <n v="134.15"/>
    <n v="136.75"/>
  </r>
  <r>
    <x v="1384"/>
    <n v="136.25"/>
    <n v="138.19999999999999"/>
    <n v="133.15"/>
    <n v="136.9"/>
  </r>
  <r>
    <x v="1385"/>
    <n v="137.1"/>
    <n v="137.69999999999999"/>
    <n v="136.5"/>
    <n v="136.94999999999999"/>
  </r>
  <r>
    <x v="1386"/>
    <n v="137.5"/>
    <n v="137.5"/>
    <n v="131"/>
    <n v="131.5"/>
  </r>
  <r>
    <x v="1387"/>
    <n v="131.75"/>
    <n v="131.9"/>
    <n v="127.25"/>
    <n v="127.7"/>
  </r>
  <r>
    <x v="1388"/>
    <n v="130.9"/>
    <n v="130.9"/>
    <n v="125.05"/>
    <n v="126.4"/>
  </r>
  <r>
    <x v="1389"/>
    <n v="127"/>
    <n v="130.15"/>
    <n v="126.4"/>
    <n v="128.80000000000001"/>
  </r>
  <r>
    <x v="1390"/>
    <n v="129.5"/>
    <n v="129.69999999999999"/>
    <n v="126.9"/>
    <n v="127.65"/>
  </r>
  <r>
    <x v="1391"/>
    <n v="127.8"/>
    <n v="131.30000000000001"/>
    <n v="127.1"/>
    <n v="128.35"/>
  </r>
  <r>
    <x v="1392"/>
    <n v="128.80000000000001"/>
    <n v="129.25"/>
    <n v="125"/>
    <n v="125.2"/>
  </r>
  <r>
    <x v="1393"/>
    <n v="127"/>
    <n v="127"/>
    <n v="122.75"/>
    <n v="124.05"/>
  </r>
  <r>
    <x v="1394"/>
    <n v="124.9"/>
    <n v="126.6"/>
    <n v="123.55"/>
    <n v="124.55"/>
  </r>
  <r>
    <x v="1395"/>
    <n v="123.6"/>
    <n v="124"/>
    <n v="120"/>
    <n v="120.25"/>
  </r>
  <r>
    <x v="1396"/>
    <n v="131.5"/>
    <n v="133.5"/>
    <n v="114.6"/>
    <n v="116.5"/>
  </r>
  <r>
    <x v="1397"/>
    <n v="115"/>
    <n v="121.9"/>
    <n v="115"/>
    <n v="121.3"/>
  </r>
  <r>
    <x v="1398"/>
    <n v="121.9"/>
    <n v="122.95"/>
    <n v="116.7"/>
    <n v="117.15"/>
  </r>
  <r>
    <x v="1399"/>
    <n v="118.95"/>
    <n v="120.9"/>
    <n v="117.55"/>
    <n v="118.15"/>
  </r>
  <r>
    <x v="1400"/>
    <n v="118"/>
    <n v="119.1"/>
    <n v="115.5"/>
    <n v="116.45"/>
  </r>
  <r>
    <x v="1401"/>
    <n v="117"/>
    <n v="118.5"/>
    <n v="115"/>
    <n v="115.7"/>
  </r>
  <r>
    <x v="1402"/>
    <n v="116"/>
    <n v="116.2"/>
    <n v="114.4"/>
    <n v="115.45"/>
  </r>
  <r>
    <x v="1403"/>
    <n v="115.8"/>
    <n v="120.95"/>
    <n v="115.8"/>
    <n v="120.2"/>
  </r>
  <r>
    <x v="1404"/>
    <n v="122.4"/>
    <n v="124.5"/>
    <n v="120.6"/>
    <n v="121.35"/>
  </r>
  <r>
    <x v="1405"/>
    <n v="121.5"/>
    <n v="125.55"/>
    <n v="120"/>
    <n v="125.2"/>
  </r>
  <r>
    <x v="1406"/>
    <n v="121.5"/>
    <n v="126.75"/>
    <n v="121.5"/>
    <n v="126.15"/>
  </r>
  <r>
    <x v="1407"/>
    <n v="126.75"/>
    <n v="127.5"/>
    <n v="125"/>
    <n v="126.65"/>
  </r>
  <r>
    <x v="1408"/>
    <n v="127.2"/>
    <n v="129.30000000000001"/>
    <n v="124"/>
    <n v="128.75"/>
  </r>
  <r>
    <x v="1409"/>
    <n v="129.1"/>
    <n v="129.1"/>
    <n v="127.2"/>
    <n v="127.6"/>
  </r>
  <r>
    <x v="1410"/>
    <n v="128.19999999999999"/>
    <n v="130.9"/>
    <n v="128"/>
    <n v="130.1"/>
  </r>
  <r>
    <x v="1411"/>
    <n v="130.9"/>
    <n v="131.85"/>
    <n v="127.3"/>
    <n v="128.30000000000001"/>
  </r>
  <r>
    <x v="1412"/>
    <n v="128.30000000000001"/>
    <n v="131.4"/>
    <n v="128.30000000000001"/>
    <n v="130.55000000000001"/>
  </r>
  <r>
    <x v="1413"/>
    <n v="130.80000000000001"/>
    <n v="131.44999999999999"/>
    <n v="129.15"/>
    <n v="130.19999999999999"/>
  </r>
  <r>
    <x v="1414"/>
    <n v="130.6"/>
    <n v="131.5"/>
    <n v="130.05000000000001"/>
    <n v="130.80000000000001"/>
  </r>
  <r>
    <x v="1415"/>
    <n v="131"/>
    <n v="131"/>
    <n v="126.15"/>
    <n v="126.75"/>
  </r>
  <r>
    <x v="1416"/>
    <n v="128.4"/>
    <n v="129.80000000000001"/>
    <n v="124.75"/>
    <n v="125.1"/>
  </r>
  <r>
    <x v="1417"/>
    <n v="125"/>
    <n v="129.94999999999999"/>
    <n v="125"/>
    <n v="129.4"/>
  </r>
  <r>
    <x v="1418"/>
    <n v="129.5"/>
    <n v="136.69999999999999"/>
    <n v="129.5"/>
    <n v="134.94999999999999"/>
  </r>
  <r>
    <x v="1419"/>
    <n v="135.1"/>
    <n v="138.19999999999999"/>
    <n v="133.55000000000001"/>
    <n v="136.69999999999999"/>
  </r>
  <r>
    <x v="1420"/>
    <n v="137"/>
    <n v="137.9"/>
    <n v="135.80000000000001"/>
    <n v="136.19999999999999"/>
  </r>
  <r>
    <x v="1421"/>
    <n v="137"/>
    <n v="140.15"/>
    <n v="137"/>
    <n v="139.25"/>
  </r>
  <r>
    <x v="1422"/>
    <n v="139.19999999999999"/>
    <n v="139.5"/>
    <n v="136.1"/>
    <n v="136.9"/>
  </r>
  <r>
    <x v="1423"/>
    <n v="137"/>
    <n v="138.5"/>
    <n v="134"/>
    <n v="134.5"/>
  </r>
  <r>
    <x v="1424"/>
    <n v="135"/>
    <n v="136.44999999999999"/>
    <n v="132.55000000000001"/>
    <n v="135.80000000000001"/>
  </r>
  <r>
    <x v="1425"/>
    <n v="136.44999999999999"/>
    <n v="138.9"/>
    <n v="136.44999999999999"/>
    <n v="137.5"/>
  </r>
  <r>
    <x v="1426"/>
    <n v="137.5"/>
    <n v="138.4"/>
    <n v="133.85"/>
    <n v="134.19999999999999"/>
  </r>
  <r>
    <x v="1427"/>
    <n v="134.80000000000001"/>
    <n v="135.5"/>
    <n v="132.5"/>
    <n v="133.55000000000001"/>
  </r>
  <r>
    <x v="1428"/>
    <n v="134"/>
    <n v="137.4"/>
    <n v="133.75"/>
    <n v="135.55000000000001"/>
  </r>
  <r>
    <x v="1429"/>
    <n v="136.30000000000001"/>
    <n v="136.35"/>
    <n v="134.30000000000001"/>
    <n v="135.30000000000001"/>
  </r>
  <r>
    <x v="1430"/>
    <n v="135.5"/>
    <n v="137.65"/>
    <n v="135"/>
    <n v="136.85"/>
  </r>
  <r>
    <x v="1431"/>
    <n v="137.65"/>
    <n v="140"/>
    <n v="137.55000000000001"/>
    <n v="138.44999999999999"/>
  </r>
  <r>
    <x v="1432"/>
    <n v="138.5"/>
    <n v="142.15"/>
    <n v="138"/>
    <n v="141.69999999999999"/>
  </r>
  <r>
    <x v="1433"/>
    <n v="142.35"/>
    <n v="144.9"/>
    <n v="140.25"/>
    <n v="144.1"/>
  </r>
  <r>
    <x v="1434"/>
    <n v="144.5"/>
    <n v="145"/>
    <n v="137.9"/>
    <n v="140.35"/>
  </r>
  <r>
    <x v="1435"/>
    <n v="141.4"/>
    <n v="141.9"/>
    <n v="139.1"/>
    <n v="141.1"/>
  </r>
  <r>
    <x v="1436"/>
    <n v="141.5"/>
    <n v="145.4"/>
    <n v="141.5"/>
    <n v="144.80000000000001"/>
  </r>
  <r>
    <x v="1437"/>
    <n v="145.5"/>
    <n v="146"/>
    <n v="141.80000000000001"/>
    <n v="143.44999999999999"/>
  </r>
  <r>
    <x v="1438"/>
    <n v="143.5"/>
    <n v="144.55000000000001"/>
    <n v="140.4"/>
    <n v="141.65"/>
  </r>
  <r>
    <x v="1439"/>
    <n v="142"/>
    <n v="143.6"/>
    <n v="141"/>
    <n v="142.05000000000001"/>
  </r>
  <r>
    <x v="1440"/>
    <n v="142.5"/>
    <n v="142.9"/>
    <n v="138.75"/>
    <n v="139.35"/>
  </r>
  <r>
    <x v="1441"/>
    <n v="139.30000000000001"/>
    <n v="140"/>
    <n v="136.19999999999999"/>
    <n v="137.55000000000001"/>
  </r>
  <r>
    <x v="1442"/>
    <n v="138"/>
    <n v="141.94999999999999"/>
    <n v="136.44999999999999"/>
    <n v="141.19999999999999"/>
  </r>
  <r>
    <x v="1443"/>
    <n v="141.5"/>
    <n v="142.25"/>
    <n v="137.65"/>
    <n v="138.44999999999999"/>
  </r>
  <r>
    <x v="1444"/>
    <n v="139"/>
    <n v="140.44999999999999"/>
    <n v="138.69999999999999"/>
    <n v="139.4"/>
  </r>
  <r>
    <x v="1445"/>
    <n v="140"/>
    <n v="142.80000000000001"/>
    <n v="139.1"/>
    <n v="142.1"/>
  </r>
  <r>
    <x v="1446"/>
    <n v="142"/>
    <n v="142.75"/>
    <n v="132"/>
    <n v="140.1"/>
  </r>
  <r>
    <x v="1447"/>
    <n v="140.94999999999999"/>
    <n v="144.25"/>
    <n v="140.30000000000001"/>
    <n v="143.1"/>
  </r>
  <r>
    <x v="1448"/>
    <n v="144"/>
    <n v="148.69999999999999"/>
    <n v="144"/>
    <n v="146.94999999999999"/>
  </r>
  <r>
    <x v="1449"/>
    <n v="147.05000000000001"/>
    <n v="148.69999999999999"/>
    <n v="144.5"/>
    <n v="145.4"/>
  </r>
  <r>
    <x v="1450"/>
    <n v="146"/>
    <n v="146.25"/>
    <n v="141.9"/>
    <n v="145.44999999999999"/>
  </r>
  <r>
    <x v="1451"/>
    <n v="146.25"/>
    <n v="147"/>
    <n v="143.4"/>
    <n v="145.35"/>
  </r>
  <r>
    <x v="1452"/>
    <n v="145.69999999999999"/>
    <n v="146.5"/>
    <n v="142.5"/>
    <n v="142.85"/>
  </r>
  <r>
    <x v="1453"/>
    <n v="143"/>
    <n v="146"/>
    <n v="140.25"/>
    <n v="144.6"/>
  </r>
  <r>
    <x v="1454"/>
    <n v="145"/>
    <n v="146.75"/>
    <n v="143.65"/>
    <n v="145.5"/>
  </r>
  <r>
    <x v="1455"/>
    <n v="145"/>
    <n v="146"/>
    <n v="143.5"/>
    <n v="144.19999999999999"/>
  </r>
  <r>
    <x v="1456"/>
    <n v="144.19999999999999"/>
    <n v="145.1"/>
    <n v="142"/>
    <n v="142.44999999999999"/>
  </r>
  <r>
    <x v="1457"/>
    <n v="142"/>
    <n v="142.4"/>
    <n v="136.05000000000001"/>
    <n v="141.35"/>
  </r>
  <r>
    <x v="1458"/>
    <n v="142"/>
    <n v="144.25"/>
    <n v="141.65"/>
    <n v="143.1"/>
  </r>
  <r>
    <x v="1459"/>
    <n v="144.25"/>
    <n v="147.5"/>
    <n v="143.80000000000001"/>
    <n v="147.05000000000001"/>
  </r>
  <r>
    <x v="1460"/>
    <n v="146.94999999999999"/>
    <n v="152.5"/>
    <n v="145.5"/>
    <n v="151.9"/>
  </r>
  <r>
    <x v="1461"/>
    <n v="152.5"/>
    <n v="158.80000000000001"/>
    <n v="151.6"/>
    <n v="154.69999999999999"/>
  </r>
  <r>
    <x v="1462"/>
    <n v="155.15"/>
    <n v="158.19999999999999"/>
    <n v="152.75"/>
    <n v="157.75"/>
  </r>
  <r>
    <x v="1463"/>
    <n v="157.75"/>
    <n v="158.80000000000001"/>
    <n v="154.69999999999999"/>
    <n v="155.44999999999999"/>
  </r>
  <r>
    <x v="1464"/>
    <n v="155.44999999999999"/>
    <n v="157.4"/>
    <n v="151.85"/>
    <n v="155.25"/>
  </r>
  <r>
    <x v="1465"/>
    <n v="156"/>
    <n v="156.65"/>
    <n v="154.05000000000001"/>
    <n v="154.80000000000001"/>
  </r>
  <r>
    <x v="1466"/>
    <n v="155"/>
    <n v="156.35"/>
    <n v="153.5"/>
    <n v="155.05000000000001"/>
  </r>
  <r>
    <x v="1467"/>
    <n v="155"/>
    <n v="156.80000000000001"/>
    <n v="154.5"/>
    <n v="155.69999999999999"/>
  </r>
  <r>
    <x v="1468"/>
    <n v="155.44999999999999"/>
    <n v="155.69999999999999"/>
    <n v="151.9"/>
    <n v="152.44999999999999"/>
  </r>
  <r>
    <x v="1469"/>
    <n v="152.44999999999999"/>
    <n v="157.19999999999999"/>
    <n v="150.94999999999999"/>
    <n v="156.69999999999999"/>
  </r>
  <r>
    <x v="1470"/>
    <n v="157.5"/>
    <n v="162"/>
    <n v="156.69999999999999"/>
    <n v="160.9"/>
  </r>
  <r>
    <x v="1471"/>
    <n v="161"/>
    <n v="161.44999999999999"/>
    <n v="156.80000000000001"/>
    <n v="159.19999999999999"/>
  </r>
  <r>
    <x v="1472"/>
    <n v="159.25"/>
    <n v="164.05"/>
    <n v="159.25"/>
    <n v="163.1"/>
  </r>
  <r>
    <x v="1473"/>
    <n v="163"/>
    <n v="164.85"/>
    <n v="155.1"/>
    <n v="163"/>
  </r>
  <r>
    <x v="1474"/>
    <n v="163"/>
    <n v="164.7"/>
    <n v="161.05000000000001"/>
    <n v="163.55000000000001"/>
  </r>
  <r>
    <x v="1475"/>
    <n v="164.1"/>
    <n v="171.7"/>
    <n v="164.1"/>
    <n v="170.85"/>
  </r>
  <r>
    <x v="1476"/>
    <n v="171.1"/>
    <n v="172.5"/>
    <n v="165.65"/>
    <n v="166.3"/>
  </r>
  <r>
    <x v="1477"/>
    <n v="168"/>
    <n v="168"/>
    <n v="161.1"/>
    <n v="161.80000000000001"/>
  </r>
  <r>
    <x v="1478"/>
    <n v="161.5"/>
    <n v="163.30000000000001"/>
    <n v="157.6"/>
    <n v="162.85"/>
  </r>
  <r>
    <x v="1479"/>
    <n v="163.25"/>
    <n v="165.85"/>
    <n v="163"/>
    <n v="164.25"/>
  </r>
  <r>
    <x v="1480"/>
    <n v="164"/>
    <n v="164.75"/>
    <n v="162.30000000000001"/>
    <n v="163.6"/>
  </r>
  <r>
    <x v="1481"/>
    <n v="164"/>
    <n v="168"/>
    <n v="163.6"/>
    <n v="166"/>
  </r>
  <r>
    <x v="1482"/>
    <n v="166"/>
    <n v="166"/>
    <n v="162.25"/>
    <n v="163.5"/>
  </r>
  <r>
    <x v="1483"/>
    <n v="164.85"/>
    <n v="167.5"/>
    <n v="163.55000000000001"/>
    <n v="166.1"/>
  </r>
  <r>
    <x v="1484"/>
    <n v="167.5"/>
    <n v="175.65"/>
    <n v="162.65"/>
    <n v="172.45"/>
  </r>
  <r>
    <x v="1485"/>
    <n v="172.5"/>
    <n v="175.9"/>
    <n v="172.15"/>
    <n v="173.85"/>
  </r>
  <r>
    <x v="1486"/>
    <n v="174"/>
    <n v="179.85"/>
    <n v="174"/>
    <n v="176.7"/>
  </r>
  <r>
    <x v="1487"/>
    <n v="176"/>
    <n v="178.4"/>
    <n v="173.05"/>
    <n v="174.25"/>
  </r>
  <r>
    <x v="1488"/>
    <n v="176.9"/>
    <n v="179.9"/>
    <n v="174.05"/>
    <n v="178.4"/>
  </r>
  <r>
    <x v="1489"/>
    <n v="179"/>
    <n v="180.9"/>
    <n v="176.25"/>
    <n v="177.85"/>
  </r>
  <r>
    <x v="1490"/>
    <n v="178.5"/>
    <n v="178.9"/>
    <n v="172.5"/>
    <n v="173.85"/>
  </r>
  <r>
    <x v="1491"/>
    <n v="173.85"/>
    <n v="175.5"/>
    <n v="169.1"/>
    <n v="173.15"/>
  </r>
  <r>
    <x v="1492"/>
    <n v="174.9"/>
    <n v="179.5"/>
    <n v="174"/>
    <n v="178"/>
  </r>
  <r>
    <x v="1493"/>
    <n v="178"/>
    <n v="180.05"/>
    <n v="174.6"/>
    <n v="175.1"/>
  </r>
  <r>
    <x v="1494"/>
    <n v="176.8"/>
    <n v="179"/>
    <n v="175.05"/>
    <n v="175.9"/>
  </r>
  <r>
    <x v="1495"/>
    <n v="176.2"/>
    <n v="177"/>
    <n v="171.35"/>
    <n v="173.6"/>
  </r>
  <r>
    <x v="1496"/>
    <n v="175"/>
    <n v="178.9"/>
    <n v="174.5"/>
    <n v="175.55"/>
  </r>
  <r>
    <x v="1497"/>
    <n v="175.35"/>
    <n v="178"/>
    <n v="175.35"/>
    <n v="177.2"/>
  </r>
  <r>
    <x v="1498"/>
    <n v="178"/>
    <n v="180.75"/>
    <n v="177.2"/>
    <n v="178.55"/>
  </r>
  <r>
    <x v="1499"/>
    <n v="178"/>
    <n v="178.9"/>
    <n v="175.65"/>
    <n v="176.9"/>
  </r>
  <r>
    <x v="1500"/>
    <n v="177.95"/>
    <n v="180.25"/>
    <n v="177.05"/>
    <n v="178.9"/>
  </r>
  <r>
    <x v="1501"/>
    <n v="176.1"/>
    <n v="186.5"/>
    <n v="173.55"/>
    <n v="185.55"/>
  </r>
  <r>
    <x v="1502"/>
    <n v="186"/>
    <n v="193.9"/>
    <n v="184.3"/>
    <n v="192.95"/>
  </r>
  <r>
    <x v="1503"/>
    <n v="191"/>
    <n v="198"/>
    <n v="189.3"/>
    <n v="193"/>
  </r>
  <r>
    <x v="1504"/>
    <n v="195.9"/>
    <n v="198.05"/>
    <n v="191.75"/>
    <n v="193.2"/>
  </r>
  <r>
    <x v="1505"/>
    <n v="195.4"/>
    <n v="204.5"/>
    <n v="194.6"/>
    <n v="200.6"/>
  </r>
  <r>
    <x v="1506"/>
    <n v="201.5"/>
    <n v="201.5"/>
    <n v="194"/>
    <n v="195.15"/>
  </r>
  <r>
    <x v="1507"/>
    <n v="195.65"/>
    <n v="199.8"/>
    <n v="195"/>
    <n v="199.25"/>
  </r>
  <r>
    <x v="1508"/>
    <n v="199"/>
    <n v="204.9"/>
    <n v="198"/>
    <n v="204.05"/>
  </r>
  <r>
    <x v="1509"/>
    <n v="204.5"/>
    <n v="206.45"/>
    <n v="203.8"/>
    <n v="206"/>
  </r>
  <r>
    <x v="1510"/>
    <n v="204"/>
    <n v="208.5"/>
    <n v="191"/>
    <n v="199.65"/>
  </r>
  <r>
    <x v="1511"/>
    <n v="202"/>
    <n v="202.9"/>
    <n v="196.55"/>
    <n v="199.1"/>
  </r>
  <r>
    <x v="1512"/>
    <n v="199.1"/>
    <n v="201.9"/>
    <n v="190.95"/>
    <n v="192.2"/>
  </r>
  <r>
    <x v="1513"/>
    <n v="192"/>
    <n v="195.5"/>
    <n v="182"/>
    <n v="188.85"/>
  </r>
  <r>
    <x v="1514"/>
    <n v="189.05"/>
    <n v="193.5"/>
    <n v="189.05"/>
    <n v="192.95"/>
  </r>
  <r>
    <x v="1515"/>
    <n v="193.5"/>
    <n v="199.5"/>
    <n v="193.5"/>
    <n v="197.8"/>
  </r>
  <r>
    <x v="1516"/>
    <n v="198"/>
    <n v="202"/>
    <n v="195.6"/>
    <n v="198.35"/>
  </r>
  <r>
    <x v="1517"/>
    <n v="198.5"/>
    <n v="202"/>
    <n v="196.35"/>
    <n v="200.6"/>
  </r>
  <r>
    <x v="1518"/>
    <n v="202"/>
    <n v="204"/>
    <n v="197.1"/>
    <n v="200.4"/>
  </r>
  <r>
    <x v="1519"/>
    <n v="200.1"/>
    <n v="204.4"/>
    <n v="199.8"/>
    <n v="203.5"/>
  </r>
  <r>
    <x v="1520"/>
    <n v="203.5"/>
    <n v="204"/>
    <n v="196.5"/>
    <n v="197.3"/>
  </r>
  <r>
    <x v="1521"/>
    <n v="198"/>
    <n v="202.45"/>
    <n v="195.5"/>
    <n v="201.55"/>
  </r>
  <r>
    <x v="1522"/>
    <n v="202.45"/>
    <n v="207"/>
    <n v="200.6"/>
    <n v="202.8"/>
  </r>
  <r>
    <x v="1523"/>
    <n v="197.05"/>
    <n v="202.4"/>
    <n v="190.25"/>
    <n v="200.9"/>
  </r>
  <r>
    <x v="1524"/>
    <n v="202.4"/>
    <n v="205.4"/>
    <n v="202.3"/>
    <n v="203.75"/>
  </r>
  <r>
    <x v="1525"/>
    <n v="204.5"/>
    <n v="209.85"/>
    <n v="204"/>
    <n v="207.5"/>
  </r>
  <r>
    <x v="1526"/>
    <n v="208"/>
    <n v="212.5"/>
    <n v="208"/>
    <n v="208.9"/>
  </r>
  <r>
    <x v="1527"/>
    <n v="209"/>
    <n v="211.9"/>
    <n v="207.55"/>
    <n v="209.4"/>
  </r>
  <r>
    <x v="1528"/>
    <n v="210.85"/>
    <n v="211.9"/>
    <n v="207.6"/>
    <n v="208.45"/>
  </r>
  <r>
    <x v="1529"/>
    <n v="210.6"/>
    <n v="210.6"/>
    <n v="206.55"/>
    <n v="207.8"/>
  </r>
  <r>
    <x v="1530"/>
    <n v="207.95"/>
    <n v="209"/>
    <n v="203.75"/>
    <n v="206.35"/>
  </r>
  <r>
    <x v="1531"/>
    <n v="207"/>
    <n v="208"/>
    <n v="204.35"/>
    <n v="205.05"/>
  </r>
  <r>
    <x v="1532"/>
    <n v="205.9"/>
    <n v="209.5"/>
    <n v="203"/>
    <n v="203.75"/>
  </r>
  <r>
    <x v="1533"/>
    <n v="203"/>
    <n v="203.4"/>
    <n v="198"/>
    <n v="201.5"/>
  </r>
  <r>
    <x v="1534"/>
    <n v="200.9"/>
    <n v="200.9"/>
    <n v="188"/>
    <n v="191"/>
  </r>
  <r>
    <x v="1535"/>
    <n v="193"/>
    <n v="197.5"/>
    <n v="185"/>
    <n v="194.8"/>
  </r>
  <r>
    <x v="1536"/>
    <n v="197"/>
    <n v="205"/>
    <n v="196"/>
    <n v="204.3"/>
  </r>
  <r>
    <x v="1537"/>
    <n v="206"/>
    <n v="206"/>
    <n v="189.1"/>
    <n v="191.15"/>
  </r>
  <r>
    <x v="1538"/>
    <n v="192.1"/>
    <n v="198.85"/>
    <n v="177.55"/>
    <n v="179.9"/>
  </r>
  <r>
    <x v="1539"/>
    <n v="182"/>
    <n v="187"/>
    <n v="145"/>
    <n v="171.55"/>
  </r>
  <r>
    <x v="1540"/>
    <n v="173"/>
    <n v="180.75"/>
    <n v="163"/>
    <n v="178"/>
  </r>
  <r>
    <x v="1541"/>
    <n v="179.1"/>
    <n v="185.35"/>
    <n v="171"/>
    <n v="174.1"/>
  </r>
  <r>
    <x v="1542"/>
    <n v="173"/>
    <n v="184.95"/>
    <n v="167"/>
    <n v="181.4"/>
  </r>
  <r>
    <x v="1543"/>
    <n v="184"/>
    <n v="190"/>
    <n v="178.85"/>
    <n v="183.2"/>
  </r>
  <r>
    <x v="1544"/>
    <n v="184"/>
    <n v="185.95"/>
    <n v="176.1"/>
    <n v="177.95"/>
  </r>
  <r>
    <x v="1545"/>
    <n v="179"/>
    <n v="182"/>
    <n v="174.7"/>
    <n v="176.5"/>
  </r>
  <r>
    <x v="1546"/>
    <n v="174"/>
    <n v="174"/>
    <n v="160.80000000000001"/>
    <n v="165.4"/>
  </r>
  <r>
    <x v="1547"/>
    <n v="168"/>
    <n v="171"/>
    <n v="158.9"/>
    <n v="160.15"/>
  </r>
  <r>
    <x v="1548"/>
    <n v="161"/>
    <n v="165.7"/>
    <n v="156.65"/>
    <n v="164.4"/>
  </r>
  <r>
    <x v="1549"/>
    <n v="169.9"/>
    <n v="169.9"/>
    <n v="158.05000000000001"/>
    <n v="160.05000000000001"/>
  </r>
  <r>
    <x v="1550"/>
    <n v="150"/>
    <n v="159.44999999999999"/>
    <n v="146"/>
    <n v="152.55000000000001"/>
  </r>
  <r>
    <x v="1551"/>
    <n v="150"/>
    <n v="155.25"/>
    <n v="147"/>
    <n v="151.80000000000001"/>
  </r>
  <r>
    <x v="1552"/>
    <n v="151"/>
    <n v="152.5"/>
    <n v="140.5"/>
    <n v="147.65"/>
  </r>
  <r>
    <x v="1553"/>
    <n v="148"/>
    <n v="161.69999999999999"/>
    <n v="148"/>
    <n v="160.5"/>
  </r>
  <r>
    <x v="1554"/>
    <n v="161"/>
    <n v="161"/>
    <n v="153"/>
    <n v="154.4"/>
  </r>
  <r>
    <x v="1555"/>
    <n v="153"/>
    <n v="153"/>
    <n v="145.19999999999999"/>
    <n v="146.25"/>
  </r>
  <r>
    <x v="1556"/>
    <n v="148.1"/>
    <n v="154"/>
    <n v="144.15"/>
    <n v="147.35"/>
  </r>
  <r>
    <x v="1557"/>
    <n v="149"/>
    <n v="158"/>
    <n v="149"/>
    <n v="155.6"/>
  </r>
  <r>
    <x v="1558"/>
    <n v="160"/>
    <n v="167.7"/>
    <n v="158"/>
    <n v="163.19999999999999"/>
  </r>
  <r>
    <x v="1559"/>
    <n v="161.05000000000001"/>
    <n v="166"/>
    <n v="160.19999999999999"/>
    <n v="164.55"/>
  </r>
  <r>
    <x v="1560"/>
    <n v="162"/>
    <n v="165.5"/>
    <n v="158.25"/>
    <n v="161.65"/>
  </r>
  <r>
    <x v="1561"/>
    <n v="161"/>
    <n v="170.6"/>
    <n v="160"/>
    <n v="168.75"/>
  </r>
  <r>
    <x v="1562"/>
    <n v="169"/>
    <n v="174.6"/>
    <n v="169"/>
    <n v="170.85"/>
  </r>
  <r>
    <x v="1563"/>
    <n v="169"/>
    <n v="172"/>
    <n v="165.5"/>
    <n v="170.8"/>
  </r>
  <r>
    <x v="1564"/>
    <n v="173.45"/>
    <n v="174"/>
    <n v="171.05"/>
    <n v="171.75"/>
  </r>
  <r>
    <x v="1565"/>
    <n v="172.95"/>
    <n v="172.95"/>
    <n v="164.6"/>
    <n v="166.3"/>
  </r>
  <r>
    <x v="1566"/>
    <n v="167"/>
    <n v="176.75"/>
    <n v="165"/>
    <n v="175.95"/>
  </r>
  <r>
    <x v="1567"/>
    <n v="173.5"/>
    <n v="178.5"/>
    <n v="170.6"/>
    <n v="177.05"/>
  </r>
  <r>
    <x v="1568"/>
    <n v="178"/>
    <n v="180"/>
    <n v="174"/>
    <n v="175.8"/>
  </r>
  <r>
    <x v="1569"/>
    <n v="170.25"/>
    <n v="184"/>
    <n v="170.25"/>
    <n v="182.4"/>
  </r>
  <r>
    <x v="1570"/>
    <n v="183"/>
    <n v="186.9"/>
    <n v="181.65"/>
    <n v="185"/>
  </r>
  <r>
    <x v="1571"/>
    <n v="185"/>
    <n v="186.85"/>
    <n v="178.25"/>
    <n v="178.9"/>
  </r>
  <r>
    <x v="1572"/>
    <n v="179"/>
    <n v="185"/>
    <n v="177.2"/>
    <n v="184.65"/>
  </r>
  <r>
    <x v="1573"/>
    <n v="183"/>
    <n v="184"/>
    <n v="180.2"/>
    <n v="181.55"/>
  </r>
  <r>
    <x v="1574"/>
    <n v="183.5"/>
    <n v="184.45"/>
    <n v="174"/>
    <n v="175.1"/>
  </r>
  <r>
    <x v="1575"/>
    <n v="175"/>
    <n v="175.9"/>
    <n v="171.4"/>
    <n v="175.1"/>
  </r>
  <r>
    <x v="1576"/>
    <n v="175.9"/>
    <n v="176.8"/>
    <n v="174"/>
    <n v="176"/>
  </r>
  <r>
    <x v="1577"/>
    <n v="174"/>
    <n v="182.4"/>
    <n v="172"/>
    <n v="181.45"/>
  </r>
  <r>
    <x v="1578"/>
    <n v="181.9"/>
    <n v="183.3"/>
    <n v="179.15"/>
    <n v="181.15"/>
  </r>
  <r>
    <x v="1579"/>
    <n v="180"/>
    <n v="180"/>
    <n v="175.5"/>
    <n v="176.55"/>
  </r>
  <r>
    <x v="1580"/>
    <n v="175"/>
    <n v="176.5"/>
    <n v="171.2"/>
    <n v="172.1"/>
  </r>
  <r>
    <x v="1581"/>
    <n v="175"/>
    <n v="175"/>
    <n v="167.5"/>
    <n v="169.65"/>
  </r>
  <r>
    <x v="1582"/>
    <n v="172.45"/>
    <n v="174"/>
    <n v="166.35"/>
    <n v="167.5"/>
  </r>
  <r>
    <x v="1583"/>
    <n v="170"/>
    <n v="176"/>
    <n v="170"/>
    <n v="175.05"/>
  </r>
  <r>
    <x v="1584"/>
    <n v="177"/>
    <n v="177"/>
    <n v="166.5"/>
    <n v="167.3"/>
  </r>
  <r>
    <x v="1585"/>
    <n v="167.2"/>
    <n v="167.2"/>
    <n v="161.25"/>
    <n v="164.35"/>
  </r>
  <r>
    <x v="1586"/>
    <n v="169"/>
    <n v="175"/>
    <n v="163"/>
    <n v="164.1"/>
  </r>
  <r>
    <x v="1587"/>
    <n v="164"/>
    <n v="168.95"/>
    <n v="164"/>
    <n v="168"/>
  </r>
  <r>
    <x v="1588"/>
    <n v="168"/>
    <n v="170.75"/>
    <n v="163.19999999999999"/>
    <n v="166.95"/>
  </r>
  <r>
    <x v="1589"/>
    <n v="168.5"/>
    <n v="169.9"/>
    <n v="164.1"/>
    <n v="164.55"/>
  </r>
  <r>
    <x v="1590"/>
    <n v="166"/>
    <n v="169"/>
    <n v="166"/>
    <n v="167.4"/>
  </r>
  <r>
    <x v="1591"/>
    <n v="167.7"/>
    <n v="170"/>
    <n v="165.7"/>
    <n v="169.25"/>
  </r>
  <r>
    <x v="1592"/>
    <n v="169.5"/>
    <n v="173.85"/>
    <n v="167.9"/>
    <n v="173.4"/>
  </r>
  <r>
    <x v="1593"/>
    <n v="173.9"/>
    <n v="175.9"/>
    <n v="170.65"/>
    <n v="171.95"/>
  </r>
  <r>
    <x v="1594"/>
    <n v="173"/>
    <n v="173.65"/>
    <n v="167.75"/>
    <n v="168.2"/>
  </r>
  <r>
    <x v="1595"/>
    <n v="168.2"/>
    <n v="169.4"/>
    <n v="166.85"/>
    <n v="168.4"/>
  </r>
  <r>
    <x v="1596"/>
    <n v="168.9"/>
    <n v="172.8"/>
    <n v="168.4"/>
    <n v="172.25"/>
  </r>
  <r>
    <x v="1597"/>
    <n v="172.65"/>
    <n v="179.4"/>
    <n v="170.5"/>
    <n v="178.8"/>
  </r>
  <r>
    <x v="1598"/>
    <n v="179.9"/>
    <n v="179.9"/>
    <n v="175"/>
    <n v="176.3"/>
  </r>
  <r>
    <x v="1599"/>
    <n v="176"/>
    <n v="178.9"/>
    <n v="174"/>
    <n v="175.25"/>
  </r>
  <r>
    <x v="1600"/>
    <n v="176.7"/>
    <n v="179.5"/>
    <n v="176.45"/>
    <n v="178.55"/>
  </r>
  <r>
    <x v="1601"/>
    <n v="180.2"/>
    <n v="182.3"/>
    <n v="180.1"/>
    <n v="180.9"/>
  </r>
  <r>
    <x v="1602"/>
    <n v="181"/>
    <n v="182.8"/>
    <n v="178.7"/>
    <n v="181.1"/>
  </r>
  <r>
    <x v="1603"/>
    <n v="181.3"/>
    <n v="182.9"/>
    <n v="179"/>
    <n v="179.75"/>
  </r>
  <r>
    <x v="1604"/>
    <n v="180.35"/>
    <n v="181.9"/>
    <n v="177"/>
    <n v="180.75"/>
  </r>
  <r>
    <x v="1605"/>
    <n v="181"/>
    <n v="183.3"/>
    <n v="181"/>
    <n v="181.9"/>
  </r>
  <r>
    <x v="1606"/>
    <n v="181"/>
    <n v="182"/>
    <n v="178.25"/>
    <n v="178.8"/>
  </r>
  <r>
    <x v="1607"/>
    <n v="177.1"/>
    <n v="180.45"/>
    <n v="175.5"/>
    <n v="180.05"/>
  </r>
  <r>
    <x v="1608"/>
    <n v="180.5"/>
    <n v="182.2"/>
    <n v="179.1"/>
    <n v="180.15"/>
  </r>
  <r>
    <x v="1609"/>
    <n v="180"/>
    <n v="181.9"/>
    <n v="179.5"/>
    <n v="180.1"/>
  </r>
  <r>
    <x v="1610"/>
    <n v="180"/>
    <n v="185.2"/>
    <n v="180"/>
    <n v="184.65"/>
  </r>
  <r>
    <x v="1611"/>
    <n v="185"/>
    <n v="187.9"/>
    <n v="182.7"/>
    <n v="187.35"/>
  </r>
  <r>
    <x v="1612"/>
    <n v="188.9"/>
    <n v="192.6"/>
    <n v="187.4"/>
    <n v="191.5"/>
  </r>
  <r>
    <x v="1613"/>
    <n v="190.6"/>
    <n v="193"/>
    <n v="188.8"/>
    <n v="189.55"/>
  </r>
  <r>
    <x v="1614"/>
    <n v="190.75"/>
    <n v="192.4"/>
    <n v="189.1"/>
    <n v="190.15"/>
  </r>
  <r>
    <x v="1615"/>
    <n v="191.25"/>
    <n v="191.25"/>
    <n v="187.05"/>
    <n v="187.7"/>
  </r>
  <r>
    <x v="1616"/>
    <n v="188.5"/>
    <n v="191.2"/>
    <n v="187.1"/>
    <n v="189.1"/>
  </r>
  <r>
    <x v="1617"/>
    <n v="188"/>
    <n v="188.6"/>
    <n v="185.15"/>
    <n v="185.95"/>
  </r>
  <r>
    <x v="1618"/>
    <n v="187"/>
    <n v="189"/>
    <n v="184.55"/>
    <n v="187.95"/>
  </r>
  <r>
    <x v="1619"/>
    <n v="189.8"/>
    <n v="190"/>
    <n v="180.7"/>
    <n v="182.1"/>
  </r>
  <r>
    <x v="1620"/>
    <n v="181.9"/>
    <n v="182.9"/>
    <n v="176"/>
    <n v="181.65"/>
  </r>
  <r>
    <x v="1621"/>
    <n v="183"/>
    <n v="185.35"/>
    <n v="182"/>
    <n v="182.85"/>
  </r>
  <r>
    <x v="1622"/>
    <n v="182"/>
    <n v="184.9"/>
    <n v="182"/>
    <n v="183.1"/>
  </r>
  <r>
    <x v="1623"/>
    <n v="183"/>
    <n v="183.6"/>
    <n v="181.25"/>
    <n v="182.45"/>
  </r>
  <r>
    <x v="1624"/>
    <n v="185.9"/>
    <n v="188"/>
    <n v="183.15"/>
    <n v="187.25"/>
  </r>
  <r>
    <x v="1625"/>
    <n v="188"/>
    <n v="189.4"/>
    <n v="183"/>
    <n v="184.1"/>
  </r>
  <r>
    <x v="1626"/>
    <n v="184.2"/>
    <n v="188"/>
    <n v="181.1"/>
    <n v="187.3"/>
  </r>
  <r>
    <x v="1627"/>
    <n v="188.5"/>
    <n v="191"/>
    <n v="188"/>
    <n v="190.65"/>
  </r>
  <r>
    <x v="1628"/>
    <n v="191.95"/>
    <n v="191.95"/>
    <n v="187.05"/>
    <n v="188"/>
  </r>
  <r>
    <x v="1629"/>
    <n v="188"/>
    <n v="189"/>
    <n v="184.05"/>
    <n v="184.45"/>
  </r>
  <r>
    <x v="1630"/>
    <n v="185.5"/>
    <n v="185.5"/>
    <n v="180.85"/>
    <n v="183.75"/>
  </r>
  <r>
    <x v="1631"/>
    <n v="184.75"/>
    <n v="187.85"/>
    <n v="184.75"/>
    <n v="185.65"/>
  </r>
  <r>
    <x v="1632"/>
    <n v="186"/>
    <n v="186.4"/>
    <n v="183.1"/>
    <n v="184.3"/>
  </r>
  <r>
    <x v="1633"/>
    <n v="185.6"/>
    <n v="188.4"/>
    <n v="184.45"/>
    <n v="187.7"/>
  </r>
  <r>
    <x v="1634"/>
    <n v="186"/>
    <n v="189.95"/>
    <n v="185.15"/>
    <n v="187.85"/>
  </r>
  <r>
    <x v="1635"/>
    <n v="188"/>
    <n v="188.2"/>
    <n v="183.75"/>
    <n v="185.05"/>
  </r>
  <r>
    <x v="1636"/>
    <n v="185.2"/>
    <n v="188"/>
    <n v="185.2"/>
    <n v="187.2"/>
  </r>
  <r>
    <x v="1637"/>
    <n v="188.35"/>
    <n v="188.35"/>
    <n v="184.25"/>
    <n v="184.55"/>
  </r>
  <r>
    <x v="1638"/>
    <n v="185"/>
    <n v="186.7"/>
    <n v="183"/>
    <n v="184.75"/>
  </r>
  <r>
    <x v="1639"/>
    <n v="186"/>
    <n v="186"/>
    <n v="184.15"/>
    <n v="185.1"/>
  </r>
  <r>
    <x v="1640"/>
    <n v="185"/>
    <n v="186.95"/>
    <n v="184"/>
    <n v="185.5"/>
  </r>
  <r>
    <x v="1641"/>
    <n v="186.2"/>
    <n v="186.7"/>
    <n v="183.1"/>
    <n v="186.05"/>
  </r>
  <r>
    <x v="1642"/>
    <n v="188"/>
    <n v="190.5"/>
    <n v="186.25"/>
    <n v="188.75"/>
  </r>
  <r>
    <x v="1643"/>
    <n v="191"/>
    <n v="195.2"/>
    <n v="189.65"/>
    <n v="194.65"/>
  </r>
  <r>
    <x v="1644"/>
    <n v="196.7"/>
    <n v="196.7"/>
    <n v="192.45"/>
    <n v="193.75"/>
  </r>
  <r>
    <x v="1645"/>
    <n v="194"/>
    <n v="195.5"/>
    <n v="191.9"/>
    <n v="194.6"/>
  </r>
  <r>
    <x v="1646"/>
    <n v="194.6"/>
    <n v="195.6"/>
    <n v="188.95"/>
    <n v="190.65"/>
  </r>
  <r>
    <x v="1647"/>
    <n v="190"/>
    <n v="193"/>
    <n v="184.8"/>
    <n v="186.35"/>
  </r>
  <r>
    <x v="1648"/>
    <n v="191.1"/>
    <n v="194.2"/>
    <n v="187"/>
    <n v="188.65"/>
  </r>
  <r>
    <x v="1649"/>
    <n v="189.1"/>
    <n v="189.1"/>
    <n v="184.3"/>
    <n v="184.95"/>
  </r>
  <r>
    <x v="1650"/>
    <n v="186"/>
    <n v="186.7"/>
    <n v="182"/>
    <n v="184.1"/>
  </r>
  <r>
    <x v="1651"/>
    <n v="186.45"/>
    <n v="188.35"/>
    <n v="185"/>
    <n v="187.7"/>
  </r>
  <r>
    <x v="1652"/>
    <n v="189"/>
    <n v="190"/>
    <n v="186.5"/>
    <n v="187.45"/>
  </r>
  <r>
    <x v="1653"/>
    <n v="188"/>
    <n v="191.05"/>
    <n v="187.6"/>
    <n v="190"/>
  </r>
  <r>
    <x v="1654"/>
    <n v="191"/>
    <n v="192"/>
    <n v="189.9"/>
    <n v="190.8"/>
  </r>
  <r>
    <x v="1655"/>
    <n v="190.25"/>
    <n v="191.2"/>
    <n v="188"/>
    <n v="188.5"/>
  </r>
  <r>
    <x v="1656"/>
    <n v="189"/>
    <n v="189.2"/>
    <n v="186.25"/>
    <n v="187.35"/>
  </r>
  <r>
    <x v="1657"/>
    <n v="187.8"/>
    <n v="191.75"/>
    <n v="185.85"/>
    <n v="191.25"/>
  </r>
  <r>
    <x v="1658"/>
    <n v="192"/>
    <n v="192.8"/>
    <n v="188.1"/>
    <n v="188.9"/>
  </r>
  <r>
    <x v="1659"/>
    <n v="189.45"/>
    <n v="189.7"/>
    <n v="184.4"/>
    <n v="185.45"/>
  </r>
  <r>
    <x v="1660"/>
    <n v="187"/>
    <n v="187.85"/>
    <n v="185.4"/>
    <n v="187.05"/>
  </r>
  <r>
    <x v="1661"/>
    <n v="189"/>
    <n v="189"/>
    <n v="185.25"/>
    <n v="186"/>
  </r>
  <r>
    <x v="1662"/>
    <n v="187"/>
    <n v="189.35"/>
    <n v="185.25"/>
    <n v="185.5"/>
  </r>
  <r>
    <x v="1663"/>
    <n v="186.75"/>
    <n v="186.95"/>
    <n v="183.7"/>
    <n v="184.1"/>
  </r>
  <r>
    <x v="1664"/>
    <n v="186"/>
    <n v="186.6"/>
    <n v="183.6"/>
    <n v="185.75"/>
  </r>
  <r>
    <x v="1665"/>
    <n v="185.2"/>
    <n v="187"/>
    <n v="184.25"/>
    <n v="185.45"/>
  </r>
  <r>
    <x v="1666"/>
    <n v="186.1"/>
    <n v="186.4"/>
    <n v="181.1"/>
    <n v="181.75"/>
  </r>
  <r>
    <x v="1667"/>
    <n v="180.1"/>
    <n v="184.7"/>
    <n v="174"/>
    <n v="178.25"/>
  </r>
  <r>
    <x v="1668"/>
    <n v="180.4"/>
    <n v="184.75"/>
    <n v="179"/>
    <n v="183.85"/>
  </r>
  <r>
    <x v="1669"/>
    <n v="185"/>
    <n v="186.4"/>
    <n v="180.5"/>
    <n v="181.35"/>
  </r>
  <r>
    <x v="1670"/>
    <n v="182"/>
    <n v="183.4"/>
    <n v="178.8"/>
    <n v="179.2"/>
  </r>
  <r>
    <x v="1671"/>
    <n v="179.2"/>
    <n v="182.4"/>
    <n v="178.5"/>
    <n v="179.6"/>
  </r>
  <r>
    <x v="1672"/>
    <n v="180"/>
    <n v="181.8"/>
    <n v="179.6"/>
    <n v="180.9"/>
  </r>
  <r>
    <x v="1673"/>
    <n v="180"/>
    <n v="180.25"/>
    <n v="178.1"/>
    <n v="179.6"/>
  </r>
  <r>
    <x v="1674"/>
    <n v="179.75"/>
    <n v="185"/>
    <n v="179.7"/>
    <n v="184.2"/>
  </r>
  <r>
    <x v="1675"/>
    <n v="185"/>
    <n v="187"/>
    <n v="182.35"/>
    <n v="185.1"/>
  </r>
  <r>
    <x v="1676"/>
    <n v="186"/>
    <n v="188"/>
    <n v="184.2"/>
    <n v="187.75"/>
  </r>
  <r>
    <x v="1677"/>
    <n v="188"/>
    <n v="190"/>
    <n v="185.1"/>
    <n v="189.35"/>
  </r>
  <r>
    <x v="1678"/>
    <n v="190"/>
    <n v="191.95"/>
    <n v="189"/>
    <n v="190.35"/>
  </r>
  <r>
    <x v="1679"/>
    <n v="190.35"/>
    <n v="191.95"/>
    <n v="186.55"/>
    <n v="188.3"/>
  </r>
  <r>
    <x v="1680"/>
    <n v="188"/>
    <n v="189.25"/>
    <n v="186"/>
    <n v="186.8"/>
  </r>
  <r>
    <x v="1681"/>
    <n v="186.9"/>
    <n v="187"/>
    <n v="183.75"/>
    <n v="185.1"/>
  </r>
  <r>
    <x v="1682"/>
    <n v="185.1"/>
    <n v="185.25"/>
    <n v="178.05"/>
    <n v="179.95"/>
  </r>
  <r>
    <x v="1683"/>
    <n v="179.6"/>
    <n v="180.95"/>
    <n v="166.5"/>
    <n v="173.4"/>
  </r>
  <r>
    <x v="1684"/>
    <n v="180"/>
    <n v="180"/>
    <n v="170"/>
    <n v="173.45"/>
  </r>
  <r>
    <x v="1685"/>
    <n v="175"/>
    <n v="178.2"/>
    <n v="173.2"/>
    <n v="176.8"/>
  </r>
  <r>
    <x v="1686"/>
    <n v="178"/>
    <n v="179.4"/>
    <n v="173.25"/>
    <n v="174.65"/>
  </r>
  <r>
    <x v="1687"/>
    <n v="176.4"/>
    <n v="176.4"/>
    <n v="171.2"/>
    <n v="174.05"/>
  </r>
  <r>
    <x v="1688"/>
    <n v="173.8"/>
    <n v="174.8"/>
    <n v="167"/>
    <n v="168.4"/>
  </r>
  <r>
    <x v="1689"/>
    <n v="169"/>
    <n v="177"/>
    <n v="169"/>
    <n v="170.4"/>
  </r>
  <r>
    <x v="1690"/>
    <n v="173.4"/>
    <n v="173.4"/>
    <n v="168.15"/>
    <n v="170.75"/>
  </r>
  <r>
    <x v="1691"/>
    <n v="171.25"/>
    <n v="171.9"/>
    <n v="169"/>
    <n v="169.6"/>
  </r>
  <r>
    <x v="1692"/>
    <n v="172.8"/>
    <n v="175"/>
    <n v="170.3"/>
    <n v="174.55"/>
  </r>
  <r>
    <x v="1693"/>
    <n v="175"/>
    <n v="177.6"/>
    <n v="174.6"/>
    <n v="176.95"/>
  </r>
  <r>
    <x v="1694"/>
    <n v="177"/>
    <n v="179.2"/>
    <n v="175.25"/>
    <n v="177.9"/>
  </r>
  <r>
    <x v="1695"/>
    <n v="178.45"/>
    <n v="178.75"/>
    <n v="174.75"/>
    <n v="176.1"/>
  </r>
  <r>
    <x v="1696"/>
    <n v="176.5"/>
    <n v="178.25"/>
    <n v="175.7"/>
    <n v="177"/>
  </r>
  <r>
    <x v="1697"/>
    <n v="177"/>
    <n v="177.7"/>
    <n v="174.6"/>
    <n v="175.45"/>
  </r>
  <r>
    <x v="1698"/>
    <n v="176.25"/>
    <n v="177.7"/>
    <n v="168.1"/>
    <n v="168.95"/>
  </r>
  <r>
    <x v="1699"/>
    <n v="170"/>
    <n v="171"/>
    <n v="165"/>
    <n v="165.3"/>
  </r>
  <r>
    <x v="1700"/>
    <n v="165.5"/>
    <n v="166.7"/>
    <n v="162.1"/>
    <n v="162.69999999999999"/>
  </r>
  <r>
    <x v="1701"/>
    <n v="164"/>
    <n v="166.8"/>
    <n v="161.6"/>
    <n v="162.05000000000001"/>
  </r>
  <r>
    <x v="1702"/>
    <n v="162"/>
    <n v="164.3"/>
    <n v="160.1"/>
    <n v="163.15"/>
  </r>
  <r>
    <x v="1703"/>
    <n v="163.75"/>
    <n v="170"/>
    <n v="162.75"/>
    <n v="169.2"/>
  </r>
  <r>
    <x v="1704"/>
    <n v="170.8"/>
    <n v="172.1"/>
    <n v="168.85"/>
    <n v="171.1"/>
  </r>
  <r>
    <x v="1705"/>
    <n v="173.8"/>
    <n v="173.8"/>
    <n v="169"/>
    <n v="172"/>
  </r>
  <r>
    <x v="1706"/>
    <n v="173.5"/>
    <n v="173.5"/>
    <n v="169.6"/>
    <n v="171.65"/>
  </r>
  <r>
    <x v="1707"/>
    <n v="170"/>
    <n v="172.9"/>
    <n v="169"/>
    <n v="169.5"/>
  </r>
  <r>
    <x v="1708"/>
    <n v="170"/>
    <n v="173"/>
    <n v="167.65"/>
    <n v="172.2"/>
  </r>
  <r>
    <x v="1709"/>
    <n v="170.8"/>
    <n v="176.7"/>
    <n v="170.8"/>
    <n v="175.6"/>
  </r>
  <r>
    <x v="1710"/>
    <n v="176.95"/>
    <n v="181"/>
    <n v="173.55"/>
    <n v="178.95"/>
  </r>
  <r>
    <x v="1711"/>
    <n v="180"/>
    <n v="180"/>
    <n v="176.1"/>
    <n v="177.25"/>
  </r>
  <r>
    <x v="1712"/>
    <n v="177"/>
    <n v="179"/>
    <n v="176"/>
    <n v="178.25"/>
  </r>
  <r>
    <x v="1713"/>
    <n v="178"/>
    <n v="181"/>
    <n v="174.15"/>
    <n v="177.85"/>
  </r>
  <r>
    <x v="1714"/>
    <n v="176.6"/>
    <n v="179.8"/>
    <n v="171"/>
    <n v="171.7"/>
  </r>
  <r>
    <x v="1715"/>
    <n v="172"/>
    <n v="178.5"/>
    <n v="169.4"/>
    <n v="174.6"/>
  </r>
  <r>
    <x v="1716"/>
    <n v="173.1"/>
    <n v="177.5"/>
    <n v="173.1"/>
    <n v="174.85"/>
  </r>
  <r>
    <x v="1717"/>
    <n v="175.75"/>
    <n v="179"/>
    <n v="175.3"/>
    <n v="177.15"/>
  </r>
  <r>
    <x v="1718"/>
    <n v="177.15"/>
    <n v="178"/>
    <n v="176.1"/>
    <n v="177.6"/>
  </r>
  <r>
    <x v="1719"/>
    <n v="177.6"/>
    <n v="179.35"/>
    <n v="174.1"/>
    <n v="175.05"/>
  </r>
  <r>
    <x v="1720"/>
    <n v="176.15"/>
    <n v="176.7"/>
    <n v="174.5"/>
    <n v="175.7"/>
  </r>
  <r>
    <x v="1721"/>
    <n v="175.1"/>
    <n v="177.45"/>
    <n v="173.1"/>
    <n v="176.45"/>
  </r>
  <r>
    <x v="1722"/>
    <n v="176.95"/>
    <n v="177.25"/>
    <n v="174.4"/>
    <n v="176.4"/>
  </r>
  <r>
    <x v="1723"/>
    <n v="176.4"/>
    <n v="176.7"/>
    <n v="171.3"/>
    <n v="175.35"/>
  </r>
  <r>
    <x v="1724"/>
    <n v="174"/>
    <n v="177"/>
    <n v="169.8"/>
    <n v="173.2"/>
  </r>
  <r>
    <x v="1725"/>
    <n v="172.15"/>
    <n v="175.25"/>
    <n v="168.5"/>
    <n v="173.95"/>
  </r>
  <r>
    <x v="1726"/>
    <n v="175"/>
    <n v="176.7"/>
    <n v="171.15"/>
    <n v="174.25"/>
  </r>
  <r>
    <x v="1727"/>
    <n v="175.5"/>
    <n v="175.9"/>
    <n v="173.35"/>
    <n v="174.4"/>
  </r>
  <r>
    <x v="1728"/>
    <n v="174.1"/>
    <n v="176.5"/>
    <n v="174.1"/>
    <n v="175.85"/>
  </r>
  <r>
    <x v="1729"/>
    <n v="176"/>
    <n v="176.4"/>
    <n v="173.1"/>
    <n v="174.45"/>
  </r>
  <r>
    <x v="1730"/>
    <n v="174"/>
    <n v="177"/>
    <n v="172"/>
    <n v="174.45"/>
  </r>
  <r>
    <x v="1731"/>
    <n v="174"/>
    <n v="174.9"/>
    <n v="165.45"/>
    <n v="167.05"/>
  </r>
  <r>
    <x v="1732"/>
    <n v="167.25"/>
    <n v="173.2"/>
    <n v="166.9"/>
    <n v="170.3"/>
  </r>
  <r>
    <x v="1733"/>
    <n v="171.5"/>
    <n v="172"/>
    <n v="164.45"/>
    <n v="165.2"/>
  </r>
  <r>
    <x v="1734"/>
    <n v="163"/>
    <n v="180"/>
    <n v="155.1"/>
    <n v="171.7"/>
  </r>
  <r>
    <x v="1735"/>
    <n v="172.7"/>
    <n v="175"/>
    <n v="168.9"/>
    <n v="172.5"/>
  </r>
  <r>
    <x v="1736"/>
    <n v="172.1"/>
    <n v="172.8"/>
    <n v="165.1"/>
    <n v="166.7"/>
  </r>
  <r>
    <x v="1737"/>
    <n v="166"/>
    <n v="166.5"/>
    <n v="157.25"/>
    <n v="162.15"/>
  </r>
  <r>
    <x v="1738"/>
    <n v="164.8"/>
    <n v="165.9"/>
    <n v="160.69999999999999"/>
    <n v="162.05000000000001"/>
  </r>
  <r>
    <x v="1739"/>
    <n v="163"/>
    <n v="164"/>
    <n v="157.75"/>
    <n v="158.19999999999999"/>
  </r>
  <r>
    <x v="1740"/>
    <n v="160"/>
    <n v="161"/>
    <n v="157"/>
    <n v="159.94999999999999"/>
  </r>
  <r>
    <x v="1741"/>
    <n v="162"/>
    <n v="163.65"/>
    <n v="152.5"/>
    <n v="154.15"/>
  </r>
  <r>
    <x v="1742"/>
    <n v="150.30000000000001"/>
    <n v="156.69999999999999"/>
    <n v="147"/>
    <n v="148.6"/>
  </r>
  <r>
    <x v="1743"/>
    <n v="149"/>
    <n v="150.9"/>
    <n v="146.1"/>
    <n v="148.94999999999999"/>
  </r>
  <r>
    <x v="1744"/>
    <n v="146.1"/>
    <n v="147"/>
    <n v="130"/>
    <n v="142.9"/>
  </r>
  <r>
    <x v="1745"/>
    <n v="145"/>
    <n v="150.75"/>
    <n v="145"/>
    <n v="147.30000000000001"/>
  </r>
  <r>
    <x v="1746"/>
    <n v="148.9"/>
    <n v="149.94999999999999"/>
    <n v="143.1"/>
    <n v="145.05000000000001"/>
  </r>
  <r>
    <x v="1747"/>
    <n v="145.5"/>
    <n v="150"/>
    <n v="141.05000000000001"/>
    <n v="142"/>
  </r>
  <r>
    <x v="1748"/>
    <n v="144.5"/>
    <n v="144.5"/>
    <n v="140"/>
    <n v="140.85"/>
  </r>
  <r>
    <x v="1749"/>
    <n v="141"/>
    <n v="145.80000000000001"/>
    <n v="141"/>
    <n v="144.6"/>
  </r>
  <r>
    <x v="1750"/>
    <n v="145.9"/>
    <n v="149.9"/>
    <n v="145.9"/>
    <n v="149.35"/>
  </r>
  <r>
    <x v="1751"/>
    <n v="149"/>
    <n v="150"/>
    <n v="143.65"/>
    <n v="144.15"/>
  </r>
  <r>
    <x v="1752"/>
    <n v="145"/>
    <n v="148.9"/>
    <n v="142"/>
    <n v="142.25"/>
  </r>
  <r>
    <x v="1753"/>
    <n v="142"/>
    <n v="144"/>
    <n v="140.5"/>
    <n v="143.35"/>
  </r>
  <r>
    <x v="1754"/>
    <n v="144"/>
    <n v="148.5"/>
    <n v="143"/>
    <n v="146.94999999999999"/>
  </r>
  <r>
    <x v="1755"/>
    <n v="147"/>
    <n v="153.25"/>
    <n v="145.15"/>
    <n v="151.15"/>
  </r>
  <r>
    <x v="1756"/>
    <n v="151.19999999999999"/>
    <n v="151.19999999999999"/>
    <n v="146.05000000000001"/>
    <n v="146.80000000000001"/>
  </r>
  <r>
    <x v="1757"/>
    <n v="147"/>
    <n v="150.30000000000001"/>
    <n v="147"/>
    <n v="149.5"/>
  </r>
  <r>
    <x v="1758"/>
    <n v="154.69999999999999"/>
    <n v="154.69999999999999"/>
    <n v="147.6"/>
    <n v="148.35"/>
  </r>
  <r>
    <x v="1759"/>
    <n v="148.15"/>
    <n v="149"/>
    <n v="147"/>
    <n v="148.19999999999999"/>
  </r>
  <r>
    <x v="1760"/>
    <n v="147.30000000000001"/>
    <n v="155.9"/>
    <n v="147.30000000000001"/>
    <n v="155.30000000000001"/>
  </r>
  <r>
    <x v="1761"/>
    <n v="155.6"/>
    <n v="160.5"/>
    <n v="155"/>
    <n v="159.85"/>
  </r>
  <r>
    <x v="1762"/>
    <n v="160.9"/>
    <n v="162.75"/>
    <n v="159"/>
    <n v="160.5"/>
  </r>
  <r>
    <x v="1763"/>
    <n v="159.19999999999999"/>
    <n v="160.5"/>
    <n v="155.35"/>
    <n v="156.25"/>
  </r>
  <r>
    <x v="1764"/>
    <n v="157.69999999999999"/>
    <n v="159.19999999999999"/>
    <n v="152.15"/>
    <n v="153.44999999999999"/>
  </r>
  <r>
    <x v="1765"/>
    <n v="155"/>
    <n v="159.19999999999999"/>
    <n v="155"/>
    <n v="158.5"/>
  </r>
  <r>
    <x v="1766"/>
    <n v="158.9"/>
    <n v="159.5"/>
    <n v="155.05000000000001"/>
    <n v="156.05000000000001"/>
  </r>
  <r>
    <x v="1767"/>
    <n v="156.55000000000001"/>
    <n v="158.5"/>
    <n v="155.6"/>
    <n v="156.9"/>
  </r>
  <r>
    <x v="1768"/>
    <n v="156.05000000000001"/>
    <n v="160"/>
    <n v="154.80000000000001"/>
    <n v="159.1"/>
  </r>
  <r>
    <x v="1769"/>
    <n v="160.4"/>
    <n v="162.15"/>
    <n v="159.6"/>
    <n v="160.4"/>
  </r>
  <r>
    <x v="1770"/>
    <n v="161"/>
    <n v="162.19999999999999"/>
    <n v="154.80000000000001"/>
    <n v="156.30000000000001"/>
  </r>
  <r>
    <x v="1771"/>
    <n v="156.30000000000001"/>
    <n v="157.6"/>
    <n v="154.80000000000001"/>
    <n v="156.44999999999999"/>
  </r>
  <r>
    <x v="1772"/>
    <n v="156.5"/>
    <n v="162.5"/>
    <n v="155.15"/>
    <n v="161.80000000000001"/>
  </r>
  <r>
    <x v="1773"/>
    <n v="163"/>
    <n v="164"/>
    <n v="160.1"/>
    <n v="161.55000000000001"/>
  </r>
  <r>
    <x v="1774"/>
    <n v="162"/>
    <n v="162"/>
    <n v="159.15"/>
    <n v="160.65"/>
  </r>
  <r>
    <x v="1775"/>
    <n v="161.5"/>
    <n v="162"/>
    <n v="157.1"/>
    <n v="160.05000000000001"/>
  </r>
  <r>
    <x v="1776"/>
    <n v="161.69999999999999"/>
    <n v="162.9"/>
    <n v="160.15"/>
    <n v="161.80000000000001"/>
  </r>
  <r>
    <x v="1777"/>
    <n v="163"/>
    <n v="163"/>
    <n v="159.9"/>
    <n v="161.05000000000001"/>
  </r>
  <r>
    <x v="1778"/>
    <n v="161.80000000000001"/>
    <n v="162.69999999999999"/>
    <n v="159.6"/>
    <n v="161"/>
  </r>
  <r>
    <x v="1779"/>
    <n v="161"/>
    <n v="161.80000000000001"/>
    <n v="159.15"/>
    <n v="160"/>
  </r>
  <r>
    <x v="1780"/>
    <n v="160"/>
    <n v="161.85"/>
    <n v="158.9"/>
    <n v="160.69999999999999"/>
  </r>
  <r>
    <x v="1781"/>
    <n v="163.9"/>
    <n v="167.15"/>
    <n v="160.65"/>
    <n v="163.69999999999999"/>
  </r>
  <r>
    <x v="1782"/>
    <n v="162.9"/>
    <n v="162.94999999999999"/>
    <n v="160.15"/>
    <n v="162.15"/>
  </r>
  <r>
    <x v="1783"/>
    <n v="164"/>
    <n v="165.4"/>
    <n v="161.5"/>
    <n v="162.05000000000001"/>
  </r>
  <r>
    <x v="1784"/>
    <n v="162.05000000000001"/>
    <n v="164"/>
    <n v="160.75"/>
    <n v="162"/>
  </r>
  <r>
    <x v="1785"/>
    <n v="162"/>
    <n v="163.9"/>
    <n v="160"/>
    <n v="163.4"/>
  </r>
  <r>
    <x v="1786"/>
    <n v="164"/>
    <n v="166.3"/>
    <n v="163.05000000000001"/>
    <n v="165.1"/>
  </r>
  <r>
    <x v="1787"/>
    <n v="164.9"/>
    <n v="168"/>
    <n v="162.55000000000001"/>
    <n v="167.1"/>
  </r>
  <r>
    <x v="1788"/>
    <n v="168"/>
    <n v="172"/>
    <n v="167.75"/>
    <n v="170.85"/>
  </r>
  <r>
    <x v="1789"/>
    <n v="171"/>
    <n v="171.9"/>
    <n v="165.55"/>
    <n v="170.7"/>
  </r>
  <r>
    <x v="1790"/>
    <n v="169.75"/>
    <n v="171"/>
    <n v="165.6"/>
    <n v="166.25"/>
  </r>
  <r>
    <x v="1791"/>
    <n v="167"/>
    <n v="167.2"/>
    <n v="164.65"/>
    <n v="166.1"/>
  </r>
  <r>
    <x v="1792"/>
    <n v="165.1"/>
    <n v="168.65"/>
    <n v="163.1"/>
    <n v="166.8"/>
  </r>
  <r>
    <x v="1793"/>
    <n v="168"/>
    <n v="169.5"/>
    <n v="165.5"/>
    <n v="166.4"/>
  </r>
  <r>
    <x v="1794"/>
    <n v="169"/>
    <n v="169"/>
    <n v="164.45"/>
    <n v="165"/>
  </r>
  <r>
    <x v="1795"/>
    <n v="165"/>
    <n v="165"/>
    <n v="160.15"/>
    <n v="162.30000000000001"/>
  </r>
  <r>
    <x v="1796"/>
    <n v="163.05000000000001"/>
    <n v="166.4"/>
    <n v="161.1"/>
    <n v="163.80000000000001"/>
  </r>
  <r>
    <x v="1797"/>
    <n v="162.6"/>
    <n v="165"/>
    <n v="160.15"/>
    <n v="161.05000000000001"/>
  </r>
  <r>
    <x v="1798"/>
    <n v="164.8"/>
    <n v="165.8"/>
    <n v="162.19999999999999"/>
    <n v="164.9"/>
  </r>
  <r>
    <x v="1799"/>
    <n v="164.75"/>
    <n v="164.75"/>
    <n v="161.15"/>
    <n v="161.85"/>
  </r>
  <r>
    <x v="1800"/>
    <n v="165.7"/>
    <n v="165.7"/>
    <n v="145"/>
    <n v="157.85"/>
  </r>
  <r>
    <x v="1801"/>
    <n v="157.94999999999999"/>
    <n v="158.85"/>
    <n v="154.5"/>
    <n v="154.9"/>
  </r>
  <r>
    <x v="1802"/>
    <n v="154"/>
    <n v="154.9"/>
    <n v="149.9"/>
    <n v="150.6"/>
  </r>
  <r>
    <x v="1803"/>
    <n v="153"/>
    <n v="155.9"/>
    <n v="152"/>
    <n v="153.9"/>
  </r>
  <r>
    <x v="1804"/>
    <n v="155"/>
    <n v="155.35"/>
    <n v="152.69999999999999"/>
    <n v="153.85"/>
  </r>
  <r>
    <x v="1805"/>
    <n v="154"/>
    <n v="154"/>
    <n v="151.30000000000001"/>
    <n v="152.05000000000001"/>
  </r>
  <r>
    <x v="1806"/>
    <n v="153.25"/>
    <n v="154.4"/>
    <n v="151.35"/>
    <n v="151.6"/>
  </r>
  <r>
    <x v="1807"/>
    <n v="152.9"/>
    <n v="153.5"/>
    <n v="151.94999999999999"/>
    <n v="152.4"/>
  </r>
  <r>
    <x v="1808"/>
    <n v="152.69999999999999"/>
    <n v="153.75"/>
    <n v="152.35"/>
    <n v="153"/>
  </r>
  <r>
    <x v="1809"/>
    <n v="153"/>
    <n v="154"/>
    <n v="152.75"/>
    <n v="153.05000000000001"/>
  </r>
  <r>
    <x v="1810"/>
    <n v="153.80000000000001"/>
    <n v="155.65"/>
    <n v="152.9"/>
    <n v="155.05000000000001"/>
  </r>
  <r>
    <x v="1811"/>
    <n v="154"/>
    <n v="155.25"/>
    <n v="152.80000000000001"/>
    <n v="154.4"/>
  </r>
  <r>
    <x v="1812"/>
    <n v="153.1"/>
    <n v="154.69999999999999"/>
    <n v="153.1"/>
    <n v="154"/>
  </r>
  <r>
    <x v="1813"/>
    <n v="155"/>
    <n v="155"/>
    <n v="153.25"/>
    <n v="154.15"/>
  </r>
  <r>
    <x v="1814"/>
    <n v="153.44999999999999"/>
    <n v="155.5"/>
    <n v="153"/>
    <n v="154.15"/>
  </r>
  <r>
    <x v="1815"/>
    <n v="154.5"/>
    <n v="154.5"/>
    <n v="152.85"/>
    <n v="153.6"/>
  </r>
  <r>
    <x v="1816"/>
    <n v="154"/>
    <n v="157.44999999999999"/>
    <n v="152.80000000000001"/>
    <n v="155.1"/>
  </r>
  <r>
    <x v="1817"/>
    <n v="157"/>
    <n v="157.1"/>
    <n v="153.65"/>
    <n v="154.69999999999999"/>
  </r>
  <r>
    <x v="1818"/>
    <n v="155"/>
    <n v="155.19999999999999"/>
    <n v="153.75"/>
    <n v="154"/>
  </r>
  <r>
    <x v="1819"/>
    <n v="154"/>
    <n v="156.75"/>
    <n v="154"/>
    <n v="156.35"/>
  </r>
  <r>
    <x v="1820"/>
    <n v="156.35"/>
    <n v="158.44999999999999"/>
    <n v="156"/>
    <n v="157.94999999999999"/>
  </r>
  <r>
    <x v="1821"/>
    <n v="158.1"/>
    <n v="158.44999999999999"/>
    <n v="155"/>
    <n v="155.65"/>
  </r>
  <r>
    <x v="1822"/>
    <n v="145"/>
    <n v="158.4"/>
    <n v="145"/>
    <n v="155.5"/>
  </r>
  <r>
    <x v="1823"/>
    <n v="156.05000000000001"/>
    <n v="157.4"/>
    <n v="154.85"/>
    <n v="155.65"/>
  </r>
  <r>
    <x v="1824"/>
    <n v="155.55000000000001"/>
    <n v="155.55000000000001"/>
    <n v="153"/>
    <n v="153.69999999999999"/>
  </r>
  <r>
    <x v="1825"/>
    <n v="153.80000000000001"/>
    <n v="154"/>
    <n v="151.30000000000001"/>
    <n v="152.55000000000001"/>
  </r>
  <r>
    <x v="1826"/>
    <n v="153"/>
    <n v="154.80000000000001"/>
    <n v="152.4"/>
    <n v="152.9"/>
  </r>
  <r>
    <x v="1827"/>
    <n v="153.6"/>
    <n v="157.44999999999999"/>
    <n v="153.6"/>
    <n v="155.35"/>
  </r>
  <r>
    <x v="1828"/>
    <n v="155"/>
    <n v="157.44999999999999"/>
    <n v="152.6"/>
    <n v="154.25"/>
  </r>
  <r>
    <x v="1829"/>
    <n v="156"/>
    <n v="156.5"/>
    <n v="154.5"/>
    <n v="155.69999999999999"/>
  </r>
  <r>
    <x v="1830"/>
    <n v="155.94999999999999"/>
    <n v="156.35"/>
    <n v="152.80000000000001"/>
    <n v="154.1"/>
  </r>
  <r>
    <x v="1831"/>
    <n v="154.5"/>
    <n v="155"/>
    <n v="152.65"/>
    <n v="153.94999999999999"/>
  </r>
  <r>
    <x v="1832"/>
    <n v="154.94999999999999"/>
    <n v="155"/>
    <n v="153.1"/>
    <n v="154.4"/>
  </r>
  <r>
    <x v="1833"/>
    <n v="153.1"/>
    <n v="154.5"/>
    <n v="153"/>
    <n v="153.6"/>
  </r>
  <r>
    <x v="1834"/>
    <n v="154"/>
    <n v="154.69999999999999"/>
    <n v="152"/>
    <n v="152.19999999999999"/>
  </r>
  <r>
    <x v="1835"/>
    <n v="152.25"/>
    <n v="167"/>
    <n v="152"/>
    <n v="165.9"/>
  </r>
  <r>
    <x v="1836"/>
    <n v="166"/>
    <n v="169.5"/>
    <n v="162.1"/>
    <n v="167.7"/>
  </r>
  <r>
    <x v="1837"/>
    <n v="166"/>
    <n v="179.9"/>
    <n v="160.55000000000001"/>
    <n v="172.4"/>
  </r>
  <r>
    <x v="1838"/>
    <n v="176"/>
    <n v="176"/>
    <n v="166.15"/>
    <n v="167.45"/>
  </r>
  <r>
    <x v="1839"/>
    <n v="168"/>
    <n v="174.95"/>
    <n v="167.9"/>
    <n v="171"/>
  </r>
  <r>
    <x v="1840"/>
    <n v="170.5"/>
    <n v="171"/>
    <n v="164.3"/>
    <n v="167.05"/>
  </r>
  <r>
    <x v="1841"/>
    <n v="167.95"/>
    <n v="169.7"/>
    <n v="165"/>
    <n v="167.8"/>
  </r>
  <r>
    <x v="1842"/>
    <n v="168.4"/>
    <n v="172.7"/>
    <n v="168.25"/>
    <n v="169.75"/>
  </r>
  <r>
    <x v="1843"/>
    <n v="165"/>
    <n v="173.5"/>
    <n v="164.15"/>
    <n v="172.55"/>
  </r>
  <r>
    <x v="1844"/>
    <n v="173"/>
    <n v="174.95"/>
    <n v="166.3"/>
    <n v="166.95"/>
  </r>
  <r>
    <x v="1845"/>
    <n v="172"/>
    <n v="173"/>
    <n v="166.2"/>
    <n v="167.4"/>
  </r>
  <r>
    <x v="1846"/>
    <n v="169.5"/>
    <n v="170.9"/>
    <n v="163.35"/>
    <n v="163.95"/>
  </r>
  <r>
    <x v="1847"/>
    <n v="163.5"/>
    <n v="164.65"/>
    <n v="156.19999999999999"/>
    <n v="163.4"/>
  </r>
  <r>
    <x v="1848"/>
    <n v="165"/>
    <n v="165.95"/>
    <n v="163.1"/>
    <n v="164.8"/>
  </r>
  <r>
    <x v="1849"/>
    <n v="165.95"/>
    <n v="166.55"/>
    <n v="162.94999999999999"/>
    <n v="165"/>
  </r>
  <r>
    <x v="1850"/>
    <n v="162"/>
    <n v="163"/>
    <n v="155.35"/>
    <n v="157.6"/>
  </r>
  <r>
    <x v="1851"/>
    <n v="158"/>
    <n v="159.5"/>
    <n v="152.4"/>
    <n v="153.55000000000001"/>
  </r>
  <r>
    <x v="1852"/>
    <n v="159"/>
    <n v="159"/>
    <n v="156"/>
    <n v="156.30000000000001"/>
  </r>
  <r>
    <x v="1853"/>
    <n v="158"/>
    <n v="158"/>
    <n v="151.75"/>
    <n v="152.19999999999999"/>
  </r>
  <r>
    <x v="1854"/>
    <n v="154.9"/>
    <n v="160.6"/>
    <n v="153.5"/>
    <n v="158.25"/>
  </r>
  <r>
    <x v="1855"/>
    <n v="160.1"/>
    <n v="164"/>
    <n v="159.44999999999999"/>
    <n v="160.4"/>
  </r>
  <r>
    <x v="1856"/>
    <n v="157.80000000000001"/>
    <n v="163.5"/>
    <n v="157.80000000000001"/>
    <n v="161.65"/>
  </r>
  <r>
    <x v="1857"/>
    <n v="163.5"/>
    <n v="165.5"/>
    <n v="162.1"/>
    <n v="165.1"/>
  </r>
  <r>
    <x v="1858"/>
    <n v="165.1"/>
    <n v="170.2"/>
    <n v="157.1"/>
    <n v="167.45"/>
  </r>
  <r>
    <x v="1859"/>
    <n v="163"/>
    <n v="169.9"/>
    <n v="163"/>
    <n v="168.55"/>
  </r>
  <r>
    <x v="1860"/>
    <n v="168"/>
    <n v="172.95"/>
    <n v="168"/>
    <n v="171.6"/>
  </r>
  <r>
    <x v="1861"/>
    <n v="172.5"/>
    <n v="172.5"/>
    <n v="169.9"/>
    <n v="170.8"/>
  </r>
  <r>
    <x v="1862"/>
    <n v="170.65"/>
    <n v="174.6"/>
    <n v="170"/>
    <n v="173.8"/>
  </r>
  <r>
    <x v="1863"/>
    <n v="174.7"/>
    <n v="174.7"/>
    <n v="170.35"/>
    <n v="172.75"/>
  </r>
  <r>
    <x v="1864"/>
    <n v="172.95"/>
    <n v="173.5"/>
    <n v="170.5"/>
    <n v="172.05"/>
  </r>
  <r>
    <x v="1865"/>
    <n v="170.25"/>
    <n v="176.75"/>
    <n v="170.25"/>
    <n v="174.95"/>
  </r>
  <r>
    <x v="1866"/>
    <n v="175.5"/>
    <n v="180.8"/>
    <n v="175.15"/>
    <n v="177.8"/>
  </r>
  <r>
    <x v="1867"/>
    <n v="176"/>
    <n v="185"/>
    <n v="175.25"/>
    <n v="184.7"/>
  </r>
  <r>
    <x v="1868"/>
    <n v="185.05"/>
    <n v="189"/>
    <n v="182.65"/>
    <n v="183.85"/>
  </r>
  <r>
    <x v="1869"/>
    <n v="184.25"/>
    <n v="186"/>
    <n v="178.6"/>
    <n v="179.9"/>
  </r>
  <r>
    <x v="1870"/>
    <n v="180.5"/>
    <n v="181.4"/>
    <n v="177.95"/>
    <n v="179"/>
  </r>
  <r>
    <x v="1871"/>
    <n v="180.3"/>
    <n v="184.65"/>
    <n v="179.7"/>
    <n v="180.95"/>
  </r>
  <r>
    <x v="1872"/>
    <n v="181.5"/>
    <n v="184"/>
    <n v="179.35"/>
    <n v="180.85"/>
  </r>
  <r>
    <x v="1873"/>
    <n v="180"/>
    <n v="181.9"/>
    <n v="179.2"/>
    <n v="180.25"/>
  </r>
  <r>
    <x v="1874"/>
    <n v="180.5"/>
    <n v="189.3"/>
    <n v="180.5"/>
    <n v="187.35"/>
  </r>
  <r>
    <x v="1875"/>
    <n v="188"/>
    <n v="195"/>
    <n v="187"/>
    <n v="194.1"/>
  </r>
  <r>
    <x v="1876"/>
    <n v="194"/>
    <n v="194"/>
    <n v="187.2"/>
    <n v="190.9"/>
  </r>
  <r>
    <x v="1877"/>
    <n v="188"/>
    <n v="192.9"/>
    <n v="186.9"/>
    <n v="187.65"/>
  </r>
  <r>
    <x v="1878"/>
    <n v="185.6"/>
    <n v="190"/>
    <n v="185.25"/>
    <n v="187.15"/>
  </r>
  <r>
    <x v="1879"/>
    <n v="188"/>
    <n v="189.4"/>
    <n v="183.75"/>
    <n v="184.55"/>
  </r>
  <r>
    <x v="1880"/>
    <n v="185.9"/>
    <n v="189.35"/>
    <n v="183.25"/>
    <n v="185.45"/>
  </r>
  <r>
    <x v="1881"/>
    <n v="185.75"/>
    <n v="193.1"/>
    <n v="184"/>
    <n v="189.8"/>
  </r>
  <r>
    <x v="1882"/>
    <n v="190.75"/>
    <n v="192.9"/>
    <n v="184.5"/>
    <n v="185.9"/>
  </r>
  <r>
    <x v="1883"/>
    <n v="186"/>
    <n v="190.85"/>
    <n v="184.15"/>
    <n v="187.4"/>
  </r>
  <r>
    <x v="1884"/>
    <n v="188"/>
    <n v="188"/>
    <n v="180.55"/>
    <n v="185.45"/>
  </r>
  <r>
    <x v="1885"/>
    <n v="185.45"/>
    <n v="186.8"/>
    <n v="177.8"/>
    <n v="178.75"/>
  </r>
  <r>
    <x v="1886"/>
    <n v="180"/>
    <n v="181"/>
    <n v="174.15"/>
    <n v="178.15"/>
  </r>
  <r>
    <x v="1887"/>
    <n v="175"/>
    <n v="188"/>
    <n v="175"/>
    <n v="184.9"/>
  </r>
  <r>
    <x v="1888"/>
    <n v="179.4"/>
    <n v="186.9"/>
    <n v="179.4"/>
    <n v="184.1"/>
  </r>
  <r>
    <x v="1889"/>
    <n v="180.25"/>
    <n v="190"/>
    <n v="180.25"/>
    <n v="189.55"/>
  </r>
  <r>
    <x v="1890"/>
    <n v="189"/>
    <n v="190"/>
    <n v="184.35"/>
    <n v="185.4"/>
  </r>
  <r>
    <x v="1891"/>
    <n v="185.6"/>
    <n v="188.45"/>
    <n v="182.5"/>
    <n v="187.15"/>
  </r>
  <r>
    <x v="1892"/>
    <n v="187"/>
    <n v="189.6"/>
    <n v="183.5"/>
    <n v="186.15"/>
  </r>
  <r>
    <x v="1893"/>
    <n v="178.5"/>
    <n v="185.8"/>
    <n v="170.25"/>
    <n v="184.5"/>
  </r>
  <r>
    <x v="1894"/>
    <n v="185"/>
    <n v="189.75"/>
    <n v="180.25"/>
    <n v="183.25"/>
  </r>
  <r>
    <x v="1895"/>
    <n v="181.9"/>
    <n v="181.9"/>
    <n v="174.5"/>
    <n v="176.15"/>
  </r>
  <r>
    <x v="1896"/>
    <n v="175.9"/>
    <n v="179.8"/>
    <n v="172.6"/>
    <n v="177.35"/>
  </r>
  <r>
    <x v="1897"/>
    <n v="178"/>
    <n v="186.4"/>
    <n v="178"/>
    <n v="185.3"/>
  </r>
  <r>
    <x v="1898"/>
    <n v="186"/>
    <n v="188.4"/>
    <n v="182"/>
    <n v="184.3"/>
  </r>
  <r>
    <x v="1899"/>
    <n v="183.4"/>
    <n v="184"/>
    <n v="180.65"/>
    <n v="182.9"/>
  </r>
  <r>
    <x v="1900"/>
    <n v="184.5"/>
    <n v="190.7"/>
    <n v="178.45"/>
    <n v="180.25"/>
  </r>
  <r>
    <x v="1901"/>
    <n v="182.7"/>
    <n v="185"/>
    <n v="181.5"/>
    <n v="182.6"/>
  </r>
  <r>
    <x v="1902"/>
    <n v="182.75"/>
    <n v="183"/>
    <n v="178"/>
    <n v="179.55"/>
  </r>
  <r>
    <x v="1903"/>
    <n v="180"/>
    <n v="181.95"/>
    <n v="177"/>
    <n v="178.9"/>
  </r>
  <r>
    <x v="1904"/>
    <n v="178.2"/>
    <n v="180.7"/>
    <n v="170.7"/>
    <n v="171.7"/>
  </r>
  <r>
    <x v="1905"/>
    <n v="171"/>
    <n v="177.25"/>
    <n v="168"/>
    <n v="175.1"/>
  </r>
  <r>
    <x v="1906"/>
    <n v="174"/>
    <n v="175.1"/>
    <n v="170.15"/>
    <n v="171.2"/>
  </r>
  <r>
    <x v="1907"/>
    <n v="174"/>
    <n v="174.9"/>
    <n v="170.35"/>
    <n v="173.75"/>
  </r>
  <r>
    <x v="1908"/>
    <n v="174"/>
    <n v="175.9"/>
    <n v="169.8"/>
    <n v="170.7"/>
  </r>
  <r>
    <x v="1909"/>
    <n v="171"/>
    <n v="171.5"/>
    <n v="165"/>
    <n v="170.2"/>
  </r>
  <r>
    <x v="1910"/>
    <n v="172.8"/>
    <n v="175"/>
    <n v="167.8"/>
    <n v="168.8"/>
  </r>
  <r>
    <x v="1911"/>
    <n v="167"/>
    <n v="180.4"/>
    <n v="165.05"/>
    <n v="178.8"/>
  </r>
  <r>
    <x v="1912"/>
    <n v="177.8"/>
    <n v="180.25"/>
    <n v="170.3"/>
    <n v="177.95"/>
  </r>
  <r>
    <x v="1913"/>
    <n v="182.3"/>
    <n v="184.35"/>
    <n v="179.5"/>
    <n v="182.7"/>
  </r>
  <r>
    <x v="1914"/>
    <n v="180.2"/>
    <n v="190.9"/>
    <n v="180.2"/>
    <n v="189.45"/>
  </r>
  <r>
    <x v="1915"/>
    <n v="190"/>
    <n v="208"/>
    <n v="187"/>
    <n v="205.1"/>
  </r>
  <r>
    <x v="1916"/>
    <n v="212"/>
    <n v="214.7"/>
    <n v="196.1"/>
    <n v="198.8"/>
  </r>
  <r>
    <x v="1917"/>
    <n v="198"/>
    <n v="204.5"/>
    <n v="194.6"/>
    <n v="196.65"/>
  </r>
  <r>
    <x v="1918"/>
    <n v="197"/>
    <n v="201.8"/>
    <n v="182.3"/>
    <n v="185.4"/>
  </r>
  <r>
    <x v="1919"/>
    <n v="185"/>
    <n v="187.9"/>
    <n v="180.15"/>
    <n v="185.1"/>
  </r>
  <r>
    <x v="1920"/>
    <n v="187"/>
    <n v="189.8"/>
    <n v="181.35"/>
    <n v="184.65"/>
  </r>
  <r>
    <x v="1921"/>
    <n v="186"/>
    <n v="191.85"/>
    <n v="185.2"/>
    <n v="187.7"/>
  </r>
  <r>
    <x v="1922"/>
    <n v="187.7"/>
    <n v="189"/>
    <n v="184.4"/>
    <n v="185.95"/>
  </r>
  <r>
    <x v="1923"/>
    <n v="188.2"/>
    <n v="193.7"/>
    <n v="185.05"/>
    <n v="187.1"/>
  </r>
  <r>
    <x v="1924"/>
    <n v="189"/>
    <n v="192.45"/>
    <n v="182.15"/>
    <n v="185.75"/>
  </r>
  <r>
    <x v="1925"/>
    <n v="187"/>
    <n v="190"/>
    <n v="185.1"/>
    <n v="188.35"/>
  </r>
  <r>
    <x v="1926"/>
    <n v="190.9"/>
    <n v="193.4"/>
    <n v="188.2"/>
    <n v="191.65"/>
  </r>
  <r>
    <x v="1927"/>
    <n v="192.4"/>
    <n v="193.8"/>
    <n v="190.5"/>
    <n v="192.25"/>
  </r>
  <r>
    <x v="1928"/>
    <n v="193"/>
    <n v="194"/>
    <n v="188.15"/>
    <n v="192.7"/>
  </r>
  <r>
    <x v="1929"/>
    <n v="192.7"/>
    <n v="196.95"/>
    <n v="191.25"/>
    <n v="193.1"/>
  </r>
  <r>
    <x v="1930"/>
    <n v="193.1"/>
    <n v="194.7"/>
    <n v="184.7"/>
    <n v="188.15"/>
  </r>
  <r>
    <x v="1931"/>
    <n v="191.2"/>
    <n v="191.9"/>
    <n v="185.35"/>
    <n v="186.7"/>
  </r>
  <r>
    <x v="1932"/>
    <n v="197.8"/>
    <n v="197.8"/>
    <n v="185.1"/>
    <n v="187.5"/>
  </r>
  <r>
    <x v="1933"/>
    <n v="186.5"/>
    <n v="190.55"/>
    <n v="184.4"/>
    <n v="189.6"/>
  </r>
  <r>
    <x v="1934"/>
    <n v="190"/>
    <n v="202.5"/>
    <n v="190"/>
    <n v="196.35"/>
  </r>
  <r>
    <x v="1935"/>
    <n v="198.5"/>
    <n v="203.9"/>
    <n v="195.3"/>
    <n v="200.7"/>
  </r>
  <r>
    <x v="1936"/>
    <n v="200.9"/>
    <n v="207"/>
    <n v="190.25"/>
    <n v="193.5"/>
  </r>
  <r>
    <x v="1937"/>
    <n v="200"/>
    <n v="210"/>
    <n v="192.05"/>
    <n v="197.55"/>
  </r>
  <r>
    <x v="1938"/>
    <n v="201.05"/>
    <n v="204.5"/>
    <n v="193.5"/>
    <n v="199.7"/>
  </r>
  <r>
    <x v="1939"/>
    <n v="200"/>
    <n v="201.9"/>
    <n v="195.55"/>
    <n v="196.5"/>
  </r>
  <r>
    <x v="1940"/>
    <n v="203.8"/>
    <n v="203.8"/>
    <n v="193.25"/>
    <n v="198.05"/>
  </r>
  <r>
    <x v="1941"/>
    <n v="199.1"/>
    <n v="200.85"/>
    <n v="197.35"/>
    <n v="199.85"/>
  </r>
  <r>
    <x v="1942"/>
    <n v="200.1"/>
    <n v="206"/>
    <n v="200.05"/>
    <n v="203.55"/>
  </r>
  <r>
    <x v="1943"/>
    <n v="200"/>
    <n v="207.25"/>
    <n v="199.2"/>
    <n v="206.55"/>
  </r>
  <r>
    <x v="1944"/>
    <n v="206.55"/>
    <n v="211.9"/>
    <n v="206.55"/>
    <n v="209.45"/>
  </r>
  <r>
    <x v="1945"/>
    <n v="212"/>
    <n v="220.85"/>
    <n v="210.1"/>
    <n v="217.6"/>
  </r>
  <r>
    <x v="1946"/>
    <n v="219.9"/>
    <n v="227.4"/>
    <n v="214.3"/>
    <n v="221.1"/>
  </r>
  <r>
    <x v="1947"/>
    <n v="220"/>
    <n v="221"/>
    <n v="212.05"/>
    <n v="214.45"/>
  </r>
  <r>
    <x v="1948"/>
    <n v="215"/>
    <n v="220.2"/>
    <n v="213.15"/>
    <n v="219.35"/>
  </r>
  <r>
    <x v="1949"/>
    <n v="211.7"/>
    <n v="235"/>
    <n v="211.7"/>
    <n v="231.3"/>
  </r>
  <r>
    <x v="1950"/>
    <n v="233.8"/>
    <n v="239.4"/>
    <n v="224.1"/>
    <n v="231"/>
  </r>
  <r>
    <x v="1951"/>
    <n v="229.5"/>
    <n v="234.45"/>
    <n v="226.1"/>
    <n v="228.05"/>
  </r>
  <r>
    <x v="1952"/>
    <n v="229"/>
    <n v="230"/>
    <n v="218.15"/>
    <n v="219.8"/>
  </r>
  <r>
    <x v="1953"/>
    <n v="220"/>
    <n v="225.3"/>
    <n v="214.4"/>
    <n v="220.45"/>
  </r>
  <r>
    <x v="1954"/>
    <n v="222.9"/>
    <n v="226"/>
    <n v="218.25"/>
    <n v="224.5"/>
  </r>
  <r>
    <x v="1955"/>
    <n v="225.1"/>
    <n v="226.9"/>
    <n v="214.75"/>
    <n v="216.35"/>
  </r>
  <r>
    <x v="1956"/>
    <n v="215"/>
    <n v="216.4"/>
    <n v="201.15"/>
    <n v="208.95"/>
  </r>
  <r>
    <x v="1957"/>
    <n v="208"/>
    <n v="221.95"/>
    <n v="208"/>
    <n v="217.75"/>
  </r>
  <r>
    <x v="1958"/>
    <n v="217.75"/>
    <n v="220"/>
    <n v="208"/>
    <n v="212.65"/>
  </r>
  <r>
    <x v="1959"/>
    <n v="213"/>
    <n v="214"/>
    <n v="190"/>
    <n v="201.85"/>
  </r>
  <r>
    <x v="1960"/>
    <n v="189.9"/>
    <n v="200"/>
    <n v="169"/>
    <n v="182.9"/>
  </r>
  <r>
    <x v="1961"/>
    <n v="189"/>
    <n v="200"/>
    <n v="179"/>
    <n v="194.85"/>
  </r>
  <r>
    <x v="1962"/>
    <n v="197"/>
    <n v="202"/>
    <n v="180.2"/>
    <n v="187.5"/>
  </r>
  <r>
    <x v="1963"/>
    <n v="194"/>
    <n v="201"/>
    <n v="190.3"/>
    <n v="198.45"/>
  </r>
  <r>
    <x v="1964"/>
    <n v="190"/>
    <n v="200"/>
    <n v="190"/>
    <n v="196.25"/>
  </r>
  <r>
    <x v="1965"/>
    <n v="198.7"/>
    <n v="205.85"/>
    <n v="198"/>
    <n v="201.2"/>
  </r>
  <r>
    <x v="1966"/>
    <n v="209.5"/>
    <n v="209.5"/>
    <n v="189.1"/>
    <n v="199.35"/>
  </r>
  <r>
    <x v="1967"/>
    <n v="201"/>
    <n v="201"/>
    <n v="191.5"/>
    <n v="195.55"/>
  </r>
  <r>
    <x v="1968"/>
    <n v="192.25"/>
    <n v="207.4"/>
    <n v="192.25"/>
    <n v="205.15"/>
  </r>
  <r>
    <x v="1969"/>
    <n v="208"/>
    <n v="211.9"/>
    <n v="201.65"/>
    <n v="204.8"/>
  </r>
  <r>
    <x v="1970"/>
    <n v="207"/>
    <n v="208"/>
    <n v="201.35"/>
    <n v="205.95"/>
  </r>
  <r>
    <x v="1971"/>
    <n v="201"/>
    <n v="203"/>
    <n v="196.4"/>
    <n v="200"/>
  </r>
  <r>
    <x v="1972"/>
    <n v="200"/>
    <n v="201.25"/>
    <n v="190.25"/>
    <n v="192.1"/>
  </r>
  <r>
    <x v="1973"/>
    <n v="193"/>
    <n v="199.75"/>
    <n v="191.15"/>
    <n v="198"/>
  </r>
  <r>
    <x v="1974"/>
    <n v="198"/>
    <n v="199.8"/>
    <n v="179"/>
    <n v="185.4"/>
  </r>
  <r>
    <x v="1975"/>
    <n v="184.9"/>
    <n v="187.7"/>
    <n v="182.1"/>
    <n v="185.55"/>
  </r>
  <r>
    <x v="1976"/>
    <n v="188.5"/>
    <n v="197.75"/>
    <n v="187"/>
    <n v="196.25"/>
  </r>
  <r>
    <x v="1977"/>
    <n v="200.1"/>
    <n v="204"/>
    <n v="196.1"/>
    <n v="199.25"/>
  </r>
  <r>
    <x v="1978"/>
    <n v="194.9"/>
    <n v="203.95"/>
    <n v="194.9"/>
    <n v="202.85"/>
  </r>
  <r>
    <x v="1979"/>
    <n v="203.1"/>
    <n v="211.45"/>
    <n v="198.85"/>
    <n v="209.8"/>
  </r>
  <r>
    <x v="1980"/>
    <n v="207"/>
    <n v="213"/>
    <n v="202.25"/>
    <n v="205.4"/>
  </r>
  <r>
    <x v="1981"/>
    <n v="205.4"/>
    <n v="205.5"/>
    <n v="199.05"/>
    <n v="201.95"/>
  </r>
  <r>
    <x v="1982"/>
    <n v="204.05"/>
    <n v="205"/>
    <n v="198.5"/>
    <n v="201.35"/>
  </r>
  <r>
    <x v="1983"/>
    <n v="199"/>
    <n v="201.9"/>
    <n v="199"/>
    <n v="200.15"/>
  </r>
  <r>
    <x v="1984"/>
    <n v="201.9"/>
    <n v="204.9"/>
    <n v="200.15"/>
    <n v="201.85"/>
  </r>
  <r>
    <x v="1985"/>
    <n v="202"/>
    <n v="203.7"/>
    <n v="200.4"/>
    <n v="201.45"/>
  </r>
  <r>
    <x v="1986"/>
    <n v="203"/>
    <n v="203.8"/>
    <n v="197.5"/>
    <n v="202.35"/>
  </r>
  <r>
    <x v="1987"/>
    <n v="198"/>
    <n v="203.7"/>
    <n v="198"/>
    <n v="202.25"/>
  </r>
  <r>
    <x v="1988"/>
    <n v="202"/>
    <n v="207"/>
    <n v="199.8"/>
    <n v="202.75"/>
  </r>
  <r>
    <x v="1989"/>
    <n v="198.3"/>
    <n v="198.3"/>
    <n v="189.35"/>
    <n v="192.55"/>
  </r>
  <r>
    <x v="1990"/>
    <n v="193"/>
    <n v="194.4"/>
    <n v="182.1"/>
    <n v="184.9"/>
  </r>
  <r>
    <x v="1991"/>
    <n v="183.9"/>
    <n v="195.85"/>
    <n v="182"/>
    <n v="194.55"/>
  </r>
  <r>
    <x v="1992"/>
    <n v="193.1"/>
    <n v="195"/>
    <n v="187"/>
    <n v="190.75"/>
  </r>
  <r>
    <x v="1993"/>
    <n v="187"/>
    <n v="194.75"/>
    <n v="186.3"/>
    <n v="191"/>
  </r>
  <r>
    <x v="1994"/>
    <n v="186.5"/>
    <n v="195"/>
    <n v="186.5"/>
    <n v="192.25"/>
  </r>
  <r>
    <x v="1995"/>
    <n v="194.1"/>
    <n v="198"/>
    <n v="189.75"/>
    <n v="190.5"/>
  </r>
  <r>
    <x v="1996"/>
    <n v="188"/>
    <n v="190"/>
    <n v="181.75"/>
    <n v="185.6"/>
  </r>
  <r>
    <x v="1997"/>
    <n v="188.65"/>
    <n v="193"/>
    <n v="186"/>
    <n v="191.7"/>
  </r>
  <r>
    <x v="1998"/>
    <n v="189.05"/>
    <n v="191.4"/>
    <n v="182.75"/>
    <n v="185.75"/>
  </r>
  <r>
    <x v="1999"/>
    <n v="186.8"/>
    <n v="190"/>
    <n v="180.35"/>
    <n v="183.05"/>
  </r>
  <r>
    <x v="2000"/>
    <n v="188"/>
    <n v="189.7"/>
    <n v="184.45"/>
    <n v="187.3"/>
  </r>
  <r>
    <x v="2001"/>
    <n v="196.65"/>
    <n v="196.65"/>
    <n v="185.05"/>
    <n v="191.15"/>
  </r>
  <r>
    <x v="2002"/>
    <n v="200"/>
    <n v="205"/>
    <n v="190"/>
    <n v="191.55"/>
  </r>
  <r>
    <x v="2003"/>
    <n v="191.05"/>
    <n v="196.5"/>
    <n v="190.1"/>
    <n v="195.3"/>
  </r>
  <r>
    <x v="2004"/>
    <n v="195.8"/>
    <n v="202"/>
    <n v="193"/>
    <n v="200.1"/>
  </r>
  <r>
    <x v="2005"/>
    <n v="200"/>
    <n v="208"/>
    <n v="200"/>
    <n v="206.5"/>
  </r>
  <r>
    <x v="2006"/>
    <n v="207"/>
    <n v="210.8"/>
    <n v="203.05"/>
    <n v="206.25"/>
  </r>
  <r>
    <x v="2007"/>
    <n v="208"/>
    <n v="212.75"/>
    <n v="205.75"/>
    <n v="210.6"/>
  </r>
  <r>
    <x v="2008"/>
    <n v="213"/>
    <n v="216.8"/>
    <n v="204"/>
    <n v="208"/>
  </r>
  <r>
    <x v="2009"/>
    <n v="208.1"/>
    <n v="210.5"/>
    <n v="206.25"/>
    <n v="208.05"/>
  </r>
  <r>
    <x v="2010"/>
    <n v="205.15"/>
    <n v="207.85"/>
    <n v="199.2"/>
    <n v="200.6"/>
  </r>
  <r>
    <x v="2011"/>
    <n v="204.8"/>
    <n v="214.45"/>
    <n v="200.6"/>
    <n v="210.35"/>
  </r>
  <r>
    <x v="2012"/>
    <n v="211"/>
    <n v="211"/>
    <n v="206.25"/>
    <n v="208.55"/>
  </r>
  <r>
    <x v="2013"/>
    <n v="206"/>
    <n v="208.4"/>
    <n v="203.6"/>
    <n v="207.4"/>
  </r>
  <r>
    <x v="2014"/>
    <n v="206.3"/>
    <n v="209.75"/>
    <n v="204.65"/>
    <n v="206.65"/>
  </r>
  <r>
    <x v="2015"/>
    <n v="207"/>
    <n v="208.35"/>
    <n v="203.1"/>
    <n v="204.05"/>
  </r>
  <r>
    <x v="2016"/>
    <n v="203.5"/>
    <n v="209.5"/>
    <n v="202.05"/>
    <n v="207.9"/>
  </r>
  <r>
    <x v="2017"/>
    <n v="209.9"/>
    <n v="210.7"/>
    <n v="207.2"/>
    <n v="210"/>
  </r>
  <r>
    <x v="2018"/>
    <n v="211.1"/>
    <n v="212.9"/>
    <n v="205.1"/>
    <n v="211.45"/>
  </r>
  <r>
    <x v="2019"/>
    <n v="212.3"/>
    <n v="215"/>
    <n v="207.45"/>
    <n v="208.2"/>
  </r>
  <r>
    <x v="2020"/>
    <n v="207.8"/>
    <n v="215"/>
    <n v="206.05"/>
    <n v="213.3"/>
  </r>
  <r>
    <x v="2021"/>
    <n v="214"/>
    <n v="216"/>
    <n v="211.35"/>
    <n v="211.9"/>
  </r>
  <r>
    <x v="2022"/>
    <n v="211.1"/>
    <n v="214.95"/>
    <n v="208.75"/>
    <n v="209.95"/>
  </r>
  <r>
    <x v="2023"/>
    <n v="213.9"/>
    <n v="213.9"/>
    <n v="209.2"/>
    <n v="212.9"/>
  </r>
  <r>
    <x v="2024"/>
    <n v="214"/>
    <n v="216"/>
    <n v="210.25"/>
    <n v="211.6"/>
  </r>
  <r>
    <x v="2025"/>
    <n v="212.95"/>
    <n v="215"/>
    <n v="210.8"/>
    <n v="212.3"/>
  </r>
  <r>
    <x v="2026"/>
    <n v="210.5"/>
    <n v="220.8"/>
    <n v="210.5"/>
    <n v="219.9"/>
  </r>
  <r>
    <x v="2027"/>
    <n v="222.1"/>
    <n v="224.7"/>
    <n v="218.55"/>
    <n v="220.95"/>
  </r>
  <r>
    <x v="2028"/>
    <n v="219.9"/>
    <n v="223.4"/>
    <n v="218"/>
    <n v="220.75"/>
  </r>
  <r>
    <x v="2029"/>
    <n v="219"/>
    <n v="226.65"/>
    <n v="219"/>
    <n v="224.85"/>
  </r>
  <r>
    <x v="2030"/>
    <n v="225.6"/>
    <n v="229.7"/>
    <n v="223.55"/>
    <n v="226.65"/>
  </r>
  <r>
    <x v="2031"/>
    <n v="226.5"/>
    <n v="226.5"/>
    <n v="213.5"/>
    <n v="215"/>
  </r>
  <r>
    <x v="2032"/>
    <n v="215"/>
    <n v="220"/>
    <n v="213.3"/>
    <n v="218.55"/>
  </r>
  <r>
    <x v="2033"/>
    <n v="217.25"/>
    <n v="225"/>
    <n v="214.8"/>
    <n v="223.8"/>
  </r>
  <r>
    <x v="2034"/>
    <n v="225"/>
    <n v="229"/>
    <n v="220.4"/>
    <n v="225.35"/>
  </r>
  <r>
    <x v="2035"/>
    <n v="223"/>
    <n v="228.25"/>
    <n v="222.5"/>
    <n v="226.3"/>
  </r>
  <r>
    <x v="2036"/>
    <n v="227.1"/>
    <n v="228"/>
    <n v="224.1"/>
    <n v="226.2"/>
  </r>
  <r>
    <x v="2037"/>
    <n v="226.2"/>
    <n v="228"/>
    <n v="223"/>
    <n v="227.1"/>
  </r>
  <r>
    <x v="2038"/>
    <n v="226"/>
    <n v="227.7"/>
    <n v="223.5"/>
    <n v="225.75"/>
  </r>
  <r>
    <x v="2039"/>
    <n v="224"/>
    <n v="232.4"/>
    <n v="223.6"/>
    <n v="228.2"/>
  </r>
  <r>
    <x v="2040"/>
    <n v="227"/>
    <n v="231"/>
    <n v="220"/>
    <n v="223.4"/>
  </r>
  <r>
    <x v="2041"/>
    <n v="223.4"/>
    <n v="225.9"/>
    <n v="211.15"/>
    <n v="213.6"/>
  </r>
  <r>
    <x v="2042"/>
    <n v="211.85"/>
    <n v="211.85"/>
    <n v="201.55"/>
    <n v="205.5"/>
  </r>
  <r>
    <x v="2043"/>
    <n v="206.5"/>
    <n v="215.5"/>
    <n v="206"/>
    <n v="209.1"/>
  </r>
  <r>
    <x v="2044"/>
    <n v="211.1"/>
    <n v="223.25"/>
    <n v="211.1"/>
    <n v="221.95"/>
  </r>
  <r>
    <x v="2045"/>
    <n v="221.95"/>
    <n v="223.95"/>
    <n v="213.25"/>
    <n v="215.95"/>
  </r>
  <r>
    <x v="2046"/>
    <n v="217"/>
    <n v="220.4"/>
    <n v="215.1"/>
    <n v="217.75"/>
  </r>
  <r>
    <x v="2047"/>
    <n v="219.2"/>
    <n v="224"/>
    <n v="216.55"/>
    <n v="219.95"/>
  </r>
  <r>
    <x v="2048"/>
    <n v="218"/>
    <n v="220.9"/>
    <n v="214.15"/>
    <n v="219.9"/>
  </r>
  <r>
    <x v="2049"/>
    <n v="224.1"/>
    <n v="224.1"/>
    <n v="213"/>
    <n v="215.8"/>
  </r>
  <r>
    <x v="2050"/>
    <n v="218.1"/>
    <n v="223.75"/>
    <n v="213"/>
    <n v="222.5"/>
  </r>
  <r>
    <x v="2051"/>
    <n v="224"/>
    <n v="225"/>
    <n v="211.35"/>
    <n v="213.45"/>
  </r>
  <r>
    <x v="2052"/>
    <n v="209.4"/>
    <n v="213.4"/>
    <n v="205"/>
    <n v="207.35"/>
  </r>
  <r>
    <x v="2053"/>
    <n v="208"/>
    <n v="208"/>
    <n v="198.15"/>
    <n v="201.55"/>
  </r>
  <r>
    <x v="2054"/>
    <n v="202"/>
    <n v="203.4"/>
    <n v="194.8"/>
    <n v="199.5"/>
  </r>
  <r>
    <x v="2055"/>
    <n v="196.15"/>
    <n v="202.6"/>
    <n v="195.2"/>
    <n v="199.95"/>
  </r>
  <r>
    <x v="2056"/>
    <n v="200"/>
    <n v="201.4"/>
    <n v="194.65"/>
    <n v="198.15"/>
  </r>
  <r>
    <x v="2057"/>
    <n v="199.9"/>
    <n v="202.1"/>
    <n v="197.5"/>
    <n v="201.5"/>
  </r>
  <r>
    <x v="2058"/>
    <n v="202"/>
    <n v="204.9"/>
    <n v="201"/>
    <n v="203.25"/>
  </r>
  <r>
    <x v="2059"/>
    <n v="205"/>
    <n v="207.25"/>
    <n v="202.5"/>
    <n v="205.95"/>
  </r>
  <r>
    <x v="2060"/>
    <n v="203"/>
    <n v="206.4"/>
    <n v="201.05"/>
    <n v="205.8"/>
  </r>
  <r>
    <x v="2061"/>
    <n v="205.9"/>
    <n v="205.9"/>
    <n v="194.5"/>
    <n v="198.4"/>
  </r>
  <r>
    <x v="2062"/>
    <n v="197"/>
    <n v="204.25"/>
    <n v="193.05"/>
    <n v="195.4"/>
  </r>
  <r>
    <x v="2063"/>
    <n v="199.8"/>
    <n v="199.8"/>
    <n v="187"/>
    <n v="191.5"/>
  </r>
  <r>
    <x v="2064"/>
    <n v="191"/>
    <n v="191"/>
    <n v="182.6"/>
    <n v="186.45"/>
  </r>
  <r>
    <x v="2065"/>
    <n v="190"/>
    <n v="193"/>
    <n v="186.1"/>
    <n v="191.75"/>
  </r>
  <r>
    <x v="2066"/>
    <n v="189.9"/>
    <n v="189.9"/>
    <n v="182.6"/>
    <n v="183.7"/>
  </r>
  <r>
    <x v="2067"/>
    <n v="183.75"/>
    <n v="190.75"/>
    <n v="181"/>
    <n v="187.8"/>
  </r>
  <r>
    <x v="2068"/>
    <n v="186.6"/>
    <n v="190"/>
    <n v="178.1"/>
    <n v="183"/>
  </r>
  <r>
    <x v="2069"/>
    <n v="183"/>
    <n v="185.95"/>
    <n v="176.5"/>
    <n v="179.9"/>
  </r>
  <r>
    <x v="2070"/>
    <n v="178.8"/>
    <n v="180.95"/>
    <n v="168.1"/>
    <n v="169.3"/>
  </r>
  <r>
    <x v="2071"/>
    <n v="171"/>
    <n v="177.9"/>
    <n v="167.5"/>
    <n v="171.2"/>
  </r>
  <r>
    <x v="2072"/>
    <n v="173"/>
    <n v="179.9"/>
    <n v="173"/>
    <n v="177.85"/>
  </r>
  <r>
    <x v="2073"/>
    <n v="174.95"/>
    <n v="176.25"/>
    <n v="168.6"/>
    <n v="171.8"/>
  </r>
  <r>
    <x v="2074"/>
    <n v="173.5"/>
    <n v="186.35"/>
    <n v="173.35"/>
    <n v="183.85"/>
  </r>
  <r>
    <x v="2075"/>
    <n v="182.8"/>
    <n v="183.85"/>
    <n v="178"/>
    <n v="179.15"/>
  </r>
  <r>
    <x v="2076"/>
    <n v="179.9"/>
    <n v="182"/>
    <n v="172.35"/>
    <n v="174.55"/>
  </r>
  <r>
    <x v="2077"/>
    <n v="175.5"/>
    <n v="178.9"/>
    <n v="167.35"/>
    <n v="168.6"/>
  </r>
  <r>
    <x v="2078"/>
    <n v="167.7"/>
    <n v="167.7"/>
    <n v="159"/>
    <n v="160.44999999999999"/>
  </r>
  <r>
    <x v="2079"/>
    <n v="159.85"/>
    <n v="168.4"/>
    <n v="156.65"/>
    <n v="162.35"/>
  </r>
  <r>
    <x v="2080"/>
    <n v="166"/>
    <n v="169.9"/>
    <n v="162.6"/>
    <n v="167.25"/>
  </r>
  <r>
    <x v="2081"/>
    <n v="168.1"/>
    <n v="178.9"/>
    <n v="165.05"/>
    <n v="176.25"/>
  </r>
  <r>
    <x v="2082"/>
    <n v="176.25"/>
    <n v="185.45"/>
    <n v="173"/>
    <n v="179.2"/>
  </r>
  <r>
    <x v="2083"/>
    <n v="179.15"/>
    <n v="190.25"/>
    <n v="177.35"/>
    <n v="189.85"/>
  </r>
  <r>
    <x v="2084"/>
    <n v="194.35"/>
    <n v="199.7"/>
    <n v="187.95"/>
    <n v="191.6"/>
  </r>
  <r>
    <x v="2085"/>
    <n v="191.6"/>
    <n v="196.8"/>
    <n v="187.6"/>
    <n v="190.5"/>
  </r>
  <r>
    <x v="2086"/>
    <n v="189.9"/>
    <n v="192"/>
    <n v="185.65"/>
    <n v="189.15"/>
  </r>
  <r>
    <x v="2087"/>
    <n v="189.05"/>
    <n v="193.5"/>
    <n v="188"/>
    <n v="190.65"/>
  </r>
  <r>
    <x v="2088"/>
    <n v="189"/>
    <n v="190.9"/>
    <n v="184.25"/>
    <n v="189.6"/>
  </r>
  <r>
    <x v="2089"/>
    <n v="188"/>
    <n v="191.8"/>
    <n v="185"/>
    <n v="188.3"/>
  </r>
  <r>
    <x v="2090"/>
    <n v="191"/>
    <n v="191.9"/>
    <n v="177"/>
    <n v="186.8"/>
  </r>
  <r>
    <x v="2091"/>
    <n v="187.05"/>
    <n v="188.05"/>
    <n v="182.55"/>
    <n v="187.1"/>
  </r>
  <r>
    <x v="2092"/>
    <n v="187.1"/>
    <n v="189.9"/>
    <n v="186"/>
    <n v="187.8"/>
  </r>
  <r>
    <x v="2093"/>
    <n v="189"/>
    <n v="191.3"/>
    <n v="186.95"/>
    <n v="190.15"/>
  </r>
  <r>
    <x v="2094"/>
    <n v="192"/>
    <n v="195.85"/>
    <n v="188.4"/>
    <n v="189.9"/>
  </r>
  <r>
    <x v="2095"/>
    <n v="190"/>
    <n v="194.7"/>
    <n v="188"/>
    <n v="191.95"/>
  </r>
  <r>
    <x v="2096"/>
    <n v="191"/>
    <n v="192.9"/>
    <n v="189.3"/>
    <n v="190.1"/>
  </r>
  <r>
    <x v="2097"/>
    <n v="192"/>
    <n v="195"/>
    <n v="190.7"/>
    <n v="193.8"/>
  </r>
  <r>
    <x v="2098"/>
    <n v="194.25"/>
    <n v="198.25"/>
    <n v="193.25"/>
    <n v="195.7"/>
  </r>
  <r>
    <x v="2099"/>
    <n v="194"/>
    <n v="197.85"/>
    <n v="194"/>
    <n v="194.95"/>
  </r>
  <r>
    <x v="2100"/>
    <n v="193.5"/>
    <n v="195.2"/>
    <n v="189.75"/>
    <n v="191.15"/>
  </r>
  <r>
    <x v="2101"/>
    <n v="191.15"/>
    <n v="194.1"/>
    <n v="181.6"/>
    <n v="187.45"/>
  </r>
  <r>
    <x v="2102"/>
    <n v="185"/>
    <n v="187"/>
    <n v="182.05"/>
    <n v="183.5"/>
  </r>
  <r>
    <x v="2103"/>
    <n v="184.9"/>
    <n v="186.65"/>
    <n v="182.2"/>
    <n v="183"/>
  </r>
  <r>
    <x v="2104"/>
    <n v="183.2"/>
    <n v="184.4"/>
    <n v="180.4"/>
    <n v="182.25"/>
  </r>
  <r>
    <x v="2105"/>
    <n v="182.95"/>
    <n v="184"/>
    <n v="179.8"/>
    <n v="182.2"/>
  </r>
  <r>
    <x v="2106"/>
    <n v="186"/>
    <n v="187"/>
    <n v="182"/>
    <n v="183.95"/>
  </r>
  <r>
    <x v="2107"/>
    <n v="183"/>
    <n v="185.3"/>
    <n v="182.3"/>
    <n v="184.9"/>
  </r>
  <r>
    <x v="2108"/>
    <n v="185"/>
    <n v="185.9"/>
    <n v="183.05"/>
    <n v="183.95"/>
  </r>
  <r>
    <x v="2109"/>
    <n v="183.5"/>
    <n v="184.9"/>
    <n v="181.25"/>
    <n v="183.5"/>
  </r>
  <r>
    <x v="2110"/>
    <n v="185"/>
    <n v="189.95"/>
    <n v="184.1"/>
    <n v="188.7"/>
  </r>
  <r>
    <x v="2111"/>
    <n v="188"/>
    <n v="192.95"/>
    <n v="184.75"/>
    <n v="191.95"/>
  </r>
  <r>
    <x v="2112"/>
    <n v="193"/>
    <n v="197"/>
    <n v="191.4"/>
    <n v="194.4"/>
  </r>
  <r>
    <x v="2113"/>
    <n v="193.75"/>
    <n v="195.35"/>
    <n v="188.35"/>
    <n v="189.15"/>
  </r>
  <r>
    <x v="2114"/>
    <n v="182.25"/>
    <n v="191.2"/>
    <n v="182.25"/>
    <n v="189.9"/>
  </r>
  <r>
    <x v="2115"/>
    <n v="191"/>
    <n v="210"/>
    <n v="189.1"/>
    <n v="196.5"/>
  </r>
  <r>
    <x v="2116"/>
    <n v="196.15"/>
    <n v="196.15"/>
    <n v="193.55"/>
    <n v="194.6"/>
  </r>
  <r>
    <x v="2117"/>
    <n v="194"/>
    <n v="196"/>
    <n v="192.85"/>
    <n v="195.05"/>
  </r>
  <r>
    <x v="2118"/>
    <n v="194"/>
    <n v="194"/>
    <n v="189"/>
    <n v="191.65"/>
  </r>
  <r>
    <x v="2119"/>
    <n v="194"/>
    <n v="195.4"/>
    <n v="189.05"/>
    <n v="191.4"/>
  </r>
  <r>
    <x v="2120"/>
    <n v="189"/>
    <n v="190.95"/>
    <n v="182.1"/>
    <n v="190.15"/>
  </r>
  <r>
    <x v="2121"/>
    <n v="185.9"/>
    <n v="195.4"/>
    <n v="183"/>
    <n v="194.4"/>
  </r>
  <r>
    <x v="2122"/>
    <n v="186.05"/>
    <n v="194.85"/>
    <n v="183.6"/>
    <n v="184.75"/>
  </r>
  <r>
    <x v="2123"/>
    <n v="184.9"/>
    <n v="187.9"/>
    <n v="177"/>
    <n v="185.65"/>
  </r>
  <r>
    <x v="2124"/>
    <n v="188.1"/>
    <n v="192.5"/>
    <n v="186.15"/>
    <n v="191.05"/>
  </r>
  <r>
    <x v="2125"/>
    <n v="192.5"/>
    <n v="199.9"/>
    <n v="190.55"/>
    <n v="195"/>
  </r>
  <r>
    <x v="2126"/>
    <n v="193.5"/>
    <n v="194.4"/>
    <n v="191.5"/>
    <n v="193.75"/>
  </r>
  <r>
    <x v="2127"/>
    <n v="194"/>
    <n v="195.2"/>
    <n v="192.2"/>
    <n v="193"/>
  </r>
  <r>
    <x v="2128"/>
    <n v="192.1"/>
    <n v="198.15"/>
    <n v="186.55"/>
    <n v="188.05"/>
  </r>
  <r>
    <x v="2129"/>
    <n v="188"/>
    <n v="194.2"/>
    <n v="183.7"/>
    <n v="192.35"/>
  </r>
  <r>
    <x v="2130"/>
    <n v="191.95"/>
    <n v="195"/>
    <n v="187.1"/>
    <n v="191.35"/>
  </r>
  <r>
    <x v="2131"/>
    <n v="187.5"/>
    <n v="192.4"/>
    <n v="185"/>
    <n v="188.05"/>
  </r>
  <r>
    <x v="2132"/>
    <n v="190"/>
    <n v="194.5"/>
    <n v="188.55"/>
    <n v="192.4"/>
  </r>
  <r>
    <x v="2133"/>
    <n v="189.9"/>
    <n v="199"/>
    <n v="189.05"/>
    <n v="190.45"/>
  </r>
  <r>
    <x v="2134"/>
    <n v="194.9"/>
    <n v="194.9"/>
    <n v="178.1"/>
    <n v="180"/>
  </r>
  <r>
    <x v="2135"/>
    <n v="180.55"/>
    <n v="182.95"/>
    <n v="168.35"/>
    <n v="174.5"/>
  </r>
  <r>
    <x v="2136"/>
    <n v="171.8"/>
    <n v="173.9"/>
    <n v="159.4"/>
    <n v="165.8"/>
  </r>
  <r>
    <x v="2137"/>
    <n v="163.5"/>
    <n v="174"/>
    <n v="153.5"/>
    <n v="163.35"/>
  </r>
  <r>
    <x v="2138"/>
    <n v="168"/>
    <n v="172.9"/>
    <n v="164.1"/>
    <n v="170.05"/>
  </r>
  <r>
    <x v="2139"/>
    <n v="173.9"/>
    <n v="173.9"/>
    <n v="166.6"/>
    <n v="168.95"/>
  </r>
  <r>
    <x v="2140"/>
    <n v="167.5"/>
    <n v="167.5"/>
    <n v="158.5"/>
    <n v="160.65"/>
  </r>
  <r>
    <x v="2141"/>
    <n v="154"/>
    <n v="164.9"/>
    <n v="152.15"/>
    <n v="161.69999999999999"/>
  </r>
  <r>
    <x v="2142"/>
    <n v="164"/>
    <n v="167"/>
    <n v="157.1"/>
    <n v="158.9"/>
  </r>
  <r>
    <x v="2143"/>
    <n v="160"/>
    <n v="168.9"/>
    <n v="160"/>
    <n v="165.2"/>
  </r>
  <r>
    <x v="2144"/>
    <n v="167"/>
    <n v="170.9"/>
    <n v="161.35"/>
    <n v="169.1"/>
  </r>
  <r>
    <x v="2145"/>
    <n v="168"/>
    <n v="178"/>
    <n v="166"/>
    <n v="170.85"/>
  </r>
  <r>
    <x v="2146"/>
    <n v="167"/>
    <n v="176"/>
    <n v="164"/>
    <n v="168.65"/>
  </r>
  <r>
    <x v="2147"/>
    <n v="165"/>
    <n v="171.8"/>
    <n v="151"/>
    <n v="158.9"/>
  </r>
  <r>
    <x v="2148"/>
    <n v="157"/>
    <n v="158"/>
    <n v="132.05000000000001"/>
    <n v="149"/>
  </r>
  <r>
    <x v="2149"/>
    <n v="153.5"/>
    <n v="158.65"/>
    <n v="153.15"/>
    <n v="155.30000000000001"/>
  </r>
  <r>
    <x v="2150"/>
    <n v="158.5"/>
    <n v="161.5"/>
    <n v="146.44999999999999"/>
    <n v="153.1"/>
  </r>
  <r>
    <x v="2151"/>
    <n v="156.05000000000001"/>
    <n v="170.9"/>
    <n v="151"/>
    <n v="155.15"/>
  </r>
  <r>
    <x v="2152"/>
    <n v="157.65"/>
    <n v="161.4"/>
    <n v="154.30000000000001"/>
    <n v="159.80000000000001"/>
  </r>
  <r>
    <x v="2153"/>
    <n v="158.80000000000001"/>
    <n v="172.9"/>
    <n v="156"/>
    <n v="170.75"/>
  </r>
  <r>
    <x v="2154"/>
    <n v="175"/>
    <n v="176"/>
    <n v="166.1"/>
    <n v="169.8"/>
  </r>
  <r>
    <x v="2155"/>
    <n v="167.8"/>
    <n v="174"/>
    <n v="163.80000000000001"/>
    <n v="168.7"/>
  </r>
  <r>
    <x v="2156"/>
    <n v="166.4"/>
    <n v="175.7"/>
    <n v="166.4"/>
    <n v="174.65"/>
  </r>
  <r>
    <x v="2157"/>
    <n v="176.85"/>
    <n v="177.6"/>
    <n v="170"/>
    <n v="172.3"/>
  </r>
  <r>
    <x v="2158"/>
    <n v="171.75"/>
    <n v="175.85"/>
    <n v="171"/>
    <n v="172.55"/>
  </r>
  <r>
    <x v="2159"/>
    <n v="171"/>
    <n v="172.85"/>
    <n v="165.5"/>
    <n v="170"/>
  </r>
  <r>
    <x v="2160"/>
    <n v="172"/>
    <n v="176"/>
    <n v="165.25"/>
    <n v="169.55"/>
  </r>
  <r>
    <x v="2161"/>
    <n v="169"/>
    <n v="174.05"/>
    <n v="160.9"/>
    <n v="165.2"/>
  </r>
  <r>
    <x v="2162"/>
    <n v="163"/>
    <n v="166.7"/>
    <n v="159"/>
    <n v="160.69999999999999"/>
  </r>
  <r>
    <x v="2163"/>
    <n v="161.5"/>
    <n v="169.7"/>
    <n v="160.69999999999999"/>
    <n v="165.1"/>
  </r>
  <r>
    <x v="2164"/>
    <n v="163"/>
    <n v="166.7"/>
    <n v="160.35"/>
    <n v="164.65"/>
  </r>
  <r>
    <x v="2165"/>
    <n v="164"/>
    <n v="172.4"/>
    <n v="162.4"/>
    <n v="169.85"/>
  </r>
  <r>
    <x v="2166"/>
    <n v="170"/>
    <n v="173.1"/>
    <n v="167.55"/>
    <n v="172.15"/>
  </r>
  <r>
    <x v="2167"/>
    <n v="173.3"/>
    <n v="174.05"/>
    <n v="166.6"/>
    <n v="168.65"/>
  </r>
  <r>
    <x v="2168"/>
    <n v="169"/>
    <n v="173.4"/>
    <n v="168.55"/>
    <n v="172.4"/>
  </r>
  <r>
    <x v="2169"/>
    <n v="161"/>
    <n v="176.7"/>
    <n v="161"/>
    <n v="173.6"/>
  </r>
  <r>
    <x v="2170"/>
    <n v="172.9"/>
    <n v="177"/>
    <n v="164.05"/>
    <n v="165.25"/>
  </r>
  <r>
    <x v="2171"/>
    <n v="164.5"/>
    <n v="171.4"/>
    <n v="162"/>
    <n v="169.6"/>
  </r>
  <r>
    <x v="2172"/>
    <n v="170"/>
    <n v="171"/>
    <n v="164.65"/>
    <n v="168.7"/>
  </r>
  <r>
    <x v="2173"/>
    <n v="169.05"/>
    <n v="175"/>
    <n v="167.65"/>
    <n v="174.05"/>
  </r>
  <r>
    <x v="2174"/>
    <n v="174.65"/>
    <n v="176"/>
    <n v="167.8"/>
    <n v="169.35"/>
  </r>
  <r>
    <x v="2175"/>
    <n v="171.6"/>
    <n v="176.4"/>
    <n v="168.8"/>
    <n v="169.9"/>
  </r>
  <r>
    <x v="2176"/>
    <n v="170.65"/>
    <n v="174.8"/>
    <n v="169.5"/>
    <n v="170.35"/>
  </r>
  <r>
    <x v="2177"/>
    <n v="171.4"/>
    <n v="172"/>
    <n v="167.35"/>
    <n v="171.15"/>
  </r>
  <r>
    <x v="2178"/>
    <n v="169"/>
    <n v="174"/>
    <n v="166"/>
    <n v="172.4"/>
  </r>
  <r>
    <x v="2179"/>
    <n v="174.45"/>
    <n v="175"/>
    <n v="169.55"/>
    <n v="173.5"/>
  </r>
  <r>
    <x v="2180"/>
    <n v="172.3"/>
    <n v="178.25"/>
    <n v="171.85"/>
    <n v="176.55"/>
  </r>
  <r>
    <x v="2181"/>
    <n v="178"/>
    <n v="179.4"/>
    <n v="170.5"/>
    <n v="172.35"/>
  </r>
  <r>
    <x v="2182"/>
    <n v="173"/>
    <n v="182.7"/>
    <n v="173"/>
    <n v="180.05"/>
  </r>
  <r>
    <x v="2183"/>
    <n v="179.4"/>
    <n v="184.45"/>
    <n v="177.15"/>
    <n v="179.05"/>
  </r>
  <r>
    <x v="2184"/>
    <n v="180.05"/>
    <n v="181.85"/>
    <n v="176.1"/>
    <n v="179.95"/>
  </r>
  <r>
    <x v="2185"/>
    <n v="179.4"/>
    <n v="180.45"/>
    <n v="176.8"/>
    <n v="177.8"/>
  </r>
  <r>
    <x v="2186"/>
    <n v="176.2"/>
    <n v="177"/>
    <n v="171.5"/>
    <n v="172.35"/>
  </r>
  <r>
    <x v="2187"/>
    <n v="178"/>
    <n v="178.9"/>
    <n v="170"/>
    <n v="170.65"/>
  </r>
  <r>
    <x v="2188"/>
    <n v="170.5"/>
    <n v="172.95"/>
    <n v="170"/>
    <n v="171.2"/>
  </r>
  <r>
    <x v="2189"/>
    <n v="172"/>
    <n v="173.5"/>
    <n v="170.6"/>
    <n v="171.95"/>
  </r>
  <r>
    <x v="2190"/>
    <n v="172.8"/>
    <n v="173"/>
    <n v="171"/>
    <n v="171.7"/>
  </r>
  <r>
    <x v="2191"/>
    <n v="172.3"/>
    <n v="173"/>
    <n v="170.75"/>
    <n v="171.65"/>
  </r>
  <r>
    <x v="2192"/>
    <n v="172.5"/>
    <n v="175.9"/>
    <n v="171.1"/>
    <n v="174.5"/>
  </r>
  <r>
    <x v="2193"/>
    <n v="175"/>
    <n v="176.7"/>
    <n v="171.4"/>
    <n v="172.95"/>
  </r>
  <r>
    <x v="2194"/>
    <n v="173.95"/>
    <n v="176.2"/>
    <n v="171.8"/>
    <n v="174.4"/>
  </r>
  <r>
    <x v="2195"/>
    <n v="173"/>
    <n v="175"/>
    <n v="162"/>
    <n v="168.1"/>
  </r>
  <r>
    <x v="2196"/>
    <n v="168"/>
    <n v="175"/>
    <n v="164"/>
    <n v="169.65"/>
  </r>
  <r>
    <x v="2197"/>
    <n v="171"/>
    <n v="171"/>
    <n v="162.1"/>
    <n v="165.1"/>
  </r>
  <r>
    <x v="2198"/>
    <n v="165.1"/>
    <n v="172.45"/>
    <n v="163.75"/>
    <n v="168.7"/>
  </r>
  <r>
    <x v="2199"/>
    <n v="172"/>
    <n v="173.5"/>
    <n v="167.75"/>
    <n v="170.7"/>
  </r>
  <r>
    <x v="2200"/>
    <n v="168.4"/>
    <n v="169.8"/>
    <n v="164.8"/>
    <n v="168.5"/>
  </r>
  <r>
    <x v="2201"/>
    <n v="169.6"/>
    <n v="172.7"/>
    <n v="169.55"/>
    <n v="171.75"/>
  </r>
  <r>
    <x v="2202"/>
    <n v="173"/>
    <n v="174.85"/>
    <n v="169.5"/>
    <n v="170.65"/>
  </r>
  <r>
    <x v="2203"/>
    <n v="169"/>
    <n v="171.95"/>
    <n v="167"/>
    <n v="170.65"/>
  </r>
  <r>
    <x v="2204"/>
    <n v="169"/>
    <n v="174.3"/>
    <n v="168.05"/>
    <n v="171.25"/>
  </r>
  <r>
    <x v="2205"/>
    <n v="171.25"/>
    <n v="172.7"/>
    <n v="169.6"/>
    <n v="170.6"/>
  </r>
  <r>
    <x v="2206"/>
    <n v="170.6"/>
    <n v="171.95"/>
    <n v="169.15"/>
    <n v="170.4"/>
  </r>
  <r>
    <x v="2207"/>
    <n v="172.4"/>
    <n v="173.5"/>
    <n v="169.7"/>
    <n v="170.8"/>
  </r>
  <r>
    <x v="2208"/>
    <n v="171.9"/>
    <n v="176.8"/>
    <n v="171"/>
    <n v="175.65"/>
  </r>
  <r>
    <x v="2209"/>
    <n v="176.5"/>
    <n v="177.8"/>
    <n v="172.35"/>
    <n v="175.45"/>
  </r>
  <r>
    <x v="2210"/>
    <n v="175.4"/>
    <n v="181"/>
    <n v="174.5"/>
    <n v="180.1"/>
  </r>
  <r>
    <x v="2211"/>
    <n v="178.1"/>
    <n v="179.9"/>
    <n v="177"/>
    <n v="178.2"/>
  </r>
  <r>
    <x v="2212"/>
    <n v="178"/>
    <n v="184.5"/>
    <n v="177.85"/>
    <n v="180.9"/>
  </r>
  <r>
    <x v="2213"/>
    <n v="178.25"/>
    <n v="183.75"/>
    <n v="178.25"/>
    <n v="180.9"/>
  </r>
  <r>
    <x v="2214"/>
    <n v="181"/>
    <n v="183.65"/>
    <n v="179.6"/>
    <n v="181.3"/>
  </r>
  <r>
    <x v="2215"/>
    <n v="180.1"/>
    <n v="184"/>
    <n v="180.1"/>
    <n v="182.55"/>
  </r>
  <r>
    <x v="2216"/>
    <n v="183.1"/>
    <n v="183.9"/>
    <n v="179.7"/>
    <n v="183.15"/>
  </r>
  <r>
    <x v="2217"/>
    <n v="182.8"/>
    <n v="182.85"/>
    <n v="178.75"/>
    <n v="180.35"/>
  </r>
  <r>
    <x v="2218"/>
    <n v="179.2"/>
    <n v="181.3"/>
    <n v="178.35"/>
    <n v="180.2"/>
  </r>
  <r>
    <x v="2219"/>
    <n v="180.5"/>
    <n v="180.5"/>
    <n v="177.35"/>
    <n v="178.3"/>
  </r>
  <r>
    <x v="2220"/>
    <n v="179.8"/>
    <n v="180.75"/>
    <n v="176.45"/>
    <n v="179.3"/>
  </r>
  <r>
    <x v="2221"/>
    <n v="178.15"/>
    <n v="181.9"/>
    <n v="174.65"/>
    <n v="181.15"/>
  </r>
  <r>
    <x v="2222"/>
    <n v="180.9"/>
    <n v="182"/>
    <n v="179.35"/>
    <n v="180.55"/>
  </r>
  <r>
    <x v="2223"/>
    <n v="179.85"/>
    <n v="182.7"/>
    <n v="179.1"/>
    <n v="180.05"/>
  </r>
  <r>
    <x v="2224"/>
    <n v="180.05"/>
    <n v="181.6"/>
    <n v="179.25"/>
    <n v="181.05"/>
  </r>
  <r>
    <x v="2225"/>
    <n v="180.25"/>
    <n v="181.4"/>
    <n v="177.5"/>
    <n v="180.2"/>
  </r>
  <r>
    <x v="2226"/>
    <n v="179"/>
    <n v="181.45"/>
    <n v="178.35"/>
    <n v="180.6"/>
  </r>
  <r>
    <x v="2227"/>
    <n v="181.25"/>
    <n v="182.5"/>
    <n v="178"/>
    <n v="181.9"/>
  </r>
  <r>
    <x v="2228"/>
    <n v="181.5"/>
    <n v="189.95"/>
    <n v="180.35"/>
    <n v="184.05"/>
  </r>
  <r>
    <x v="2229"/>
    <n v="185"/>
    <n v="186"/>
    <n v="180.55"/>
    <n v="183.05"/>
  </r>
  <r>
    <x v="2230"/>
    <n v="181.1"/>
    <n v="182.1"/>
    <n v="177.7"/>
    <n v="178.95"/>
  </r>
  <r>
    <x v="2231"/>
    <n v="178"/>
    <n v="179.3"/>
    <n v="170.6"/>
    <n v="172.05"/>
  </r>
  <r>
    <x v="2232"/>
    <n v="173"/>
    <n v="175"/>
    <n v="172.2"/>
    <n v="173.7"/>
  </r>
  <r>
    <x v="2233"/>
    <n v="173.25"/>
    <n v="174.7"/>
    <n v="164.5"/>
    <n v="167.05"/>
  </r>
  <r>
    <x v="2234"/>
    <n v="164.15"/>
    <n v="166.45"/>
    <n v="160.75"/>
    <n v="164.55"/>
  </r>
  <r>
    <x v="2235"/>
    <n v="164"/>
    <n v="164.5"/>
    <n v="156"/>
    <n v="158.35"/>
  </r>
  <r>
    <x v="2236"/>
    <n v="160.19999999999999"/>
    <n v="167.25"/>
    <n v="159.1"/>
    <n v="161.85"/>
  </r>
  <r>
    <x v="2237"/>
    <n v="162"/>
    <n v="166.4"/>
    <n v="162"/>
    <n v="165.35"/>
  </r>
  <r>
    <x v="2238"/>
    <n v="166"/>
    <n v="170.9"/>
    <n v="164.1"/>
    <n v="170.1"/>
  </r>
  <r>
    <x v="2239"/>
    <n v="170.1"/>
    <n v="174.9"/>
    <n v="169.4"/>
    <n v="173.4"/>
  </r>
  <r>
    <x v="2240"/>
    <n v="174.05"/>
    <n v="177"/>
    <n v="168.65"/>
    <n v="169.6"/>
  </r>
  <r>
    <x v="2241"/>
    <n v="171"/>
    <n v="172.75"/>
    <n v="167.2"/>
    <n v="169.75"/>
  </r>
  <r>
    <x v="2242"/>
    <n v="169"/>
    <n v="171.2"/>
    <n v="168.1"/>
    <n v="169.2"/>
  </r>
  <r>
    <x v="2243"/>
    <n v="170"/>
    <n v="175.5"/>
    <n v="170"/>
    <n v="174.4"/>
  </r>
  <r>
    <x v="2244"/>
    <n v="176.5"/>
    <n v="176.5"/>
    <n v="172.1"/>
    <n v="174.95"/>
  </r>
  <r>
    <x v="2245"/>
    <n v="175"/>
    <n v="181.65"/>
    <n v="174.75"/>
    <n v="177.75"/>
  </r>
  <r>
    <x v="2246"/>
    <n v="177.55"/>
    <n v="188.3"/>
    <n v="177.55"/>
    <n v="185.1"/>
  </r>
  <r>
    <x v="2247"/>
    <n v="185.5"/>
    <n v="188.8"/>
    <n v="180.5"/>
    <n v="186.3"/>
  </r>
  <r>
    <x v="2248"/>
    <n v="184.9"/>
    <n v="188.7"/>
    <n v="177.55"/>
    <n v="178.85"/>
  </r>
  <r>
    <x v="2249"/>
    <n v="178.7"/>
    <n v="186.5"/>
    <n v="178.35"/>
    <n v="184.85"/>
  </r>
  <r>
    <x v="2250"/>
    <n v="185.1"/>
    <n v="185.9"/>
    <n v="179.25"/>
    <n v="184.35"/>
  </r>
  <r>
    <x v="2251"/>
    <n v="186.5"/>
    <n v="189.9"/>
    <n v="183.15"/>
    <n v="185.3"/>
  </r>
  <r>
    <x v="2252"/>
    <n v="186.8"/>
    <n v="188.9"/>
    <n v="177.6"/>
    <n v="179.8"/>
  </r>
  <r>
    <x v="2253"/>
    <n v="178.85"/>
    <n v="192.85"/>
    <n v="177.5"/>
    <n v="189.85"/>
  </r>
  <r>
    <x v="2254"/>
    <n v="192"/>
    <n v="193"/>
    <n v="185.75"/>
    <n v="187.15"/>
  </r>
  <r>
    <x v="2255"/>
    <n v="189"/>
    <n v="190"/>
    <n v="186.1"/>
    <n v="187"/>
  </r>
  <r>
    <x v="2256"/>
    <n v="188"/>
    <n v="190.75"/>
    <n v="183.35"/>
    <n v="185.15"/>
  </r>
  <r>
    <x v="2257"/>
    <n v="185.55"/>
    <n v="193.85"/>
    <n v="183.65"/>
    <n v="191.7"/>
  </r>
  <r>
    <x v="2258"/>
    <n v="192.5"/>
    <n v="193.9"/>
    <n v="187.6"/>
    <n v="188.45"/>
  </r>
  <r>
    <x v="2259"/>
    <n v="189.9"/>
    <n v="190.3"/>
    <n v="182.2"/>
    <n v="184.7"/>
  </r>
  <r>
    <x v="2260"/>
    <n v="181.8"/>
    <n v="191.3"/>
    <n v="181.65"/>
    <n v="188.65"/>
  </r>
  <r>
    <x v="2261"/>
    <n v="186.4"/>
    <n v="191.8"/>
    <n v="186.4"/>
    <n v="190.5"/>
  </r>
  <r>
    <x v="2262"/>
    <n v="190"/>
    <n v="191"/>
    <n v="188.6"/>
    <n v="190"/>
  </r>
  <r>
    <x v="2263"/>
    <n v="190.9"/>
    <n v="191.9"/>
    <n v="187.55"/>
    <n v="190.55"/>
  </r>
  <r>
    <x v="2264"/>
    <n v="190.8"/>
    <n v="194.25"/>
    <n v="188.35"/>
    <n v="193.5"/>
  </r>
  <r>
    <x v="2265"/>
    <n v="192.85"/>
    <n v="192.85"/>
    <n v="185.6"/>
    <n v="187.55"/>
  </r>
  <r>
    <x v="2266"/>
    <n v="188.15"/>
    <n v="190.65"/>
    <n v="185.45"/>
    <n v="188.9"/>
  </r>
  <r>
    <x v="2267"/>
    <n v="190.1"/>
    <n v="207.65"/>
    <n v="190"/>
    <n v="205.65"/>
  </r>
  <r>
    <x v="2268"/>
    <n v="205"/>
    <n v="205"/>
    <n v="196.25"/>
    <n v="197.8"/>
  </r>
  <r>
    <x v="2269"/>
    <n v="198"/>
    <n v="198.7"/>
    <n v="190.05"/>
    <n v="192.55"/>
  </r>
  <r>
    <x v="2270"/>
    <n v="194.95"/>
    <n v="195.75"/>
    <n v="189.65"/>
    <n v="190.45"/>
  </r>
  <r>
    <x v="2271"/>
    <n v="190"/>
    <n v="192.45"/>
    <n v="185.5"/>
    <n v="188.4"/>
  </r>
  <r>
    <x v="2272"/>
    <n v="189.95"/>
    <n v="190"/>
    <n v="185.3"/>
    <n v="187.95"/>
  </r>
  <r>
    <x v="2273"/>
    <n v="188.35"/>
    <n v="192.35"/>
    <n v="187.2"/>
    <n v="191.35"/>
  </r>
  <r>
    <x v="2274"/>
    <n v="191.35"/>
    <n v="193.2"/>
    <n v="186.9"/>
    <n v="188.05"/>
  </r>
  <r>
    <x v="2275"/>
    <n v="186.15"/>
    <n v="188.7"/>
    <n v="185.2"/>
    <n v="186.8"/>
  </r>
  <r>
    <x v="2276"/>
    <n v="187.2"/>
    <n v="189.5"/>
    <n v="185.4"/>
    <n v="186.05"/>
  </r>
  <r>
    <x v="2277"/>
    <n v="193.85"/>
    <n v="223.25"/>
    <n v="193.85"/>
    <n v="206.75"/>
  </r>
  <r>
    <x v="2278"/>
    <n v="206.85"/>
    <n v="212.9"/>
    <n v="189.1"/>
    <n v="190.45"/>
  </r>
  <r>
    <x v="2279"/>
    <n v="190"/>
    <n v="192.7"/>
    <n v="185.1"/>
    <n v="186.45"/>
  </r>
  <r>
    <x v="2280"/>
    <n v="187"/>
    <n v="187.95"/>
    <n v="181"/>
    <n v="182.15"/>
  </r>
  <r>
    <x v="2281"/>
    <n v="182.15"/>
    <n v="184.5"/>
    <n v="180.25"/>
    <n v="183.6"/>
  </r>
  <r>
    <x v="2282"/>
    <n v="184.4"/>
    <n v="190.65"/>
    <n v="182.55"/>
    <n v="189.8"/>
  </r>
  <r>
    <x v="2283"/>
    <n v="191.5"/>
    <n v="192"/>
    <n v="182.5"/>
    <n v="184.05"/>
  </r>
  <r>
    <x v="2284"/>
    <n v="185.5"/>
    <n v="187.5"/>
    <n v="179.55"/>
    <n v="184.1"/>
  </r>
  <r>
    <x v="2285"/>
    <n v="186.5"/>
    <n v="188"/>
    <n v="182.15"/>
    <n v="183.9"/>
  </r>
  <r>
    <x v="2286"/>
    <n v="184.8"/>
    <n v="188.5"/>
    <n v="182.1"/>
    <n v="183.65"/>
  </r>
  <r>
    <x v="2287"/>
    <n v="185"/>
    <n v="194.75"/>
    <n v="184.5"/>
    <n v="192.4"/>
  </r>
  <r>
    <x v="2288"/>
    <n v="195"/>
    <n v="197.85"/>
    <n v="188.7"/>
    <n v="192.2"/>
  </r>
  <r>
    <x v="2289"/>
    <n v="194.8"/>
    <n v="204.4"/>
    <n v="193.2"/>
    <n v="203.05"/>
  </r>
  <r>
    <x v="2290"/>
    <n v="203"/>
    <n v="210"/>
    <n v="198.1"/>
    <n v="202.6"/>
  </r>
  <r>
    <x v="2291"/>
    <n v="203"/>
    <n v="203"/>
    <n v="189.55"/>
    <n v="191.35"/>
  </r>
  <r>
    <x v="2292"/>
    <n v="202.95"/>
    <n v="202.95"/>
    <n v="180.5"/>
    <n v="183.6"/>
  </r>
  <r>
    <x v="2293"/>
    <n v="181.85"/>
    <n v="191.9"/>
    <n v="181.4"/>
    <n v="190.8"/>
  </r>
  <r>
    <x v="2294"/>
    <n v="191"/>
    <n v="197.6"/>
    <n v="191"/>
    <n v="195.3"/>
  </r>
  <r>
    <x v="2295"/>
    <n v="196"/>
    <n v="199.8"/>
    <n v="193.15"/>
    <n v="197.6"/>
  </r>
  <r>
    <x v="2296"/>
    <n v="198.8"/>
    <n v="203"/>
    <n v="195.5"/>
    <n v="196.65"/>
  </r>
  <r>
    <x v="2297"/>
    <n v="195"/>
    <n v="199.35"/>
    <n v="194.4"/>
    <n v="197.5"/>
  </r>
  <r>
    <x v="2298"/>
    <n v="194.5"/>
    <n v="202.7"/>
    <n v="194.45"/>
    <n v="198.7"/>
  </r>
  <r>
    <x v="2299"/>
    <n v="198"/>
    <n v="200"/>
    <n v="192.5"/>
    <n v="193.8"/>
  </r>
  <r>
    <x v="2300"/>
    <n v="194"/>
    <n v="196"/>
    <n v="192.05"/>
    <n v="193.35"/>
  </r>
  <r>
    <x v="2301"/>
    <n v="193.5"/>
    <n v="201.1"/>
    <n v="193.5"/>
    <n v="200.6"/>
  </r>
  <r>
    <x v="2302"/>
    <n v="204.7"/>
    <n v="205.5"/>
    <n v="200.5"/>
    <n v="203.2"/>
  </r>
  <r>
    <x v="2303"/>
    <n v="202.5"/>
    <n v="202.5"/>
    <n v="192.9"/>
    <n v="197.4"/>
  </r>
  <r>
    <x v="2304"/>
    <n v="198"/>
    <n v="201.4"/>
    <n v="193.4"/>
    <n v="198.75"/>
  </r>
  <r>
    <x v="2305"/>
    <n v="203.7"/>
    <n v="203.7"/>
    <n v="190.55"/>
    <n v="193.15"/>
  </r>
  <r>
    <x v="2306"/>
    <n v="195"/>
    <n v="198"/>
    <n v="191.35"/>
    <n v="196.7"/>
  </r>
  <r>
    <x v="2307"/>
    <n v="197"/>
    <n v="197.85"/>
    <n v="193"/>
    <n v="193.7"/>
  </r>
  <r>
    <x v="2308"/>
    <n v="194.5"/>
    <n v="195.3"/>
    <n v="189.2"/>
    <n v="190.75"/>
  </r>
  <r>
    <x v="2309"/>
    <n v="190.3"/>
    <n v="194.5"/>
    <n v="189"/>
    <n v="191.3"/>
  </r>
  <r>
    <x v="2310"/>
    <n v="192.85"/>
    <n v="193.5"/>
    <n v="189.15"/>
    <n v="191.7"/>
  </r>
  <r>
    <x v="2311"/>
    <n v="191"/>
    <n v="193.1"/>
    <n v="189.15"/>
    <n v="191.7"/>
  </r>
  <r>
    <x v="2312"/>
    <n v="192.5"/>
    <n v="203"/>
    <n v="187.2"/>
    <n v="197.7"/>
  </r>
  <r>
    <x v="2313"/>
    <n v="199.05"/>
    <n v="214.9"/>
    <n v="199.05"/>
    <n v="211.2"/>
  </r>
  <r>
    <x v="2314"/>
    <n v="210.5"/>
    <n v="213.5"/>
    <n v="207"/>
    <n v="209.45"/>
  </r>
  <r>
    <x v="2315"/>
    <n v="202.5"/>
    <n v="215"/>
    <n v="202.5"/>
    <n v="213.4"/>
  </r>
  <r>
    <x v="2316"/>
    <n v="214.4"/>
    <n v="214.9"/>
    <n v="207.6"/>
    <n v="210.6"/>
  </r>
  <r>
    <x v="2317"/>
    <n v="207.7"/>
    <n v="215"/>
    <n v="204"/>
    <n v="210.85"/>
  </r>
  <r>
    <x v="2318"/>
    <n v="212"/>
    <n v="213.75"/>
    <n v="208.05"/>
    <n v="212.4"/>
  </r>
  <r>
    <x v="2319"/>
    <n v="212.8"/>
    <n v="218.6"/>
    <n v="209.35"/>
    <n v="217.25"/>
  </r>
  <r>
    <x v="2320"/>
    <n v="217.8"/>
    <n v="221.4"/>
    <n v="215.35"/>
    <n v="217.35"/>
  </r>
  <r>
    <x v="2321"/>
    <n v="219.8"/>
    <n v="232"/>
    <n v="215.9"/>
    <n v="229.25"/>
  </r>
  <r>
    <x v="2322"/>
    <n v="232"/>
    <n v="233"/>
    <n v="223"/>
    <n v="225.45"/>
  </r>
  <r>
    <x v="2323"/>
    <n v="228.25"/>
    <n v="228.25"/>
    <n v="217.75"/>
    <n v="219.65"/>
  </r>
  <r>
    <x v="2324"/>
    <n v="223.7"/>
    <n v="224.15"/>
    <n v="215.1"/>
    <n v="218"/>
  </r>
  <r>
    <x v="2325"/>
    <n v="220.05"/>
    <n v="232"/>
    <n v="219.2"/>
    <n v="229.75"/>
  </r>
  <r>
    <x v="2326"/>
    <n v="231"/>
    <n v="234.75"/>
    <n v="223.35"/>
    <n v="232.2"/>
  </r>
  <r>
    <x v="2327"/>
    <n v="234"/>
    <n v="244"/>
    <n v="228"/>
    <n v="238.85"/>
  </r>
  <r>
    <x v="2328"/>
    <n v="238"/>
    <n v="245.3"/>
    <n v="235.25"/>
    <n v="241"/>
  </r>
  <r>
    <x v="2329"/>
    <n v="238"/>
    <n v="242.9"/>
    <n v="228.1"/>
    <n v="237.7"/>
  </r>
  <r>
    <x v="2330"/>
    <n v="236"/>
    <n v="246.85"/>
    <n v="232.1"/>
    <n v="242.7"/>
  </r>
  <r>
    <x v="2331"/>
    <n v="247.8"/>
    <n v="253"/>
    <n v="243"/>
    <n v="249.2"/>
  </r>
  <r>
    <x v="2332"/>
    <n v="253"/>
    <n v="253"/>
    <n v="245.25"/>
    <n v="248.15"/>
  </r>
  <r>
    <x v="2333"/>
    <n v="248.15"/>
    <n v="249"/>
    <n v="240"/>
    <n v="246.5"/>
  </r>
  <r>
    <x v="2334"/>
    <n v="247.5"/>
    <n v="247.8"/>
    <n v="239.5"/>
    <n v="243.75"/>
  </r>
  <r>
    <x v="2335"/>
    <n v="241"/>
    <n v="244.6"/>
    <n v="230.05"/>
    <n v="234.1"/>
  </r>
  <r>
    <x v="2336"/>
    <n v="234.5"/>
    <n v="235.95"/>
    <n v="227.1"/>
    <n v="229.6"/>
  </r>
  <r>
    <x v="2337"/>
    <n v="231.95"/>
    <n v="232.9"/>
    <n v="220.25"/>
    <n v="224.35"/>
  </r>
  <r>
    <x v="2338"/>
    <n v="221.1"/>
    <n v="226.7"/>
    <n v="218.2"/>
    <n v="225.7"/>
  </r>
  <r>
    <x v="2339"/>
    <n v="223"/>
    <n v="230.75"/>
    <n v="220.6"/>
    <n v="227.85"/>
  </r>
  <r>
    <x v="2340"/>
    <n v="230.3"/>
    <n v="241.85"/>
    <n v="230.15"/>
    <n v="239.35"/>
  </r>
  <r>
    <x v="2341"/>
    <n v="240"/>
    <n v="241"/>
    <n v="230.6"/>
    <n v="234.95"/>
  </r>
  <r>
    <x v="2342"/>
    <n v="233"/>
    <n v="233.9"/>
    <n v="219.55"/>
    <n v="222.55"/>
  </r>
  <r>
    <x v="2343"/>
    <n v="222"/>
    <n v="227.75"/>
    <n v="219.25"/>
    <n v="224.7"/>
  </r>
  <r>
    <x v="2344"/>
    <n v="220.8"/>
    <n v="225"/>
    <n v="218.05"/>
    <n v="222.85"/>
  </r>
  <r>
    <x v="2345"/>
    <n v="225.5"/>
    <n v="227.5"/>
    <n v="225"/>
    <n v="225.15"/>
  </r>
  <r>
    <x v="2346"/>
    <n v="226.9"/>
    <n v="230"/>
    <n v="220.15"/>
    <n v="228.95"/>
  </r>
  <r>
    <x v="2347"/>
    <n v="231.5"/>
    <n v="242.8"/>
    <n v="230"/>
    <n v="239.95"/>
  </r>
  <r>
    <x v="2348"/>
    <n v="237"/>
    <n v="243.95"/>
    <n v="233.65"/>
    <n v="240.5"/>
  </r>
  <r>
    <x v="2349"/>
    <n v="241"/>
    <n v="241"/>
    <n v="235.6"/>
    <n v="239"/>
  </r>
  <r>
    <x v="2350"/>
    <n v="230.3"/>
    <n v="242.25"/>
    <n v="230.3"/>
    <n v="239.9"/>
  </r>
  <r>
    <x v="2351"/>
    <n v="240.5"/>
    <n v="241"/>
    <n v="234"/>
    <n v="236.6"/>
  </r>
  <r>
    <x v="2352"/>
    <n v="235.85"/>
    <n v="236.5"/>
    <n v="228.65"/>
    <n v="230.95"/>
  </r>
  <r>
    <x v="2353"/>
    <n v="233"/>
    <n v="234.75"/>
    <n v="224.6"/>
    <n v="230.15"/>
  </r>
  <r>
    <x v="2354"/>
    <n v="228.25"/>
    <n v="233.2"/>
    <n v="226"/>
    <n v="228.05"/>
  </r>
  <r>
    <x v="2355"/>
    <n v="229"/>
    <n v="230.6"/>
    <n v="224.25"/>
    <n v="226.8"/>
  </r>
  <r>
    <x v="2356"/>
    <n v="228"/>
    <n v="235.85"/>
    <n v="224.65"/>
    <n v="233.25"/>
  </r>
  <r>
    <x v="2357"/>
    <n v="236.9"/>
    <n v="238"/>
    <n v="228.1"/>
    <n v="231.05"/>
  </r>
  <r>
    <x v="2358"/>
    <n v="232"/>
    <n v="235"/>
    <n v="228"/>
    <n v="228.65"/>
  </r>
  <r>
    <x v="2359"/>
    <n v="228"/>
    <n v="229"/>
    <n v="225.4"/>
    <n v="227"/>
  </r>
  <r>
    <x v="2360"/>
    <n v="228.5"/>
    <n v="231.7"/>
    <n v="226.5"/>
    <n v="229.05"/>
  </r>
  <r>
    <x v="2361"/>
    <n v="231.1"/>
    <n v="231.55"/>
    <n v="225"/>
    <n v="227.1"/>
  </r>
  <r>
    <x v="2362"/>
    <n v="224.2"/>
    <n v="228.85"/>
    <n v="222.4"/>
    <n v="223.9"/>
  </r>
  <r>
    <x v="2363"/>
    <n v="225"/>
    <n v="230.4"/>
    <n v="224.3"/>
    <n v="229.05"/>
  </r>
  <r>
    <x v="2364"/>
    <n v="232"/>
    <n v="232.55"/>
    <n v="229.35"/>
    <n v="231.05"/>
  </r>
  <r>
    <x v="2365"/>
    <n v="232.9"/>
    <n v="234.9"/>
    <n v="227.05"/>
    <n v="228.8"/>
  </r>
  <r>
    <x v="2366"/>
    <n v="228"/>
    <n v="229"/>
    <n v="226.25"/>
    <n v="226.9"/>
  </r>
  <r>
    <x v="2367"/>
    <n v="228"/>
    <n v="234"/>
    <n v="225.2"/>
    <n v="233.35"/>
  </r>
  <r>
    <x v="2368"/>
    <n v="235"/>
    <n v="236.8"/>
    <n v="228.8"/>
    <n v="230.5"/>
  </r>
  <r>
    <x v="2369"/>
    <n v="229"/>
    <n v="236"/>
    <n v="229"/>
    <n v="232.55"/>
  </r>
  <r>
    <x v="2370"/>
    <n v="231.9"/>
    <n v="236.15"/>
    <n v="231.7"/>
    <n v="235"/>
  </r>
  <r>
    <x v="2371"/>
    <n v="236.8"/>
    <n v="238"/>
    <n v="232.75"/>
    <n v="234.25"/>
  </r>
  <r>
    <x v="2372"/>
    <n v="234"/>
    <n v="234.45"/>
    <n v="231.55"/>
    <n v="233.05"/>
  </r>
  <r>
    <x v="2373"/>
    <n v="232.7"/>
    <n v="233.5"/>
    <n v="230"/>
    <n v="232.55"/>
  </r>
  <r>
    <x v="2374"/>
    <n v="232.25"/>
    <n v="239.8"/>
    <n v="230"/>
    <n v="238.55"/>
  </r>
  <r>
    <x v="2375"/>
    <n v="240"/>
    <n v="248.5"/>
    <n v="239.9"/>
    <n v="247.55"/>
  </r>
  <r>
    <x v="2376"/>
    <n v="249.5"/>
    <n v="252.5"/>
    <n v="244.1"/>
    <n v="244.95"/>
  </r>
  <r>
    <x v="2377"/>
    <n v="247.9"/>
    <n v="253.55"/>
    <n v="246"/>
    <n v="250.75"/>
  </r>
  <r>
    <x v="2378"/>
    <n v="251.7"/>
    <n v="251.7"/>
    <n v="244.5"/>
    <n v="249.65"/>
  </r>
  <r>
    <x v="2379"/>
    <n v="254.4"/>
    <n v="260.8"/>
    <n v="245.2"/>
    <n v="258.35000000000002"/>
  </r>
  <r>
    <x v="2380"/>
    <n v="257.8"/>
    <n v="261.8"/>
    <n v="256.64999999999998"/>
    <n v="258.7"/>
  </r>
  <r>
    <x v="2381"/>
    <n v="260"/>
    <n v="260"/>
    <n v="249.65"/>
    <n v="256.39999999999998"/>
  </r>
  <r>
    <x v="2382"/>
    <n v="257"/>
    <n v="257.45"/>
    <n v="250"/>
    <n v="252.4"/>
  </r>
  <r>
    <x v="2383"/>
    <n v="254.5"/>
    <n v="254.75"/>
    <n v="248.5"/>
    <n v="250.5"/>
  </r>
  <r>
    <x v="2384"/>
    <n v="252"/>
    <n v="254"/>
    <n v="248.1"/>
    <n v="250.45"/>
  </r>
  <r>
    <x v="2385"/>
    <n v="252.5"/>
    <n v="252.5"/>
    <n v="241.75"/>
    <n v="243.7"/>
  </r>
  <r>
    <x v="2386"/>
    <n v="245"/>
    <n v="249.9"/>
    <n v="242.8"/>
    <n v="247.85"/>
  </r>
  <r>
    <x v="2387"/>
    <n v="250.8"/>
    <n v="261"/>
    <n v="250"/>
    <n v="260.2"/>
  </r>
  <r>
    <x v="2388"/>
    <n v="263.5"/>
    <n v="266.5"/>
    <n v="259.64999999999998"/>
    <n v="264.7"/>
  </r>
  <r>
    <x v="2389"/>
    <n v="262"/>
    <n v="265.39999999999998"/>
    <n v="256.10000000000002"/>
    <n v="260.60000000000002"/>
  </r>
  <r>
    <x v="2390"/>
    <n v="259.8"/>
    <n v="262.5"/>
    <n v="251.55"/>
    <n v="259.10000000000002"/>
  </r>
  <r>
    <x v="2391"/>
    <n v="254.5"/>
    <n v="263.8"/>
    <n v="253.65"/>
    <n v="259.3"/>
  </r>
  <r>
    <x v="2392"/>
    <n v="262.5"/>
    <n v="263.25"/>
    <n v="253.1"/>
    <n v="254.8"/>
  </r>
  <r>
    <x v="2393"/>
    <n v="252.35"/>
    <n v="259.85000000000002"/>
    <n v="243.1"/>
    <n v="248.55"/>
  </r>
  <r>
    <x v="2394"/>
    <n v="247"/>
    <n v="256"/>
    <n v="243.75"/>
    <n v="254.6"/>
  </r>
  <r>
    <x v="2395"/>
    <n v="254"/>
    <n v="255.9"/>
    <n v="246"/>
    <n v="252.15"/>
  </r>
  <r>
    <x v="2396"/>
    <n v="253"/>
    <n v="254.75"/>
    <n v="247"/>
    <n v="248.85"/>
  </r>
  <r>
    <x v="2397"/>
    <n v="253"/>
    <n v="259.95"/>
    <n v="248.95"/>
    <n v="259.05"/>
  </r>
  <r>
    <x v="2398"/>
    <n v="258"/>
    <n v="262"/>
    <n v="254"/>
    <n v="257.45"/>
  </r>
  <r>
    <x v="2399"/>
    <n v="255.05"/>
    <n v="259.39999999999998"/>
    <n v="255.05"/>
    <n v="256.85000000000002"/>
  </r>
  <r>
    <x v="2400"/>
    <n v="258"/>
    <n v="259.64999999999998"/>
    <n v="251.25"/>
    <n v="252.95"/>
  </r>
  <r>
    <x v="2401"/>
    <n v="255.8"/>
    <n v="256.75"/>
    <n v="252"/>
    <n v="254.5"/>
  </r>
  <r>
    <x v="2402"/>
    <n v="255.5"/>
    <n v="258.8"/>
    <n v="252.65"/>
    <n v="255.6"/>
  </r>
  <r>
    <x v="2403"/>
    <n v="255.5"/>
    <n v="256.3"/>
    <n v="252.2"/>
    <n v="254.65"/>
  </r>
  <r>
    <x v="2404"/>
    <n v="255"/>
    <n v="259.5"/>
    <n v="252.85"/>
    <n v="258.75"/>
  </r>
  <r>
    <x v="2405"/>
    <n v="259"/>
    <n v="260.2"/>
    <n v="255.1"/>
    <n v="256.64999999999998"/>
  </r>
  <r>
    <x v="2406"/>
    <n v="254.4"/>
    <n v="261"/>
    <n v="248.35"/>
    <n v="259.89999999999998"/>
  </r>
  <r>
    <x v="2407"/>
    <n v="261.8"/>
    <n v="270"/>
    <n v="260"/>
    <n v="268.8"/>
  </r>
  <r>
    <x v="2408"/>
    <n v="270"/>
    <n v="270"/>
    <n v="262.95"/>
    <n v="263.8"/>
  </r>
  <r>
    <x v="2409"/>
    <n v="264"/>
    <n v="269.5"/>
    <n v="262.35000000000002"/>
    <n v="268.89999999999998"/>
  </r>
  <r>
    <x v="2410"/>
    <n v="270"/>
    <n v="271"/>
    <n v="258.75"/>
    <n v="261.3"/>
  </r>
  <r>
    <x v="2411"/>
    <n v="258.55"/>
    <n v="261"/>
    <n v="252.1"/>
    <n v="256.3"/>
  </r>
  <r>
    <x v="2412"/>
    <n v="258.35000000000002"/>
    <n v="261.64999999999998"/>
    <n v="255"/>
    <n v="257.10000000000002"/>
  </r>
  <r>
    <x v="2413"/>
    <n v="258"/>
    <n v="259.89999999999998"/>
    <n v="255.55"/>
    <n v="258.05"/>
  </r>
  <r>
    <x v="2414"/>
    <n v="259.85000000000002"/>
    <n v="260.5"/>
    <n v="255"/>
    <n v="257"/>
  </r>
  <r>
    <x v="2415"/>
    <n v="257.10000000000002"/>
    <n v="259.75"/>
    <n v="255"/>
    <n v="255.45"/>
  </r>
  <r>
    <x v="2416"/>
    <n v="255.5"/>
    <n v="259.10000000000002"/>
    <n v="253.2"/>
    <n v="256.7"/>
  </r>
  <r>
    <x v="2417"/>
    <n v="257.10000000000002"/>
    <n v="258.75"/>
    <n v="254.2"/>
    <n v="254.8"/>
  </r>
  <r>
    <x v="2418"/>
    <n v="255.1"/>
    <n v="259.75"/>
    <n v="254.35"/>
    <n v="258.60000000000002"/>
  </r>
  <r>
    <x v="2419"/>
    <n v="258"/>
    <n v="258.85000000000002"/>
    <n v="255.55"/>
    <n v="256.55"/>
  </r>
  <r>
    <x v="2420"/>
    <n v="256.8"/>
    <n v="257.89999999999998"/>
    <n v="253"/>
    <n v="254.2"/>
  </r>
  <r>
    <x v="2421"/>
    <n v="255.8"/>
    <n v="255.8"/>
    <n v="250.3"/>
    <n v="252.75"/>
  </r>
  <r>
    <x v="2422"/>
    <n v="253.5"/>
    <n v="254.95"/>
    <n v="249.5"/>
    <n v="250.7"/>
  </r>
  <r>
    <x v="2423"/>
    <n v="252"/>
    <n v="253.7"/>
    <n v="249"/>
    <n v="251.45"/>
  </r>
  <r>
    <x v="2424"/>
    <n v="251.7"/>
    <n v="251.85"/>
    <n v="247.55"/>
    <n v="249.4"/>
  </r>
  <r>
    <x v="2425"/>
    <n v="250.5"/>
    <n v="251.4"/>
    <n v="248"/>
    <n v="249.25"/>
  </r>
  <r>
    <x v="2426"/>
    <n v="250.1"/>
    <n v="250.1"/>
    <n v="246"/>
    <n v="247"/>
  </r>
  <r>
    <x v="2427"/>
    <n v="247"/>
    <n v="247.25"/>
    <n v="243.55"/>
    <n v="244.8"/>
  </r>
  <r>
    <x v="2428"/>
    <n v="245.7"/>
    <n v="248.7"/>
    <n v="243.2"/>
    <n v="246.25"/>
  </r>
  <r>
    <x v="2429"/>
    <n v="247"/>
    <n v="254.9"/>
    <n v="244.5"/>
    <n v="253.6"/>
  </r>
  <r>
    <x v="2430"/>
    <n v="255"/>
    <n v="257.89999999999998"/>
    <n v="251.75"/>
    <n v="255.85"/>
  </r>
  <r>
    <x v="2431"/>
    <n v="254.35"/>
    <n v="257.45"/>
    <n v="254.3"/>
    <n v="256.2"/>
  </r>
  <r>
    <x v="2432"/>
    <n v="255.8"/>
    <n v="256.45"/>
    <n v="250"/>
    <n v="250.7"/>
  </r>
  <r>
    <x v="2433"/>
    <n v="251.7"/>
    <n v="253.95"/>
    <n v="249.85"/>
    <n v="250.8"/>
  </r>
  <r>
    <x v="2434"/>
    <n v="253"/>
    <n v="255"/>
    <n v="250.35"/>
    <n v="253.65"/>
  </r>
  <r>
    <x v="2435"/>
    <n v="254.8"/>
    <n v="256.75"/>
    <n v="252.7"/>
    <n v="256.14999999999998"/>
  </r>
  <r>
    <x v="2436"/>
    <n v="258.7"/>
    <n v="258.7"/>
    <n v="253.6"/>
    <n v="256.75"/>
  </r>
  <r>
    <x v="2437"/>
    <n v="257"/>
    <n v="258.5"/>
    <n v="253.7"/>
    <n v="255.95"/>
  </r>
  <r>
    <x v="2438"/>
    <n v="255.35"/>
    <n v="258.5"/>
    <n v="255.35"/>
    <n v="256.5"/>
  </r>
  <r>
    <x v="2439"/>
    <n v="257.5"/>
    <n v="259.5"/>
    <n v="256"/>
    <n v="256.60000000000002"/>
  </r>
  <r>
    <x v="2440"/>
    <n v="256.75"/>
    <n v="256.75"/>
    <n v="249.1"/>
    <n v="250.05"/>
  </r>
  <r>
    <x v="2441"/>
    <n v="249"/>
    <n v="251.75"/>
    <n v="247"/>
    <n v="248.95"/>
  </r>
  <r>
    <x v="2442"/>
    <n v="250.5"/>
    <n v="250.9"/>
    <n v="247"/>
    <n v="248.15"/>
  </r>
  <r>
    <x v="2443"/>
    <n v="250.05"/>
    <n v="253.2"/>
    <n v="247.1"/>
    <n v="252.75"/>
  </r>
  <r>
    <x v="2444"/>
    <n v="252.8"/>
    <n v="254.3"/>
    <n v="250"/>
    <n v="250.55"/>
  </r>
  <r>
    <x v="2445"/>
    <n v="251.4"/>
    <n v="251.4"/>
    <n v="248.3"/>
    <n v="249.9"/>
  </r>
  <r>
    <x v="2446"/>
    <n v="250"/>
    <n v="251.5"/>
    <n v="246.25"/>
    <n v="247.1"/>
  </r>
  <r>
    <x v="2447"/>
    <n v="247.5"/>
    <n v="250.15"/>
    <n v="242.5"/>
    <n v="244.5"/>
  </r>
  <r>
    <x v="2448"/>
    <n v="243"/>
    <n v="253.7"/>
    <n v="241.25"/>
    <n v="249.1"/>
  </r>
  <r>
    <x v="2449"/>
    <n v="250"/>
    <n v="256.3"/>
    <n v="247.55"/>
    <n v="255.1"/>
  </r>
  <r>
    <x v="2450"/>
    <n v="253.5"/>
    <n v="259.05"/>
    <n v="253"/>
    <n v="255.9"/>
  </r>
  <r>
    <x v="2451"/>
    <n v="256.7"/>
    <n v="257"/>
    <n v="248.55"/>
    <n v="254.25"/>
  </r>
  <r>
    <x v="2452"/>
    <n v="253.5"/>
    <n v="256.75"/>
    <n v="249.1"/>
    <n v="250.15"/>
  </r>
  <r>
    <x v="2453"/>
    <n v="250"/>
    <n v="252.55"/>
    <n v="245.7"/>
    <n v="246.5"/>
  </r>
  <r>
    <x v="2454"/>
    <n v="250.05"/>
    <n v="250.05"/>
    <n v="243.05"/>
    <n v="244.4"/>
  </r>
  <r>
    <x v="2455"/>
    <n v="245"/>
    <n v="254.85"/>
    <n v="243.5"/>
    <n v="252.6"/>
  </r>
  <r>
    <x v="2456"/>
    <n v="252"/>
    <n v="254.75"/>
    <n v="249.6"/>
    <n v="253.35"/>
  </r>
  <r>
    <x v="2457"/>
    <n v="252"/>
    <n v="253.3"/>
    <n v="247"/>
    <n v="248.35"/>
  </r>
  <r>
    <x v="2458"/>
    <n v="248"/>
    <n v="249.6"/>
    <n v="247.2"/>
    <n v="248.05"/>
  </r>
  <r>
    <x v="2459"/>
    <n v="248"/>
    <n v="248.2"/>
    <n v="240.7"/>
    <n v="245.35"/>
  </r>
  <r>
    <x v="2460"/>
    <n v="245.4"/>
    <n v="246.8"/>
    <n v="242.75"/>
    <n v="243.9"/>
  </r>
  <r>
    <x v="2461"/>
    <n v="244.7"/>
    <n v="246"/>
    <n v="242.1"/>
    <n v="243.9"/>
  </r>
  <r>
    <x v="2462"/>
    <n v="245.05"/>
    <n v="247.9"/>
    <n v="244.8"/>
    <n v="247.15"/>
  </r>
  <r>
    <x v="2463"/>
    <n v="248.5"/>
    <n v="250"/>
    <n v="245.1"/>
    <n v="249.35"/>
  </r>
  <r>
    <x v="2464"/>
    <n v="250.75"/>
    <n v="251.5"/>
    <n v="248.1"/>
    <n v="250.15"/>
  </r>
  <r>
    <x v="2465"/>
    <n v="250.5"/>
    <n v="252.7"/>
    <n v="249.45"/>
    <n v="251.75"/>
  </r>
  <r>
    <x v="2466"/>
    <n v="252.2"/>
    <n v="252.75"/>
    <n v="246.5"/>
    <n v="248.25"/>
  </r>
  <r>
    <x v="2467"/>
    <n v="249.3"/>
    <n v="250.4"/>
    <n v="245.8"/>
    <n v="248.5"/>
  </r>
  <r>
    <x v="2468"/>
    <n v="249.75"/>
    <n v="250.75"/>
    <n v="246.1"/>
    <n v="247.6"/>
  </r>
  <r>
    <x v="2469"/>
    <n v="247.6"/>
    <n v="249.95"/>
    <n v="245.8"/>
    <n v="249.25"/>
  </r>
  <r>
    <x v="2470"/>
    <n v="248.35"/>
    <n v="250.45"/>
    <n v="246.8"/>
    <n v="247.65"/>
  </r>
  <r>
    <x v="2471"/>
    <n v="248.9"/>
    <n v="249.5"/>
    <n v="245.7"/>
    <n v="247.6"/>
  </r>
  <r>
    <x v="2472"/>
    <n v="248.5"/>
    <n v="252.4"/>
    <n v="228.8"/>
    <n v="232.25"/>
  </r>
  <r>
    <x v="2473"/>
    <n v="235.1"/>
    <n v="244.2"/>
    <n v="235"/>
    <n v="241.95"/>
  </r>
  <r>
    <x v="2474"/>
    <n v="242.5"/>
    <n v="246.25"/>
    <n v="238.35"/>
    <n v="243.7"/>
  </r>
  <r>
    <x v="2475"/>
    <n v="246.9"/>
    <n v="247"/>
    <n v="243"/>
    <n v="246.05"/>
  </r>
  <r>
    <x v="2476"/>
    <n v="247"/>
    <n v="247"/>
    <n v="243"/>
    <n v="244.75"/>
  </r>
  <r>
    <x v="2477"/>
    <n v="245.75"/>
    <n v="251.95"/>
    <n v="245.5"/>
    <n v="251.25"/>
  </r>
  <r>
    <x v="2478"/>
    <n v="251.75"/>
    <n v="253.75"/>
    <n v="249.6"/>
    <n v="251.05"/>
  </r>
  <r>
    <x v="2479"/>
    <n v="252.75"/>
    <n v="255.25"/>
    <n v="250.35"/>
    <n v="254.25"/>
  </r>
  <r>
    <x v="2480"/>
    <n v="254"/>
    <n v="257.89999999999998"/>
    <n v="251.6"/>
    <n v="255.65"/>
  </r>
  <r>
    <x v="2481"/>
    <n v="257"/>
    <n v="260.39999999999998"/>
    <n v="255.25"/>
    <n v="258.45"/>
  </r>
  <r>
    <x v="2482"/>
    <n v="258.35000000000002"/>
    <n v="261.7"/>
    <n v="258.35000000000002"/>
    <n v="259.35000000000002"/>
  </r>
  <r>
    <x v="2483"/>
    <n v="260.2"/>
    <n v="260.95"/>
    <n v="254.25"/>
    <n v="259.8"/>
  </r>
  <r>
    <x v="2484"/>
    <n v="259.8"/>
    <n v="264.39999999999998"/>
    <n v="258.64999999999998"/>
    <n v="262.85000000000002"/>
  </r>
  <r>
    <x v="2485"/>
    <n v="263"/>
    <n v="264.7"/>
    <n v="258.7"/>
    <n v="261.25"/>
  </r>
  <r>
    <x v="2486"/>
    <n v="260.5"/>
    <n v="263.25"/>
    <n v="259.14999999999998"/>
    <n v="261.3"/>
  </r>
  <r>
    <x v="2487"/>
    <n v="259.35000000000002"/>
    <n v="261.89999999999998"/>
    <n v="257.35000000000002"/>
    <n v="261.60000000000002"/>
  </r>
  <r>
    <x v="2488"/>
    <n v="260.5"/>
    <n v="262.7"/>
    <n v="256.2"/>
    <n v="260.95"/>
  </r>
  <r>
    <x v="2489"/>
    <n v="261.05"/>
    <n v="266.45"/>
    <n v="259.8"/>
    <n v="264.75"/>
  </r>
  <r>
    <x v="2490"/>
    <n v="264.75"/>
    <n v="266"/>
    <n v="262.10000000000002"/>
    <n v="264.39999999999998"/>
  </r>
  <r>
    <x v="2491"/>
    <n v="264.39999999999998"/>
    <n v="271"/>
    <n v="262.25"/>
    <n v="269.2"/>
  </r>
  <r>
    <x v="2492"/>
    <n v="269.3"/>
    <n v="272.89999999999998"/>
    <n v="267.7"/>
    <n v="268.85000000000002"/>
  </r>
  <r>
    <x v="2493"/>
    <n v="269.8"/>
    <n v="269.8"/>
    <n v="261.60000000000002"/>
    <n v="263.05"/>
  </r>
  <r>
    <x v="2494"/>
    <n v="264"/>
    <n v="266.85000000000002"/>
    <n v="263.10000000000002"/>
    <n v="264"/>
  </r>
  <r>
    <x v="2495"/>
    <n v="267.7"/>
    <n v="268.7"/>
    <n v="264.10000000000002"/>
    <n v="264.8"/>
  </r>
  <r>
    <x v="2496"/>
    <n v="264.8"/>
    <n v="267.60000000000002"/>
    <n v="263.10000000000002"/>
    <n v="266.25"/>
  </r>
  <r>
    <x v="2497"/>
    <n v="265.35000000000002"/>
    <n v="270"/>
    <n v="263.5"/>
    <n v="269.45"/>
  </r>
  <r>
    <x v="2498"/>
    <n v="268"/>
    <n v="268.95"/>
    <n v="266.35000000000002"/>
    <n v="267.75"/>
  </r>
  <r>
    <x v="2499"/>
    <n v="267.8"/>
    <n v="270.5"/>
    <n v="265.7"/>
    <n v="269.25"/>
  </r>
  <r>
    <x v="2500"/>
    <n v="270"/>
    <n v="272.7"/>
    <n v="267.35000000000002"/>
    <n v="271.39999999999998"/>
  </r>
  <r>
    <x v="2501"/>
    <n v="273.60000000000002"/>
    <n v="273.7"/>
    <n v="268.10000000000002"/>
    <n v="268.60000000000002"/>
  </r>
  <r>
    <x v="2502"/>
    <n v="270.05"/>
    <n v="270.7"/>
    <n v="261.25"/>
    <n v="262.75"/>
  </r>
  <r>
    <x v="2503"/>
    <n v="260.10000000000002"/>
    <n v="269.85000000000002"/>
    <n v="260.10000000000002"/>
    <n v="269.10000000000002"/>
  </r>
  <r>
    <x v="2504"/>
    <n v="268"/>
    <n v="273.8"/>
    <n v="262.35000000000002"/>
    <n v="264.85000000000002"/>
  </r>
  <r>
    <x v="2505"/>
    <n v="266.5"/>
    <n v="266.7"/>
    <n v="261"/>
    <n v="263.2"/>
  </r>
  <r>
    <x v="2506"/>
    <n v="264"/>
    <n v="264.95"/>
    <n v="261.35000000000002"/>
    <n v="262.45"/>
  </r>
  <r>
    <x v="2507"/>
    <n v="261.5"/>
    <n v="267.35000000000002"/>
    <n v="260.5"/>
    <n v="264.25"/>
  </r>
  <r>
    <x v="2508"/>
    <n v="264.7"/>
    <n v="267.95"/>
    <n v="262.10000000000002"/>
    <n v="266.95"/>
  </r>
  <r>
    <x v="2509"/>
    <n v="266"/>
    <n v="270.89999999999998"/>
    <n v="265.10000000000002"/>
    <n v="267.39999999999998"/>
  </r>
  <r>
    <x v="2510"/>
    <n v="268"/>
    <n v="270.85000000000002"/>
    <n v="265.55"/>
    <n v="269.55"/>
  </r>
  <r>
    <x v="2511"/>
    <n v="267.10000000000002"/>
    <n v="272.39999999999998"/>
    <n v="265.85000000000002"/>
    <n v="269.95"/>
  </r>
  <r>
    <x v="2512"/>
    <n v="271.39999999999998"/>
    <n v="271.39999999999998"/>
    <n v="265.5"/>
    <n v="267.14999999999998"/>
  </r>
  <r>
    <x v="2513"/>
    <n v="268"/>
    <n v="268.7"/>
    <n v="265"/>
    <n v="265.85000000000002"/>
  </r>
  <r>
    <x v="2514"/>
    <n v="261.25"/>
    <n v="266.60000000000002"/>
    <n v="261.25"/>
    <n v="264.95"/>
  </r>
  <r>
    <x v="2515"/>
    <n v="262.2"/>
    <n v="266"/>
    <n v="261"/>
    <n v="262.3"/>
  </r>
  <r>
    <x v="2516"/>
    <n v="250"/>
    <n v="263.60000000000002"/>
    <n v="250"/>
    <n v="262.14999999999998"/>
  </r>
  <r>
    <x v="2517"/>
    <n v="245"/>
    <n v="262.5"/>
    <n v="245"/>
    <n v="259.05"/>
  </r>
  <r>
    <x v="2518"/>
    <n v="254"/>
    <n v="260.95"/>
    <n v="253.6"/>
    <n v="259.14999999999998"/>
  </r>
  <r>
    <x v="2519"/>
    <n v="254.9"/>
    <n v="262.95"/>
    <n v="254.9"/>
    <n v="261.8"/>
  </r>
  <r>
    <x v="2520"/>
    <n v="257.55"/>
    <n v="263.3"/>
    <n v="257.55"/>
    <n v="259.55"/>
  </r>
  <r>
    <x v="2521"/>
    <n v="252.5"/>
    <n v="265.89999999999998"/>
    <n v="252.5"/>
    <n v="265.05"/>
  </r>
  <r>
    <x v="2522"/>
    <n v="267"/>
    <n v="268"/>
    <n v="263.75"/>
    <n v="266.5"/>
  </r>
  <r>
    <x v="2523"/>
    <n v="263"/>
    <n v="273"/>
    <n v="263"/>
    <n v="268.14999999999998"/>
  </r>
  <r>
    <x v="2524"/>
    <n v="266"/>
    <n v="268.89999999999998"/>
    <n v="265"/>
    <n v="266.14999999999998"/>
  </r>
  <r>
    <x v="2525"/>
    <n v="265.05"/>
    <n v="269.5"/>
    <n v="261.35000000000002"/>
    <n v="268.64999999999998"/>
  </r>
  <r>
    <x v="2526"/>
    <n v="268.45"/>
    <n v="268.45"/>
    <n v="258"/>
    <n v="259.2"/>
  </r>
  <r>
    <x v="2527"/>
    <n v="258.35000000000002"/>
    <n v="265.35000000000002"/>
    <n v="257"/>
    <n v="262.39999999999998"/>
  </r>
  <r>
    <x v="2528"/>
    <n v="260"/>
    <n v="274.3"/>
    <n v="257.35000000000002"/>
    <n v="271.3"/>
  </r>
  <r>
    <x v="2529"/>
    <n v="275"/>
    <n v="275.5"/>
    <n v="265.55"/>
    <n v="268.05"/>
  </r>
  <r>
    <x v="2530"/>
    <n v="267.5"/>
    <n v="270.2"/>
    <n v="258.7"/>
    <n v="260.5"/>
  </r>
  <r>
    <x v="2531"/>
    <n v="262.05"/>
    <n v="269.95"/>
    <n v="261.10000000000002"/>
    <n v="269.10000000000002"/>
  </r>
  <r>
    <x v="2532"/>
    <n v="269.5"/>
    <n v="278.60000000000002"/>
    <n v="267.3"/>
    <n v="275.89999999999998"/>
  </r>
  <r>
    <x v="2533"/>
    <n v="278"/>
    <n v="284"/>
    <n v="275.89999999999998"/>
    <n v="283.2"/>
  </r>
  <r>
    <x v="2534"/>
    <n v="287.7"/>
    <n v="287.7"/>
    <n v="279.2"/>
    <n v="283.2"/>
  </r>
  <r>
    <x v="2535"/>
    <n v="285.39999999999998"/>
    <n v="285.95"/>
    <n v="281.5"/>
    <n v="283"/>
  </r>
  <r>
    <x v="2536"/>
    <n v="284"/>
    <n v="284.8"/>
    <n v="279.25"/>
    <n v="281.3"/>
  </r>
  <r>
    <x v="2537"/>
    <n v="283"/>
    <n v="286.85000000000002"/>
    <n v="282.5"/>
    <n v="285.5"/>
  </r>
  <r>
    <x v="2538"/>
    <n v="288.85000000000002"/>
    <n v="291.8"/>
    <n v="277"/>
    <n v="290.85000000000002"/>
  </r>
  <r>
    <x v="2539"/>
    <n v="285"/>
    <n v="289.10000000000002"/>
    <n v="285"/>
    <n v="287.7"/>
  </r>
  <r>
    <x v="2540"/>
    <n v="290.7"/>
    <n v="292.60000000000002"/>
    <n v="286.55"/>
    <n v="289.7"/>
  </r>
  <r>
    <x v="2541"/>
    <n v="287.39999999999998"/>
    <n v="287.39999999999998"/>
    <n v="276.10000000000002"/>
    <n v="277.60000000000002"/>
  </r>
  <r>
    <x v="2542"/>
    <n v="279"/>
    <n v="281.75"/>
    <n v="275.2"/>
    <n v="280.05"/>
  </r>
  <r>
    <x v="2543"/>
    <n v="289"/>
    <n v="289"/>
    <n v="280.64999999999998"/>
    <n v="281.55"/>
  </r>
  <r>
    <x v="2544"/>
    <n v="282.7"/>
    <n v="286.8"/>
    <n v="281.60000000000002"/>
    <n v="286.10000000000002"/>
  </r>
  <r>
    <x v="2545"/>
    <n v="286"/>
    <n v="292.7"/>
    <n v="285.10000000000002"/>
    <n v="291.7"/>
  </r>
  <r>
    <x v="2546"/>
    <n v="294.7"/>
    <n v="294.7"/>
    <n v="288.14999999999998"/>
    <n v="290.89999999999998"/>
  </r>
  <r>
    <x v="2547"/>
    <n v="291"/>
    <n v="296.89999999999998"/>
    <n v="289.14999999999998"/>
    <n v="293.89999999999998"/>
  </r>
  <r>
    <x v="2548"/>
    <n v="295"/>
    <n v="299.3"/>
    <n v="292.7"/>
    <n v="294.89999999999998"/>
  </r>
  <r>
    <x v="2549"/>
    <n v="296.7"/>
    <n v="300"/>
    <n v="292"/>
    <n v="299.10000000000002"/>
  </r>
  <r>
    <x v="2550"/>
    <n v="298"/>
    <n v="303.75"/>
    <n v="297.25"/>
    <n v="301.8"/>
  </r>
  <r>
    <x v="2551"/>
    <n v="300"/>
    <n v="304.2"/>
    <n v="299.25"/>
    <n v="302.85000000000002"/>
  </r>
  <r>
    <x v="2552"/>
    <n v="303"/>
    <n v="307.89999999999998"/>
    <n v="300.10000000000002"/>
    <n v="305.75"/>
  </r>
  <r>
    <x v="2553"/>
    <n v="305.64999999999998"/>
    <n v="307.89999999999998"/>
    <n v="300.2"/>
    <n v="301.45"/>
  </r>
  <r>
    <x v="2554"/>
    <n v="301"/>
    <n v="303.5"/>
    <n v="297"/>
    <n v="297.64999999999998"/>
  </r>
  <r>
    <x v="2555"/>
    <n v="298.60000000000002"/>
    <n v="299"/>
    <n v="294.05"/>
    <n v="296.35000000000002"/>
  </r>
  <r>
    <x v="2556"/>
    <n v="293"/>
    <n v="306.2"/>
    <n v="293"/>
    <n v="305.45"/>
  </r>
  <r>
    <x v="2557"/>
    <n v="304.8"/>
    <n v="304.8"/>
    <n v="300.25"/>
    <n v="303"/>
  </r>
  <r>
    <x v="2558"/>
    <n v="305"/>
    <n v="305.95"/>
    <n v="301.8"/>
    <n v="302.55"/>
  </r>
  <r>
    <x v="2559"/>
    <n v="302.39999999999998"/>
    <n v="304.5"/>
    <n v="300"/>
    <n v="302.14999999999998"/>
  </r>
  <r>
    <x v="2560"/>
    <n v="302.2"/>
    <n v="303.3"/>
    <n v="301.10000000000002"/>
    <n v="302.89999999999998"/>
  </r>
  <r>
    <x v="2561"/>
    <n v="303.10000000000002"/>
    <n v="303.45"/>
    <n v="300"/>
    <n v="302"/>
  </r>
  <r>
    <x v="2562"/>
    <n v="304"/>
    <n v="305.35000000000002"/>
    <n v="301.89999999999998"/>
    <n v="303.14999999999998"/>
  </r>
  <r>
    <x v="2563"/>
    <n v="303.14999999999998"/>
    <n v="304.8"/>
    <n v="299.25"/>
    <n v="300.35000000000002"/>
  </r>
  <r>
    <x v="2564"/>
    <n v="302"/>
    <n v="302"/>
    <n v="299.3"/>
    <n v="299.95"/>
  </r>
  <r>
    <x v="2565"/>
    <n v="299.95"/>
    <n v="301.39999999999998"/>
    <n v="295.3"/>
    <n v="299.10000000000002"/>
  </r>
  <r>
    <x v="2566"/>
    <n v="300.14999999999998"/>
    <n v="302.14999999999998"/>
    <n v="297.64999999999998"/>
    <n v="298.5"/>
  </r>
  <r>
    <x v="2567"/>
    <n v="298.5"/>
    <n v="301"/>
    <n v="298.25"/>
    <n v="300.10000000000002"/>
  </r>
  <r>
    <x v="2568"/>
    <n v="300.5"/>
    <n v="300.55"/>
    <n v="296.60000000000002"/>
    <n v="298.35000000000002"/>
  </r>
  <r>
    <x v="2569"/>
    <n v="297.39999999999998"/>
    <n v="299.95"/>
    <n v="290"/>
    <n v="291.35000000000002"/>
  </r>
  <r>
    <x v="2570"/>
    <n v="292"/>
    <n v="293.39999999999998"/>
    <n v="290.10000000000002"/>
    <n v="291.45"/>
  </r>
  <r>
    <x v="2571"/>
    <n v="292.85000000000002"/>
    <n v="296"/>
    <n v="290.85000000000002"/>
    <n v="292.35000000000002"/>
  </r>
  <r>
    <x v="2572"/>
    <n v="266.39999999999998"/>
    <n v="298.55"/>
    <n v="266.39999999999998"/>
    <n v="297.7"/>
  </r>
  <r>
    <x v="2573"/>
    <n v="300"/>
    <n v="302.7"/>
    <n v="298.25"/>
    <n v="301.64999999999998"/>
  </r>
  <r>
    <x v="2574"/>
    <n v="302"/>
    <n v="303.2"/>
    <n v="299.95"/>
    <n v="302.7"/>
  </r>
  <r>
    <x v="2575"/>
    <n v="307"/>
    <n v="307"/>
    <n v="303"/>
    <n v="304.25"/>
  </r>
  <r>
    <x v="2576"/>
    <n v="305.5"/>
    <n v="308.25"/>
    <n v="303.2"/>
    <n v="307.35000000000002"/>
  </r>
  <r>
    <x v="2577"/>
    <n v="307"/>
    <n v="311.89999999999998"/>
    <n v="306.05"/>
    <n v="310.10000000000002"/>
  </r>
  <r>
    <x v="2578"/>
    <n v="309.75"/>
    <n v="311.85000000000002"/>
    <n v="306"/>
    <n v="308.75"/>
  </r>
  <r>
    <x v="2579"/>
    <n v="309.10000000000002"/>
    <n v="313.45"/>
    <n v="309"/>
    <n v="312.8"/>
  </r>
  <r>
    <x v="2580"/>
    <n v="158.69999999999999"/>
    <n v="158.69999999999999"/>
    <n v="153.75"/>
    <n v="154.4"/>
  </r>
  <r>
    <x v="2581"/>
    <n v="154"/>
    <n v="157"/>
    <n v="151.55000000000001"/>
    <n v="155.30000000000001"/>
  </r>
  <r>
    <x v="2582"/>
    <n v="155.69999999999999"/>
    <n v="157.19999999999999"/>
    <n v="154.35"/>
    <n v="155.80000000000001"/>
  </r>
  <r>
    <x v="2583"/>
    <n v="156"/>
    <n v="160"/>
    <n v="155.80000000000001"/>
    <n v="158.75"/>
  </r>
  <r>
    <x v="2584"/>
    <n v="159"/>
    <n v="160.19999999999999"/>
    <n v="157.9"/>
    <n v="158.94999999999999"/>
  </r>
  <r>
    <x v="2585"/>
    <n v="159.44999999999999"/>
    <n v="159.44999999999999"/>
    <n v="155.85"/>
    <n v="157.25"/>
  </r>
  <r>
    <x v="2586"/>
    <n v="156"/>
    <n v="157"/>
    <n v="154.35"/>
    <n v="154.94999999999999"/>
  </r>
  <r>
    <x v="2587"/>
    <n v="152.5"/>
    <n v="155.85"/>
    <n v="152.05000000000001"/>
    <n v="152.94999999999999"/>
  </r>
  <r>
    <x v="2588"/>
    <n v="153"/>
    <n v="157"/>
    <n v="152.94999999999999"/>
    <n v="156.25"/>
  </r>
  <r>
    <x v="2589"/>
    <n v="157.6"/>
    <n v="159"/>
    <n v="156"/>
    <n v="158.25"/>
  </r>
  <r>
    <x v="2590"/>
    <n v="159"/>
    <n v="160.30000000000001"/>
    <n v="156.75"/>
    <n v="159.55000000000001"/>
  </r>
  <r>
    <x v="2591"/>
    <n v="161.5"/>
    <n v="163"/>
    <n v="159.05000000000001"/>
    <n v="162.5"/>
  </r>
  <r>
    <x v="2592"/>
    <n v="162.5"/>
    <n v="166.3"/>
    <n v="162.5"/>
    <n v="165.3"/>
  </r>
  <r>
    <x v="2593"/>
    <n v="165.1"/>
    <n v="165.5"/>
    <n v="162.05000000000001"/>
    <n v="162.69999999999999"/>
  </r>
  <r>
    <x v="2594"/>
    <n v="162"/>
    <n v="162.69999999999999"/>
    <n v="159.1"/>
    <n v="159.5"/>
  </r>
  <r>
    <x v="2595"/>
    <n v="159.55000000000001"/>
    <n v="161.30000000000001"/>
    <n v="158.6"/>
    <n v="159.85"/>
  </r>
  <r>
    <x v="2596"/>
    <n v="159.9"/>
    <n v="161.25"/>
    <n v="159.85"/>
    <n v="160.5"/>
  </r>
  <r>
    <x v="2597"/>
    <n v="161"/>
    <n v="165.15"/>
    <n v="161"/>
    <n v="163.9"/>
  </r>
  <r>
    <x v="2598"/>
    <n v="164.1"/>
    <n v="165.35"/>
    <n v="160.35"/>
    <n v="161.19999999999999"/>
  </r>
  <r>
    <x v="2599"/>
    <n v="163"/>
    <n v="163.35"/>
    <n v="158.6"/>
    <n v="159.30000000000001"/>
  </r>
  <r>
    <x v="2600"/>
    <n v="160.30000000000001"/>
    <n v="164"/>
    <n v="158.5"/>
    <n v="163.15"/>
  </r>
  <r>
    <x v="2601"/>
    <n v="164.25"/>
    <n v="164.3"/>
    <n v="161.80000000000001"/>
    <n v="163.15"/>
  </r>
  <r>
    <x v="2602"/>
    <n v="163.80000000000001"/>
    <n v="165.85"/>
    <n v="163.15"/>
    <n v="165.45"/>
  </r>
  <r>
    <x v="2603"/>
    <n v="165.7"/>
    <n v="165.7"/>
    <n v="162.35"/>
    <n v="164"/>
  </r>
  <r>
    <x v="2604"/>
    <n v="164.85"/>
    <n v="167.3"/>
    <n v="163.80000000000001"/>
    <n v="165.8"/>
  </r>
  <r>
    <x v="2605"/>
    <n v="166"/>
    <n v="167.25"/>
    <n v="164.8"/>
    <n v="166.2"/>
  </r>
  <r>
    <x v="2606"/>
    <n v="165.15"/>
    <n v="165.9"/>
    <n v="163.25"/>
    <n v="164.3"/>
  </r>
  <r>
    <x v="2607"/>
    <n v="165.6"/>
    <n v="165.6"/>
    <n v="161.4"/>
    <n v="162.35"/>
  </r>
  <r>
    <x v="2608"/>
    <n v="163.35"/>
    <n v="164.8"/>
    <n v="162.1"/>
    <n v="163.19999999999999"/>
  </r>
  <r>
    <x v="2609"/>
    <n v="162.9"/>
    <n v="166.2"/>
    <n v="161.80000000000001"/>
    <n v="165.2"/>
  </r>
  <r>
    <x v="2610"/>
    <n v="164.35"/>
    <n v="168"/>
    <n v="163.5"/>
    <n v="167.65"/>
  </r>
  <r>
    <x v="2611"/>
    <n v="167"/>
    <n v="169.4"/>
    <n v="166.55"/>
    <n v="167.4"/>
  </r>
  <r>
    <x v="2612"/>
    <n v="167.85"/>
    <n v="169.25"/>
    <n v="166.35"/>
    <n v="168.35"/>
  </r>
  <r>
    <x v="2613"/>
    <n v="169"/>
    <n v="178"/>
    <n v="168"/>
    <n v="176.65"/>
  </r>
  <r>
    <x v="2614"/>
    <n v="177.85"/>
    <n v="179.3"/>
    <n v="171.4"/>
    <n v="172.65"/>
  </r>
  <r>
    <x v="2615"/>
    <n v="171.35"/>
    <n v="175.8"/>
    <n v="171.35"/>
    <n v="174.7"/>
  </r>
  <r>
    <x v="2616"/>
    <n v="174.95"/>
    <n v="177.95"/>
    <n v="172.9"/>
    <n v="176.5"/>
  </r>
  <r>
    <x v="2617"/>
    <n v="177.75"/>
    <n v="180.85"/>
    <n v="176.7"/>
    <n v="179.25"/>
  </r>
  <r>
    <x v="2618"/>
    <n v="180.4"/>
    <n v="180.6"/>
    <n v="177.3"/>
    <n v="178.4"/>
  </r>
  <r>
    <x v="2619"/>
    <n v="178.9"/>
    <n v="180"/>
    <n v="176.3"/>
    <n v="178.4"/>
  </r>
  <r>
    <x v="2620"/>
    <n v="178.5"/>
    <n v="180.3"/>
    <n v="173"/>
    <n v="173.6"/>
  </r>
  <r>
    <x v="2621"/>
    <n v="173.8"/>
    <n v="180"/>
    <n v="171.9"/>
    <n v="178.3"/>
  </r>
  <r>
    <x v="2622"/>
    <n v="178.9"/>
    <n v="180"/>
    <n v="176.3"/>
    <n v="178.65"/>
  </r>
  <r>
    <x v="2623"/>
    <n v="180"/>
    <n v="181.8"/>
    <n v="174.9"/>
    <n v="175.25"/>
  </r>
  <r>
    <x v="2624"/>
    <n v="176"/>
    <n v="176.9"/>
    <n v="173.5"/>
    <n v="173.8"/>
  </r>
  <r>
    <x v="2625"/>
    <n v="176.15"/>
    <n v="176.95"/>
    <n v="170.8"/>
    <n v="172.9"/>
  </r>
  <r>
    <x v="2626"/>
    <n v="173.8"/>
    <n v="174.4"/>
    <n v="171.2"/>
    <n v="171.9"/>
  </r>
  <r>
    <x v="2627"/>
    <n v="172"/>
    <n v="173.35"/>
    <n v="169.6"/>
    <n v="172.45"/>
  </r>
  <r>
    <x v="2628"/>
    <n v="173.85"/>
    <n v="174.45"/>
    <n v="171.35"/>
    <n v="172.95"/>
  </r>
  <r>
    <x v="2629"/>
    <n v="171.9"/>
    <n v="172.8"/>
    <n v="169.15"/>
    <n v="170.95"/>
  </r>
  <r>
    <x v="2630"/>
    <n v="173"/>
    <n v="175.85"/>
    <n v="170.5"/>
    <n v="175.1"/>
  </r>
  <r>
    <x v="2631"/>
    <n v="176.7"/>
    <n v="176.85"/>
    <n v="173.85"/>
    <n v="175.05"/>
  </r>
  <r>
    <x v="2632"/>
    <n v="176"/>
    <n v="176"/>
    <n v="171.35"/>
    <n v="171.95"/>
  </r>
  <r>
    <x v="2633"/>
    <n v="172"/>
    <n v="172.85"/>
    <n v="167.1"/>
    <n v="171.55"/>
  </r>
  <r>
    <x v="2634"/>
    <n v="171.7"/>
    <n v="173.25"/>
    <n v="169.1"/>
    <n v="170.5"/>
  </r>
  <r>
    <x v="2635"/>
    <n v="169.25"/>
    <n v="171.3"/>
    <n v="167.5"/>
    <n v="168"/>
  </r>
  <r>
    <x v="2636"/>
    <n v="169.85"/>
    <n v="175"/>
    <n v="167.3"/>
    <n v="174.35"/>
  </r>
  <r>
    <x v="2637"/>
    <n v="174.1"/>
    <n v="174.5"/>
    <n v="170.2"/>
    <n v="171.2"/>
  </r>
  <r>
    <x v="2638"/>
    <n v="173.25"/>
    <n v="173.4"/>
    <n v="168.6"/>
    <n v="169.15"/>
  </r>
  <r>
    <x v="2639"/>
    <n v="170.35"/>
    <n v="173.35"/>
    <n v="169.1"/>
    <n v="171.75"/>
  </r>
  <r>
    <x v="2640"/>
    <n v="171.75"/>
    <n v="171.9"/>
    <n v="167.2"/>
    <n v="167.85"/>
  </r>
  <r>
    <x v="2641"/>
    <n v="169.15"/>
    <n v="171.7"/>
    <n v="165"/>
    <n v="167.05"/>
  </r>
  <r>
    <x v="2642"/>
    <n v="169.1"/>
    <n v="171.9"/>
    <n v="165.7"/>
    <n v="171.2"/>
  </r>
  <r>
    <x v="2643"/>
    <n v="172.5"/>
    <n v="173.5"/>
    <n v="170.85"/>
    <n v="171.85"/>
  </r>
  <r>
    <x v="2644"/>
    <n v="172.2"/>
    <n v="174"/>
    <n v="171"/>
    <n v="173.4"/>
  </r>
  <r>
    <x v="2645"/>
    <n v="174"/>
    <n v="177.1"/>
    <n v="174"/>
    <n v="175.55"/>
  </r>
  <r>
    <x v="2646"/>
    <n v="177.35"/>
    <n v="177.5"/>
    <n v="175.05"/>
    <n v="177"/>
  </r>
  <r>
    <x v="2647"/>
    <n v="178"/>
    <n v="178.5"/>
    <n v="176.2"/>
    <n v="177.15"/>
  </r>
  <r>
    <x v="2648"/>
    <n v="179.4"/>
    <n v="179.4"/>
    <n v="174.6"/>
    <n v="175.65"/>
  </r>
  <r>
    <x v="2649"/>
    <n v="176"/>
    <n v="178.45"/>
    <n v="174.1"/>
    <n v="177.8"/>
  </r>
  <r>
    <x v="2650"/>
    <n v="177.5"/>
    <n v="178.4"/>
    <n v="176.4"/>
    <n v="177"/>
  </r>
  <r>
    <x v="2651"/>
    <n v="177.5"/>
    <n v="178"/>
    <n v="174.65"/>
    <n v="175.35"/>
  </r>
  <r>
    <x v="2652"/>
    <n v="175.9"/>
    <n v="177"/>
    <n v="172.4"/>
    <n v="173.85"/>
  </r>
  <r>
    <x v="2653"/>
    <n v="173.4"/>
    <n v="175.5"/>
    <n v="171.25"/>
    <n v="175.15"/>
  </r>
  <r>
    <x v="2654"/>
    <n v="175.95"/>
    <n v="176.45"/>
    <n v="168.55"/>
    <n v="169.95"/>
  </r>
  <r>
    <x v="2655"/>
    <n v="175.75"/>
    <n v="175.75"/>
    <n v="168.5"/>
    <n v="171.95"/>
  </r>
  <r>
    <x v="2656"/>
    <n v="172.25"/>
    <n v="173"/>
    <n v="169.6"/>
    <n v="170.95"/>
  </r>
  <r>
    <x v="2657"/>
    <n v="171.25"/>
    <n v="176.4"/>
    <n v="170.4"/>
    <n v="175.9"/>
  </r>
  <r>
    <x v="2658"/>
    <n v="175.25"/>
    <n v="176"/>
    <n v="169.55"/>
    <n v="172.5"/>
  </r>
  <r>
    <x v="2659"/>
    <n v="173.95"/>
    <n v="174.25"/>
    <n v="171.7"/>
    <n v="173.7"/>
  </r>
  <r>
    <x v="2660"/>
    <n v="172.6"/>
    <n v="173.45"/>
    <n v="168.1"/>
    <n v="169.7"/>
  </r>
  <r>
    <x v="2661"/>
    <n v="170.25"/>
    <n v="170.8"/>
    <n v="166.05"/>
    <n v="167.65"/>
  </r>
  <r>
    <x v="2662"/>
    <n v="168"/>
    <n v="169.75"/>
    <n v="164"/>
    <n v="168.6"/>
  </r>
  <r>
    <x v="2663"/>
    <n v="167.55"/>
    <n v="173"/>
    <n v="166"/>
    <n v="171.9"/>
  </r>
  <r>
    <x v="2664"/>
    <n v="172.5"/>
    <n v="172.5"/>
    <n v="169.85"/>
    <n v="171.4"/>
  </r>
  <r>
    <x v="2665"/>
    <n v="172.15"/>
    <n v="172.9"/>
    <n v="169.75"/>
    <n v="170.9"/>
  </r>
  <r>
    <x v="2666"/>
    <n v="167.5"/>
    <n v="172"/>
    <n v="165"/>
    <n v="171.3"/>
  </r>
  <r>
    <x v="2667"/>
    <n v="171"/>
    <n v="171"/>
    <n v="168.5"/>
    <n v="169.05"/>
  </r>
  <r>
    <x v="2668"/>
    <n v="168.6"/>
    <n v="169.7"/>
    <n v="166.3"/>
    <n v="168.2"/>
  </r>
  <r>
    <x v="2669"/>
    <n v="168"/>
    <n v="170"/>
    <n v="166.25"/>
    <n v="166.75"/>
  </r>
  <r>
    <x v="2670"/>
    <n v="167.45"/>
    <n v="168.5"/>
    <n v="165.8"/>
    <n v="167.3"/>
  </r>
  <r>
    <x v="2671"/>
    <n v="167.9"/>
    <n v="170.9"/>
    <n v="167"/>
    <n v="170.3"/>
  </r>
  <r>
    <x v="2672"/>
    <n v="170.75"/>
    <n v="171"/>
    <n v="165.5"/>
    <n v="167.15"/>
  </r>
  <r>
    <x v="2673"/>
    <n v="168"/>
    <n v="169.6"/>
    <n v="167.1"/>
    <n v="168.4"/>
  </r>
  <r>
    <x v="2674"/>
    <n v="166.7"/>
    <n v="168.8"/>
    <n v="166.5"/>
    <n v="167"/>
  </r>
  <r>
    <x v="2675"/>
    <n v="168.45"/>
    <n v="168.45"/>
    <n v="164.15"/>
    <n v="168.05"/>
  </r>
  <r>
    <x v="2676"/>
    <n v="168.25"/>
    <n v="168.25"/>
    <n v="165.6"/>
    <n v="166.95"/>
  </r>
  <r>
    <x v="2677"/>
    <n v="167"/>
    <n v="167.5"/>
    <n v="165.8"/>
    <n v="167.15"/>
  </r>
  <r>
    <x v="2678"/>
    <n v="168.7"/>
    <n v="168.7"/>
    <n v="166.2"/>
    <n v="167.4"/>
  </r>
  <r>
    <x v="2679"/>
    <n v="168.4"/>
    <n v="168.4"/>
    <n v="166.15"/>
    <n v="166.9"/>
  </r>
  <r>
    <x v="2680"/>
    <n v="165.7"/>
    <n v="170.4"/>
    <n v="165.7"/>
    <n v="169.9"/>
  </r>
  <r>
    <x v="2681"/>
    <n v="169.75"/>
    <n v="171.25"/>
    <n v="169.05"/>
    <n v="169.75"/>
  </r>
  <r>
    <x v="2682"/>
    <n v="169.75"/>
    <n v="171.8"/>
    <n v="169.75"/>
    <n v="171.2"/>
  </r>
  <r>
    <x v="2683"/>
    <n v="171.2"/>
    <n v="174.6"/>
    <n v="171.15"/>
    <n v="174.2"/>
  </r>
  <r>
    <x v="2684"/>
    <n v="173.3"/>
    <n v="176.35"/>
    <n v="172.65"/>
    <n v="174.55"/>
  </r>
  <r>
    <x v="2685"/>
    <n v="173.85"/>
    <n v="175.95"/>
    <n v="173.65"/>
    <n v="174.65"/>
  </r>
  <r>
    <x v="2686"/>
    <n v="175.95"/>
    <n v="175.95"/>
    <n v="173.9"/>
    <n v="174.8"/>
  </r>
  <r>
    <x v="2687"/>
    <n v="175"/>
    <n v="178.1"/>
    <n v="175"/>
    <n v="177.5"/>
  </r>
  <r>
    <x v="2688"/>
    <n v="177.4"/>
    <n v="180.2"/>
    <n v="175.8"/>
    <n v="179.8"/>
  </r>
  <r>
    <x v="2689"/>
    <n v="180.35"/>
    <n v="181"/>
    <n v="175.85"/>
    <n v="178.9"/>
  </r>
  <r>
    <x v="2690"/>
    <n v="178.05"/>
    <n v="180"/>
    <n v="170.6"/>
    <n v="172.5"/>
  </r>
  <r>
    <x v="2691"/>
    <n v="172.2"/>
    <n v="172.4"/>
    <n v="168.55"/>
    <n v="170.6"/>
  </r>
  <r>
    <x v="2692"/>
    <n v="170.2"/>
    <n v="174"/>
    <n v="168.05"/>
    <n v="170.1"/>
  </r>
  <r>
    <x v="2693"/>
    <n v="172.15"/>
    <n v="174.4"/>
    <n v="168.6"/>
    <n v="173.75"/>
  </r>
  <r>
    <x v="2694"/>
    <n v="173.05"/>
    <n v="174.7"/>
    <n v="171.4"/>
    <n v="173.15"/>
  </r>
  <r>
    <x v="2695"/>
    <n v="172.6"/>
    <n v="177.15"/>
    <n v="169.1"/>
    <n v="170.55"/>
  </r>
  <r>
    <x v="2696"/>
    <n v="170.1"/>
    <n v="174.9"/>
    <n v="167.65"/>
    <n v="171.95"/>
  </r>
  <r>
    <x v="2697"/>
    <n v="172.4"/>
    <n v="176.75"/>
    <n v="172.1"/>
    <n v="176.15"/>
  </r>
  <r>
    <x v="2698"/>
    <n v="176.5"/>
    <n v="178.3"/>
    <n v="173.6"/>
    <n v="175.45"/>
  </r>
  <r>
    <x v="2699"/>
    <n v="174.35"/>
    <n v="175.9"/>
    <n v="170.65"/>
    <n v="171.65"/>
  </r>
  <r>
    <x v="2700"/>
    <n v="171.2"/>
    <n v="172.55"/>
    <n v="168.4"/>
    <n v="168.9"/>
  </r>
  <r>
    <x v="2701"/>
    <n v="169.95"/>
    <n v="170.45"/>
    <n v="168"/>
    <n v="169.1"/>
  </r>
  <r>
    <x v="2702"/>
    <n v="169.2"/>
    <n v="170.35"/>
    <n v="167.5"/>
    <n v="168"/>
  </r>
  <r>
    <x v="2703"/>
    <n v="168.85"/>
    <n v="169.75"/>
    <n v="167"/>
    <n v="167.8"/>
  </r>
  <r>
    <x v="2704"/>
    <n v="168.85"/>
    <n v="170.25"/>
    <n v="165.6"/>
    <n v="168.15"/>
  </r>
  <r>
    <x v="2705"/>
    <n v="167.1"/>
    <n v="167.9"/>
    <n v="160.94999999999999"/>
    <n v="162.6"/>
  </r>
  <r>
    <x v="2706"/>
    <n v="163.65"/>
    <n v="163.80000000000001"/>
    <n v="156.19999999999999"/>
    <n v="159.6"/>
  </r>
  <r>
    <x v="2707"/>
    <n v="160.75"/>
    <n v="161.69999999999999"/>
    <n v="158"/>
    <n v="159"/>
  </r>
  <r>
    <x v="2708"/>
    <n v="158.4"/>
    <n v="161.19999999999999"/>
    <n v="157.6"/>
    <n v="159.44999999999999"/>
  </r>
  <r>
    <x v="2709"/>
    <n v="159.6"/>
    <n v="160.75"/>
    <n v="151.69999999999999"/>
    <n v="153"/>
  </r>
  <r>
    <x v="2710"/>
    <n v="155.80000000000001"/>
    <n v="158.75"/>
    <n v="153.30000000000001"/>
    <n v="157.1"/>
  </r>
  <r>
    <x v="2711"/>
    <n v="157.5"/>
    <n v="158.25"/>
    <n v="156"/>
    <n v="156.1"/>
  </r>
  <r>
    <x v="2712"/>
    <n v="156"/>
    <n v="156.5"/>
    <n v="152.75"/>
    <n v="153.9"/>
  </r>
  <r>
    <x v="2713"/>
    <n v="154.19999999999999"/>
    <n v="158.94999999999999"/>
    <n v="154.19999999999999"/>
    <n v="156.15"/>
  </r>
  <r>
    <x v="2714"/>
    <n v="156.85"/>
    <n v="157.1"/>
    <n v="154"/>
    <n v="155.1"/>
  </r>
  <r>
    <x v="2715"/>
    <n v="154.69999999999999"/>
    <n v="159.80000000000001"/>
    <n v="154.69999999999999"/>
    <n v="157.5"/>
  </r>
  <r>
    <x v="2716"/>
    <n v="158.65"/>
    <n v="158.69999999999999"/>
    <n v="154.6"/>
    <n v="157.1"/>
  </r>
  <r>
    <x v="2717"/>
    <n v="156.19999999999999"/>
    <n v="158.85"/>
    <n v="156.19999999999999"/>
    <n v="156.9"/>
  </r>
  <r>
    <x v="2718"/>
    <n v="157.5"/>
    <n v="158.9"/>
    <n v="154.85"/>
    <n v="158.44999999999999"/>
  </r>
  <r>
    <x v="2719"/>
    <n v="158.35"/>
    <n v="160.15"/>
    <n v="155"/>
    <n v="155.75"/>
  </r>
  <r>
    <x v="2720"/>
    <n v="155.75"/>
    <n v="158.85"/>
    <n v="154.6"/>
    <n v="158.19999999999999"/>
  </r>
  <r>
    <x v="2721"/>
    <n v="157.9"/>
    <n v="157.9"/>
    <n v="155.5"/>
    <n v="156.69999999999999"/>
  </r>
  <r>
    <x v="2722"/>
    <n v="157"/>
    <n v="157.5"/>
    <n v="155.1"/>
    <n v="155.6"/>
  </r>
  <r>
    <x v="2723"/>
    <n v="154.35"/>
    <n v="156.19999999999999"/>
    <n v="149"/>
    <n v="150.65"/>
  </r>
  <r>
    <x v="2724"/>
    <n v="152.69999999999999"/>
    <n v="156.9"/>
    <n v="151.5"/>
    <n v="156.30000000000001"/>
  </r>
  <r>
    <x v="2725"/>
    <n v="156.05000000000001"/>
    <n v="170"/>
    <n v="154.4"/>
    <n v="169"/>
  </r>
  <r>
    <x v="2726"/>
    <n v="170.8"/>
    <n v="174"/>
    <n v="170.6"/>
    <n v="173.6"/>
  </r>
  <r>
    <x v="2727"/>
    <n v="172"/>
    <n v="176"/>
    <n v="171.2"/>
    <n v="173.55"/>
  </r>
  <r>
    <x v="2728"/>
    <n v="174.55"/>
    <n v="174.8"/>
    <n v="172"/>
    <n v="172.4"/>
  </r>
  <r>
    <x v="2729"/>
    <n v="171.25"/>
    <n v="173.8"/>
    <n v="168.05"/>
    <n v="172.65"/>
  </r>
  <r>
    <x v="2730"/>
    <n v="173.7"/>
    <n v="173.9"/>
    <n v="171.15"/>
    <n v="171.95"/>
  </r>
  <r>
    <x v="2731"/>
    <n v="172.4"/>
    <n v="173.15"/>
    <n v="170.6"/>
    <n v="171.75"/>
  </r>
  <r>
    <x v="2732"/>
    <n v="171.45"/>
    <n v="171.95"/>
    <n v="169.3"/>
    <n v="171.3"/>
  </r>
  <r>
    <x v="2733"/>
    <n v="170.75"/>
    <n v="173"/>
    <n v="169.55"/>
    <n v="171.35"/>
  </r>
  <r>
    <x v="2734"/>
    <n v="171.75"/>
    <n v="173.9"/>
    <n v="170.5"/>
    <n v="173.45"/>
  </r>
  <r>
    <x v="2735"/>
    <n v="171.05"/>
    <n v="172.8"/>
    <n v="167.7"/>
    <n v="170.1"/>
  </r>
  <r>
    <x v="2736"/>
    <n v="170.65"/>
    <n v="172.35"/>
    <n v="170.65"/>
    <n v="171.2"/>
  </r>
  <r>
    <x v="2737"/>
    <n v="169.5"/>
    <n v="170.9"/>
    <n v="167.3"/>
    <n v="168.05"/>
  </r>
  <r>
    <x v="2738"/>
    <n v="169.6"/>
    <n v="169.85"/>
    <n v="165.6"/>
    <n v="167.95"/>
  </r>
  <r>
    <x v="2739"/>
    <n v="168.65"/>
    <n v="169.9"/>
    <n v="167.5"/>
    <n v="167.9"/>
  </r>
  <r>
    <x v="2740"/>
    <n v="168.6"/>
    <n v="170.9"/>
    <n v="167.5"/>
    <n v="170.05"/>
  </r>
  <r>
    <x v="2741"/>
    <n v="170"/>
    <n v="172.45"/>
    <n v="169.15"/>
    <n v="171.95"/>
  </r>
  <r>
    <x v="2742"/>
    <n v="173"/>
    <n v="173.6"/>
    <n v="171.9"/>
    <n v="173"/>
  </r>
  <r>
    <x v="2743"/>
    <n v="175"/>
    <n v="178"/>
    <n v="173.5"/>
    <n v="177.45"/>
  </r>
  <r>
    <x v="2744"/>
    <n v="176.5"/>
    <n v="179.6"/>
    <n v="176.35"/>
    <n v="178.7"/>
  </r>
  <r>
    <x v="2745"/>
    <n v="179.5"/>
    <n v="180"/>
    <n v="178.15"/>
    <n v="179.25"/>
  </r>
  <r>
    <x v="2746"/>
    <n v="179.9"/>
    <n v="181.35"/>
    <n v="176.75"/>
    <n v="177.6"/>
  </r>
  <r>
    <x v="2747"/>
    <n v="178.25"/>
    <n v="184"/>
    <n v="178.25"/>
    <n v="182.1"/>
  </r>
  <r>
    <x v="2748"/>
    <n v="182.05"/>
    <n v="184.95"/>
    <n v="181.4"/>
    <n v="182.5"/>
  </r>
  <r>
    <x v="2749"/>
    <n v="183.45"/>
    <n v="185"/>
    <n v="182.8"/>
    <n v="184.85"/>
  </r>
  <r>
    <x v="2750"/>
    <n v="184.75"/>
    <n v="185.7"/>
    <n v="183.25"/>
    <n v="184.2"/>
  </r>
  <r>
    <x v="2751"/>
    <n v="183.35"/>
    <n v="184.65"/>
    <n v="180.8"/>
    <n v="182.95"/>
  </r>
  <r>
    <x v="2752"/>
    <n v="183"/>
    <n v="183.5"/>
    <n v="181.35"/>
    <n v="182.55"/>
  </r>
  <r>
    <x v="2753"/>
    <n v="182.9"/>
    <n v="185.5"/>
    <n v="181.85"/>
    <n v="183.75"/>
  </r>
  <r>
    <x v="2754"/>
    <n v="184.1"/>
    <n v="188"/>
    <n v="183.65"/>
    <n v="185"/>
  </r>
  <r>
    <x v="2755"/>
    <n v="185"/>
    <n v="191.3"/>
    <n v="183.75"/>
    <n v="190.1"/>
  </r>
  <r>
    <x v="2756"/>
    <n v="190.1"/>
    <n v="192.65"/>
    <n v="188.65"/>
    <n v="191.5"/>
  </r>
  <r>
    <x v="2757"/>
    <n v="191.65"/>
    <n v="194.75"/>
    <n v="187.5"/>
    <n v="190.2"/>
  </r>
  <r>
    <x v="2758"/>
    <n v="189"/>
    <n v="191"/>
    <n v="186.9"/>
    <n v="187.5"/>
  </r>
  <r>
    <x v="2759"/>
    <n v="188.75"/>
    <n v="191.3"/>
    <n v="187.5"/>
    <n v="190.6"/>
  </r>
  <r>
    <x v="2760"/>
    <n v="192.95"/>
    <n v="192.95"/>
    <n v="189.5"/>
    <n v="190.15"/>
  </r>
  <r>
    <x v="2761"/>
    <n v="190"/>
    <n v="192.7"/>
    <n v="189.75"/>
    <n v="190.25"/>
  </r>
  <r>
    <x v="2762"/>
    <n v="190.55"/>
    <n v="192.4"/>
    <n v="185.1"/>
    <n v="191.65"/>
  </r>
  <r>
    <x v="2763"/>
    <n v="192"/>
    <n v="194"/>
    <n v="191.25"/>
    <n v="193.65"/>
  </r>
  <r>
    <x v="2764"/>
    <n v="194.3"/>
    <n v="194.8"/>
    <n v="191.05"/>
    <n v="191.85"/>
  </r>
  <r>
    <x v="2765"/>
    <n v="190.35"/>
    <n v="194.8"/>
    <n v="190.35"/>
    <n v="192.35"/>
  </r>
  <r>
    <x v="2766"/>
    <n v="193"/>
    <n v="194"/>
    <n v="190.5"/>
    <n v="191.15"/>
  </r>
  <r>
    <x v="2767"/>
    <n v="190.5"/>
    <n v="191"/>
    <n v="185.65"/>
    <n v="186.85"/>
  </r>
  <r>
    <x v="2768"/>
    <n v="187.8"/>
    <n v="188.3"/>
    <n v="183.5"/>
    <n v="186.8"/>
  </r>
  <r>
    <x v="2769"/>
    <n v="187"/>
    <n v="187.4"/>
    <n v="181.65"/>
    <n v="182.5"/>
  </r>
  <r>
    <x v="2770"/>
    <n v="183"/>
    <n v="184"/>
    <n v="177.55"/>
    <n v="183.6"/>
  </r>
  <r>
    <x v="2771"/>
    <n v="183.95"/>
    <n v="186.8"/>
    <n v="182.1"/>
    <n v="184.45"/>
  </r>
  <r>
    <x v="2772"/>
    <n v="185"/>
    <n v="188.5"/>
    <n v="184.35"/>
    <n v="185.6"/>
  </r>
  <r>
    <x v="2773"/>
    <n v="185.6"/>
    <n v="186.75"/>
    <n v="184.4"/>
    <n v="186.35"/>
  </r>
  <r>
    <x v="2774"/>
    <n v="185.35"/>
    <n v="187.75"/>
    <n v="183.4"/>
    <n v="183.8"/>
  </r>
  <r>
    <x v="2775"/>
    <n v="183.75"/>
    <n v="191.9"/>
    <n v="182.45"/>
    <n v="189"/>
  </r>
  <r>
    <x v="2776"/>
    <n v="190"/>
    <n v="190.7"/>
    <n v="185.55"/>
    <n v="186.1"/>
  </r>
  <r>
    <x v="2777"/>
    <n v="186.5"/>
    <n v="190"/>
    <n v="185.7"/>
    <n v="187.85"/>
  </r>
  <r>
    <x v="2778"/>
    <n v="187.8"/>
    <n v="190.6"/>
    <n v="187.8"/>
    <n v="188.95"/>
  </r>
  <r>
    <x v="2779"/>
    <n v="190.1"/>
    <n v="191.8"/>
    <n v="188.15"/>
    <n v="189.05"/>
  </r>
  <r>
    <x v="2780"/>
    <n v="190.45"/>
    <n v="191.5"/>
    <n v="183.75"/>
    <n v="186.55"/>
  </r>
  <r>
    <x v="2781"/>
    <n v="186.95"/>
    <n v="190.7"/>
    <n v="186.2"/>
    <n v="190.2"/>
  </r>
  <r>
    <x v="2782"/>
    <n v="190.65"/>
    <n v="190.9"/>
    <n v="186.2"/>
    <n v="186.95"/>
  </r>
  <r>
    <x v="2783"/>
    <n v="186.65"/>
    <n v="189.75"/>
    <n v="185.35"/>
    <n v="189.1"/>
  </r>
  <r>
    <x v="2784"/>
    <n v="189"/>
    <n v="189"/>
    <n v="186"/>
    <n v="187"/>
  </r>
  <r>
    <x v="2785"/>
    <n v="187.5"/>
    <n v="189.8"/>
    <n v="187.35"/>
    <n v="188.95"/>
  </r>
  <r>
    <x v="2786"/>
    <n v="188.95"/>
    <n v="189.6"/>
    <n v="186.35"/>
    <n v="187.6"/>
  </r>
  <r>
    <x v="2787"/>
    <n v="188"/>
    <n v="193.85"/>
    <n v="188"/>
    <n v="193.35"/>
  </r>
  <r>
    <x v="2788"/>
    <n v="195"/>
    <n v="195"/>
    <n v="192.5"/>
    <n v="193.85"/>
  </r>
  <r>
    <x v="2789"/>
    <n v="192.75"/>
    <n v="197.9"/>
    <n v="192.4"/>
    <n v="195.3"/>
  </r>
  <r>
    <x v="2790"/>
    <n v="195.3"/>
    <n v="196.95"/>
    <n v="193"/>
    <n v="193.45"/>
  </r>
  <r>
    <x v="2791"/>
    <n v="193.5"/>
    <n v="194.5"/>
    <n v="191.25"/>
    <n v="192.8"/>
  </r>
  <r>
    <x v="2792"/>
    <n v="192"/>
    <n v="194.4"/>
    <n v="191.5"/>
    <n v="193.55"/>
  </r>
  <r>
    <x v="2793"/>
    <n v="193.5"/>
    <n v="196.35"/>
    <n v="193"/>
    <n v="194.95"/>
  </r>
  <r>
    <x v="2794"/>
    <n v="194.5"/>
    <n v="195.75"/>
    <n v="193.25"/>
    <n v="195"/>
  </r>
  <r>
    <x v="2795"/>
    <n v="191.5"/>
    <n v="193.3"/>
    <n v="190.5"/>
    <n v="191.65"/>
  </r>
  <r>
    <x v="2796"/>
    <n v="191.3"/>
    <n v="192.35"/>
    <n v="189.95"/>
    <n v="190.9"/>
  </r>
  <r>
    <x v="2797"/>
    <n v="190.9"/>
    <n v="194.4"/>
    <n v="190.9"/>
    <n v="193.85"/>
  </r>
  <r>
    <x v="2798"/>
    <n v="193.95"/>
    <n v="195.15"/>
    <n v="193.05"/>
    <n v="194.15"/>
  </r>
  <r>
    <x v="2799"/>
    <n v="194.5"/>
    <n v="195.3"/>
    <n v="193"/>
    <n v="194"/>
  </r>
  <r>
    <x v="2800"/>
    <n v="194.1"/>
    <n v="195.8"/>
    <n v="191.3"/>
    <n v="191.75"/>
  </r>
  <r>
    <x v="2801"/>
    <n v="192.9"/>
    <n v="192.9"/>
    <n v="184.3"/>
    <n v="186.45"/>
  </r>
  <r>
    <x v="2802"/>
    <n v="187.5"/>
    <n v="188.9"/>
    <n v="184.25"/>
    <n v="184.85"/>
  </r>
  <r>
    <x v="2803"/>
    <n v="185.4"/>
    <n v="186.75"/>
    <n v="182"/>
    <n v="185.2"/>
  </r>
  <r>
    <x v="2804"/>
    <n v="185.6"/>
    <n v="191.75"/>
    <n v="184.35"/>
    <n v="191.45"/>
  </r>
  <r>
    <x v="2805"/>
    <n v="191.75"/>
    <n v="196.5"/>
    <n v="191.75"/>
    <n v="195.1"/>
  </r>
  <r>
    <x v="2806"/>
    <n v="193.1"/>
    <n v="195.8"/>
    <n v="192.5"/>
    <n v="193.6"/>
  </r>
  <r>
    <x v="2807"/>
    <n v="194.2"/>
    <n v="194.45"/>
    <n v="190.5"/>
    <n v="193.85"/>
  </r>
  <r>
    <x v="2808"/>
    <n v="194.25"/>
    <n v="199.95"/>
    <n v="194.25"/>
    <n v="199.55"/>
  </r>
  <r>
    <x v="2809"/>
    <n v="199.65"/>
    <n v="204"/>
    <n v="199.55"/>
    <n v="202.95"/>
  </r>
  <r>
    <x v="2810"/>
    <n v="206.5"/>
    <n v="206.5"/>
    <n v="200.1"/>
    <n v="201.55"/>
  </r>
  <r>
    <x v="2811"/>
    <n v="203.1"/>
    <n v="204.1"/>
    <n v="198.25"/>
    <n v="198.75"/>
  </r>
  <r>
    <x v="2812"/>
    <n v="199.85"/>
    <n v="199.85"/>
    <n v="195.25"/>
    <n v="195.65"/>
  </r>
  <r>
    <x v="2813"/>
    <n v="195.5"/>
    <n v="197.65"/>
    <n v="194.3"/>
    <n v="196.7"/>
  </r>
  <r>
    <x v="2814"/>
    <n v="197.1"/>
    <n v="203.95"/>
    <n v="197.1"/>
    <n v="203.4"/>
  </r>
  <r>
    <x v="2815"/>
    <n v="203.75"/>
    <n v="205.1"/>
    <n v="199.65"/>
    <n v="200.55"/>
  </r>
  <r>
    <x v="2816"/>
    <n v="200.85"/>
    <n v="203.8"/>
    <n v="200.5"/>
    <n v="202.6"/>
  </r>
  <r>
    <x v="2817"/>
    <n v="201.5"/>
    <n v="205"/>
    <n v="200.25"/>
    <n v="201.65"/>
  </r>
  <r>
    <x v="2818"/>
    <n v="201.9"/>
    <n v="205"/>
    <n v="201.9"/>
    <n v="204"/>
  </r>
  <r>
    <x v="2819"/>
    <n v="203.95"/>
    <n v="205"/>
    <n v="200.35"/>
    <n v="203"/>
  </r>
  <r>
    <x v="2820"/>
    <n v="202.55"/>
    <n v="203.6"/>
    <n v="201.05"/>
    <n v="201.75"/>
  </r>
  <r>
    <x v="2821"/>
    <n v="202.5"/>
    <n v="202.9"/>
    <n v="200.65"/>
    <n v="201.65"/>
  </r>
  <r>
    <x v="2822"/>
    <n v="202.5"/>
    <n v="204.95"/>
    <n v="201.6"/>
    <n v="204.1"/>
  </r>
  <r>
    <x v="2823"/>
    <n v="204"/>
    <n v="207.35"/>
    <n v="203.5"/>
    <n v="205.75"/>
  </r>
  <r>
    <x v="2824"/>
    <n v="204.5"/>
    <n v="207.8"/>
    <n v="204.5"/>
    <n v="207.1"/>
  </r>
  <r>
    <x v="2825"/>
    <n v="208.5"/>
    <n v="209.2"/>
    <n v="206.6"/>
    <n v="207.4"/>
  </r>
  <r>
    <x v="2826"/>
    <n v="207"/>
    <n v="207.3"/>
    <n v="203.15"/>
    <n v="205.4"/>
  </r>
  <r>
    <x v="2827"/>
    <n v="205"/>
    <n v="206.65"/>
    <n v="199.65"/>
    <n v="200.9"/>
  </r>
  <r>
    <x v="2828"/>
    <n v="202.25"/>
    <n v="202.45"/>
    <n v="198.55"/>
    <n v="200.9"/>
  </r>
  <r>
    <x v="2829"/>
    <n v="198.35"/>
    <n v="207"/>
    <n v="198.35"/>
    <n v="206.25"/>
  </r>
  <r>
    <x v="2830"/>
    <n v="205.5"/>
    <n v="211.25"/>
    <n v="205.25"/>
    <n v="208.35"/>
  </r>
  <r>
    <x v="2831"/>
    <n v="210"/>
    <n v="211.25"/>
    <n v="208.1"/>
    <n v="208.9"/>
  </r>
  <r>
    <x v="2832"/>
    <n v="207.7"/>
    <n v="208.35"/>
    <n v="202.85"/>
    <n v="204.75"/>
  </r>
  <r>
    <x v="2833"/>
    <n v="203.35"/>
    <n v="208.2"/>
    <n v="202.65"/>
    <n v="206.85"/>
  </r>
  <r>
    <x v="2834"/>
    <n v="204.9"/>
    <n v="206.75"/>
    <n v="199.2"/>
    <n v="199.95"/>
  </r>
  <r>
    <x v="2835"/>
    <n v="195"/>
    <n v="198"/>
    <n v="190.5"/>
    <n v="196.4"/>
  </r>
  <r>
    <x v="2836"/>
    <n v="193.9"/>
    <n v="197.8"/>
    <n v="189.65"/>
    <n v="195"/>
  </r>
  <r>
    <x v="2837"/>
    <n v="190.25"/>
    <n v="202.1"/>
    <n v="190.1"/>
    <n v="199.75"/>
  </r>
  <r>
    <x v="2838"/>
    <n v="202"/>
    <n v="202.85"/>
    <n v="196"/>
    <n v="197.1"/>
  </r>
  <r>
    <x v="2839"/>
    <n v="196"/>
    <n v="200"/>
    <n v="195.55"/>
    <n v="198.75"/>
  </r>
  <r>
    <x v="2840"/>
    <n v="199.7"/>
    <n v="200.95"/>
    <n v="195.5"/>
    <n v="198"/>
  </r>
  <r>
    <x v="2841"/>
    <n v="201.25"/>
    <n v="201.95"/>
    <n v="198"/>
    <n v="200.5"/>
  </r>
  <r>
    <x v="2842"/>
    <n v="200"/>
    <n v="205"/>
    <n v="199.5"/>
    <n v="204.25"/>
  </r>
  <r>
    <x v="2843"/>
    <n v="204.5"/>
    <n v="206"/>
    <n v="202.75"/>
    <n v="203.85"/>
  </r>
  <r>
    <x v="2844"/>
    <n v="202"/>
    <n v="204.75"/>
    <n v="198.15"/>
    <n v="199.2"/>
  </r>
  <r>
    <x v="2845"/>
    <n v="198.3"/>
    <n v="202.8"/>
    <n v="196.55"/>
    <n v="202"/>
  </r>
  <r>
    <x v="2846"/>
    <n v="202"/>
    <n v="204.2"/>
    <n v="199"/>
    <n v="203.2"/>
  </r>
  <r>
    <x v="2847"/>
    <n v="202.85"/>
    <n v="204.3"/>
    <n v="199.3"/>
    <n v="201.95"/>
  </r>
  <r>
    <x v="2848"/>
    <n v="202.15"/>
    <n v="203.8"/>
    <n v="201"/>
    <n v="202.35"/>
  </r>
  <r>
    <x v="2849"/>
    <n v="202.9"/>
    <n v="203.2"/>
    <n v="194.75"/>
    <n v="196.85"/>
  </r>
  <r>
    <x v="2850"/>
    <n v="198"/>
    <n v="203"/>
    <n v="195"/>
    <n v="201.95"/>
  </r>
  <r>
    <x v="2851"/>
    <n v="204"/>
    <n v="204"/>
    <n v="199"/>
    <n v="200"/>
  </r>
  <r>
    <x v="2852"/>
    <n v="206"/>
    <n v="206.5"/>
    <n v="196.65"/>
    <n v="203.25"/>
  </r>
  <r>
    <x v="2853"/>
    <n v="203"/>
    <n v="203.85"/>
    <n v="200.2"/>
    <n v="202.75"/>
  </r>
  <r>
    <x v="2854"/>
    <n v="202"/>
    <n v="203.35"/>
    <n v="200.3"/>
    <n v="202.8"/>
  </r>
  <r>
    <x v="2855"/>
    <n v="203"/>
    <n v="203.55"/>
    <n v="199.5"/>
    <n v="200.05"/>
  </r>
  <r>
    <x v="2856"/>
    <n v="200.35"/>
    <n v="201.55"/>
    <n v="198.1"/>
    <n v="199.15"/>
  </r>
  <r>
    <x v="2857"/>
    <n v="199.7"/>
    <n v="200.75"/>
    <n v="196.5"/>
    <n v="197.65"/>
  </r>
  <r>
    <x v="2858"/>
    <n v="196.2"/>
    <n v="198.25"/>
    <n v="194.7"/>
    <n v="196.2"/>
  </r>
  <r>
    <x v="2859"/>
    <n v="196.65"/>
    <n v="199.45"/>
    <n v="195.7"/>
    <n v="197.05"/>
  </r>
  <r>
    <x v="2860"/>
    <n v="197.4"/>
    <n v="200"/>
    <n v="194.1"/>
    <n v="199.45"/>
  </r>
  <r>
    <x v="2861"/>
    <n v="201.85"/>
    <n v="201.85"/>
    <n v="196.05"/>
    <n v="199.4"/>
  </r>
  <r>
    <x v="2862"/>
    <n v="200"/>
    <n v="200.85"/>
    <n v="197.35"/>
    <n v="197.95"/>
  </r>
  <r>
    <x v="2863"/>
    <n v="198"/>
    <n v="198.2"/>
    <n v="194.85"/>
    <n v="195.35"/>
  </r>
  <r>
    <x v="2864"/>
    <n v="195.8"/>
    <n v="199.2"/>
    <n v="195.2"/>
    <n v="198.5"/>
  </r>
  <r>
    <x v="2865"/>
    <n v="198.95"/>
    <n v="199.65"/>
    <n v="196.55"/>
    <n v="197.6"/>
  </r>
  <r>
    <x v="2866"/>
    <n v="196.35"/>
    <n v="196.8"/>
    <n v="190.05"/>
    <n v="190.95"/>
  </r>
  <r>
    <x v="2867"/>
    <n v="190.1"/>
    <n v="194.4"/>
    <n v="189.05"/>
    <n v="191.65"/>
  </r>
  <r>
    <x v="2868"/>
    <n v="192.9"/>
    <n v="192.9"/>
    <n v="185"/>
    <n v="188.5"/>
  </r>
  <r>
    <x v="2869"/>
    <n v="190"/>
    <n v="193.95"/>
    <n v="189.75"/>
    <n v="193.45"/>
  </r>
  <r>
    <x v="2870"/>
    <n v="193.9"/>
    <n v="197.5"/>
    <n v="192.75"/>
    <n v="197.1"/>
  </r>
  <r>
    <x v="2871"/>
    <n v="195.75"/>
    <n v="202.95"/>
    <n v="195.75"/>
    <n v="202.25"/>
  </r>
  <r>
    <x v="2872"/>
    <n v="202"/>
    <n v="202"/>
    <n v="197.15"/>
    <n v="198"/>
  </r>
  <r>
    <x v="2873"/>
    <n v="195.3"/>
    <n v="197.1"/>
    <n v="193.35"/>
    <n v="194.35"/>
  </r>
  <r>
    <x v="2874"/>
    <n v="193.75"/>
    <n v="195.2"/>
    <n v="188.6"/>
    <n v="191.65"/>
  </r>
  <r>
    <x v="2875"/>
    <n v="192.1"/>
    <n v="197.4"/>
    <n v="192.1"/>
    <n v="194.1"/>
  </r>
  <r>
    <x v="2876"/>
    <n v="197.75"/>
    <n v="200.25"/>
    <n v="194"/>
    <n v="199.15"/>
  </r>
  <r>
    <x v="2877"/>
    <n v="198"/>
    <n v="201.4"/>
    <n v="197.55"/>
    <n v="200.1"/>
  </r>
  <r>
    <x v="2878"/>
    <n v="201.5"/>
    <n v="202.4"/>
    <n v="199.15"/>
    <n v="199.55"/>
  </r>
  <r>
    <x v="2879"/>
    <n v="200"/>
    <n v="204.5"/>
    <n v="199.6"/>
    <n v="204"/>
  </r>
  <r>
    <x v="2880"/>
    <n v="202.5"/>
    <n v="205.4"/>
    <n v="201.05"/>
    <n v="201.9"/>
  </r>
  <r>
    <x v="2881"/>
    <n v="201.35"/>
    <n v="205.9"/>
    <n v="201.35"/>
    <n v="205.2"/>
  </r>
  <r>
    <x v="2882"/>
    <n v="204.65"/>
    <n v="206.2"/>
    <n v="203.5"/>
    <n v="205.75"/>
  </r>
  <r>
    <x v="2883"/>
    <n v="204.35"/>
    <n v="205.8"/>
    <n v="203.1"/>
    <n v="204.25"/>
  </r>
  <r>
    <x v="2884"/>
    <n v="205.2"/>
    <n v="207.75"/>
    <n v="203.8"/>
    <n v="207.1"/>
  </r>
  <r>
    <x v="2885"/>
    <n v="205.75"/>
    <n v="206.5"/>
    <n v="204.15"/>
    <n v="205.05"/>
  </r>
  <r>
    <x v="2886"/>
    <n v="205.75"/>
    <n v="206.65"/>
    <n v="203.35"/>
    <n v="204"/>
  </r>
  <r>
    <x v="2887"/>
    <n v="204"/>
    <n v="208"/>
    <n v="204"/>
    <n v="206.95"/>
  </r>
  <r>
    <x v="2888"/>
    <n v="207.9"/>
    <n v="213"/>
    <n v="206"/>
    <n v="211.05"/>
  </r>
  <r>
    <x v="2889"/>
    <n v="212"/>
    <n v="213.2"/>
    <n v="210.85"/>
    <n v="212.2"/>
  </r>
  <r>
    <x v="2890"/>
    <n v="214.7"/>
    <n v="216.2"/>
    <n v="212.9"/>
    <n v="215.5"/>
  </r>
  <r>
    <x v="2891"/>
    <n v="215.35"/>
    <n v="215.5"/>
    <n v="211.8"/>
    <n v="213.15"/>
  </r>
  <r>
    <x v="2892"/>
    <n v="211.5"/>
    <n v="212.5"/>
    <n v="207.7"/>
    <n v="208.3"/>
  </r>
  <r>
    <x v="2893"/>
    <n v="208"/>
    <n v="210.9"/>
    <n v="207.5"/>
    <n v="209.35"/>
  </r>
  <r>
    <x v="2894"/>
    <n v="208.35"/>
    <n v="210.8"/>
    <n v="208"/>
    <n v="210.2"/>
  </r>
  <r>
    <x v="2895"/>
    <n v="211.25"/>
    <n v="211.75"/>
    <n v="209.8"/>
    <n v="210.35"/>
  </r>
  <r>
    <x v="2896"/>
    <n v="210.1"/>
    <n v="212.1"/>
    <n v="208.5"/>
    <n v="210.8"/>
  </r>
  <r>
    <x v="2897"/>
    <n v="210.65"/>
    <n v="214.5"/>
    <n v="210"/>
    <n v="212"/>
  </r>
  <r>
    <x v="2898"/>
    <n v="211.6"/>
    <n v="215"/>
    <n v="210.35"/>
    <n v="212.65"/>
  </r>
  <r>
    <x v="2899"/>
    <n v="213.35"/>
    <n v="215.3"/>
    <n v="210.65"/>
    <n v="211.5"/>
  </r>
  <r>
    <x v="2900"/>
    <n v="210.8"/>
    <n v="213.65"/>
    <n v="209.75"/>
    <n v="210.65"/>
  </r>
  <r>
    <x v="2901"/>
    <n v="210"/>
    <n v="213.9"/>
    <n v="208.25"/>
    <n v="212.6"/>
  </r>
  <r>
    <x v="2902"/>
    <n v="212.25"/>
    <n v="212.25"/>
    <n v="206.1"/>
    <n v="207.75"/>
  </r>
  <r>
    <x v="2903"/>
    <n v="206.25"/>
    <n v="207.4"/>
    <n v="200.1"/>
    <n v="201.8"/>
  </r>
  <r>
    <x v="2904"/>
    <n v="200.65"/>
    <n v="202.2"/>
    <n v="198.1"/>
    <n v="199.45"/>
  </r>
  <r>
    <x v="2905"/>
    <n v="202.35"/>
    <n v="202.65"/>
    <n v="195.2"/>
    <n v="196.2"/>
  </r>
  <r>
    <x v="2906"/>
    <n v="196.2"/>
    <n v="196.2"/>
    <n v="189.3"/>
    <n v="193.3"/>
  </r>
  <r>
    <x v="2907"/>
    <n v="193.45"/>
    <n v="195.9"/>
    <n v="189.65"/>
    <n v="192.3"/>
  </r>
  <r>
    <x v="2908"/>
    <n v="191.8"/>
    <n v="193.4"/>
    <n v="191.4"/>
    <n v="192.25"/>
  </r>
  <r>
    <x v="2909"/>
    <n v="194.95"/>
    <n v="198.75"/>
    <n v="193.15"/>
    <n v="196.45"/>
  </r>
  <r>
    <x v="2910"/>
    <n v="197.5"/>
    <n v="198.4"/>
    <n v="195.5"/>
    <n v="197.9"/>
  </r>
  <r>
    <x v="2911"/>
    <n v="197.05"/>
    <n v="201.5"/>
    <n v="196.35"/>
    <n v="200.7"/>
  </r>
  <r>
    <x v="2912"/>
    <n v="204"/>
    <n v="205.9"/>
    <n v="203.2"/>
    <n v="203.65"/>
  </r>
  <r>
    <x v="2913"/>
    <n v="203.55"/>
    <n v="207"/>
    <n v="202.5"/>
    <n v="206.5"/>
  </r>
  <r>
    <x v="2914"/>
    <n v="206"/>
    <n v="207.6"/>
    <n v="202.65"/>
    <n v="204.15"/>
  </r>
  <r>
    <x v="2915"/>
    <n v="205"/>
    <n v="208"/>
    <n v="203.55"/>
    <n v="204.95"/>
  </r>
  <r>
    <x v="2916"/>
    <n v="204.95"/>
    <n v="206.2"/>
    <n v="197.5"/>
    <n v="199"/>
  </r>
  <r>
    <x v="2917"/>
    <n v="197.1"/>
    <n v="198.6"/>
    <n v="194.7"/>
    <n v="197.15"/>
  </r>
  <r>
    <x v="2918"/>
    <n v="198.85"/>
    <n v="199.35"/>
    <n v="194.8"/>
    <n v="196"/>
  </r>
  <r>
    <x v="2919"/>
    <n v="195.5"/>
    <n v="198"/>
    <n v="195.05"/>
    <n v="197.35"/>
  </r>
  <r>
    <x v="2920"/>
    <n v="197.35"/>
    <n v="201.5"/>
    <n v="197"/>
    <n v="199.85"/>
  </r>
  <r>
    <x v="2921"/>
    <n v="199"/>
    <n v="201.5"/>
    <n v="197.45"/>
    <n v="199.6"/>
  </r>
  <r>
    <x v="2922"/>
    <n v="199.05"/>
    <n v="203.35"/>
    <n v="194"/>
    <n v="195.8"/>
  </r>
  <r>
    <x v="2923"/>
    <n v="194.7"/>
    <n v="198"/>
    <n v="192.3"/>
    <n v="197.5"/>
  </r>
  <r>
    <x v="2924"/>
    <n v="199"/>
    <n v="200.75"/>
    <n v="198.15"/>
    <n v="199.4"/>
  </r>
  <r>
    <x v="2925"/>
    <n v="201.3"/>
    <n v="202.95"/>
    <n v="199.55"/>
    <n v="202.25"/>
  </r>
  <r>
    <x v="2926"/>
    <n v="200.9"/>
    <n v="204"/>
    <n v="200.5"/>
    <n v="203.75"/>
  </r>
  <r>
    <x v="2927"/>
    <n v="204.4"/>
    <n v="205"/>
    <n v="202.25"/>
    <n v="204"/>
  </r>
  <r>
    <x v="2928"/>
    <n v="203.4"/>
    <n v="205.85"/>
    <n v="202.8"/>
    <n v="204.95"/>
  </r>
  <r>
    <x v="2929"/>
    <n v="204.9"/>
    <n v="206"/>
    <n v="202.3"/>
    <n v="205.05"/>
  </r>
  <r>
    <x v="2930"/>
    <n v="205.6"/>
    <n v="205.7"/>
    <n v="201.5"/>
    <n v="202.05"/>
  </r>
  <r>
    <x v="2931"/>
    <n v="201.25"/>
    <n v="203.4"/>
    <n v="200"/>
    <n v="200.7"/>
  </r>
  <r>
    <x v="2932"/>
    <n v="200.65"/>
    <n v="203"/>
    <n v="200.25"/>
    <n v="201.3"/>
  </r>
  <r>
    <x v="2933"/>
    <n v="201.85"/>
    <n v="201.85"/>
    <n v="197.9"/>
    <n v="198.65"/>
  </r>
  <r>
    <x v="2934"/>
    <n v="199.85"/>
    <n v="201.55"/>
    <n v="199.3"/>
    <n v="200.35"/>
  </r>
  <r>
    <x v="2935"/>
    <n v="201.5"/>
    <n v="201.7"/>
    <n v="198.5"/>
    <n v="199.55"/>
  </r>
  <r>
    <x v="2936"/>
    <n v="199.05"/>
    <n v="200"/>
    <n v="197.6"/>
    <n v="199.8"/>
  </r>
  <r>
    <x v="2937"/>
    <n v="199.05"/>
    <n v="203.1"/>
    <n v="198.35"/>
    <n v="202.1"/>
  </r>
  <r>
    <x v="2938"/>
    <n v="202.5"/>
    <n v="202.5"/>
    <n v="201.45"/>
    <n v="201.65"/>
  </r>
  <r>
    <x v="2939"/>
    <n v="201.65"/>
    <n v="202.3"/>
    <n v="199.7"/>
    <n v="202"/>
  </r>
  <r>
    <x v="2940"/>
    <n v="202.2"/>
    <n v="205.75"/>
    <n v="202.2"/>
    <n v="205.15"/>
  </r>
  <r>
    <x v="2941"/>
    <n v="205.15"/>
    <n v="205.6"/>
    <n v="202.5"/>
    <n v="203.3"/>
  </r>
  <r>
    <x v="2942"/>
    <n v="203"/>
    <n v="205.4"/>
    <n v="202.75"/>
    <n v="204.95"/>
  </r>
  <r>
    <x v="2943"/>
    <n v="204.9"/>
    <n v="207.7"/>
    <n v="204.3"/>
    <n v="207.05"/>
  </r>
  <r>
    <x v="2944"/>
    <n v="206.85"/>
    <n v="209.7"/>
    <n v="206.5"/>
    <n v="209.1"/>
  </r>
  <r>
    <x v="2945"/>
    <n v="209"/>
    <n v="210.2"/>
    <n v="206.8"/>
    <n v="208.4"/>
  </r>
  <r>
    <x v="2946"/>
    <n v="207.35"/>
    <n v="210.7"/>
    <n v="207"/>
    <n v="209.8"/>
  </r>
  <r>
    <x v="2947"/>
    <n v="210.35"/>
    <n v="211"/>
    <n v="208.25"/>
    <n v="209.2"/>
  </r>
  <r>
    <x v="2948"/>
    <n v="209.95"/>
    <n v="211.3"/>
    <n v="199.8"/>
    <n v="201.3"/>
  </r>
  <r>
    <x v="2949"/>
    <n v="201.65"/>
    <n v="205"/>
    <n v="198.4"/>
    <n v="204.6"/>
  </r>
  <r>
    <x v="2950"/>
    <n v="205.1"/>
    <n v="207.25"/>
    <n v="204.2"/>
    <n v="205.95"/>
  </r>
  <r>
    <x v="2951"/>
    <n v="206.5"/>
    <n v="207"/>
    <n v="204.75"/>
    <n v="206.05"/>
  </r>
  <r>
    <x v="2952"/>
    <n v="207.5"/>
    <n v="207.5"/>
    <n v="199.7"/>
    <n v="201.8"/>
  </r>
  <r>
    <x v="2953"/>
    <n v="202"/>
    <n v="203.65"/>
    <n v="199.65"/>
    <n v="200.85"/>
  </r>
  <r>
    <x v="2954"/>
    <n v="202.9"/>
    <n v="204.8"/>
    <n v="201.3"/>
    <n v="203.95"/>
  </r>
  <r>
    <x v="2955"/>
    <n v="203.35"/>
    <n v="203.4"/>
    <n v="200.3"/>
    <n v="201.6"/>
  </r>
  <r>
    <x v="2956"/>
    <n v="202.05"/>
    <n v="202.25"/>
    <n v="198.4"/>
    <n v="199.05"/>
  </r>
  <r>
    <x v="2957"/>
    <n v="199"/>
    <n v="201.25"/>
    <n v="197"/>
    <n v="200.65"/>
  </r>
  <r>
    <x v="2958"/>
    <n v="202"/>
    <n v="202.9"/>
    <n v="200.25"/>
    <n v="202.4"/>
  </r>
  <r>
    <x v="2959"/>
    <n v="204.4"/>
    <n v="205.9"/>
    <n v="202.1"/>
    <n v="205.55"/>
  </r>
  <r>
    <x v="2960"/>
    <n v="205.95"/>
    <n v="207.45"/>
    <n v="202"/>
    <n v="204.45"/>
  </r>
  <r>
    <x v="2961"/>
    <n v="203.55"/>
    <n v="204.9"/>
    <n v="202"/>
    <n v="203.9"/>
  </r>
  <r>
    <x v="2962"/>
    <n v="203.85"/>
    <n v="204.8"/>
    <n v="202"/>
    <n v="203.8"/>
  </r>
  <r>
    <x v="2963"/>
    <n v="203.8"/>
    <n v="204.75"/>
    <n v="202.15"/>
    <n v="202.8"/>
  </r>
  <r>
    <x v="2964"/>
    <n v="202.6"/>
    <n v="203.7"/>
    <n v="202"/>
    <n v="202.55"/>
  </r>
  <r>
    <x v="2965"/>
    <n v="203.1"/>
    <n v="204"/>
    <n v="202.1"/>
    <n v="203.15"/>
  </r>
  <r>
    <x v="2966"/>
    <n v="203.5"/>
    <n v="204.6"/>
    <n v="202.1"/>
    <n v="203.95"/>
  </r>
  <r>
    <x v="2967"/>
    <n v="204.15"/>
    <n v="205.9"/>
    <n v="203.1"/>
    <n v="205.45"/>
  </r>
  <r>
    <x v="2968"/>
    <n v="205.45"/>
    <n v="208.7"/>
    <n v="205.45"/>
    <n v="207.4"/>
  </r>
  <r>
    <x v="2969"/>
    <n v="207"/>
    <n v="209.4"/>
    <n v="206.1"/>
    <n v="208.55"/>
  </r>
  <r>
    <x v="2970"/>
    <n v="208.85"/>
    <n v="210.1"/>
    <n v="205.65"/>
    <n v="208.6"/>
  </r>
  <r>
    <x v="2971"/>
    <n v="208.6"/>
    <n v="210.95"/>
    <n v="208.3"/>
    <n v="209.4"/>
  </r>
  <r>
    <x v="2972"/>
    <n v="210"/>
    <n v="212.9"/>
    <n v="208.5"/>
    <n v="212.3"/>
  </r>
  <r>
    <x v="2973"/>
    <n v="212.15"/>
    <n v="213.5"/>
    <n v="210.05"/>
    <n v="210.7"/>
  </r>
  <r>
    <x v="2974"/>
    <n v="211"/>
    <n v="213"/>
    <n v="206.65"/>
    <n v="207.65"/>
  </r>
  <r>
    <x v="2975"/>
    <n v="207.6"/>
    <n v="209.9"/>
    <n v="204.8"/>
    <n v="206.85"/>
  </r>
  <r>
    <x v="2976"/>
    <n v="207.1"/>
    <n v="207.55"/>
    <n v="203.4"/>
    <n v="205.25"/>
  </r>
  <r>
    <x v="2977"/>
    <n v="205.05"/>
    <n v="205.8"/>
    <n v="204"/>
    <n v="205"/>
  </r>
  <r>
    <x v="2978"/>
    <n v="205.1"/>
    <n v="207.95"/>
    <n v="203.7"/>
    <n v="207"/>
  </r>
  <r>
    <x v="2979"/>
    <n v="206.65"/>
    <n v="211.7"/>
    <n v="205.2"/>
    <n v="210.4"/>
  </r>
  <r>
    <x v="2980"/>
    <n v="210"/>
    <n v="211"/>
    <n v="208.1"/>
    <n v="209.95"/>
  </r>
  <r>
    <x v="2981"/>
    <n v="211.15"/>
    <n v="212.75"/>
    <n v="207.55"/>
    <n v="208.25"/>
  </r>
  <r>
    <x v="2982"/>
    <n v="210.4"/>
    <n v="210.4"/>
    <n v="206.1"/>
    <n v="206.8"/>
  </r>
  <r>
    <x v="2983"/>
    <n v="207"/>
    <n v="209.5"/>
    <n v="207"/>
    <n v="209.05"/>
  </r>
  <r>
    <x v="2984"/>
    <n v="210"/>
    <n v="213.35"/>
    <n v="210"/>
    <n v="212.5"/>
  </r>
  <r>
    <x v="2985"/>
    <n v="212"/>
    <n v="213.1"/>
    <n v="207.8"/>
    <n v="208.9"/>
  </r>
  <r>
    <x v="2986"/>
    <n v="208.25"/>
    <n v="225"/>
    <n v="208.25"/>
    <n v="216.15"/>
  </r>
  <r>
    <x v="2987"/>
    <n v="217"/>
    <n v="223.7"/>
    <n v="215.45"/>
    <n v="220.5"/>
  </r>
  <r>
    <x v="2988"/>
    <n v="220.45"/>
    <n v="224.5"/>
    <n v="219.1"/>
    <n v="223.6"/>
  </r>
  <r>
    <x v="2989"/>
    <n v="223.6"/>
    <n v="224.9"/>
    <n v="220.85"/>
    <n v="223.85"/>
  </r>
  <r>
    <x v="2990"/>
    <n v="223.7"/>
    <n v="226.7"/>
    <n v="218.15"/>
    <n v="219.7"/>
  </r>
  <r>
    <x v="2991"/>
    <n v="221.4"/>
    <n v="224.75"/>
    <n v="219.75"/>
    <n v="222.45"/>
  </r>
  <r>
    <x v="2992"/>
    <n v="223"/>
    <n v="224.3"/>
    <n v="221"/>
    <n v="222.7"/>
  </r>
  <r>
    <x v="2993"/>
    <n v="223.85"/>
    <n v="227.25"/>
    <n v="222"/>
    <n v="226.05"/>
  </r>
  <r>
    <x v="2994"/>
    <n v="226"/>
    <n v="227.9"/>
    <n v="224.6"/>
    <n v="226.8"/>
  </r>
  <r>
    <x v="2995"/>
    <n v="224"/>
    <n v="227.35"/>
    <n v="221.75"/>
    <n v="224.55"/>
  </r>
  <r>
    <x v="2996"/>
    <n v="224.6"/>
    <n v="227.85"/>
    <n v="224.45"/>
    <n v="226.9"/>
  </r>
  <r>
    <x v="2997"/>
    <n v="227.4"/>
    <n v="228.35"/>
    <n v="225.65"/>
    <n v="226.95"/>
  </r>
  <r>
    <x v="2998"/>
    <n v="228.15"/>
    <n v="228.35"/>
    <n v="226.55"/>
    <n v="227.1"/>
  </r>
  <r>
    <x v="2999"/>
    <n v="226.5"/>
    <n v="228.9"/>
    <n v="225.6"/>
    <n v="227.4"/>
  </r>
  <r>
    <x v="3000"/>
    <n v="225.6"/>
    <n v="227.05"/>
    <n v="223.25"/>
    <n v="224.05"/>
  </r>
  <r>
    <x v="3001"/>
    <n v="224.2"/>
    <n v="230"/>
    <n v="223.25"/>
    <n v="229.35"/>
  </r>
  <r>
    <x v="3002"/>
    <n v="228.9"/>
    <n v="230.1"/>
    <n v="226.4"/>
    <n v="229.75"/>
  </r>
  <r>
    <x v="3003"/>
    <n v="228.65"/>
    <n v="235"/>
    <n v="228.65"/>
    <n v="234.75"/>
  </r>
  <r>
    <x v="3004"/>
    <n v="234.75"/>
    <n v="240.85"/>
    <n v="232.8"/>
    <n v="236.25"/>
  </r>
  <r>
    <x v="3005"/>
    <n v="235.75"/>
    <n v="242"/>
    <n v="234.65"/>
    <n v="241.05"/>
  </r>
  <r>
    <x v="3006"/>
    <n v="245.6"/>
    <n v="247.5"/>
    <n v="239.55"/>
    <n v="246.2"/>
  </r>
  <r>
    <x v="3007"/>
    <n v="246.3"/>
    <n v="248.05"/>
    <n v="240.7"/>
    <n v="241.75"/>
  </r>
  <r>
    <x v="3008"/>
    <n v="242.7"/>
    <n v="244.8"/>
    <n v="238.75"/>
    <n v="244.05"/>
  </r>
  <r>
    <x v="3009"/>
    <n v="243.6"/>
    <n v="247.4"/>
    <n v="242.65"/>
    <n v="245.2"/>
  </r>
  <r>
    <x v="3010"/>
    <n v="245.5"/>
    <n v="247.7"/>
    <n v="244.05"/>
    <n v="244.75"/>
  </r>
  <r>
    <x v="3011"/>
    <n v="245.15"/>
    <n v="245.75"/>
    <n v="237.85"/>
    <n v="245.05"/>
  </r>
  <r>
    <x v="3012"/>
    <n v="245.4"/>
    <n v="246.8"/>
    <n v="242.55"/>
    <n v="245.95"/>
  </r>
  <r>
    <x v="3013"/>
    <n v="246.4"/>
    <n v="249.9"/>
    <n v="244.5"/>
    <n v="249.05"/>
  </r>
  <r>
    <x v="3014"/>
    <n v="248.7"/>
    <n v="252.85"/>
    <n v="244.95"/>
    <n v="245.8"/>
  </r>
  <r>
    <x v="3015"/>
    <n v="246.95"/>
    <n v="247.75"/>
    <n v="246.5"/>
    <n v="246.9"/>
  </r>
  <r>
    <x v="3016"/>
    <n v="248"/>
    <n v="249.3"/>
    <n v="245.1"/>
    <n v="245.5"/>
  </r>
  <r>
    <x v="3017"/>
    <n v="245.55"/>
    <n v="247.85"/>
    <n v="243.5"/>
    <n v="244.6"/>
  </r>
  <r>
    <x v="3018"/>
    <n v="245.4"/>
    <n v="245.95"/>
    <n v="241"/>
    <n v="241.7"/>
  </r>
  <r>
    <x v="3019"/>
    <n v="241.4"/>
    <n v="244.95"/>
    <n v="237.35"/>
    <n v="238.15"/>
  </r>
  <r>
    <x v="3020"/>
    <n v="235"/>
    <n v="239"/>
    <n v="233.35"/>
    <n v="236.35"/>
  </r>
  <r>
    <x v="3021"/>
    <n v="237"/>
    <n v="241.9"/>
    <n v="223.85"/>
    <n v="226.9"/>
  </r>
  <r>
    <x v="3022"/>
    <n v="230"/>
    <n v="241"/>
    <n v="227.1"/>
    <n v="239.9"/>
  </r>
  <r>
    <x v="3023"/>
    <n v="241.4"/>
    <n v="243.4"/>
    <n v="236.35"/>
    <n v="239.25"/>
  </r>
  <r>
    <x v="3024"/>
    <n v="237.7"/>
    <n v="238.2"/>
    <n v="231.35"/>
    <n v="234.25"/>
  </r>
  <r>
    <x v="3025"/>
    <n v="234"/>
    <n v="236"/>
    <n v="232"/>
    <n v="234.5"/>
  </r>
  <r>
    <x v="3026"/>
    <n v="232.5"/>
    <n v="235.6"/>
    <n v="230.1"/>
    <n v="230.85"/>
  </r>
  <r>
    <x v="3027"/>
    <n v="229"/>
    <n v="231"/>
    <n v="226.4"/>
    <n v="227.3"/>
  </r>
  <r>
    <x v="3028"/>
    <n v="229"/>
    <n v="236.65"/>
    <n v="229"/>
    <n v="234.75"/>
  </r>
  <r>
    <x v="3029"/>
    <n v="232.25"/>
    <n v="241"/>
    <n v="230"/>
    <n v="239.55"/>
  </r>
  <r>
    <x v="3030"/>
    <n v="239.65"/>
    <n v="240.95"/>
    <n v="234"/>
    <n v="234.85"/>
  </r>
  <r>
    <x v="3031"/>
    <n v="237.3"/>
    <n v="239.2"/>
    <n v="230.1"/>
    <n v="232.75"/>
  </r>
  <r>
    <x v="3032"/>
    <n v="231.05"/>
    <n v="233"/>
    <n v="230"/>
    <n v="231.7"/>
  </r>
  <r>
    <x v="3033"/>
    <n v="231.7"/>
    <n v="234.7"/>
    <n v="231"/>
    <n v="233.35"/>
  </r>
  <r>
    <x v="3034"/>
    <n v="233"/>
    <n v="236"/>
    <n v="230.8"/>
    <n v="231.85"/>
  </r>
  <r>
    <x v="3035"/>
    <n v="233"/>
    <n v="236"/>
    <n v="232.1"/>
    <n v="235.05"/>
  </r>
  <r>
    <x v="3036"/>
    <n v="235.75"/>
    <n v="235.95"/>
    <n v="230"/>
    <n v="230.9"/>
  </r>
  <r>
    <x v="3037"/>
    <n v="230.9"/>
    <n v="234.35"/>
    <n v="230.5"/>
    <n v="231.9"/>
  </r>
  <r>
    <x v="3038"/>
    <n v="229.2"/>
    <n v="232.5"/>
    <n v="227.5"/>
    <n v="229.35"/>
  </r>
  <r>
    <x v="3039"/>
    <n v="228.9"/>
    <n v="234.7"/>
    <n v="228.9"/>
    <n v="233.85"/>
  </r>
  <r>
    <x v="3040"/>
    <n v="232.4"/>
    <n v="234.25"/>
    <n v="229.35"/>
    <n v="230.1"/>
  </r>
  <r>
    <x v="3041"/>
    <n v="230.75"/>
    <n v="232.7"/>
    <n v="225"/>
    <n v="225.9"/>
  </r>
  <r>
    <x v="3042"/>
    <n v="225.9"/>
    <n v="237"/>
    <n v="225.9"/>
    <n v="234.55"/>
  </r>
  <r>
    <x v="3043"/>
    <n v="235.6"/>
    <n v="239.3"/>
    <n v="232.6"/>
    <n v="236.35"/>
  </r>
  <r>
    <x v="3044"/>
    <n v="236.75"/>
    <n v="241.3"/>
    <n v="234.75"/>
    <n v="239.2"/>
  </r>
  <r>
    <x v="3045"/>
    <n v="237.8"/>
    <n v="241"/>
    <n v="236.5"/>
    <n v="239.75"/>
  </r>
  <r>
    <x v="3046"/>
    <n v="237.15"/>
    <n v="244.25"/>
    <n v="235.55"/>
    <n v="243.05"/>
  </r>
  <r>
    <x v="3047"/>
    <n v="242.35"/>
    <n v="244.9"/>
    <n v="242.15"/>
    <n v="244.05"/>
  </r>
  <r>
    <x v="3048"/>
    <n v="243.05"/>
    <n v="248.65"/>
    <n v="243.05"/>
    <n v="244.7"/>
  </r>
  <r>
    <x v="3049"/>
    <n v="244.95"/>
    <n v="248.8"/>
    <n v="244"/>
    <n v="248"/>
  </r>
  <r>
    <x v="3050"/>
    <n v="247.5"/>
    <n v="250"/>
    <n v="242.5"/>
    <n v="243.2"/>
  </r>
  <r>
    <x v="3051"/>
    <n v="242.7"/>
    <n v="250"/>
    <n v="242.7"/>
    <n v="249.4"/>
  </r>
  <r>
    <x v="3052"/>
    <n v="249.4"/>
    <n v="249.65"/>
    <n v="244.85"/>
    <n v="246.05"/>
  </r>
  <r>
    <x v="3053"/>
    <n v="245.6"/>
    <n v="252"/>
    <n v="245.5"/>
    <n v="251.4"/>
  </r>
  <r>
    <x v="3054"/>
    <n v="250"/>
    <n v="253"/>
    <n v="246.75"/>
    <n v="250.5"/>
  </r>
  <r>
    <x v="3055"/>
    <n v="250"/>
    <n v="253.9"/>
    <n v="249.1"/>
    <n v="250.05"/>
  </r>
  <r>
    <x v="3056"/>
    <n v="249.35"/>
    <n v="249.85"/>
    <n v="246.3"/>
    <n v="247.05"/>
  </r>
  <r>
    <x v="3057"/>
    <n v="248.3"/>
    <n v="249.6"/>
    <n v="247.25"/>
    <n v="247.8"/>
  </r>
  <r>
    <x v="3058"/>
    <n v="248"/>
    <n v="252.7"/>
    <n v="247.15"/>
    <n v="251.3"/>
  </r>
  <r>
    <x v="3059"/>
    <n v="251.65"/>
    <n v="260"/>
    <n v="251.65"/>
    <n v="258.89999999999998"/>
  </r>
  <r>
    <x v="3060"/>
    <n v="259.14999999999998"/>
    <n v="260.39999999999998"/>
    <n v="247.45"/>
    <n v="250.05"/>
  </r>
  <r>
    <x v="3061"/>
    <n v="250"/>
    <n v="250.25"/>
    <n v="245.45"/>
    <n v="246.5"/>
  </r>
  <r>
    <x v="3062"/>
    <n v="248.8"/>
    <n v="248.9"/>
    <n v="244.5"/>
    <n v="246.15"/>
  </r>
  <r>
    <x v="3063"/>
    <n v="247"/>
    <n v="251"/>
    <n v="246.3"/>
    <n v="250.6"/>
  </r>
  <r>
    <x v="3064"/>
    <n v="251"/>
    <n v="253.5"/>
    <n v="248.7"/>
    <n v="252.75"/>
  </r>
  <r>
    <x v="3065"/>
    <n v="250.65"/>
    <n v="254.9"/>
    <n v="250.5"/>
    <n v="251.65"/>
  </r>
  <r>
    <x v="3066"/>
    <n v="251.75"/>
    <n v="259.2"/>
    <n v="249.1"/>
    <n v="258.39999999999998"/>
  </r>
  <r>
    <x v="3067"/>
    <n v="256.85000000000002"/>
    <n v="257.8"/>
    <n v="252.7"/>
    <n v="253.3"/>
  </r>
  <r>
    <x v="3068"/>
    <n v="253.5"/>
    <n v="256.8"/>
    <n v="251.15"/>
    <n v="251.7"/>
  </r>
  <r>
    <x v="3069"/>
    <n v="251.35"/>
    <n v="254.45"/>
    <n v="250.35"/>
    <n v="253.55"/>
  </r>
  <r>
    <x v="3070"/>
    <n v="252.7"/>
    <n v="254.6"/>
    <n v="250.95"/>
    <n v="252.05"/>
  </r>
  <r>
    <x v="3071"/>
    <n v="253.45"/>
    <n v="256"/>
    <n v="252.7"/>
    <n v="255.5"/>
  </r>
  <r>
    <x v="3072"/>
    <n v="256.39999999999998"/>
    <n v="256.7"/>
    <n v="253.75"/>
    <n v="254.95"/>
  </r>
  <r>
    <x v="3073"/>
    <n v="254.6"/>
    <n v="256.05"/>
    <n v="252.7"/>
    <n v="254.1"/>
  </r>
  <r>
    <x v="3074"/>
    <n v="252.9"/>
    <n v="254.95"/>
    <n v="252.3"/>
    <n v="252.85"/>
  </r>
  <r>
    <x v="3075"/>
    <n v="251.4"/>
    <n v="251.6"/>
    <n v="248.55"/>
    <n v="249.55"/>
  </r>
  <r>
    <x v="3076"/>
    <n v="250.75"/>
    <n v="252.4"/>
    <n v="248.6"/>
    <n v="250.3"/>
  </r>
  <r>
    <x v="3077"/>
    <n v="250.5"/>
    <n v="255.3"/>
    <n v="248.5"/>
    <n v="254.75"/>
  </r>
  <r>
    <x v="3078"/>
    <n v="255.8"/>
    <n v="257"/>
    <n v="248.1"/>
    <n v="249.45"/>
  </r>
  <r>
    <x v="3079"/>
    <n v="254.65"/>
    <n v="255.6"/>
    <n v="251.8"/>
    <n v="254.95"/>
  </r>
  <r>
    <x v="3080"/>
    <n v="255.85"/>
    <n v="258.8"/>
    <n v="254.5"/>
    <n v="258.2"/>
  </r>
  <r>
    <x v="3081"/>
    <n v="258.5"/>
    <n v="260.8"/>
    <n v="255.65"/>
    <n v="258.14999999999998"/>
  </r>
  <r>
    <x v="3082"/>
    <n v="257.95"/>
    <n v="259.5"/>
    <n v="256.3"/>
    <n v="259.05"/>
  </r>
  <r>
    <x v="3083"/>
    <n v="260"/>
    <n v="262"/>
    <n v="259"/>
    <n v="261.45"/>
  </r>
  <r>
    <x v="3084"/>
    <n v="259.85000000000002"/>
    <n v="260.89999999999998"/>
    <n v="257.64999999999998"/>
    <n v="259.35000000000002"/>
  </r>
  <r>
    <x v="3085"/>
    <n v="260.60000000000002"/>
    <n v="261.95"/>
    <n v="257.5"/>
    <n v="258.39999999999998"/>
  </r>
  <r>
    <x v="3086"/>
    <n v="258.55"/>
    <n v="261.85000000000002"/>
    <n v="257.10000000000002"/>
    <n v="261.3"/>
  </r>
  <r>
    <x v="3087"/>
    <n v="261"/>
    <n v="263.55"/>
    <n v="259.39999999999998"/>
    <n v="261.55"/>
  </r>
  <r>
    <x v="3088"/>
    <n v="261.39999999999998"/>
    <n v="266.85000000000002"/>
    <n v="261.39999999999998"/>
    <n v="265.60000000000002"/>
  </r>
  <r>
    <x v="3089"/>
    <n v="264.5"/>
    <n v="269"/>
    <n v="264.3"/>
    <n v="267.75"/>
  </r>
  <r>
    <x v="3090"/>
    <n v="267.35000000000002"/>
    <n v="268.95"/>
    <n v="264.2"/>
    <n v="266.89999999999998"/>
  </r>
  <r>
    <x v="3091"/>
    <n v="266.89999999999998"/>
    <n v="269.39999999999998"/>
    <n v="264.7"/>
    <n v="267.8"/>
  </r>
  <r>
    <x v="3092"/>
    <n v="267.35000000000002"/>
    <n v="268.5"/>
    <n v="257.5"/>
    <n v="258.35000000000002"/>
  </r>
  <r>
    <x v="3093"/>
    <n v="258.10000000000002"/>
    <n v="263.39999999999998"/>
    <n v="258.10000000000002"/>
    <n v="262.10000000000002"/>
  </r>
  <r>
    <x v="3094"/>
    <n v="262.10000000000002"/>
    <n v="262.2"/>
    <n v="259.35000000000002"/>
    <n v="260.75"/>
  </r>
  <r>
    <x v="3095"/>
    <n v="260.14999999999998"/>
    <n v="263.10000000000002"/>
    <n v="259.35000000000002"/>
    <n v="261.64999999999998"/>
  </r>
  <r>
    <x v="3096"/>
    <n v="262.2"/>
    <n v="264.95"/>
    <n v="261.5"/>
    <n v="264.25"/>
  </r>
  <r>
    <x v="3097"/>
    <n v="263.7"/>
    <n v="266.3"/>
    <n v="262.10000000000002"/>
    <n v="265.14999999999998"/>
  </r>
  <r>
    <x v="3098"/>
    <n v="265.05"/>
    <n v="266.25"/>
    <n v="264"/>
    <n v="265.35000000000002"/>
  </r>
  <r>
    <x v="3099"/>
    <n v="265.35000000000002"/>
    <n v="268.5"/>
    <n v="265.35000000000002"/>
    <n v="268.14999999999998"/>
  </r>
  <r>
    <x v="3100"/>
    <n v="268.89999999999998"/>
    <n v="269.8"/>
    <n v="266.75"/>
    <n v="269.35000000000002"/>
  </r>
  <r>
    <x v="3101"/>
    <n v="268.89999999999998"/>
    <n v="273.25"/>
    <n v="266.10000000000002"/>
    <n v="270.60000000000002"/>
  </r>
  <r>
    <x v="3102"/>
    <n v="270"/>
    <n v="270.5"/>
    <n v="266.3"/>
    <n v="267.64999999999998"/>
  </r>
  <r>
    <x v="3103"/>
    <n v="269"/>
    <n v="269.85000000000002"/>
    <n v="266.35000000000002"/>
    <n v="267.60000000000002"/>
  </r>
  <r>
    <x v="3104"/>
    <n v="267.10000000000002"/>
    <n v="268.85000000000002"/>
    <n v="265.64999999999998"/>
    <n v="266.5"/>
  </r>
  <r>
    <x v="3105"/>
    <n v="266"/>
    <n v="269.3"/>
    <n v="266"/>
    <n v="267.75"/>
  </r>
  <r>
    <x v="3106"/>
    <n v="267.05"/>
    <n v="267.45"/>
    <n v="260.10000000000002"/>
    <n v="260.45"/>
  </r>
  <r>
    <x v="3107"/>
    <n v="263"/>
    <n v="263.7"/>
    <n v="260.39999999999998"/>
    <n v="262.75"/>
  </r>
  <r>
    <x v="3108"/>
    <n v="262.75"/>
    <n v="263.75"/>
    <n v="262.60000000000002"/>
    <n v="263.35000000000002"/>
  </r>
  <r>
    <x v="3109"/>
    <n v="263.89999999999998"/>
    <n v="265.5"/>
    <n v="262.25"/>
    <n v="264.64999999999998"/>
  </r>
  <r>
    <x v="3110"/>
    <n v="264.60000000000002"/>
    <n v="267.85000000000002"/>
    <n v="263.10000000000002"/>
    <n v="267.3"/>
  </r>
  <r>
    <x v="3111"/>
    <n v="267.75"/>
    <n v="270"/>
    <n v="266.8"/>
    <n v="269.3"/>
  </r>
  <r>
    <x v="3112"/>
    <n v="269.14999999999998"/>
    <n v="270.3"/>
    <n v="267.95"/>
    <n v="269.64999999999998"/>
  </r>
  <r>
    <x v="3113"/>
    <n v="271.60000000000002"/>
    <n v="272.8"/>
    <n v="266.85000000000002"/>
    <n v="268.25"/>
  </r>
  <r>
    <x v="3114"/>
    <n v="268.55"/>
    <n v="268.85000000000002"/>
    <n v="251.1"/>
    <n v="253.5"/>
  </r>
  <r>
    <x v="3115"/>
    <n v="253.95"/>
    <n v="258.25"/>
    <n v="251.8"/>
    <n v="254.2"/>
  </r>
  <r>
    <x v="3116"/>
    <n v="254.7"/>
    <n v="257.3"/>
    <n v="253.6"/>
    <n v="256.45"/>
  </r>
  <r>
    <x v="3117"/>
    <n v="258"/>
    <n v="264.55"/>
    <n v="256.85000000000002"/>
    <n v="261.60000000000002"/>
  </r>
  <r>
    <x v="3118"/>
    <n v="261.5"/>
    <n v="261.60000000000002"/>
    <n v="254.05"/>
    <n v="255.85"/>
  </r>
  <r>
    <x v="3119"/>
    <n v="255.9"/>
    <n v="261.8"/>
    <n v="255"/>
    <n v="260.8"/>
  </r>
  <r>
    <x v="3120"/>
    <n v="262.7"/>
    <n v="264.60000000000002"/>
    <n v="260.45"/>
    <n v="263.8"/>
  </r>
  <r>
    <x v="3121"/>
    <n v="264.10000000000002"/>
    <n v="268"/>
    <n v="262.10000000000002"/>
    <n v="266.95"/>
  </r>
  <r>
    <x v="3122"/>
    <n v="266.5"/>
    <n v="272.85000000000002"/>
    <n v="266.10000000000002"/>
    <n v="272.39999999999998"/>
  </r>
  <r>
    <x v="3123"/>
    <n v="271.5"/>
    <n v="275"/>
    <n v="270.60000000000002"/>
    <n v="273.25"/>
  </r>
  <r>
    <x v="3124"/>
    <n v="273.5"/>
    <n v="273.75"/>
    <n v="267.60000000000002"/>
    <n v="270.25"/>
  </r>
  <r>
    <x v="3125"/>
    <n v="270.3"/>
    <n v="276.45"/>
    <n v="270.3"/>
    <n v="275.3"/>
  </r>
  <r>
    <x v="3126"/>
    <n v="276.5"/>
    <n v="280"/>
    <n v="220.25"/>
    <n v="275.64999999999998"/>
  </r>
  <r>
    <x v="3127"/>
    <n v="275.7"/>
    <n v="279.39999999999998"/>
    <n v="274.05"/>
    <n v="277.75"/>
  </r>
  <r>
    <x v="3128"/>
    <n v="278.5"/>
    <n v="281.25"/>
    <n v="277.8"/>
    <n v="280.05"/>
  </r>
  <r>
    <x v="3129"/>
    <n v="279.5"/>
    <n v="281.8"/>
    <n v="278"/>
    <n v="281"/>
  </r>
  <r>
    <x v="3130"/>
    <n v="279.05"/>
    <n v="284.64999999999998"/>
    <n v="276.35000000000002"/>
    <n v="283.5"/>
  </r>
  <r>
    <x v="3131"/>
    <n v="284.75"/>
    <n v="285.2"/>
    <n v="281.60000000000002"/>
    <n v="283.5"/>
  </r>
  <r>
    <x v="3132"/>
    <n v="283.10000000000002"/>
    <n v="287.55"/>
    <n v="280.10000000000002"/>
    <n v="286.75"/>
  </r>
  <r>
    <x v="3133"/>
    <n v="285"/>
    <n v="288.39999999999998"/>
    <n v="284.10000000000002"/>
    <n v="286.45"/>
  </r>
  <r>
    <x v="3134"/>
    <n v="286.25"/>
    <n v="289.35000000000002"/>
    <n v="285.10000000000002"/>
    <n v="288.25"/>
  </r>
  <r>
    <x v="3135"/>
    <n v="288.5"/>
    <n v="292"/>
    <n v="286.14999999999998"/>
    <n v="291.60000000000002"/>
  </r>
  <r>
    <x v="3136"/>
    <n v="291.39999999999998"/>
    <n v="299"/>
    <n v="290.2"/>
    <n v="297.5"/>
  </r>
  <r>
    <x v="3137"/>
    <n v="298"/>
    <n v="298.3"/>
    <n v="291.14999999999998"/>
    <n v="294"/>
  </r>
  <r>
    <x v="3138"/>
    <n v="294.85000000000002"/>
    <n v="294.85000000000002"/>
    <n v="288.5"/>
    <n v="290"/>
  </r>
  <r>
    <x v="3139"/>
    <n v="291.3"/>
    <n v="294"/>
    <n v="288.64999999999998"/>
    <n v="292.05"/>
  </r>
  <r>
    <x v="3140"/>
    <n v="291.10000000000002"/>
    <n v="291.89999999999998"/>
    <n v="285.14999999999998"/>
    <n v="285.85000000000002"/>
  </r>
  <r>
    <x v="3141"/>
    <n v="286"/>
    <n v="290"/>
    <n v="285.75"/>
    <n v="288.25"/>
  </r>
  <r>
    <x v="3142"/>
    <n v="287.14999999999998"/>
    <n v="288.39999999999998"/>
    <n v="283.60000000000002"/>
    <n v="284.10000000000002"/>
  </r>
  <r>
    <x v="3143"/>
    <n v="284.95"/>
    <n v="285.55"/>
    <n v="281.35000000000002"/>
    <n v="282.55"/>
  </r>
  <r>
    <x v="3144"/>
    <n v="282.05"/>
    <n v="282.8"/>
    <n v="277.2"/>
    <n v="279.3"/>
  </r>
  <r>
    <x v="3145"/>
    <n v="281.5"/>
    <n v="286.8"/>
    <n v="281.39999999999998"/>
    <n v="283.2"/>
  </r>
  <r>
    <x v="3146"/>
    <n v="284.05"/>
    <n v="289"/>
    <n v="282.85000000000002"/>
    <n v="288.64999999999998"/>
  </r>
  <r>
    <x v="3147"/>
    <n v="288.89999999999998"/>
    <n v="291.2"/>
    <n v="285.95"/>
    <n v="289.14999999999998"/>
  </r>
  <r>
    <x v="3148"/>
    <n v="289.85000000000002"/>
    <n v="290.75"/>
    <n v="287.05"/>
    <n v="289.95"/>
  </r>
  <r>
    <x v="3149"/>
    <n v="288"/>
    <n v="291.45"/>
    <n v="287.45"/>
    <n v="289"/>
  </r>
  <r>
    <x v="3150"/>
    <n v="288.05"/>
    <n v="290.39999999999998"/>
    <n v="286.60000000000002"/>
    <n v="288.14999999999998"/>
  </r>
  <r>
    <x v="3151"/>
    <n v="287.89999999999998"/>
    <n v="290"/>
    <n v="283.2"/>
    <n v="283.8"/>
  </r>
  <r>
    <x v="3152"/>
    <n v="285.8"/>
    <n v="285.85000000000002"/>
    <n v="283"/>
    <n v="283.89999999999998"/>
  </r>
  <r>
    <x v="3153"/>
    <n v="282.85000000000002"/>
    <n v="282.85000000000002"/>
    <n v="275.55"/>
    <n v="276.45"/>
  </r>
  <r>
    <x v="3154"/>
    <n v="277.5"/>
    <n v="281.05"/>
    <n v="273.14999999999998"/>
    <n v="274.64999999999998"/>
  </r>
  <r>
    <x v="3155"/>
    <n v="274.05"/>
    <n v="282.7"/>
    <n v="273"/>
    <n v="281.7"/>
  </r>
  <r>
    <x v="3156"/>
    <n v="283.5"/>
    <n v="284.75"/>
    <n v="279.2"/>
    <n v="280.55"/>
  </r>
  <r>
    <x v="3157"/>
    <n v="280.55"/>
    <n v="287.25"/>
    <n v="278.60000000000002"/>
    <n v="286.10000000000002"/>
  </r>
  <r>
    <x v="3158"/>
    <n v="287.45"/>
    <n v="289.25"/>
    <n v="284.60000000000002"/>
    <n v="289"/>
  </r>
  <r>
    <x v="3159"/>
    <n v="288.95"/>
    <n v="288.95"/>
    <n v="282.89999999999998"/>
    <n v="286.60000000000002"/>
  </r>
  <r>
    <x v="3160"/>
    <n v="287.75"/>
    <n v="288"/>
    <n v="285"/>
    <n v="287.10000000000002"/>
  </r>
  <r>
    <x v="3161"/>
    <n v="287.10000000000002"/>
    <n v="295"/>
    <n v="287"/>
    <n v="294.25"/>
  </r>
  <r>
    <x v="3162"/>
    <n v="294.05"/>
    <n v="299.95"/>
    <n v="293.64999999999998"/>
    <n v="298"/>
  </r>
  <r>
    <x v="3163"/>
    <n v="296.14999999999998"/>
    <n v="299"/>
    <n v="293.8"/>
    <n v="298.5"/>
  </r>
  <r>
    <x v="3164"/>
    <n v="297.5"/>
    <n v="298.3"/>
    <n v="294.14999999999998"/>
    <n v="296.14999999999998"/>
  </r>
  <r>
    <x v="3165"/>
    <n v="294.75"/>
    <n v="296.2"/>
    <n v="293"/>
    <n v="295.14999999999998"/>
  </r>
  <r>
    <x v="3166"/>
    <n v="294.60000000000002"/>
    <n v="298.95"/>
    <n v="294.60000000000002"/>
    <n v="297.89999999999998"/>
  </r>
  <r>
    <x v="3167"/>
    <n v="298.45"/>
    <n v="302.2"/>
    <n v="295"/>
    <n v="301.35000000000002"/>
  </r>
  <r>
    <x v="3168"/>
    <n v="300.75"/>
    <n v="303"/>
    <n v="298.85000000000002"/>
    <n v="301.5"/>
  </r>
  <r>
    <x v="3169"/>
    <n v="300.60000000000002"/>
    <n v="302.64999999999998"/>
    <n v="298"/>
    <n v="301.95"/>
  </r>
  <r>
    <x v="3170"/>
    <n v="301.95"/>
    <n v="305.7"/>
    <n v="301.05"/>
    <n v="303.3"/>
  </r>
  <r>
    <x v="3171"/>
    <n v="303.39999999999998"/>
    <n v="306.5"/>
    <n v="303.35000000000002"/>
    <n v="305.95"/>
  </r>
  <r>
    <x v="3172"/>
    <n v="305.10000000000002"/>
    <n v="305.39999999999998"/>
    <n v="292.3"/>
    <n v="295.25"/>
  </r>
  <r>
    <x v="3173"/>
    <n v="292.64999999999998"/>
    <n v="296.89999999999998"/>
    <n v="290.25"/>
    <n v="295.95"/>
  </r>
  <r>
    <x v="3174"/>
    <n v="293.55"/>
    <n v="295"/>
    <n v="291.75"/>
    <n v="293.05"/>
  </r>
  <r>
    <x v="3175"/>
    <n v="293.60000000000002"/>
    <n v="296"/>
    <n v="290.10000000000002"/>
    <n v="293.10000000000002"/>
  </r>
  <r>
    <x v="3176"/>
    <n v="292.35000000000002"/>
    <n v="295.39999999999998"/>
    <n v="288.75"/>
    <n v="290.10000000000002"/>
  </r>
  <r>
    <x v="3177"/>
    <n v="289.95"/>
    <n v="290.10000000000002"/>
    <n v="286.05"/>
    <n v="287.10000000000002"/>
  </r>
  <r>
    <x v="3178"/>
    <n v="285.64999999999998"/>
    <n v="289.45"/>
    <n v="281.5"/>
    <n v="287.05"/>
  </r>
  <r>
    <x v="3179"/>
    <n v="289.39999999999998"/>
    <n v="290.75"/>
    <n v="286.39999999999998"/>
    <n v="287.05"/>
  </r>
  <r>
    <x v="3180"/>
    <n v="287.5"/>
    <n v="291"/>
    <n v="285.64999999999998"/>
    <n v="290.5"/>
  </r>
  <r>
    <x v="3181"/>
    <n v="292.5"/>
    <n v="292.75"/>
    <n v="287.5"/>
    <n v="288.39999999999998"/>
  </r>
  <r>
    <x v="3182"/>
    <n v="287.2"/>
    <n v="290"/>
    <n v="287.2"/>
    <n v="289.39999999999998"/>
  </r>
  <r>
    <x v="3183"/>
    <n v="288.10000000000002"/>
    <n v="289.45"/>
    <n v="286"/>
    <n v="286.8"/>
  </r>
  <r>
    <x v="3184"/>
    <n v="287.35000000000002"/>
    <n v="289.2"/>
    <n v="286.64999999999998"/>
    <n v="287.25"/>
  </r>
  <r>
    <x v="3185"/>
    <n v="288"/>
    <n v="289.55"/>
    <n v="284.5"/>
    <n v="285.39999999999998"/>
  </r>
  <r>
    <x v="3186"/>
    <n v="286.10000000000002"/>
    <n v="286.5"/>
    <n v="282.8"/>
    <n v="283.55"/>
  </r>
  <r>
    <x v="3187"/>
    <n v="284.8"/>
    <n v="284.8"/>
    <n v="280.10000000000002"/>
    <n v="282.39999999999998"/>
  </r>
  <r>
    <x v="3188"/>
    <n v="284.3"/>
    <n v="285"/>
    <n v="278.5"/>
    <n v="279.05"/>
  </r>
  <r>
    <x v="3189"/>
    <n v="279.14999999999998"/>
    <n v="286.2"/>
    <n v="279.14999999999998"/>
    <n v="285.7"/>
  </r>
  <r>
    <x v="3190"/>
    <n v="284.75"/>
    <n v="285.7"/>
    <n v="278.7"/>
    <n v="279.5"/>
  </r>
  <r>
    <x v="3191"/>
    <n v="280.05"/>
    <n v="282"/>
    <n v="278.5"/>
    <n v="281"/>
  </r>
  <r>
    <x v="3192"/>
    <n v="279.75"/>
    <n v="280.7"/>
    <n v="272.10000000000002"/>
    <n v="273.39999999999998"/>
  </r>
  <r>
    <x v="3193"/>
    <n v="273.55"/>
    <n v="278.5"/>
    <n v="273.55"/>
    <n v="277.89999999999998"/>
  </r>
  <r>
    <x v="3194"/>
    <n v="278.25"/>
    <n v="285.2"/>
    <n v="274.75"/>
    <n v="284.10000000000002"/>
  </r>
  <r>
    <x v="3195"/>
    <n v="284.95"/>
    <n v="285.85000000000002"/>
    <n v="282.45"/>
    <n v="284"/>
  </r>
  <r>
    <x v="3196"/>
    <n v="283.10000000000002"/>
    <n v="286.85000000000002"/>
    <n v="281.5"/>
    <n v="285.3"/>
  </r>
  <r>
    <x v="3197"/>
    <n v="286.7"/>
    <n v="289.85000000000002"/>
    <n v="284.64999999999998"/>
    <n v="287.45"/>
  </r>
  <r>
    <x v="3198"/>
    <n v="289"/>
    <n v="292"/>
    <n v="286.3"/>
    <n v="291.55"/>
  </r>
  <r>
    <x v="3199"/>
    <n v="291.60000000000002"/>
    <n v="291.75"/>
    <n v="288"/>
    <n v="289.14999999999998"/>
  </r>
  <r>
    <x v="3200"/>
    <n v="289.5"/>
    <n v="293.45"/>
    <n v="288.75"/>
    <n v="292.75"/>
  </r>
  <r>
    <x v="3201"/>
    <n v="293"/>
    <n v="298.60000000000002"/>
    <n v="292.85000000000002"/>
    <n v="297.45"/>
  </r>
  <r>
    <x v="3202"/>
    <n v="299"/>
    <n v="300.5"/>
    <n v="297.14999999999998"/>
    <n v="299.75"/>
  </r>
  <r>
    <x v="3203"/>
    <n v="300"/>
    <n v="301.2"/>
    <n v="298.39999999999998"/>
    <n v="300.75"/>
  </r>
  <r>
    <x v="3204"/>
    <n v="299.10000000000002"/>
    <n v="306.75"/>
    <n v="299.10000000000002"/>
    <n v="305.14999999999998"/>
  </r>
  <r>
    <x v="3205"/>
    <n v="304.8"/>
    <n v="306.95"/>
    <n v="300"/>
    <n v="304.2"/>
  </r>
  <r>
    <x v="3206"/>
    <n v="305.64999999999998"/>
    <n v="309.39999999999998"/>
    <n v="303.10000000000002"/>
    <n v="307.64999999999998"/>
  </r>
  <r>
    <x v="3207"/>
    <n v="307.75"/>
    <n v="309.95"/>
    <n v="304.55"/>
    <n v="309.39999999999998"/>
  </r>
  <r>
    <x v="3208"/>
    <n v="309.39999999999998"/>
    <n v="310.89999999999998"/>
    <n v="306.25"/>
    <n v="307.25"/>
  </r>
  <r>
    <x v="3209"/>
    <n v="305"/>
    <n v="306.7"/>
    <n v="302"/>
    <n v="302.45"/>
  </r>
  <r>
    <x v="3210"/>
    <n v="303.35000000000002"/>
    <n v="305.89999999999998"/>
    <n v="301.10000000000002"/>
    <n v="304.85000000000002"/>
  </r>
  <r>
    <x v="3211"/>
    <n v="303.05"/>
    <n v="305.39999999999998"/>
    <n v="302"/>
    <n v="304.05"/>
  </r>
  <r>
    <x v="3212"/>
    <n v="302"/>
    <n v="306.35000000000002"/>
    <n v="299.2"/>
    <n v="301.75"/>
  </r>
  <r>
    <x v="3213"/>
    <n v="303"/>
    <n v="303.5"/>
    <n v="296.55"/>
    <n v="299.14999999999998"/>
  </r>
  <r>
    <x v="3214"/>
    <n v="298.5"/>
    <n v="300.95"/>
    <n v="298"/>
    <n v="300.05"/>
  </r>
  <r>
    <x v="3215"/>
    <n v="301"/>
    <n v="304.5"/>
    <n v="299.2"/>
    <n v="300.35000000000002"/>
  </r>
  <r>
    <x v="3216"/>
    <n v="300.35000000000002"/>
    <n v="301.95"/>
    <n v="299.10000000000002"/>
    <n v="300.75"/>
  </r>
  <r>
    <x v="3217"/>
    <n v="299.5"/>
    <n v="301.95"/>
    <n v="299.35000000000002"/>
    <n v="300.60000000000002"/>
  </r>
  <r>
    <x v="3218"/>
    <n v="300.45"/>
    <n v="300.89999999999998"/>
    <n v="298.75"/>
    <n v="300.3"/>
  </r>
  <r>
    <x v="3219"/>
    <n v="300"/>
    <n v="302.55"/>
    <n v="298.5"/>
    <n v="301.64999999999998"/>
  </r>
  <r>
    <x v="3220"/>
    <n v="302.95"/>
    <n v="305.7"/>
    <n v="299.35000000000002"/>
    <n v="300"/>
  </r>
  <r>
    <x v="3221"/>
    <n v="299.5"/>
    <n v="300.5"/>
    <n v="294.75"/>
    <n v="296.60000000000002"/>
  </r>
  <r>
    <x v="3222"/>
    <n v="296"/>
    <n v="298.25"/>
    <n v="290.60000000000002"/>
    <n v="292"/>
  </r>
  <r>
    <x v="3223"/>
    <n v="292.89999999999998"/>
    <n v="294.85000000000002"/>
    <n v="289.10000000000002"/>
    <n v="292.64999999999998"/>
  </r>
  <r>
    <x v="3224"/>
    <n v="293"/>
    <n v="298.35000000000002"/>
    <n v="288.8"/>
    <n v="290.85000000000002"/>
  </r>
  <r>
    <x v="3225"/>
    <n v="292"/>
    <n v="297.39999999999998"/>
    <n v="291.25"/>
    <n v="294.8"/>
  </r>
  <r>
    <x v="3226"/>
    <n v="295.85000000000002"/>
    <n v="303.89999999999998"/>
    <n v="291.2"/>
    <n v="294.8"/>
  </r>
  <r>
    <x v="3227"/>
    <n v="295"/>
    <n v="297.7"/>
    <n v="289"/>
    <n v="291.25"/>
  </r>
  <r>
    <x v="3228"/>
    <n v="291.25"/>
    <n v="294.05"/>
    <n v="284.60000000000002"/>
    <n v="292.5"/>
  </r>
  <r>
    <x v="3229"/>
    <n v="293.7"/>
    <n v="297.7"/>
    <n v="290"/>
    <n v="292.60000000000002"/>
  </r>
  <r>
    <x v="3230"/>
    <n v="295.85000000000002"/>
    <n v="295.85000000000002"/>
    <n v="286.35000000000002"/>
    <n v="287.05"/>
  </r>
  <r>
    <x v="3231"/>
    <n v="286.14999999999998"/>
    <n v="294.8"/>
    <n v="285.25"/>
    <n v="292.35000000000002"/>
  </r>
  <r>
    <x v="3232"/>
    <n v="294.45"/>
    <n v="299"/>
    <n v="292.45"/>
    <n v="297.7"/>
  </r>
  <r>
    <x v="3233"/>
    <n v="298"/>
    <n v="299.5"/>
    <n v="296.5"/>
    <n v="297.55"/>
  </r>
  <r>
    <x v="3234"/>
    <n v="296.89999999999998"/>
    <n v="300.45"/>
    <n v="295.2"/>
    <n v="298.85000000000002"/>
  </r>
  <r>
    <x v="3235"/>
    <n v="298"/>
    <n v="302.75"/>
    <n v="298"/>
    <n v="301.64999999999998"/>
  </r>
  <r>
    <x v="3236"/>
    <n v="301.64999999999998"/>
    <n v="303.89999999999998"/>
    <n v="300"/>
    <n v="301.89999999999998"/>
  </r>
  <r>
    <x v="3237"/>
    <n v="302.05"/>
    <n v="303"/>
    <n v="301.14999999999998"/>
    <n v="301.89999999999998"/>
  </r>
  <r>
    <x v="3238"/>
    <n v="300.8"/>
    <n v="305.39999999999998"/>
    <n v="300.55"/>
    <n v="304.25"/>
  </r>
  <r>
    <x v="3239"/>
    <n v="307"/>
    <n v="307.5"/>
    <n v="303.64999999999998"/>
    <n v="306.3"/>
  </r>
  <r>
    <x v="3240"/>
    <n v="305"/>
    <n v="308"/>
    <n v="304.14999999999998"/>
    <n v="307.2"/>
  </r>
  <r>
    <x v="3241"/>
    <n v="307.25"/>
    <n v="307.89999999999998"/>
    <n v="304.2"/>
    <n v="305"/>
  </r>
  <r>
    <x v="3242"/>
    <n v="306.39999999999998"/>
    <n v="307"/>
    <n v="303.14999999999998"/>
    <n v="305.60000000000002"/>
  </r>
  <r>
    <x v="3243"/>
    <n v="306.14999999999998"/>
    <n v="308"/>
    <n v="301.25"/>
    <n v="302.39999999999998"/>
  </r>
  <r>
    <x v="3244"/>
    <n v="303"/>
    <n v="308"/>
    <n v="302"/>
    <n v="306.35000000000002"/>
  </r>
  <r>
    <x v="3245"/>
    <n v="307.7"/>
    <n v="310"/>
    <n v="304.60000000000002"/>
    <n v="309.45"/>
  </r>
  <r>
    <x v="3246"/>
    <n v="309"/>
    <n v="309.89999999999998"/>
    <n v="305.7"/>
    <n v="307.2"/>
  </r>
  <r>
    <x v="3247"/>
    <n v="306.60000000000002"/>
    <n v="308.60000000000002"/>
    <n v="304.39999999999998"/>
    <n v="307.14999999999998"/>
  </r>
  <r>
    <x v="3248"/>
    <n v="306.95"/>
    <n v="309.39999999999998"/>
    <n v="304.35000000000002"/>
    <n v="307.60000000000002"/>
  </r>
  <r>
    <x v="3249"/>
    <n v="306.89999999999998"/>
    <n v="307.35000000000002"/>
    <n v="298.60000000000002"/>
    <n v="299.55"/>
  </r>
  <r>
    <x v="3250"/>
    <n v="299.45"/>
    <n v="299.45"/>
    <n v="290"/>
    <n v="291.3"/>
  </r>
  <r>
    <x v="3251"/>
    <n v="292.45"/>
    <n v="293.8"/>
    <n v="285.60000000000002"/>
    <n v="292.85000000000002"/>
  </r>
  <r>
    <x v="3252"/>
    <n v="293.25"/>
    <n v="295.45"/>
    <n v="285.95"/>
    <n v="287.2"/>
  </r>
  <r>
    <x v="3253"/>
    <n v="291"/>
    <n v="291"/>
    <n v="281.14999999999998"/>
    <n v="284.85000000000002"/>
  </r>
  <r>
    <x v="3254"/>
    <n v="287.60000000000002"/>
    <n v="288.85000000000002"/>
    <n v="283.35000000000002"/>
    <n v="285.3"/>
  </r>
  <r>
    <x v="3255"/>
    <n v="287.85000000000002"/>
    <n v="295.64999999999998"/>
    <n v="286"/>
    <n v="292.89999999999998"/>
  </r>
  <r>
    <x v="3256"/>
    <n v="292"/>
    <n v="300.89999999999998"/>
    <n v="289.2"/>
    <n v="299.95"/>
  </r>
  <r>
    <x v="3257"/>
    <n v="299.85000000000002"/>
    <n v="308.89999999999998"/>
    <n v="297.7"/>
    <n v="307.95"/>
  </r>
  <r>
    <x v="3258"/>
    <n v="308"/>
    <n v="314"/>
    <n v="307.10000000000002"/>
    <n v="313.10000000000002"/>
  </r>
  <r>
    <x v="3259"/>
    <n v="311.10000000000002"/>
    <n v="316.5"/>
    <n v="310.3"/>
    <n v="315.3"/>
  </r>
  <r>
    <x v="3260"/>
    <n v="313.64999999999998"/>
    <n v="318"/>
    <n v="313.05"/>
    <n v="317"/>
  </r>
  <r>
    <x v="3261"/>
    <n v="317.5"/>
    <n v="318"/>
    <n v="314.05"/>
    <n v="317.60000000000002"/>
  </r>
  <r>
    <x v="3262"/>
    <n v="315.35000000000002"/>
    <n v="323.25"/>
    <n v="315.2"/>
    <n v="319.85000000000002"/>
  </r>
  <r>
    <x v="3263"/>
    <n v="317.5"/>
    <n v="319.85000000000002"/>
    <n v="316.7"/>
    <n v="318.89999999999998"/>
  </r>
  <r>
    <x v="3264"/>
    <n v="318.10000000000002"/>
    <n v="325"/>
    <n v="316.64999999999998"/>
    <n v="324.64999999999998"/>
  </r>
  <r>
    <x v="3265"/>
    <n v="326"/>
    <n v="335.6"/>
    <n v="326"/>
    <n v="328.85"/>
  </r>
  <r>
    <x v="3266"/>
    <n v="327.55"/>
    <n v="334.95"/>
    <n v="325.2"/>
    <n v="333.55"/>
  </r>
  <r>
    <x v="3267"/>
    <n v="333.15"/>
    <n v="333.4"/>
    <n v="328.9"/>
    <n v="330.7"/>
  </r>
  <r>
    <x v="3268"/>
    <n v="330"/>
    <n v="332.5"/>
    <n v="325.39999999999998"/>
    <n v="326.2"/>
  </r>
  <r>
    <x v="3269"/>
    <n v="326.10000000000002"/>
    <n v="336"/>
    <n v="326.10000000000002"/>
    <n v="335.3"/>
  </r>
  <r>
    <x v="3270"/>
    <n v="336.75"/>
    <n v="344.8"/>
    <n v="334.35"/>
    <n v="342.8"/>
  </r>
  <r>
    <x v="3271"/>
    <n v="344.45"/>
    <n v="345.95"/>
    <n v="341.65"/>
    <n v="344.5"/>
  </r>
  <r>
    <x v="3272"/>
    <n v="343.6"/>
    <n v="354.15"/>
    <n v="342"/>
    <n v="353.15"/>
  </r>
  <r>
    <x v="3273"/>
    <n v="352"/>
    <n v="354.95"/>
    <n v="351.4"/>
    <n v="354.15"/>
  </r>
  <r>
    <x v="3274"/>
    <n v="354"/>
    <n v="354"/>
    <n v="334.35"/>
    <n v="335.8"/>
  </r>
  <r>
    <x v="3275"/>
    <n v="338.9"/>
    <n v="339.85"/>
    <n v="333.05"/>
    <n v="335.85"/>
  </r>
  <r>
    <x v="3276"/>
    <n v="338.05"/>
    <n v="343.95"/>
    <n v="336"/>
    <n v="342.45"/>
  </r>
  <r>
    <x v="3277"/>
    <n v="341.15"/>
    <n v="343.5"/>
    <n v="332.65"/>
    <n v="337"/>
  </r>
  <r>
    <x v="3278"/>
    <n v="338.65"/>
    <n v="341.45"/>
    <n v="333.1"/>
    <n v="334.9"/>
  </r>
  <r>
    <x v="3279"/>
    <n v="335"/>
    <n v="342.1"/>
    <n v="334"/>
    <n v="334.65"/>
  </r>
  <r>
    <x v="3280"/>
    <n v="334"/>
    <n v="335.4"/>
    <n v="328.85"/>
    <n v="331"/>
  </r>
  <r>
    <x v="3281"/>
    <n v="329.15"/>
    <n v="337"/>
    <n v="329.15"/>
    <n v="335.55"/>
  </r>
  <r>
    <x v="3282"/>
    <n v="333.4"/>
    <n v="335.95"/>
    <n v="330.35"/>
    <n v="332.5"/>
  </r>
  <r>
    <x v="3283"/>
    <n v="334"/>
    <n v="334.15"/>
    <n v="328.7"/>
    <n v="329.9"/>
  </r>
  <r>
    <x v="3284"/>
    <n v="330"/>
    <n v="334.6"/>
    <n v="329.5"/>
    <n v="333.9"/>
  </r>
  <r>
    <x v="3285"/>
    <n v="332.65"/>
    <n v="341.85"/>
    <n v="332.6"/>
    <n v="340"/>
  </r>
  <r>
    <x v="3286"/>
    <n v="341"/>
    <n v="343.15"/>
    <n v="337.45"/>
    <n v="342.65"/>
  </r>
  <r>
    <x v="3287"/>
    <n v="342.4"/>
    <n v="355.9"/>
    <n v="341.9"/>
    <n v="354.3"/>
  </r>
  <r>
    <x v="3288"/>
    <n v="351.5"/>
    <n v="351.5"/>
    <n v="338.6"/>
    <n v="339.9"/>
  </r>
  <r>
    <x v="3289"/>
    <n v="340.65"/>
    <n v="341.9"/>
    <n v="333.2"/>
    <n v="336.05"/>
  </r>
  <r>
    <x v="3290"/>
    <n v="335.85"/>
    <n v="338.7"/>
    <n v="335.1"/>
    <n v="337.3"/>
  </r>
  <r>
    <x v="3291"/>
    <n v="335.5"/>
    <n v="336.95"/>
    <n v="330.35"/>
    <n v="334"/>
  </r>
  <r>
    <x v="3292"/>
    <n v="334"/>
    <n v="336.75"/>
    <n v="330.1"/>
    <n v="334.9"/>
  </r>
  <r>
    <x v="3293"/>
    <n v="333"/>
    <n v="338.5"/>
    <n v="331.15"/>
    <n v="333.85"/>
  </r>
  <r>
    <x v="3294"/>
    <n v="334.05"/>
    <n v="338"/>
    <n v="333.85"/>
    <n v="337"/>
  </r>
  <r>
    <x v="3295"/>
    <n v="334.8"/>
    <n v="337.25"/>
    <n v="333"/>
    <n v="334.35"/>
  </r>
  <r>
    <x v="3296"/>
    <n v="332.8"/>
    <n v="333.95"/>
    <n v="328.05"/>
    <n v="331"/>
  </r>
  <r>
    <x v="3297"/>
    <n v="329.15"/>
    <n v="330.35"/>
    <n v="323.5"/>
    <n v="327"/>
  </r>
  <r>
    <x v="3298"/>
    <n v="329.4"/>
    <n v="333"/>
    <n v="326.25"/>
    <n v="331.75"/>
  </r>
  <r>
    <x v="3299"/>
    <n v="332.8"/>
    <n v="332.8"/>
    <n v="326.10000000000002"/>
    <n v="331.85"/>
  </r>
  <r>
    <x v="3300"/>
    <n v="330.55"/>
    <n v="332.1"/>
    <n v="328.3"/>
    <n v="330.15"/>
  </r>
  <r>
    <x v="3301"/>
    <n v="329.95"/>
    <n v="330.7"/>
    <n v="327.2"/>
    <n v="329.9"/>
  </r>
  <r>
    <x v="3302"/>
    <n v="327.85"/>
    <n v="327.9"/>
    <n v="319"/>
    <n v="322.7"/>
  </r>
  <r>
    <x v="3303"/>
    <n v="322"/>
    <n v="324.8"/>
    <n v="317.5"/>
    <n v="322.35000000000002"/>
  </r>
  <r>
    <x v="3304"/>
    <n v="320.35000000000002"/>
    <n v="325.60000000000002"/>
    <n v="311.35000000000002"/>
    <n v="314.39999999999998"/>
  </r>
  <r>
    <x v="3305"/>
    <n v="316.5"/>
    <n v="321.5"/>
    <n v="311"/>
    <n v="319.7"/>
  </r>
  <r>
    <x v="3306"/>
    <n v="321.75"/>
    <n v="326.89999999999998"/>
    <n v="318.7"/>
    <n v="322.95"/>
  </r>
  <r>
    <x v="3307"/>
    <n v="325.89999999999998"/>
    <n v="326.89999999999998"/>
    <n v="317.05"/>
    <n v="321.7"/>
  </r>
  <r>
    <x v="3308"/>
    <n v="322.60000000000002"/>
    <n v="330"/>
    <n v="321.25"/>
    <n v="324.35000000000002"/>
  </r>
  <r>
    <x v="3309"/>
    <n v="325"/>
    <n v="326.8"/>
    <n v="322.5"/>
    <n v="325.95"/>
  </r>
  <r>
    <x v="3310"/>
    <n v="325"/>
    <n v="326.55"/>
    <n v="322.5"/>
    <n v="324.85000000000002"/>
  </r>
  <r>
    <x v="3311"/>
    <n v="323.8"/>
    <n v="327.5"/>
    <n v="320.14999999999998"/>
    <n v="326.35000000000002"/>
  </r>
  <r>
    <x v="3312"/>
    <n v="326.5"/>
    <n v="339.8"/>
    <n v="326.35000000000002"/>
    <n v="338.85"/>
  </r>
  <r>
    <x v="3313"/>
    <n v="342"/>
    <n v="345"/>
    <n v="340.6"/>
    <n v="342.6"/>
  </r>
  <r>
    <x v="3314"/>
    <n v="341.2"/>
    <n v="348.6"/>
    <n v="338.75"/>
    <n v="346.7"/>
  </r>
  <r>
    <x v="3315"/>
    <n v="345.45"/>
    <n v="349.85"/>
    <n v="345.45"/>
    <n v="347.45"/>
  </r>
  <r>
    <x v="3316"/>
    <n v="348.9"/>
    <n v="348.9"/>
    <n v="343.1"/>
    <n v="345.55"/>
  </r>
  <r>
    <x v="3317"/>
    <n v="351.85"/>
    <n v="354.4"/>
    <n v="345.8"/>
    <n v="353.4"/>
  </r>
  <r>
    <x v="3318"/>
    <n v="353.25"/>
    <n v="353.25"/>
    <n v="347.6"/>
    <n v="350.6"/>
  </r>
  <r>
    <x v="3319"/>
    <n v="352.35"/>
    <n v="353.35"/>
    <n v="347.8"/>
    <n v="352.6"/>
  </r>
  <r>
    <x v="3320"/>
    <n v="348"/>
    <n v="362"/>
    <n v="348"/>
    <n v="360.05"/>
  </r>
  <r>
    <x v="3321"/>
    <n v="361"/>
    <n v="370.4"/>
    <n v="360.75"/>
    <n v="368.35"/>
  </r>
  <r>
    <x v="3322"/>
    <n v="368.25"/>
    <n v="371.9"/>
    <n v="364.8"/>
    <n v="368.65"/>
  </r>
  <r>
    <x v="3323"/>
    <n v="368.5"/>
    <n v="371.9"/>
    <n v="365.2"/>
    <n v="369.05"/>
  </r>
  <r>
    <x v="3324"/>
    <n v="367.25"/>
    <n v="370.5"/>
    <n v="366.45"/>
    <n v="368.8"/>
  </r>
  <r>
    <x v="3325"/>
    <n v="370.35"/>
    <n v="376.1"/>
    <n v="369.45"/>
    <n v="375.75"/>
  </r>
  <r>
    <x v="3326"/>
    <n v="375.5"/>
    <n v="380"/>
    <n v="368.9"/>
    <n v="375.8"/>
  </r>
  <r>
    <x v="3327"/>
    <n v="373.9"/>
    <n v="374"/>
    <n v="355.75"/>
    <n v="358.9"/>
  </r>
  <r>
    <x v="3328"/>
    <n v="360.65"/>
    <n v="372.75"/>
    <n v="349.65"/>
    <n v="368.15"/>
  </r>
  <r>
    <x v="3329"/>
    <n v="365"/>
    <n v="367.7"/>
    <n v="355.6"/>
    <n v="357.95"/>
  </r>
  <r>
    <x v="3330"/>
    <n v="355.6"/>
    <n v="358.6"/>
    <n v="349"/>
    <n v="350.6"/>
  </r>
  <r>
    <x v="3331"/>
    <n v="350"/>
    <n v="354.9"/>
    <n v="336.05"/>
    <n v="341.7"/>
  </r>
  <r>
    <x v="3332"/>
    <n v="343.5"/>
    <n v="349.05"/>
    <n v="337.05"/>
    <n v="339.4"/>
  </r>
  <r>
    <x v="3333"/>
    <n v="340"/>
    <n v="344"/>
    <n v="329.65"/>
    <n v="332.95"/>
  </r>
  <r>
    <x v="3334"/>
    <n v="333.25"/>
    <n v="340.95"/>
    <n v="332.15"/>
    <n v="335.4"/>
  </r>
  <r>
    <x v="3335"/>
    <n v="335.35"/>
    <n v="335.8"/>
    <n v="329"/>
    <n v="330.25"/>
  </r>
  <r>
    <x v="3336"/>
    <n v="331"/>
    <n v="332.75"/>
    <n v="318.5"/>
    <n v="322.10000000000002"/>
  </r>
  <r>
    <x v="3337"/>
    <n v="322.10000000000002"/>
    <n v="327.2"/>
    <n v="320.39999999999998"/>
    <n v="325.35000000000002"/>
  </r>
  <r>
    <x v="3338"/>
    <n v="329.9"/>
    <n v="337.5"/>
    <n v="325"/>
    <n v="335.65"/>
  </r>
  <r>
    <x v="3339"/>
    <n v="337.4"/>
    <n v="339.2"/>
    <n v="332.6"/>
    <n v="334.2"/>
  </r>
  <r>
    <x v="3340"/>
    <n v="333.15"/>
    <n v="337"/>
    <n v="329.1"/>
    <n v="334.85"/>
  </r>
  <r>
    <x v="3341"/>
    <n v="334"/>
    <n v="338"/>
    <n v="317.5"/>
    <n v="320.39999999999998"/>
  </r>
  <r>
    <x v="3342"/>
    <n v="320.39999999999998"/>
    <n v="321.85000000000002"/>
    <n v="310"/>
    <n v="313.89999999999998"/>
  </r>
  <r>
    <x v="3343"/>
    <n v="312.2"/>
    <n v="322.7"/>
    <n v="303"/>
    <n v="315.3"/>
  </r>
  <r>
    <x v="3344"/>
    <n v="320"/>
    <n v="320.89999999999998"/>
    <n v="296.14999999999998"/>
    <n v="300.85000000000002"/>
  </r>
  <r>
    <x v="3345"/>
    <n v="301"/>
    <n v="310.7"/>
    <n v="290"/>
    <n v="307.95"/>
  </r>
  <r>
    <x v="3346"/>
    <n v="308.7"/>
    <n v="309.85000000000002"/>
    <n v="301.05"/>
    <n v="308.5"/>
  </r>
  <r>
    <x v="3347"/>
    <n v="310.25"/>
    <n v="312.64999999999998"/>
    <n v="306.05"/>
    <n v="307.5"/>
  </r>
  <r>
    <x v="3348"/>
    <n v="306.25"/>
    <n v="306.75"/>
    <n v="290.64999999999998"/>
    <n v="297.89999999999998"/>
  </r>
  <r>
    <x v="3349"/>
    <n v="296"/>
    <n v="304.8"/>
    <n v="285.2"/>
    <n v="298.2"/>
  </r>
  <r>
    <x v="3350"/>
    <n v="299.7"/>
    <n v="309"/>
    <n v="295"/>
    <n v="305.55"/>
  </r>
  <r>
    <x v="3351"/>
    <n v="306"/>
    <n v="312"/>
    <n v="300"/>
    <n v="308.7"/>
  </r>
  <r>
    <x v="3352"/>
    <n v="310"/>
    <n v="323.8"/>
    <n v="308.8"/>
    <n v="320.39999999999998"/>
  </r>
  <r>
    <x v="3353"/>
    <n v="321.39999999999998"/>
    <n v="323.64999999999998"/>
    <n v="295.60000000000002"/>
    <n v="300.7"/>
  </r>
  <r>
    <x v="3354"/>
    <n v="305"/>
    <n v="305"/>
    <n v="293.60000000000002"/>
    <n v="299.85000000000002"/>
  </r>
  <r>
    <x v="3355"/>
    <n v="307.75"/>
    <n v="316.39999999999998"/>
    <n v="307.5"/>
    <n v="312.14999999999998"/>
  </r>
  <r>
    <x v="3356"/>
    <n v="313"/>
    <n v="318.8"/>
    <n v="310.3"/>
    <n v="316.39999999999998"/>
  </r>
  <r>
    <x v="3357"/>
    <n v="320"/>
    <n v="338.4"/>
    <n v="319"/>
    <n v="335.9"/>
  </r>
  <r>
    <x v="3358"/>
    <n v="336"/>
    <n v="337"/>
    <n v="327.05"/>
    <n v="329.95"/>
  </r>
  <r>
    <x v="3359"/>
    <n v="331.75"/>
    <n v="338.9"/>
    <n v="329.25"/>
    <n v="336.5"/>
  </r>
  <r>
    <x v="3360"/>
    <n v="337.85"/>
    <n v="338.9"/>
    <n v="329.95"/>
    <n v="331.35"/>
  </r>
  <r>
    <x v="3361"/>
    <n v="335.05"/>
    <n v="339"/>
    <n v="330.35"/>
    <n v="333.95"/>
  </r>
  <r>
    <x v="3362"/>
    <n v="332.1"/>
    <n v="339.8"/>
    <n v="331.55"/>
    <n v="338.7"/>
  </r>
  <r>
    <x v="3363"/>
    <n v="341"/>
    <n v="345"/>
    <n v="339.2"/>
    <n v="343.55"/>
  </r>
  <r>
    <x v="3364"/>
    <n v="348.4"/>
    <n v="356.5"/>
    <n v="348.25"/>
    <n v="355.45"/>
  </r>
  <r>
    <x v="3365"/>
    <n v="354.9"/>
    <n v="358"/>
    <n v="346.3"/>
    <n v="355.3"/>
  </r>
  <r>
    <x v="3366"/>
    <n v="351.1"/>
    <n v="357"/>
    <n v="346.65"/>
    <n v="349.85"/>
  </r>
  <r>
    <x v="3367"/>
    <n v="347.3"/>
    <n v="353.65"/>
    <n v="345.2"/>
    <n v="348.95"/>
  </r>
  <r>
    <x v="3368"/>
    <n v="349.5"/>
    <n v="350"/>
    <n v="336.85"/>
    <n v="344.75"/>
  </r>
  <r>
    <x v="3369"/>
    <n v="343.3"/>
    <n v="350"/>
    <n v="341"/>
    <n v="349.3"/>
  </r>
  <r>
    <x v="3370"/>
    <n v="350.9"/>
    <n v="350.9"/>
    <n v="345.05"/>
    <n v="347.9"/>
  </r>
  <r>
    <x v="3371"/>
    <n v="345.35"/>
    <n v="346.5"/>
    <n v="338.35"/>
    <n v="340.4"/>
  </r>
  <r>
    <x v="3372"/>
    <n v="340.35"/>
    <n v="343.5"/>
    <n v="338"/>
    <n v="343"/>
  </r>
  <r>
    <x v="3373"/>
    <n v="346"/>
    <n v="346"/>
    <n v="337"/>
    <n v="338.75"/>
  </r>
  <r>
    <x v="3374"/>
    <n v="338.75"/>
    <n v="341.75"/>
    <n v="335.35"/>
    <n v="339.85"/>
  </r>
  <r>
    <x v="3375"/>
    <n v="338.9"/>
    <n v="340.95"/>
    <n v="332"/>
    <n v="340.05"/>
  </r>
  <r>
    <x v="3376"/>
    <n v="342.25"/>
    <n v="348.65"/>
    <n v="339.6"/>
    <n v="347.65"/>
  </r>
  <r>
    <x v="3377"/>
    <n v="347.5"/>
    <n v="350.5"/>
    <n v="343.55"/>
    <n v="348.55"/>
  </r>
  <r>
    <x v="3378"/>
    <n v="346.7"/>
    <n v="350.8"/>
    <n v="344.7"/>
    <n v="347.15"/>
  </r>
  <r>
    <x v="3379"/>
    <n v="348.6"/>
    <n v="349.95"/>
    <n v="340.7"/>
    <n v="342.2"/>
  </r>
  <r>
    <x v="3380"/>
    <n v="343.5"/>
    <n v="343.5"/>
    <n v="338.65"/>
    <n v="339.8"/>
  </r>
  <r>
    <x v="3381"/>
    <n v="339"/>
    <n v="342.8"/>
    <n v="333.35"/>
    <n v="340"/>
  </r>
  <r>
    <x v="3382"/>
    <n v="340"/>
    <n v="346.5"/>
    <n v="339.2"/>
    <n v="345.5"/>
  </r>
  <r>
    <x v="3383"/>
    <n v="347.7"/>
    <n v="356.1"/>
    <n v="345.15"/>
    <n v="354.55"/>
  </r>
  <r>
    <x v="3384"/>
    <n v="355"/>
    <n v="356"/>
    <n v="343"/>
    <n v="344.7"/>
  </r>
  <r>
    <x v="3385"/>
    <n v="342.4"/>
    <n v="344.8"/>
    <n v="340.5"/>
    <n v="341.55"/>
  </r>
  <r>
    <x v="3386"/>
    <n v="342.15"/>
    <n v="344.5"/>
    <n v="338.5"/>
    <n v="341.6"/>
  </r>
  <r>
    <x v="3387"/>
    <n v="342.4"/>
    <n v="348.35"/>
    <n v="340.2"/>
    <n v="342.75"/>
  </r>
  <r>
    <x v="3388"/>
    <n v="344.9"/>
    <n v="347"/>
    <n v="336"/>
    <n v="340.05"/>
  </r>
  <r>
    <x v="3389"/>
    <n v="338"/>
    <n v="338"/>
    <n v="326.3"/>
    <n v="327.95"/>
  </r>
  <r>
    <x v="3390"/>
    <n v="327.3"/>
    <n v="332.05"/>
    <n v="323"/>
    <n v="327.9"/>
  </r>
  <r>
    <x v="3391"/>
    <n v="329.5"/>
    <n v="333.5"/>
    <n v="325.55"/>
    <n v="333.1"/>
  </r>
  <r>
    <x v="3392"/>
    <n v="331.35"/>
    <n v="336.5"/>
    <n v="330.35"/>
    <n v="335"/>
  </r>
  <r>
    <x v="3393"/>
    <n v="333.15"/>
    <n v="334"/>
    <n v="327"/>
    <n v="328.05"/>
  </r>
  <r>
    <x v="3394"/>
    <n v="331"/>
    <n v="331.95"/>
    <n v="330.1"/>
    <n v="330.6"/>
  </r>
  <r>
    <x v="3395"/>
    <n v="329.1"/>
    <n v="329.9"/>
    <n v="318.10000000000002"/>
    <n v="319"/>
  </r>
  <r>
    <x v="3396"/>
    <n v="320"/>
    <n v="322.55"/>
    <n v="317.2"/>
    <n v="318.7"/>
  </r>
  <r>
    <x v="3397"/>
    <n v="319.05"/>
    <n v="323.8"/>
    <n v="315"/>
    <n v="320.45"/>
  </r>
  <r>
    <x v="3398"/>
    <n v="320.85000000000002"/>
    <n v="323.7"/>
    <n v="317.2"/>
    <n v="319.55"/>
  </r>
  <r>
    <x v="3399"/>
    <n v="317.89999999999998"/>
    <n v="321.89999999999998"/>
    <n v="313.10000000000002"/>
    <n v="316.64999999999998"/>
  </r>
  <r>
    <x v="3400"/>
    <n v="318"/>
    <n v="320.89999999999998"/>
    <n v="316.8"/>
    <n v="319.89999999999998"/>
  </r>
  <r>
    <x v="3401"/>
    <n v="320"/>
    <n v="320"/>
    <n v="313.5"/>
    <n v="314.14999999999998"/>
  </r>
  <r>
    <x v="3402"/>
    <n v="312"/>
    <n v="318"/>
    <n v="312"/>
    <n v="314.45"/>
  </r>
  <r>
    <x v="3403"/>
    <n v="316"/>
    <n v="327"/>
    <n v="316"/>
    <n v="326.10000000000002"/>
  </r>
  <r>
    <x v="3404"/>
    <n v="326.89999999999998"/>
    <n v="327.64999999999998"/>
    <n v="322.5"/>
    <n v="323.5"/>
  </r>
  <r>
    <x v="3405"/>
    <n v="323.35000000000002"/>
    <n v="325.85000000000002"/>
    <n v="320"/>
    <n v="320.75"/>
  </r>
  <r>
    <x v="3406"/>
    <n v="319.3"/>
    <n v="320"/>
    <n v="311.10000000000002"/>
    <n v="312.95"/>
  </r>
  <r>
    <x v="3407"/>
    <n v="314.95"/>
    <n v="315.89999999999998"/>
    <n v="307.75"/>
    <n v="308.7"/>
  </r>
  <r>
    <x v="3408"/>
    <n v="311.35000000000002"/>
    <n v="316.89999999999998"/>
    <n v="311"/>
    <n v="316.2"/>
  </r>
  <r>
    <x v="3409"/>
    <n v="315.25"/>
    <n v="316.2"/>
    <n v="309.05"/>
    <n v="310.75"/>
  </r>
  <r>
    <x v="3410"/>
    <n v="309.05"/>
    <n v="315.2"/>
    <n v="309.05"/>
    <n v="314.14999999999998"/>
  </r>
  <r>
    <x v="3411"/>
    <n v="316"/>
    <n v="316.8"/>
    <n v="312"/>
    <n v="313.5"/>
  </r>
  <r>
    <x v="3412"/>
    <n v="313.05"/>
    <n v="321"/>
    <n v="313.05"/>
    <n v="320.39999999999998"/>
  </r>
  <r>
    <x v="3413"/>
    <n v="320.95"/>
    <n v="323.7"/>
    <n v="318.64999999999998"/>
    <n v="321.5"/>
  </r>
  <r>
    <x v="3414"/>
    <n v="321.95"/>
    <n v="321.95"/>
    <n v="317.45"/>
    <n v="319.2"/>
  </r>
  <r>
    <x v="3415"/>
    <n v="319"/>
    <n v="319.39999999999998"/>
    <n v="311.85000000000002"/>
    <n v="312.85000000000002"/>
  </r>
  <r>
    <x v="3416"/>
    <n v="316"/>
    <n v="318.45"/>
    <n v="307.55"/>
    <n v="308.75"/>
  </r>
  <r>
    <x v="3417"/>
    <n v="309.75"/>
    <n v="312.35000000000002"/>
    <n v="308.45"/>
    <n v="311.05"/>
  </r>
  <r>
    <x v="3418"/>
    <n v="316"/>
    <n v="317.60000000000002"/>
    <n v="310.64999999999998"/>
    <n v="313.05"/>
  </r>
  <r>
    <x v="3419"/>
    <n v="313.25"/>
    <n v="318.5"/>
    <n v="313"/>
    <n v="317.89999999999998"/>
  </r>
  <r>
    <x v="3420"/>
    <n v="317"/>
    <n v="321.75"/>
    <n v="317"/>
    <n v="320.85000000000002"/>
  </r>
  <r>
    <x v="3421"/>
    <n v="320.85000000000002"/>
    <n v="322"/>
    <n v="315.7"/>
    <n v="316.8"/>
  </r>
  <r>
    <x v="3422"/>
    <n v="315.60000000000002"/>
    <n v="317.5"/>
    <n v="312.35000000000002"/>
    <n v="315.3"/>
  </r>
  <r>
    <x v="3423"/>
    <n v="314.35000000000002"/>
    <n v="315"/>
    <n v="310.7"/>
    <n v="312.8"/>
  </r>
  <r>
    <x v="3424"/>
    <n v="314.85000000000002"/>
    <n v="315.85000000000002"/>
    <n v="312.10000000000002"/>
    <n v="315.3"/>
  </r>
  <r>
    <x v="3425"/>
    <n v="315.3"/>
    <n v="317.64999999999998"/>
    <n v="312.8"/>
    <n v="315.55"/>
  </r>
  <r>
    <x v="3426"/>
    <n v="317"/>
    <n v="317.5"/>
    <n v="311.10000000000002"/>
    <n v="313.64999999999998"/>
  </r>
  <r>
    <x v="3427"/>
    <n v="314"/>
    <n v="315.89999999999998"/>
    <n v="310.35000000000002"/>
    <n v="315.2"/>
  </r>
  <r>
    <x v="3428"/>
    <n v="315.2"/>
    <n v="319.89999999999998"/>
    <n v="314.85000000000002"/>
    <n v="319.2"/>
  </r>
  <r>
    <x v="3429"/>
    <n v="319.75"/>
    <n v="320"/>
    <n v="317.5"/>
    <n v="319.05"/>
  </r>
  <r>
    <x v="3430"/>
    <n v="319.10000000000002"/>
    <n v="321.39999999999998"/>
    <n v="317.7"/>
    <n v="320.25"/>
  </r>
  <r>
    <x v="3431"/>
    <n v="321"/>
    <n v="323.64999999999998"/>
    <n v="320"/>
    <n v="322.45"/>
  </r>
  <r>
    <x v="3432"/>
    <n v="322"/>
    <n v="324"/>
    <n v="320"/>
    <n v="322.39999999999998"/>
  </r>
  <r>
    <x v="3433"/>
    <n v="323"/>
    <n v="324"/>
    <n v="320.3"/>
    <n v="321.85000000000002"/>
  </r>
  <r>
    <x v="3434"/>
    <n v="322.3"/>
    <n v="323.39999999999998"/>
    <n v="321.10000000000002"/>
    <n v="322.39999999999998"/>
  </r>
  <r>
    <x v="3435"/>
    <n v="322.35000000000002"/>
    <n v="325"/>
    <n v="314.3"/>
    <n v="314.95"/>
  </r>
  <r>
    <x v="3436"/>
    <n v="315"/>
    <n v="316"/>
    <n v="310.35000000000002"/>
    <n v="314.75"/>
  </r>
  <r>
    <x v="3437"/>
    <n v="315"/>
    <n v="316.7"/>
    <n v="313.5"/>
    <n v="315.64999999999998"/>
  </r>
  <r>
    <x v="3438"/>
    <n v="316.5"/>
    <n v="317.39999999999998"/>
    <n v="312.75"/>
    <n v="316.7"/>
  </r>
  <r>
    <x v="3439"/>
    <n v="317.5"/>
    <n v="318"/>
    <n v="313.75"/>
    <n v="316.85000000000002"/>
  </r>
  <r>
    <x v="3440"/>
    <n v="316.7"/>
    <n v="316.7"/>
    <n v="312.64999999999998"/>
    <n v="315.60000000000002"/>
  </r>
  <r>
    <x v="3441"/>
    <n v="317.7"/>
    <n v="324.5"/>
    <n v="314"/>
    <n v="322.60000000000002"/>
  </r>
  <r>
    <x v="3442"/>
    <n v="323.60000000000002"/>
    <n v="326.3"/>
    <n v="322.60000000000002"/>
    <n v="325.45"/>
  </r>
  <r>
    <x v="3443"/>
    <n v="326"/>
    <n v="330"/>
    <n v="323.85000000000002"/>
    <n v="324.45"/>
  </r>
  <r>
    <x v="3444"/>
    <n v="325.10000000000002"/>
    <n v="329.5"/>
    <n v="321.35000000000002"/>
    <n v="328.85"/>
  </r>
  <r>
    <x v="3445"/>
    <n v="329"/>
    <n v="330.9"/>
    <n v="323.64999999999998"/>
    <n v="325.5"/>
  </r>
  <r>
    <x v="3446"/>
    <n v="326"/>
    <n v="328"/>
    <n v="322.5"/>
    <n v="324.85000000000002"/>
  </r>
  <r>
    <x v="3447"/>
    <n v="324.5"/>
    <n v="330.5"/>
    <n v="323.10000000000002"/>
    <n v="330.2"/>
  </r>
  <r>
    <x v="3448"/>
    <n v="330.25"/>
    <n v="332.35"/>
    <n v="328.5"/>
    <n v="329.05"/>
  </r>
  <r>
    <x v="3449"/>
    <n v="328.5"/>
    <n v="328.75"/>
    <n v="322.8"/>
    <n v="327.35000000000002"/>
  </r>
  <r>
    <x v="3450"/>
    <n v="326.35000000000002"/>
    <n v="330"/>
    <n v="325.3"/>
    <n v="328.95"/>
  </r>
  <r>
    <x v="3451"/>
    <n v="327.9"/>
    <n v="330.4"/>
    <n v="323.39999999999998"/>
    <n v="324.25"/>
  </r>
  <r>
    <x v="3452"/>
    <n v="320.5"/>
    <n v="325.5"/>
    <n v="318.64999999999998"/>
    <n v="324.2"/>
  </r>
  <r>
    <x v="3453"/>
    <n v="324.14999999999998"/>
    <n v="327.95"/>
    <n v="318.89999999999998"/>
    <n v="326.64999999999998"/>
  </r>
  <r>
    <x v="3454"/>
    <n v="327.3"/>
    <n v="328.5"/>
    <n v="324.2"/>
    <n v="325"/>
  </r>
  <r>
    <x v="3455"/>
    <n v="321.55"/>
    <n v="325.7"/>
    <n v="318"/>
    <n v="324.60000000000002"/>
  </r>
  <r>
    <x v="3456"/>
    <n v="324.89999999999998"/>
    <n v="325.7"/>
    <n v="322.10000000000002"/>
    <n v="325.10000000000002"/>
  </r>
  <r>
    <x v="3457"/>
    <n v="322.64999999999998"/>
    <n v="324.75"/>
    <n v="319.7"/>
    <n v="320.3"/>
  </r>
  <r>
    <x v="3458"/>
    <n v="318.5"/>
    <n v="325.75"/>
    <n v="315.89999999999998"/>
    <n v="324.89999999999998"/>
  </r>
  <r>
    <x v="3459"/>
    <n v="322.5"/>
    <n v="324.75"/>
    <n v="317.5"/>
    <n v="318.95"/>
  </r>
  <r>
    <x v="3460"/>
    <n v="320"/>
    <n v="325.3"/>
    <n v="316.5"/>
    <n v="324.55"/>
  </r>
  <r>
    <x v="3461"/>
    <n v="327"/>
    <n v="327"/>
    <n v="320.2"/>
    <n v="323.45"/>
  </r>
  <r>
    <x v="3462"/>
    <n v="322.55"/>
    <n v="325.35000000000002"/>
    <n v="321"/>
    <n v="325"/>
  </r>
  <r>
    <x v="3463"/>
    <n v="324.10000000000002"/>
    <n v="326.25"/>
    <n v="322.55"/>
    <n v="325.10000000000002"/>
  </r>
  <r>
    <x v="3464"/>
    <n v="325.5"/>
    <n v="327"/>
    <n v="319"/>
    <n v="320.55"/>
  </r>
  <r>
    <x v="3465"/>
    <n v="320.7"/>
    <n v="323"/>
    <n v="315.25"/>
    <n v="316.89999999999998"/>
  </r>
  <r>
    <x v="3466"/>
    <n v="318.10000000000002"/>
    <n v="320.3"/>
    <n v="314.7"/>
    <n v="319.8"/>
  </r>
  <r>
    <x v="3467"/>
    <n v="321"/>
    <n v="322.25"/>
    <n v="317.55"/>
    <n v="320.10000000000002"/>
  </r>
  <r>
    <x v="3468"/>
    <n v="320"/>
    <n v="321.55"/>
    <n v="316.14999999999998"/>
    <n v="316.89999999999998"/>
  </r>
  <r>
    <x v="3469"/>
    <n v="317.8"/>
    <n v="318.85000000000002"/>
    <n v="316.10000000000002"/>
    <n v="316.64999999999998"/>
  </r>
  <r>
    <x v="3470"/>
    <n v="316"/>
    <n v="316.95"/>
    <n v="311.39999999999998"/>
    <n v="311.85000000000002"/>
  </r>
  <r>
    <x v="3471"/>
    <n v="313.5"/>
    <n v="317.85000000000002"/>
    <n v="312.60000000000002"/>
    <n v="317.60000000000002"/>
  </r>
  <r>
    <x v="3472"/>
    <n v="316"/>
    <n v="320.5"/>
    <n v="316"/>
    <n v="320.05"/>
  </r>
  <r>
    <x v="3473"/>
    <n v="319.10000000000002"/>
    <n v="322.39999999999998"/>
    <n v="319.10000000000002"/>
    <n v="321.95"/>
  </r>
  <r>
    <x v="3474"/>
    <n v="322.8"/>
    <n v="329.85"/>
    <n v="322.5"/>
    <n v="328.75"/>
  </r>
  <r>
    <x v="3475"/>
    <n v="324.95"/>
    <n v="332"/>
    <n v="324.95"/>
    <n v="327.64999999999998"/>
  </r>
  <r>
    <x v="3476"/>
    <n v="327.8"/>
    <n v="330.95"/>
    <n v="326.05"/>
    <n v="329.2"/>
  </r>
  <r>
    <x v="3477"/>
    <n v="330.4"/>
    <n v="334"/>
    <n v="328.2"/>
    <n v="331.65"/>
  </r>
  <r>
    <x v="3478"/>
    <n v="331.75"/>
    <n v="333.95"/>
    <n v="329.45"/>
    <n v="333.3"/>
  </r>
  <r>
    <x v="3479"/>
    <n v="332.7"/>
    <n v="335.15"/>
    <n v="330.35"/>
    <n v="334.55"/>
  </r>
  <r>
    <x v="3480"/>
    <n v="332.1"/>
    <n v="339.4"/>
    <n v="331"/>
    <n v="338.15"/>
  </r>
  <r>
    <x v="3481"/>
    <n v="336"/>
    <n v="338"/>
    <n v="334.25"/>
    <n v="335.6"/>
  </r>
  <r>
    <x v="3482"/>
    <n v="335.4"/>
    <n v="336.3"/>
    <n v="328.8"/>
    <n v="334"/>
  </r>
  <r>
    <x v="3483"/>
    <n v="334.3"/>
    <n v="343"/>
    <n v="334.25"/>
    <n v="341"/>
  </r>
  <r>
    <x v="3484"/>
    <n v="341.35"/>
    <n v="346.8"/>
    <n v="341.3"/>
    <n v="343.4"/>
  </r>
  <r>
    <x v="3485"/>
    <n v="342.1"/>
    <n v="348.15"/>
    <n v="340"/>
    <n v="347.2"/>
  </r>
  <r>
    <x v="3486"/>
    <n v="350"/>
    <n v="357"/>
    <n v="347.65"/>
    <n v="355.9"/>
  </r>
  <r>
    <x v="3487"/>
    <n v="356"/>
    <n v="360"/>
    <n v="355.55"/>
    <n v="359.7"/>
  </r>
  <r>
    <x v="3488"/>
    <n v="358.55"/>
    <n v="358.55"/>
    <n v="352.3"/>
    <n v="355.8"/>
  </r>
  <r>
    <x v="3489"/>
    <n v="356.5"/>
    <n v="358.7"/>
    <n v="352.55"/>
    <n v="357.7"/>
  </r>
  <r>
    <x v="3490"/>
    <n v="357.2"/>
    <n v="357.7"/>
    <n v="355.6"/>
    <n v="356.6"/>
  </r>
  <r>
    <x v="3491"/>
    <n v="356.05"/>
    <n v="363.3"/>
    <n v="355.35"/>
    <n v="360.65"/>
  </r>
  <r>
    <x v="3492"/>
    <n v="359"/>
    <n v="365"/>
    <n v="358.7"/>
    <n v="362.8"/>
  </r>
  <r>
    <x v="3493"/>
    <n v="363"/>
    <n v="363.55"/>
    <n v="353.75"/>
    <n v="359.05"/>
  </r>
  <r>
    <x v="3494"/>
    <n v="359"/>
    <n v="362.7"/>
    <n v="356.05"/>
    <n v="359.9"/>
  </r>
  <r>
    <x v="3495"/>
    <n v="361.5"/>
    <n v="361.5"/>
    <n v="354"/>
    <n v="358.45"/>
  </r>
  <r>
    <x v="3496"/>
    <n v="359.15"/>
    <n v="361"/>
    <n v="349.65"/>
    <n v="352.85"/>
  </r>
  <r>
    <x v="3497"/>
    <n v="353.5"/>
    <n v="353.6"/>
    <n v="345.85"/>
    <n v="351.95"/>
  </r>
  <r>
    <x v="3498"/>
    <n v="352.6"/>
    <n v="353"/>
    <n v="340.35"/>
    <n v="344.35"/>
  </r>
  <r>
    <x v="3499"/>
    <n v="344.6"/>
    <n v="347.65"/>
    <n v="340.75"/>
    <n v="345.9"/>
  </r>
  <r>
    <x v="3500"/>
    <n v="346.9"/>
    <n v="348.8"/>
    <n v="342.3"/>
    <n v="344.75"/>
  </r>
  <r>
    <x v="3501"/>
    <n v="344.75"/>
    <n v="346.8"/>
    <n v="340.65"/>
    <n v="345.45"/>
  </r>
  <r>
    <x v="3502"/>
    <n v="345.6"/>
    <n v="349.5"/>
    <n v="343"/>
    <n v="347.95"/>
  </r>
  <r>
    <x v="3503"/>
    <n v="348.2"/>
    <n v="349.7"/>
    <n v="343"/>
    <n v="343.85"/>
  </r>
  <r>
    <x v="3504"/>
    <n v="342.8"/>
    <n v="344.8"/>
    <n v="340.35"/>
    <n v="343.5"/>
  </r>
  <r>
    <x v="3505"/>
    <n v="342.7"/>
    <n v="343.95"/>
    <n v="336.7"/>
    <n v="340.95"/>
  </r>
  <r>
    <x v="3506"/>
    <n v="340.95"/>
    <n v="347.65"/>
    <n v="340.95"/>
    <n v="346.05"/>
  </r>
  <r>
    <x v="3507"/>
    <n v="347.2"/>
    <n v="353.75"/>
    <n v="344"/>
    <n v="353.25"/>
  </r>
  <r>
    <x v="3508"/>
    <n v="352.4"/>
    <n v="355.7"/>
    <n v="349.1"/>
    <n v="353.4"/>
  </r>
  <r>
    <x v="3509"/>
    <n v="352.9"/>
    <n v="354.05"/>
    <n v="349.05"/>
    <n v="350.75"/>
  </r>
  <r>
    <x v="3510"/>
    <n v="352"/>
    <n v="355"/>
    <n v="348.55"/>
    <n v="353.2"/>
  </r>
  <r>
    <x v="3511"/>
    <n v="353.7"/>
    <n v="356"/>
    <n v="342.5"/>
    <n v="343.45"/>
  </r>
  <r>
    <x v="3512"/>
    <n v="345.45"/>
    <n v="345.45"/>
    <n v="340"/>
    <n v="342"/>
  </r>
  <r>
    <x v="3513"/>
    <n v="341"/>
    <n v="342.9"/>
    <n v="338.5"/>
    <n v="340.3"/>
  </r>
  <r>
    <x v="3514"/>
    <n v="340.3"/>
    <n v="344.95"/>
    <n v="338.6"/>
    <n v="340.75"/>
  </r>
  <r>
    <x v="3515"/>
    <n v="341.1"/>
    <n v="342.5"/>
    <n v="340"/>
    <n v="340.25"/>
  </r>
  <r>
    <x v="3516"/>
    <n v="340.5"/>
    <n v="345.5"/>
    <n v="340.5"/>
    <n v="344.7"/>
  </r>
  <r>
    <x v="3517"/>
    <n v="346"/>
    <n v="351"/>
    <n v="345.3"/>
    <n v="347.95"/>
  </r>
  <r>
    <x v="3518"/>
    <n v="348"/>
    <n v="350.4"/>
    <n v="345.5"/>
    <n v="346.65"/>
  </r>
  <r>
    <x v="3519"/>
    <n v="347"/>
    <n v="347.85"/>
    <n v="340.6"/>
    <n v="342.15"/>
  </r>
  <r>
    <x v="3520"/>
    <n v="342.8"/>
    <n v="349.2"/>
    <n v="341.25"/>
    <n v="345.55"/>
  </r>
  <r>
    <x v="3521"/>
    <n v="345.35"/>
    <n v="360"/>
    <n v="345"/>
    <n v="359.15"/>
  </r>
  <r>
    <x v="3522"/>
    <n v="360"/>
    <n v="364.85"/>
    <n v="358"/>
    <n v="360.85"/>
  </r>
  <r>
    <x v="3523"/>
    <n v="361.3"/>
    <n v="369"/>
    <n v="361.3"/>
    <n v="365.65"/>
  </r>
  <r>
    <x v="3524"/>
    <n v="365.65"/>
    <n v="369.7"/>
    <n v="364.15"/>
    <n v="368.15"/>
  </r>
  <r>
    <x v="3525"/>
    <n v="369.8"/>
    <n v="387.5"/>
    <n v="352.5"/>
    <n v="356.95"/>
  </r>
  <r>
    <x v="3526"/>
    <n v="360"/>
    <n v="361"/>
    <n v="336.5"/>
    <n v="338.1"/>
  </r>
  <r>
    <x v="3527"/>
    <n v="342"/>
    <n v="355"/>
    <n v="334.55"/>
    <n v="340.85"/>
  </r>
  <r>
    <x v="3528"/>
    <n v="339.55"/>
    <n v="342.9"/>
    <n v="338.7"/>
    <n v="341.65"/>
  </r>
  <r>
    <x v="3529"/>
    <n v="343"/>
    <n v="347.5"/>
    <n v="340.35"/>
    <n v="345.8"/>
  </r>
  <r>
    <x v="3530"/>
    <n v="349"/>
    <n v="349.2"/>
    <n v="340.7"/>
    <n v="343.1"/>
  </r>
  <r>
    <x v="3531"/>
    <n v="345.8"/>
    <n v="347.8"/>
    <n v="340.15"/>
    <n v="344.65"/>
  </r>
  <r>
    <x v="3532"/>
    <n v="345"/>
    <n v="347.6"/>
    <n v="342.2"/>
    <n v="343.8"/>
  </r>
  <r>
    <x v="3533"/>
    <n v="344"/>
    <n v="344.2"/>
    <n v="340.6"/>
    <n v="342.85"/>
  </r>
  <r>
    <x v="3534"/>
    <n v="345"/>
    <n v="348"/>
    <n v="340.4"/>
    <n v="342.5"/>
  </r>
  <r>
    <x v="3535"/>
    <n v="344.8"/>
    <n v="344.8"/>
    <n v="336.15"/>
    <n v="341.75"/>
  </r>
  <r>
    <x v="3536"/>
    <n v="342"/>
    <n v="343.1"/>
    <n v="335.4"/>
    <n v="336.65"/>
  </r>
  <r>
    <x v="3537"/>
    <n v="333.3"/>
    <n v="335.5"/>
    <n v="331"/>
    <n v="333.4"/>
  </r>
  <r>
    <x v="3538"/>
    <n v="332.5"/>
    <n v="333.8"/>
    <n v="328.75"/>
    <n v="330.95"/>
  </r>
  <r>
    <x v="3539"/>
    <n v="331.05"/>
    <n v="335.9"/>
    <n v="326"/>
    <n v="333.75"/>
  </r>
  <r>
    <x v="3540"/>
    <n v="335"/>
    <n v="338.85"/>
    <n v="333.05"/>
    <n v="336.7"/>
  </r>
  <r>
    <x v="3541"/>
    <n v="338.6"/>
    <n v="340.85"/>
    <n v="335.3"/>
    <n v="337.95"/>
  </r>
  <r>
    <x v="3542"/>
    <n v="339"/>
    <n v="339.95"/>
    <n v="334.55"/>
    <n v="337.35"/>
  </r>
  <r>
    <x v="3543"/>
    <n v="339"/>
    <n v="339.7"/>
    <n v="330.5"/>
    <n v="333.3"/>
  </r>
  <r>
    <x v="3544"/>
    <n v="334"/>
    <n v="336.2"/>
    <n v="331.15"/>
    <n v="334.1"/>
  </r>
  <r>
    <x v="3545"/>
    <n v="336.85"/>
    <n v="336.85"/>
    <n v="331.85"/>
    <n v="332.6"/>
  </r>
  <r>
    <x v="3546"/>
    <n v="334.25"/>
    <n v="337.4"/>
    <n v="332.8"/>
    <n v="336.2"/>
  </r>
  <r>
    <x v="3547"/>
    <n v="335.95"/>
    <n v="338.15"/>
    <n v="334.35"/>
    <n v="336.05"/>
  </r>
  <r>
    <x v="3548"/>
    <n v="336.45"/>
    <n v="336.8"/>
    <n v="332.25"/>
    <n v="332.95"/>
  </r>
  <r>
    <x v="3549"/>
    <n v="334.85"/>
    <n v="336.9"/>
    <n v="333.2"/>
    <n v="336.25"/>
  </r>
  <r>
    <x v="3550"/>
    <n v="336.5"/>
    <n v="338.25"/>
    <n v="333.4"/>
    <n v="335.7"/>
  </r>
  <r>
    <x v="3551"/>
    <n v="335"/>
    <n v="335"/>
    <n v="312.5"/>
    <n v="314.95"/>
  </r>
  <r>
    <x v="3552"/>
    <n v="315"/>
    <n v="322.7"/>
    <n v="315"/>
    <n v="320.5"/>
  </r>
  <r>
    <x v="3553"/>
    <n v="319.10000000000002"/>
    <n v="319.7"/>
    <n v="315.5"/>
    <n v="316.05"/>
  </r>
  <r>
    <x v="3554"/>
    <n v="315"/>
    <n v="317.85000000000002"/>
    <n v="313.5"/>
    <n v="316.25"/>
  </r>
  <r>
    <x v="3555"/>
    <n v="317"/>
    <n v="320.95"/>
    <n v="316.10000000000002"/>
    <n v="319.75"/>
  </r>
  <r>
    <x v="3556"/>
    <n v="320.60000000000002"/>
    <n v="327.39999999999998"/>
    <n v="320.55"/>
    <n v="325.05"/>
  </r>
  <r>
    <x v="3557"/>
    <n v="327.60000000000002"/>
    <n v="327.60000000000002"/>
    <n v="324"/>
    <n v="325.2"/>
  </r>
  <r>
    <x v="3558"/>
    <n v="326.14999999999998"/>
    <n v="330.2"/>
    <n v="325.5"/>
    <n v="329.35"/>
  </r>
  <r>
    <x v="3559"/>
    <n v="329.5"/>
    <n v="332.65"/>
    <n v="328.8"/>
    <n v="331.35"/>
  </r>
  <r>
    <x v="3560"/>
    <n v="332.2"/>
    <n v="335.1"/>
    <n v="329.95"/>
    <n v="333.4"/>
  </r>
  <r>
    <x v="3561"/>
    <n v="333.4"/>
    <n v="336"/>
    <n v="329.7"/>
    <n v="334.8"/>
  </r>
  <r>
    <x v="3562"/>
    <n v="334"/>
    <n v="337.45"/>
    <n v="331.5"/>
    <n v="335.8"/>
  </r>
  <r>
    <x v="3563"/>
    <n v="336.5"/>
    <n v="343"/>
    <n v="335.7"/>
    <n v="341.5"/>
  </r>
  <r>
    <x v="3564"/>
    <n v="340.55"/>
    <n v="349"/>
    <n v="337"/>
    <n v="342.15"/>
  </r>
  <r>
    <x v="3565"/>
    <n v="345"/>
    <n v="350.5"/>
    <n v="343"/>
    <n v="345.9"/>
  </r>
  <r>
    <x v="3566"/>
    <n v="347.25"/>
    <n v="349.3"/>
    <n v="341.3"/>
    <n v="344.95"/>
  </r>
  <r>
    <x v="3567"/>
    <n v="345.5"/>
    <n v="347.95"/>
    <n v="341.4"/>
    <n v="342.35"/>
  </r>
  <r>
    <x v="3568"/>
    <n v="341.7"/>
    <n v="345.2"/>
    <n v="340"/>
    <n v="344.2"/>
  </r>
  <r>
    <x v="3569"/>
    <n v="343.1"/>
    <n v="346"/>
    <n v="342.6"/>
    <n v="344.25"/>
  </r>
  <r>
    <x v="3570"/>
    <n v="343"/>
    <n v="347"/>
    <n v="341.7"/>
    <n v="344.1"/>
  </r>
  <r>
    <x v="3571"/>
    <n v="345"/>
    <n v="350"/>
    <n v="344.1"/>
    <n v="349.85"/>
  </r>
  <r>
    <x v="3572"/>
    <n v="351"/>
    <n v="353.85"/>
    <n v="349.7"/>
    <n v="352.9"/>
  </r>
  <r>
    <x v="3573"/>
    <n v="353.5"/>
    <n v="355"/>
    <n v="349.15"/>
    <n v="353.65"/>
  </r>
  <r>
    <x v="3574"/>
    <n v="354"/>
    <n v="357.1"/>
    <n v="352.5"/>
    <n v="356.45"/>
  </r>
  <r>
    <x v="3575"/>
    <n v="357"/>
    <n v="359.2"/>
    <n v="352.4"/>
    <n v="357.3"/>
  </r>
  <r>
    <x v="3576"/>
    <n v="355.25"/>
    <n v="358.25"/>
    <n v="354.6"/>
    <n v="357.2"/>
  </r>
  <r>
    <x v="3577"/>
    <n v="360.4"/>
    <n v="364.5"/>
    <n v="357.9"/>
    <n v="359.25"/>
  </r>
  <r>
    <x v="3578"/>
    <n v="358"/>
    <n v="360"/>
    <n v="354"/>
    <n v="356.05"/>
  </r>
  <r>
    <x v="3579"/>
    <n v="356"/>
    <n v="357.95"/>
    <n v="348.15"/>
    <n v="349.55"/>
  </r>
  <r>
    <x v="3580"/>
    <n v="354"/>
    <n v="355"/>
    <n v="349.3"/>
    <n v="354.5"/>
  </r>
  <r>
    <x v="3581"/>
    <n v="356"/>
    <n v="357.2"/>
    <n v="348.55"/>
    <n v="356"/>
  </r>
  <r>
    <x v="3582"/>
    <n v="354.4"/>
    <n v="355.35"/>
    <n v="344.1"/>
    <n v="346.05"/>
  </r>
  <r>
    <x v="3583"/>
    <n v="346.35"/>
    <n v="350.65"/>
    <n v="343.45"/>
    <n v="346.25"/>
  </r>
  <r>
    <x v="3584"/>
    <n v="345.25"/>
    <n v="349.5"/>
    <n v="343.2"/>
    <n v="348.55"/>
  </r>
  <r>
    <x v="3585"/>
    <n v="350.5"/>
    <n v="351.85"/>
    <n v="346.05"/>
    <n v="347.7"/>
  </r>
  <r>
    <x v="3586"/>
    <n v="349.7"/>
    <n v="349.7"/>
    <n v="343.5"/>
    <n v="347.05"/>
  </r>
  <r>
    <x v="3587"/>
    <n v="349.5"/>
    <n v="358"/>
    <n v="347.5"/>
    <n v="357.3"/>
  </r>
  <r>
    <x v="3588"/>
    <n v="356.85"/>
    <n v="361.85"/>
    <n v="355"/>
    <n v="356.85"/>
  </r>
  <r>
    <x v="3589"/>
    <n v="354.6"/>
    <n v="355"/>
    <n v="346.55"/>
    <n v="350.65"/>
  </r>
  <r>
    <x v="3590"/>
    <n v="351"/>
    <n v="352.35"/>
    <n v="347.35"/>
    <n v="348.6"/>
  </r>
  <r>
    <x v="3591"/>
    <n v="351"/>
    <n v="351"/>
    <n v="343.9"/>
    <n v="344.95"/>
  </r>
  <r>
    <x v="3592"/>
    <n v="344.95"/>
    <n v="348"/>
    <n v="344.25"/>
    <n v="346.15"/>
  </r>
  <r>
    <x v="3593"/>
    <n v="346.25"/>
    <n v="347.85"/>
    <n v="341.55"/>
    <n v="343.65"/>
  </r>
  <r>
    <x v="3594"/>
    <n v="346.7"/>
    <n v="350"/>
    <n v="343.6"/>
    <n v="349.3"/>
  </r>
  <r>
    <x v="3595"/>
    <n v="349.95"/>
    <n v="353.8"/>
    <n v="349.55"/>
    <n v="352.45"/>
  </r>
  <r>
    <x v="3596"/>
    <n v="353.65"/>
    <n v="354.9"/>
    <n v="351.35"/>
    <n v="352.35"/>
  </r>
  <r>
    <x v="3597"/>
    <n v="352"/>
    <n v="357"/>
    <n v="351.85"/>
    <n v="355.3"/>
  </r>
  <r>
    <x v="3598"/>
    <n v="358"/>
    <n v="358"/>
    <n v="349.65"/>
    <n v="350.55"/>
  </r>
  <r>
    <x v="3599"/>
    <n v="350.5"/>
    <n v="356.2"/>
    <n v="349"/>
    <n v="354.7"/>
  </r>
  <r>
    <x v="3600"/>
    <n v="355.3"/>
    <n v="355.7"/>
    <n v="348.3"/>
    <n v="348.9"/>
  </r>
  <r>
    <x v="3601"/>
    <n v="349.6"/>
    <n v="352.85"/>
    <n v="349.1"/>
    <n v="350.4"/>
  </r>
  <r>
    <x v="3602"/>
    <n v="350.6"/>
    <n v="352"/>
    <n v="348.35"/>
    <n v="350.8"/>
  </r>
  <r>
    <x v="3603"/>
    <n v="353"/>
    <n v="355"/>
    <n v="350.25"/>
    <n v="353.95"/>
  </r>
  <r>
    <x v="3604"/>
    <n v="351"/>
    <n v="359.6"/>
    <n v="351"/>
    <n v="358.2"/>
  </r>
  <r>
    <x v="3605"/>
    <n v="357"/>
    <n v="357"/>
    <n v="350.75"/>
    <n v="351.05"/>
  </r>
  <r>
    <x v="3606"/>
    <n v="351.05"/>
    <n v="352.95"/>
    <n v="349.5"/>
    <n v="351.2"/>
  </r>
  <r>
    <x v="3607"/>
    <n v="351.2"/>
    <n v="357.95"/>
    <n v="351.15"/>
    <n v="355.65"/>
  </r>
  <r>
    <x v="3608"/>
    <n v="354.45"/>
    <n v="355"/>
    <n v="350"/>
    <n v="351.7"/>
  </r>
  <r>
    <x v="3609"/>
    <n v="351.6"/>
    <n v="355.3"/>
    <n v="350"/>
    <n v="353.15"/>
  </r>
  <r>
    <x v="3610"/>
    <n v="353.5"/>
    <n v="358.5"/>
    <n v="351.8"/>
    <n v="354.75"/>
  </r>
  <r>
    <x v="3611"/>
    <n v="355.1"/>
    <n v="359"/>
    <n v="353.2"/>
    <n v="358.7"/>
  </r>
  <r>
    <x v="3612"/>
    <n v="358"/>
    <n v="360.8"/>
    <n v="354.2"/>
    <n v="359.4"/>
  </r>
  <r>
    <x v="3613"/>
    <n v="359"/>
    <n v="372"/>
    <n v="357.4"/>
    <n v="370.75"/>
  </r>
  <r>
    <x v="3614"/>
    <n v="370"/>
    <n v="374.9"/>
    <n v="367.8"/>
    <n v="370.8"/>
  </r>
  <r>
    <x v="3615"/>
    <n v="370.6"/>
    <n v="379"/>
    <n v="370.4"/>
    <n v="377.2"/>
  </r>
  <r>
    <x v="3616"/>
    <n v="377.5"/>
    <n v="379.9"/>
    <n v="372.3"/>
    <n v="376.65"/>
  </r>
  <r>
    <x v="3617"/>
    <n v="374.55"/>
    <n v="376.45"/>
    <n v="368.6"/>
    <n v="371.7"/>
  </r>
  <r>
    <x v="3618"/>
    <n v="370.7"/>
    <n v="372.9"/>
    <n v="364.5"/>
    <n v="366.1"/>
  </r>
  <r>
    <x v="3619"/>
    <n v="364.4"/>
    <n v="372.4"/>
    <n v="363"/>
    <n v="370.2"/>
  </r>
  <r>
    <x v="3620"/>
    <n v="370"/>
    <n v="370"/>
    <n v="363.35"/>
    <n v="364.1"/>
  </r>
  <r>
    <x v="3621"/>
    <n v="362.7"/>
    <n v="366.4"/>
    <n v="358.1"/>
    <n v="362.75"/>
  </r>
  <r>
    <x v="3622"/>
    <n v="363"/>
    <n v="367.95"/>
    <n v="362.25"/>
    <n v="365.7"/>
  </r>
  <r>
    <x v="3623"/>
    <n v="366.05"/>
    <n v="368.3"/>
    <n v="363.85"/>
    <n v="365.5"/>
  </r>
  <r>
    <x v="3624"/>
    <n v="364.6"/>
    <n v="365.3"/>
    <n v="352.35"/>
    <n v="353.1"/>
  </r>
  <r>
    <x v="3625"/>
    <n v="352.9"/>
    <n v="352.9"/>
    <n v="347.2"/>
    <n v="350.55"/>
  </r>
  <r>
    <x v="3626"/>
    <n v="350.55"/>
    <n v="352"/>
    <n v="343.5"/>
    <n v="347"/>
  </r>
  <r>
    <x v="3627"/>
    <n v="345"/>
    <n v="353.5"/>
    <n v="343.45"/>
    <n v="352.45"/>
  </r>
  <r>
    <x v="3628"/>
    <n v="351.9"/>
    <n v="359.9"/>
    <n v="351.35"/>
    <n v="353.95"/>
  </r>
  <r>
    <x v="3629"/>
    <n v="355"/>
    <n v="357.85"/>
    <n v="350.8"/>
    <n v="352"/>
  </r>
  <r>
    <x v="3630"/>
    <n v="352.1"/>
    <n v="352.9"/>
    <n v="348"/>
    <n v="351.35"/>
  </r>
  <r>
    <x v="3631"/>
    <n v="352.45"/>
    <n v="353"/>
    <n v="348.5"/>
    <n v="349"/>
  </r>
  <r>
    <x v="3632"/>
    <n v="350.1"/>
    <n v="351.3"/>
    <n v="349.15"/>
    <n v="350.4"/>
  </r>
  <r>
    <x v="3633"/>
    <n v="351.25"/>
    <n v="351.4"/>
    <n v="348"/>
    <n v="349.55"/>
  </r>
  <r>
    <x v="3634"/>
    <n v="351.25"/>
    <n v="351.8"/>
    <n v="348.85"/>
    <n v="350.15"/>
  </r>
  <r>
    <x v="3635"/>
    <n v="352.9"/>
    <n v="355"/>
    <n v="350.3"/>
    <n v="354.45"/>
  </r>
  <r>
    <x v="3636"/>
    <n v="353.1"/>
    <n v="357.75"/>
    <n v="351.5"/>
    <n v="354.9"/>
  </r>
  <r>
    <x v="3637"/>
    <n v="356.85"/>
    <n v="360"/>
    <n v="352.25"/>
    <n v="355.2"/>
  </r>
  <r>
    <x v="3638"/>
    <n v="356.9"/>
    <n v="357.65"/>
    <n v="353.2"/>
    <n v="355.45"/>
  </r>
  <r>
    <x v="3639"/>
    <n v="355.7"/>
    <n v="359.8"/>
    <n v="355.5"/>
    <n v="359.15"/>
  </r>
  <r>
    <x v="3640"/>
    <n v="358.35"/>
    <n v="360.5"/>
    <n v="353"/>
    <n v="355.65"/>
  </r>
  <r>
    <x v="3641"/>
    <n v="356"/>
    <n v="372.5"/>
    <n v="355.7"/>
    <n v="371.7"/>
  </r>
  <r>
    <x v="3642"/>
    <n v="370.3"/>
    <n v="372.2"/>
    <n v="362.55"/>
    <n v="364.1"/>
  </r>
  <r>
    <x v="3643"/>
    <n v="364.25"/>
    <n v="370"/>
    <n v="364.15"/>
    <n v="369.5"/>
  </r>
  <r>
    <x v="3644"/>
    <n v="370.85"/>
    <n v="370.85"/>
    <n v="366.35"/>
    <n v="368.35"/>
  </r>
  <r>
    <x v="3645"/>
    <n v="368.1"/>
    <n v="370.65"/>
    <n v="367.35"/>
    <n v="369.2"/>
  </r>
  <r>
    <x v="3646"/>
    <n v="369"/>
    <n v="371.45"/>
    <n v="364.6"/>
    <n v="370.2"/>
  </r>
  <r>
    <x v="3647"/>
    <n v="369.25"/>
    <n v="371.7"/>
    <n v="367.5"/>
    <n v="370.25"/>
  </r>
  <r>
    <x v="3648"/>
    <n v="370.25"/>
    <n v="377.25"/>
    <n v="366.6"/>
    <n v="367.85"/>
  </r>
  <r>
    <x v="3649"/>
    <n v="369"/>
    <n v="371.4"/>
    <n v="368.1"/>
    <n v="370.05"/>
  </r>
  <r>
    <x v="3650"/>
    <n v="370.15"/>
    <n v="376.7"/>
    <n v="369.55"/>
    <n v="376.15"/>
  </r>
  <r>
    <x v="3651"/>
    <n v="372"/>
    <n v="375.95"/>
    <n v="372"/>
    <n v="374.95"/>
  </r>
  <r>
    <x v="3652"/>
    <n v="374.2"/>
    <n v="378.8"/>
    <n v="348.65"/>
    <n v="355.4"/>
  </r>
  <r>
    <x v="3653"/>
    <n v="358.5"/>
    <n v="366.3"/>
    <n v="358.1"/>
    <n v="363.4"/>
  </r>
  <r>
    <x v="3654"/>
    <n v="362.15"/>
    <n v="363.45"/>
    <n v="355.25"/>
    <n v="360.6"/>
  </r>
  <r>
    <x v="3655"/>
    <n v="360.6"/>
    <n v="366"/>
    <n v="360"/>
    <n v="363.15"/>
  </r>
  <r>
    <x v="3656"/>
    <n v="362.15"/>
    <n v="366.95"/>
    <n v="362.15"/>
    <n v="364.6"/>
  </r>
  <r>
    <x v="3657"/>
    <n v="364.4"/>
    <n v="366.9"/>
    <n v="363.6"/>
    <n v="365.8"/>
  </r>
  <r>
    <x v="3658"/>
    <n v="366"/>
    <n v="366"/>
    <n v="357.1"/>
    <n v="363.25"/>
  </r>
  <r>
    <x v="3659"/>
    <n v="373.05"/>
    <n v="384"/>
    <n v="373.05"/>
    <n v="383.15"/>
  </r>
  <r>
    <x v="3660"/>
    <n v="383"/>
    <n v="392"/>
    <n v="382.65"/>
    <n v="391.35"/>
  </r>
  <r>
    <x v="3661"/>
    <n v="393.2"/>
    <n v="399.7"/>
    <n v="392.3"/>
    <n v="397.8"/>
  </r>
  <r>
    <x v="3662"/>
    <n v="398.5"/>
    <n v="400"/>
    <n v="391.8"/>
    <n v="394.35"/>
  </r>
  <r>
    <x v="3663"/>
    <n v="395.75"/>
    <n v="396.5"/>
    <n v="386.35"/>
    <n v="395"/>
  </r>
  <r>
    <x v="3664"/>
    <n v="395"/>
    <n v="398.95"/>
    <n v="390.5"/>
    <n v="396.6"/>
  </r>
  <r>
    <x v="3665"/>
    <n v="396"/>
    <n v="400.3"/>
    <n v="393"/>
    <n v="395.7"/>
  </r>
  <r>
    <x v="3666"/>
    <n v="395"/>
    <n v="399.7"/>
    <n v="391.45"/>
    <n v="392.55"/>
  </r>
  <r>
    <x v="3667"/>
    <n v="389"/>
    <n v="390"/>
    <n v="377.9"/>
    <n v="380.6"/>
  </r>
  <r>
    <x v="3668"/>
    <n v="377.55"/>
    <n v="384.7"/>
    <n v="366.6"/>
    <n v="371.8"/>
  </r>
  <r>
    <x v="3669"/>
    <n v="378.5"/>
    <n v="378.5"/>
    <n v="365"/>
    <n v="374.85"/>
  </r>
  <r>
    <x v="3670"/>
    <n v="375.95"/>
    <n v="375.95"/>
    <n v="367.5"/>
    <n v="368.8"/>
  </r>
  <r>
    <x v="3671"/>
    <n v="369.6"/>
    <n v="378.2"/>
    <n v="369"/>
    <n v="374.1"/>
  </r>
  <r>
    <x v="3672"/>
    <n v="373.95"/>
    <n v="377.5"/>
    <n v="372.8"/>
    <n v="374.65"/>
  </r>
  <r>
    <x v="3673"/>
    <n v="374.5"/>
    <n v="378.45"/>
    <n v="367.25"/>
    <n v="371.4"/>
  </r>
  <r>
    <x v="3674"/>
    <n v="372.9"/>
    <n v="372.9"/>
    <n v="366.4"/>
    <n v="367.95"/>
  </r>
  <r>
    <x v="3675"/>
    <n v="367.1"/>
    <n v="371.45"/>
    <n v="367"/>
    <n v="369.85"/>
  </r>
  <r>
    <x v="3676"/>
    <n v="370.25"/>
    <n v="371.45"/>
    <n v="367.3"/>
    <n v="368.3"/>
  </r>
  <r>
    <x v="3677"/>
    <n v="368.95"/>
    <n v="370.6"/>
    <n v="367.5"/>
    <n v="368.7"/>
  </r>
  <r>
    <x v="3678"/>
    <n v="367.6"/>
    <n v="368.9"/>
    <n v="366"/>
    <n v="367.15"/>
  </r>
  <r>
    <x v="3679"/>
    <n v="367.25"/>
    <n v="370.15"/>
    <n v="367.25"/>
    <n v="368.3"/>
  </r>
  <r>
    <x v="3680"/>
    <n v="368.7"/>
    <n v="371.8"/>
    <n v="367.55"/>
    <n v="369.75"/>
  </r>
  <r>
    <x v="3681"/>
    <n v="368.65"/>
    <n v="369.4"/>
    <n v="359"/>
    <n v="360.25"/>
  </r>
  <r>
    <x v="3682"/>
    <n v="357"/>
    <n v="364"/>
    <n v="353"/>
    <n v="353.55"/>
  </r>
  <r>
    <x v="3683"/>
    <n v="355.45"/>
    <n v="363.35"/>
    <n v="355.45"/>
    <n v="362.4"/>
  </r>
  <r>
    <x v="3684"/>
    <n v="363.1"/>
    <n v="365.85"/>
    <n v="353.1"/>
    <n v="356.9"/>
  </r>
  <r>
    <x v="3685"/>
    <n v="357.45"/>
    <n v="361.35"/>
    <n v="356.1"/>
    <n v="357.85"/>
  </r>
  <r>
    <x v="3686"/>
    <n v="358.4"/>
    <n v="361.7"/>
    <n v="357.3"/>
    <n v="360.1"/>
  </r>
  <r>
    <x v="3687"/>
    <n v="359.7"/>
    <n v="359.7"/>
    <n v="346.1"/>
    <n v="347.8"/>
  </r>
  <r>
    <x v="3688"/>
    <n v="353.1"/>
    <n v="359.9"/>
    <n v="350.9"/>
    <n v="357.9"/>
  </r>
  <r>
    <x v="3689"/>
    <n v="358.45"/>
    <n v="361.95"/>
    <n v="354.35"/>
    <n v="360.1"/>
  </r>
  <r>
    <x v="3690"/>
    <n v="360"/>
    <n v="361.75"/>
    <n v="356"/>
    <n v="358.8"/>
  </r>
  <r>
    <x v="3691"/>
    <n v="359.1"/>
    <n v="371.85"/>
    <n v="358.1"/>
    <n v="371.1"/>
  </r>
  <r>
    <x v="3692"/>
    <n v="372.95"/>
    <n v="372.95"/>
    <n v="349.2"/>
    <n v="352.7"/>
  </r>
  <r>
    <x v="3693"/>
    <n v="353"/>
    <n v="359.8"/>
    <n v="348.85"/>
    <n v="350.65"/>
  </r>
  <r>
    <x v="3694"/>
    <n v="353.45"/>
    <n v="355.95"/>
    <n v="348.8"/>
    <n v="349.45"/>
  </r>
  <r>
    <x v="3695"/>
    <n v="350"/>
    <n v="361"/>
    <n v="349.35"/>
    <n v="360.15"/>
  </r>
  <r>
    <x v="3696"/>
    <n v="360"/>
    <n v="363.45"/>
    <n v="357.55"/>
    <n v="362.3"/>
  </r>
  <r>
    <x v="3697"/>
    <n v="363"/>
    <n v="372"/>
    <n v="360"/>
    <n v="370.2"/>
  </r>
  <r>
    <x v="3698"/>
    <n v="370"/>
    <n v="372"/>
    <n v="363.65"/>
    <n v="368.55"/>
  </r>
  <r>
    <x v="3699"/>
    <n v="367"/>
    <n v="369.2"/>
    <n v="359.4"/>
    <n v="360.65"/>
  </r>
  <r>
    <x v="3700"/>
    <n v="361.45"/>
    <n v="367"/>
    <n v="361.45"/>
    <n v="366.05"/>
  </r>
  <r>
    <x v="3701"/>
    <n v="367.5"/>
    <n v="370.5"/>
    <n v="365.35"/>
    <n v="367.6"/>
  </r>
  <r>
    <x v="3702"/>
    <n v="365.9"/>
    <n v="372.1"/>
    <n v="363.7"/>
    <n v="368.9"/>
  </r>
  <r>
    <x v="3703"/>
    <n v="366.1"/>
    <n v="374.4"/>
    <n v="366.1"/>
    <n v="373.5"/>
  </r>
  <r>
    <x v="3704"/>
    <n v="371.15"/>
    <n v="373.85"/>
    <n v="366.7"/>
    <n v="367.9"/>
  </r>
  <r>
    <x v="3705"/>
    <n v="368.1"/>
    <n v="372"/>
    <n v="366.9"/>
    <n v="369.9"/>
  </r>
  <r>
    <x v="3706"/>
    <n v="371.05"/>
    <n v="372.9"/>
    <n v="367.85"/>
    <n v="371.15"/>
  </r>
  <r>
    <x v="3707"/>
    <n v="372"/>
    <n v="372"/>
    <n v="364.65"/>
    <n v="370.4"/>
  </r>
  <r>
    <x v="3708"/>
    <n v="371.2"/>
    <n v="379.25"/>
    <n v="370.05"/>
    <n v="378.05"/>
  </r>
  <r>
    <x v="3709"/>
    <n v="378.4"/>
    <n v="391"/>
    <n v="378"/>
    <n v="389.6"/>
  </r>
  <r>
    <x v="3710"/>
    <n v="385"/>
    <n v="402"/>
    <n v="385"/>
    <n v="393.25"/>
  </r>
  <r>
    <x v="3711"/>
    <n v="392.95"/>
    <n v="393.7"/>
    <n v="383.6"/>
    <n v="389.25"/>
  </r>
  <r>
    <x v="3712"/>
    <n v="387.5"/>
    <n v="397.9"/>
    <n v="384.35"/>
    <n v="396.05"/>
  </r>
  <r>
    <x v="3713"/>
    <n v="395"/>
    <n v="398.8"/>
    <n v="389.25"/>
    <n v="390.25"/>
  </r>
  <r>
    <x v="3714"/>
    <n v="392"/>
    <n v="398"/>
    <n v="388.65"/>
    <n v="395.7"/>
  </r>
  <r>
    <x v="3715"/>
    <n v="397.6"/>
    <n v="400"/>
    <n v="393.45"/>
    <n v="399.7"/>
  </r>
  <r>
    <x v="3716"/>
    <n v="397.9"/>
    <n v="401.4"/>
    <n v="391.95"/>
    <n v="395.65"/>
  </r>
  <r>
    <x v="3717"/>
    <n v="394.8"/>
    <n v="396.65"/>
    <n v="384.05"/>
    <n v="393.7"/>
  </r>
  <r>
    <x v="3718"/>
    <n v="393.15"/>
    <n v="409.95"/>
    <n v="348.5"/>
    <n v="361.35"/>
  </r>
  <r>
    <x v="3719"/>
    <n v="358"/>
    <n v="358"/>
    <n v="342"/>
    <n v="343.25"/>
  </r>
  <r>
    <x v="3720"/>
    <n v="343.5"/>
    <n v="345.5"/>
    <n v="339"/>
    <n v="341.55"/>
  </r>
  <r>
    <x v="3721"/>
    <n v="345"/>
    <n v="350.8"/>
    <n v="342.9"/>
    <n v="344.25"/>
  </r>
  <r>
    <x v="3722"/>
    <n v="347"/>
    <n v="349.1"/>
    <n v="341.7"/>
    <n v="346.25"/>
  </r>
  <r>
    <x v="3723"/>
    <n v="343.7"/>
    <n v="344.9"/>
    <n v="337.25"/>
    <n v="338.35"/>
  </r>
  <r>
    <x v="3724"/>
    <n v="340"/>
    <n v="342.7"/>
    <n v="335.1"/>
    <n v="338.55"/>
  </r>
  <r>
    <x v="3725"/>
    <n v="340.35"/>
    <n v="340.7"/>
    <n v="337.55"/>
    <n v="338.2"/>
  </r>
  <r>
    <x v="3726"/>
    <n v="339.05"/>
    <n v="348.25"/>
    <n v="338.8"/>
    <n v="346.65"/>
  </r>
  <r>
    <x v="3727"/>
    <n v="348.3"/>
    <n v="350"/>
    <n v="336.7"/>
    <n v="339.4"/>
  </r>
  <r>
    <x v="3728"/>
    <n v="341"/>
    <n v="341.6"/>
    <n v="335"/>
    <n v="335.4"/>
  </r>
  <r>
    <x v="3729"/>
    <n v="339.5"/>
    <n v="340.65"/>
    <n v="336.25"/>
    <n v="340"/>
  </r>
  <r>
    <x v="3730"/>
    <n v="341.25"/>
    <n v="341.25"/>
    <n v="336"/>
    <n v="336.65"/>
  </r>
  <r>
    <x v="3731"/>
    <n v="338.5"/>
    <n v="340.85"/>
    <n v="331.5"/>
    <n v="333.35"/>
  </r>
  <r>
    <x v="3732"/>
    <n v="333.7"/>
    <n v="333.7"/>
    <n v="326.39999999999998"/>
    <n v="327.45"/>
  </r>
  <r>
    <x v="3733"/>
    <n v="326.35000000000002"/>
    <n v="329.8"/>
    <n v="325"/>
    <n v="327.39999999999998"/>
  </r>
  <r>
    <x v="3734"/>
    <n v="327.10000000000002"/>
    <n v="329.8"/>
    <n v="326"/>
    <n v="326.55"/>
  </r>
  <r>
    <x v="3735"/>
    <n v="328.65"/>
    <n v="328.65"/>
    <n v="326"/>
    <n v="326.75"/>
  </r>
  <r>
    <x v="3736"/>
    <n v="326"/>
    <n v="328.95"/>
    <n v="320.60000000000002"/>
    <n v="322.39999999999998"/>
  </r>
  <r>
    <x v="3737"/>
    <n v="324"/>
    <n v="325.25"/>
    <n v="315.10000000000002"/>
    <n v="317.5"/>
  </r>
  <r>
    <x v="3738"/>
    <n v="319.64999999999998"/>
    <n v="329.5"/>
    <n v="319.64999999999998"/>
    <n v="327.55"/>
  </r>
  <r>
    <x v="3739"/>
    <n v="328.8"/>
    <n v="328.8"/>
    <n v="324"/>
    <n v="325.85000000000002"/>
  </r>
  <r>
    <x v="3740"/>
    <n v="325.85000000000002"/>
    <n v="333"/>
    <n v="324.14999999999998"/>
    <n v="332.45"/>
  </r>
  <r>
    <x v="3741"/>
    <n v="329.35"/>
    <n v="341.65"/>
    <n v="329.1"/>
    <n v="341"/>
  </r>
  <r>
    <x v="3742"/>
    <n v="341.1"/>
    <n v="343"/>
    <n v="337"/>
    <n v="340.6"/>
  </r>
  <r>
    <x v="3743"/>
    <n v="342"/>
    <n v="346.95"/>
    <n v="341.5"/>
    <n v="346.25"/>
  </r>
  <r>
    <x v="3744"/>
    <n v="346.9"/>
    <n v="348.95"/>
    <n v="344"/>
    <n v="347.15"/>
  </r>
  <r>
    <x v="3745"/>
    <n v="347"/>
    <n v="347.6"/>
    <n v="342.25"/>
    <n v="346.65"/>
  </r>
  <r>
    <x v="3746"/>
    <n v="347"/>
    <n v="352.4"/>
    <n v="344.85"/>
    <n v="351.5"/>
  </r>
  <r>
    <x v="3747"/>
    <n v="354"/>
    <n v="358.6"/>
    <n v="351.4"/>
    <n v="354.95"/>
  </r>
  <r>
    <x v="3748"/>
    <n v="352.85"/>
    <n v="356.4"/>
    <n v="346.65"/>
    <n v="350.1"/>
  </r>
  <r>
    <x v="3749"/>
    <n v="350.5"/>
    <n v="353.25"/>
    <n v="347.7"/>
    <n v="351.85"/>
  </r>
  <r>
    <x v="3750"/>
    <n v="352.1"/>
    <n v="352.1"/>
    <n v="340.6"/>
    <n v="341.9"/>
  </r>
  <r>
    <x v="3751"/>
    <n v="341.85"/>
    <n v="348.7"/>
    <n v="341"/>
    <n v="341.95"/>
  </r>
  <r>
    <x v="3752"/>
    <n v="340"/>
    <n v="345"/>
    <n v="338.55"/>
    <n v="343.4"/>
  </r>
  <r>
    <x v="3753"/>
    <n v="343.4"/>
    <n v="346.5"/>
    <n v="338.3"/>
    <n v="342.1"/>
  </r>
  <r>
    <x v="3754"/>
    <n v="342"/>
    <n v="349.95"/>
    <n v="341.15"/>
    <n v="347.95"/>
  </r>
  <r>
    <x v="3755"/>
    <n v="348.9"/>
    <n v="351.8"/>
    <n v="344.2"/>
    <n v="344.85"/>
  </r>
  <r>
    <x v="3756"/>
    <n v="344.9"/>
    <n v="345"/>
    <n v="333.6"/>
    <n v="337.55"/>
  </r>
  <r>
    <x v="3757"/>
    <n v="335.05"/>
    <n v="336"/>
    <n v="327.3"/>
    <n v="328.15"/>
  </r>
  <r>
    <x v="3758"/>
    <n v="327.8"/>
    <n v="328.4"/>
    <n v="321.2"/>
    <n v="322.35000000000002"/>
  </r>
  <r>
    <x v="3759"/>
    <n v="323.39999999999998"/>
    <n v="330.9"/>
    <n v="320.10000000000002"/>
    <n v="330.2"/>
  </r>
  <r>
    <x v="3760"/>
    <n v="328.6"/>
    <n v="329"/>
    <n v="323.60000000000002"/>
    <n v="326.25"/>
  </r>
  <r>
    <x v="3761"/>
    <n v="326"/>
    <n v="327.85"/>
    <n v="316.2"/>
    <n v="318.35000000000002"/>
  </r>
  <r>
    <x v="3762"/>
    <n v="318.5"/>
    <n v="323.7"/>
    <n v="315.60000000000002"/>
    <n v="322.55"/>
  </r>
  <r>
    <x v="3763"/>
    <n v="325.55"/>
    <n v="329.3"/>
    <n v="322.64999999999998"/>
    <n v="328"/>
  </r>
  <r>
    <x v="3764"/>
    <n v="330"/>
    <n v="330.75"/>
    <n v="324.39999999999998"/>
    <n v="326.45"/>
  </r>
  <r>
    <x v="3765"/>
    <n v="327.5"/>
    <n v="328"/>
    <n v="323.10000000000002"/>
    <n v="324.25"/>
  </r>
  <r>
    <x v="3766"/>
    <n v="327"/>
    <n v="327"/>
    <n v="322.39999999999998"/>
    <n v="324.7"/>
  </r>
  <r>
    <x v="3767"/>
    <n v="325.10000000000002"/>
    <n v="327.9"/>
    <n v="324.85000000000002"/>
    <n v="326.39999999999998"/>
  </r>
  <r>
    <x v="3768"/>
    <n v="327.3"/>
    <n v="333.9"/>
    <n v="326.25"/>
    <n v="333"/>
  </r>
  <r>
    <x v="3769"/>
    <n v="331.75"/>
    <n v="335.9"/>
    <n v="330.75"/>
    <n v="332.55"/>
  </r>
  <r>
    <x v="3770"/>
    <n v="332.5"/>
    <n v="334.2"/>
    <n v="330.5"/>
    <n v="331.95"/>
  </r>
  <r>
    <x v="3771"/>
    <n v="333"/>
    <n v="333.4"/>
    <n v="326"/>
    <n v="327.39999999999998"/>
  </r>
  <r>
    <x v="3772"/>
    <n v="329"/>
    <n v="333.25"/>
    <n v="325.45"/>
    <n v="329.15"/>
  </r>
  <r>
    <x v="3773"/>
    <n v="321.45"/>
    <n v="324.5"/>
    <n v="316.39999999999998"/>
    <n v="316.8"/>
  </r>
  <r>
    <x v="3774"/>
    <n v="317.5"/>
    <n v="317.5"/>
    <n v="312.75"/>
    <n v="314"/>
  </r>
  <r>
    <x v="3775"/>
    <n v="315"/>
    <n v="318.75"/>
    <n v="314"/>
    <n v="317.7"/>
  </r>
  <r>
    <x v="3776"/>
    <n v="318.10000000000002"/>
    <n v="322.45"/>
    <n v="316.5"/>
    <n v="321.45"/>
  </r>
  <r>
    <x v="3777"/>
    <n v="322"/>
    <n v="329.95"/>
    <n v="318.64999999999998"/>
    <n v="327.10000000000002"/>
  </r>
  <r>
    <x v="3778"/>
    <n v="325.5"/>
    <n v="333.75"/>
    <n v="325.5"/>
    <n v="332.05"/>
  </r>
  <r>
    <x v="3779"/>
    <n v="328.9"/>
    <n v="329.3"/>
    <n v="317.60000000000002"/>
    <n v="318.64999999999998"/>
  </r>
  <r>
    <x v="3780"/>
    <n v="313.8"/>
    <n v="313.85000000000002"/>
    <n v="300.60000000000002"/>
    <n v="304.39999999999998"/>
  </r>
  <r>
    <x v="3781"/>
    <n v="305"/>
    <n v="306.64999999999998"/>
    <n v="298.2"/>
    <n v="301.60000000000002"/>
  </r>
  <r>
    <x v="3782"/>
    <n v="301.45"/>
    <n v="307.89999999999998"/>
    <n v="295"/>
    <n v="304.3"/>
  </r>
  <r>
    <x v="3783"/>
    <n v="307"/>
    <n v="308.25"/>
    <n v="302.25"/>
    <n v="304.35000000000002"/>
  </r>
  <r>
    <x v="3784"/>
    <n v="301.89999999999998"/>
    <n v="303"/>
    <n v="299.7"/>
    <n v="300.60000000000002"/>
  </r>
  <r>
    <x v="3785"/>
    <n v="300.60000000000002"/>
    <n v="303.39999999999998"/>
    <n v="298.60000000000002"/>
    <n v="301.10000000000002"/>
  </r>
  <r>
    <x v="3786"/>
    <n v="302"/>
    <n v="302"/>
    <n v="295.2"/>
    <n v="297.05"/>
  </r>
  <r>
    <x v="3787"/>
    <n v="296.8"/>
    <n v="300.14999999999998"/>
    <n v="295"/>
    <n v="297.55"/>
  </r>
  <r>
    <x v="3788"/>
    <n v="297"/>
    <n v="302.75"/>
    <n v="294"/>
    <n v="298.5"/>
  </r>
  <r>
    <x v="3789"/>
    <n v="298"/>
    <n v="300.14999999999998"/>
    <n v="295.25"/>
    <n v="298.95"/>
  </r>
  <r>
    <x v="3790"/>
    <n v="298.5"/>
    <n v="303.10000000000002"/>
    <n v="297.25"/>
    <n v="301.10000000000002"/>
  </r>
  <r>
    <x v="3791"/>
    <n v="301.2"/>
    <n v="304.39999999999998"/>
    <n v="300.2"/>
    <n v="301.89999999999998"/>
  </r>
  <r>
    <x v="3792"/>
    <n v="302.8"/>
    <n v="305.45"/>
    <n v="302.39999999999998"/>
    <n v="305"/>
  </r>
  <r>
    <x v="3793"/>
    <n v="306.2"/>
    <n v="312.14999999999998"/>
    <n v="304.7"/>
    <n v="310.39999999999998"/>
  </r>
  <r>
    <x v="3794"/>
    <n v="310.39999999999998"/>
    <n v="315"/>
    <n v="307.60000000000002"/>
    <n v="314.55"/>
  </r>
  <r>
    <x v="3795"/>
    <n v="315.2"/>
    <n v="318.10000000000002"/>
    <n v="311.05"/>
    <n v="313.64999999999998"/>
  </r>
  <r>
    <x v="3796"/>
    <n v="310.60000000000002"/>
    <n v="315.45"/>
    <n v="309.75"/>
    <n v="312.35000000000002"/>
  </r>
  <r>
    <x v="3797"/>
    <n v="312.35000000000002"/>
    <n v="312.35000000000002"/>
    <n v="307.05"/>
    <n v="307.95"/>
  </r>
  <r>
    <x v="3798"/>
    <n v="305.2"/>
    <n v="310.95"/>
    <n v="303.75"/>
    <n v="309.95"/>
  </r>
  <r>
    <x v="3799"/>
    <n v="310.2"/>
    <n v="316.85000000000002"/>
    <n v="308.05"/>
    <n v="315.14999999999998"/>
  </r>
  <r>
    <x v="3800"/>
    <n v="315.25"/>
    <n v="316.39999999999998"/>
    <n v="312.5"/>
    <n v="313.60000000000002"/>
  </r>
  <r>
    <x v="3801"/>
    <n v="314.10000000000002"/>
    <n v="317.3"/>
    <n v="313.5"/>
    <n v="315.05"/>
  </r>
  <r>
    <x v="3802"/>
    <n v="314.3"/>
    <n v="316.89999999999998"/>
    <n v="312.35000000000002"/>
    <n v="315.60000000000002"/>
  </r>
  <r>
    <x v="3803"/>
    <n v="312.89999999999998"/>
    <n v="318.64999999999998"/>
    <n v="312"/>
    <n v="318.39999999999998"/>
  </r>
  <r>
    <x v="3804"/>
    <n v="318.64999999999998"/>
    <n v="319.3"/>
    <n v="316.10000000000002"/>
    <n v="317.35000000000002"/>
  </r>
  <r>
    <x v="3805"/>
    <n v="315.14999999999998"/>
    <n v="316"/>
    <n v="309.39999999999998"/>
    <n v="312.95"/>
  </r>
  <r>
    <x v="3806"/>
    <n v="312.8"/>
    <n v="314.89999999999998"/>
    <n v="309.85000000000002"/>
    <n v="310.60000000000002"/>
  </r>
  <r>
    <x v="3807"/>
    <n v="309"/>
    <n v="311.7"/>
    <n v="306.55"/>
    <n v="309.89999999999998"/>
  </r>
  <r>
    <x v="3808"/>
    <n v="313"/>
    <n v="316.39999999999998"/>
    <n v="308.95"/>
    <n v="314.60000000000002"/>
  </r>
  <r>
    <x v="3809"/>
    <n v="313.95"/>
    <n v="316.5"/>
    <n v="310.64999999999998"/>
    <n v="312.3"/>
  </r>
  <r>
    <x v="3810"/>
    <n v="311.35000000000002"/>
    <n v="315.2"/>
    <n v="311.35000000000002"/>
    <n v="314"/>
  </r>
  <r>
    <x v="3811"/>
    <n v="314.8"/>
    <n v="319.89999999999998"/>
    <n v="312.3"/>
    <n v="317.95"/>
  </r>
  <r>
    <x v="3812"/>
    <n v="318.55"/>
    <n v="323.89999999999998"/>
    <n v="317.64999999999998"/>
    <n v="322.3"/>
  </r>
  <r>
    <x v="3813"/>
    <n v="321.8"/>
    <n v="323.45"/>
    <n v="319.2"/>
    <n v="320.5"/>
  </r>
  <r>
    <x v="3814"/>
    <n v="320.5"/>
    <n v="322.45"/>
    <n v="312.5"/>
    <n v="313.39999999999998"/>
  </r>
  <r>
    <x v="3815"/>
    <n v="312.10000000000002"/>
    <n v="317.95"/>
    <n v="310.7"/>
    <n v="314.5"/>
  </r>
  <r>
    <x v="3816"/>
    <n v="315.10000000000002"/>
    <n v="317.45"/>
    <n v="312"/>
    <n v="315.10000000000002"/>
  </r>
  <r>
    <x v="3817"/>
    <n v="315"/>
    <n v="315.60000000000002"/>
    <n v="312.5"/>
    <n v="314.55"/>
  </r>
  <r>
    <x v="3818"/>
    <n v="311.5"/>
    <n v="313.35000000000002"/>
    <n v="309.8"/>
    <n v="311.64999999999998"/>
  </r>
  <r>
    <x v="3819"/>
    <n v="311.95"/>
    <n v="313.89999999999998"/>
    <n v="309.55"/>
    <n v="311.2"/>
  </r>
  <r>
    <x v="3820"/>
    <n v="311"/>
    <n v="312"/>
    <n v="300.60000000000002"/>
    <n v="304"/>
  </r>
  <r>
    <x v="3821"/>
    <n v="304"/>
    <n v="317.85000000000002"/>
    <n v="300"/>
    <n v="315.95"/>
  </r>
  <r>
    <x v="3822"/>
    <n v="317.95"/>
    <n v="327.39999999999998"/>
    <n v="315.3"/>
    <n v="326"/>
  </r>
  <r>
    <x v="3823"/>
    <n v="326"/>
    <n v="333.5"/>
    <n v="325.10000000000002"/>
    <n v="331.55"/>
  </r>
  <r>
    <x v="3824"/>
    <n v="331.45"/>
    <n v="331.55"/>
    <n v="324.55"/>
    <n v="329.9"/>
  </r>
  <r>
    <x v="3825"/>
    <n v="330.55"/>
    <n v="331"/>
    <n v="324"/>
    <n v="326.25"/>
  </r>
  <r>
    <x v="3826"/>
    <n v="324"/>
    <n v="325.60000000000002"/>
    <n v="322"/>
    <n v="324.45"/>
  </r>
  <r>
    <x v="3827"/>
    <n v="324.5"/>
    <n v="327.25"/>
    <n v="319.35000000000002"/>
    <n v="320.95"/>
  </r>
  <r>
    <x v="3828"/>
    <n v="320.10000000000002"/>
    <n v="321.89999999999998"/>
    <n v="316.35000000000002"/>
    <n v="320.10000000000002"/>
  </r>
  <r>
    <x v="3829"/>
    <n v="320"/>
    <n v="320"/>
    <n v="316"/>
    <n v="316.75"/>
  </r>
  <r>
    <x v="3830"/>
    <n v="317.39999999999998"/>
    <n v="319.7"/>
    <n v="303"/>
    <n v="316.35000000000002"/>
  </r>
  <r>
    <x v="3831"/>
    <n v="317.5"/>
    <n v="320.25"/>
    <n v="314.60000000000002"/>
    <n v="318.14999999999998"/>
  </r>
  <r>
    <x v="3832"/>
    <n v="319.3"/>
    <n v="319.8"/>
    <n v="315.5"/>
    <n v="316.89999999999998"/>
  </r>
  <r>
    <x v="3833"/>
    <n v="316.5"/>
    <n v="318.60000000000002"/>
    <n v="312.60000000000002"/>
    <n v="314.85000000000002"/>
  </r>
  <r>
    <x v="3834"/>
    <n v="314"/>
    <n v="318"/>
    <n v="309"/>
    <n v="316.89999999999998"/>
  </r>
  <r>
    <x v="3835"/>
    <n v="318.10000000000002"/>
    <n v="330.35"/>
    <n v="316.35000000000002"/>
    <n v="329.35"/>
  </r>
  <r>
    <x v="3836"/>
    <n v="328.95"/>
    <n v="331.3"/>
    <n v="322.75"/>
    <n v="330.75"/>
  </r>
  <r>
    <x v="3837"/>
    <n v="321.05"/>
    <n v="329.5"/>
    <n v="315.60000000000002"/>
    <n v="320.2"/>
  </r>
  <r>
    <x v="3838"/>
    <n v="322.05"/>
    <n v="326.14999999999998"/>
    <n v="312.5"/>
    <n v="319.89999999999998"/>
  </r>
  <r>
    <x v="3839"/>
    <n v="317.60000000000002"/>
    <n v="320.85000000000002"/>
    <n v="313.60000000000002"/>
    <n v="317.64999999999998"/>
  </r>
  <r>
    <x v="3840"/>
    <n v="323.5"/>
    <n v="327.55"/>
    <n v="316.35000000000002"/>
    <n v="325.7"/>
  </r>
  <r>
    <x v="3841"/>
    <n v="329.35"/>
    <n v="329.35"/>
    <n v="324.7"/>
    <n v="327"/>
  </r>
  <r>
    <x v="3842"/>
    <n v="324.75"/>
    <n v="328.5"/>
    <n v="321.60000000000002"/>
    <n v="325.14999999999998"/>
  </r>
  <r>
    <x v="3843"/>
    <n v="322.5"/>
    <n v="323.89999999999998"/>
    <n v="314.3"/>
    <n v="315.45"/>
  </r>
  <r>
    <x v="3844"/>
    <n v="318.89999999999998"/>
    <n v="323.05"/>
    <n v="315.14999999999998"/>
    <n v="320.10000000000002"/>
  </r>
  <r>
    <x v="3845"/>
    <n v="319.35000000000002"/>
    <n v="324.7"/>
    <n v="319.10000000000002"/>
    <n v="320"/>
  </r>
  <r>
    <x v="3846"/>
    <n v="320"/>
    <n v="321.5"/>
    <n v="314.75"/>
    <n v="317.10000000000002"/>
  </r>
  <r>
    <x v="3847"/>
    <n v="316.3"/>
    <n v="319.5"/>
    <n v="311.14999999999998"/>
    <n v="313.45"/>
  </r>
  <r>
    <x v="3848"/>
    <n v="313.10000000000002"/>
    <n v="315.60000000000002"/>
    <n v="310.3"/>
    <n v="312.89999999999998"/>
  </r>
  <r>
    <x v="3849"/>
    <n v="315.25"/>
    <n v="316.39999999999998"/>
    <n v="312.85000000000002"/>
    <n v="314.39999999999998"/>
  </r>
  <r>
    <x v="3850"/>
    <n v="311"/>
    <n v="315.8"/>
    <n v="310.35000000000002"/>
    <n v="313.35000000000002"/>
  </r>
  <r>
    <x v="3851"/>
    <n v="314.7"/>
    <n v="316.14999999999998"/>
    <n v="312.14999999999998"/>
    <n v="313.75"/>
  </r>
  <r>
    <x v="3852"/>
    <n v="313.75"/>
    <n v="315.2"/>
    <n v="311.60000000000002"/>
    <n v="313.64999999999998"/>
  </r>
  <r>
    <x v="3853"/>
    <n v="313"/>
    <n v="317.89999999999998"/>
    <n v="312.5"/>
    <n v="317.39999999999998"/>
  </r>
  <r>
    <x v="3854"/>
    <n v="318.64999999999998"/>
    <n v="322.85000000000002"/>
    <n v="317.2"/>
    <n v="322.14999999999998"/>
  </r>
  <r>
    <x v="3855"/>
    <n v="325"/>
    <n v="328"/>
    <n v="314.75"/>
    <n v="318"/>
  </r>
  <r>
    <x v="3856"/>
    <n v="316.39999999999998"/>
    <n v="317.3"/>
    <n v="313.39999999999998"/>
    <n v="314.25"/>
  </r>
  <r>
    <x v="3857"/>
    <n v="315.89999999999998"/>
    <n v="318.25"/>
    <n v="310"/>
    <n v="312.14999999999998"/>
  </r>
  <r>
    <x v="3858"/>
    <n v="307"/>
    <n v="319.05"/>
    <n v="307"/>
    <n v="316.10000000000002"/>
  </r>
  <r>
    <x v="3859"/>
    <n v="314.8"/>
    <n v="323.35000000000002"/>
    <n v="314.5"/>
    <n v="322.55"/>
  </r>
  <r>
    <x v="3860"/>
    <n v="323.14999999999998"/>
    <n v="325"/>
    <n v="318.39999999999998"/>
    <n v="319.25"/>
  </r>
  <r>
    <x v="3861"/>
    <n v="318.95"/>
    <n v="325"/>
    <n v="317"/>
    <n v="320.39999999999998"/>
  </r>
  <r>
    <x v="3862"/>
    <n v="322"/>
    <n v="329.85"/>
    <n v="320"/>
    <n v="328.8"/>
  </r>
  <r>
    <x v="3863"/>
    <n v="327.05"/>
    <n v="333.85"/>
    <n v="327.05"/>
    <n v="328.75"/>
  </r>
  <r>
    <x v="3864"/>
    <n v="330"/>
    <n v="331.5"/>
    <n v="326.8"/>
    <n v="329.5"/>
  </r>
  <r>
    <x v="3865"/>
    <n v="332"/>
    <n v="343.65"/>
    <n v="328.8"/>
    <n v="342.85"/>
  </r>
  <r>
    <x v="3866"/>
    <n v="343.95"/>
    <n v="350"/>
    <n v="342.3"/>
    <n v="347.25"/>
  </r>
  <r>
    <x v="3867"/>
    <n v="346.75"/>
    <n v="346.75"/>
    <n v="335.4"/>
    <n v="339.1"/>
  </r>
  <r>
    <x v="3868"/>
    <n v="340.9"/>
    <n v="344.8"/>
    <n v="340.2"/>
    <n v="343.45"/>
  </r>
  <r>
    <x v="3869"/>
    <n v="343.05"/>
    <n v="348.4"/>
    <n v="338.85"/>
    <n v="340.75"/>
  </r>
  <r>
    <x v="3870"/>
    <n v="340"/>
    <n v="345.9"/>
    <n v="339.65"/>
    <n v="344.05"/>
  </r>
  <r>
    <x v="3871"/>
    <n v="344.2"/>
    <n v="345.65"/>
    <n v="342.5"/>
    <n v="344.1"/>
  </r>
  <r>
    <x v="3872"/>
    <n v="344"/>
    <n v="352.4"/>
    <n v="343.65"/>
    <n v="349.4"/>
  </r>
  <r>
    <x v="3873"/>
    <n v="348.05"/>
    <n v="350"/>
    <n v="343.5"/>
    <n v="348.8"/>
  </r>
  <r>
    <x v="3874"/>
    <n v="348"/>
    <n v="352"/>
    <n v="345.2"/>
    <n v="351"/>
  </r>
  <r>
    <x v="3875"/>
    <n v="350.5"/>
    <n v="351.25"/>
    <n v="347.8"/>
    <n v="348.65"/>
  </r>
  <r>
    <x v="3876"/>
    <n v="349.1"/>
    <n v="350"/>
    <n v="347.65"/>
    <n v="348.55"/>
  </r>
  <r>
    <x v="3877"/>
    <n v="350.1"/>
    <n v="358.95"/>
    <n v="350.1"/>
    <n v="358.35"/>
  </r>
  <r>
    <x v="3878"/>
    <n v="358.85"/>
    <n v="359.8"/>
    <n v="355"/>
    <n v="356.5"/>
  </r>
  <r>
    <x v="3879"/>
    <n v="354.7"/>
    <n v="356.95"/>
    <n v="353.25"/>
    <n v="356"/>
  </r>
  <r>
    <x v="3880"/>
    <n v="354.35"/>
    <n v="358.95"/>
    <n v="354"/>
    <n v="355.2"/>
  </r>
  <r>
    <x v="3881"/>
    <n v="355.1"/>
    <n v="356"/>
    <n v="347.1"/>
    <n v="350"/>
  </r>
  <r>
    <x v="3882"/>
    <n v="351.45"/>
    <n v="351.45"/>
    <n v="330.9"/>
    <n v="334.65"/>
  </r>
  <r>
    <x v="3883"/>
    <n v="333"/>
    <n v="339.7"/>
    <n v="329.95"/>
    <n v="337.2"/>
  </r>
  <r>
    <x v="3884"/>
    <n v="336.8"/>
    <n v="338.9"/>
    <n v="332.8"/>
    <n v="334.85"/>
  </r>
  <r>
    <x v="3885"/>
    <n v="336.85"/>
    <n v="338.2"/>
    <n v="334"/>
    <n v="335.7"/>
  </r>
  <r>
    <x v="3886"/>
    <n v="334"/>
    <n v="339.2"/>
    <n v="333.25"/>
    <n v="337.15"/>
  </r>
  <r>
    <x v="3887"/>
    <n v="335.65"/>
    <n v="339.45"/>
    <n v="335"/>
    <n v="337.7"/>
  </r>
  <r>
    <x v="3888"/>
    <n v="331.5"/>
    <n v="344"/>
    <n v="330.35"/>
    <n v="343.05"/>
  </r>
  <r>
    <x v="3889"/>
    <n v="340.8"/>
    <n v="345.05"/>
    <n v="335.15"/>
    <n v="336.75"/>
  </r>
  <r>
    <x v="3890"/>
    <n v="338.9"/>
    <n v="339"/>
    <n v="333.1"/>
    <n v="334.25"/>
  </r>
  <r>
    <x v="3891"/>
    <n v="330.4"/>
    <n v="333.8"/>
    <n v="327.10000000000002"/>
    <n v="329.8"/>
  </r>
  <r>
    <x v="3892"/>
    <n v="330"/>
    <n v="339"/>
    <n v="329.6"/>
    <n v="338.3"/>
  </r>
  <r>
    <x v="3893"/>
    <n v="342.2"/>
    <n v="350.25"/>
    <n v="339.1"/>
    <n v="349.1"/>
  </r>
  <r>
    <x v="3894"/>
    <n v="351"/>
    <n v="351.15"/>
    <n v="344.1"/>
    <n v="347.85"/>
  </r>
  <r>
    <x v="3895"/>
    <n v="350"/>
    <n v="353"/>
    <n v="348.8"/>
    <n v="352.05"/>
  </r>
  <r>
    <x v="3896"/>
    <n v="352.25"/>
    <n v="352.25"/>
    <n v="343.1"/>
    <n v="344.45"/>
  </r>
  <r>
    <x v="3897"/>
    <n v="343.35"/>
    <n v="344.85"/>
    <n v="336.25"/>
    <n v="337.25"/>
  </r>
  <r>
    <x v="3898"/>
    <n v="339.15"/>
    <n v="339.6"/>
    <n v="332.3"/>
    <n v="335.9"/>
  </r>
  <r>
    <x v="3899"/>
    <n v="336.15"/>
    <n v="345"/>
    <n v="334.85"/>
    <n v="342.8"/>
  </r>
  <r>
    <x v="3900"/>
    <n v="344.4"/>
    <n v="345"/>
    <n v="338.85"/>
    <n v="344.35"/>
  </r>
  <r>
    <x v="3901"/>
    <n v="343.2"/>
    <n v="346.8"/>
    <n v="340.55"/>
    <n v="342.55"/>
  </r>
  <r>
    <x v="3902"/>
    <n v="345.2"/>
    <n v="347"/>
    <n v="341"/>
    <n v="346.25"/>
  </r>
  <r>
    <x v="3903"/>
    <n v="346"/>
    <n v="349.75"/>
    <n v="342.4"/>
    <n v="349.4"/>
  </r>
  <r>
    <x v="3904"/>
    <n v="346.1"/>
    <n v="347.9"/>
    <n v="342.3"/>
    <n v="343.35"/>
  </r>
  <r>
    <x v="3905"/>
    <n v="341.3"/>
    <n v="341.75"/>
    <n v="335"/>
    <n v="335.95"/>
  </r>
  <r>
    <x v="3906"/>
    <n v="335"/>
    <n v="335.9"/>
    <n v="310.55"/>
    <n v="313.55"/>
  </r>
  <r>
    <x v="3907"/>
    <n v="311"/>
    <n v="318.2"/>
    <n v="310.60000000000002"/>
    <n v="314.75"/>
  </r>
  <r>
    <x v="3908"/>
    <n v="319.5"/>
    <n v="319.5"/>
    <n v="315.25"/>
    <n v="317.39999999999998"/>
  </r>
  <r>
    <x v="3909"/>
    <n v="317.5"/>
    <n v="321.75"/>
    <n v="317"/>
    <n v="321.25"/>
  </r>
  <r>
    <x v="3910"/>
    <n v="321"/>
    <n v="322.45"/>
    <n v="315.39999999999998"/>
    <n v="321"/>
  </r>
  <r>
    <x v="3911"/>
    <n v="320"/>
    <n v="322.39999999999998"/>
    <n v="317.14999999999998"/>
    <n v="320.10000000000002"/>
  </r>
  <r>
    <x v="3912"/>
    <n v="320"/>
    <n v="323.89999999999998"/>
    <n v="318"/>
    <n v="322.95"/>
  </r>
  <r>
    <x v="3913"/>
    <n v="323"/>
    <n v="324.64999999999998"/>
    <n v="318.10000000000002"/>
    <n v="319.25"/>
  </r>
  <r>
    <x v="3914"/>
    <n v="319.7"/>
    <n v="321.75"/>
    <n v="316.3"/>
    <n v="320.5"/>
  </r>
  <r>
    <x v="3915"/>
    <n v="320.89999999999998"/>
    <n v="323"/>
    <n v="316.39999999999998"/>
    <n v="317.10000000000002"/>
  </r>
  <r>
    <x v="3916"/>
    <n v="320"/>
    <n v="327.45"/>
    <n v="317.05"/>
    <n v="326.55"/>
  </r>
  <r>
    <x v="3917"/>
    <n v="325.05"/>
    <n v="325.5"/>
    <n v="319.5"/>
    <n v="320.25"/>
  </r>
  <r>
    <x v="3918"/>
    <n v="322"/>
    <n v="324"/>
    <n v="320"/>
    <n v="321.5"/>
  </r>
  <r>
    <x v="3919"/>
    <n v="323"/>
    <n v="324.75"/>
    <n v="320.60000000000002"/>
    <n v="323.7"/>
  </r>
  <r>
    <x v="3920"/>
    <n v="322.7"/>
    <n v="327.05"/>
    <n v="322.45"/>
    <n v="326.2"/>
  </r>
  <r>
    <x v="3921"/>
    <n v="326.45"/>
    <n v="328"/>
    <n v="323.35000000000002"/>
    <n v="324.85000000000002"/>
  </r>
  <r>
    <x v="3922"/>
    <n v="326.5"/>
    <n v="327.5"/>
    <n v="324.25"/>
    <n v="326.55"/>
  </r>
  <r>
    <x v="3923"/>
    <n v="325.5"/>
    <n v="330"/>
    <n v="323.35000000000002"/>
    <n v="327.8"/>
  </r>
  <r>
    <x v="3924"/>
    <n v="327.60000000000002"/>
    <n v="329"/>
    <n v="325.64999999999998"/>
    <n v="327.5"/>
  </r>
  <r>
    <x v="3925"/>
    <n v="325.5"/>
    <n v="326.10000000000002"/>
    <n v="321.55"/>
    <n v="325.10000000000002"/>
  </r>
  <r>
    <x v="3926"/>
    <n v="325.10000000000002"/>
    <n v="326.39999999999998"/>
    <n v="324.05"/>
    <n v="324.85000000000002"/>
  </r>
  <r>
    <x v="3927"/>
    <n v="327"/>
    <n v="327"/>
    <n v="314.55"/>
    <n v="315.10000000000002"/>
  </r>
  <r>
    <x v="3928"/>
    <n v="313.8"/>
    <n v="313.8"/>
    <n v="308.64999999999998"/>
    <n v="309.60000000000002"/>
  </r>
  <r>
    <x v="3929"/>
    <n v="311.2"/>
    <n v="317"/>
    <n v="309.75"/>
    <n v="313.64999999999998"/>
  </r>
  <r>
    <x v="3930"/>
    <n v="310"/>
    <n v="316.8"/>
    <n v="309.75"/>
    <n v="316.05"/>
  </r>
  <r>
    <x v="3931"/>
    <n v="315.25"/>
    <n v="316.89999999999998"/>
    <n v="312.5"/>
    <n v="315.14999999999998"/>
  </r>
  <r>
    <x v="3932"/>
    <n v="317.35000000000002"/>
    <n v="320.39999999999998"/>
    <n v="314.64999999999998"/>
    <n v="315.75"/>
  </r>
  <r>
    <x v="3933"/>
    <n v="313.64999999999998"/>
    <n v="318.75"/>
    <n v="312.25"/>
    <n v="317.25"/>
  </r>
  <r>
    <x v="3934"/>
    <n v="315.10000000000002"/>
    <n v="317.39999999999998"/>
    <n v="312.3"/>
    <n v="313.89999999999998"/>
  </r>
  <r>
    <x v="3935"/>
    <n v="313.89999999999998"/>
    <n v="318.64999999999998"/>
    <n v="313.25"/>
    <n v="315.39999999999998"/>
  </r>
  <r>
    <x v="3936"/>
    <n v="315.25"/>
    <n v="317.5"/>
    <n v="311.95"/>
    <n v="314.05"/>
  </r>
  <r>
    <x v="3937"/>
    <n v="310.39999999999998"/>
    <n v="320"/>
    <n v="305"/>
    <n v="308.95"/>
  </r>
  <r>
    <x v="3938"/>
    <n v="311.64999999999998"/>
    <n v="311.64999999999998"/>
    <n v="303.64999999999998"/>
    <n v="306.39999999999998"/>
  </r>
  <r>
    <x v="3939"/>
    <n v="309"/>
    <n v="312.75"/>
    <n v="302.60000000000002"/>
    <n v="308.75"/>
  </r>
  <r>
    <x v="3940"/>
    <n v="305.35000000000002"/>
    <n v="311.85000000000002"/>
    <n v="304.05"/>
    <n v="309.39999999999998"/>
  </r>
  <r>
    <x v="3941"/>
    <n v="309.45"/>
    <n v="314.2"/>
    <n v="306.95"/>
    <n v="312.95"/>
  </r>
  <r>
    <x v="3942"/>
    <n v="312.7"/>
    <n v="321.85000000000002"/>
    <n v="311.64999999999998"/>
    <n v="318.55"/>
  </r>
  <r>
    <x v="3943"/>
    <n v="322.85000000000002"/>
    <n v="326"/>
    <n v="316.85000000000002"/>
    <n v="320.2"/>
  </r>
  <r>
    <x v="3944"/>
    <n v="318.64999999999998"/>
    <n v="325"/>
    <n v="314.85000000000002"/>
    <n v="324.75"/>
  </r>
  <r>
    <x v="3945"/>
    <n v="323.89999999999998"/>
    <n v="325.89999999999998"/>
    <n v="321.45"/>
    <n v="324.25"/>
  </r>
  <r>
    <x v="3946"/>
    <n v="321.75"/>
    <n v="324.25"/>
    <n v="319.60000000000002"/>
    <n v="321.95"/>
  </r>
  <r>
    <x v="3947"/>
    <n v="322.39999999999998"/>
    <n v="324.60000000000002"/>
    <n v="321"/>
    <n v="321.8"/>
  </r>
  <r>
    <x v="3948"/>
    <n v="323"/>
    <n v="325.95"/>
    <n v="322"/>
    <n v="323.95"/>
  </r>
  <r>
    <x v="3949"/>
    <n v="324.8"/>
    <n v="324.89999999999998"/>
    <n v="314.25"/>
    <n v="315.25"/>
  </r>
  <r>
    <x v="3950"/>
    <n v="313.25"/>
    <n v="313.75"/>
    <n v="309.75"/>
    <n v="312.39999999999998"/>
  </r>
  <r>
    <x v="3951"/>
    <n v="312.10000000000002"/>
    <n v="312.95"/>
    <n v="307"/>
    <n v="309"/>
  </r>
  <r>
    <x v="3952"/>
    <n v="310.7"/>
    <n v="310.7"/>
    <n v="297.45"/>
    <n v="298.55"/>
  </r>
  <r>
    <x v="3953"/>
    <n v="299.2"/>
    <n v="305.14999999999998"/>
    <n v="298.85000000000002"/>
    <n v="300.10000000000002"/>
  </r>
  <r>
    <x v="3954"/>
    <n v="303"/>
    <n v="306"/>
    <n v="298.39999999999998"/>
    <n v="303.7"/>
  </r>
  <r>
    <x v="3955"/>
    <n v="304.5"/>
    <n v="306"/>
    <n v="293.64999999999998"/>
    <n v="295.5"/>
  </r>
  <r>
    <x v="3956"/>
    <n v="296.5"/>
    <n v="301.8"/>
    <n v="289.05"/>
    <n v="299.85000000000002"/>
  </r>
  <r>
    <x v="3957"/>
    <n v="301.5"/>
    <n v="306.7"/>
    <n v="300.85000000000002"/>
    <n v="305.45"/>
  </r>
  <r>
    <x v="3958"/>
    <n v="305"/>
    <n v="306.10000000000002"/>
    <n v="301"/>
    <n v="304.55"/>
  </r>
  <r>
    <x v="3959"/>
    <n v="302.64999999999998"/>
    <n v="302.64999999999998"/>
    <n v="293.39999999999998"/>
    <n v="299.85000000000002"/>
  </r>
  <r>
    <x v="3960"/>
    <n v="297.95"/>
    <n v="297.95"/>
    <n v="292.64999999999998"/>
    <n v="293.8"/>
  </r>
  <r>
    <x v="3961"/>
    <n v="293"/>
    <n v="295.39999999999998"/>
    <n v="286"/>
    <n v="287.60000000000002"/>
  </r>
  <r>
    <x v="3962"/>
    <n v="284.60000000000002"/>
    <n v="290.3"/>
    <n v="284"/>
    <n v="286.2"/>
  </r>
  <r>
    <x v="3963"/>
    <n v="289"/>
    <n v="292"/>
    <n v="285.14999999999998"/>
    <n v="290.95"/>
  </r>
  <r>
    <x v="3964"/>
    <n v="290"/>
    <n v="301.64999999999998"/>
    <n v="268"/>
    <n v="295.64999999999998"/>
  </r>
  <r>
    <x v="3965"/>
    <n v="305"/>
    <n v="327"/>
    <n v="305"/>
    <n v="325.35000000000002"/>
  </r>
  <r>
    <x v="3966"/>
    <n v="328"/>
    <n v="333.9"/>
    <n v="318.45"/>
    <n v="319.55"/>
  </r>
  <r>
    <x v="3967"/>
    <n v="323"/>
    <n v="325"/>
    <n v="316.75"/>
    <n v="318.14999999999998"/>
  </r>
  <r>
    <x v="3968"/>
    <n v="320"/>
    <n v="321.75"/>
    <n v="314.75"/>
    <n v="315.2"/>
  </r>
  <r>
    <x v="3969"/>
    <n v="316"/>
    <n v="324"/>
    <n v="316"/>
    <n v="320.25"/>
  </r>
  <r>
    <x v="3970"/>
    <n v="317"/>
    <n v="320.7"/>
    <n v="312.7"/>
    <n v="319.89999999999998"/>
  </r>
  <r>
    <x v="3971"/>
    <n v="319.75"/>
    <n v="321.8"/>
    <n v="312.85000000000002"/>
    <n v="316.10000000000002"/>
  </r>
  <r>
    <x v="3972"/>
    <n v="316.10000000000002"/>
    <n v="322"/>
    <n v="315"/>
    <n v="321.3"/>
  </r>
  <r>
    <x v="3973"/>
    <n v="322.5"/>
    <n v="326"/>
    <n v="322"/>
    <n v="325.05"/>
  </r>
  <r>
    <x v="3974"/>
    <n v="326"/>
    <n v="326"/>
    <n v="315"/>
    <n v="316.5"/>
  </r>
  <r>
    <x v="3975"/>
    <n v="316.55"/>
    <n v="323.39999999999998"/>
    <n v="316"/>
    <n v="322.05"/>
  </r>
  <r>
    <x v="3976"/>
    <n v="323.25"/>
    <n v="325"/>
    <n v="321.5"/>
    <n v="323.64999999999998"/>
  </r>
  <r>
    <x v="3977"/>
    <n v="325.39999999999998"/>
    <n v="326.8"/>
    <n v="322"/>
    <n v="324.75"/>
  </r>
  <r>
    <x v="3978"/>
    <n v="326.75"/>
    <n v="336.2"/>
    <n v="326.25"/>
    <n v="331.45"/>
  </r>
  <r>
    <x v="3979"/>
    <n v="328.5"/>
    <n v="330.8"/>
    <n v="322.25"/>
    <n v="323.14999999999998"/>
  </r>
  <r>
    <x v="3980"/>
    <n v="325"/>
    <n v="325.10000000000002"/>
    <n v="320.35000000000002"/>
    <n v="324.25"/>
  </r>
  <r>
    <x v="3981"/>
    <n v="327"/>
    <n v="329.8"/>
    <n v="320.3"/>
    <n v="322.45"/>
  </r>
  <r>
    <x v="3982"/>
    <n v="321.14999999999998"/>
    <n v="327.05"/>
    <n v="319"/>
    <n v="320"/>
  </r>
  <r>
    <x v="3983"/>
    <n v="320.60000000000002"/>
    <n v="329.25"/>
    <n v="320.60000000000002"/>
    <n v="327.35000000000002"/>
  </r>
  <r>
    <x v="3984"/>
    <n v="325.8"/>
    <n v="332.5"/>
    <n v="324.89999999999998"/>
    <n v="328.25"/>
  </r>
  <r>
    <x v="3985"/>
    <n v="326.10000000000002"/>
    <n v="336.8"/>
    <n v="325.5"/>
    <n v="336.05"/>
  </r>
  <r>
    <x v="3986"/>
    <n v="327"/>
    <n v="333"/>
    <n v="326.05"/>
    <n v="330.7"/>
  </r>
  <r>
    <x v="3987"/>
    <n v="328.1"/>
    <n v="330.35"/>
    <n v="324.2"/>
    <n v="326.45"/>
  </r>
  <r>
    <x v="3988"/>
    <n v="326.85000000000002"/>
    <n v="328.9"/>
    <n v="325"/>
    <n v="325.89999999999998"/>
  </r>
  <r>
    <x v="3989"/>
    <n v="327"/>
    <n v="327"/>
    <n v="319"/>
    <n v="319.45"/>
  </r>
  <r>
    <x v="3990"/>
    <n v="319.5"/>
    <n v="322.45"/>
    <n v="319"/>
    <n v="321.2"/>
  </r>
  <r>
    <x v="3991"/>
    <n v="322"/>
    <n v="328.3"/>
    <n v="317"/>
    <n v="327.25"/>
  </r>
  <r>
    <x v="3992"/>
    <n v="325"/>
    <n v="325.64999999999998"/>
    <n v="321"/>
    <n v="322.39999999999998"/>
  </r>
  <r>
    <x v="3993"/>
    <n v="325"/>
    <n v="332.7"/>
    <n v="324.5"/>
    <n v="331.25"/>
  </r>
  <r>
    <x v="3994"/>
    <n v="335"/>
    <n v="338.35"/>
    <n v="331.05"/>
    <n v="335.4"/>
  </r>
  <r>
    <x v="3995"/>
    <n v="335.35"/>
    <n v="338.3"/>
    <n v="332.6"/>
    <n v="335.5"/>
  </r>
  <r>
    <x v="3996"/>
    <n v="335.6"/>
    <n v="336.5"/>
    <n v="327.60000000000002"/>
    <n v="329.95"/>
  </r>
  <r>
    <x v="3997"/>
    <n v="325.95"/>
    <n v="331.15"/>
    <n v="324.45"/>
    <n v="325.8"/>
  </r>
  <r>
    <x v="3998"/>
    <n v="321.3"/>
    <n v="325.5"/>
    <n v="320.39999999999998"/>
    <n v="320.95"/>
  </r>
  <r>
    <x v="3999"/>
    <n v="313.2"/>
    <n v="328.35"/>
    <n v="312.5"/>
    <n v="327.39999999999998"/>
  </r>
  <r>
    <x v="4000"/>
    <n v="326.05"/>
    <n v="334.5"/>
    <n v="326.05"/>
    <n v="333.55"/>
  </r>
  <r>
    <x v="4001"/>
    <n v="330"/>
    <n v="332"/>
    <n v="321.55"/>
    <n v="322.89999999999998"/>
  </r>
  <r>
    <x v="4002"/>
    <n v="323.14999999999998"/>
    <n v="326.10000000000002"/>
    <n v="320.10000000000002"/>
    <n v="324.95"/>
  </r>
  <r>
    <x v="4003"/>
    <n v="323.25"/>
    <n v="324"/>
    <n v="319.39999999999998"/>
    <n v="321.14999999999998"/>
  </r>
  <r>
    <x v="4004"/>
    <n v="321.60000000000002"/>
    <n v="323.45"/>
    <n v="314"/>
    <n v="316.05"/>
  </r>
  <r>
    <x v="4005"/>
    <n v="315"/>
    <n v="319.5"/>
    <n v="310.14999999999998"/>
    <n v="312.64999999999998"/>
  </r>
  <r>
    <x v="4006"/>
    <n v="312"/>
    <n v="320.3"/>
    <n v="311.60000000000002"/>
    <n v="317.64999999999998"/>
  </r>
  <r>
    <x v="4007"/>
    <n v="312.95"/>
    <n v="319.39999999999998"/>
    <n v="306"/>
    <n v="317.7"/>
  </r>
  <r>
    <x v="4008"/>
    <n v="320"/>
    <n v="325.89999999999998"/>
    <n v="319.5"/>
    <n v="324.8"/>
  </r>
  <r>
    <x v="4009"/>
    <n v="325"/>
    <n v="326"/>
    <n v="321.7"/>
    <n v="323.5"/>
  </r>
  <r>
    <x v="4010"/>
    <n v="320"/>
    <n v="321.75"/>
    <n v="316.10000000000002"/>
    <n v="318"/>
  </r>
  <r>
    <x v="4011"/>
    <n v="319.05"/>
    <n v="321.10000000000002"/>
    <n v="315.10000000000002"/>
    <n v="318.2"/>
  </r>
  <r>
    <x v="4012"/>
    <n v="318"/>
    <n v="321.7"/>
    <n v="315.14999999999998"/>
    <n v="319.35000000000002"/>
  </r>
  <r>
    <x v="4013"/>
    <n v="318.3"/>
    <n v="330"/>
    <n v="317.10000000000002"/>
    <n v="329.4"/>
  </r>
  <r>
    <x v="4014"/>
    <n v="330"/>
    <n v="333.45"/>
    <n v="328.7"/>
    <n v="330.5"/>
  </r>
  <r>
    <x v="4015"/>
    <n v="327.60000000000002"/>
    <n v="334.8"/>
    <n v="325.8"/>
    <n v="332.7"/>
  </r>
  <r>
    <x v="4016"/>
    <n v="334"/>
    <n v="334"/>
    <n v="322.5"/>
    <n v="324.85000000000002"/>
  </r>
  <r>
    <x v="4017"/>
    <n v="326.75"/>
    <n v="338.7"/>
    <n v="324.8"/>
    <n v="330.35"/>
  </r>
  <r>
    <x v="4018"/>
    <n v="349.65"/>
    <n v="354.5"/>
    <n v="339.5"/>
    <n v="346.85"/>
  </r>
  <r>
    <x v="4019"/>
    <n v="348"/>
    <n v="351.8"/>
    <n v="346.65"/>
    <n v="348.05"/>
  </r>
  <r>
    <x v="4020"/>
    <n v="350.4"/>
    <n v="357.45"/>
    <n v="349.85"/>
    <n v="356.05"/>
  </r>
  <r>
    <x v="4021"/>
    <n v="356"/>
    <n v="364"/>
    <n v="353.6"/>
    <n v="362.45"/>
  </r>
  <r>
    <x v="4022"/>
    <n v="362.95"/>
    <n v="363.9"/>
    <n v="356.2"/>
    <n v="359.3"/>
  </r>
  <r>
    <x v="4023"/>
    <n v="353.4"/>
    <n v="358.5"/>
    <n v="352.8"/>
    <n v="356.5"/>
  </r>
  <r>
    <x v="4024"/>
    <n v="356"/>
    <n v="359.45"/>
    <n v="349.25"/>
    <n v="351.05"/>
  </r>
  <r>
    <x v="4025"/>
    <n v="353"/>
    <n v="362.2"/>
    <n v="353"/>
    <n v="361.4"/>
  </r>
  <r>
    <x v="4026"/>
    <n v="359.85"/>
    <n v="360.5"/>
    <n v="353.2"/>
    <n v="358"/>
  </r>
  <r>
    <x v="4027"/>
    <n v="359.85"/>
    <n v="359.85"/>
    <n v="352.55"/>
    <n v="353.9"/>
  </r>
  <r>
    <x v="4028"/>
    <n v="353.7"/>
    <n v="356.95"/>
    <n v="351.35"/>
    <n v="355.6"/>
  </r>
  <r>
    <x v="4029"/>
    <n v="357"/>
    <n v="363.75"/>
    <n v="357"/>
    <n v="362.75"/>
  </r>
  <r>
    <x v="4030"/>
    <n v="364"/>
    <n v="365"/>
    <n v="360.7"/>
    <n v="362.8"/>
  </r>
  <r>
    <x v="4031"/>
    <n v="362.6"/>
    <n v="362.95"/>
    <n v="352.6"/>
    <n v="354.1"/>
  </r>
  <r>
    <x v="4032"/>
    <n v="353.05"/>
    <n v="358.65"/>
    <n v="350.05"/>
    <n v="350.7"/>
  </r>
  <r>
    <x v="4033"/>
    <n v="348.6"/>
    <n v="353.55"/>
    <n v="345.65"/>
    <n v="349.9"/>
  </r>
  <r>
    <x v="4034"/>
    <n v="350.9"/>
    <n v="354"/>
    <n v="347.8"/>
    <n v="353.3"/>
  </r>
  <r>
    <x v="4035"/>
    <n v="354"/>
    <n v="360"/>
    <n v="353.75"/>
    <n v="359.55"/>
  </r>
  <r>
    <x v="4036"/>
    <n v="359.4"/>
    <n v="359.4"/>
    <n v="351.1"/>
    <n v="354.9"/>
  </r>
  <r>
    <x v="4037"/>
    <n v="355.35"/>
    <n v="360.7"/>
    <n v="355.35"/>
    <n v="359.85"/>
  </r>
  <r>
    <x v="4038"/>
    <n v="360.5"/>
    <n v="361"/>
    <n v="355.1"/>
    <n v="358.05"/>
  </r>
  <r>
    <x v="4039"/>
    <n v="357.5"/>
    <n v="359.7"/>
    <n v="355.5"/>
    <n v="358.5"/>
  </r>
  <r>
    <x v="4040"/>
    <n v="355.95"/>
    <n v="359.15"/>
    <n v="352.55"/>
    <n v="354.7"/>
  </r>
  <r>
    <x v="4041"/>
    <n v="355"/>
    <n v="361.5"/>
    <n v="355"/>
    <n v="360.25"/>
  </r>
  <r>
    <x v="4042"/>
    <n v="352.55"/>
    <n v="360.1"/>
    <n v="350.2"/>
    <n v="354.1"/>
  </r>
  <r>
    <x v="4043"/>
    <n v="354.1"/>
    <n v="361.4"/>
    <n v="354.1"/>
    <n v="358.95"/>
  </r>
  <r>
    <x v="4044"/>
    <n v="360"/>
    <n v="369.15"/>
    <n v="358.95"/>
    <n v="368.5"/>
  </r>
  <r>
    <x v="4045"/>
    <n v="369.95"/>
    <n v="369.95"/>
    <n v="364"/>
    <n v="366.3"/>
  </r>
  <r>
    <x v="4046"/>
    <n v="368"/>
    <n v="371.7"/>
    <n v="366.15"/>
    <n v="368.4"/>
  </r>
  <r>
    <x v="4047"/>
    <n v="243.3"/>
    <n v="259.75"/>
    <n v="242.6"/>
    <n v="252.35"/>
  </r>
  <r>
    <x v="4048"/>
    <n v="254"/>
    <n v="254"/>
    <n v="244"/>
    <n v="244.9"/>
  </r>
  <r>
    <x v="4049"/>
    <n v="245.85"/>
    <n v="247"/>
    <n v="242.2"/>
    <n v="243.55"/>
  </r>
  <r>
    <x v="4050"/>
    <n v="244.5"/>
    <n v="248.65"/>
    <n v="243.9"/>
    <n v="247"/>
  </r>
  <r>
    <x v="4051"/>
    <n v="247.4"/>
    <n v="247.4"/>
    <n v="242.5"/>
    <n v="245.85"/>
  </r>
  <r>
    <x v="4052"/>
    <n v="248.3"/>
    <n v="251.6"/>
    <n v="246.75"/>
    <n v="249.15"/>
  </r>
  <r>
    <x v="4053"/>
    <n v="250.95"/>
    <n v="251.95"/>
    <n v="247"/>
    <n v="248.4"/>
  </r>
  <r>
    <x v="4054"/>
    <n v="248.45"/>
    <n v="249.2"/>
    <n v="246"/>
    <n v="247.1"/>
  </r>
  <r>
    <x v="4055"/>
    <n v="247"/>
    <n v="251"/>
    <n v="245.1"/>
    <n v="248.7"/>
  </r>
  <r>
    <x v="4056"/>
    <n v="249"/>
    <n v="252.55"/>
    <n v="247.55"/>
    <n v="248.85"/>
  </r>
  <r>
    <x v="4057"/>
    <n v="249.05"/>
    <n v="249.95"/>
    <n v="247.6"/>
    <n v="248.9"/>
  </r>
  <r>
    <x v="4058"/>
    <n v="249"/>
    <n v="250"/>
    <n v="245.6"/>
    <n v="249.05"/>
  </r>
  <r>
    <x v="4059"/>
    <n v="249.05"/>
    <n v="252"/>
    <n v="247.95"/>
    <n v="250.25"/>
  </r>
  <r>
    <x v="4060"/>
    <n v="253"/>
    <n v="253.5"/>
    <n v="246.5"/>
    <n v="250.6"/>
  </r>
  <r>
    <x v="4061"/>
    <n v="253.15"/>
    <n v="256.2"/>
    <n v="247.15"/>
    <n v="249.85"/>
  </r>
  <r>
    <x v="4062"/>
    <n v="249.5"/>
    <n v="252"/>
    <n v="249"/>
    <n v="251.75"/>
  </r>
  <r>
    <x v="4063"/>
    <n v="251.65"/>
    <n v="253.55"/>
    <n v="250.5"/>
    <n v="251.75"/>
  </r>
  <r>
    <x v="4064"/>
    <n v="251"/>
    <n v="253.7"/>
    <n v="246.3"/>
    <n v="247.4"/>
  </r>
  <r>
    <x v="4065"/>
    <n v="249.4"/>
    <n v="255.4"/>
    <n v="248.25"/>
    <n v="254.3"/>
  </r>
  <r>
    <x v="4066"/>
    <n v="254.2"/>
    <n v="256.5"/>
    <n v="251.4"/>
    <n v="252.45"/>
  </r>
  <r>
    <x v="4067"/>
    <n v="252"/>
    <n v="255.2"/>
    <n v="249.55"/>
    <n v="250.6"/>
  </r>
  <r>
    <x v="4068"/>
    <n v="251"/>
    <n v="262"/>
    <n v="251"/>
    <n v="260.8"/>
  </r>
  <r>
    <x v="4069"/>
    <n v="260"/>
    <n v="260"/>
    <n v="251.25"/>
    <n v="252.7"/>
  </r>
  <r>
    <x v="4070"/>
    <n v="254"/>
    <n v="254.85"/>
    <n v="250.2"/>
    <n v="252.1"/>
  </r>
  <r>
    <x v="4071"/>
    <n v="252.15"/>
    <n v="256.5"/>
    <n v="251.1"/>
    <n v="252.55"/>
  </r>
  <r>
    <x v="4072"/>
    <n v="253"/>
    <n v="254.75"/>
    <n v="249.5"/>
    <n v="249.95"/>
  </r>
  <r>
    <x v="4073"/>
    <n v="250"/>
    <n v="250"/>
    <n v="246.1"/>
    <n v="247.65"/>
  </r>
  <r>
    <x v="4074"/>
    <n v="248"/>
    <n v="248.4"/>
    <n v="245.8"/>
    <n v="246.5"/>
  </r>
  <r>
    <x v="4075"/>
    <n v="247"/>
    <n v="252.8"/>
    <n v="246.55"/>
    <n v="251.65"/>
  </r>
  <r>
    <x v="4076"/>
    <n v="250.55"/>
    <n v="255.5"/>
    <n v="250.3"/>
    <n v="254.1"/>
  </r>
  <r>
    <x v="4077"/>
    <n v="254.25"/>
    <n v="258"/>
    <n v="253.45"/>
    <n v="255.1"/>
  </r>
  <r>
    <x v="4078"/>
    <n v="254.55"/>
    <n v="256.75"/>
    <n v="252.2"/>
    <n v="253.7"/>
  </r>
  <r>
    <x v="4079"/>
    <n v="254.4"/>
    <n v="255.4"/>
    <n v="251.5"/>
    <n v="252.15"/>
  </r>
  <r>
    <x v="4080"/>
    <n v="252"/>
    <n v="252.4"/>
    <n v="249.75"/>
    <n v="250.95"/>
  </r>
  <r>
    <x v="4081"/>
    <n v="251.65"/>
    <n v="254.75"/>
    <n v="251.5"/>
    <n v="254.1"/>
  </r>
  <r>
    <x v="4082"/>
    <n v="254.4"/>
    <n v="255"/>
    <n v="250.3"/>
    <n v="251.4"/>
  </r>
  <r>
    <x v="4083"/>
    <n v="251.2"/>
    <n v="252"/>
    <n v="249.1"/>
    <n v="250.25"/>
  </r>
  <r>
    <x v="4084"/>
    <n v="252.1"/>
    <n v="255"/>
    <n v="250.25"/>
    <n v="253.45"/>
  </r>
  <r>
    <x v="4085"/>
    <n v="253.35"/>
    <n v="254.9"/>
    <n v="252.05"/>
    <n v="253.8"/>
  </r>
  <r>
    <x v="4086"/>
    <n v="253"/>
    <n v="253.95"/>
    <n v="251.05"/>
    <n v="252.8"/>
  </r>
  <r>
    <x v="4087"/>
    <n v="253.7"/>
    <n v="257.89999999999998"/>
    <n v="253.05"/>
    <n v="257.3"/>
  </r>
  <r>
    <x v="4088"/>
    <n v="258.3"/>
    <n v="261.5"/>
    <n v="256.39999999999998"/>
    <n v="260.05"/>
  </r>
  <r>
    <x v="4089"/>
    <n v="261"/>
    <n v="263"/>
    <n v="259.10000000000002"/>
    <n v="261"/>
  </r>
  <r>
    <x v="4090"/>
    <n v="262"/>
    <n v="263.7"/>
    <n v="260.25"/>
    <n v="262.89999999999998"/>
  </r>
  <r>
    <x v="4091"/>
    <n v="263"/>
    <n v="265.89999999999998"/>
    <n v="261.10000000000002"/>
    <n v="262.60000000000002"/>
  </r>
  <r>
    <x v="4092"/>
    <n v="264"/>
    <n v="264.95"/>
    <n v="262"/>
    <n v="262.8"/>
  </r>
  <r>
    <x v="4093"/>
    <n v="263.5"/>
    <n v="265.55"/>
    <n v="262.7"/>
    <n v="264.89999999999998"/>
  </r>
  <r>
    <x v="4094"/>
    <n v="263"/>
    <n v="264.45"/>
    <n v="257.05"/>
    <n v="258.3"/>
  </r>
  <r>
    <x v="4095"/>
    <n v="255.95"/>
    <n v="256.7"/>
    <n v="251.75"/>
    <n v="252.25"/>
  </r>
  <r>
    <x v="4096"/>
    <n v="251"/>
    <n v="253.1"/>
    <n v="249.55"/>
    <n v="251.85"/>
  </r>
  <r>
    <x v="4097"/>
    <n v="252.5"/>
    <n v="257.89999999999998"/>
    <n v="252.5"/>
    <n v="255.9"/>
  </r>
  <r>
    <x v="4098"/>
    <n v="256"/>
    <n v="262.2"/>
    <n v="255.4"/>
    <n v="260.35000000000002"/>
  </r>
  <r>
    <x v="4099"/>
    <n v="261.5"/>
    <n v="262.60000000000002"/>
    <n v="258.25"/>
    <n v="258.85000000000002"/>
  </r>
  <r>
    <x v="4100"/>
    <n v="259.2"/>
    <n v="259.25"/>
    <n v="255.25"/>
    <n v="256.95"/>
  </r>
  <r>
    <x v="4101"/>
    <n v="256.7"/>
    <n v="258.8"/>
    <n v="253"/>
    <n v="253.65"/>
  </r>
  <r>
    <x v="4102"/>
    <n v="255.45"/>
    <n v="257.2"/>
    <n v="253.75"/>
    <n v="255.25"/>
  </r>
  <r>
    <x v="4103"/>
    <n v="255"/>
    <n v="257"/>
    <n v="251.8"/>
    <n v="253.45"/>
  </r>
  <r>
    <x v="4104"/>
    <n v="253"/>
    <n v="253.25"/>
    <n v="247.5"/>
    <n v="248.05"/>
  </r>
  <r>
    <x v="4105"/>
    <n v="248.65"/>
    <n v="249.25"/>
    <n v="245"/>
    <n v="245.85"/>
  </r>
  <r>
    <x v="4106"/>
    <n v="246.3"/>
    <n v="249.4"/>
    <n v="245.5"/>
    <n v="246.95"/>
  </r>
  <r>
    <x v="4107"/>
    <n v="248.1"/>
    <n v="249.3"/>
    <n v="241"/>
    <n v="245.7"/>
  </r>
  <r>
    <x v="4108"/>
    <n v="245.65"/>
    <n v="246.95"/>
    <n v="240.5"/>
    <n v="241.35"/>
  </r>
  <r>
    <x v="4109"/>
    <n v="244.2"/>
    <n v="244.2"/>
    <n v="241.55"/>
    <n v="242.3"/>
  </r>
  <r>
    <x v="4110"/>
    <n v="243"/>
    <n v="243.95"/>
    <n v="240.35"/>
    <n v="241.2"/>
  </r>
  <r>
    <x v="4111"/>
    <n v="241.8"/>
    <n v="243.25"/>
    <n v="239.2"/>
    <n v="240.2"/>
  </r>
  <r>
    <x v="4112"/>
    <n v="242"/>
    <n v="242"/>
    <n v="235.65"/>
    <n v="237.4"/>
  </r>
  <r>
    <x v="4113"/>
    <n v="237.9"/>
    <n v="240.25"/>
    <n v="236.75"/>
    <n v="238.95"/>
  </r>
  <r>
    <x v="4114"/>
    <n v="242"/>
    <n v="242.6"/>
    <n v="239.55"/>
    <n v="240.1"/>
  </r>
  <r>
    <x v="4115"/>
    <n v="240.1"/>
    <n v="241.45"/>
    <n v="236.95"/>
    <n v="238.95"/>
  </r>
  <r>
    <x v="4116"/>
    <n v="239"/>
    <n v="240.5"/>
    <n v="238.05"/>
    <n v="239.9"/>
  </r>
  <r>
    <x v="4117"/>
    <n v="239.9"/>
    <n v="241.75"/>
    <n v="238.5"/>
    <n v="240.6"/>
  </r>
  <r>
    <x v="4118"/>
    <n v="241"/>
    <n v="246.55"/>
    <n v="240.3"/>
    <n v="245.95"/>
  </r>
  <r>
    <x v="4119"/>
    <n v="245.65"/>
    <n v="245.65"/>
    <n v="238.4"/>
    <n v="239.45"/>
  </r>
  <r>
    <x v="4120"/>
    <n v="241"/>
    <n v="241.35"/>
    <n v="238.1"/>
    <n v="239.35"/>
  </r>
  <r>
    <x v="4121"/>
    <n v="239"/>
    <n v="241.15"/>
    <n v="238.75"/>
    <n v="240.15"/>
  </r>
  <r>
    <x v="4122"/>
    <n v="241"/>
    <n v="242"/>
    <n v="239.7"/>
    <n v="241.35"/>
  </r>
  <r>
    <x v="4123"/>
    <n v="242.9"/>
    <n v="242.9"/>
    <n v="238.15"/>
    <n v="238.75"/>
  </r>
  <r>
    <x v="4124"/>
    <n v="239.85"/>
    <n v="242.5"/>
    <n v="233.5"/>
    <n v="238.75"/>
  </r>
  <r>
    <x v="4125"/>
    <n v="241.2"/>
    <n v="244.8"/>
    <n v="239.65"/>
    <n v="243.1"/>
  </r>
  <r>
    <x v="4126"/>
    <n v="244.3"/>
    <n v="244.3"/>
    <n v="239.5"/>
    <n v="243.1"/>
  </r>
  <r>
    <x v="4127"/>
    <n v="244"/>
    <n v="244"/>
    <n v="241"/>
    <n v="241.65"/>
  </r>
  <r>
    <x v="4128"/>
    <n v="242.8"/>
    <n v="242.8"/>
    <n v="239.15"/>
    <n v="239.95"/>
  </r>
  <r>
    <x v="4129"/>
    <n v="237"/>
    <n v="238.95"/>
    <n v="235.1"/>
    <n v="237.3"/>
  </r>
  <r>
    <x v="4130"/>
    <n v="237.05"/>
    <n v="242.3"/>
    <n v="236"/>
    <n v="240.3"/>
  </r>
  <r>
    <x v="4131"/>
    <n v="251.5"/>
    <n v="256.39999999999998"/>
    <n v="247.05"/>
    <n v="249.05"/>
  </r>
  <r>
    <x v="4132"/>
    <n v="253.8"/>
    <n v="259.64999999999998"/>
    <n v="247"/>
    <n v="256.5"/>
  </r>
  <r>
    <x v="4133"/>
    <n v="256.5"/>
    <n v="257.39999999999998"/>
    <n v="252.2"/>
    <n v="255.6"/>
  </r>
  <r>
    <x v="4134"/>
    <n v="239.15"/>
    <n v="255"/>
    <n v="238.55"/>
    <n v="248.15"/>
  </r>
  <r>
    <x v="4135"/>
    <n v="252.85"/>
    <n v="253"/>
    <n v="245.55"/>
    <n v="251.05"/>
  </r>
  <r>
    <x v="4136"/>
    <n v="248"/>
    <n v="248.95"/>
    <n v="241"/>
    <n v="242.95"/>
  </r>
  <r>
    <x v="4137"/>
    <n v="241.95"/>
    <n v="246.9"/>
    <n v="235.8"/>
    <n v="237.5"/>
  </r>
  <r>
    <x v="4138"/>
    <n v="237.95"/>
    <n v="239.1"/>
    <n v="228.05"/>
    <n v="230.9"/>
  </r>
  <r>
    <x v="4139"/>
    <n v="228.45"/>
    <n v="234"/>
    <n v="228.4"/>
    <n v="231.5"/>
  </r>
  <r>
    <x v="4140"/>
    <n v="230"/>
    <n v="231.4"/>
    <n v="227.1"/>
    <n v="227.85"/>
  </r>
  <r>
    <x v="4141"/>
    <n v="228.2"/>
    <n v="228.6"/>
    <n v="223.6"/>
    <n v="224.2"/>
  </r>
  <r>
    <x v="4142"/>
    <n v="225"/>
    <n v="228.1"/>
    <n v="223.5"/>
    <n v="226.1"/>
  </r>
  <r>
    <x v="4143"/>
    <n v="227.25"/>
    <n v="227.8"/>
    <n v="223.5"/>
    <n v="224.65"/>
  </r>
  <r>
    <x v="4144"/>
    <n v="225"/>
    <n v="225.25"/>
    <n v="222.1"/>
    <n v="223.5"/>
  </r>
  <r>
    <x v="4145"/>
    <n v="224.5"/>
    <n v="230.45"/>
    <n v="223.05"/>
    <n v="228.8"/>
  </r>
  <r>
    <x v="4146"/>
    <n v="228.4"/>
    <n v="234.2"/>
    <n v="227.3"/>
    <n v="233.7"/>
  </r>
  <r>
    <x v="4147"/>
    <n v="233.05"/>
    <n v="235.65"/>
    <n v="230.25"/>
    <n v="231.05"/>
  </r>
  <r>
    <x v="4148"/>
    <n v="232"/>
    <n v="234.4"/>
    <n v="229.15"/>
    <n v="232.5"/>
  </r>
  <r>
    <x v="4149"/>
    <n v="232.8"/>
    <n v="235"/>
    <n v="231.05"/>
    <n v="233.5"/>
  </r>
  <r>
    <x v="4150"/>
    <n v="233"/>
    <n v="233"/>
    <n v="228"/>
    <n v="228.5"/>
  </r>
  <r>
    <x v="4151"/>
    <n v="228.9"/>
    <n v="233.2"/>
    <n v="227.45"/>
    <n v="232.55"/>
  </r>
  <r>
    <x v="4152"/>
    <n v="233"/>
    <n v="233"/>
    <n v="229.15"/>
    <n v="230.2"/>
  </r>
  <r>
    <x v="4153"/>
    <n v="231.5"/>
    <n v="231.5"/>
    <n v="226.5"/>
    <n v="227.2"/>
  </r>
  <r>
    <x v="4154"/>
    <n v="229.05"/>
    <n v="235.3"/>
    <n v="228.3"/>
    <n v="233.3"/>
  </r>
  <r>
    <x v="4155"/>
    <n v="234.05"/>
    <n v="239.6"/>
    <n v="232.55"/>
    <n v="236.15"/>
  </r>
  <r>
    <x v="4156"/>
    <n v="234.2"/>
    <n v="234.7"/>
    <n v="231.95"/>
    <n v="232.3"/>
  </r>
  <r>
    <x v="4157"/>
    <n v="234.8"/>
    <n v="236.9"/>
    <n v="232.2"/>
    <n v="235.65"/>
  </r>
  <r>
    <x v="4158"/>
    <n v="236"/>
    <n v="236.5"/>
    <n v="232"/>
    <n v="233.15"/>
  </r>
  <r>
    <x v="4159"/>
    <n v="232"/>
    <n v="234.4"/>
    <n v="228.5"/>
    <n v="229.7"/>
  </r>
  <r>
    <x v="4160"/>
    <n v="230.8"/>
    <n v="230.8"/>
    <n v="226"/>
    <n v="226.35"/>
  </r>
  <r>
    <x v="4161"/>
    <n v="225.35"/>
    <n v="229"/>
    <n v="225.35"/>
    <n v="227"/>
  </r>
  <r>
    <x v="4162"/>
    <n v="228.5"/>
    <n v="230.8"/>
    <n v="227.5"/>
    <n v="229.95"/>
  </r>
  <r>
    <x v="4163"/>
    <n v="229"/>
    <n v="229.8"/>
    <n v="225.5"/>
    <n v="226.3"/>
  </r>
  <r>
    <x v="4164"/>
    <n v="225.25"/>
    <n v="228.4"/>
    <n v="224.25"/>
    <n v="227.55"/>
  </r>
  <r>
    <x v="4165"/>
    <n v="227.5"/>
    <n v="227.5"/>
    <n v="223.8"/>
    <n v="224.7"/>
  </r>
  <r>
    <x v="4166"/>
    <n v="224.9"/>
    <n v="225.85"/>
    <n v="222"/>
    <n v="225"/>
  </r>
  <r>
    <x v="4167"/>
    <n v="226"/>
    <n v="234.9"/>
    <n v="224.35"/>
    <n v="234.05"/>
  </r>
  <r>
    <x v="4168"/>
    <n v="232.7"/>
    <n v="236.4"/>
    <n v="232.7"/>
    <n v="235.45"/>
  </r>
  <r>
    <x v="4169"/>
    <n v="235.3"/>
    <n v="237"/>
    <n v="232.3"/>
    <n v="236"/>
  </r>
  <r>
    <x v="4170"/>
    <n v="237.45"/>
    <n v="242.4"/>
    <n v="236.3"/>
    <n v="241.65"/>
  </r>
  <r>
    <x v="4171"/>
    <n v="242"/>
    <n v="242.25"/>
    <n v="238.6"/>
    <n v="240.95"/>
  </r>
  <r>
    <x v="4172"/>
    <n v="240.9"/>
    <n v="245.7"/>
    <n v="239.25"/>
    <n v="243.35"/>
  </r>
  <r>
    <x v="4173"/>
    <n v="242.85"/>
    <n v="247"/>
    <n v="240.1"/>
    <n v="245.45"/>
  </r>
  <r>
    <x v="4174"/>
    <n v="244.5"/>
    <n v="247.85"/>
    <n v="244.1"/>
    <n v="246.75"/>
  </r>
  <r>
    <x v="4175"/>
    <n v="247"/>
    <n v="249"/>
    <n v="242.2"/>
    <n v="242.7"/>
  </r>
  <r>
    <x v="4176"/>
    <n v="242.85"/>
    <n v="246.6"/>
    <n v="242.1"/>
    <n v="245.85"/>
  </r>
  <r>
    <x v="4177"/>
    <n v="246"/>
    <n v="249.85"/>
    <n v="245.7"/>
    <n v="248.95"/>
  </r>
  <r>
    <x v="4178"/>
    <n v="249.8"/>
    <n v="250.5"/>
    <n v="246.6"/>
    <n v="247.55"/>
  </r>
  <r>
    <x v="4179"/>
    <n v="247.7"/>
    <n v="247.7"/>
    <n v="244.15"/>
    <n v="244.65"/>
  </r>
  <r>
    <x v="4180"/>
    <n v="246"/>
    <n v="251"/>
    <n v="242.5"/>
    <n v="249.65"/>
  </r>
  <r>
    <x v="4181"/>
    <n v="249.25"/>
    <n v="250.85"/>
    <n v="247.1"/>
    <n v="248.8"/>
  </r>
  <r>
    <x v="4182"/>
    <n v="248.8"/>
    <n v="252.3"/>
    <n v="248.8"/>
    <n v="251.95"/>
  </r>
  <r>
    <x v="4183"/>
    <n v="251.6"/>
    <n v="254.3"/>
    <n v="249.8"/>
    <n v="250.85"/>
  </r>
  <r>
    <x v="4184"/>
    <n v="249.75"/>
    <n v="254.75"/>
    <n v="249.55"/>
    <n v="254.15"/>
  </r>
  <r>
    <x v="4185"/>
    <n v="254.25"/>
    <n v="256.3"/>
    <n v="253.7"/>
    <n v="255.4"/>
  </r>
  <r>
    <x v="4186"/>
    <n v="255.1"/>
    <n v="260.14999999999998"/>
    <n v="255.05"/>
    <n v="259.64999999999998"/>
  </r>
  <r>
    <x v="4187"/>
    <n v="259.60000000000002"/>
    <n v="260.75"/>
    <n v="257.35000000000002"/>
    <n v="259.85000000000002"/>
  </r>
  <r>
    <x v="4188"/>
    <n v="259.95"/>
    <n v="266.39999999999998"/>
    <n v="259.60000000000002"/>
    <n v="265.5"/>
  </r>
  <r>
    <x v="4189"/>
    <n v="263.5"/>
    <n v="266.95"/>
    <n v="256.10000000000002"/>
    <n v="257.39999999999998"/>
  </r>
  <r>
    <x v="4190"/>
    <n v="258.39999999999998"/>
    <n v="261"/>
    <n v="255.5"/>
    <n v="256.10000000000002"/>
  </r>
  <r>
    <x v="4191"/>
    <n v="256.2"/>
    <n v="259.95"/>
    <n v="254.6"/>
    <n v="258.10000000000002"/>
  </r>
  <r>
    <x v="4192"/>
    <n v="260"/>
    <n v="270.10000000000002"/>
    <n v="258.5"/>
    <n v="269.7"/>
  </r>
  <r>
    <x v="4193"/>
    <n v="271"/>
    <n v="279.89999999999998"/>
    <n v="269.5"/>
    <n v="274.3"/>
  </r>
  <r>
    <x v="4194"/>
    <n v="274"/>
    <n v="275.5"/>
    <n v="270.5"/>
    <n v="273.05"/>
  </r>
  <r>
    <x v="4195"/>
    <n v="274.89999999999998"/>
    <n v="279"/>
    <n v="274.10000000000002"/>
    <n v="276.8"/>
  </r>
  <r>
    <x v="4196"/>
    <n v="278.60000000000002"/>
    <n v="292.14999999999998"/>
    <n v="275.60000000000002"/>
    <n v="277.10000000000002"/>
  </r>
  <r>
    <x v="4197"/>
    <n v="275.5"/>
    <n v="279"/>
    <n v="272"/>
    <n v="274.8"/>
  </r>
  <r>
    <x v="4198"/>
    <n v="276"/>
    <n v="278.39999999999998"/>
    <n v="272.64999999999998"/>
    <n v="277.64999999999998"/>
  </r>
  <r>
    <x v="4199"/>
    <n v="278.7"/>
    <n v="279.10000000000002"/>
    <n v="271.55"/>
    <n v="273.35000000000002"/>
  </r>
  <r>
    <x v="4200"/>
    <n v="275.39999999999998"/>
    <n v="276.35000000000002"/>
    <n v="268.60000000000002"/>
    <n v="270.60000000000002"/>
  </r>
  <r>
    <x v="4201"/>
    <n v="270"/>
    <n v="273.5"/>
    <n v="269.14999999999998"/>
    <n v="270.8"/>
  </r>
  <r>
    <x v="4202"/>
    <n v="271.2"/>
    <n v="275.5"/>
    <n v="271.2"/>
    <n v="273.39999999999998"/>
  </r>
  <r>
    <x v="4203"/>
    <n v="270.05"/>
    <n v="271.5"/>
    <n v="265.7"/>
    <n v="266.64999999999998"/>
  </r>
  <r>
    <x v="4204"/>
    <n v="267.35000000000002"/>
    <n v="268.89999999999998"/>
    <n v="264"/>
    <n v="268.14999999999998"/>
  </r>
  <r>
    <x v="4205"/>
    <n v="266"/>
    <n v="267.45"/>
    <n v="265.55"/>
    <n v="266.05"/>
  </r>
  <r>
    <x v="4206"/>
    <n v="266"/>
    <n v="266.25"/>
    <n v="260.8"/>
    <n v="263.14999999999998"/>
  </r>
  <r>
    <x v="4207"/>
    <n v="264.39999999999998"/>
    <n v="266.25"/>
    <n v="261.64999999999998"/>
    <n v="263.45"/>
  </r>
  <r>
    <x v="4208"/>
    <n v="264"/>
    <n v="268.2"/>
    <n v="261.60000000000002"/>
    <n v="265.64999999999998"/>
  </r>
  <r>
    <x v="4209"/>
    <n v="265.55"/>
    <n v="266"/>
    <n v="257.85000000000002"/>
    <n v="264.60000000000002"/>
  </r>
  <r>
    <x v="4210"/>
    <n v="263"/>
    <n v="264.60000000000002"/>
    <n v="260.89999999999998"/>
    <n v="262.2"/>
  </r>
  <r>
    <x v="4211"/>
    <n v="262.39999999999998"/>
    <n v="269.7"/>
    <n v="262.39999999999998"/>
    <n v="268.5"/>
  </r>
  <r>
    <x v="4212"/>
    <n v="268.5"/>
    <n v="270.25"/>
    <n v="263.5"/>
    <n v="264.75"/>
  </r>
  <r>
    <x v="4213"/>
    <n v="262"/>
    <n v="263.39999999999998"/>
    <n v="258.14999999999998"/>
    <n v="261.55"/>
  </r>
  <r>
    <x v="4214"/>
    <n v="262.7"/>
    <n v="265.05"/>
    <n v="261.55"/>
    <n v="264.10000000000002"/>
  </r>
  <r>
    <x v="4215"/>
    <n v="264.3"/>
    <n v="265"/>
    <n v="261.14999999999998"/>
    <n v="264.25"/>
  </r>
  <r>
    <x v="4216"/>
    <n v="264.45"/>
    <n v="265.5"/>
    <n v="263.5"/>
    <n v="264.14999999999998"/>
  </r>
  <r>
    <x v="4217"/>
    <n v="266.10000000000002"/>
    <n v="266.3"/>
    <n v="262.3"/>
    <n v="264.95"/>
  </r>
  <r>
    <x v="4218"/>
    <n v="264.95"/>
    <n v="265.05"/>
    <n v="262.64999999999998"/>
    <n v="263.45"/>
  </r>
  <r>
    <x v="4219"/>
    <n v="266.2"/>
    <n v="271.64999999999998"/>
    <n v="265.2"/>
    <n v="267.10000000000002"/>
  </r>
  <r>
    <x v="4220"/>
    <n v="265.2"/>
    <n v="270.7"/>
    <n v="265.2"/>
    <n v="268.2"/>
  </r>
  <r>
    <x v="4221"/>
    <n v="270.25"/>
    <n v="271.25"/>
    <n v="267.5"/>
    <n v="268.45"/>
  </r>
  <r>
    <x v="4222"/>
    <n v="276.8"/>
    <n v="288.89999999999998"/>
    <n v="276.8"/>
    <n v="281.25"/>
  </r>
  <r>
    <x v="4223"/>
    <n v="282.89999999999998"/>
    <n v="284.2"/>
    <n v="277.8"/>
    <n v="281.89999999999998"/>
  </r>
  <r>
    <x v="4224"/>
    <n v="283.2"/>
    <n v="288.60000000000002"/>
    <n v="283"/>
    <n v="287.89999999999998"/>
  </r>
  <r>
    <x v="4225"/>
    <n v="285"/>
    <n v="287.85000000000002"/>
    <n v="278.60000000000002"/>
    <n v="279.85000000000002"/>
  </r>
  <r>
    <x v="4226"/>
    <n v="277.5"/>
    <n v="282.5"/>
    <n v="275.10000000000002"/>
    <n v="277.60000000000002"/>
  </r>
  <r>
    <x v="4227"/>
    <n v="278.85000000000002"/>
    <n v="283"/>
    <n v="278.75"/>
    <n v="281"/>
  </r>
  <r>
    <x v="4228"/>
    <n v="280.45"/>
    <n v="282.89999999999998"/>
    <n v="276.3"/>
    <n v="281.60000000000002"/>
  </r>
  <r>
    <x v="4229"/>
    <n v="281.60000000000002"/>
    <n v="282.2"/>
    <n v="280.05"/>
    <n v="280.5"/>
  </r>
  <r>
    <x v="4230"/>
    <n v="280.2"/>
    <n v="283.7"/>
    <n v="280.2"/>
    <n v="283.2"/>
  </r>
  <r>
    <x v="4231"/>
    <n v="284"/>
    <n v="284.64999999999998"/>
    <n v="280.05"/>
    <n v="282.75"/>
  </r>
  <r>
    <x v="4232"/>
    <n v="281"/>
    <n v="283"/>
    <n v="278.75"/>
    <n v="280.3"/>
  </r>
  <r>
    <x v="4233"/>
    <n v="282.8"/>
    <n v="283.60000000000002"/>
    <n v="278.64999999999998"/>
    <n v="281.55"/>
  </r>
  <r>
    <x v="4234"/>
    <n v="283.2"/>
    <n v="283.5"/>
    <n v="277.7"/>
    <n v="278.95"/>
  </r>
  <r>
    <x v="4235"/>
    <n v="278.2"/>
    <n v="279.14999999999998"/>
    <n v="273.2"/>
    <n v="274.10000000000002"/>
  </r>
  <r>
    <x v="4236"/>
    <n v="273"/>
    <n v="274.14999999999998"/>
    <n v="270.89999999999998"/>
    <n v="272.64999999999998"/>
  </r>
  <r>
    <x v="4237"/>
    <n v="275"/>
    <n v="275"/>
    <n v="272.10000000000002"/>
    <n v="273.55"/>
  </r>
  <r>
    <x v="4238"/>
    <n v="273.10000000000002"/>
    <n v="282.60000000000002"/>
    <n v="271.8"/>
    <n v="282.05"/>
  </r>
  <r>
    <x v="4239"/>
    <n v="281.7"/>
    <n v="284.8"/>
    <n v="279.55"/>
    <n v="281.89999999999998"/>
  </r>
  <r>
    <x v="4240"/>
    <n v="281.89999999999998"/>
    <n v="282"/>
    <n v="277.5"/>
    <n v="279.14999999999998"/>
  </r>
  <r>
    <x v="4241"/>
    <n v="276.55"/>
    <n v="282.5"/>
    <n v="275.55"/>
    <n v="279.10000000000002"/>
  </r>
  <r>
    <x v="4242"/>
    <n v="280.2"/>
    <n v="284"/>
    <n v="278.10000000000002"/>
    <n v="279.05"/>
  </r>
  <r>
    <x v="4243"/>
    <n v="281.14999999999998"/>
    <n v="281.5"/>
    <n v="277.85000000000002"/>
    <n v="278.7"/>
  </r>
  <r>
    <x v="4244"/>
    <n v="279.7"/>
    <n v="281.5"/>
    <n v="278.35000000000002"/>
    <n v="279.5"/>
  </r>
  <r>
    <x v="4245"/>
    <n v="282"/>
    <n v="282"/>
    <n v="272.7"/>
    <n v="274.35000000000002"/>
  </r>
  <r>
    <x v="4246"/>
    <n v="276.39999999999998"/>
    <n v="277.55"/>
    <n v="271.14999999999998"/>
    <n v="276.75"/>
  </r>
  <r>
    <x v="4247"/>
    <n v="278"/>
    <n v="282"/>
    <n v="273.89999999999998"/>
    <n v="281.3"/>
  </r>
  <r>
    <x v="4248"/>
    <n v="283.3"/>
    <n v="292.89999999999998"/>
    <n v="282"/>
    <n v="290.89999999999998"/>
  </r>
  <r>
    <x v="4249"/>
    <n v="291.39999999999998"/>
    <n v="291.89999999999998"/>
    <n v="284.5"/>
    <n v="285.8"/>
  </r>
  <r>
    <x v="4250"/>
    <n v="285.8"/>
    <n v="286.5"/>
    <n v="277.35000000000002"/>
    <n v="278"/>
  </r>
  <r>
    <x v="4251"/>
    <n v="280.5"/>
    <n v="281.3"/>
    <n v="276.5"/>
    <n v="279.2"/>
  </r>
  <r>
    <x v="4252"/>
    <n v="279.5"/>
    <n v="279.5"/>
    <n v="275.5"/>
    <n v="277.25"/>
  </r>
  <r>
    <x v="4253"/>
    <n v="277.89999999999998"/>
    <n v="282.2"/>
    <n v="276.14999999999998"/>
    <n v="281.2"/>
  </r>
  <r>
    <x v="4254"/>
    <n v="280.95"/>
    <n v="280.95"/>
    <n v="276.39999999999998"/>
    <n v="277.14999999999998"/>
  </r>
  <r>
    <x v="4255"/>
    <n v="277.55"/>
    <n v="278.5"/>
    <n v="272.55"/>
    <n v="272.95"/>
  </r>
  <r>
    <x v="4256"/>
    <n v="273.5"/>
    <n v="276.64999999999998"/>
    <n v="271"/>
    <n v="271.5"/>
  </r>
  <r>
    <x v="4257"/>
    <n v="272.2"/>
    <n v="275.7"/>
    <n v="272"/>
    <n v="273.95"/>
  </r>
  <r>
    <x v="4258"/>
    <n v="275.5"/>
    <n v="279.14999999999998"/>
    <n v="274"/>
    <n v="276.64999999999998"/>
  </r>
  <r>
    <x v="4259"/>
    <n v="277.3"/>
    <n v="277.3"/>
    <n v="274.05"/>
    <n v="274.95"/>
  </r>
  <r>
    <x v="4260"/>
    <n v="275.89999999999998"/>
    <n v="278.89999999999998"/>
    <n v="275.5"/>
    <n v="277.95"/>
  </r>
  <r>
    <x v="4261"/>
    <n v="278.5"/>
    <n v="284.3"/>
    <n v="278"/>
    <n v="283.45"/>
  </r>
  <r>
    <x v="4262"/>
    <n v="284.10000000000002"/>
    <n v="284.39999999999998"/>
    <n v="279.25"/>
    <n v="281.64999999999998"/>
  </r>
  <r>
    <x v="4263"/>
    <n v="278"/>
    <n v="281.05"/>
    <n v="277.05"/>
    <n v="277.89999999999998"/>
  </r>
  <r>
    <x v="4264"/>
    <n v="282.25"/>
    <n v="295.64999999999998"/>
    <n v="281.95"/>
    <n v="286.2"/>
  </r>
  <r>
    <x v="4265"/>
    <n v="292.45"/>
    <n v="304.8"/>
    <n v="291.3"/>
    <n v="303.60000000000002"/>
  </r>
  <r>
    <x v="4266"/>
    <n v="301.89999999999998"/>
    <n v="303.89999999999998"/>
    <n v="298.25"/>
    <n v="300.14999999999998"/>
  </r>
  <r>
    <x v="4267"/>
    <n v="300"/>
    <n v="301.95"/>
    <n v="297.89999999999998"/>
    <n v="299.89999999999998"/>
  </r>
  <r>
    <x v="4268"/>
    <n v="300"/>
    <n v="304.7"/>
    <n v="295.35000000000002"/>
    <n v="300.05"/>
  </r>
  <r>
    <x v="4269"/>
    <n v="302"/>
    <n v="313.8"/>
    <n v="299.55"/>
    <n v="309.10000000000002"/>
  </r>
  <r>
    <x v="4270"/>
    <n v="304"/>
    <n v="319.85000000000002"/>
    <n v="303.5"/>
    <n v="315.85000000000002"/>
  </r>
  <r>
    <x v="4271"/>
    <n v="312.89999999999998"/>
    <n v="315.2"/>
    <n v="310.05"/>
    <n v="311.45"/>
  </r>
  <r>
    <x v="4272"/>
    <n v="311.45"/>
    <n v="313.39999999999998"/>
    <n v="307"/>
    <n v="311.8"/>
  </r>
  <r>
    <x v="4273"/>
    <n v="312"/>
    <n v="316.75"/>
    <n v="310.8"/>
    <n v="314.2"/>
  </r>
  <r>
    <x v="4274"/>
    <n v="316.10000000000002"/>
    <n v="319.89999999999998"/>
    <n v="315.2"/>
    <n v="319.2"/>
  </r>
  <r>
    <x v="4275"/>
    <n v="315"/>
    <n v="318.25"/>
    <n v="313.3"/>
    <n v="317.45"/>
  </r>
  <r>
    <x v="4276"/>
    <n v="317.5"/>
    <n v="319"/>
    <n v="309.3"/>
    <n v="311.05"/>
  </r>
  <r>
    <x v="4277"/>
    <n v="311.3"/>
    <n v="314.75"/>
    <n v="310.35000000000002"/>
    <n v="312.25"/>
  </r>
  <r>
    <x v="4278"/>
    <n v="313"/>
    <n v="313.25"/>
    <n v="309.39999999999998"/>
    <n v="311.60000000000002"/>
  </r>
  <r>
    <x v="4279"/>
    <n v="310.75"/>
    <n v="312.60000000000002"/>
    <n v="304.7"/>
    <n v="306"/>
  </r>
  <r>
    <x v="4280"/>
    <n v="307"/>
    <n v="307.5"/>
    <n v="302.5"/>
    <n v="304.39999999999998"/>
  </r>
  <r>
    <x v="4281"/>
    <n v="305.05"/>
    <n v="306"/>
    <n v="302.2"/>
    <n v="305.25"/>
  </r>
  <r>
    <x v="4282"/>
    <n v="304.95"/>
    <n v="306"/>
    <n v="299.14999999999998"/>
    <n v="299.85000000000002"/>
  </r>
  <r>
    <x v="4283"/>
    <n v="302.95"/>
    <n v="302.95"/>
    <n v="299.5"/>
    <n v="301.89999999999998"/>
  </r>
  <r>
    <x v="4284"/>
    <n v="302.5"/>
    <n v="309.60000000000002"/>
    <n v="302.5"/>
    <n v="306.8"/>
  </r>
  <r>
    <x v="4285"/>
    <n v="309"/>
    <n v="311.85000000000002"/>
    <n v="308.10000000000002"/>
    <n v="310.89999999999998"/>
  </r>
  <r>
    <x v="4286"/>
    <n v="312"/>
    <n v="312.2"/>
    <n v="308.10000000000002"/>
    <n v="308.7"/>
  </r>
  <r>
    <x v="4287"/>
    <n v="309.39999999999998"/>
    <n v="311"/>
    <n v="307.2"/>
    <n v="308.95"/>
  </r>
  <r>
    <x v="4288"/>
    <n v="308.64999999999998"/>
    <n v="314.2"/>
    <n v="308.2"/>
    <n v="311.3"/>
  </r>
  <r>
    <x v="4289"/>
    <n v="310"/>
    <n v="312.89999999999998"/>
    <n v="308.60000000000002"/>
    <n v="311"/>
  </r>
  <r>
    <x v="4290"/>
    <n v="311.75"/>
    <n v="316.5"/>
    <n v="311"/>
    <n v="312.35000000000002"/>
  </r>
  <r>
    <x v="4291"/>
    <n v="311.60000000000002"/>
    <n v="311.60000000000002"/>
    <n v="307.10000000000002"/>
    <n v="308.35000000000002"/>
  </r>
  <r>
    <x v="4292"/>
    <n v="309.10000000000002"/>
    <n v="313.25"/>
    <n v="308.60000000000002"/>
    <n v="311.60000000000002"/>
  </r>
  <r>
    <x v="4293"/>
    <n v="310.25"/>
    <n v="324.7"/>
    <n v="310.25"/>
    <n v="323.64999999999998"/>
  </r>
  <r>
    <x v="4294"/>
    <n v="346"/>
    <n v="354.8"/>
    <n v="340.3"/>
    <n v="342.5"/>
  </r>
  <r>
    <x v="4295"/>
    <n v="342.8"/>
    <n v="343.45"/>
    <n v="336.25"/>
    <n v="337.25"/>
  </r>
  <r>
    <x v="4296"/>
    <n v="337.25"/>
    <n v="337.85"/>
    <n v="330.25"/>
    <n v="331.05"/>
  </r>
  <r>
    <x v="4297"/>
    <n v="334.3"/>
    <n v="338.75"/>
    <n v="331.3"/>
    <n v="337.1"/>
  </r>
  <r>
    <x v="4298"/>
    <n v="338"/>
    <n v="338.2"/>
    <n v="333.05"/>
    <n v="334.3"/>
  </r>
  <r>
    <x v="4299"/>
    <n v="341"/>
    <n v="367.7"/>
    <n v="331"/>
    <n v="333.3"/>
  </r>
  <r>
    <x v="4300"/>
    <n v="335"/>
    <n v="335.05"/>
    <n v="330"/>
    <n v="330.4"/>
  </r>
  <r>
    <x v="4301"/>
    <n v="328.4"/>
    <n v="333.6"/>
    <n v="327.39999999999998"/>
    <n v="328.85"/>
  </r>
  <r>
    <x v="4302"/>
    <n v="332"/>
    <n v="339.5"/>
    <n v="331"/>
    <n v="338.75"/>
  </r>
  <r>
    <x v="4303"/>
    <n v="339.95"/>
    <n v="339.95"/>
    <n v="334.8"/>
    <n v="337.15"/>
  </r>
  <r>
    <x v="4304"/>
    <n v="335"/>
    <n v="335"/>
    <n v="320.7"/>
    <n v="325.14999999999998"/>
  </r>
  <r>
    <x v="4305"/>
    <n v="292.64999999999998"/>
    <n v="292.64999999999998"/>
    <n v="276.39999999999998"/>
    <n v="284.55"/>
  </r>
  <r>
    <x v="4306"/>
    <n v="287.8"/>
    <n v="292.89999999999998"/>
    <n v="286.2"/>
    <n v="291.45"/>
  </r>
  <r>
    <x v="4307"/>
    <n v="294"/>
    <n v="294.89999999999998"/>
    <n v="288.39999999999998"/>
    <n v="289.5"/>
  </r>
  <r>
    <x v="4308"/>
    <n v="291.5"/>
    <n v="291.75"/>
    <n v="286.55"/>
    <n v="288.89999999999998"/>
  </r>
  <r>
    <x v="4309"/>
    <n v="290"/>
    <n v="295.35000000000002"/>
    <n v="288.10000000000002"/>
    <n v="293.25"/>
  </r>
  <r>
    <x v="4310"/>
    <n v="295"/>
    <n v="295.14999999999998"/>
    <n v="290.85000000000002"/>
    <n v="291.39999999999998"/>
  </r>
  <r>
    <x v="4311"/>
    <n v="292"/>
    <n v="294.25"/>
    <n v="291.5"/>
    <n v="293.64999999999998"/>
  </r>
  <r>
    <x v="4312"/>
    <n v="294.7"/>
    <n v="295.39999999999998"/>
    <n v="286.75"/>
    <n v="288.55"/>
  </r>
  <r>
    <x v="4313"/>
    <n v="294.3"/>
    <n v="294.75"/>
    <n v="287.14999999999998"/>
    <n v="291.55"/>
  </r>
  <r>
    <x v="4314"/>
    <n v="289.5"/>
    <n v="290.3"/>
    <n v="284.5"/>
    <n v="285.25"/>
  </r>
  <r>
    <x v="4315"/>
    <n v="285.3"/>
    <n v="288.55"/>
    <n v="285"/>
    <n v="287.85000000000002"/>
  </r>
  <r>
    <x v="4316"/>
    <n v="289.8"/>
    <n v="289.89999999999998"/>
    <n v="284.3"/>
    <n v="285.45"/>
  </r>
  <r>
    <x v="4317"/>
    <n v="285"/>
    <n v="285.39999999999998"/>
    <n v="280.64999999999998"/>
    <n v="281.39999999999998"/>
  </r>
  <r>
    <x v="4318"/>
    <n v="280.39999999999998"/>
    <n v="284.39999999999998"/>
    <n v="279.64999999999998"/>
    <n v="280.75"/>
  </r>
  <r>
    <x v="4319"/>
    <n v="281.60000000000002"/>
    <n v="283"/>
    <n v="279.45"/>
    <n v="279.85000000000002"/>
  </r>
  <r>
    <x v="4320"/>
    <n v="280.10000000000002"/>
    <n v="281.39999999999998"/>
    <n v="273.5"/>
    <n v="274.14999999999998"/>
  </r>
  <r>
    <x v="4321"/>
    <n v="274"/>
    <n v="275.39999999999998"/>
    <n v="270.39999999999998"/>
    <n v="272.85000000000002"/>
  </r>
  <r>
    <x v="4322"/>
    <n v="272.64999999999998"/>
    <n v="274.64999999999998"/>
    <n v="270.75"/>
    <n v="273.10000000000002"/>
  </r>
  <r>
    <x v="4323"/>
    <n v="271"/>
    <n v="274.45"/>
    <n v="270.10000000000002"/>
    <n v="271.5"/>
  </r>
  <r>
    <x v="4324"/>
    <n v="274.39999999999998"/>
    <n v="274.39999999999998"/>
    <n v="270.5"/>
    <n v="271.25"/>
  </r>
  <r>
    <x v="4325"/>
    <n v="272"/>
    <n v="281.75"/>
    <n v="271.35000000000002"/>
    <n v="279.2"/>
  </r>
  <r>
    <x v="4326"/>
    <n v="281.85000000000002"/>
    <n v="282.89999999999998"/>
    <n v="277.89999999999998"/>
    <n v="280"/>
  </r>
  <r>
    <x v="4327"/>
    <n v="279.25"/>
    <n v="284"/>
    <n v="276.8"/>
    <n v="281.85000000000002"/>
  </r>
  <r>
    <x v="4328"/>
    <n v="282.35000000000002"/>
    <n v="285"/>
    <n v="280.95"/>
    <n v="281.60000000000002"/>
  </r>
  <r>
    <x v="4329"/>
    <n v="282"/>
    <n v="285"/>
    <n v="280.35000000000002"/>
    <n v="282.89999999999998"/>
  </r>
  <r>
    <x v="4330"/>
    <n v="283.5"/>
    <n v="285.60000000000002"/>
    <n v="281.60000000000002"/>
    <n v="282.55"/>
  </r>
  <r>
    <x v="4331"/>
    <n v="282"/>
    <n v="283.5"/>
    <n v="281.10000000000002"/>
    <n v="281.45"/>
  </r>
  <r>
    <x v="4332"/>
    <n v="282.10000000000002"/>
    <n v="283"/>
    <n v="279.3"/>
    <n v="282.45"/>
  </r>
  <r>
    <x v="4333"/>
    <n v="282.35000000000002"/>
    <n v="282.89999999999998"/>
    <n v="279.39999999999998"/>
    <n v="280.25"/>
  </r>
  <r>
    <x v="4334"/>
    <n v="281.14999999999998"/>
    <n v="282.89999999999998"/>
    <n v="280.60000000000002"/>
    <n v="282"/>
  </r>
  <r>
    <x v="4335"/>
    <n v="283"/>
    <n v="283.14999999999998"/>
    <n v="280.39999999999998"/>
    <n v="282.25"/>
  </r>
  <r>
    <x v="4336"/>
    <n v="282.2"/>
    <n v="284.35000000000002"/>
    <n v="280.7"/>
    <n v="283.60000000000002"/>
  </r>
  <r>
    <x v="4337"/>
    <n v="283.45"/>
    <n v="283.85000000000002"/>
    <n v="282"/>
    <n v="283.10000000000002"/>
  </r>
  <r>
    <x v="4338"/>
    <n v="282.64999999999998"/>
    <n v="283.89999999999998"/>
    <n v="281.60000000000002"/>
    <n v="282.85000000000002"/>
  </r>
  <r>
    <x v="4339"/>
    <n v="280.5"/>
    <n v="281"/>
    <n v="275.25"/>
    <n v="275.7"/>
  </r>
  <r>
    <x v="4340"/>
    <n v="277"/>
    <n v="277.55"/>
    <n v="269.55"/>
    <n v="270.39999999999998"/>
  </r>
  <r>
    <x v="4341"/>
    <n v="271.14999999999998"/>
    <n v="273.3"/>
    <n v="270"/>
    <n v="272.35000000000002"/>
  </r>
  <r>
    <x v="4342"/>
    <n v="272.39999999999998"/>
    <n v="274.39999999999998"/>
    <n v="271.5"/>
    <n v="273.60000000000002"/>
  </r>
  <r>
    <x v="4343"/>
    <n v="275.5"/>
    <n v="278.25"/>
    <n v="274.60000000000002"/>
    <n v="277.64999999999998"/>
  </r>
  <r>
    <x v="4344"/>
    <n v="277.39999999999998"/>
    <n v="277.5"/>
    <n v="270.95"/>
    <n v="271.5"/>
  </r>
  <r>
    <x v="4345"/>
    <n v="272.3"/>
    <n v="272.5"/>
    <n v="270.39999999999998"/>
    <n v="272"/>
  </r>
  <r>
    <x v="4346"/>
    <n v="272"/>
    <n v="272.75"/>
    <n v="268.2"/>
    <n v="269.3"/>
  </r>
  <r>
    <x v="4347"/>
    <n v="271"/>
    <n v="271.7"/>
    <n v="266.25"/>
    <n v="267"/>
  </r>
  <r>
    <x v="4348"/>
    <n v="268"/>
    <n v="270"/>
    <n v="264.10000000000002"/>
    <n v="267.85000000000002"/>
  </r>
  <r>
    <x v="4349"/>
    <n v="269.39999999999998"/>
    <n v="272"/>
    <n v="267.75"/>
    <n v="271.55"/>
  </r>
  <r>
    <x v="4350"/>
    <n v="272"/>
    <n v="272.39999999999998"/>
    <n v="267.10000000000002"/>
    <n v="269.55"/>
  </r>
  <r>
    <x v="4351"/>
    <n v="269.5"/>
    <n v="270.95"/>
    <n v="267.05"/>
    <n v="268.45"/>
  </r>
  <r>
    <x v="4352"/>
    <n v="268.5"/>
    <n v="269.64999999999998"/>
    <n v="260.89999999999998"/>
    <n v="262.25"/>
  </r>
  <r>
    <x v="4353"/>
    <n v="263.3"/>
    <n v="263.75"/>
    <n v="261.05"/>
    <n v="262.45"/>
  </r>
  <r>
    <x v="4354"/>
    <n v="265.10000000000002"/>
    <n v="265.5"/>
    <n v="256.8"/>
    <n v="258.5"/>
  </r>
  <r>
    <x v="4355"/>
    <n v="260.39999999999998"/>
    <n v="263.39999999999998"/>
    <n v="259.10000000000002"/>
    <n v="261.55"/>
  </r>
  <r>
    <x v="4356"/>
    <n v="262.8"/>
    <n v="262.89999999999998"/>
    <n v="257.45"/>
    <n v="258.3"/>
  </r>
  <r>
    <x v="4357"/>
    <n v="262.5"/>
    <n v="262.75"/>
    <n v="258.5"/>
    <n v="261.39999999999998"/>
  </r>
  <r>
    <x v="4358"/>
    <n v="264.10000000000002"/>
    <n v="268.5"/>
    <n v="263.14999999999998"/>
    <n v="267.39999999999998"/>
  </r>
  <r>
    <x v="4359"/>
    <n v="267.39999999999998"/>
    <n v="269.39999999999998"/>
    <n v="264.39999999999998"/>
    <n v="265.25"/>
  </r>
  <r>
    <x v="4360"/>
    <n v="265.8"/>
    <n v="267.5"/>
    <n v="264.64999999999998"/>
    <n v="266.14999999999998"/>
  </r>
  <r>
    <x v="4361"/>
    <n v="268"/>
    <n v="269.14999999999998"/>
    <n v="266.39999999999998"/>
    <n v="268"/>
  </r>
  <r>
    <x v="4362"/>
    <n v="267.10000000000002"/>
    <n v="267.89999999999998"/>
    <n v="265.14999999999998"/>
    <n v="266.2"/>
  </r>
  <r>
    <x v="4363"/>
    <n v="266.5"/>
    <n v="267.75"/>
    <n v="264.45"/>
    <n v="265.39999999999998"/>
  </r>
  <r>
    <x v="4364"/>
    <n v="265.55"/>
    <n v="269.2"/>
    <n v="264"/>
    <n v="267"/>
  </r>
  <r>
    <x v="4365"/>
    <n v="266.25"/>
    <n v="267.60000000000002"/>
    <n v="264.2"/>
    <n v="265.95"/>
  </r>
  <r>
    <x v="4366"/>
    <n v="266"/>
    <n v="269.95"/>
    <n v="265.5"/>
    <n v="267.5"/>
  </r>
  <r>
    <x v="4367"/>
    <n v="268"/>
    <n v="268.7"/>
    <n v="265.95"/>
    <n v="267.25"/>
  </r>
  <r>
    <x v="4368"/>
    <n v="268"/>
    <n v="270.75"/>
    <n v="267.10000000000002"/>
    <n v="270.35000000000002"/>
  </r>
  <r>
    <x v="4369"/>
    <n v="271"/>
    <n v="271.3"/>
    <n v="269"/>
    <n v="269.64999999999998"/>
  </r>
  <r>
    <x v="4370"/>
    <n v="270"/>
    <n v="272.75"/>
    <n v="265.8"/>
    <n v="267.05"/>
  </r>
  <r>
    <x v="4371"/>
    <n v="268.45"/>
    <n v="268.45"/>
    <n v="266.10000000000002"/>
    <n v="267"/>
  </r>
  <r>
    <x v="4372"/>
    <n v="268.39999999999998"/>
    <n v="271.5"/>
    <n v="268.2"/>
    <n v="269.25"/>
  </r>
  <r>
    <x v="4373"/>
    <n v="270.8"/>
    <n v="270.8"/>
    <n v="267.14999999999998"/>
    <n v="268.39999999999998"/>
  </r>
  <r>
    <x v="4374"/>
    <n v="270.60000000000002"/>
    <n v="276"/>
    <n v="267.45"/>
    <n v="269.35000000000002"/>
  </r>
  <r>
    <x v="4375"/>
    <n v="269"/>
    <n v="270.60000000000002"/>
    <n v="263.45"/>
    <n v="265.14999999999998"/>
  </r>
  <r>
    <x v="4376"/>
    <n v="266.05"/>
    <n v="266.95"/>
    <n v="263.89999999999998"/>
    <n v="265.7"/>
  </r>
  <r>
    <x v="4377"/>
    <n v="267"/>
    <n v="271.2"/>
    <n v="266.3"/>
    <n v="269.85000000000002"/>
  </r>
  <r>
    <x v="4378"/>
    <n v="269.7"/>
    <n v="269.95"/>
    <n v="265.3"/>
    <n v="265.64999999999998"/>
  </r>
  <r>
    <x v="4379"/>
    <n v="267"/>
    <n v="267.89999999999998"/>
    <n v="264.89999999999998"/>
    <n v="265.39999999999998"/>
  </r>
  <r>
    <x v="4380"/>
    <n v="266.25"/>
    <n v="267.89999999999998"/>
    <n v="264.3"/>
    <n v="264.89999999999998"/>
  </r>
  <r>
    <x v="4381"/>
    <n v="265.7"/>
    <n v="267.7"/>
    <n v="263.64999999999998"/>
    <n v="265.3"/>
  </r>
  <r>
    <x v="4382"/>
    <n v="265.35000000000002"/>
    <n v="266.5"/>
    <n v="264.7"/>
    <n v="265.39999999999998"/>
  </r>
  <r>
    <x v="4383"/>
    <n v="266.39999999999998"/>
    <n v="266.5"/>
    <n v="259.3"/>
    <n v="260.05"/>
  </r>
  <r>
    <x v="4384"/>
    <n v="260.55"/>
    <n v="265.2"/>
    <n v="259.39999999999998"/>
    <n v="261.7"/>
  </r>
  <r>
    <x v="4385"/>
    <n v="263"/>
    <n v="263.3"/>
    <n v="258"/>
    <n v="258.3"/>
  </r>
  <r>
    <x v="4386"/>
    <n v="258.5"/>
    <n v="260.85000000000002"/>
    <n v="256"/>
    <n v="256.55"/>
  </r>
  <r>
    <x v="4387"/>
    <n v="257"/>
    <n v="257.35000000000002"/>
    <n v="250.4"/>
    <n v="253.3"/>
  </r>
  <r>
    <x v="4388"/>
    <n v="254.7"/>
    <n v="255.6"/>
    <n v="252.4"/>
    <n v="255.1"/>
  </r>
  <r>
    <x v="4389"/>
    <n v="256.5"/>
    <n v="259"/>
    <n v="256"/>
    <n v="258"/>
  </r>
  <r>
    <x v="4390"/>
    <n v="258.60000000000002"/>
    <n v="260.7"/>
    <n v="257.25"/>
    <n v="259.2"/>
  </r>
  <r>
    <x v="4391"/>
    <n v="259.5"/>
    <n v="259.5"/>
    <n v="255.2"/>
    <n v="255.8"/>
  </r>
  <r>
    <x v="4392"/>
    <n v="256"/>
    <n v="258.64999999999998"/>
    <n v="255.6"/>
    <n v="258.14999999999998"/>
  </r>
  <r>
    <x v="4393"/>
    <n v="258.35000000000002"/>
    <n v="260.7"/>
    <n v="256.39999999999998"/>
    <n v="258.14999999999998"/>
  </r>
  <r>
    <x v="4394"/>
    <n v="258.5"/>
    <n v="261.45"/>
    <n v="258.05"/>
    <n v="260.75"/>
  </r>
  <r>
    <x v="4395"/>
    <n v="260"/>
    <n v="260.5"/>
    <n v="257.3"/>
    <n v="259.25"/>
  </r>
  <r>
    <x v="4396"/>
    <n v="259.10000000000002"/>
    <n v="259.2"/>
    <n v="256"/>
    <n v="257"/>
  </r>
  <r>
    <x v="4397"/>
    <n v="258"/>
    <n v="258.7"/>
    <n v="257"/>
    <n v="258.05"/>
  </r>
  <r>
    <x v="4398"/>
    <n v="257.89999999999998"/>
    <n v="258.2"/>
    <n v="254.65"/>
    <n v="256.05"/>
  </r>
  <r>
    <x v="4399"/>
    <n v="256.95"/>
    <n v="259.60000000000002"/>
    <n v="254.65"/>
    <n v="255.2"/>
  </r>
  <r>
    <x v="4400"/>
    <n v="256"/>
    <n v="256.3"/>
    <n v="253.55"/>
    <n v="255.1"/>
  </r>
  <r>
    <x v="4401"/>
    <n v="255"/>
    <n v="255.35"/>
    <n v="252.5"/>
    <n v="253.85"/>
  </r>
  <r>
    <x v="4402"/>
    <n v="253.25"/>
    <n v="253.25"/>
    <n v="250.85"/>
    <n v="251.6"/>
  </r>
  <r>
    <x v="4403"/>
    <n v="250"/>
    <n v="254.1"/>
    <n v="250"/>
    <n v="253.35"/>
  </r>
  <r>
    <x v="4404"/>
    <n v="253.75"/>
    <n v="263.2"/>
    <n v="253.4"/>
    <n v="262.2"/>
  </r>
  <r>
    <x v="4405"/>
    <n v="264.64999999999998"/>
    <n v="267.5"/>
    <n v="263.3"/>
    <n v="266.25"/>
  </r>
  <r>
    <x v="4406"/>
    <n v="264.5"/>
    <n v="265.2"/>
    <n v="260.5"/>
    <n v="261.55"/>
  </r>
  <r>
    <x v="4407"/>
    <n v="259.60000000000002"/>
    <n v="262.39999999999998"/>
    <n v="257.60000000000002"/>
    <n v="259"/>
  </r>
  <r>
    <x v="4408"/>
    <n v="260.89999999999998"/>
    <n v="266.14999999999998"/>
    <n v="257.55"/>
    <n v="264.25"/>
  </r>
  <r>
    <x v="4409"/>
    <n v="266"/>
    <n v="267.05"/>
    <n v="263.45"/>
    <n v="264.60000000000002"/>
  </r>
  <r>
    <x v="4410"/>
    <n v="265.5"/>
    <n v="265.5"/>
    <n v="259.05"/>
    <n v="263.2"/>
  </r>
  <r>
    <x v="4411"/>
    <n v="263.39999999999998"/>
    <n v="265.39999999999998"/>
    <n v="263.10000000000002"/>
    <n v="264.25"/>
  </r>
  <r>
    <x v="4412"/>
    <n v="264.7"/>
    <n v="264.7"/>
    <n v="262.7"/>
    <n v="263.3"/>
  </r>
  <r>
    <x v="4413"/>
    <n v="265.89999999999998"/>
    <n v="265.89999999999998"/>
    <n v="261.60000000000002"/>
    <n v="263.05"/>
  </r>
  <r>
    <x v="4414"/>
    <n v="263.5"/>
    <n v="264.2"/>
    <n v="262.14999999999998"/>
    <n v="263.10000000000002"/>
  </r>
  <r>
    <x v="4415"/>
    <n v="263.25"/>
    <n v="265"/>
    <n v="262.64999999999998"/>
    <n v="264.14999999999998"/>
  </r>
  <r>
    <x v="4416"/>
    <n v="264.2"/>
    <n v="264.3"/>
    <n v="261.64999999999998"/>
    <n v="262.14999999999998"/>
  </r>
  <r>
    <x v="4417"/>
    <n v="263.39999999999998"/>
    <n v="264.05"/>
    <n v="261.05"/>
    <n v="261.85000000000002"/>
  </r>
  <r>
    <x v="4418"/>
    <n v="262.5"/>
    <n v="264"/>
    <n v="262.25"/>
    <n v="263.25"/>
  </r>
  <r>
    <x v="4419"/>
    <n v="263.25"/>
    <n v="266.3"/>
    <n v="261.25"/>
    <n v="262.3"/>
  </r>
  <r>
    <x v="4420"/>
    <n v="262.60000000000002"/>
    <n v="264.2"/>
    <n v="260.45"/>
    <n v="260.75"/>
  </r>
  <r>
    <x v="4421"/>
    <n v="261.3"/>
    <n v="262.64999999999998"/>
    <n v="260.60000000000002"/>
    <n v="261.14999999999998"/>
  </r>
  <r>
    <x v="4422"/>
    <n v="260.95"/>
    <n v="262.75"/>
    <n v="260.60000000000002"/>
    <n v="261.55"/>
  </r>
  <r>
    <x v="4423"/>
    <n v="261.89999999999998"/>
    <n v="263.5"/>
    <n v="261.89999999999998"/>
    <n v="262.89999999999998"/>
  </r>
  <r>
    <x v="4424"/>
    <n v="264"/>
    <n v="266.8"/>
    <n v="263.25"/>
    <n v="265.60000000000002"/>
  </r>
  <r>
    <x v="4425"/>
    <n v="265.5"/>
    <n v="272"/>
    <n v="264.75"/>
    <n v="270.55"/>
  </r>
  <r>
    <x v="4426"/>
    <n v="273.45"/>
    <n v="274"/>
    <n v="269.05"/>
    <n v="269.39999999999998"/>
  </r>
  <r>
    <x v="4427"/>
    <n v="269.5"/>
    <n v="271"/>
    <n v="268.10000000000002"/>
    <n v="269.8"/>
  </r>
  <r>
    <x v="4428"/>
    <n v="270.25"/>
    <n v="271.35000000000002"/>
    <n v="266.14999999999998"/>
    <n v="267.55"/>
  </r>
  <r>
    <x v="4429"/>
    <n v="268"/>
    <n v="271.10000000000002"/>
    <n v="267"/>
    <n v="267.60000000000002"/>
  </r>
  <r>
    <x v="4430"/>
    <n v="268.2"/>
    <n v="268.7"/>
    <n v="260.8"/>
    <n v="261.7"/>
  </r>
  <r>
    <x v="4431"/>
    <n v="262"/>
    <n v="267"/>
    <n v="259.55"/>
    <n v="266.05"/>
  </r>
  <r>
    <x v="4432"/>
    <n v="268"/>
    <n v="275.25"/>
    <n v="266.64999999999998"/>
    <n v="273.39999999999998"/>
  </r>
  <r>
    <x v="4433"/>
    <n v="276"/>
    <n v="277.5"/>
    <n v="271.10000000000002"/>
    <n v="274.55"/>
  </r>
  <r>
    <x v="4434"/>
    <n v="275"/>
    <n v="275.5"/>
    <n v="271.7"/>
    <n v="273.64999999999998"/>
  </r>
  <r>
    <x v="4435"/>
    <n v="274"/>
    <n v="277.25"/>
    <n v="273.55"/>
    <n v="276.60000000000002"/>
  </r>
  <r>
    <x v="4436"/>
    <n v="276.64999999999998"/>
    <n v="282"/>
    <n v="276.05"/>
    <n v="281.45"/>
  </r>
  <r>
    <x v="4437"/>
    <n v="281"/>
    <n v="283.2"/>
    <n v="278.60000000000002"/>
    <n v="281.25"/>
  </r>
  <r>
    <x v="4438"/>
    <n v="281.14999999999998"/>
    <n v="283.3"/>
    <n v="275"/>
    <n v="275.64999999999998"/>
  </r>
  <r>
    <x v="4439"/>
    <n v="275"/>
    <n v="276.45"/>
    <n v="271.95"/>
    <n v="275.2"/>
  </r>
  <r>
    <x v="4440"/>
    <n v="273.89999999999998"/>
    <n v="276"/>
    <n v="269.85000000000002"/>
    <n v="271.39999999999998"/>
  </r>
  <r>
    <x v="4441"/>
    <n v="272"/>
    <n v="290.3"/>
    <n v="267.39999999999998"/>
    <n v="275.3"/>
  </r>
  <r>
    <x v="4442"/>
    <n v="274.39999999999998"/>
    <n v="285.64999999999998"/>
    <n v="270.8"/>
    <n v="275.35000000000002"/>
  </r>
  <r>
    <x v="4443"/>
    <n v="273.55"/>
    <n v="281.7"/>
    <n v="271.85000000000002"/>
    <n v="279.25"/>
  </r>
  <r>
    <x v="4444"/>
    <n v="269.95"/>
    <n v="277.3"/>
    <n v="268.14999999999998"/>
    <n v="273.5"/>
  </r>
  <r>
    <x v="4445"/>
    <n v="278"/>
    <n v="278.75"/>
    <n v="274"/>
    <n v="275.14999999999998"/>
  </r>
  <r>
    <x v="4446"/>
    <n v="275.7"/>
    <n v="276.89999999999998"/>
    <n v="272.64999999999998"/>
    <n v="274.10000000000002"/>
  </r>
  <r>
    <x v="4447"/>
    <n v="271"/>
    <n v="272.5"/>
    <n v="267.8"/>
    <n v="271.35000000000002"/>
  </r>
  <r>
    <x v="4448"/>
    <n v="272.45"/>
    <n v="273.85000000000002"/>
    <n v="269.3"/>
    <n v="269.85000000000002"/>
  </r>
  <r>
    <x v="4449"/>
    <n v="270"/>
    <n v="271"/>
    <n v="265.10000000000002"/>
    <n v="266.5"/>
  </r>
  <r>
    <x v="4450"/>
    <n v="266.5"/>
    <n v="269.89999999999998"/>
    <n v="264.8"/>
    <n v="268.10000000000002"/>
  </r>
  <r>
    <x v="4451"/>
    <n v="269.85000000000002"/>
    <n v="270.75"/>
    <n v="265.60000000000002"/>
    <n v="266.45"/>
  </r>
  <r>
    <x v="4452"/>
    <n v="266"/>
    <n v="267.8"/>
    <n v="262.5"/>
    <n v="264.10000000000002"/>
  </r>
  <r>
    <x v="4453"/>
    <n v="264"/>
    <n v="265.8"/>
    <n v="262.14999999999998"/>
    <n v="263.25"/>
  </r>
  <r>
    <x v="4454"/>
    <n v="264"/>
    <n v="268.95"/>
    <n v="263.45"/>
    <n v="268.2"/>
  </r>
  <r>
    <x v="4455"/>
    <n v="267.2"/>
    <n v="269"/>
    <n v="265.45"/>
    <n v="267.10000000000002"/>
  </r>
  <r>
    <x v="4456"/>
    <n v="267.45"/>
    <n v="270"/>
    <n v="266.10000000000002"/>
    <n v="269.05"/>
  </r>
  <r>
    <x v="4457"/>
    <n v="268.55"/>
    <n v="269.5"/>
    <n v="266"/>
    <n v="266.55"/>
  </r>
  <r>
    <x v="4458"/>
    <n v="268"/>
    <n v="268.2"/>
    <n v="265.5"/>
    <n v="266.39999999999998"/>
  </r>
  <r>
    <x v="4459"/>
    <n v="265"/>
    <n v="266.3"/>
    <n v="263.05"/>
    <n v="265.05"/>
  </r>
  <r>
    <x v="4460"/>
    <n v="264.2"/>
    <n v="266.10000000000002"/>
    <n v="262.85000000000002"/>
    <n v="264"/>
  </r>
  <r>
    <x v="4461"/>
    <n v="263.3"/>
    <n v="263.3"/>
    <n v="260"/>
    <n v="260.25"/>
  </r>
  <r>
    <x v="4462"/>
    <n v="261.05"/>
    <n v="262.39999999999998"/>
    <n v="255.5"/>
    <n v="256.5"/>
  </r>
  <r>
    <x v="4463"/>
    <n v="256.5"/>
    <n v="260.5"/>
    <n v="253.55"/>
    <n v="259.89999999999998"/>
  </r>
  <r>
    <x v="4464"/>
    <n v="260.3"/>
    <n v="261.89999999999998"/>
    <n v="257.75"/>
    <n v="258.85000000000002"/>
  </r>
  <r>
    <x v="4465"/>
    <n v="259"/>
    <n v="260.89999999999998"/>
    <n v="258.25"/>
    <n v="259.25"/>
  </r>
  <r>
    <x v="4466"/>
    <n v="264"/>
    <n v="270.85000000000002"/>
    <n v="262.95"/>
    <n v="270.10000000000002"/>
  </r>
  <r>
    <x v="4467"/>
    <n v="269.64999999999998"/>
    <n v="272"/>
    <n v="267.2"/>
    <n v="269.45"/>
  </r>
  <r>
    <x v="4468"/>
    <n v="268.05"/>
    <n v="269.05"/>
    <n v="265.3"/>
    <n v="268.05"/>
  </r>
  <r>
    <x v="4469"/>
    <n v="267"/>
    <n v="269.89999999999998"/>
    <n v="265.2"/>
    <n v="265.55"/>
  </r>
  <r>
    <x v="4470"/>
    <n v="266.39999999999998"/>
    <n v="266.39999999999998"/>
    <n v="258.85000000000002"/>
    <n v="260.5"/>
  </r>
  <r>
    <x v="4471"/>
    <n v="260.55"/>
    <n v="262.2"/>
    <n v="258.3"/>
    <n v="259.14999999999998"/>
  </r>
  <r>
    <x v="4472"/>
    <n v="258.14999999999998"/>
    <n v="259.95"/>
    <n v="257.5"/>
    <n v="259.2"/>
  </r>
  <r>
    <x v="4473"/>
    <n v="260.05"/>
    <n v="261.64999999999998"/>
    <n v="258.7"/>
    <n v="259.05"/>
  </r>
  <r>
    <x v="4474"/>
    <n v="260"/>
    <n v="261.45"/>
    <n v="257.85000000000002"/>
    <n v="258.3"/>
  </r>
  <r>
    <x v="4475"/>
    <n v="256"/>
    <n v="258.8"/>
    <n v="254.75"/>
    <n v="256"/>
  </r>
  <r>
    <x v="4476"/>
    <n v="252.9"/>
    <n v="260"/>
    <n v="252.5"/>
    <n v="258.10000000000002"/>
  </r>
  <r>
    <x v="4477"/>
    <n v="258.8"/>
    <n v="260.5"/>
    <n v="256.89999999999998"/>
    <n v="258.89999999999998"/>
  </r>
  <r>
    <x v="4478"/>
    <n v="258"/>
    <n v="258.95"/>
    <n v="254.35"/>
    <n v="255.5"/>
  </r>
  <r>
    <x v="4479"/>
    <n v="257"/>
    <n v="258.95"/>
    <n v="255.45"/>
    <n v="258.25"/>
  </r>
  <r>
    <x v="4480"/>
    <n v="258"/>
    <n v="260"/>
    <n v="257.5"/>
    <n v="258.5"/>
  </r>
  <r>
    <x v="4481"/>
    <n v="259.5"/>
    <n v="259.8"/>
    <n v="257.10000000000002"/>
    <n v="258.60000000000002"/>
  </r>
  <r>
    <x v="4482"/>
    <n v="255.5"/>
    <n v="260"/>
    <n v="255.5"/>
    <n v="259.64999999999998"/>
  </r>
  <r>
    <x v="4483"/>
    <n v="260.5"/>
    <n v="262"/>
    <n v="260.05"/>
    <n v="260.85000000000002"/>
  </r>
  <r>
    <x v="4484"/>
    <n v="261.14999999999998"/>
    <n v="266.60000000000002"/>
    <n v="260.89999999999998"/>
    <n v="265.8"/>
  </r>
  <r>
    <x v="4485"/>
    <n v="266.35000000000002"/>
    <n v="268.7"/>
    <n v="265.10000000000002"/>
    <n v="266.7"/>
  </r>
  <r>
    <x v="4486"/>
    <n v="266.89999999999998"/>
    <n v="267.55"/>
    <n v="263.39999999999998"/>
    <n v="265.14999999999998"/>
  </r>
  <r>
    <x v="4487"/>
    <n v="265.10000000000002"/>
    <n v="265.14999999999998"/>
    <n v="261.39999999999998"/>
    <n v="261.95"/>
  </r>
  <r>
    <x v="4488"/>
    <n v="263"/>
    <n v="263.5"/>
    <n v="260"/>
    <n v="260.75"/>
  </r>
  <r>
    <x v="4489"/>
    <n v="260.5"/>
    <n v="264.89999999999998"/>
    <n v="260"/>
    <n v="264.45"/>
  </r>
  <r>
    <x v="4490"/>
    <n v="265.39999999999998"/>
    <n v="268.39999999999998"/>
    <n v="262.7"/>
    <n v="267.60000000000002"/>
  </r>
  <r>
    <x v="4491"/>
    <n v="268.7"/>
    <n v="278.89999999999998"/>
    <n v="268"/>
    <n v="275.35000000000002"/>
  </r>
  <r>
    <x v="4492"/>
    <n v="277.25"/>
    <n v="280"/>
    <n v="275.25"/>
    <n v="277.35000000000002"/>
  </r>
  <r>
    <x v="4493"/>
    <n v="276"/>
    <n v="279.25"/>
    <n v="273.5"/>
    <n v="276.2"/>
  </r>
  <r>
    <x v="4494"/>
    <n v="276"/>
    <n v="277.2"/>
    <n v="275"/>
    <n v="275.5"/>
  </r>
  <r>
    <x v="4495"/>
    <n v="276"/>
    <n v="278.85000000000002"/>
    <n v="274.64999999999998"/>
    <n v="276"/>
  </r>
  <r>
    <x v="4496"/>
    <n v="275.5"/>
    <n v="276.3"/>
    <n v="272.7"/>
    <n v="274.10000000000002"/>
  </r>
  <r>
    <x v="4497"/>
    <n v="274.55"/>
    <n v="279.10000000000002"/>
    <n v="273"/>
    <n v="278.25"/>
  </r>
  <r>
    <x v="4498"/>
    <n v="279.60000000000002"/>
    <n v="280.95"/>
    <n v="278.39999999999998"/>
    <n v="279.39999999999998"/>
  </r>
  <r>
    <x v="4499"/>
    <n v="279.60000000000002"/>
    <n v="283.85000000000002"/>
    <n v="279.60000000000002"/>
    <n v="281.45"/>
  </r>
  <r>
    <x v="4500"/>
    <n v="282.10000000000002"/>
    <n v="288.7"/>
    <n v="280.25"/>
    <n v="287.25"/>
  </r>
  <r>
    <x v="4501"/>
    <n v="287.5"/>
    <n v="289.7"/>
    <n v="283.05"/>
    <n v="285"/>
  </r>
  <r>
    <x v="4502"/>
    <n v="287"/>
    <n v="287"/>
    <n v="275.85000000000002"/>
    <n v="277.14999999999998"/>
  </r>
  <r>
    <x v="4503"/>
    <n v="278.3"/>
    <n v="283.39999999999998"/>
    <n v="276.89999999999998"/>
    <n v="282.25"/>
  </r>
  <r>
    <x v="4504"/>
    <n v="283.14999999999998"/>
    <n v="285.95"/>
    <n v="282"/>
    <n v="282.7"/>
  </r>
  <r>
    <x v="4505"/>
    <n v="281.5"/>
    <n v="284"/>
    <n v="281.5"/>
    <n v="282.3"/>
  </r>
  <r>
    <x v="4506"/>
    <n v="282.95"/>
    <n v="283.95"/>
    <n v="277.3"/>
    <n v="280.14999999999998"/>
  </r>
  <r>
    <x v="4507"/>
    <n v="281.89999999999998"/>
    <n v="284"/>
    <n v="279.75"/>
    <n v="283.64999999999998"/>
  </r>
  <r>
    <x v="4508"/>
    <n v="283"/>
    <n v="287.3"/>
    <n v="282"/>
    <n v="284.8"/>
  </r>
  <r>
    <x v="4509"/>
    <n v="284.85000000000002"/>
    <n v="286"/>
    <n v="280.7"/>
    <n v="281.85000000000002"/>
  </r>
  <r>
    <x v="4510"/>
    <n v="279.95"/>
    <n v="288.8"/>
    <n v="279.55"/>
    <n v="285.85000000000002"/>
  </r>
  <r>
    <x v="4511"/>
    <n v="288"/>
    <n v="288.7"/>
    <n v="278.45"/>
    <n v="278.95"/>
  </r>
  <r>
    <x v="4512"/>
    <n v="278.55"/>
    <n v="285.55"/>
    <n v="276"/>
    <n v="282.3"/>
  </r>
  <r>
    <x v="4513"/>
    <n v="282.3"/>
    <n v="284"/>
    <n v="278.5"/>
    <n v="282.35000000000002"/>
  </r>
  <r>
    <x v="4514"/>
    <n v="282"/>
    <n v="283.10000000000002"/>
    <n v="278.05"/>
    <n v="278.75"/>
  </r>
  <r>
    <x v="4515"/>
    <n v="279"/>
    <n v="279.39999999999998"/>
    <n v="272.95"/>
    <n v="273.45"/>
  </r>
  <r>
    <x v="4516"/>
    <n v="274"/>
    <n v="276.8"/>
    <n v="271.75"/>
    <n v="274.85000000000002"/>
  </r>
  <r>
    <x v="4517"/>
    <n v="272.39999999999998"/>
    <n v="275"/>
    <n v="268.75"/>
    <n v="272.3"/>
  </r>
  <r>
    <x v="4518"/>
    <n v="274"/>
    <n v="277.5"/>
    <n v="272.39999999999998"/>
    <n v="275.3"/>
  </r>
  <r>
    <x v="4519"/>
    <n v="274.8"/>
    <n v="277.75"/>
    <n v="272.45"/>
    <n v="274.05"/>
  </r>
  <r>
    <x v="4520"/>
    <n v="272.5"/>
    <n v="273.7"/>
    <n v="270.64999999999998"/>
    <n v="271.89999999999998"/>
  </r>
  <r>
    <x v="4521"/>
    <n v="272.2"/>
    <n v="272.7"/>
    <n v="269.60000000000002"/>
    <n v="271.64999999999998"/>
  </r>
  <r>
    <x v="4522"/>
    <n v="271.14999999999998"/>
    <n v="271.7"/>
    <n v="269.10000000000002"/>
    <n v="269.95"/>
  </r>
  <r>
    <x v="4523"/>
    <n v="270.25"/>
    <n v="271.95"/>
    <n v="267.5"/>
    <n v="268.89999999999998"/>
  </r>
  <r>
    <x v="4524"/>
    <n v="269"/>
    <n v="269.85000000000002"/>
    <n v="266.85000000000002"/>
    <n v="267.5"/>
  </r>
  <r>
    <x v="4525"/>
    <n v="268"/>
    <n v="271.14999999999998"/>
    <n v="267.8"/>
    <n v="270.39999999999998"/>
  </r>
  <r>
    <x v="4526"/>
    <n v="270.5"/>
    <n v="272.3"/>
    <n v="270.10000000000002"/>
    <n v="271.05"/>
  </r>
  <r>
    <x v="4527"/>
    <n v="271.10000000000002"/>
    <n v="271.5"/>
    <n v="267"/>
    <n v="267.89999999999998"/>
  </r>
  <r>
    <x v="4528"/>
    <n v="268.5"/>
    <n v="271.89999999999998"/>
    <n v="268.14999999999998"/>
    <n v="269.25"/>
  </r>
  <r>
    <x v="4529"/>
    <n v="269.3"/>
    <n v="274.60000000000002"/>
    <n v="269.25"/>
    <n v="270.25"/>
  </r>
  <r>
    <x v="4530"/>
    <n v="271.5"/>
    <n v="271.8"/>
    <n v="267.2"/>
    <n v="267.85000000000002"/>
  </r>
  <r>
    <x v="4531"/>
    <n v="266.5"/>
    <n v="268.89999999999998"/>
    <n v="266"/>
    <n v="267.25"/>
  </r>
  <r>
    <x v="4532"/>
    <n v="267.5"/>
    <n v="267.75"/>
    <n v="263.60000000000002"/>
    <n v="264.5"/>
  </r>
  <r>
    <x v="4533"/>
    <n v="264.45"/>
    <n v="265.5"/>
    <n v="263.5"/>
    <n v="264.55"/>
  </r>
  <r>
    <x v="4534"/>
    <n v="264.89999999999998"/>
    <n v="267.14999999999998"/>
    <n v="262.64999999999998"/>
    <n v="266.05"/>
  </r>
  <r>
    <x v="4535"/>
    <n v="266.45"/>
    <n v="267"/>
    <n v="263.05"/>
    <n v="263.75"/>
  </r>
  <r>
    <x v="4536"/>
    <n v="264.39999999999998"/>
    <n v="264.8"/>
    <n v="260.39999999999998"/>
    <n v="260.85000000000002"/>
  </r>
  <r>
    <x v="4537"/>
    <n v="260.55"/>
    <n v="266.8"/>
    <n v="260"/>
    <n v="265.14999999999998"/>
  </r>
  <r>
    <x v="4538"/>
    <n v="265.14999999999998"/>
    <n v="265.39999999999998"/>
    <n v="259.75"/>
    <n v="262.60000000000002"/>
  </r>
  <r>
    <x v="4539"/>
    <n v="262.45"/>
    <n v="266.14999999999998"/>
    <n v="262.14999999999998"/>
    <n v="264.8"/>
  </r>
  <r>
    <x v="4540"/>
    <n v="264.89999999999998"/>
    <n v="265"/>
    <n v="261.5"/>
    <n v="262.75"/>
  </r>
  <r>
    <x v="4541"/>
    <n v="262"/>
    <n v="264"/>
    <n v="259"/>
    <n v="260.5"/>
  </r>
  <r>
    <x v="4542"/>
    <n v="261.8"/>
    <n v="267.55"/>
    <n v="260.3"/>
    <n v="266.2"/>
  </r>
  <r>
    <x v="4543"/>
    <n v="267"/>
    <n v="267.10000000000002"/>
    <n v="260.05"/>
    <n v="263.05"/>
  </r>
  <r>
    <x v="4544"/>
    <n v="263.5"/>
    <n v="266.75"/>
    <n v="261.14999999999998"/>
    <n v="265.45"/>
  </r>
  <r>
    <x v="4545"/>
    <n v="266.3"/>
    <n v="266.3"/>
    <n v="262.2"/>
    <n v="264.39999999999998"/>
  </r>
  <r>
    <x v="4546"/>
    <n v="264.60000000000002"/>
    <n v="273.8"/>
    <n v="263.5"/>
    <n v="272.5"/>
  </r>
  <r>
    <x v="4547"/>
    <n v="272.75"/>
    <n v="274.75"/>
    <n v="270.14999999999998"/>
    <n v="272.64999999999998"/>
  </r>
  <r>
    <x v="4548"/>
    <n v="275"/>
    <n v="276"/>
    <n v="272.2"/>
    <n v="274.39999999999998"/>
  </r>
  <r>
    <x v="4549"/>
    <n v="275.5"/>
    <n v="277.5"/>
    <n v="273.10000000000002"/>
    <n v="277.05"/>
  </r>
  <r>
    <x v="4550"/>
    <n v="276.85000000000002"/>
    <n v="280.3"/>
    <n v="273.75"/>
    <n v="275.75"/>
  </r>
  <r>
    <x v="4551"/>
    <n v="275.75"/>
    <n v="278.14999999999998"/>
    <n v="273.3"/>
    <n v="277.2"/>
  </r>
  <r>
    <x v="4552"/>
    <n v="278"/>
    <n v="278.3"/>
    <n v="269.2"/>
    <n v="270.39999999999998"/>
  </r>
  <r>
    <x v="4553"/>
    <n v="270.3"/>
    <n v="273.3"/>
    <n v="269.7"/>
    <n v="271.60000000000002"/>
  </r>
  <r>
    <x v="4554"/>
    <n v="271.05"/>
    <n v="273"/>
    <n v="269.3"/>
    <n v="269.85000000000002"/>
  </r>
  <r>
    <x v="4555"/>
    <n v="271.10000000000002"/>
    <n v="271.3"/>
    <n v="267.60000000000002"/>
    <n v="268.55"/>
  </r>
  <r>
    <x v="4556"/>
    <n v="268.89999999999998"/>
    <n v="274.60000000000002"/>
    <n v="266.25"/>
    <n v="273.3"/>
  </r>
  <r>
    <x v="4557"/>
    <n v="273.25"/>
    <n v="274.8"/>
    <n v="270.64999999999998"/>
    <n v="274"/>
  </r>
  <r>
    <x v="4558"/>
    <n v="279.5"/>
    <n v="286.64999999999998"/>
    <n v="277.14999999999998"/>
    <n v="284.14999999999998"/>
  </r>
  <r>
    <x v="4559"/>
    <n v="284.5"/>
    <n v="287"/>
    <n v="283.55"/>
    <n v="285.64999999999998"/>
  </r>
  <r>
    <x v="4560"/>
    <n v="284.25"/>
    <n v="286.95"/>
    <n v="283.2"/>
    <n v="286.14999999999998"/>
  </r>
  <r>
    <x v="4561"/>
    <n v="287"/>
    <n v="291.14999999999998"/>
    <n v="284.2"/>
    <n v="287.2"/>
  </r>
  <r>
    <x v="4562"/>
    <n v="300"/>
    <n v="307.14999999999998"/>
    <n v="295"/>
    <n v="302.55"/>
  </r>
  <r>
    <x v="4563"/>
    <n v="302"/>
    <n v="303.60000000000002"/>
    <n v="300"/>
    <n v="301.05"/>
  </r>
  <r>
    <x v="4564"/>
    <n v="300.75"/>
    <n v="301.35000000000002"/>
    <n v="295.55"/>
    <n v="297.7"/>
  </r>
  <r>
    <x v="4565"/>
    <n v="298.05"/>
    <n v="302.95"/>
    <n v="296.10000000000002"/>
    <n v="301.60000000000002"/>
  </r>
  <r>
    <x v="4566"/>
    <n v="300.5"/>
    <n v="303.5"/>
    <n v="297.3"/>
    <n v="299.2"/>
  </r>
  <r>
    <x v="4567"/>
    <n v="300"/>
    <n v="305.39999999999998"/>
    <n v="298.14999999999998"/>
    <n v="303.95"/>
  </r>
  <r>
    <x v="4568"/>
    <n v="305"/>
    <n v="306.89999999999998"/>
    <n v="300"/>
    <n v="301.8"/>
  </r>
  <r>
    <x v="4569"/>
    <n v="302.95"/>
    <n v="304.2"/>
    <n v="299.75"/>
    <n v="301.10000000000002"/>
  </r>
  <r>
    <x v="4570"/>
    <n v="300.25"/>
    <n v="302.39999999999998"/>
    <n v="300"/>
    <n v="300.95"/>
  </r>
  <r>
    <x v="4571"/>
    <n v="301.75"/>
    <n v="304.60000000000002"/>
    <n v="300.05"/>
    <n v="302.5"/>
  </r>
  <r>
    <x v="4572"/>
    <n v="302"/>
    <n v="306.89999999999998"/>
    <n v="301.14999999999998"/>
    <n v="304.8"/>
  </r>
  <r>
    <x v="4573"/>
    <n v="304"/>
    <n v="307.8"/>
    <n v="303.14999999999998"/>
    <n v="305.95"/>
  </r>
  <r>
    <x v="4574"/>
    <n v="307"/>
    <n v="310.2"/>
    <n v="306.85000000000002"/>
    <n v="307.89999999999998"/>
  </r>
  <r>
    <x v="4575"/>
    <n v="307.89999999999998"/>
    <n v="308.5"/>
    <n v="305.10000000000002"/>
    <n v="307.45"/>
  </r>
  <r>
    <x v="4576"/>
    <n v="307.8"/>
    <n v="315.3"/>
    <n v="307.8"/>
    <n v="313.75"/>
  </r>
  <r>
    <x v="4577"/>
    <n v="314.2"/>
    <n v="315"/>
    <n v="311.3"/>
    <n v="313.3"/>
  </r>
  <r>
    <x v="4578"/>
    <n v="314.5"/>
    <n v="317"/>
    <n v="312"/>
    <n v="312.89999999999998"/>
  </r>
  <r>
    <x v="4579"/>
    <n v="314"/>
    <n v="316.39999999999998"/>
    <n v="307.35000000000002"/>
    <n v="312"/>
  </r>
  <r>
    <x v="4580"/>
    <n v="311"/>
    <n v="312"/>
    <n v="307"/>
    <n v="310.39999999999998"/>
  </r>
  <r>
    <x v="4581"/>
    <n v="311.2"/>
    <n v="314.85000000000002"/>
    <n v="310.5"/>
    <n v="313.39999999999998"/>
  </r>
  <r>
    <x v="4582"/>
    <n v="314"/>
    <n v="315.8"/>
    <n v="311"/>
    <n v="311.64999999999998"/>
  </r>
  <r>
    <x v="4583"/>
    <n v="311.7"/>
    <n v="315.45"/>
    <n v="310"/>
    <n v="312.8"/>
  </r>
  <r>
    <x v="4584"/>
    <n v="313.5"/>
    <n v="320.60000000000002"/>
    <n v="313.5"/>
    <n v="319.85000000000002"/>
  </r>
  <r>
    <x v="4585"/>
    <n v="322"/>
    <n v="322.60000000000002"/>
    <n v="317.2"/>
    <n v="319.85000000000002"/>
  </r>
  <r>
    <x v="4586"/>
    <n v="322.95"/>
    <n v="322.95"/>
    <n v="311.05"/>
    <n v="313.2"/>
  </r>
  <r>
    <x v="4587"/>
    <n v="312"/>
    <n v="312.2"/>
    <n v="307"/>
    <n v="309.60000000000002"/>
  </r>
  <r>
    <x v="4588"/>
    <n v="310.39999999999998"/>
    <n v="314.45"/>
    <n v="309.25"/>
    <n v="310.25"/>
  </r>
  <r>
    <x v="4589"/>
    <n v="311.39999999999998"/>
    <n v="311.75"/>
    <n v="308.05"/>
    <n v="310.8"/>
  </r>
  <r>
    <x v="4590"/>
    <n v="311.60000000000002"/>
    <n v="313.2"/>
    <n v="308.10000000000002"/>
    <n v="310.45"/>
  </r>
  <r>
    <x v="4591"/>
    <n v="310.2"/>
    <n v="310.75"/>
    <n v="305.55"/>
    <n v="306.55"/>
  </r>
  <r>
    <x v="4592"/>
    <n v="306.64999999999998"/>
    <n v="306.75"/>
    <n v="295.55"/>
    <n v="297.2"/>
  </r>
  <r>
    <x v="4593"/>
    <n v="297.75"/>
    <n v="307.60000000000002"/>
    <n v="295.39999999999998"/>
    <n v="306.8"/>
  </r>
  <r>
    <x v="4594"/>
    <n v="307"/>
    <n v="308.64999999999998"/>
    <n v="305.05"/>
    <n v="307.14999999999998"/>
  </r>
  <r>
    <x v="4595"/>
    <n v="305"/>
    <n v="306.10000000000002"/>
    <n v="301.5"/>
    <n v="302"/>
  </r>
  <r>
    <x v="4596"/>
    <n v="302.2"/>
    <n v="304.89999999999998"/>
    <n v="299.3"/>
    <n v="303.25"/>
  </r>
  <r>
    <x v="4597"/>
    <n v="304.5"/>
    <n v="305.64999999999998"/>
    <n v="298"/>
    <n v="299.64999999999998"/>
  </r>
  <r>
    <x v="4598"/>
    <n v="300.39999999999998"/>
    <n v="306.60000000000002"/>
    <n v="300.39999999999998"/>
    <n v="303.95"/>
  </r>
  <r>
    <x v="4599"/>
    <n v="305"/>
    <n v="306.35000000000002"/>
    <n v="292.5"/>
    <n v="297.95"/>
  </r>
  <r>
    <x v="4600"/>
    <n v="296.89999999999998"/>
    <n v="302.35000000000002"/>
    <n v="292.35000000000002"/>
    <n v="301.14999999999998"/>
  </r>
  <r>
    <x v="4601"/>
    <n v="303"/>
    <n v="303"/>
    <n v="289.75"/>
    <n v="293.14999999999998"/>
  </r>
  <r>
    <x v="4602"/>
    <n v="293.5"/>
    <n v="295.10000000000002"/>
    <n v="289.5"/>
    <n v="293.3"/>
  </r>
  <r>
    <x v="4603"/>
    <n v="295"/>
    <n v="300"/>
    <n v="291.8"/>
    <n v="297.75"/>
  </r>
  <r>
    <x v="4604"/>
    <n v="300.85000000000002"/>
    <n v="302.95"/>
    <n v="293.39999999999998"/>
    <n v="297.10000000000002"/>
  </r>
  <r>
    <x v="4605"/>
    <n v="297"/>
    <n v="300"/>
    <n v="294.64999999999998"/>
    <n v="295.2"/>
  </r>
  <r>
    <x v="4606"/>
    <n v="293.85000000000002"/>
    <n v="295.7"/>
    <n v="285.14999999999998"/>
    <n v="287.10000000000002"/>
  </r>
  <r>
    <x v="4607"/>
    <n v="285.5"/>
    <n v="286"/>
    <n v="275.10000000000002"/>
    <n v="276.5"/>
  </r>
  <r>
    <x v="4608"/>
    <n v="279"/>
    <n v="279.39999999999998"/>
    <n v="269.14999999999998"/>
    <n v="273.2"/>
  </r>
  <r>
    <x v="4609"/>
    <n v="275.5"/>
    <n v="275.5"/>
    <n v="267.75"/>
    <n v="268.5"/>
  </r>
  <r>
    <x v="4610"/>
    <n v="269.89999999999998"/>
    <n v="271.14999999999998"/>
    <n v="267.2"/>
    <n v="270.10000000000002"/>
  </r>
  <r>
    <x v="4611"/>
    <n v="265"/>
    <n v="269.3"/>
    <n v="263.64999999999998"/>
    <n v="265.2"/>
  </r>
  <r>
    <x v="4612"/>
    <n v="267.5"/>
    <n v="277.64999999999998"/>
    <n v="267.3"/>
    <n v="275.2"/>
  </r>
  <r>
    <x v="4613"/>
    <n v="278.95"/>
    <n v="283.60000000000002"/>
    <n v="276"/>
    <n v="282.5"/>
  </r>
  <r>
    <x v="4614"/>
    <n v="283"/>
    <n v="283.75"/>
    <n v="276.35000000000002"/>
    <n v="282.64999999999998"/>
  </r>
  <r>
    <x v="4615"/>
    <n v="283.89999999999998"/>
    <n v="291.64999999999998"/>
    <n v="281.55"/>
    <n v="286.45"/>
  </r>
  <r>
    <x v="4616"/>
    <n v="285"/>
    <n v="291.55"/>
    <n v="284.75"/>
    <n v="289.45"/>
  </r>
  <r>
    <x v="4617"/>
    <n v="292"/>
    <n v="293.10000000000002"/>
    <n v="287.3"/>
    <n v="288.5"/>
  </r>
  <r>
    <x v="4618"/>
    <n v="286"/>
    <n v="291.2"/>
    <n v="283.55"/>
    <n v="286"/>
  </r>
  <r>
    <x v="4619"/>
    <n v="288.7"/>
    <n v="289.64999999999998"/>
    <n v="286.35000000000002"/>
    <n v="287.75"/>
  </r>
  <r>
    <x v="4620"/>
    <n v="286"/>
    <n v="289.5"/>
    <n v="284.5"/>
    <n v="287.55"/>
  </r>
  <r>
    <x v="4621"/>
    <n v="289.7"/>
    <n v="289.8"/>
    <n v="276"/>
    <n v="280.89999999999998"/>
  </r>
  <r>
    <x v="4622"/>
    <n v="281.89999999999998"/>
    <n v="285.25"/>
    <n v="278.95"/>
    <n v="283.5"/>
  </r>
  <r>
    <x v="4623"/>
    <n v="283.25"/>
    <n v="283.85000000000002"/>
    <n v="278"/>
    <n v="278.95"/>
  </r>
  <r>
    <x v="4624"/>
    <n v="279.55"/>
    <n v="281"/>
    <n v="272.85000000000002"/>
    <n v="280.10000000000002"/>
  </r>
  <r>
    <x v="4625"/>
    <n v="280"/>
    <n v="281.8"/>
    <n v="274.8"/>
    <n v="277.39999999999998"/>
  </r>
  <r>
    <x v="4626"/>
    <n v="278.3"/>
    <n v="285.95"/>
    <n v="278.3"/>
    <n v="283.25"/>
  </r>
  <r>
    <x v="4627"/>
    <n v="285.25"/>
    <n v="285.25"/>
    <n v="278.39999999999998"/>
    <n v="279.60000000000002"/>
  </r>
  <r>
    <x v="4628"/>
    <n v="281.10000000000002"/>
    <n v="281.85000000000002"/>
    <n v="276.10000000000002"/>
    <n v="277.3"/>
  </r>
  <r>
    <x v="4629"/>
    <n v="281"/>
    <n v="281"/>
    <n v="278.8"/>
    <n v="280.05"/>
  </r>
  <r>
    <x v="4630"/>
    <n v="279"/>
    <n v="279.7"/>
    <n v="275.89999999999998"/>
    <n v="277.25"/>
  </r>
  <r>
    <x v="4631"/>
    <n v="277.8"/>
    <n v="278.2"/>
    <n v="273.25"/>
    <n v="273.85000000000002"/>
  </r>
  <r>
    <x v="4632"/>
    <n v="273.95"/>
    <n v="277.89999999999998"/>
    <n v="273.14999999999998"/>
    <n v="276.85000000000002"/>
  </r>
  <r>
    <x v="4633"/>
    <n v="278.10000000000002"/>
    <n v="278.39999999999998"/>
    <n v="274.64999999999998"/>
    <n v="276.45"/>
  </r>
  <r>
    <x v="4634"/>
    <n v="276.85000000000002"/>
    <n v="279.25"/>
    <n v="273.5"/>
    <n v="274.5"/>
  </r>
  <r>
    <x v="4635"/>
    <n v="275.8"/>
    <n v="278.3"/>
    <n v="275.25"/>
    <n v="276.55"/>
  </r>
  <r>
    <x v="4636"/>
    <n v="277.35000000000002"/>
    <n v="285"/>
    <n v="276.5"/>
    <n v="284.5"/>
  </r>
  <r>
    <x v="4637"/>
    <n v="285"/>
    <n v="286.64999999999998"/>
    <n v="281.8"/>
    <n v="283.85000000000002"/>
  </r>
  <r>
    <x v="4638"/>
    <n v="284.5"/>
    <n v="284.8"/>
    <n v="280"/>
    <n v="281.75"/>
  </r>
  <r>
    <x v="4639"/>
    <n v="282"/>
    <n v="284.5"/>
    <n v="279.60000000000002"/>
    <n v="280.5"/>
  </r>
  <r>
    <x v="4640"/>
    <n v="281.25"/>
    <n v="286.35000000000002"/>
    <n v="280.7"/>
    <n v="285.64999999999998"/>
  </r>
  <r>
    <x v="4641"/>
    <n v="286.10000000000002"/>
    <n v="286.45"/>
    <n v="282.8"/>
    <n v="284.85000000000002"/>
  </r>
  <r>
    <x v="4642"/>
    <n v="285.39999999999998"/>
    <n v="287.95"/>
    <n v="280.8"/>
    <n v="282.2"/>
  </r>
  <r>
    <x v="4643"/>
    <n v="283.64999999999998"/>
    <n v="289.3"/>
    <n v="283.45"/>
    <n v="287.55"/>
  </r>
  <r>
    <x v="4644"/>
    <n v="289.5"/>
    <n v="290"/>
    <n v="284.8"/>
    <n v="285.8"/>
  </r>
  <r>
    <x v="4645"/>
    <n v="287.25"/>
    <n v="289.5"/>
    <n v="282.55"/>
    <n v="282.95"/>
  </r>
  <r>
    <x v="4646"/>
    <n v="281"/>
    <n v="283.3"/>
    <n v="280.95"/>
    <n v="281.85000000000002"/>
  </r>
  <r>
    <x v="4647"/>
    <n v="281"/>
    <n v="281.8"/>
    <n v="274.2"/>
    <n v="275.35000000000002"/>
  </r>
  <r>
    <x v="4648"/>
    <n v="274.5"/>
    <n v="274.89999999999998"/>
    <n v="271.5"/>
    <n v="273.05"/>
  </r>
  <r>
    <x v="4649"/>
    <n v="274.95"/>
    <n v="276.2"/>
    <n v="273.3"/>
    <n v="274.05"/>
  </r>
  <r>
    <x v="4650"/>
    <n v="272"/>
    <n v="272.3"/>
    <n v="269.14999999999998"/>
    <n v="270.45"/>
  </r>
  <r>
    <x v="4651"/>
    <n v="268.39999999999998"/>
    <n v="276.05"/>
    <n v="268.2"/>
    <n v="274.7"/>
  </r>
  <r>
    <x v="4652"/>
    <n v="275.7"/>
    <n v="277.7"/>
    <n v="272.60000000000002"/>
    <n v="276.05"/>
  </r>
  <r>
    <x v="4653"/>
    <n v="279"/>
    <n v="279.39999999999998"/>
    <n v="273.5"/>
    <n v="275.3"/>
  </r>
  <r>
    <x v="4654"/>
    <n v="274.35000000000002"/>
    <n v="277.25"/>
    <n v="273.89999999999998"/>
    <n v="275.75"/>
  </r>
  <r>
    <x v="4655"/>
    <n v="277"/>
    <n v="281.39999999999998"/>
    <n v="275.89999999999998"/>
    <n v="279.85000000000002"/>
  </r>
  <r>
    <x v="4656"/>
    <n v="279.05"/>
    <n v="280.60000000000002"/>
    <n v="277"/>
    <n v="278.14999999999998"/>
  </r>
  <r>
    <x v="4657"/>
    <n v="279"/>
    <n v="284"/>
    <n v="278.5"/>
    <n v="283.45"/>
  </r>
  <r>
    <x v="4658"/>
    <n v="281"/>
    <n v="284.39999999999998"/>
    <n v="281"/>
    <n v="282.64999999999998"/>
  </r>
  <r>
    <x v="4659"/>
    <n v="283"/>
    <n v="284"/>
    <n v="276.05"/>
    <n v="276.75"/>
  </r>
  <r>
    <x v="4660"/>
    <n v="278.85000000000002"/>
    <n v="280.7"/>
    <n v="275.25"/>
    <n v="276"/>
  </r>
  <r>
    <x v="4661"/>
    <n v="276.35000000000002"/>
    <n v="278.8"/>
    <n v="274.8"/>
    <n v="276.64999999999998"/>
  </r>
  <r>
    <x v="4662"/>
    <n v="279"/>
    <n v="281.64999999999998"/>
    <n v="277.3"/>
    <n v="280.75"/>
  </r>
  <r>
    <x v="4663"/>
    <n v="279.14999999999998"/>
    <n v="284"/>
    <n v="279.14999999999998"/>
    <n v="282.25"/>
  </r>
  <r>
    <x v="4664"/>
    <n v="282.8"/>
    <n v="283.85000000000002"/>
    <n v="281.10000000000002"/>
    <n v="281.64999999999998"/>
  </r>
  <r>
    <x v="4665"/>
    <n v="282.2"/>
    <n v="283.55"/>
    <n v="279.8"/>
    <n v="282.7"/>
  </r>
  <r>
    <x v="4666"/>
    <n v="282.25"/>
    <n v="283.25"/>
    <n v="277.55"/>
    <n v="280.60000000000002"/>
  </r>
  <r>
    <x v="4667"/>
    <n v="280.60000000000002"/>
    <n v="282.45"/>
    <n v="277.75"/>
    <n v="278.85000000000002"/>
  </r>
  <r>
    <x v="4668"/>
    <n v="279.14999999999998"/>
    <n v="282.95"/>
    <n v="279.14999999999998"/>
    <n v="280.95"/>
  </r>
  <r>
    <x v="4669"/>
    <n v="284.3"/>
    <n v="285.25"/>
    <n v="281"/>
    <n v="281.64999999999998"/>
  </r>
  <r>
    <x v="4670"/>
    <n v="282"/>
    <n v="285.5"/>
    <n v="281.35000000000002"/>
    <n v="284.25"/>
  </r>
  <r>
    <x v="4671"/>
    <n v="285.60000000000002"/>
    <n v="291.7"/>
    <n v="284.60000000000002"/>
    <n v="290.39999999999998"/>
  </r>
  <r>
    <x v="4672"/>
    <n v="290.75"/>
    <n v="293.7"/>
    <n v="288.89999999999998"/>
    <n v="289.60000000000002"/>
  </r>
  <r>
    <x v="4673"/>
    <n v="291.89999999999998"/>
    <n v="296"/>
    <n v="291.5"/>
    <n v="295.35000000000002"/>
  </r>
  <r>
    <x v="4674"/>
    <n v="294.5"/>
    <n v="294.8"/>
    <n v="290"/>
    <n v="294.3"/>
  </r>
  <r>
    <x v="4675"/>
    <n v="295.25"/>
    <n v="297.39999999999998"/>
    <n v="294"/>
    <n v="296.55"/>
  </r>
  <r>
    <x v="4676"/>
    <n v="296"/>
    <n v="296.55"/>
    <n v="291.7"/>
    <n v="294.05"/>
  </r>
  <r>
    <x v="4677"/>
    <n v="294.10000000000002"/>
    <n v="295.60000000000002"/>
    <n v="290.14999999999998"/>
    <n v="293.95"/>
  </r>
  <r>
    <x v="4678"/>
    <n v="293.25"/>
    <n v="295.10000000000002"/>
    <n v="290.64999999999998"/>
    <n v="291.45"/>
  </r>
  <r>
    <x v="4679"/>
    <n v="292.85000000000002"/>
    <n v="293.2"/>
    <n v="288.7"/>
    <n v="289.89999999999998"/>
  </r>
  <r>
    <x v="4680"/>
    <n v="289.85000000000002"/>
    <n v="291"/>
    <n v="285.14999999999998"/>
    <n v="289.75"/>
  </r>
  <r>
    <x v="4681"/>
    <n v="291.5"/>
    <n v="294.39999999999998"/>
    <n v="275"/>
    <n v="277.3"/>
  </r>
  <r>
    <x v="4682"/>
    <n v="279.3"/>
    <n v="283.35000000000002"/>
    <n v="277.85000000000002"/>
    <n v="278.89999999999998"/>
  </r>
  <r>
    <x v="4683"/>
    <n v="280"/>
    <n v="282.7"/>
    <n v="278.5"/>
    <n v="279.2"/>
  </r>
  <r>
    <x v="4684"/>
    <n v="278.89999999999998"/>
    <n v="279.45"/>
    <n v="274.2"/>
    <n v="274.75"/>
  </r>
  <r>
    <x v="4685"/>
    <n v="275.3"/>
    <n v="279"/>
    <n v="274.75"/>
    <n v="278.45"/>
  </r>
  <r>
    <x v="4686"/>
    <n v="280.10000000000002"/>
    <n v="280.2"/>
    <n v="274.2"/>
    <n v="275.5"/>
  </r>
  <r>
    <x v="4687"/>
    <n v="276.5"/>
    <n v="279.60000000000002"/>
    <n v="273.60000000000002"/>
    <n v="278.64999999999998"/>
  </r>
  <r>
    <x v="4688"/>
    <n v="280.64999999999998"/>
    <n v="285.2"/>
    <n v="279.10000000000002"/>
    <n v="280.85000000000002"/>
  </r>
  <r>
    <x v="4689"/>
    <n v="281.89999999999998"/>
    <n v="281.89999999999998"/>
    <n v="276.05"/>
    <n v="277.10000000000002"/>
  </r>
  <r>
    <x v="4690"/>
    <n v="277.35000000000002"/>
    <n v="277.8"/>
    <n v="272.5"/>
    <n v="274.14999999999998"/>
  </r>
  <r>
    <x v="4691"/>
    <n v="275"/>
    <n v="278.39999999999998"/>
    <n v="274.55"/>
    <n v="277.7"/>
  </r>
  <r>
    <x v="4692"/>
    <n v="277.89999999999998"/>
    <n v="281"/>
    <n v="277"/>
    <n v="280.3"/>
  </r>
  <r>
    <x v="4693"/>
    <n v="279.5"/>
    <n v="281.2"/>
    <n v="274.60000000000002"/>
    <n v="275.5"/>
  </r>
  <r>
    <x v="4694"/>
    <n v="275.8"/>
    <n v="278.2"/>
    <n v="268.45"/>
    <n v="277.10000000000002"/>
  </r>
  <r>
    <x v="4695"/>
    <n v="277.05"/>
    <n v="280.5"/>
    <n v="274.60000000000002"/>
    <n v="275.3"/>
  </r>
  <r>
    <x v="4696"/>
    <n v="280.05"/>
    <n v="283.89999999999998"/>
    <n v="275.2"/>
    <n v="276.85000000000002"/>
  </r>
  <r>
    <x v="4697"/>
    <n v="277"/>
    <n v="280.2"/>
    <n v="277"/>
    <n v="277.89999999999998"/>
  </r>
  <r>
    <x v="4698"/>
    <n v="279"/>
    <n v="280.95"/>
    <n v="275.39999999999998"/>
    <n v="280.10000000000002"/>
  </r>
  <r>
    <x v="4699"/>
    <n v="278.8"/>
    <n v="282.45"/>
    <n v="273.89999999999998"/>
    <n v="274.7"/>
  </r>
  <r>
    <x v="4700"/>
    <n v="274"/>
    <n v="279.2"/>
    <n v="274"/>
    <n v="275.89999999999998"/>
  </r>
  <r>
    <x v="4701"/>
    <n v="277.25"/>
    <n v="277.5"/>
    <n v="274.25"/>
    <n v="275.85000000000002"/>
  </r>
  <r>
    <x v="4702"/>
    <n v="275.89999999999998"/>
    <n v="276.75"/>
    <n v="274.2"/>
    <n v="275.05"/>
  </r>
  <r>
    <x v="4703"/>
    <n v="275.60000000000002"/>
    <n v="275.95"/>
    <n v="273.10000000000002"/>
    <n v="274.3"/>
  </r>
  <r>
    <x v="4704"/>
    <n v="274.5"/>
    <n v="277.14999999999998"/>
    <n v="273"/>
    <n v="276.7"/>
  </r>
  <r>
    <x v="4705"/>
    <n v="274.95"/>
    <n v="277"/>
    <n v="274.05"/>
    <n v="275.5"/>
  </r>
  <r>
    <x v="4706"/>
    <n v="276"/>
    <n v="278.89999999999998"/>
    <n v="273.89999999999998"/>
    <n v="275.10000000000002"/>
  </r>
  <r>
    <x v="4707"/>
    <n v="277.3"/>
    <n v="277.3"/>
    <n v="274.25"/>
    <n v="276.05"/>
  </r>
  <r>
    <x v="4708"/>
    <n v="276.45"/>
    <n v="279"/>
    <n v="276.25"/>
    <n v="278.2"/>
  </r>
  <r>
    <x v="4709"/>
    <n v="280"/>
    <n v="284"/>
    <n v="276.05"/>
    <n v="282.55"/>
  </r>
  <r>
    <x v="4710"/>
    <n v="285"/>
    <n v="289.2"/>
    <n v="284.75"/>
    <n v="285.75"/>
  </r>
  <r>
    <x v="4711"/>
    <n v="286.7"/>
    <n v="291"/>
    <n v="285.85000000000002"/>
    <n v="290.10000000000002"/>
  </r>
  <r>
    <x v="4712"/>
    <n v="290.3"/>
    <n v="293"/>
    <n v="288.39999999999998"/>
    <n v="292"/>
  </r>
  <r>
    <x v="4713"/>
    <n v="293"/>
    <n v="294.89999999999998"/>
    <n v="291.10000000000002"/>
    <n v="292.95"/>
  </r>
  <r>
    <x v="4714"/>
    <n v="294"/>
    <n v="295.64999999999998"/>
    <n v="293.14999999999998"/>
    <n v="294.5"/>
  </r>
  <r>
    <x v="4715"/>
    <n v="295"/>
    <n v="297"/>
    <n v="294.14999999999998"/>
    <n v="294.89999999999998"/>
  </r>
  <r>
    <x v="4716"/>
    <n v="295.39999999999998"/>
    <n v="296"/>
    <n v="290.45"/>
    <n v="295.5"/>
  </r>
  <r>
    <x v="4717"/>
    <n v="295.95"/>
    <n v="296.55"/>
    <n v="289.35000000000002"/>
    <n v="290.8"/>
  </r>
  <r>
    <x v="4718"/>
    <n v="292"/>
    <n v="294.2"/>
    <n v="291.3"/>
    <n v="293.75"/>
  </r>
  <r>
    <x v="4719"/>
    <n v="294.60000000000002"/>
    <n v="300"/>
    <n v="293.35000000000002"/>
    <n v="299.45"/>
  </r>
  <r>
    <x v="4720"/>
    <n v="300"/>
    <n v="301.95"/>
    <n v="296.60000000000002"/>
    <n v="298.89999999999998"/>
  </r>
  <r>
    <x v="4721"/>
    <n v="300"/>
    <n v="300"/>
    <n v="296.55"/>
    <n v="298.2"/>
  </r>
  <r>
    <x v="4722"/>
    <n v="297"/>
    <n v="297"/>
    <n v="293.2"/>
    <n v="295.05"/>
  </r>
  <r>
    <x v="4723"/>
    <n v="295"/>
    <n v="296.35000000000002"/>
    <n v="291.05"/>
    <n v="293.39999999999998"/>
  </r>
  <r>
    <x v="4724"/>
    <n v="294"/>
    <n v="296.7"/>
    <n v="291.60000000000002"/>
    <n v="293.10000000000002"/>
  </r>
  <r>
    <x v="4725"/>
    <n v="294.10000000000002"/>
    <n v="302"/>
    <n v="293"/>
    <n v="300"/>
  </r>
  <r>
    <x v="4726"/>
    <n v="302"/>
    <n v="303"/>
    <n v="295.45"/>
    <n v="297.25"/>
  </r>
  <r>
    <x v="4727"/>
    <n v="297"/>
    <n v="299.2"/>
    <n v="296.55"/>
    <n v="297.25"/>
  </r>
  <r>
    <x v="4728"/>
    <n v="297.39999999999998"/>
    <n v="300"/>
    <n v="294.64999999999998"/>
    <n v="297.89999999999998"/>
  </r>
  <r>
    <x v="4729"/>
    <n v="298"/>
    <n v="299"/>
    <n v="295.14999999999998"/>
    <n v="296.14999999999998"/>
  </r>
  <r>
    <x v="4730"/>
    <n v="296"/>
    <n v="297.3"/>
    <n v="293.75"/>
    <n v="294.8"/>
  </r>
  <r>
    <x v="4731"/>
    <n v="295.05"/>
    <n v="296.39999999999998"/>
    <n v="292.64999999999998"/>
    <n v="294.55"/>
  </r>
  <r>
    <x v="4732"/>
    <n v="294.64999999999998"/>
    <n v="295"/>
    <n v="291.7"/>
    <n v="292.75"/>
  </r>
  <r>
    <x v="4733"/>
    <n v="292.5"/>
    <n v="296.7"/>
    <n v="292.25"/>
    <n v="296.3"/>
  </r>
  <r>
    <x v="4734"/>
    <n v="296.05"/>
    <n v="296.55"/>
    <n v="293.5"/>
    <n v="294.7"/>
  </r>
  <r>
    <x v="4735"/>
    <n v="294.55"/>
    <n v="297.45"/>
    <n v="293"/>
    <n v="296.39999999999998"/>
  </r>
  <r>
    <x v="4736"/>
    <n v="296.64999999999998"/>
    <n v="307.39999999999998"/>
    <n v="295.60000000000002"/>
    <n v="305.75"/>
  </r>
  <r>
    <x v="4737"/>
    <n v="307.89999999999998"/>
    <n v="310"/>
    <n v="304.35000000000002"/>
    <n v="305.5"/>
  </r>
  <r>
    <x v="4738"/>
    <n v="306.8"/>
    <n v="309.95"/>
    <n v="306.14999999999998"/>
    <n v="307.2"/>
  </r>
  <r>
    <x v="4739"/>
    <n v="308.25"/>
    <n v="308.25"/>
    <n v="303.55"/>
    <n v="304.39999999999998"/>
  </r>
  <r>
    <x v="4740"/>
    <n v="303.85000000000002"/>
    <n v="305.5"/>
    <n v="301.05"/>
    <n v="301.8"/>
  </r>
  <r>
    <x v="4741"/>
    <n v="302.14999999999998"/>
    <n v="304.8"/>
    <n v="301.55"/>
    <n v="303.39999999999998"/>
  </r>
  <r>
    <x v="4742"/>
    <n v="303.39999999999998"/>
    <n v="307.2"/>
    <n v="298.5"/>
    <n v="306.45"/>
  </r>
  <r>
    <x v="4743"/>
    <n v="307.25"/>
    <n v="309.8"/>
    <n v="302"/>
    <n v="304.14999999999998"/>
  </r>
  <r>
    <x v="4744"/>
    <n v="304.60000000000002"/>
    <n v="306.39999999999998"/>
    <n v="302.55"/>
    <n v="304.55"/>
  </r>
  <r>
    <x v="4745"/>
    <n v="304.55"/>
    <n v="307.55"/>
    <n v="299.5"/>
    <n v="301.35000000000002"/>
  </r>
  <r>
    <x v="4746"/>
    <n v="301.10000000000002"/>
    <n v="306.5"/>
    <n v="300.60000000000002"/>
    <n v="305"/>
  </r>
  <r>
    <x v="4747"/>
    <n v="304.25"/>
    <n v="307.45"/>
    <n v="303.3"/>
    <n v="304.25"/>
  </r>
  <r>
    <x v="4748"/>
    <n v="304"/>
    <n v="307.5"/>
    <n v="300.75"/>
    <n v="307"/>
  </r>
  <r>
    <x v="4749"/>
    <n v="308.25"/>
    <n v="309.5"/>
    <n v="300.85000000000002"/>
    <n v="301.89999999999998"/>
  </r>
  <r>
    <x v="4750"/>
    <n v="300"/>
    <n v="303.39999999999998"/>
    <n v="298.64999999999998"/>
    <n v="300.64999999999998"/>
  </r>
  <r>
    <x v="4751"/>
    <n v="299.39999999999998"/>
    <n v="301.3"/>
    <n v="296.35000000000002"/>
    <n v="299.85000000000002"/>
  </r>
  <r>
    <x v="4752"/>
    <n v="300"/>
    <n v="300.45"/>
    <n v="296.89999999999998"/>
    <n v="297.75"/>
  </r>
  <r>
    <x v="4753"/>
    <n v="295.10000000000002"/>
    <n v="303.5"/>
    <n v="287.7"/>
    <n v="289.3"/>
  </r>
  <r>
    <x v="4754"/>
    <n v="291"/>
    <n v="298.25"/>
    <n v="288.85000000000002"/>
    <n v="294.35000000000002"/>
  </r>
  <r>
    <x v="4755"/>
    <n v="297.55"/>
    <n v="299.3"/>
    <n v="292"/>
    <n v="297.05"/>
  </r>
  <r>
    <x v="4756"/>
    <n v="297"/>
    <n v="297"/>
    <n v="293.25"/>
    <n v="294.75"/>
  </r>
  <r>
    <x v="4757"/>
    <n v="295.10000000000002"/>
    <n v="302.35000000000002"/>
    <n v="295.10000000000002"/>
    <n v="301.39999999999998"/>
  </r>
  <r>
    <x v="4758"/>
    <n v="306.85000000000002"/>
    <n v="307.55"/>
    <n v="302.10000000000002"/>
    <n v="307"/>
  </r>
  <r>
    <x v="4759"/>
    <n v="307"/>
    <n v="310"/>
    <n v="305.3"/>
    <n v="305.89999999999998"/>
  </r>
  <r>
    <x v="4760"/>
    <n v="302.14999999999998"/>
    <n v="302.8"/>
    <n v="296.8"/>
    <n v="299.75"/>
  </r>
  <r>
    <x v="4761"/>
    <n v="305"/>
    <n v="305.60000000000002"/>
    <n v="287"/>
    <n v="288.2"/>
  </r>
  <r>
    <x v="4762"/>
    <n v="291.5"/>
    <n v="291.64999999999998"/>
    <n v="287.3"/>
    <n v="290.45"/>
  </r>
  <r>
    <x v="4763"/>
    <n v="291.25"/>
    <n v="293.55"/>
    <n v="289.05"/>
    <n v="290.85000000000002"/>
  </r>
  <r>
    <x v="4764"/>
    <n v="291.8"/>
    <n v="292"/>
    <n v="288.10000000000002"/>
    <n v="288.89999999999998"/>
  </r>
  <r>
    <x v="4765"/>
    <n v="288.8"/>
    <n v="291.7"/>
    <n v="287.60000000000002"/>
    <n v="288.10000000000002"/>
  </r>
  <r>
    <x v="4766"/>
    <n v="289"/>
    <n v="291.05"/>
    <n v="288.3"/>
    <n v="288.64999999999998"/>
  </r>
  <r>
    <x v="4767"/>
    <n v="289.35000000000002"/>
    <n v="291.5"/>
    <n v="277.45"/>
    <n v="278.55"/>
  </r>
  <r>
    <x v="4768"/>
    <n v="281.39999999999998"/>
    <n v="281.5"/>
    <n v="275.3"/>
    <n v="278.55"/>
  </r>
  <r>
    <x v="4769"/>
    <n v="279.25"/>
    <n v="282.14999999999998"/>
    <n v="278.8"/>
    <n v="279.25"/>
  </r>
  <r>
    <x v="4770"/>
    <n v="280.39999999999998"/>
    <n v="280.39999999999998"/>
    <n v="275.3"/>
    <n v="275.75"/>
  </r>
  <r>
    <x v="4771"/>
    <n v="276.8"/>
    <n v="276.8"/>
    <n v="274.2"/>
    <n v="275.25"/>
  </r>
  <r>
    <x v="4772"/>
    <n v="278.3"/>
    <n v="280.55"/>
    <n v="276.89999999999998"/>
    <n v="279.39999999999998"/>
  </r>
  <r>
    <x v="4773"/>
    <n v="280.89999999999998"/>
    <n v="281.39999999999998"/>
    <n v="279.2"/>
    <n v="279.85000000000002"/>
  </r>
  <r>
    <x v="4774"/>
    <n v="281.39999999999998"/>
    <n v="281.39999999999998"/>
    <n v="278.25"/>
    <n v="279.95"/>
  </r>
  <r>
    <x v="4775"/>
    <n v="278.89999999999998"/>
    <n v="281.35000000000002"/>
    <n v="278.55"/>
    <n v="280.60000000000002"/>
  </r>
  <r>
    <x v="4776"/>
    <n v="280.5"/>
    <n v="280.5"/>
    <n v="277.14999999999998"/>
    <n v="278.05"/>
  </r>
  <r>
    <x v="4777"/>
    <n v="278.85000000000002"/>
    <n v="278.85000000000002"/>
    <n v="274.45"/>
    <n v="275"/>
  </r>
  <r>
    <x v="4778"/>
    <n v="276.14999999999998"/>
    <n v="277.85000000000002"/>
    <n v="274"/>
    <n v="275.10000000000002"/>
  </r>
  <r>
    <x v="4779"/>
    <n v="275.7"/>
    <n v="278.89999999999998"/>
    <n v="275.60000000000002"/>
    <n v="277.2"/>
  </r>
  <r>
    <x v="4780"/>
    <n v="277"/>
    <n v="277.95"/>
    <n v="275.35000000000002"/>
    <n v="277"/>
  </r>
  <r>
    <x v="4781"/>
    <n v="276.64999999999998"/>
    <n v="276.64999999999998"/>
    <n v="273.25"/>
    <n v="274.25"/>
  </r>
  <r>
    <x v="4782"/>
    <n v="274.25"/>
    <n v="277.5"/>
    <n v="274.25"/>
    <n v="276.25"/>
  </r>
  <r>
    <x v="4783"/>
    <n v="275.05"/>
    <n v="280"/>
    <n v="274.25"/>
    <n v="278.5"/>
  </r>
  <r>
    <x v="4784"/>
    <n v="278.45"/>
    <n v="278.7"/>
    <n v="276.35000000000002"/>
    <n v="277.39999999999998"/>
  </r>
  <r>
    <x v="4785"/>
    <n v="277.95"/>
    <n v="278.2"/>
    <n v="272.8"/>
    <n v="273.5"/>
  </r>
  <r>
    <x v="4786"/>
    <n v="274.10000000000002"/>
    <n v="275.45"/>
    <n v="272.5"/>
    <n v="273.85000000000002"/>
  </r>
  <r>
    <x v="4787"/>
    <n v="274.39999999999998"/>
    <n v="276.25"/>
    <n v="274.14999999999998"/>
    <n v="274.95"/>
  </r>
  <r>
    <x v="4788"/>
    <n v="275.35000000000002"/>
    <n v="275.64999999999998"/>
    <n v="273.2"/>
    <n v="273.85000000000002"/>
  </r>
  <r>
    <x v="4789"/>
    <n v="274.3"/>
    <n v="277.55"/>
    <n v="272.14999999999998"/>
    <n v="276.7"/>
  </r>
  <r>
    <x v="4790"/>
    <n v="277.45"/>
    <n v="278.25"/>
    <n v="275.2"/>
    <n v="277.64999999999998"/>
  </r>
  <r>
    <x v="4791"/>
    <n v="277.64999999999998"/>
    <n v="281.85000000000002"/>
    <n v="268"/>
    <n v="279.45"/>
  </r>
  <r>
    <x v="4792"/>
    <n v="280.14999999999998"/>
    <n v="282.89999999999998"/>
    <n v="275.8"/>
    <n v="277.45"/>
  </r>
  <r>
    <x v="4793"/>
    <n v="276.95"/>
    <n v="277.55"/>
    <n v="272.14999999999998"/>
    <n v="273.10000000000002"/>
  </r>
  <r>
    <x v="4794"/>
    <n v="273.55"/>
    <n v="275.25"/>
    <n v="270.75"/>
    <n v="273.14999999999998"/>
  </r>
  <r>
    <x v="4795"/>
    <n v="274"/>
    <n v="276.89999999999998"/>
    <n v="273.60000000000002"/>
    <n v="275.64999999999998"/>
  </r>
  <r>
    <x v="4796"/>
    <n v="275.39999999999998"/>
    <n v="276.45"/>
    <n v="273.10000000000002"/>
    <n v="275.05"/>
  </r>
  <r>
    <x v="4797"/>
    <n v="275"/>
    <n v="275.60000000000002"/>
    <n v="270.55"/>
    <n v="270.95"/>
  </r>
  <r>
    <x v="4798"/>
    <n v="271"/>
    <n v="272.75"/>
    <n v="270.60000000000002"/>
    <n v="271.95"/>
  </r>
  <r>
    <x v="4799"/>
    <n v="272.45"/>
    <n v="273.14999999999998"/>
    <n v="270.7"/>
    <n v="272.89999999999998"/>
  </r>
  <r>
    <x v="4800"/>
    <n v="272.95"/>
    <n v="275.10000000000002"/>
    <n v="272.3"/>
    <n v="273"/>
  </r>
  <r>
    <x v="4801"/>
    <n v="274.10000000000002"/>
    <n v="274.25"/>
    <n v="268"/>
    <n v="268.3"/>
  </r>
  <r>
    <x v="4802"/>
    <n v="268"/>
    <n v="268.2"/>
    <n v="264"/>
    <n v="264.39999999999998"/>
  </r>
  <r>
    <x v="4803"/>
    <n v="265.5"/>
    <n v="271.7"/>
    <n v="265"/>
    <n v="270.64999999999998"/>
  </r>
  <r>
    <x v="4804"/>
    <n v="270.3"/>
    <n v="273.35000000000002"/>
    <n v="267.89999999999998"/>
    <n v="270.85000000000002"/>
  </r>
  <r>
    <x v="4805"/>
    <n v="271"/>
    <n v="272.5"/>
    <n v="266.89999999999998"/>
    <n v="267.85000000000002"/>
  </r>
  <r>
    <x v="4806"/>
    <n v="268.75"/>
    <n v="271"/>
    <n v="266.89999999999998"/>
    <n v="270.39999999999998"/>
  </r>
  <r>
    <x v="4807"/>
    <n v="270"/>
    <n v="271.14999999999998"/>
    <n v="266.5"/>
    <n v="267.75"/>
  </r>
  <r>
    <x v="4808"/>
    <n v="268"/>
    <n v="270.10000000000002"/>
    <n v="266.55"/>
    <n v="268.89999999999998"/>
  </r>
  <r>
    <x v="4809"/>
    <n v="268.60000000000002"/>
    <n v="271.10000000000002"/>
    <n v="266"/>
    <n v="270.2"/>
  </r>
  <r>
    <x v="4810"/>
    <n v="270.45"/>
    <n v="270.7"/>
    <n v="266.5"/>
    <n v="267.55"/>
  </r>
  <r>
    <x v="4811"/>
    <n v="267.2"/>
    <n v="267.2"/>
    <n v="263.10000000000002"/>
    <n v="264.5"/>
  </r>
  <r>
    <x v="4812"/>
    <n v="264.39999999999998"/>
    <n v="264.5"/>
    <n v="257.64999999999998"/>
    <n v="259.8"/>
  </r>
  <r>
    <x v="4813"/>
    <n v="258.75"/>
    <n v="261.5"/>
    <n v="258.14999999999998"/>
    <n v="258.89999999999998"/>
  </r>
  <r>
    <x v="4814"/>
    <n v="259.05"/>
    <n v="259.35000000000002"/>
    <n v="253.1"/>
    <n v="253.65"/>
  </r>
  <r>
    <x v="4815"/>
    <n v="255"/>
    <n v="258.7"/>
    <n v="253"/>
    <n v="257.75"/>
  </r>
  <r>
    <x v="4816"/>
    <n v="258.85000000000002"/>
    <n v="258.85000000000002"/>
    <n v="253.5"/>
    <n v="254.2"/>
  </r>
  <r>
    <x v="4817"/>
    <n v="253.8"/>
    <n v="254"/>
    <n v="244"/>
    <n v="246.3"/>
  </r>
  <r>
    <x v="4818"/>
    <n v="246.3"/>
    <n v="253.6"/>
    <n v="244.05"/>
    <n v="248.75"/>
  </r>
  <r>
    <x v="4819"/>
    <n v="248.75"/>
    <n v="253.4"/>
    <n v="247.4"/>
    <n v="253"/>
  </r>
  <r>
    <x v="4820"/>
    <n v="253.5"/>
    <n v="257.3"/>
    <n v="250.95"/>
    <n v="251.55"/>
  </r>
  <r>
    <x v="4821"/>
    <n v="251.6"/>
    <n v="251.95"/>
    <n v="245.45"/>
    <n v="246.5"/>
  </r>
  <r>
    <x v="4822"/>
    <n v="246.7"/>
    <n v="246.9"/>
    <n v="240.85"/>
    <n v="241.45"/>
  </r>
  <r>
    <x v="4823"/>
    <n v="242.2"/>
    <n v="246"/>
    <n v="239"/>
    <n v="240.05"/>
  </r>
  <r>
    <x v="4824"/>
    <n v="239"/>
    <n v="239.45"/>
    <n v="234.65"/>
    <n v="236.1"/>
  </r>
  <r>
    <x v="4825"/>
    <n v="240.7"/>
    <n v="243.45"/>
    <n v="234.95"/>
    <n v="242.5"/>
  </r>
  <r>
    <x v="4826"/>
    <n v="243.95"/>
    <n v="246.3"/>
    <n v="242.7"/>
    <n v="245.5"/>
  </r>
  <r>
    <x v="4827"/>
    <n v="246.15"/>
    <n v="247.65"/>
    <n v="243.1"/>
    <n v="245.95"/>
  </r>
  <r>
    <x v="4828"/>
    <n v="243.95"/>
    <n v="245.45"/>
    <n v="240.15"/>
    <n v="241.2"/>
  </r>
  <r>
    <x v="4829"/>
    <n v="242.75"/>
    <n v="247.2"/>
    <n v="239.05"/>
    <n v="245.65"/>
  </r>
  <r>
    <x v="4830"/>
    <n v="244.45"/>
    <n v="244.45"/>
    <n v="240.65"/>
    <n v="241.55"/>
  </r>
  <r>
    <x v="4831"/>
    <n v="241.6"/>
    <n v="244.55"/>
    <n v="241.3"/>
    <n v="243.25"/>
  </r>
  <r>
    <x v="4832"/>
    <n v="242"/>
    <n v="246.9"/>
    <n v="242"/>
    <n v="244.25"/>
  </r>
  <r>
    <x v="4833"/>
    <n v="244.3"/>
    <n v="245.85"/>
    <n v="243.25"/>
    <n v="243.9"/>
  </r>
  <r>
    <x v="4834"/>
    <n v="244.65"/>
    <n v="246.5"/>
    <n v="243.2"/>
    <n v="245.5"/>
  </r>
  <r>
    <x v="4835"/>
    <n v="244.6"/>
    <n v="245.45"/>
    <n v="243"/>
    <n v="243.75"/>
  </r>
  <r>
    <x v="4836"/>
    <n v="244.3"/>
    <n v="245"/>
    <n v="240"/>
    <n v="240.75"/>
  </r>
  <r>
    <x v="4837"/>
    <n v="241"/>
    <n v="242.45"/>
    <n v="238.6"/>
    <n v="239.9"/>
  </r>
  <r>
    <x v="4838"/>
    <n v="239.5"/>
    <n v="240.85"/>
    <n v="238.3"/>
    <n v="239.4"/>
  </r>
  <r>
    <x v="4839"/>
    <n v="239.8"/>
    <n v="240.1"/>
    <n v="236.8"/>
    <n v="237.2"/>
  </r>
  <r>
    <x v="4840"/>
    <n v="237.7"/>
    <n v="242.3"/>
    <n v="234.05"/>
    <n v="239.25"/>
  </r>
  <r>
    <x v="4841"/>
    <n v="239.95"/>
    <n v="239.95"/>
    <n v="236.1"/>
    <n v="236.7"/>
  </r>
  <r>
    <x v="4842"/>
    <n v="237"/>
    <n v="248.5"/>
    <n v="234.3"/>
    <n v="238.05"/>
  </r>
  <r>
    <x v="4843"/>
    <n v="250"/>
    <n v="260.5"/>
    <n v="249.9"/>
    <n v="254.85"/>
  </r>
  <r>
    <x v="4844"/>
    <n v="255"/>
    <n v="258"/>
    <n v="253.8"/>
    <n v="256"/>
  </r>
  <r>
    <x v="4845"/>
    <n v="255.1"/>
    <n v="256.25"/>
    <n v="242.7"/>
    <n v="247.55"/>
  </r>
  <r>
    <x v="4846"/>
    <n v="247.3"/>
    <n v="251.4"/>
    <n v="246.25"/>
    <n v="250.4"/>
  </r>
  <r>
    <x v="4847"/>
    <n v="250"/>
    <n v="258"/>
    <n v="250"/>
    <n v="252.95"/>
  </r>
  <r>
    <x v="4848"/>
    <n v="254.75"/>
    <n v="260.8"/>
    <n v="249.4"/>
    <n v="259.85000000000002"/>
  </r>
  <r>
    <x v="4849"/>
    <n v="259.10000000000002"/>
    <n v="262.45"/>
    <n v="255"/>
    <n v="255.9"/>
  </r>
  <r>
    <x v="4850"/>
    <n v="257.7"/>
    <n v="262.14999999999998"/>
    <n v="256.05"/>
    <n v="261.64999999999998"/>
  </r>
  <r>
    <x v="4851"/>
    <n v="263"/>
    <n v="263.89999999999998"/>
    <n v="255.2"/>
    <n v="257.25"/>
  </r>
  <r>
    <x v="4852"/>
    <n v="257.5"/>
    <n v="258"/>
    <n v="250.7"/>
    <n v="251.9"/>
  </r>
  <r>
    <x v="4853"/>
    <n v="251.3"/>
    <n v="252.2"/>
    <n v="246.3"/>
    <n v="247.1"/>
  </r>
  <r>
    <x v="4854"/>
    <n v="247"/>
    <n v="247.65"/>
    <n v="242.65"/>
    <n v="243.2"/>
  </r>
  <r>
    <x v="4855"/>
    <n v="243.2"/>
    <n v="246.2"/>
    <n v="241.1"/>
    <n v="243.95"/>
  </r>
  <r>
    <x v="4856"/>
    <n v="245.45"/>
    <n v="246.4"/>
    <n v="243"/>
    <n v="244.1"/>
  </r>
  <r>
    <x v="4857"/>
    <n v="245.05"/>
    <n v="249.2"/>
    <n v="245.05"/>
    <n v="247.6"/>
  </r>
  <r>
    <x v="4858"/>
    <n v="247.4"/>
    <n v="247.6"/>
    <n v="242.15"/>
    <n v="243.65"/>
  </r>
  <r>
    <x v="4859"/>
    <n v="244"/>
    <n v="246.7"/>
    <n v="243.85"/>
    <n v="245.85"/>
  </r>
  <r>
    <x v="4860"/>
    <n v="246"/>
    <n v="247.8"/>
    <n v="245.1"/>
    <n v="246.5"/>
  </r>
  <r>
    <x v="4861"/>
    <n v="245"/>
    <n v="251.1"/>
    <n v="244.95"/>
    <n v="248.9"/>
  </r>
  <r>
    <x v="4862"/>
    <n v="250.4"/>
    <n v="251.95"/>
    <n v="249.05"/>
    <n v="251.05"/>
  </r>
  <r>
    <x v="4863"/>
    <n v="252.6"/>
    <n v="254"/>
    <n v="247.95"/>
    <n v="249.05"/>
  </r>
  <r>
    <x v="4864"/>
    <n v="256.89999999999998"/>
    <n v="257.2"/>
    <n v="247"/>
    <n v="247.7"/>
  </r>
  <r>
    <x v="4865"/>
    <n v="249.95"/>
    <n v="251.1"/>
    <n v="249.7"/>
    <n v="250.4"/>
  </r>
  <r>
    <x v="4866"/>
    <n v="250.95"/>
    <n v="255.1"/>
    <n v="249.55"/>
    <n v="253.25"/>
  </r>
  <r>
    <x v="4867"/>
    <n v="256"/>
    <n v="264"/>
    <n v="254.3"/>
    <n v="259.39999999999998"/>
  </r>
  <r>
    <x v="4868"/>
    <n v="260"/>
    <n v="262.85000000000002"/>
    <n v="256.2"/>
    <n v="257.64999999999998"/>
  </r>
  <r>
    <x v="4869"/>
    <n v="259.35000000000002"/>
    <n v="263"/>
    <n v="258.75"/>
    <n v="261.3"/>
  </r>
  <r>
    <x v="4870"/>
    <n v="262.95"/>
    <n v="264.95"/>
    <n v="260.05"/>
    <n v="260.75"/>
  </r>
  <r>
    <x v="4871"/>
    <n v="261"/>
    <n v="264"/>
    <n v="258.60000000000002"/>
    <n v="262.89999999999998"/>
  </r>
  <r>
    <x v="4872"/>
    <n v="262.95"/>
    <n v="263.8"/>
    <n v="260"/>
    <n v="261.35000000000002"/>
  </r>
  <r>
    <x v="4873"/>
    <n v="262.89999999999998"/>
    <n v="266.3"/>
    <n v="262"/>
    <n v="265.85000000000002"/>
  </r>
  <r>
    <x v="4874"/>
    <n v="264.85000000000002"/>
    <n v="265.45"/>
    <n v="260"/>
    <n v="260.5"/>
  </r>
  <r>
    <x v="4875"/>
    <n v="260.60000000000002"/>
    <n v="262.35000000000002"/>
    <n v="258.8"/>
    <n v="259.45"/>
  </r>
  <r>
    <x v="4876"/>
    <n v="258.89999999999998"/>
    <n v="259.25"/>
    <n v="253.15"/>
    <n v="253.85"/>
  </r>
  <r>
    <x v="4877"/>
    <n v="254.1"/>
    <n v="255.9"/>
    <n v="253.25"/>
    <n v="253.9"/>
  </r>
  <r>
    <x v="4878"/>
    <n v="254.25"/>
    <n v="255.75"/>
    <n v="250"/>
    <n v="250.65"/>
  </r>
  <r>
    <x v="4879"/>
    <n v="251.45"/>
    <n v="252.25"/>
    <n v="248.75"/>
    <n v="250.75"/>
  </r>
  <r>
    <x v="4880"/>
    <n v="251.75"/>
    <n v="251.8"/>
    <n v="248.8"/>
    <n v="249.3"/>
  </r>
  <r>
    <x v="4881"/>
    <n v="249.3"/>
    <n v="251.3"/>
    <n v="246.7"/>
    <n v="250.7"/>
  </r>
  <r>
    <x v="4882"/>
    <n v="251.4"/>
    <n v="251.4"/>
    <n v="245.05"/>
    <n v="245.7"/>
  </r>
  <r>
    <x v="4883"/>
    <n v="247.15"/>
    <n v="252.65"/>
    <n v="246.65"/>
    <n v="247.65"/>
  </r>
  <r>
    <x v="4884"/>
    <n v="247.75"/>
    <n v="248.4"/>
    <n v="246.25"/>
    <n v="247.75"/>
  </r>
  <r>
    <x v="4885"/>
    <n v="248.65"/>
    <n v="250.4"/>
    <n v="247.7"/>
    <n v="249.15"/>
  </r>
  <r>
    <x v="4886"/>
    <n v="249.75"/>
    <n v="250.05"/>
    <n v="246.6"/>
    <n v="246.95"/>
  </r>
  <r>
    <x v="4887"/>
    <n v="247.3"/>
    <n v="247.95"/>
    <n v="245.65"/>
    <n v="246.7"/>
  </r>
  <r>
    <x v="4888"/>
    <n v="246.75"/>
    <n v="247.4"/>
    <n v="245"/>
    <n v="246.4"/>
  </r>
  <r>
    <x v="4889"/>
    <n v="246"/>
    <n v="246.9"/>
    <n v="244.55"/>
    <n v="244.95"/>
  </r>
  <r>
    <x v="4890"/>
    <n v="244.95"/>
    <n v="245.8"/>
    <n v="242.65"/>
    <n v="244.05"/>
  </r>
  <r>
    <x v="4891"/>
    <n v="243.5"/>
    <n v="244.05"/>
    <n v="242"/>
    <n v="243.15"/>
  </r>
  <r>
    <x v="4892"/>
    <n v="243.15"/>
    <n v="247.5"/>
    <n v="243.1"/>
    <n v="246.95"/>
  </r>
  <r>
    <x v="4893"/>
    <n v="247"/>
    <n v="247.15"/>
    <n v="242.5"/>
    <n v="243.35"/>
  </r>
  <r>
    <x v="4894"/>
    <n v="243"/>
    <n v="243.3"/>
    <n v="241"/>
    <n v="241.45"/>
  </r>
  <r>
    <x v="4895"/>
    <n v="241.6"/>
    <n v="241.7"/>
    <n v="235"/>
    <n v="235.6"/>
  </r>
  <r>
    <x v="4896"/>
    <n v="235.6"/>
    <n v="238.8"/>
    <n v="235.6"/>
    <n v="237.6"/>
  </r>
  <r>
    <x v="4897"/>
    <n v="238.05"/>
    <n v="240.2"/>
    <n v="237.6"/>
    <n v="238.55"/>
  </r>
  <r>
    <x v="4898"/>
    <n v="240"/>
    <n v="242.5"/>
    <n v="239.2"/>
    <n v="241.6"/>
  </r>
  <r>
    <x v="4899"/>
    <n v="243"/>
    <n v="243.4"/>
    <n v="236.35"/>
    <n v="236.9"/>
  </r>
  <r>
    <x v="4900"/>
    <n v="237.5"/>
    <n v="241.7"/>
    <n v="237.5"/>
    <n v="241.05"/>
  </r>
  <r>
    <x v="4901"/>
    <n v="240.6"/>
    <n v="247.35"/>
    <n v="239.75"/>
    <n v="245.15"/>
  </r>
  <r>
    <x v="4902"/>
    <n v="246.05"/>
    <n v="247.9"/>
    <n v="243.25"/>
    <n v="244.35"/>
  </r>
  <r>
    <x v="4903"/>
    <n v="244.35"/>
    <n v="245.1"/>
    <n v="240.15"/>
    <n v="241.15"/>
  </r>
  <r>
    <x v="4904"/>
    <n v="242"/>
    <n v="242.8"/>
    <n v="238.65"/>
    <n v="238.9"/>
  </r>
  <r>
    <x v="4905"/>
    <n v="239"/>
    <n v="240.2"/>
    <n v="238.2"/>
    <n v="238.75"/>
  </r>
  <r>
    <x v="4906"/>
    <n v="238.9"/>
    <n v="239.4"/>
    <n v="236.35"/>
    <n v="236.8"/>
  </r>
  <r>
    <x v="4907"/>
    <n v="237.5"/>
    <n v="238.45"/>
    <n v="236.45"/>
    <n v="236.9"/>
  </r>
  <r>
    <x v="4908"/>
    <n v="238"/>
    <n v="240.9"/>
    <n v="237.5"/>
    <n v="238.2"/>
  </r>
  <r>
    <x v="4909"/>
    <n v="238.55"/>
    <n v="238.95"/>
    <n v="237.4"/>
    <n v="237.7"/>
  </r>
  <r>
    <x v="4910"/>
    <n v="238.6"/>
    <n v="238.6"/>
    <n v="237.1"/>
    <n v="238.1"/>
  </r>
  <r>
    <x v="4911"/>
    <n v="238.2"/>
    <n v="240.95"/>
    <n v="238.1"/>
    <n v="239.85"/>
  </r>
  <r>
    <x v="4912"/>
    <n v="241"/>
    <n v="241"/>
    <n v="238"/>
    <n v="238.5"/>
  </r>
  <r>
    <x v="4913"/>
    <n v="237.5"/>
    <n v="238.3"/>
    <n v="235"/>
    <n v="235.1"/>
  </r>
  <r>
    <x v="4914"/>
    <n v="236.05"/>
    <n v="237.9"/>
    <n v="234.6"/>
    <n v="235.35"/>
  </r>
  <r>
    <x v="4915"/>
    <n v="234"/>
    <n v="235.8"/>
    <n v="233.25"/>
    <n v="234.2"/>
  </r>
  <r>
    <x v="4916"/>
    <n v="235.6"/>
    <n v="236.6"/>
    <n v="235.05"/>
    <n v="235.8"/>
  </r>
  <r>
    <x v="4917"/>
    <n v="237.6"/>
    <n v="238.75"/>
    <n v="236.8"/>
    <n v="238"/>
  </r>
  <r>
    <x v="4918"/>
    <n v="238.5"/>
    <n v="240.5"/>
    <n v="238.25"/>
    <n v="239.25"/>
  </r>
  <r>
    <x v="4919"/>
    <n v="240.25"/>
    <n v="243.8"/>
    <n v="238.3"/>
    <n v="243.25"/>
  </r>
  <r>
    <x v="4920"/>
    <n v="242.55"/>
    <n v="243"/>
    <n v="241.1"/>
    <n v="242.4"/>
  </r>
  <r>
    <x v="4921"/>
    <n v="242.5"/>
    <n v="243.9"/>
    <n v="240.1"/>
    <n v="240.75"/>
  </r>
  <r>
    <x v="4922"/>
    <n v="240.75"/>
    <n v="242.1"/>
    <n v="239.4"/>
    <n v="239.95"/>
  </r>
  <r>
    <x v="4923"/>
    <n v="240.05"/>
    <n v="243.25"/>
    <n v="240.05"/>
    <n v="241.9"/>
  </r>
  <r>
    <x v="4924"/>
    <n v="241.45"/>
    <n v="241.45"/>
    <n v="238"/>
    <n v="238.45"/>
  </r>
  <r>
    <x v="4925"/>
    <n v="239.6"/>
    <n v="239.6"/>
    <n v="237.1"/>
    <n v="238.05"/>
  </r>
  <r>
    <x v="4926"/>
    <n v="238.1"/>
    <n v="238.75"/>
    <n v="236.9"/>
    <n v="237.9"/>
  </r>
  <r>
    <x v="4927"/>
    <n v="237.4"/>
    <n v="239.1"/>
    <n v="237"/>
    <n v="238.15"/>
  </r>
  <r>
    <x v="4928"/>
    <n v="237"/>
    <n v="237.4"/>
    <n v="234.3"/>
    <n v="234.6"/>
  </r>
  <r>
    <x v="4929"/>
    <n v="234.75"/>
    <n v="235.9"/>
    <n v="230.5"/>
    <n v="230.75"/>
  </r>
  <r>
    <x v="4930"/>
    <n v="231.5"/>
    <n v="237.65"/>
    <n v="231.15"/>
    <n v="236.65"/>
  </r>
  <r>
    <x v="4931"/>
    <n v="236.95"/>
    <n v="237"/>
    <n v="233"/>
    <n v="234.05"/>
  </r>
  <r>
    <x v="4932"/>
    <n v="235.75"/>
    <n v="238.4"/>
    <n v="234.05"/>
    <n v="235.15"/>
  </r>
  <r>
    <x v="4933"/>
    <n v="236.9"/>
    <n v="239.25"/>
    <n v="215.5"/>
    <n v="219"/>
  </r>
  <r>
    <x v="4934"/>
    <n v="215"/>
    <n v="216.9"/>
    <n v="205"/>
    <n v="207.6"/>
  </r>
  <r>
    <x v="4935"/>
    <n v="210.8"/>
    <n v="217.6"/>
    <n v="209.15"/>
    <n v="215.65"/>
  </r>
  <r>
    <x v="4936"/>
    <n v="216.3"/>
    <n v="217.5"/>
    <n v="211.5"/>
    <n v="216.45"/>
  </r>
  <r>
    <x v="4937"/>
    <n v="218"/>
    <n v="219.9"/>
    <n v="211.8"/>
    <n v="213.55"/>
  </r>
  <r>
    <x v="4938"/>
    <n v="213.8"/>
    <n v="215.7"/>
    <n v="212.75"/>
    <n v="213.4"/>
  </r>
  <r>
    <x v="4939"/>
    <n v="214"/>
    <n v="214.05"/>
    <n v="210.05"/>
    <n v="210.55"/>
  </r>
  <r>
    <x v="4940"/>
    <n v="216.5"/>
    <n v="216.95"/>
    <n v="211.8"/>
    <n v="212.6"/>
  </r>
  <r>
    <x v="4941"/>
    <n v="213.4"/>
    <n v="214.8"/>
    <n v="211.8"/>
    <n v="213.05"/>
  </r>
  <r>
    <x v="4942"/>
    <n v="213.05"/>
    <n v="213.45"/>
    <n v="211.2"/>
    <n v="211.9"/>
  </r>
  <r>
    <x v="4943"/>
    <n v="212.25"/>
    <n v="212.9"/>
    <n v="206.8"/>
    <n v="207.7"/>
  </r>
  <r>
    <x v="4944"/>
    <n v="208"/>
    <n v="208.65"/>
    <n v="204"/>
    <n v="204.8"/>
  </r>
  <r>
    <x v="4945"/>
    <n v="204.55"/>
    <n v="204.6"/>
    <n v="200.5"/>
    <n v="203.85"/>
  </r>
  <r>
    <x v="4945"/>
    <n v="204.55"/>
    <n v="204.6"/>
    <n v="200.5"/>
    <n v="203.85"/>
  </r>
  <r>
    <x v="4946"/>
    <n v="205.25"/>
    <n v="207.15"/>
    <n v="203.85"/>
    <n v="206.7"/>
  </r>
  <r>
    <x v="4946"/>
    <n v="205.25"/>
    <n v="207.15"/>
    <n v="203.85"/>
    <n v="206.7"/>
  </r>
  <r>
    <x v="4946"/>
    <n v="205.25"/>
    <n v="207.15"/>
    <n v="203.85"/>
    <n v="206.7"/>
  </r>
  <r>
    <x v="4946"/>
    <n v="205.25"/>
    <n v="207.15"/>
    <n v="203.85"/>
    <n v="206.7"/>
  </r>
  <r>
    <x v="4946"/>
    <n v="205.25"/>
    <n v="207.15"/>
    <n v="203.85"/>
    <n v="206.7"/>
  </r>
  <r>
    <x v="4947"/>
    <n v="207"/>
    <n v="208.55"/>
    <n v="205.45"/>
    <n v="207.45"/>
  </r>
  <r>
    <x v="4948"/>
    <n v="207"/>
    <n v="207.45"/>
    <n v="201.8"/>
    <n v="203"/>
  </r>
  <r>
    <x v="4949"/>
    <n v="203.8"/>
    <n v="205.4"/>
    <n v="201.5"/>
    <n v="201.8"/>
  </r>
  <r>
    <x v="4950"/>
    <n v="200.65"/>
    <n v="201.95"/>
    <n v="196.3"/>
    <n v="198.6"/>
  </r>
  <r>
    <x v="4951"/>
    <n v="198.4"/>
    <n v="199.15"/>
    <n v="195.9"/>
    <n v="197.55"/>
  </r>
  <r>
    <x v="4952"/>
    <n v="195"/>
    <n v="199.9"/>
    <n v="192.05"/>
    <n v="197.55"/>
  </r>
  <r>
    <x v="4953"/>
    <n v="199.5"/>
    <n v="203.45"/>
    <n v="193.65"/>
    <n v="195.3"/>
  </r>
  <r>
    <x v="4954"/>
    <n v="197"/>
    <n v="197.45"/>
    <n v="192.55"/>
    <n v="193.85"/>
  </r>
  <r>
    <x v="4954"/>
    <n v="197"/>
    <n v="197.45"/>
    <n v="192.55"/>
    <n v="193.85"/>
  </r>
  <r>
    <x v="4954"/>
    <n v="197"/>
    <n v="197.45"/>
    <n v="192.55"/>
    <n v="193.85"/>
  </r>
  <r>
    <x v="4954"/>
    <n v="197"/>
    <n v="197.45"/>
    <n v="192.55"/>
    <n v="193.85"/>
  </r>
  <r>
    <x v="4954"/>
    <n v="197"/>
    <n v="197.45"/>
    <n v="192.55"/>
    <n v="193.85"/>
  </r>
  <r>
    <x v="4955"/>
    <n v="194.95"/>
    <n v="195.55"/>
    <n v="186.55"/>
    <n v="187.5"/>
  </r>
  <r>
    <x v="4955"/>
    <n v="194.95"/>
    <n v="195.55"/>
    <n v="186.55"/>
    <n v="187.5"/>
  </r>
  <r>
    <x v="4955"/>
    <n v="194.95"/>
    <n v="195.55"/>
    <n v="186.55"/>
    <n v="187.5"/>
  </r>
  <r>
    <x v="4955"/>
    <n v="194.95"/>
    <n v="195.55"/>
    <n v="186.55"/>
    <n v="187.5"/>
  </r>
  <r>
    <x v="4955"/>
    <n v="194.95"/>
    <n v="195.55"/>
    <n v="186.55"/>
    <n v="187.5"/>
  </r>
  <r>
    <x v="4955"/>
    <n v="194.95"/>
    <n v="195.55"/>
    <n v="186.55"/>
    <n v="187.5"/>
  </r>
  <r>
    <x v="4955"/>
    <n v="194.95"/>
    <n v="195.55"/>
    <n v="186.55"/>
    <n v="187.5"/>
  </r>
  <r>
    <x v="4956"/>
    <n v="187.55"/>
    <n v="191.2"/>
    <n v="186.55"/>
    <n v="188.05"/>
  </r>
  <r>
    <x v="4957"/>
    <n v="184.85"/>
    <n v="184.85"/>
    <n v="179.75"/>
    <n v="181.75"/>
  </r>
  <r>
    <x v="4958"/>
    <n v="179"/>
    <n v="179"/>
    <n v="174.5"/>
    <n v="177.2"/>
  </r>
  <r>
    <x v="4959"/>
    <n v="174"/>
    <n v="176.75"/>
    <n v="172.35"/>
    <n v="175.65"/>
  </r>
  <r>
    <x v="4960"/>
    <n v="169"/>
    <n v="169.15"/>
    <n v="150.55000000000001"/>
    <n v="155.80000000000001"/>
  </r>
  <r>
    <x v="4961"/>
    <n v="150"/>
    <n v="164"/>
    <n v="134.6"/>
    <n v="162.25"/>
  </r>
  <r>
    <x v="4962"/>
    <n v="158"/>
    <n v="158.1"/>
    <n v="145.25"/>
    <n v="147.25"/>
  </r>
  <r>
    <x v="4963"/>
    <n v="148"/>
    <n v="155.80000000000001"/>
    <n v="146.05000000000001"/>
    <n v="149.15"/>
  </r>
  <r>
    <x v="4964"/>
    <n v="152.1"/>
    <n v="154.65"/>
    <n v="147.35"/>
    <n v="150.69999999999999"/>
  </r>
  <r>
    <x v="4965"/>
    <n v="150.69999999999999"/>
    <n v="163.55000000000001"/>
    <n v="144.75"/>
    <n v="161.85"/>
  </r>
  <r>
    <x v="4966"/>
    <n v="165.1"/>
    <n v="176.5"/>
    <n v="165.1"/>
    <n v="175.5"/>
  </r>
  <r>
    <x v="4967"/>
    <n v="158"/>
    <n v="162"/>
    <n v="149.19999999999999"/>
    <n v="154.30000000000001"/>
  </r>
  <r>
    <x v="4968"/>
    <n v="162.94999999999999"/>
    <n v="163.69999999999999"/>
    <n v="147.4"/>
    <n v="149.69999999999999"/>
  </r>
  <r>
    <x v="4969"/>
    <n v="151"/>
    <n v="152"/>
    <n v="139"/>
    <n v="147.35"/>
  </r>
  <r>
    <x v="4970"/>
    <n v="150"/>
    <n v="159.4"/>
    <n v="143.25"/>
    <n v="156.4"/>
  </r>
  <r>
    <x v="4971"/>
    <n v="162"/>
    <n v="166"/>
    <n v="155"/>
    <n v="163.19999999999999"/>
  </r>
  <r>
    <x v="4972"/>
    <n v="156.05000000000001"/>
    <n v="164.9"/>
    <n v="156.05000000000001"/>
    <n v="159.19999999999999"/>
  </r>
  <r>
    <x v="4973"/>
    <n v="164"/>
    <n v="173.85"/>
    <n v="161.55000000000001"/>
    <n v="171.7"/>
  </r>
  <r>
    <x v="4974"/>
    <n v="171.7"/>
    <n v="172.75"/>
    <n v="164.55"/>
    <n v="166.4"/>
  </r>
  <r>
    <x v="4975"/>
    <n v="167.9"/>
    <n v="182.75"/>
    <n v="167"/>
    <n v="177.9"/>
  </r>
  <r>
    <x v="4976"/>
    <n v="185.7"/>
    <n v="185.7"/>
    <n v="173.65"/>
    <n v="181.55"/>
  </r>
  <r>
    <x v="4977"/>
    <n v="180.85"/>
    <n v="184"/>
    <n v="176.65"/>
    <n v="178.65"/>
  </r>
  <r>
    <x v="4978"/>
    <n v="184"/>
    <n v="186.25"/>
    <n v="180"/>
    <n v="185.25"/>
  </r>
  <r>
    <x v="4979"/>
    <n v="184.5"/>
    <n v="186.65"/>
    <n v="181.05"/>
    <n v="181.6"/>
  </r>
  <r>
    <x v="4980"/>
    <n v="184.05"/>
    <n v="193.75"/>
    <n v="182.7"/>
    <n v="189.35"/>
  </r>
  <r>
    <x v="4981"/>
    <n v="189.65"/>
    <n v="191.2"/>
    <n v="185.45"/>
    <n v="186.35"/>
  </r>
  <r>
    <x v="4982"/>
    <n v="190.45"/>
    <n v="191.4"/>
    <n v="186.95"/>
    <n v="188.1"/>
  </r>
  <r>
    <x v="4983"/>
    <n v="189.95"/>
    <n v="189.95"/>
    <n v="179.5"/>
    <n v="180.7"/>
  </r>
  <r>
    <x v="4984"/>
    <n v="178"/>
    <n v="184.3"/>
    <n v="176.05"/>
    <n v="179.6"/>
  </r>
  <r>
    <x v="4985"/>
    <n v="179"/>
    <n v="183.55"/>
    <n v="176"/>
    <n v="182.25"/>
  </r>
  <r>
    <x v="4986"/>
    <n v="182.95"/>
    <n v="184"/>
    <n v="179.65"/>
    <n v="180.55"/>
  </r>
  <r>
    <x v="4987"/>
    <n v="181"/>
    <n v="182.8"/>
    <n v="179.3"/>
    <n v="180.05"/>
  </r>
  <r>
    <x v="4988"/>
    <n v="180.25"/>
    <n v="182.3"/>
    <n v="179.3"/>
    <n v="179.85"/>
  </r>
  <r>
    <x v="4989"/>
    <n v="180"/>
    <n v="180.8"/>
    <n v="178.05"/>
    <n v="179.45"/>
  </r>
  <r>
    <x v="4990"/>
    <n v="180.5"/>
    <n v="182.9"/>
    <n v="179.65"/>
    <n v="182.15"/>
  </r>
  <r>
    <x v="4991"/>
    <n v="184.9"/>
    <n v="184.9"/>
    <n v="180.45"/>
    <n v="182.05"/>
  </r>
  <r>
    <x v="4992"/>
    <n v="181.75"/>
    <n v="181.75"/>
    <n v="170.65"/>
    <n v="174.05"/>
  </r>
  <r>
    <x v="4993"/>
    <n v="175"/>
    <n v="177.45"/>
    <n v="172"/>
    <n v="173.9"/>
  </r>
  <r>
    <x v="4994"/>
    <n v="171.4"/>
    <n v="171.4"/>
    <n v="160.5"/>
    <n v="163.9"/>
  </r>
  <r>
    <x v="4995"/>
    <n v="164"/>
    <n v="165.85"/>
    <n v="160.5"/>
    <n v="161"/>
  </r>
  <r>
    <x v="4996"/>
    <n v="163.95"/>
    <n v="164.15"/>
    <n v="157.1"/>
    <n v="158.25"/>
  </r>
  <r>
    <x v="4997"/>
    <n v="160"/>
    <n v="163.5"/>
    <n v="158"/>
    <n v="158.44999999999999"/>
  </r>
  <r>
    <x v="4998"/>
    <n v="158.44999999999999"/>
    <n v="165.9"/>
    <n v="157.5"/>
    <n v="165.05"/>
  </r>
  <r>
    <x v="4999"/>
    <n v="173.4"/>
    <n v="173.6"/>
    <n v="164.5"/>
    <n v="165.4"/>
  </r>
  <r>
    <x v="5000"/>
    <n v="164.5"/>
    <n v="168.25"/>
    <n v="161.94999999999999"/>
    <n v="163.80000000000001"/>
  </r>
  <r>
    <x v="5001"/>
    <n v="162.19999999999999"/>
    <n v="165.5"/>
    <n v="161.15"/>
    <n v="164.65"/>
  </r>
  <r>
    <x v="5002"/>
    <n v="166"/>
    <n v="167.3"/>
    <n v="163.15"/>
    <n v="164.75"/>
  </r>
  <r>
    <x v="5003"/>
    <n v="166.5"/>
    <n v="171.65"/>
    <n v="165.1"/>
    <n v="170.75"/>
  </r>
  <r>
    <x v="5004"/>
    <n v="171.95"/>
    <n v="177"/>
    <n v="171"/>
    <n v="175.75"/>
  </r>
  <r>
    <x v="5005"/>
    <n v="175.6"/>
    <n v="190.45"/>
    <n v="172.65"/>
    <n v="188.95"/>
  </r>
  <r>
    <x v="5006"/>
    <n v="188"/>
    <n v="191.9"/>
    <n v="184.6"/>
    <n v="186.35"/>
  </r>
  <r>
    <x v="5007"/>
    <n v="190"/>
    <n v="194.95"/>
    <n v="187.8"/>
    <n v="191.7"/>
  </r>
  <r>
    <x v="5008"/>
    <n v="192.5"/>
    <n v="193.9"/>
    <n v="186.9"/>
    <n v="192.15"/>
  </r>
  <r>
    <x v="5009"/>
    <n v="192.3"/>
    <n v="192.9"/>
    <n v="189"/>
    <n v="190.65"/>
  </r>
  <r>
    <x v="5010"/>
    <n v="190.45"/>
    <n v="198"/>
    <n v="189"/>
    <n v="197.35"/>
  </r>
  <r>
    <x v="5011"/>
    <n v="201"/>
    <n v="205.25"/>
    <n v="199"/>
    <n v="200.55"/>
  </r>
  <r>
    <x v="5012"/>
    <n v="201.9"/>
    <n v="201.9"/>
    <n v="196.7"/>
    <n v="197.25"/>
  </r>
  <r>
    <x v="5013"/>
    <n v="200"/>
    <n v="200.9"/>
    <n v="195.6"/>
    <n v="196.7"/>
  </r>
  <r>
    <x v="5014"/>
    <n v="197.75"/>
    <n v="202.5"/>
    <n v="195"/>
    <n v="200.15"/>
  </r>
  <r>
    <x v="5015"/>
    <n v="201.8"/>
    <n v="202"/>
    <n v="198.65"/>
    <n v="200"/>
  </r>
  <r>
    <x v="5016"/>
    <n v="202.9"/>
    <n v="203.65"/>
    <n v="197"/>
    <n v="197.65"/>
  </r>
  <r>
    <x v="5017"/>
    <n v="198.25"/>
    <n v="206.2"/>
    <n v="197.65"/>
    <n v="198.5"/>
  </r>
  <r>
    <x v="5018"/>
    <n v="199.45"/>
    <n v="203.15"/>
    <n v="198.3"/>
    <n v="199.05"/>
  </r>
  <r>
    <x v="5019"/>
    <n v="200"/>
    <n v="201.25"/>
    <n v="193.6"/>
    <n v="194.25"/>
  </r>
  <r>
    <x v="5020"/>
    <n v="188.95"/>
    <n v="195.2"/>
    <n v="187.85"/>
    <n v="193.9"/>
  </r>
  <r>
    <x v="5021"/>
    <n v="193.9"/>
    <n v="193.95"/>
    <n v="186.3"/>
    <n v="187.2"/>
  </r>
  <r>
    <x v="5022"/>
    <n v="190.8"/>
    <n v="190.95"/>
    <n v="181.9"/>
    <n v="185"/>
  </r>
  <r>
    <x v="5023"/>
    <n v="184"/>
    <n v="185"/>
    <n v="180.7"/>
    <n v="181.2"/>
  </r>
  <r>
    <x v="5024"/>
    <n v="181.2"/>
    <n v="187.5"/>
    <n v="180.7"/>
    <n v="186.6"/>
  </r>
  <r>
    <x v="5025"/>
    <n v="187.1"/>
    <n v="187.95"/>
    <n v="183.6"/>
    <n v="184.05"/>
  </r>
  <r>
    <x v="5026"/>
    <n v="186.5"/>
    <n v="187.5"/>
    <n v="183.15"/>
    <n v="185"/>
  </r>
  <r>
    <x v="5027"/>
    <n v="185.4"/>
    <n v="187.5"/>
    <n v="184.75"/>
    <n v="185.85"/>
  </r>
  <r>
    <x v="5028"/>
    <n v="187.4"/>
    <n v="194.7"/>
    <n v="186.15"/>
    <n v="191.85"/>
  </r>
  <r>
    <x v="5029"/>
    <n v="192.25"/>
    <n v="203.5"/>
    <n v="191.65"/>
    <n v="202.1"/>
  </r>
  <r>
    <x v="5030"/>
    <n v="206"/>
    <n v="209.4"/>
    <n v="193.3"/>
    <n v="195.2"/>
  </r>
  <r>
    <x v="5031"/>
    <n v="202.5"/>
    <n v="203"/>
    <n v="196.2"/>
    <n v="197.25"/>
  </r>
  <r>
    <x v="5032"/>
    <n v="199.4"/>
    <n v="199.4"/>
    <n v="194"/>
    <n v="194.65"/>
  </r>
  <r>
    <x v="5033"/>
    <n v="194.65"/>
    <n v="203.85"/>
    <n v="194.65"/>
    <n v="202.9"/>
  </r>
  <r>
    <x v="5034"/>
    <n v="204.45"/>
    <n v="206.75"/>
    <n v="202.55"/>
    <n v="205.85"/>
  </r>
  <r>
    <x v="5035"/>
    <n v="208"/>
    <n v="208.5"/>
    <n v="206"/>
    <n v="207.55"/>
  </r>
  <r>
    <x v="5036"/>
    <n v="200.35"/>
    <n v="201.95"/>
    <n v="198.95"/>
    <n v="199.8"/>
  </r>
  <r>
    <x v="5037"/>
    <n v="200"/>
    <n v="200.5"/>
    <n v="194"/>
    <n v="194.25"/>
  </r>
  <r>
    <x v="5038"/>
    <n v="194.25"/>
    <n v="197.95"/>
    <n v="194.25"/>
    <n v="196.3"/>
  </r>
  <r>
    <x v="5039"/>
    <n v="196.9"/>
    <n v="197"/>
    <n v="194.15"/>
    <n v="195.45"/>
  </r>
  <r>
    <x v="5040"/>
    <n v="195.15"/>
    <n v="196.5"/>
    <n v="194"/>
    <n v="194.35"/>
  </r>
  <r>
    <x v="5041"/>
    <n v="195.9"/>
    <n v="198.75"/>
    <n v="195.1"/>
    <n v="197.55"/>
  </r>
  <r>
    <x v="5042"/>
    <n v="197.4"/>
    <n v="199.5"/>
    <n v="192.75"/>
    <n v="195.9"/>
  </r>
  <r>
    <x v="5043"/>
    <n v="196.35"/>
    <n v="200"/>
    <n v="194.5"/>
    <n v="198.7"/>
  </r>
  <r>
    <x v="5044"/>
    <n v="198.7"/>
    <n v="198.85"/>
    <n v="192"/>
    <n v="193.85"/>
  </r>
  <r>
    <x v="5045"/>
    <n v="193.3"/>
    <n v="195.4"/>
    <n v="193"/>
    <n v="194.05"/>
  </r>
  <r>
    <x v="5046"/>
    <n v="195"/>
    <n v="195.35"/>
    <n v="192.35"/>
    <n v="192.7"/>
  </r>
  <r>
    <x v="5047"/>
    <n v="192.1"/>
    <n v="194.2"/>
    <n v="191.5"/>
    <n v="192.25"/>
  </r>
  <r>
    <x v="5048"/>
    <n v="193"/>
    <n v="197.9"/>
    <n v="192.5"/>
    <n v="196.55"/>
  </r>
  <r>
    <x v="5049"/>
    <n v="197.65"/>
    <n v="201.5"/>
    <n v="196.8"/>
    <n v="200.7"/>
  </r>
  <r>
    <x v="5050"/>
    <n v="201"/>
    <n v="201.7"/>
    <n v="197.3"/>
    <n v="199.6"/>
  </r>
  <r>
    <x v="5051"/>
    <n v="200.5"/>
    <n v="200.5"/>
    <n v="195.15"/>
    <n v="196.4"/>
  </r>
  <r>
    <x v="5052"/>
    <n v="197"/>
    <n v="198.65"/>
    <n v="195.05"/>
    <n v="195.4"/>
  </r>
  <r>
    <x v="5053"/>
    <n v="193.45"/>
    <n v="198.2"/>
    <n v="193.4"/>
    <n v="196.7"/>
  </r>
  <r>
    <x v="5054"/>
    <n v="198.4"/>
    <n v="198.4"/>
    <n v="192.5"/>
    <n v="193.35"/>
  </r>
  <r>
    <x v="5055"/>
    <n v="193.5"/>
    <n v="196.95"/>
    <n v="193.5"/>
    <n v="194.15"/>
  </r>
  <r>
    <x v="5056"/>
    <n v="194"/>
    <n v="194"/>
    <n v="191.9"/>
    <n v="192.6"/>
  </r>
  <r>
    <x v="5057"/>
    <n v="192.6"/>
    <n v="195.8"/>
    <n v="192.6"/>
    <n v="193.65"/>
  </r>
  <r>
    <x v="5058"/>
    <n v="194.5"/>
    <n v="194.6"/>
    <n v="191.7"/>
    <n v="192.8"/>
  </r>
  <r>
    <x v="5059"/>
    <n v="194.2"/>
    <n v="195.6"/>
    <n v="193.1"/>
    <n v="195.35"/>
  </r>
  <r>
    <x v="5060"/>
    <n v="195.5"/>
    <n v="197"/>
    <n v="194.15"/>
    <n v="196.05"/>
  </r>
  <r>
    <x v="5061"/>
    <n v="196.4"/>
    <n v="199.65"/>
    <n v="196.4"/>
    <n v="198.85"/>
  </r>
  <r>
    <x v="5062"/>
    <n v="200"/>
    <n v="207.7"/>
    <n v="200"/>
    <n v="203.05"/>
  </r>
  <r>
    <x v="5063"/>
    <n v="202.5"/>
    <n v="204.9"/>
    <n v="200.4"/>
    <n v="204.2"/>
  </r>
  <r>
    <x v="5064"/>
    <n v="203.5"/>
    <n v="204.2"/>
    <n v="197.1"/>
    <n v="201.45"/>
  </r>
  <r>
    <x v="5065"/>
    <n v="201.6"/>
    <n v="203.35"/>
    <n v="195.5"/>
    <n v="196.4"/>
  </r>
  <r>
    <x v="5066"/>
    <n v="198.05"/>
    <n v="199.5"/>
    <n v="196.85"/>
    <n v="198.75"/>
  </r>
  <r>
    <x v="5067"/>
    <n v="199.9"/>
    <n v="199.9"/>
    <n v="197.25"/>
    <n v="198.55"/>
  </r>
  <r>
    <x v="5068"/>
    <n v="198.6"/>
    <n v="201.7"/>
    <n v="198.1"/>
    <n v="198.45"/>
  </r>
  <r>
    <x v="5069"/>
    <n v="197"/>
    <n v="197.2"/>
    <n v="194.55"/>
    <n v="195.8"/>
  </r>
  <r>
    <x v="5070"/>
    <n v="198"/>
    <n v="199.2"/>
    <n v="196.3"/>
    <n v="196.8"/>
  </r>
  <r>
    <x v="5071"/>
    <n v="197.25"/>
    <n v="199"/>
    <n v="196.35"/>
    <n v="196.7"/>
  </r>
  <r>
    <x v="5072"/>
    <n v="197.25"/>
    <n v="198.3"/>
    <n v="195.1"/>
    <n v="195.4"/>
  </r>
  <r>
    <x v="5073"/>
    <n v="196.5"/>
    <n v="196.55"/>
    <n v="193.65"/>
    <n v="194.95"/>
  </r>
  <r>
    <x v="5074"/>
    <n v="198.5"/>
    <n v="198.9"/>
    <n v="193.9"/>
    <n v="194.25"/>
  </r>
  <r>
    <x v="5075"/>
    <n v="194.6"/>
    <n v="196.3"/>
    <n v="194.05"/>
    <n v="195.55"/>
  </r>
  <r>
    <x v="5076"/>
    <n v="199"/>
    <n v="199"/>
    <n v="190"/>
    <n v="191.1"/>
  </r>
  <r>
    <x v="5077"/>
    <n v="191.1"/>
    <n v="192.35"/>
    <n v="188.25"/>
    <n v="190.2"/>
  </r>
  <r>
    <x v="5078"/>
    <n v="191.3"/>
    <n v="193"/>
    <n v="189.65"/>
    <n v="191.35"/>
  </r>
  <r>
    <x v="5079"/>
    <n v="191.4"/>
    <n v="193.25"/>
    <n v="190"/>
    <n v="191.6"/>
  </r>
  <r>
    <x v="5080"/>
    <n v="190"/>
    <n v="190"/>
    <n v="185.7"/>
    <n v="186.7"/>
  </r>
  <r>
    <x v="5081"/>
    <n v="187.25"/>
    <n v="190.5"/>
    <n v="180.8"/>
    <n v="189.1"/>
  </r>
  <r>
    <x v="5082"/>
    <n v="189.6"/>
    <n v="190.55"/>
    <n v="184.6"/>
    <n v="188.15"/>
  </r>
  <r>
    <x v="5083"/>
    <n v="185.5"/>
    <n v="186.25"/>
    <n v="182.3"/>
    <n v="183.8"/>
  </r>
  <r>
    <x v="5084"/>
    <n v="184.1"/>
    <n v="185.7"/>
    <n v="183.2"/>
    <n v="184.9"/>
  </r>
  <r>
    <x v="5085"/>
    <n v="184.9"/>
    <n v="186.5"/>
    <n v="182.75"/>
    <n v="183.95"/>
  </r>
  <r>
    <x v="5086"/>
    <n v="185.8"/>
    <n v="185.85"/>
    <n v="183"/>
    <n v="183.35"/>
  </r>
  <r>
    <x v="5087"/>
    <n v="184"/>
    <n v="184.2"/>
    <n v="180.8"/>
    <n v="181.8"/>
  </r>
  <r>
    <x v="5088"/>
    <n v="181.85"/>
    <n v="183.5"/>
    <n v="180.05"/>
    <n v="180.65"/>
  </r>
  <r>
    <x v="5089"/>
    <n v="180.8"/>
    <n v="181.5"/>
    <n v="177.8"/>
    <n v="178.6"/>
  </r>
  <r>
    <x v="5090"/>
    <n v="179.55"/>
    <n v="179.85"/>
    <n v="177"/>
    <n v="179.1"/>
  </r>
  <r>
    <x v="5091"/>
    <n v="180"/>
    <n v="180.6"/>
    <n v="175.05"/>
    <n v="175.75"/>
  </r>
  <r>
    <x v="5092"/>
    <n v="175.75"/>
    <n v="176.75"/>
    <n v="173.75"/>
    <n v="174.2"/>
  </r>
  <r>
    <x v="5093"/>
    <n v="174.95"/>
    <n v="177.55"/>
    <n v="171.7"/>
    <n v="172.5"/>
  </r>
  <r>
    <x v="5094"/>
    <n v="171.7"/>
    <n v="171.75"/>
    <n v="166.15"/>
    <n v="166.55"/>
  </r>
  <r>
    <x v="5095"/>
    <n v="168.9"/>
    <n v="171.2"/>
    <n v="167"/>
    <n v="170.75"/>
  </r>
  <r>
    <x v="5096"/>
    <n v="171"/>
    <n v="174.8"/>
    <n v="170.5"/>
    <n v="173.3"/>
  </r>
  <r>
    <x v="5097"/>
    <n v="174.75"/>
    <n v="174.75"/>
    <n v="169"/>
    <n v="169.4"/>
  </r>
  <r>
    <x v="5098"/>
    <n v="170"/>
    <n v="172.1"/>
    <n v="168.7"/>
    <n v="171.7"/>
  </r>
  <r>
    <x v="5099"/>
    <n v="174.5"/>
    <n v="174.6"/>
    <n v="170.1"/>
    <n v="170.85"/>
  </r>
  <r>
    <x v="5100"/>
    <n v="171.1"/>
    <n v="172.8"/>
    <n v="168.75"/>
    <n v="169.25"/>
  </r>
  <r>
    <x v="5101"/>
    <n v="169.5"/>
    <n v="171.6"/>
    <n v="168.1"/>
    <n v="169.9"/>
  </r>
  <r>
    <x v="5102"/>
    <n v="170"/>
    <n v="170.9"/>
    <n v="169"/>
    <n v="169.5"/>
  </r>
  <r>
    <x v="5103"/>
    <n v="170.1"/>
    <n v="170.4"/>
    <n v="166.9"/>
    <n v="167.15"/>
  </r>
  <r>
    <x v="5104"/>
    <n v="167.5"/>
    <n v="168.9"/>
    <n v="166.35"/>
    <n v="167.85"/>
  </r>
  <r>
    <x v="5105"/>
    <n v="170.5"/>
    <n v="175.2"/>
    <n v="170"/>
    <n v="172.2"/>
  </r>
  <r>
    <x v="5106"/>
    <n v="172.85"/>
    <n v="174.85"/>
    <n v="169.5"/>
    <n v="170.15"/>
  </r>
  <r>
    <x v="5107"/>
    <n v="170.55"/>
    <n v="171"/>
    <n v="167.05"/>
    <n v="167.8"/>
  </r>
  <r>
    <x v="5108"/>
    <n v="167.7"/>
    <n v="167.8"/>
    <n v="164.55"/>
    <n v="165.05"/>
  </r>
  <r>
    <x v="5109"/>
    <n v="165.5"/>
    <n v="166.8"/>
    <n v="163.80000000000001"/>
    <n v="165.7"/>
  </r>
  <r>
    <x v="5110"/>
    <n v="166.8"/>
    <n v="168.9"/>
    <n v="166.15"/>
    <n v="168.25"/>
  </r>
  <r>
    <x v="5111"/>
    <n v="168"/>
    <n v="168.3"/>
    <n v="166.7"/>
    <n v="167.45"/>
  </r>
  <r>
    <x v="5112"/>
    <n v="168.15"/>
    <n v="168.9"/>
    <n v="166.6"/>
    <n v="167.65"/>
  </r>
  <r>
    <x v="5113"/>
    <n v="167.55"/>
    <n v="169.1"/>
    <n v="167"/>
    <n v="168.55"/>
  </r>
  <r>
    <x v="5114"/>
    <n v="168.95"/>
    <n v="171"/>
    <n v="167.75"/>
    <n v="170.75"/>
  </r>
  <r>
    <x v="5115"/>
    <n v="171.5"/>
    <n v="171.6"/>
    <n v="168.25"/>
    <n v="168.55"/>
  </r>
  <r>
    <x v="5116"/>
    <n v="168.5"/>
    <n v="169.3"/>
    <n v="166.75"/>
    <n v="167.2"/>
  </r>
  <r>
    <x v="5117"/>
    <n v="168.5"/>
    <n v="168.5"/>
    <n v="165"/>
    <n v="165.5"/>
  </r>
  <r>
    <x v="5118"/>
    <n v="165"/>
    <n v="165.95"/>
    <n v="163.44999999999999"/>
    <n v="163.85"/>
  </r>
  <r>
    <x v="5119"/>
    <n v="164"/>
    <n v="166.8"/>
    <n v="163.35"/>
    <n v="165.25"/>
  </r>
  <r>
    <x v="5120"/>
    <n v="166.8"/>
    <n v="167.2"/>
    <n v="164.45"/>
    <n v="166.75"/>
  </r>
  <r>
    <x v="5121"/>
    <n v="167.2"/>
    <n v="170.75"/>
    <n v="167.1"/>
    <n v="170.1"/>
  </r>
  <r>
    <x v="5122"/>
    <n v="170.05"/>
    <n v="171.8"/>
    <n v="168.2"/>
    <n v="169.8"/>
  </r>
  <r>
    <x v="5123"/>
    <n v="171.25"/>
    <n v="175"/>
    <n v="170.2"/>
    <n v="174.75"/>
  </r>
  <r>
    <x v="5124"/>
    <n v="176.5"/>
    <n v="177.2"/>
    <n v="173.4"/>
    <n v="173.95"/>
  </r>
  <r>
    <x v="5125"/>
    <n v="173.95"/>
    <n v="177.3"/>
    <n v="171.85"/>
    <n v="172.8"/>
  </r>
  <r>
    <x v="5126"/>
    <n v="175"/>
    <n v="179.55"/>
    <n v="171.85"/>
    <n v="178.35"/>
  </r>
  <r>
    <x v="5127"/>
    <n v="179.6"/>
    <n v="185.9"/>
    <n v="178.6"/>
    <n v="185.3"/>
  </r>
  <r>
    <x v="5128"/>
    <n v="185.2"/>
    <n v="188.75"/>
    <n v="183.85"/>
    <n v="188"/>
  </r>
  <r>
    <x v="5129"/>
    <n v="187.2"/>
    <n v="188.8"/>
    <n v="185.55"/>
    <n v="187.1"/>
  </r>
  <r>
    <x v="5130"/>
    <n v="189.05"/>
    <n v="190"/>
    <n v="188.05"/>
    <n v="188.6"/>
  </r>
  <r>
    <x v="5131"/>
    <n v="189"/>
    <n v="189.4"/>
    <n v="186.4"/>
    <n v="187.35"/>
  </r>
  <r>
    <x v="5132"/>
    <n v="186.8"/>
    <n v="188.45"/>
    <n v="182.75"/>
    <n v="184.05"/>
  </r>
  <r>
    <x v="5133"/>
    <n v="182.8"/>
    <n v="191.8"/>
    <n v="182.7"/>
    <n v="187.9"/>
  </r>
  <r>
    <x v="5134"/>
    <n v="188.8"/>
    <n v="192"/>
    <n v="186.05"/>
    <n v="191.7"/>
  </r>
  <r>
    <x v="5135"/>
    <n v="192"/>
    <n v="192.5"/>
    <n v="188.65"/>
    <n v="190.85"/>
  </r>
  <r>
    <x v="5136"/>
    <n v="190.6"/>
    <n v="196.45"/>
    <n v="190.6"/>
    <n v="195.55"/>
  </r>
  <r>
    <x v="5137"/>
    <n v="196"/>
    <n v="197.95"/>
    <n v="192.5"/>
    <n v="193.85"/>
  </r>
  <r>
    <x v="5138"/>
    <n v="195.1"/>
    <n v="195.85"/>
    <n v="192.55"/>
    <n v="194.8"/>
  </r>
  <r>
    <x v="5139"/>
    <n v="194.45"/>
    <n v="195.75"/>
    <n v="193.2"/>
    <n v="193.65"/>
  </r>
  <r>
    <x v="5140"/>
    <n v="195"/>
    <n v="196.35"/>
    <n v="192.4"/>
    <n v="194.4"/>
  </r>
  <r>
    <x v="5141"/>
    <n v="195"/>
    <n v="198.75"/>
    <n v="193.55"/>
    <n v="195.95"/>
  </r>
  <r>
    <x v="5142"/>
    <n v="197.2"/>
    <n v="197.2"/>
    <n v="194.55"/>
    <n v="196.2"/>
  </r>
  <r>
    <x v="5143"/>
    <n v="196.85"/>
    <n v="199.35"/>
    <n v="196.5"/>
    <n v="198.2"/>
  </r>
  <r>
    <x v="5144"/>
    <n v="198.2"/>
    <n v="203.75"/>
    <n v="197.6"/>
    <n v="203.15"/>
  </r>
  <r>
    <x v="5145"/>
    <n v="203.9"/>
    <n v="204.7"/>
    <n v="199.55"/>
    <n v="202.45"/>
  </r>
  <r>
    <x v="5146"/>
    <n v="205"/>
    <n v="207.8"/>
    <n v="204.65"/>
    <n v="205.4"/>
  </r>
  <r>
    <x v="5147"/>
    <n v="206.65"/>
    <n v="213.65"/>
    <n v="203.15"/>
    <n v="212.7"/>
  </r>
  <r>
    <x v="5148"/>
    <n v="214.45"/>
    <n v="217.95"/>
    <n v="213.35"/>
    <n v="216.3"/>
  </r>
  <r>
    <x v="5149"/>
    <n v="217.95"/>
    <n v="218.6"/>
    <n v="215"/>
    <n v="215.9"/>
  </r>
  <r>
    <x v="5150"/>
    <n v="215.25"/>
    <n v="216.4"/>
    <n v="211.6"/>
    <n v="213.55"/>
  </r>
  <r>
    <x v="5151"/>
    <n v="213.75"/>
    <n v="215.55"/>
    <n v="213.5"/>
    <n v="214"/>
  </r>
  <r>
    <x v="5152"/>
    <n v="214.2"/>
    <n v="215.1"/>
    <n v="211.25"/>
    <n v="213.05"/>
  </r>
  <r>
    <x v="5153"/>
    <n v="213.1"/>
    <n v="215.95"/>
    <n v="209.75"/>
    <n v="214.5"/>
  </r>
  <r>
    <x v="5154"/>
    <n v="214.5"/>
    <n v="214.7"/>
    <n v="199.15"/>
    <n v="202.95"/>
  </r>
  <r>
    <x v="5155"/>
    <n v="203.1"/>
    <n v="206.25"/>
    <n v="196.9"/>
    <n v="203.4"/>
  </r>
  <r>
    <x v="5156"/>
    <n v="203"/>
    <n v="208.25"/>
    <n v="202"/>
    <n v="207.75"/>
  </r>
  <r>
    <x v="5157"/>
    <n v="210"/>
    <n v="210.65"/>
    <n v="205.6"/>
    <n v="208.6"/>
  </r>
  <r>
    <x v="5158"/>
    <n v="209"/>
    <n v="210.2"/>
    <n v="207.85"/>
    <n v="209.5"/>
  </r>
  <r>
    <x v="5159"/>
    <n v="210.5"/>
    <n v="213.5"/>
    <n v="210.1"/>
    <n v="211.55"/>
  </r>
  <r>
    <x v="5160"/>
    <n v="212.7"/>
    <n v="213.5"/>
    <n v="209.55"/>
    <n v="211.15"/>
  </r>
  <r>
    <x v="5161"/>
    <n v="210.55"/>
    <n v="211.3"/>
    <n v="208.55"/>
    <n v="209"/>
  </r>
  <r>
    <x v="5162"/>
    <n v="209.9"/>
    <n v="214.2"/>
    <n v="209.3"/>
    <n v="213.85"/>
  </r>
  <r>
    <x v="5163"/>
    <n v="214"/>
    <n v="216"/>
    <n v="212.1"/>
    <n v="213.4"/>
  </r>
  <r>
    <x v="5164"/>
    <n v="212.45"/>
    <n v="213.25"/>
    <n v="210.6"/>
    <n v="211.45"/>
  </r>
  <r>
    <x v="5165"/>
    <n v="211.45"/>
    <n v="211.5"/>
    <n v="204.5"/>
    <n v="205.4"/>
  </r>
  <r>
    <x v="5166"/>
    <n v="206.1"/>
    <n v="207.6"/>
    <n v="202.1"/>
    <n v="202.8"/>
  </r>
  <r>
    <x v="5167"/>
    <n v="204.35"/>
    <n v="206"/>
    <n v="200.25"/>
    <n v="201.5"/>
  </r>
  <r>
    <x v="5168"/>
    <n v="204"/>
    <n v="206.1"/>
    <n v="201.25"/>
    <n v="202.5"/>
  </r>
  <r>
    <x v="5169"/>
    <n v="203"/>
    <n v="206.9"/>
    <n v="201.6"/>
    <n v="206.45"/>
  </r>
  <r>
    <x v="5170"/>
    <n v="207.45"/>
    <n v="213"/>
    <n v="205.25"/>
    <n v="211.25"/>
  </r>
  <r>
    <x v="5171"/>
    <n v="212"/>
    <n v="216.5"/>
    <n v="211.6"/>
    <n v="214.15"/>
  </r>
  <r>
    <x v="5172"/>
    <n v="214.9"/>
    <n v="218.5"/>
    <n v="211.2"/>
    <n v="217.85"/>
  </r>
  <r>
    <x v="5173"/>
    <n v="218.4"/>
    <n v="222"/>
    <n v="214.6"/>
    <n v="219.75"/>
  </r>
  <r>
    <x v="5174"/>
    <n v="221"/>
    <n v="221.7"/>
    <n v="217.5"/>
    <n v="218.85"/>
  </r>
  <r>
    <x v="5175"/>
    <n v="218.5"/>
    <n v="219"/>
    <n v="215.7"/>
    <n v="217.65"/>
  </r>
  <r>
    <x v="5176"/>
    <n v="219"/>
    <n v="219.5"/>
    <n v="212.2"/>
    <n v="213.7"/>
  </r>
  <r>
    <x v="5177"/>
    <n v="214"/>
    <n v="214.75"/>
    <n v="209.15"/>
    <n v="210.7"/>
  </r>
  <r>
    <x v="5178"/>
    <n v="212"/>
    <n v="212.5"/>
    <n v="206.85"/>
    <n v="207.8"/>
  </r>
  <r>
    <x v="5179"/>
    <n v="208"/>
    <n v="212.65"/>
    <n v="207.1"/>
    <n v="210.65"/>
  </r>
  <r>
    <x v="5180"/>
    <n v="209.25"/>
    <n v="211"/>
    <n v="205.75"/>
    <n v="206.6"/>
  </r>
  <r>
    <x v="5181"/>
    <n v="208.55"/>
    <n v="208.8"/>
    <n v="202.35"/>
    <n v="203.25"/>
  </r>
  <r>
    <x v="5182"/>
    <n v="204"/>
    <n v="217.95"/>
    <n v="201.8"/>
    <n v="215.95"/>
  </r>
  <r>
    <x v="5183"/>
    <n v="220"/>
    <n v="223.5"/>
    <n v="217"/>
    <n v="218.2"/>
  </r>
  <r>
    <x v="5184"/>
    <n v="221.5"/>
    <n v="222"/>
    <n v="215.7"/>
    <n v="216.75"/>
  </r>
  <r>
    <x v="5185"/>
    <n v="216.1"/>
    <n v="231.4"/>
    <n v="216"/>
    <n v="229.95"/>
  </r>
  <r>
    <x v="5186"/>
    <n v="232.15"/>
    <n v="238.85"/>
    <n v="227.25"/>
    <n v="234.35"/>
  </r>
  <r>
    <x v="5187"/>
    <n v="237.5"/>
    <n v="238.05"/>
    <n v="231.5"/>
    <n v="233.1"/>
  </r>
  <r>
    <x v="5188"/>
    <n v="234.6"/>
    <n v="239.2"/>
    <n v="228.2"/>
    <n v="229"/>
  </r>
  <r>
    <x v="5189"/>
    <n v="229"/>
    <n v="231.1"/>
    <n v="223.1"/>
    <n v="227.55"/>
  </r>
  <r>
    <x v="5190"/>
    <n v="229"/>
    <n v="229.3"/>
    <n v="224.5"/>
    <n v="226.45"/>
  </r>
  <r>
    <x v="5191"/>
    <n v="225.75"/>
    <n v="225.75"/>
    <n v="215.8"/>
    <n v="217.45"/>
  </r>
  <r>
    <x v="5192"/>
    <n v="218.45"/>
    <n v="221"/>
    <n v="217.5"/>
    <n v="218.6"/>
  </r>
  <r>
    <x v="5193"/>
    <n v="219.05"/>
    <n v="221.8"/>
    <n v="217.25"/>
    <n v="218.25"/>
  </r>
  <r>
    <x v="5194"/>
    <n v="217.6"/>
    <n v="218.4"/>
    <n v="216.55"/>
    <n v="217.75"/>
  </r>
  <r>
    <x v="5195"/>
    <n v="218.2"/>
    <n v="220.6"/>
    <n v="217.9"/>
    <n v="218.85"/>
  </r>
  <r>
    <x v="5196"/>
    <n v="218.85"/>
    <n v="218.9"/>
    <n v="214"/>
    <n v="215.95"/>
  </r>
  <r>
    <x v="5197"/>
    <n v="212"/>
    <n v="212"/>
    <n v="206"/>
    <n v="207.05"/>
  </r>
  <r>
    <x v="5198"/>
    <n v="208"/>
    <n v="210.55"/>
    <n v="207"/>
    <n v="208.5"/>
  </r>
  <r>
    <x v="5199"/>
    <n v="209.1"/>
    <n v="209.8"/>
    <n v="206.5"/>
    <n v="208.85"/>
  </r>
  <r>
    <x v="5200"/>
    <n v="209.5"/>
    <n v="211.2"/>
    <n v="208.8"/>
    <n v="209.15"/>
  </r>
  <r>
    <x v="5201"/>
    <n v="207.25"/>
    <n v="208"/>
    <n v="203"/>
    <n v="203.85"/>
  </r>
  <r>
    <x v="5202"/>
    <n v="205.45"/>
    <n v="207.75"/>
    <n v="204.05"/>
    <n v="206.9"/>
  </r>
  <r>
    <x v="5203"/>
    <n v="207"/>
    <n v="210.8"/>
    <n v="206.5"/>
    <n v="209.9"/>
  </r>
  <r>
    <x v="5204"/>
    <n v="212"/>
    <n v="212"/>
    <n v="208.8"/>
    <n v="209.95"/>
  </r>
  <r>
    <x v="5205"/>
    <n v="208.8"/>
    <n v="211.3"/>
    <n v="207.6"/>
    <n v="209.7"/>
  </r>
  <r>
    <x v="5206"/>
    <n v="208"/>
    <n v="210"/>
    <n v="207.2"/>
    <n v="208.55"/>
  </r>
  <r>
    <x v="5207"/>
    <n v="209.7"/>
    <n v="210.8"/>
    <n v="207.7"/>
    <n v="208"/>
  </r>
  <r>
    <x v="5208"/>
    <n v="208.7"/>
    <n v="209.75"/>
    <n v="204.75"/>
    <n v="207.8"/>
  </r>
  <r>
    <x v="5209"/>
    <n v="209.1"/>
    <n v="209.2"/>
    <n v="205.8"/>
    <n v="206.5"/>
  </r>
  <r>
    <x v="5210"/>
    <n v="208"/>
    <n v="208"/>
    <n v="203.5"/>
    <n v="205.2"/>
  </r>
  <r>
    <x v="5211"/>
    <n v="205.85"/>
    <n v="206"/>
    <n v="201.6"/>
    <n v="205.45"/>
  </r>
  <r>
    <x v="5212"/>
    <n v="206.4"/>
    <n v="208.9"/>
    <n v="204.95"/>
    <n v="207.85"/>
  </r>
  <r>
    <x v="5213"/>
    <n v="212.2"/>
    <n v="213.9"/>
    <n v="208.55"/>
    <n v="210.6"/>
  </r>
  <r>
    <x v="5214"/>
    <n v="213"/>
    <n v="219.1"/>
    <n v="211.9"/>
    <n v="217.65"/>
  </r>
  <r>
    <x v="5215"/>
    <n v="219"/>
    <n v="226.15"/>
    <n v="215.55"/>
    <n v="222.95"/>
  </r>
  <r>
    <x v="5216"/>
    <n v="223.3"/>
    <n v="226.4"/>
    <n v="221.5"/>
    <n v="226"/>
  </r>
  <r>
    <x v="5217"/>
    <n v="225"/>
    <n v="228.1"/>
    <n v="221.3"/>
    <n v="222.2"/>
  </r>
  <r>
    <x v="5218"/>
    <n v="221"/>
    <n v="222.8"/>
    <n v="215.25"/>
    <n v="215.95"/>
  </r>
  <r>
    <x v="5219"/>
    <n v="215.15"/>
    <n v="215.95"/>
    <n v="209.05"/>
    <n v="211.6"/>
  </r>
  <r>
    <x v="5220"/>
    <n v="214.25"/>
    <n v="214.45"/>
    <n v="210.35"/>
    <n v="210.9"/>
  </r>
  <r>
    <x v="5221"/>
    <n v="213.25"/>
    <n v="215"/>
    <n v="210.4"/>
    <n v="214.55"/>
  </r>
  <r>
    <x v="5222"/>
    <n v="214.05"/>
    <n v="219.3"/>
    <n v="212.7"/>
    <n v="218.5"/>
  </r>
  <r>
    <x v="5223"/>
    <n v="220"/>
    <n v="220.6"/>
    <n v="217.3"/>
    <n v="220.05"/>
  </r>
  <r>
    <x v="5224"/>
    <n v="217.6"/>
    <n v="220"/>
    <n v="210.5"/>
    <n v="212.55"/>
  </r>
  <r>
    <x v="5225"/>
    <n v="213.8"/>
    <n v="214.95"/>
    <n v="210.15"/>
    <n v="212.65"/>
  </r>
  <r>
    <x v="5226"/>
    <n v="212.7"/>
    <n v="215.2"/>
    <n v="212.45"/>
    <n v="213.8"/>
  </r>
  <r>
    <x v="5227"/>
    <n v="214.85"/>
    <n v="216.1"/>
    <n v="212.85"/>
    <n v="213.25"/>
  </r>
  <r>
    <x v="5228"/>
    <n v="213.75"/>
    <n v="215.95"/>
    <n v="212.55"/>
    <n v="213.1"/>
  </r>
  <r>
    <x v="5229"/>
    <n v="210"/>
    <n v="211"/>
    <n v="205"/>
    <n v="205.3"/>
  </r>
  <r>
    <x v="5230"/>
    <n v="207"/>
    <n v="209.7"/>
    <n v="206"/>
    <n v="208.7"/>
  </r>
  <r>
    <x v="5231"/>
    <n v="209"/>
    <n v="210.45"/>
    <n v="206"/>
    <n v="206.7"/>
  </r>
  <r>
    <x v="5232"/>
    <n v="208"/>
    <n v="209.25"/>
    <n v="206.5"/>
    <n v="207.95"/>
  </r>
  <r>
    <x v="5233"/>
    <n v="205"/>
    <n v="206.1"/>
    <n v="203.75"/>
    <n v="205.6"/>
  </r>
  <r>
    <x v="5234"/>
    <n v="206.2"/>
    <n v="207"/>
    <n v="202.5"/>
    <n v="203.55"/>
  </r>
  <r>
    <x v="5235"/>
    <n v="202"/>
    <n v="206.3"/>
    <n v="200.55"/>
    <n v="205.9"/>
  </r>
  <r>
    <x v="5236"/>
    <n v="204.25"/>
    <n v="207"/>
    <n v="204.25"/>
    <n v="205.35"/>
  </r>
  <r>
    <x v="5237"/>
    <n v="205.8"/>
    <n v="206.75"/>
    <n v="204.7"/>
    <n v="205.3"/>
  </r>
  <r>
    <x v="5238"/>
    <n v="205.3"/>
    <n v="206.95"/>
    <n v="205.05"/>
    <n v="205.4"/>
  </r>
  <r>
    <x v="5239"/>
    <n v="206"/>
    <n v="206.5"/>
    <n v="205.3"/>
    <n v="205.5"/>
  </r>
  <r>
    <x v="5240"/>
    <n v="207.1"/>
    <n v="207.55"/>
    <n v="204.05"/>
    <n v="204.3"/>
  </r>
  <r>
    <x v="5241"/>
    <n v="203.9"/>
    <n v="205.7"/>
    <n v="202"/>
    <n v="202.6"/>
  </r>
  <r>
    <x v="5242"/>
    <n v="201.2"/>
    <n v="201.85"/>
    <n v="200"/>
    <n v="200.95"/>
  </r>
  <r>
    <x v="5243"/>
    <n v="201.2"/>
    <n v="202.35"/>
    <n v="199.1"/>
    <n v="199.6"/>
  </r>
  <r>
    <x v="5244"/>
    <n v="201.45"/>
    <n v="202"/>
    <n v="199.5"/>
    <n v="201.4"/>
  </r>
  <r>
    <x v="5245"/>
    <n v="202.3"/>
    <n v="205.95"/>
    <n v="202.1"/>
    <n v="202.75"/>
  </r>
  <r>
    <x v="5246"/>
    <n v="202.95"/>
    <n v="206.45"/>
    <n v="202.95"/>
    <n v="205.35"/>
  </r>
  <r>
    <x v="5247"/>
    <n v="207.15"/>
    <n v="207.45"/>
    <n v="205"/>
    <n v="205.55"/>
  </r>
  <r>
    <x v="5248"/>
    <n v="203.9"/>
    <n v="206.5"/>
    <n v="203.75"/>
    <n v="204"/>
  </r>
  <r>
    <x v="5249"/>
    <n v="203.9"/>
    <n v="205.25"/>
    <n v="202.85"/>
    <n v="203.25"/>
  </r>
  <r>
    <x v="5250"/>
    <n v="205"/>
    <n v="213.2"/>
    <n v="204"/>
    <n v="212.25"/>
  </r>
  <r>
    <x v="5251"/>
    <n v="216.8"/>
    <n v="217"/>
    <n v="211.65"/>
    <n v="212.6"/>
  </r>
  <r>
    <x v="5252"/>
    <n v="214.1"/>
    <n v="214.6"/>
    <n v="209.65"/>
    <n v="210.05"/>
  </r>
  <r>
    <x v="5253"/>
    <n v="210.05"/>
    <n v="211.4"/>
    <n v="207.55"/>
    <n v="207.75"/>
  </r>
  <r>
    <x v="5254"/>
    <n v="208.45"/>
    <n v="209.3"/>
    <n v="206.8"/>
    <n v="207"/>
  </r>
  <r>
    <x v="5255"/>
    <n v="207.6"/>
    <n v="209.85"/>
    <n v="207.4"/>
    <n v="209.05"/>
  </r>
  <r>
    <x v="5256"/>
    <n v="209.5"/>
    <n v="212.05"/>
    <n v="207.75"/>
    <n v="211.5"/>
  </r>
  <r>
    <x v="5257"/>
    <n v="213"/>
    <n v="213.4"/>
    <n v="210.25"/>
    <n v="210.9"/>
  </r>
  <r>
    <x v="5258"/>
    <n v="211.8"/>
    <n v="212.45"/>
    <n v="210.3"/>
    <n v="210.6"/>
  </r>
  <r>
    <x v="5259"/>
    <n v="211"/>
    <n v="214.15"/>
    <n v="210.3"/>
    <n v="211.15"/>
  </r>
  <r>
    <x v="5260"/>
    <n v="212.5"/>
    <n v="213.5"/>
    <n v="211.55"/>
    <n v="212.9"/>
  </r>
  <r>
    <x v="5261"/>
    <n v="215"/>
    <n v="217.9"/>
    <n v="214.4"/>
    <n v="216.6"/>
  </r>
  <r>
    <x v="5262"/>
    <n v="218"/>
    <n v="219.4"/>
    <n v="214.25"/>
    <n v="215.25"/>
  </r>
  <r>
    <x v="5263"/>
    <n v="210.5"/>
    <n v="212.45"/>
    <n v="208.6"/>
    <n v="209"/>
  </r>
  <r>
    <x v="5264"/>
    <n v="210.75"/>
    <n v="210.75"/>
    <n v="208.7"/>
    <n v="209.05"/>
  </r>
  <r>
    <x v="5265"/>
    <n v="209.5"/>
    <n v="209.7"/>
    <n v="208"/>
    <n v="208.75"/>
  </r>
  <r>
    <x v="5266"/>
    <n v="210.4"/>
    <n v="212.4"/>
    <n v="210.2"/>
    <n v="211.45"/>
  </r>
  <r>
    <x v="5267"/>
    <n v="212.2"/>
    <n v="214.25"/>
    <n v="211.2"/>
    <n v="213.65"/>
  </r>
  <r>
    <x v="5268"/>
    <n v="214"/>
    <n v="214.75"/>
    <n v="211.5"/>
    <n v="212.5"/>
  </r>
  <r>
    <x v="5269"/>
    <n v="208.7"/>
    <n v="211.4"/>
    <n v="207.5"/>
    <n v="209.3"/>
  </r>
  <r>
    <x v="5270"/>
    <n v="210.3"/>
    <n v="210.45"/>
    <n v="207.75"/>
    <n v="207.9"/>
  </r>
  <r>
    <x v="5271"/>
    <n v="207.95"/>
    <n v="208.45"/>
    <n v="205.2"/>
    <n v="207.3"/>
  </r>
  <r>
    <x v="5272"/>
    <n v="207.55"/>
    <n v="208.4"/>
    <n v="207"/>
    <n v="207.05"/>
  </r>
  <r>
    <x v="5273"/>
    <n v="207.05"/>
    <n v="209.35"/>
    <n v="207.05"/>
    <n v="207.85"/>
  </r>
  <r>
    <x v="5274"/>
    <n v="206.95"/>
    <n v="208"/>
    <n v="205"/>
    <n v="205.65"/>
  </r>
  <r>
    <x v="5275"/>
    <n v="206"/>
    <n v="206.45"/>
    <n v="202.5"/>
    <n v="204.55"/>
  </r>
  <r>
    <x v="5276"/>
    <n v="203.1"/>
    <n v="206"/>
    <n v="202.4"/>
    <n v="204.45"/>
  </r>
  <r>
    <x v="5277"/>
    <n v="206.1"/>
    <n v="206.25"/>
    <n v="204.35"/>
    <n v="205.1"/>
  </r>
  <r>
    <x v="5278"/>
    <n v="205.65"/>
    <n v="205.85"/>
    <n v="203.6"/>
    <n v="203.95"/>
  </r>
  <r>
    <x v="5279"/>
    <n v="204.45"/>
    <n v="204.65"/>
    <n v="202.55"/>
    <n v="203.25"/>
  </r>
  <r>
    <x v="5280"/>
    <n v="204"/>
    <n v="205.6"/>
    <n v="203.75"/>
    <n v="205.05"/>
  </r>
  <r>
    <x v="5281"/>
    <n v="205.9"/>
    <n v="205.9"/>
    <n v="203.35"/>
    <n v="203.6"/>
  </r>
  <r>
    <x v="5282"/>
    <n v="203.6"/>
    <n v="205.3"/>
    <n v="203.15"/>
    <n v="203.3"/>
  </r>
  <r>
    <x v="5283"/>
    <n v="204.3"/>
    <n v="204.4"/>
    <n v="202.55"/>
    <n v="202.7"/>
  </r>
  <r>
    <x v="5284"/>
    <n v="202.9"/>
    <n v="203.8"/>
    <n v="202.15"/>
    <n v="203"/>
  </r>
  <r>
    <x v="5285"/>
    <n v="203.3"/>
    <n v="203.7"/>
    <n v="202.25"/>
    <n v="202.4"/>
  </r>
  <r>
    <x v="5286"/>
    <n v="203"/>
    <n v="204.1"/>
    <n v="202.7"/>
    <n v="203.65"/>
  </r>
  <r>
    <x v="5287"/>
    <n v="203.25"/>
    <n v="203.8"/>
    <n v="202.25"/>
    <n v="202.5"/>
  </r>
  <r>
    <x v="5288"/>
    <n v="202.5"/>
    <n v="205.2"/>
    <n v="202.3"/>
    <n v="203.75"/>
  </r>
  <r>
    <x v="5289"/>
    <n v="203.5"/>
    <n v="204.5"/>
    <n v="201.8"/>
    <n v="202"/>
  </r>
  <r>
    <x v="5290"/>
    <n v="202"/>
    <n v="202.35"/>
    <n v="200.9"/>
    <n v="201.35"/>
  </r>
  <r>
    <x v="5291"/>
    <n v="202"/>
    <n v="202.55"/>
    <n v="200.95"/>
    <n v="201.1"/>
  </r>
  <r>
    <x v="5292"/>
    <n v="202"/>
    <n v="202.2"/>
    <n v="201.35"/>
    <n v="201.85"/>
  </r>
  <r>
    <x v="5293"/>
    <n v="201.85"/>
    <n v="205.15"/>
    <n v="201.7"/>
    <n v="204.1"/>
  </r>
  <r>
    <x v="5294"/>
    <n v="204.4"/>
    <n v="208.5"/>
    <n v="202.9"/>
    <n v="206.25"/>
  </r>
  <r>
    <x v="5295"/>
    <n v="207.7"/>
    <n v="209.65"/>
    <n v="207.2"/>
    <n v="207.9"/>
  </r>
  <r>
    <x v="5296"/>
    <n v="206.8"/>
    <n v="209.5"/>
    <n v="206.35"/>
    <n v="207.75"/>
  </r>
  <r>
    <x v="5297"/>
    <n v="208.2"/>
    <n v="209.3"/>
    <n v="206.4"/>
    <n v="206.8"/>
  </r>
  <r>
    <x v="5298"/>
    <n v="207"/>
    <n v="208.25"/>
    <n v="205.85"/>
    <n v="207"/>
  </r>
  <r>
    <x v="5299"/>
    <n v="207"/>
    <n v="213.6"/>
    <n v="206.5"/>
    <n v="212.4"/>
  </r>
  <r>
    <x v="5300"/>
    <n v="214"/>
    <n v="215.35"/>
    <n v="210.8"/>
    <n v="211.15"/>
  </r>
  <r>
    <x v="5301"/>
    <n v="212"/>
    <n v="213"/>
    <n v="207.95"/>
    <n v="208.65"/>
  </r>
  <r>
    <x v="5302"/>
    <n v="208.3"/>
    <n v="210"/>
    <n v="207.45"/>
    <n v="209.1"/>
  </r>
  <r>
    <x v="5303"/>
    <n v="209.1"/>
    <n v="210.2"/>
    <n v="205.65"/>
    <n v="206.05"/>
  </r>
  <r>
    <x v="5304"/>
    <n v="206.1"/>
    <n v="207.1"/>
    <n v="204.6"/>
    <n v="204.95"/>
  </r>
  <r>
    <x v="5305"/>
    <n v="206.45"/>
    <n v="207.5"/>
    <n v="205.45"/>
    <n v="207.3"/>
  </r>
  <r>
    <x v="5306"/>
    <n v="207.5"/>
    <n v="210.9"/>
    <n v="206.45"/>
    <n v="209.9"/>
  </r>
  <r>
    <x v="5307"/>
    <n v="210.9"/>
    <n v="211.1"/>
    <n v="208.1"/>
    <n v="208.6"/>
  </r>
  <r>
    <x v="5308"/>
    <n v="208.6"/>
    <n v="216.75"/>
    <n v="206.9"/>
    <n v="215.25"/>
  </r>
  <r>
    <x v="5309"/>
    <n v="215.4"/>
    <n v="216"/>
    <n v="212.6"/>
    <n v="214.25"/>
  </r>
  <r>
    <x v="5310"/>
    <n v="215"/>
    <n v="217.15"/>
    <n v="212.7"/>
    <n v="213.8"/>
  </r>
  <r>
    <x v="5311"/>
    <n v="214"/>
    <n v="214.45"/>
    <n v="208.55"/>
    <n v="209.85"/>
  </r>
  <r>
    <x v="5312"/>
    <n v="209.85"/>
    <n v="210.6"/>
    <n v="207.45"/>
    <n v="208.65"/>
  </r>
  <r>
    <x v="5313"/>
    <n v="210.25"/>
    <n v="214.2"/>
    <n v="208.35"/>
    <n v="208.9"/>
  </r>
  <r>
    <x v="5314"/>
    <n v="209.85"/>
    <n v="212.3"/>
    <n v="209.2"/>
    <n v="211.45"/>
  </r>
  <r>
    <x v="5315"/>
    <n v="211.4"/>
    <n v="213.25"/>
    <n v="210.5"/>
    <n v="210.9"/>
  </r>
  <r>
    <x v="5316"/>
    <n v="210.8"/>
    <n v="211.5"/>
    <n v="208.8"/>
    <n v="209.2"/>
  </r>
  <r>
    <x v="5317"/>
    <n v="209.6"/>
    <n v="211.5"/>
    <n v="208.35"/>
    <n v="208.95"/>
  </r>
  <r>
    <x v="5318"/>
    <n v="207"/>
    <n v="210.7"/>
    <n v="206.7"/>
    <n v="208.9"/>
  </r>
  <r>
    <x v="5319"/>
    <n v="209.5"/>
    <n v="210.2"/>
    <n v="206"/>
    <n v="206.3"/>
  </r>
  <r>
    <x v="5320"/>
    <n v="207"/>
    <n v="207"/>
    <n v="204.7"/>
    <n v="205.75"/>
  </r>
  <r>
    <x v="5321"/>
    <n v="206.4"/>
    <n v="207.9"/>
    <n v="206"/>
    <n v="206.4"/>
  </r>
  <r>
    <x v="5322"/>
    <n v="206.4"/>
    <n v="206.85"/>
    <n v="204.35"/>
    <n v="204.6"/>
  </r>
  <r>
    <x v="5323"/>
    <n v="205"/>
    <n v="206.85"/>
    <n v="204.9"/>
    <n v="205.9"/>
  </r>
  <r>
    <x v="5324"/>
    <n v="206"/>
    <n v="208.2"/>
    <n v="206"/>
    <n v="208"/>
  </r>
  <r>
    <x v="5325"/>
    <n v="208.05"/>
    <n v="211.6"/>
    <n v="207.25"/>
    <n v="211.3"/>
  </r>
  <r>
    <x v="5326"/>
    <n v="211"/>
    <n v="212.3"/>
    <n v="209.3"/>
    <n v="209.5"/>
  </r>
  <r>
    <x v="5327"/>
    <n v="209"/>
    <n v="211.5"/>
    <n v="209"/>
    <n v="209.75"/>
  </r>
  <r>
    <x v="5328"/>
    <n v="209.75"/>
    <n v="211.25"/>
    <n v="209.75"/>
    <n v="210.6"/>
  </r>
  <r>
    <x v="5329"/>
    <n v="211"/>
    <n v="211.2"/>
    <n v="209.05"/>
    <n v="209.3"/>
  </r>
  <r>
    <x v="5330"/>
    <n v="210.9"/>
    <n v="214.35"/>
    <n v="210.15"/>
    <n v="211.75"/>
  </r>
  <r>
    <x v="5331"/>
    <n v="212.25"/>
    <n v="213"/>
    <n v="209.7"/>
    <n v="211.25"/>
  </r>
  <r>
    <x v="5332"/>
    <n v="211.05"/>
    <n v="213.9"/>
    <n v="210.55"/>
    <n v="212.65"/>
  </r>
  <r>
    <x v="5333"/>
    <n v="213.35"/>
    <n v="215.15"/>
    <n v="211.8"/>
    <n v="214.15"/>
  </r>
  <r>
    <x v="5334"/>
    <n v="214.9"/>
    <n v="217.25"/>
    <n v="214.2"/>
    <n v="216.1"/>
  </r>
  <r>
    <x v="5335"/>
    <n v="217.1"/>
    <n v="217.2"/>
    <n v="215.3"/>
    <n v="216"/>
  </r>
  <r>
    <x v="5336"/>
    <n v="216.95"/>
    <n v="233.65"/>
    <n v="216.3"/>
    <n v="230.75"/>
  </r>
  <r>
    <x v="5337"/>
    <n v="233"/>
    <n v="237.3"/>
    <n v="229.1"/>
    <n v="231.15"/>
  </r>
  <r>
    <x v="5338"/>
    <n v="231"/>
    <n v="239.35"/>
    <n v="230.25"/>
    <n v="233.75"/>
  </r>
  <r>
    <x v="5339"/>
    <n v="234.95"/>
    <n v="242.45"/>
    <n v="231.7"/>
    <n v="241.5"/>
  </r>
  <r>
    <x v="5340"/>
    <n v="243.5"/>
    <n v="245.8"/>
    <n v="240.7"/>
    <n v="243.5"/>
  </r>
  <r>
    <x v="5341"/>
    <n v="245"/>
    <n v="245.6"/>
    <n v="241.7"/>
    <n v="242.5"/>
  </r>
  <r>
    <x v="5342"/>
    <n v="244"/>
    <n v="244"/>
    <n v="237.7"/>
    <n v="238.45"/>
  </r>
  <r>
    <x v="5343"/>
    <n v="239.8"/>
    <n v="241.85"/>
    <n v="235.5"/>
    <n v="238.7"/>
  </r>
  <r>
    <x v="5344"/>
    <n v="239.85"/>
    <n v="241.6"/>
    <n v="236.3"/>
    <n v="237.75"/>
  </r>
  <r>
    <x v="5345"/>
    <n v="236"/>
    <n v="241.4"/>
    <n v="235.7"/>
    <n v="238.1"/>
  </r>
  <r>
    <x v="5346"/>
    <n v="239.9"/>
    <n v="240.4"/>
    <n v="235.25"/>
    <n v="236.15"/>
  </r>
  <r>
    <x v="5347"/>
    <n v="235.2"/>
    <n v="237"/>
    <n v="232.9"/>
    <n v="235.35"/>
  </r>
  <r>
    <x v="5348"/>
    <n v="236"/>
    <n v="238.35"/>
    <n v="235.4"/>
    <n v="236.6"/>
  </r>
  <r>
    <x v="5349"/>
    <n v="236.4"/>
    <n v="237.45"/>
    <n v="234.5"/>
    <n v="234.7"/>
  </r>
  <r>
    <x v="5350"/>
    <n v="234.8"/>
    <n v="236.4"/>
    <n v="230.6"/>
    <n v="231.25"/>
  </r>
  <r>
    <x v="5351"/>
    <n v="233"/>
    <n v="234.95"/>
    <n v="232.3"/>
    <n v="232.95"/>
  </r>
  <r>
    <x v="5352"/>
    <n v="234.75"/>
    <n v="234.8"/>
    <n v="231.2"/>
    <n v="231.7"/>
  </r>
  <r>
    <x v="5353"/>
    <n v="232"/>
    <n v="239.5"/>
    <n v="231.7"/>
    <n v="238.05"/>
  </r>
  <r>
    <x v="5354"/>
    <n v="238.6"/>
    <n v="243"/>
    <n v="238"/>
    <n v="241.3"/>
  </r>
  <r>
    <x v="5355"/>
    <n v="242.55"/>
    <n v="250.9"/>
    <n v="240.15"/>
    <n v="249.2"/>
  </r>
  <r>
    <x v="5356"/>
    <n v="253.25"/>
    <n v="261.85000000000002"/>
    <n v="250.35"/>
    <n v="256.55"/>
  </r>
  <r>
    <x v="5357"/>
    <n v="261"/>
    <n v="265.3"/>
    <n v="257.35000000000002"/>
    <n v="262.55"/>
  </r>
  <r>
    <x v="5358"/>
    <n v="261.39999999999998"/>
    <n v="262.55"/>
    <n v="245.05"/>
    <n v="245.95"/>
  </r>
  <r>
    <x v="5359"/>
    <n v="245.95"/>
    <n v="248.5"/>
    <n v="242.35"/>
    <n v="246.6"/>
  </r>
  <r>
    <x v="5360"/>
    <n v="248"/>
    <n v="248.35"/>
    <n v="243.1"/>
    <n v="244.7"/>
  </r>
  <r>
    <x v="5361"/>
    <n v="244.7"/>
    <n v="245.8"/>
    <n v="233.7"/>
    <n v="236.6"/>
  </r>
  <r>
    <x v="5362"/>
    <n v="234.1"/>
    <n v="236.65"/>
    <n v="230.5"/>
    <n v="233.4"/>
  </r>
  <r>
    <x v="5363"/>
    <n v="234.1"/>
    <n v="239"/>
    <n v="232.6"/>
    <n v="236.7"/>
  </r>
  <r>
    <x v="5364"/>
    <n v="240.25"/>
    <n v="241.3"/>
    <n v="236.2"/>
    <n v="238.45"/>
  </r>
  <r>
    <x v="5365"/>
    <n v="235.1"/>
    <n v="235.95"/>
    <n v="224.15"/>
    <n v="225.1"/>
  </r>
  <r>
    <x v="5366"/>
    <n v="225"/>
    <n v="228.25"/>
    <n v="222.3"/>
    <n v="223.2"/>
  </r>
  <r>
    <x v="5367"/>
    <n v="224.15"/>
    <n v="227.55"/>
    <n v="222.5"/>
    <n v="226.85"/>
  </r>
  <r>
    <x v="5368"/>
    <n v="228"/>
    <n v="229.25"/>
    <n v="224.5"/>
    <n v="225.6"/>
  </r>
  <r>
    <x v="5369"/>
    <n v="226"/>
    <n v="226.85"/>
    <n v="221.7"/>
    <n v="222.45"/>
  </r>
  <r>
    <x v="5370"/>
    <n v="224.85"/>
    <n v="227.3"/>
    <n v="224"/>
    <n v="226.55"/>
  </r>
  <r>
    <x v="5371"/>
    <n v="229.7"/>
    <n v="230.7"/>
    <n v="225.7"/>
    <n v="229.8"/>
  </r>
  <r>
    <x v="5372"/>
    <n v="229.85"/>
    <n v="230.9"/>
    <n v="227.85"/>
    <n v="228.75"/>
  </r>
  <r>
    <x v="5373"/>
    <n v="227.45"/>
    <n v="232.85"/>
    <n v="227.2"/>
    <n v="230.85"/>
  </r>
  <r>
    <x v="5374"/>
    <n v="230.4"/>
    <n v="231.5"/>
    <n v="228.55"/>
    <n v="230"/>
  </r>
  <r>
    <x v="5375"/>
    <n v="231.2"/>
    <n v="233.95"/>
    <n v="229.15"/>
    <n v="232.9"/>
  </r>
  <r>
    <x v="5376"/>
    <n v="233.95"/>
    <n v="239"/>
    <n v="233.1"/>
    <n v="238.1"/>
  </r>
  <r>
    <x v="5377"/>
    <n v="239.05"/>
    <n v="239.65"/>
    <n v="235"/>
    <n v="235.45"/>
  </r>
  <r>
    <x v="5378"/>
    <n v="236"/>
    <n v="245.25"/>
    <n v="235.65"/>
    <n v="239.5"/>
  </r>
  <r>
    <x v="5379"/>
    <n v="240"/>
    <n v="243"/>
    <n v="236.3"/>
    <n v="237.5"/>
  </r>
  <r>
    <x v="5380"/>
    <n v="237.9"/>
    <n v="240.75"/>
    <n v="229.55"/>
    <n v="230.9"/>
  </r>
  <r>
    <x v="5381"/>
    <n v="229.15"/>
    <n v="232.7"/>
    <n v="229.15"/>
    <n v="231.6"/>
  </r>
  <r>
    <x v="5382"/>
    <n v="232.45"/>
    <n v="232.7"/>
    <n v="226.95"/>
    <n v="227.7"/>
  </r>
  <r>
    <x v="5383"/>
    <n v="227"/>
    <n v="232.2"/>
    <n v="225.75"/>
    <n v="231.3"/>
  </r>
  <r>
    <x v="5384"/>
    <n v="228.9"/>
    <n v="230.05"/>
    <n v="223.1"/>
    <n v="224"/>
  </r>
  <r>
    <x v="5385"/>
    <n v="222"/>
    <n v="223.65"/>
    <n v="220.2"/>
    <n v="221.5"/>
  </r>
  <r>
    <x v="5386"/>
    <n v="222"/>
    <n v="225.2"/>
    <n v="220"/>
    <n v="221.15"/>
  </r>
  <r>
    <x v="5387"/>
    <n v="222"/>
    <n v="223.3"/>
    <n v="220.6"/>
    <n v="221.9"/>
  </r>
  <r>
    <x v="5388"/>
    <n v="221.9"/>
    <n v="226.15"/>
    <n v="221.3"/>
    <n v="225.45"/>
  </r>
  <r>
    <x v="5389"/>
    <n v="225"/>
    <n v="226.2"/>
    <n v="221.35"/>
    <n v="221.65"/>
  </r>
  <r>
    <x v="5390"/>
    <n v="221.65"/>
    <n v="222.2"/>
    <n v="217.5"/>
    <n v="217.9"/>
  </r>
  <r>
    <x v="5391"/>
    <n v="218.9"/>
    <n v="221.95"/>
    <n v="218.1"/>
    <n v="220.65"/>
  </r>
  <r>
    <x v="5392"/>
    <n v="221"/>
    <n v="225.65"/>
    <n v="221"/>
    <n v="224.95"/>
  </r>
  <r>
    <x v="5393"/>
    <n v="223"/>
    <n v="236.45"/>
    <n v="223"/>
    <n v="235.4"/>
  </r>
  <r>
    <x v="5394"/>
    <n v="236.2"/>
    <n v="238.95"/>
    <n v="233.75"/>
    <n v="236.1"/>
  </r>
  <r>
    <x v="5395"/>
    <n v="238"/>
    <n v="238.75"/>
    <n v="234.15"/>
    <n v="234.6"/>
  </r>
  <r>
    <x v="5396"/>
    <n v="235"/>
    <n v="237.1"/>
    <n v="227.55"/>
    <n v="228.6"/>
  </r>
  <r>
    <x v="5397"/>
    <n v="230"/>
    <n v="232.2"/>
    <n v="223.4"/>
    <n v="224.05"/>
  </r>
  <r>
    <x v="5398"/>
    <n v="226"/>
    <n v="226.15"/>
    <n v="220.8"/>
    <n v="222.9"/>
  </r>
  <r>
    <x v="5399"/>
    <n v="222.8"/>
    <n v="222.85"/>
    <n v="216.75"/>
    <n v="217.95"/>
  </r>
  <r>
    <x v="5400"/>
    <n v="216.25"/>
    <n v="216.25"/>
    <n v="209.8"/>
    <n v="212.4"/>
  </r>
  <r>
    <x v="5401"/>
    <n v="214"/>
    <n v="215.45"/>
    <n v="211.05"/>
    <n v="212.5"/>
  </r>
  <r>
    <x v="5402"/>
    <n v="214"/>
    <n v="214.2"/>
    <n v="211.1"/>
    <n v="212"/>
  </r>
  <r>
    <x v="5403"/>
    <n v="213.9"/>
    <n v="218.45"/>
    <n v="213.2"/>
    <n v="217.3"/>
  </r>
  <r>
    <x v="5404"/>
    <n v="218"/>
    <n v="220.45"/>
    <n v="216.45"/>
    <n v="218"/>
  </r>
  <r>
    <x v="5405"/>
    <n v="218.4"/>
    <n v="218.45"/>
    <n v="215.65"/>
    <n v="217.55"/>
  </r>
  <r>
    <x v="5406"/>
    <n v="218"/>
    <n v="220.6"/>
    <n v="218"/>
    <n v="220.05"/>
  </r>
  <r>
    <x v="5407"/>
    <n v="220"/>
    <n v="220.3"/>
    <n v="216.3"/>
    <n v="216.75"/>
  </r>
  <r>
    <x v="5408"/>
    <n v="216.6"/>
    <n v="217.9"/>
    <n v="215.5"/>
    <n v="216"/>
  </r>
  <r>
    <x v="5409"/>
    <n v="216.9"/>
    <n v="218.8"/>
    <n v="216.15"/>
    <n v="218.05"/>
  </r>
  <r>
    <x v="5410"/>
    <n v="218.05"/>
    <n v="219.85"/>
    <n v="217.05"/>
    <n v="219.1"/>
  </r>
  <r>
    <x v="5411"/>
    <n v="219.5"/>
    <n v="221.7"/>
    <n v="219.05"/>
    <n v="220.25"/>
  </r>
  <r>
    <x v="5412"/>
    <n v="219.65"/>
    <n v="221.5"/>
    <n v="218.65"/>
    <n v="220.55"/>
  </r>
  <r>
    <x v="5413"/>
    <n v="219"/>
    <n v="220.4"/>
    <n v="218.2"/>
    <n v="218.7"/>
  </r>
  <r>
    <x v="5414"/>
    <n v="219.8"/>
    <n v="220.65"/>
    <n v="217.5"/>
    <n v="218.4"/>
  </r>
  <r>
    <x v="5415"/>
    <n v="219.9"/>
    <n v="224.7"/>
    <n v="218.9"/>
    <n v="223.3"/>
  </r>
  <r>
    <x v="5416"/>
    <n v="223.35"/>
    <n v="224.25"/>
    <n v="221.2"/>
    <n v="221.95"/>
  </r>
  <r>
    <x v="5417"/>
    <n v="222.5"/>
    <n v="223.65"/>
    <n v="221.6"/>
    <n v="222.75"/>
  </r>
  <r>
    <x v="5418"/>
    <n v="223.9"/>
    <n v="225.8"/>
    <n v="222.75"/>
    <n v="223.95"/>
  </r>
  <r>
    <x v="5419"/>
    <n v="223.95"/>
    <n v="224.8"/>
    <n v="222.3"/>
    <n v="222.6"/>
  </r>
  <r>
    <x v="5420"/>
    <n v="222.6"/>
    <n v="225.6"/>
    <n v="221.35"/>
    <n v="224.6"/>
  </r>
  <r>
    <x v="5421"/>
    <n v="224.6"/>
    <n v="227.3"/>
    <n v="220.3"/>
    <n v="220.75"/>
  </r>
  <r>
    <x v="5422"/>
    <n v="220.75"/>
    <n v="222.4"/>
    <n v="218.7"/>
    <n v="220.35"/>
  </r>
  <r>
    <x v="5423"/>
    <n v="220.55"/>
    <n v="222.15"/>
    <n v="218"/>
    <n v="218.75"/>
  </r>
  <r>
    <x v="5424"/>
    <n v="218.5"/>
    <n v="220.5"/>
    <n v="216"/>
    <n v="217.05"/>
  </r>
  <r>
    <x v="5425"/>
    <n v="217.05"/>
    <n v="217.75"/>
    <n v="210.9"/>
    <n v="211.8"/>
  </r>
  <r>
    <x v="5426"/>
    <n v="212"/>
    <n v="214.7"/>
    <n v="209.55"/>
    <n v="214.3"/>
  </r>
  <r>
    <x v="5427"/>
    <n v="211.25"/>
    <n v="215.5"/>
    <n v="211.1"/>
    <n v="214.6"/>
  </r>
  <r>
    <x v="5428"/>
    <n v="215.1"/>
    <n v="219.25"/>
    <n v="215.1"/>
    <n v="217.6"/>
  </r>
  <r>
    <x v="5429"/>
    <n v="218.5"/>
    <n v="220.75"/>
    <n v="217.1"/>
    <n v="220.2"/>
  </r>
  <r>
    <x v="5430"/>
    <n v="221"/>
    <n v="228.8"/>
    <n v="219.15"/>
    <n v="227.75"/>
  </r>
  <r>
    <x v="5431"/>
    <n v="230"/>
    <n v="233.3"/>
    <n v="229"/>
    <n v="232.15"/>
  </r>
  <r>
    <x v="5432"/>
    <n v="232.15"/>
    <n v="235.2"/>
    <n v="231.8"/>
    <n v="234.45"/>
  </r>
  <r>
    <x v="5433"/>
    <n v="237.25"/>
    <n v="238.5"/>
    <n v="231.55"/>
    <n v="234.3"/>
  </r>
  <r>
    <x v="5434"/>
    <n v="234"/>
    <n v="234.75"/>
    <n v="228.5"/>
    <n v="230.2"/>
  </r>
  <r>
    <x v="5435"/>
    <n v="230.3"/>
    <n v="232.3"/>
    <n v="229.05"/>
    <n v="231.25"/>
  </r>
  <r>
    <x v="5436"/>
    <n v="232.3"/>
    <n v="233"/>
    <n v="228.75"/>
    <n v="230.15"/>
  </r>
  <r>
    <x v="5437"/>
    <n v="228.7"/>
    <n v="233.4"/>
    <n v="227.75"/>
    <n v="232.25"/>
  </r>
  <r>
    <x v="5438"/>
    <n v="232"/>
    <n v="233.3"/>
    <n v="229.8"/>
    <n v="232.45"/>
  </r>
  <r>
    <x v="5439"/>
    <n v="226"/>
    <n v="226"/>
    <n v="218.5"/>
    <n v="219.45"/>
  </r>
  <r>
    <x v="5440"/>
    <n v="221"/>
    <n v="223.5"/>
    <n v="218.55"/>
    <n v="223"/>
  </r>
  <r>
    <x v="5441"/>
    <n v="223.8"/>
    <n v="224.7"/>
    <n v="221.85"/>
    <n v="222.75"/>
  </r>
  <r>
    <x v="5442"/>
    <n v="223.05"/>
    <n v="224.35"/>
    <n v="220.85"/>
    <n v="222.65"/>
  </r>
  <r>
    <x v="5443"/>
    <n v="222.65"/>
    <n v="223.45"/>
    <n v="221.5"/>
    <n v="221.9"/>
  </r>
  <r>
    <x v="5444"/>
    <n v="220.3"/>
    <n v="221.3"/>
    <n v="217.15"/>
    <n v="218"/>
  </r>
  <r>
    <x v="5445"/>
    <n v="215"/>
    <n v="216.9"/>
    <n v="213"/>
    <n v="214.85"/>
  </r>
  <r>
    <x v="5446"/>
    <n v="216.8"/>
    <n v="217.5"/>
    <n v="215.05"/>
    <n v="215.95"/>
  </r>
  <r>
    <x v="5447"/>
    <n v="210"/>
    <n v="213.3"/>
    <n v="207"/>
    <n v="208.5"/>
  </r>
  <r>
    <x v="5448"/>
    <n v="211.5"/>
    <n v="216.5"/>
    <n v="210.55"/>
    <n v="213.95"/>
  </r>
  <r>
    <x v="5449"/>
    <n v="213.2"/>
    <n v="216.45"/>
    <n v="210.8"/>
    <n v="215.85"/>
  </r>
  <r>
    <x v="5450"/>
    <n v="214.4"/>
    <n v="216.6"/>
    <n v="212.45"/>
    <n v="215.3"/>
  </r>
  <r>
    <x v="5451"/>
    <n v="216.05"/>
    <n v="220.2"/>
    <n v="216"/>
    <n v="219.4"/>
  </r>
  <r>
    <x v="5452"/>
    <n v="217.7"/>
    <n v="227.4"/>
    <n v="217"/>
    <n v="225.5"/>
  </r>
  <r>
    <x v="5453"/>
    <n v="222"/>
    <n v="227"/>
    <n v="220.1"/>
    <n v="224.95"/>
  </r>
  <r>
    <x v="5454"/>
    <n v="223.9"/>
    <n v="228.45"/>
    <n v="223.75"/>
    <n v="226.9"/>
  </r>
  <r>
    <x v="5455"/>
    <n v="227.7"/>
    <n v="231.4"/>
    <n v="226.1"/>
    <n v="229.25"/>
  </r>
  <r>
    <x v="5456"/>
    <n v="231"/>
    <n v="232.5"/>
    <n v="227.85"/>
    <n v="232"/>
  </r>
  <r>
    <x v="5457"/>
    <n v="231.9"/>
    <n v="237.1"/>
    <n v="230.15"/>
    <n v="236.35"/>
  </r>
  <r>
    <x v="5458"/>
    <n v="236.25"/>
    <n v="239.45"/>
    <n v="235.3"/>
    <n v="239"/>
  </r>
  <r>
    <x v="5459"/>
    <n v="239"/>
    <n v="241.4"/>
    <n v="235.9"/>
    <n v="237.85"/>
  </r>
  <r>
    <x v="5460"/>
    <n v="240"/>
    <n v="243"/>
    <n v="239.1"/>
    <n v="242.6"/>
  </r>
  <r>
    <x v="5461"/>
    <n v="245.25"/>
    <n v="245.4"/>
    <n v="242.7"/>
    <n v="244.9"/>
  </r>
  <r>
    <x v="5462"/>
    <n v="245.9"/>
    <n v="247.75"/>
    <n v="243.8"/>
    <n v="244.5"/>
  </r>
  <r>
    <x v="5463"/>
    <n v="244.55"/>
    <n v="250.75"/>
    <n v="243.55"/>
    <n v="249.75"/>
  </r>
  <r>
    <x v="5464"/>
    <n v="251.45"/>
    <n v="253.7"/>
    <n v="248.5"/>
    <n v="252"/>
  </r>
  <r>
    <x v="5465"/>
    <n v="251.95"/>
    <n v="256.5"/>
    <n v="251.45"/>
    <n v="254.85"/>
  </r>
  <r>
    <x v="5466"/>
    <n v="255.3"/>
    <n v="255.75"/>
    <n v="249.25"/>
    <n v="253.35"/>
  </r>
  <r>
    <x v="5467"/>
    <n v="254"/>
    <n v="258"/>
    <n v="252.55"/>
    <n v="257.05"/>
  </r>
  <r>
    <x v="5468"/>
    <n v="257.05"/>
    <n v="257.5"/>
    <n v="253.75"/>
    <n v="254.6"/>
  </r>
  <r>
    <x v="5469"/>
    <n v="255.1"/>
    <n v="256.39999999999998"/>
    <n v="248.65"/>
    <n v="249.2"/>
  </r>
  <r>
    <x v="5470"/>
    <n v="249.6"/>
    <n v="254.35"/>
    <n v="249.5"/>
    <n v="250.65"/>
  </r>
  <r>
    <x v="5471"/>
    <n v="250"/>
    <n v="255.35"/>
    <n v="248.8"/>
    <n v="253.3"/>
  </r>
  <r>
    <x v="5472"/>
    <n v="253.1"/>
    <n v="257.89999999999998"/>
    <n v="251.1"/>
    <n v="255.45"/>
  </r>
  <r>
    <x v="5473"/>
    <n v="256.05"/>
    <n v="261.85000000000002"/>
    <n v="255.1"/>
    <n v="259.45"/>
  </r>
  <r>
    <x v="5474"/>
    <n v="257.5"/>
    <n v="263.35000000000002"/>
    <n v="257.3"/>
    <n v="259.60000000000002"/>
  </r>
  <r>
    <x v="5475"/>
    <n v="258"/>
    <n v="262.2"/>
    <n v="255.8"/>
    <n v="256.64999999999998"/>
  </r>
  <r>
    <x v="5476"/>
    <n v="258"/>
    <n v="268.85000000000002"/>
    <n v="256"/>
    <n v="267.8"/>
  </r>
  <r>
    <x v="5477"/>
    <n v="268.75"/>
    <n v="273.14999999999998"/>
    <n v="266"/>
    <n v="267.5"/>
  </r>
  <r>
    <x v="5478"/>
    <n v="266.89999999999998"/>
    <n v="268.64999999999998"/>
    <n v="263.10000000000002"/>
    <n v="264.8"/>
  </r>
  <r>
    <x v="5479"/>
    <n v="265.3"/>
    <n v="270.60000000000002"/>
    <n v="263.64999999999998"/>
    <n v="269.55"/>
  </r>
  <r>
    <x v="5480"/>
    <n v="268"/>
    <n v="272.5"/>
    <n v="267.25"/>
    <n v="270.10000000000002"/>
  </r>
  <r>
    <x v="5481"/>
    <n v="272"/>
    <n v="272.5"/>
    <n v="258.8"/>
    <n v="261.55"/>
  </r>
  <r>
    <x v="5482"/>
    <n v="262.89999999999998"/>
    <n v="265.45"/>
    <n v="257.55"/>
    <n v="259.55"/>
  </r>
  <r>
    <x v="5483"/>
    <n v="259.7"/>
    <n v="264.45"/>
    <n v="259.60000000000002"/>
    <n v="260.39999999999998"/>
  </r>
  <r>
    <x v="5484"/>
    <n v="260"/>
    <n v="263"/>
    <n v="258.55"/>
    <n v="261.10000000000002"/>
  </r>
  <r>
    <x v="5485"/>
    <n v="258.8"/>
    <n v="259"/>
    <n v="252.5"/>
    <n v="255.25"/>
  </r>
  <r>
    <x v="5486"/>
    <n v="256.60000000000002"/>
    <n v="260.7"/>
    <n v="256.25"/>
    <n v="258.95"/>
  </r>
  <r>
    <x v="5487"/>
    <n v="256.2"/>
    <n v="258.5"/>
    <n v="255.75"/>
    <n v="257.5"/>
  </r>
  <r>
    <x v="5488"/>
    <n v="259.5"/>
    <n v="263.7"/>
    <n v="258.14999999999998"/>
    <n v="261.10000000000002"/>
  </r>
  <r>
    <x v="5489"/>
    <n v="263"/>
    <n v="263"/>
    <n v="258.5"/>
    <n v="259.55"/>
  </r>
  <r>
    <x v="5490"/>
    <n v="258"/>
    <n v="264.5"/>
    <n v="257.05"/>
    <n v="263.14999999999998"/>
  </r>
  <r>
    <x v="5491"/>
    <n v="264"/>
    <n v="266.05"/>
    <n v="258.60000000000002"/>
    <n v="259.75"/>
  </r>
  <r>
    <x v="5492"/>
    <n v="262"/>
    <n v="265.2"/>
    <n v="260.39999999999998"/>
    <n v="262.05"/>
  </r>
  <r>
    <x v="5493"/>
    <n v="259"/>
    <n v="267.35000000000002"/>
    <n v="258.89999999999998"/>
    <n v="266.64999999999998"/>
  </r>
  <r>
    <x v="5494"/>
    <n v="266.14999999999998"/>
    <n v="266.14999999999998"/>
    <n v="260.55"/>
    <n v="262.95"/>
  </r>
  <r>
    <x v="5495"/>
    <n v="262"/>
    <n v="266.8"/>
    <n v="259.10000000000002"/>
    <n v="259.75"/>
  </r>
  <r>
    <x v="5496"/>
    <n v="259"/>
    <n v="262.2"/>
    <n v="251.75"/>
    <n v="255.65"/>
  </r>
  <r>
    <x v="5497"/>
    <n v="255"/>
    <n v="256.39999999999998"/>
    <n v="249.15"/>
    <n v="252.9"/>
  </r>
  <r>
    <x v="5498"/>
    <n v="254.95"/>
    <n v="260.85000000000002"/>
    <n v="254.5"/>
    <n v="258.60000000000002"/>
  </r>
  <r>
    <x v="5499"/>
    <n v="259.95"/>
    <n v="259.95"/>
    <n v="253"/>
    <n v="254.1"/>
  </r>
  <r>
    <x v="5500"/>
    <n v="255"/>
    <n v="265.5"/>
    <n v="254.8"/>
    <n v="264.7"/>
  </r>
  <r>
    <x v="5501"/>
    <n v="266"/>
    <n v="267.8"/>
    <n v="263.14999999999998"/>
    <n v="266.8"/>
  </r>
  <r>
    <x v="5502"/>
    <n v="262.60000000000002"/>
    <n v="279.25"/>
    <n v="262.60000000000002"/>
    <n v="275.64999999999998"/>
  </r>
  <r>
    <x v="5503"/>
    <n v="277"/>
    <n v="282.35000000000002"/>
    <n v="277"/>
    <n v="280"/>
  </r>
  <r>
    <x v="5504"/>
    <n v="280"/>
    <n v="280.45"/>
    <n v="273.05"/>
    <n v="274.5"/>
  </r>
  <r>
    <x v="5505"/>
    <n v="275"/>
    <n v="275"/>
    <n v="270"/>
    <n v="270.85000000000002"/>
  </r>
  <r>
    <x v="5506"/>
    <n v="272.95"/>
    <n v="273.89999999999998"/>
    <n v="270.5"/>
    <n v="272.7"/>
  </r>
  <r>
    <x v="5507"/>
    <n v="268.25"/>
    <n v="268.25"/>
    <n v="263.85000000000002"/>
    <n v="266.7"/>
  </r>
  <r>
    <x v="5508"/>
    <n v="269"/>
    <n v="270.7"/>
    <n v="265.05"/>
    <n v="269.2"/>
  </r>
  <r>
    <x v="5509"/>
    <n v="270.5"/>
    <n v="271"/>
    <n v="267.60000000000002"/>
    <n v="269.05"/>
  </r>
  <r>
    <x v="5510"/>
    <n v="269.05"/>
    <n v="274.5"/>
    <n v="266.39999999999998"/>
    <n v="270.64999999999998"/>
  </r>
  <r>
    <x v="5511"/>
    <n v="270.64999999999998"/>
    <n v="274.10000000000002"/>
    <n v="270.2"/>
    <n v="271.85000000000002"/>
  </r>
  <r>
    <x v="5512"/>
    <n v="270.7"/>
    <n v="274.45"/>
    <n v="267.85000000000002"/>
    <n v="273.5"/>
  </r>
  <r>
    <x v="5513"/>
    <n v="275"/>
    <n v="275.7"/>
    <n v="271.60000000000002"/>
    <n v="272.7"/>
  </r>
  <r>
    <x v="5514"/>
    <n v="272.39999999999998"/>
    <n v="275.8"/>
    <n v="269.7"/>
    <n v="274.8"/>
  </r>
  <r>
    <x v="5515"/>
    <n v="273.2"/>
    <n v="275"/>
    <n v="272.25"/>
    <n v="273.89999999999998"/>
  </r>
  <r>
    <x v="5516"/>
    <n v="273.95"/>
    <n v="274.39999999999998"/>
    <n v="266.2"/>
    <n v="267.89999999999998"/>
  </r>
  <r>
    <x v="5517"/>
    <n v="267.8"/>
    <n v="271.7"/>
    <n v="265.75"/>
    <n v="270.85000000000002"/>
  </r>
  <r>
    <x v="5518"/>
    <n v="269.05"/>
    <n v="271"/>
    <n v="268.75"/>
    <n v="270.14999999999998"/>
  </r>
  <r>
    <x v="5519"/>
    <n v="266.39999999999998"/>
    <n v="269.10000000000002"/>
    <n v="263"/>
    <n v="264.64999999999998"/>
  </r>
  <r>
    <x v="5520"/>
    <n v="263.2"/>
    <n v="267.45"/>
    <n v="263.05"/>
    <n v="265.45"/>
  </r>
  <r>
    <x v="5521"/>
    <n v="266"/>
    <n v="267.3"/>
    <n v="263.05"/>
    <n v="263.39999999999998"/>
  </r>
  <r>
    <x v="5522"/>
    <n v="267"/>
    <n v="267.89999999999998"/>
    <n v="259.5"/>
    <n v="260.7"/>
  </r>
  <r>
    <x v="5523"/>
    <n v="259"/>
    <n v="264.14999999999998"/>
    <n v="258.55"/>
    <n v="263.3"/>
  </r>
  <r>
    <x v="5524"/>
    <n v="263.3"/>
    <n v="266.14999999999998"/>
    <n v="261.35000000000002"/>
    <n v="264.10000000000002"/>
  </r>
  <r>
    <x v="5525"/>
    <n v="265"/>
    <n v="270.85000000000002"/>
    <n v="264.10000000000002"/>
    <n v="269.89999999999998"/>
  </r>
  <r>
    <x v="5526"/>
    <n v="267"/>
    <n v="270.3"/>
    <n v="264.89999999999998"/>
    <n v="265.3"/>
  </r>
  <r>
    <x v="5527"/>
    <n v="265.5"/>
    <n v="267.25"/>
    <n v="262.39999999999998"/>
    <n v="265.5"/>
  </r>
  <r>
    <x v="5528"/>
    <n v="266.10000000000002"/>
    <n v="268.35000000000002"/>
    <n v="265.2"/>
    <n v="265.85000000000002"/>
  </r>
  <r>
    <x v="5529"/>
    <n v="267"/>
    <n v="270.64999999999998"/>
    <n v="266.5"/>
    <n v="269.95"/>
  </r>
  <r>
    <x v="5530"/>
    <n v="268.89999999999998"/>
    <n v="272.25"/>
    <n v="268.55"/>
    <n v="271.85000000000002"/>
  </r>
  <r>
    <x v="5531"/>
    <n v="269.25"/>
    <n v="275"/>
    <n v="269.14999999999998"/>
    <n v="274.05"/>
  </r>
  <r>
    <x v="5532"/>
    <n v="273.95"/>
    <n v="274.7"/>
    <n v="272"/>
    <n v="273.5"/>
  </r>
  <r>
    <x v="5533"/>
    <n v="273.5"/>
    <n v="285"/>
    <n v="271.2"/>
    <n v="284.35000000000002"/>
  </r>
  <r>
    <x v="5534"/>
    <n v="285.64999999999998"/>
    <n v="293.3"/>
    <n v="284.8"/>
    <n v="291.89999999999998"/>
  </r>
  <r>
    <x v="5535"/>
    <n v="293"/>
    <n v="293"/>
    <n v="285.75"/>
    <n v="286.89999999999998"/>
  </r>
  <r>
    <x v="5536"/>
    <n v="286.10000000000002"/>
    <n v="290"/>
    <n v="285.3"/>
    <n v="289.3"/>
  </r>
  <r>
    <x v="5537"/>
    <n v="291"/>
    <n v="293.14999999999998"/>
    <n v="288.5"/>
    <n v="291.95"/>
  </r>
  <r>
    <x v="5538"/>
    <n v="292.89999999999998"/>
    <n v="294.45"/>
    <n v="290.39999999999998"/>
    <n v="293.05"/>
  </r>
  <r>
    <x v="5539"/>
    <n v="293"/>
    <n v="296.95"/>
    <n v="292.05"/>
    <n v="295"/>
  </r>
  <r>
    <x v="5540"/>
    <n v="293"/>
    <n v="295.35000000000002"/>
    <n v="290.89999999999998"/>
    <n v="292.7"/>
  </r>
  <r>
    <x v="5541"/>
    <n v="293"/>
    <n v="294.8"/>
    <n v="292.7"/>
    <n v="294.05"/>
  </r>
  <r>
    <x v="5542"/>
    <n v="294.3"/>
    <n v="296.35000000000002"/>
    <n v="289.14999999999998"/>
    <n v="290.85000000000002"/>
  </r>
  <r>
    <x v="5543"/>
    <n v="292"/>
    <n v="294"/>
    <n v="289.5"/>
    <n v="293.55"/>
  </r>
  <r>
    <x v="5544"/>
    <n v="295"/>
    <n v="296.3"/>
    <n v="293.75"/>
    <n v="295.3"/>
  </r>
  <r>
    <x v="5545"/>
    <n v="295"/>
    <n v="295.60000000000002"/>
    <n v="292.7"/>
    <n v="294.60000000000002"/>
  </r>
  <r>
    <x v="5546"/>
    <n v="294.89999999999998"/>
    <n v="299.5"/>
    <n v="293.60000000000002"/>
    <n v="298.2"/>
  </r>
  <r>
    <x v="5547"/>
    <n v="299"/>
    <n v="302.2"/>
    <n v="298"/>
    <n v="299.55"/>
  </r>
  <r>
    <x v="5548"/>
    <n v="300"/>
    <n v="302.5"/>
    <n v="298.10000000000002"/>
    <n v="300.55"/>
  </r>
  <r>
    <x v="5549"/>
    <n v="299"/>
    <n v="302.95"/>
    <n v="298.8"/>
    <n v="301.10000000000002"/>
  </r>
  <r>
    <x v="5550"/>
    <n v="301"/>
    <n v="303.75"/>
    <n v="300.45"/>
    <n v="302.45"/>
  </r>
  <r>
    <x v="5551"/>
    <n v="302.85000000000002"/>
    <n v="305"/>
    <n v="300.60000000000002"/>
    <n v="304.14999999999998"/>
  </r>
  <r>
    <x v="5552"/>
    <n v="304.89999999999998"/>
    <n v="305.2"/>
    <n v="302.39999999999998"/>
    <n v="303.45"/>
  </r>
  <r>
    <x v="5553"/>
    <n v="305"/>
    <n v="305.89999999999998"/>
    <n v="301.35000000000002"/>
    <n v="303.05"/>
  </r>
  <r>
    <x v="5554"/>
    <n v="304"/>
    <n v="308.8"/>
    <n v="303.10000000000002"/>
    <n v="307.5"/>
  </r>
  <r>
    <x v="5555"/>
    <n v="310"/>
    <n v="316.64999999999998"/>
    <n v="308.2"/>
    <n v="309.95"/>
  </r>
  <r>
    <x v="5556"/>
    <n v="310.89999999999998"/>
    <n v="310.89999999999998"/>
    <n v="303.64999999999998"/>
    <n v="308.14999999999998"/>
  </r>
  <r>
    <x v="5557"/>
    <n v="308"/>
    <n v="310.35000000000002"/>
    <n v="307.14999999999998"/>
    <n v="309.5"/>
  </r>
  <r>
    <x v="5558"/>
    <n v="309.5"/>
    <n v="311.8"/>
    <n v="309.10000000000002"/>
    <n v="310.85000000000002"/>
  </r>
  <r>
    <x v="5559"/>
    <n v="310.95"/>
    <n v="313.95"/>
    <n v="310.05"/>
    <n v="313.14999999999998"/>
  </r>
  <r>
    <x v="5560"/>
    <n v="313.14999999999998"/>
    <n v="314.10000000000002"/>
    <n v="310.75"/>
    <n v="311.2"/>
  </r>
  <r>
    <x v="5561"/>
    <n v="313"/>
    <n v="313.45"/>
    <n v="305.3"/>
    <n v="306.25"/>
  </r>
  <r>
    <x v="5562"/>
    <n v="306.25"/>
    <n v="309.39999999999998"/>
    <n v="304.5"/>
    <n v="308.55"/>
  </r>
  <r>
    <x v="5563"/>
    <n v="308.55"/>
    <n v="311.5"/>
    <n v="308.55"/>
    <n v="310.55"/>
  </r>
  <r>
    <x v="5564"/>
    <n v="311.7"/>
    <n v="313.25"/>
    <n v="311"/>
    <n v="312.55"/>
  </r>
  <r>
    <x v="5565"/>
    <n v="313"/>
    <n v="316"/>
    <n v="312.60000000000002"/>
    <n v="315.64999999999998"/>
  </r>
  <r>
    <x v="5566"/>
    <n v="316.14999999999998"/>
    <n v="316.14999999999998"/>
    <n v="311.2"/>
    <n v="312"/>
  </r>
  <r>
    <x v="5567"/>
    <n v="311.2"/>
    <n v="317"/>
    <n v="311"/>
    <n v="314.39999999999998"/>
  </r>
  <r>
    <x v="5568"/>
    <n v="312.95"/>
    <n v="316"/>
    <n v="312.10000000000002"/>
    <n v="315.89999999999998"/>
  </r>
  <r>
    <x v="5569"/>
    <n v="315.75"/>
    <n v="319.45"/>
    <n v="313.05"/>
    <n v="314.10000000000002"/>
  </r>
  <r>
    <x v="5570"/>
    <n v="315.45"/>
    <n v="316.39999999999998"/>
    <n v="311.60000000000002"/>
    <n v="312.35000000000002"/>
  </r>
  <r>
    <x v="5571"/>
    <n v="314.75"/>
    <n v="315.39999999999998"/>
    <n v="312"/>
    <n v="312.89999999999998"/>
  </r>
  <r>
    <x v="5572"/>
    <n v="310"/>
    <n v="314.95"/>
    <n v="308.85000000000002"/>
    <n v="313.55"/>
  </r>
  <r>
    <x v="5573"/>
    <n v="314.25"/>
    <n v="321.39999999999998"/>
    <n v="314.25"/>
    <n v="320.5"/>
  </r>
  <r>
    <x v="5574"/>
    <n v="319.5"/>
    <n v="321.89999999999998"/>
    <n v="316"/>
    <n v="317.60000000000002"/>
  </r>
  <r>
    <x v="5575"/>
    <n v="318.7"/>
    <n v="324.25"/>
    <n v="318.05"/>
    <n v="323.14999999999998"/>
  </r>
  <r>
    <x v="5576"/>
    <n v="325"/>
    <n v="329.6"/>
    <n v="323.75"/>
    <n v="328.85"/>
  </r>
  <r>
    <x v="5577"/>
    <n v="330"/>
    <n v="330"/>
    <n v="326.39999999999998"/>
    <n v="327.14999999999998"/>
  </r>
  <r>
    <x v="5578"/>
    <n v="326"/>
    <n v="328.3"/>
    <n v="325.25"/>
    <n v="326.10000000000002"/>
  </r>
  <r>
    <x v="5579"/>
    <n v="329"/>
    <n v="330.6"/>
    <n v="327.5"/>
    <n v="329.9"/>
  </r>
  <r>
    <x v="5580"/>
    <n v="330.6"/>
    <n v="333.3"/>
    <n v="330"/>
    <n v="330.5"/>
  </r>
  <r>
    <x v="5581"/>
    <n v="332"/>
    <n v="332.4"/>
    <n v="330"/>
    <n v="330.9"/>
  </r>
  <r>
    <x v="5582"/>
    <n v="331.7"/>
    <n v="335"/>
    <n v="330.6"/>
    <n v="334.4"/>
  </r>
  <r>
    <x v="5583"/>
    <n v="331"/>
    <n v="339"/>
    <n v="330.95"/>
    <n v="335.35"/>
  </r>
  <r>
    <x v="5584"/>
    <n v="336.4"/>
    <n v="337.05"/>
    <n v="332.9"/>
    <n v="334.1"/>
  </r>
  <r>
    <x v="5585"/>
    <n v="332.35"/>
    <n v="334.6"/>
    <n v="329.7"/>
    <n v="331.3"/>
  </r>
  <r>
    <x v="5586"/>
    <n v="329.1"/>
    <n v="336.9"/>
    <n v="329.1"/>
    <n v="335.6"/>
  </r>
  <r>
    <x v="5587"/>
    <n v="338.75"/>
    <n v="339.6"/>
    <n v="335"/>
    <n v="336"/>
  </r>
  <r>
    <x v="5588"/>
    <n v="336"/>
    <n v="345.2"/>
    <n v="335.5"/>
    <n v="340.95"/>
  </r>
  <r>
    <x v="5589"/>
    <n v="341"/>
    <n v="348.75"/>
    <n v="340.9"/>
    <n v="345.05"/>
  </r>
  <r>
    <x v="5590"/>
    <n v="347.5"/>
    <n v="349.55"/>
    <n v="343.3"/>
    <n v="346.4"/>
  </r>
  <r>
    <x v="5591"/>
    <n v="344.85"/>
    <n v="345.95"/>
    <n v="331.75"/>
    <n v="332.6"/>
  </r>
  <r>
    <x v="5592"/>
    <n v="335"/>
    <n v="339.55"/>
    <n v="334"/>
    <n v="334.85"/>
  </r>
  <r>
    <x v="5593"/>
    <n v="331.95"/>
    <n v="333.3"/>
    <n v="324.3"/>
    <n v="324.95"/>
  </r>
  <r>
    <x v="5594"/>
    <n v="329"/>
    <n v="334.9"/>
    <n v="327.75"/>
    <n v="333.05"/>
  </r>
  <r>
    <x v="5595"/>
    <n v="333.05"/>
    <n v="335.75"/>
    <n v="330.15"/>
    <n v="332.2"/>
  </r>
  <r>
    <x v="5596"/>
    <n v="332.9"/>
    <n v="333"/>
    <n v="323.25"/>
    <n v="324.39999999999998"/>
  </r>
  <r>
    <x v="5597"/>
    <n v="328.7"/>
    <n v="334"/>
    <n v="328"/>
    <n v="332.85"/>
  </r>
  <r>
    <x v="5598"/>
    <n v="335"/>
    <n v="339.3"/>
    <n v="332.55"/>
    <n v="336.65"/>
  </r>
  <r>
    <x v="5599"/>
    <n v="336.8"/>
    <n v="336.85"/>
    <n v="331.3"/>
    <n v="334.1"/>
  </r>
  <r>
    <x v="5600"/>
    <n v="330"/>
    <n v="331.45"/>
    <n v="326.05"/>
    <n v="327.85"/>
  </r>
  <r>
    <x v="5601"/>
    <n v="329"/>
    <n v="330.45"/>
    <n v="325.10000000000002"/>
    <n v="326.3"/>
  </r>
  <r>
    <x v="5602"/>
    <n v="327.95"/>
    <n v="331.45"/>
    <n v="324.75"/>
    <n v="330.1"/>
  </r>
  <r>
    <x v="5603"/>
    <n v="329.95"/>
    <n v="331.3"/>
    <n v="328"/>
    <n v="328.65"/>
  </r>
  <r>
    <x v="5604"/>
    <n v="332.3"/>
    <n v="333.9"/>
    <n v="330.85"/>
    <n v="332.1"/>
  </r>
  <r>
    <x v="5605"/>
    <n v="331.1"/>
    <n v="334.75"/>
    <n v="329.6"/>
    <n v="332.25"/>
  </r>
  <r>
    <x v="5606"/>
    <n v="333.95"/>
    <n v="341"/>
    <n v="333.55"/>
    <n v="340.3"/>
  </r>
  <r>
    <x v="5607"/>
    <n v="343.1"/>
    <n v="347.45"/>
    <n v="339.8"/>
    <n v="346.35"/>
  </r>
  <r>
    <x v="5608"/>
    <n v="347"/>
    <n v="350.95"/>
    <n v="344.8"/>
    <n v="349.7"/>
  </r>
  <r>
    <x v="5609"/>
    <n v="353.2"/>
    <n v="353.2"/>
    <n v="344.5"/>
    <n v="345.6"/>
  </r>
  <r>
    <x v="5610"/>
    <n v="348.95"/>
    <n v="349.7"/>
    <n v="347"/>
    <n v="347.7"/>
  </r>
  <r>
    <x v="5611"/>
    <n v="349.45"/>
    <n v="349.5"/>
    <n v="343.65"/>
    <n v="346.3"/>
  </r>
  <r>
    <x v="5612"/>
    <n v="346.65"/>
    <n v="348.35"/>
    <n v="343.85"/>
    <n v="345.8"/>
  </r>
  <r>
    <x v="5613"/>
    <n v="347.55"/>
    <n v="348.6"/>
    <n v="345.1"/>
    <n v="345.8"/>
  </r>
  <r>
    <x v="5614"/>
    <n v="348"/>
    <n v="350.5"/>
    <n v="344.75"/>
    <n v="348.7"/>
  </r>
  <r>
    <x v="5615"/>
    <n v="349.25"/>
    <n v="350.5"/>
    <n v="347.2"/>
    <n v="349.5"/>
  </r>
  <r>
    <x v="5616"/>
    <n v="348.5"/>
    <n v="356.25"/>
    <n v="348.5"/>
    <n v="354.65"/>
  </r>
  <r>
    <x v="5617"/>
    <n v="354"/>
    <n v="358.5"/>
    <n v="353"/>
    <n v="353.7"/>
  </r>
  <r>
    <x v="5618"/>
    <n v="354"/>
    <n v="356"/>
    <n v="352.5"/>
    <n v="353.6"/>
  </r>
  <r>
    <x v="5619"/>
    <n v="355"/>
    <n v="356.35"/>
    <n v="350"/>
    <n v="353.5"/>
  </r>
  <r>
    <x v="5620"/>
    <n v="353.5"/>
    <n v="361.45"/>
    <n v="353.2"/>
    <n v="360.7"/>
  </r>
  <r>
    <x v="5621"/>
    <n v="359"/>
    <n v="359.9"/>
    <n v="354.1"/>
    <n v="356"/>
  </r>
  <r>
    <x v="5622"/>
    <n v="360"/>
    <n v="360.95"/>
    <n v="354.65"/>
    <n v="356.35"/>
  </r>
  <r>
    <x v="5623"/>
    <n v="356.35"/>
    <n v="356.95"/>
    <n v="346.6"/>
    <n v="347.2"/>
  </r>
  <r>
    <x v="5624"/>
    <n v="348.95"/>
    <n v="348.95"/>
    <n v="339.15"/>
    <n v="345.25"/>
  </r>
  <r>
    <x v="5625"/>
    <n v="345.7"/>
    <n v="346.85"/>
    <n v="341.65"/>
    <n v="344.1"/>
  </r>
  <r>
    <x v="5626"/>
    <n v="344.1"/>
    <n v="347.45"/>
    <n v="342.6"/>
    <n v="343.7"/>
  </r>
  <r>
    <x v="5627"/>
    <n v="343.7"/>
    <n v="344.75"/>
    <n v="339.8"/>
    <n v="341.05"/>
  </r>
  <r>
    <x v="5628"/>
    <n v="339.1"/>
    <n v="340"/>
    <n v="334.4"/>
    <n v="337.2"/>
  </r>
  <r>
    <x v="5629"/>
    <n v="337"/>
    <n v="341"/>
    <n v="335.7"/>
    <n v="340.25"/>
  </r>
  <r>
    <x v="5630"/>
    <n v="342"/>
    <n v="342"/>
    <n v="337.5"/>
    <n v="339.8"/>
  </r>
  <r>
    <x v="5631"/>
    <n v="339.8"/>
    <n v="342.5"/>
    <n v="337.55"/>
    <n v="340.75"/>
  </r>
  <r>
    <x v="5632"/>
    <n v="341"/>
    <n v="341.9"/>
    <n v="337.8"/>
    <n v="340.3"/>
  </r>
  <r>
    <x v="5633"/>
    <n v="340"/>
    <n v="341.75"/>
    <n v="338.75"/>
    <n v="340.05"/>
  </r>
  <r>
    <x v="5634"/>
    <n v="340"/>
    <n v="345"/>
    <n v="340"/>
    <n v="342.3"/>
  </r>
  <r>
    <x v="5635"/>
    <n v="341.25"/>
    <n v="344.15"/>
    <n v="339"/>
    <n v="340"/>
  </r>
  <r>
    <x v="5636"/>
    <n v="341.7"/>
    <n v="341.7"/>
    <n v="336.8"/>
    <n v="339.55"/>
  </r>
  <r>
    <x v="5637"/>
    <n v="339.35"/>
    <n v="340.8"/>
    <n v="336.75"/>
    <n v="337.15"/>
  </r>
  <r>
    <x v="5638"/>
    <n v="337.65"/>
    <n v="338.85"/>
    <n v="334.15"/>
    <n v="336.75"/>
  </r>
  <r>
    <x v="5639"/>
    <n v="334.1"/>
    <n v="338.2"/>
    <n v="334.1"/>
    <n v="337.3"/>
  </r>
  <r>
    <x v="5640"/>
    <n v="338.5"/>
    <n v="341.5"/>
    <n v="336.65"/>
    <n v="340.1"/>
  </r>
  <r>
    <x v="5641"/>
    <n v="340.2"/>
    <n v="342.15"/>
    <n v="337.5"/>
    <n v="338.4"/>
  </r>
  <r>
    <x v="5642"/>
    <n v="339.75"/>
    <n v="342.5"/>
    <n v="338"/>
    <n v="341.4"/>
  </r>
  <r>
    <x v="5643"/>
    <n v="341"/>
    <n v="344"/>
    <n v="340.1"/>
    <n v="343.2"/>
  </r>
  <r>
    <x v="5644"/>
    <n v="344.5"/>
    <n v="346"/>
    <n v="342.4"/>
    <n v="345.6"/>
  </r>
  <r>
    <x v="5645"/>
    <n v="346"/>
    <n v="347.35"/>
    <n v="343.75"/>
    <n v="345.4"/>
  </r>
  <r>
    <x v="5646"/>
    <n v="344.75"/>
    <n v="346.1"/>
    <n v="338"/>
    <n v="338.85"/>
  </r>
  <r>
    <x v="5647"/>
    <n v="337.5"/>
    <n v="338.9"/>
    <n v="331.3"/>
    <n v="335.1"/>
  </r>
  <r>
    <x v="5648"/>
    <n v="336.8"/>
    <n v="342.35"/>
    <n v="335.35"/>
    <n v="340.5"/>
  </r>
  <r>
    <x v="5649"/>
    <n v="340.05"/>
    <n v="340.95"/>
    <n v="336.75"/>
    <n v="340.15"/>
  </r>
  <r>
    <x v="5650"/>
    <n v="341"/>
    <n v="341.25"/>
    <n v="334.5"/>
    <n v="335.15"/>
  </r>
  <r>
    <x v="5651"/>
    <n v="335.65"/>
    <n v="337.4"/>
    <n v="329.9"/>
    <n v="332.45"/>
  </r>
  <r>
    <x v="5652"/>
    <n v="330.9"/>
    <n v="331.9"/>
    <n v="325.35000000000002"/>
    <n v="326.7"/>
  </r>
  <r>
    <x v="5653"/>
    <n v="326.5"/>
    <n v="335.1"/>
    <n v="325.5"/>
    <n v="334.6"/>
  </r>
  <r>
    <x v="5654"/>
    <n v="335.6"/>
    <n v="336.4"/>
    <n v="330.15"/>
    <n v="333.15"/>
  </r>
  <r>
    <x v="5655"/>
    <n v="332.85"/>
    <n v="335"/>
    <n v="331.5"/>
    <n v="334.4"/>
  </r>
  <r>
    <x v="5656"/>
    <n v="334.35"/>
    <n v="335.75"/>
    <n v="331.55"/>
    <n v="335.35"/>
  </r>
  <r>
    <x v="5657"/>
    <n v="335.4"/>
    <n v="336.75"/>
    <n v="330.5"/>
    <n v="331.55"/>
  </r>
  <r>
    <x v="5658"/>
    <n v="330.9"/>
    <n v="334"/>
    <n v="329.65"/>
    <n v="332.85"/>
  </r>
  <r>
    <x v="5659"/>
    <n v="331.5"/>
    <n v="333.35"/>
    <n v="330.25"/>
    <n v="331.1"/>
  </r>
  <r>
    <x v="5660"/>
    <n v="331.85"/>
    <n v="332.5"/>
    <n v="326"/>
    <n v="327"/>
  </r>
  <r>
    <x v="5661"/>
    <n v="328.65"/>
    <n v="333.9"/>
    <n v="328.2"/>
    <n v="333.45"/>
  </r>
  <r>
    <x v="5662"/>
    <n v="334.7"/>
    <n v="337.55"/>
    <n v="333.1"/>
    <n v="335.05"/>
  </r>
  <r>
    <x v="5663"/>
    <n v="336.95"/>
    <n v="341.3"/>
    <n v="336.15"/>
    <n v="338.05"/>
  </r>
  <r>
    <x v="5664"/>
    <n v="337.9"/>
    <n v="338.4"/>
    <n v="332.55"/>
    <n v="333.4"/>
  </r>
  <r>
    <x v="5665"/>
    <n v="335.1"/>
    <n v="335.1"/>
    <n v="331.3"/>
    <n v="331.8"/>
  </r>
  <r>
    <x v="5666"/>
    <n v="333.4"/>
    <n v="333.6"/>
    <n v="328.1"/>
    <n v="329.85"/>
  </r>
  <r>
    <x v="5667"/>
    <n v="329.85"/>
    <n v="332.25"/>
    <n v="326.39999999999998"/>
    <n v="328.75"/>
  </r>
  <r>
    <x v="5668"/>
    <n v="330.35"/>
    <n v="332.2"/>
    <n v="327.55"/>
    <n v="330.2"/>
  </r>
  <r>
    <x v="5669"/>
    <n v="330.2"/>
    <n v="333.5"/>
    <n v="329.1"/>
    <n v="332.25"/>
  </r>
  <r>
    <x v="5670"/>
    <n v="334"/>
    <n v="336.55"/>
    <n v="332.4"/>
    <n v="334.65"/>
  </r>
  <r>
    <x v="5671"/>
    <n v="334"/>
    <n v="335.65"/>
    <n v="331.65"/>
    <n v="332.15"/>
  </r>
  <r>
    <x v="5672"/>
    <n v="332"/>
    <n v="335.2"/>
    <n v="329.25"/>
    <n v="334.6"/>
  </r>
  <r>
    <x v="5673"/>
    <n v="336"/>
    <n v="338.15"/>
    <n v="333.05"/>
    <n v="337.75"/>
  </r>
  <r>
    <x v="5674"/>
    <n v="337.8"/>
    <n v="340.75"/>
    <n v="337.6"/>
    <n v="338.95"/>
  </r>
  <r>
    <x v="5675"/>
    <n v="338.9"/>
    <n v="341"/>
    <n v="335.25"/>
    <n v="339.25"/>
  </r>
  <r>
    <x v="5676"/>
    <n v="341.8"/>
    <n v="348.85"/>
    <n v="341.5"/>
    <n v="346"/>
  </r>
  <r>
    <x v="5677"/>
    <n v="346.9"/>
    <n v="351.75"/>
    <n v="341.85"/>
    <n v="344.8"/>
  </r>
  <r>
    <x v="5678"/>
    <n v="346"/>
    <n v="355"/>
    <n v="341.05"/>
    <n v="352.35"/>
  </r>
  <r>
    <x v="5679"/>
    <n v="353"/>
    <n v="365.7"/>
    <n v="329.1"/>
    <n v="361.4"/>
  </r>
  <r>
    <x v="5680"/>
    <n v="361.6"/>
    <n v="384.7"/>
    <n v="360.4"/>
    <n v="378.6"/>
  </r>
  <r>
    <x v="5681"/>
    <n v="381.9"/>
    <n v="382.25"/>
    <n v="372"/>
    <n v="380.65"/>
  </r>
  <r>
    <x v="5682"/>
    <n v="382.5"/>
    <n v="388.2"/>
    <n v="379.6"/>
    <n v="383.4"/>
  </r>
  <r>
    <x v="5683"/>
    <n v="383.9"/>
    <n v="383.9"/>
    <n v="368.45"/>
    <n v="373.25"/>
  </r>
  <r>
    <x v="5684"/>
    <n v="374.75"/>
    <n v="377.3"/>
    <n v="371.55"/>
    <n v="375.55"/>
  </r>
  <r>
    <x v="5685"/>
    <n v="374"/>
    <n v="380"/>
    <n v="372.15"/>
    <n v="374.25"/>
  </r>
  <r>
    <x v="5686"/>
    <n v="372.2"/>
    <n v="376.95"/>
    <n v="370.3"/>
    <n v="371.35"/>
  </r>
  <r>
    <x v="5687"/>
    <n v="373"/>
    <n v="375.15"/>
    <n v="370"/>
    <n v="374.2"/>
  </r>
  <r>
    <x v="5688"/>
    <n v="375"/>
    <n v="387.65"/>
    <n v="373.75"/>
    <n v="386.45"/>
  </r>
  <r>
    <x v="5689"/>
    <n v="381.75"/>
    <n v="382.85"/>
    <n v="378.55"/>
    <n v="382.2"/>
  </r>
  <r>
    <x v="5690"/>
    <n v="382"/>
    <n v="385.25"/>
    <n v="381"/>
    <n v="382.55"/>
  </r>
  <r>
    <x v="5691"/>
    <n v="381.05"/>
    <n v="384.55"/>
    <n v="379.25"/>
    <n v="383.4"/>
  </r>
  <r>
    <x v="5692"/>
    <n v="384.7"/>
    <n v="387.5"/>
    <n v="381.3"/>
    <n v="384.05"/>
  </r>
  <r>
    <x v="5693"/>
    <n v="385"/>
    <n v="385.9"/>
    <n v="381.7"/>
    <n v="382.25"/>
  </r>
  <r>
    <x v="5694"/>
    <n v="382"/>
    <n v="384.9"/>
    <n v="380"/>
    <n v="383.85"/>
  </r>
  <r>
    <x v="5695"/>
    <n v="384.45"/>
    <n v="394"/>
    <n v="383.1"/>
    <n v="387.6"/>
  </r>
  <r>
    <x v="5696"/>
    <n v="389"/>
    <n v="389"/>
    <n v="381"/>
    <n v="385.1"/>
  </r>
  <r>
    <x v="5697"/>
    <n v="385.1"/>
    <n v="386.8"/>
    <n v="378.1"/>
    <n v="382.2"/>
  </r>
  <r>
    <x v="5698"/>
    <n v="382.5"/>
    <n v="384.25"/>
    <n v="375"/>
    <n v="376.7"/>
  </r>
  <r>
    <x v="5699"/>
    <n v="374.25"/>
    <n v="380.4"/>
    <n v="373.6"/>
    <n v="378.7"/>
  </r>
  <r>
    <x v="5700"/>
    <n v="379.5"/>
    <n v="379.75"/>
    <n v="374.7"/>
    <n v="375.55"/>
  </r>
  <r>
    <x v="5701"/>
    <n v="377"/>
    <n v="385.4"/>
    <n v="376.1"/>
    <n v="384.95"/>
  </r>
  <r>
    <x v="5702"/>
    <n v="385.9"/>
    <n v="392.5"/>
    <n v="385.25"/>
    <n v="388.15"/>
  </r>
  <r>
    <x v="5703"/>
    <n v="388"/>
    <n v="393.15"/>
    <n v="385.1"/>
    <n v="392.4"/>
  </r>
  <r>
    <x v="5704"/>
    <n v="392.1"/>
    <n v="393.6"/>
    <n v="385.65"/>
    <n v="387.5"/>
  </r>
  <r>
    <x v="5705"/>
    <n v="386.95"/>
    <n v="390.2"/>
    <n v="383.5"/>
    <n v="388"/>
  </r>
  <r>
    <x v="5706"/>
    <n v="389.2"/>
    <n v="390.9"/>
    <n v="382.5"/>
    <n v="383.65"/>
  </r>
  <r>
    <x v="5707"/>
    <n v="385.7"/>
    <n v="386.45"/>
    <n v="377.2"/>
    <n v="379.7"/>
  </r>
  <r>
    <x v="5708"/>
    <n v="381"/>
    <n v="384.3"/>
    <n v="378"/>
    <n v="379.4"/>
  </r>
  <r>
    <x v="5709"/>
    <n v="380.6"/>
    <n v="382.35"/>
    <n v="376.85"/>
    <n v="381.45"/>
  </r>
  <r>
    <x v="5710"/>
    <n v="385"/>
    <n v="385"/>
    <n v="369.65"/>
    <n v="375.55"/>
  </r>
  <r>
    <x v="5711"/>
    <n v="373.3"/>
    <n v="379.35"/>
    <n v="372"/>
    <n v="378.8"/>
  </r>
  <r>
    <x v="5712"/>
    <n v="378.8"/>
    <n v="378.8"/>
    <n v="374.05"/>
    <n v="376.95"/>
  </r>
  <r>
    <x v="5713"/>
    <n v="376.95"/>
    <n v="378.85"/>
    <n v="374.2"/>
    <n v="377.75"/>
  </r>
  <r>
    <x v="5714"/>
    <n v="377"/>
    <n v="382.75"/>
    <n v="374.4"/>
    <n v="380.65"/>
  </r>
  <r>
    <x v="5715"/>
    <n v="381.5"/>
    <n v="383"/>
    <n v="378"/>
    <n v="378.7"/>
  </r>
  <r>
    <x v="5716"/>
    <n v="377.95"/>
    <n v="384.4"/>
    <n v="376.35"/>
    <n v="380.2"/>
  </r>
  <r>
    <x v="5717"/>
    <n v="380.2"/>
    <n v="382.35"/>
    <n v="378.15"/>
    <n v="379.75"/>
  </r>
  <r>
    <x v="5718"/>
    <n v="380.2"/>
    <n v="384"/>
    <n v="377.15"/>
    <n v="382.75"/>
  </r>
  <r>
    <x v="5719"/>
    <n v="382"/>
    <n v="384.5"/>
    <n v="380"/>
    <n v="383.5"/>
  </r>
  <r>
    <x v="5720"/>
    <n v="384"/>
    <n v="384"/>
    <n v="378.5"/>
    <n v="378.9"/>
  </r>
  <r>
    <x v="5721"/>
    <n v="378.9"/>
    <n v="387.05"/>
    <n v="378.9"/>
    <n v="386.4"/>
  </r>
  <r>
    <x v="5722"/>
    <n v="386.65"/>
    <n v="390.3"/>
    <n v="384.2"/>
    <n v="387.35"/>
  </r>
  <r>
    <x v="5723"/>
    <n v="387.35"/>
    <n v="390"/>
    <n v="384.75"/>
    <n v="388.55"/>
  </r>
  <r>
    <x v="5724"/>
    <n v="388.55"/>
    <n v="398.1"/>
    <n v="388"/>
    <n v="396"/>
  </r>
  <r>
    <x v="5725"/>
    <n v="397.75"/>
    <n v="397.8"/>
    <n v="392.1"/>
    <n v="393.55"/>
  </r>
  <r>
    <x v="5726"/>
    <n v="395.5"/>
    <n v="396.6"/>
    <n v="393.7"/>
    <n v="395.6"/>
  </r>
  <r>
    <x v="5727"/>
    <n v="392.9"/>
    <n v="402"/>
    <n v="392.9"/>
    <n v="400.15"/>
  </r>
  <r>
    <x v="5728"/>
    <n v="400"/>
    <n v="402"/>
    <n v="397"/>
    <n v="398.5"/>
  </r>
  <r>
    <x v="5729"/>
    <n v="396.05"/>
    <n v="401.35"/>
    <n v="396"/>
    <n v="398.75"/>
  </r>
  <r>
    <x v="5730"/>
    <n v="400"/>
    <n v="402.65"/>
    <n v="397.7"/>
    <n v="400.3"/>
  </r>
  <r>
    <x v="5731"/>
    <n v="400.3"/>
    <n v="409"/>
    <n v="399.05"/>
    <n v="408.25"/>
  </r>
  <r>
    <x v="5732"/>
    <n v="410"/>
    <n v="410"/>
    <n v="404.2"/>
    <n v="408.7"/>
  </r>
  <r>
    <x v="5733"/>
    <n v="408.7"/>
    <n v="413.55"/>
    <n v="407.4"/>
    <n v="411.55"/>
  </r>
  <r>
    <x v="5734"/>
    <n v="412"/>
    <n v="413"/>
    <n v="409.05"/>
    <n v="412.25"/>
  </r>
  <r>
    <x v="5735"/>
    <n v="412.2"/>
    <n v="417.4"/>
    <n v="411"/>
    <n v="416"/>
  </r>
  <r>
    <x v="5736"/>
    <n v="418"/>
    <n v="428.25"/>
    <n v="413.7"/>
    <n v="425.55"/>
  </r>
  <r>
    <x v="5737"/>
    <n v="426"/>
    <n v="427"/>
    <n v="421.2"/>
    <n v="424.45"/>
  </r>
  <r>
    <x v="5738"/>
    <n v="424"/>
    <n v="428.5"/>
    <n v="422.05"/>
    <n v="427.15"/>
  </r>
  <r>
    <x v="5739"/>
    <n v="425.3"/>
    <n v="427"/>
    <n v="424"/>
    <n v="424.6"/>
  </r>
  <r>
    <x v="5740"/>
    <n v="425.95"/>
    <n v="431.9"/>
    <n v="424.35"/>
    <n v="428.75"/>
  </r>
  <r>
    <x v="5741"/>
    <n v="431"/>
    <n v="433.45"/>
    <n v="429.35"/>
    <n v="431.45"/>
  </r>
  <r>
    <x v="5742"/>
    <n v="432.8"/>
    <n v="433.15"/>
    <n v="421.5"/>
    <n v="423.8"/>
  </r>
  <r>
    <x v="5743"/>
    <n v="423.95"/>
    <n v="426.35"/>
    <n v="422.2"/>
    <n v="425.35"/>
  </r>
  <r>
    <x v="5744"/>
    <n v="427.25"/>
    <n v="427.4"/>
    <n v="418.9"/>
    <n v="420.4"/>
  </r>
  <r>
    <x v="5745"/>
    <n v="420.4"/>
    <n v="422.7"/>
    <n v="416.05"/>
    <n v="420.45"/>
  </r>
  <r>
    <x v="5746"/>
    <n v="420"/>
    <n v="428.7"/>
    <n v="419.05"/>
    <n v="427.8"/>
  </r>
  <r>
    <x v="5747"/>
    <n v="430"/>
    <n v="430"/>
    <n v="423.5"/>
    <n v="423.95"/>
  </r>
  <r>
    <x v="5748"/>
    <n v="424.15"/>
    <n v="428.95"/>
    <n v="422.6"/>
    <n v="427.6"/>
  </r>
  <r>
    <x v="5749"/>
    <n v="430"/>
    <n v="432.45"/>
    <n v="418.1"/>
    <n v="419.7"/>
  </r>
  <r>
    <x v="5750"/>
    <n v="420.95"/>
    <n v="423.1"/>
    <n v="411.35"/>
    <n v="419.85"/>
  </r>
  <r>
    <x v="5751"/>
    <n v="421.95"/>
    <n v="425.75"/>
    <n v="419.1"/>
    <n v="424.75"/>
  </r>
  <r>
    <x v="5752"/>
    <n v="426"/>
    <n v="431.2"/>
    <n v="424.2"/>
    <n v="429.15"/>
  </r>
  <r>
    <x v="5753"/>
    <n v="428.3"/>
    <n v="434.75"/>
    <n v="427"/>
    <n v="433.5"/>
  </r>
  <r>
    <x v="5754"/>
    <n v="436.95"/>
    <n v="442.45"/>
    <n v="434.8"/>
    <n v="441.15"/>
  </r>
  <r>
    <x v="5755"/>
    <n v="443.4"/>
    <n v="444.75"/>
    <n v="439.5"/>
    <n v="443.6"/>
  </r>
  <r>
    <x v="5756"/>
    <n v="445"/>
    <n v="451.8"/>
    <n v="444.1"/>
    <n v="449.1"/>
  </r>
  <r>
    <x v="5757"/>
    <n v="441"/>
    <n v="451.45"/>
    <n v="441"/>
    <n v="449.9"/>
  </r>
  <r>
    <x v="5758"/>
    <n v="449.3"/>
    <n v="452"/>
    <n v="442.45"/>
    <n v="445.5"/>
  </r>
  <r>
    <x v="5759"/>
    <n v="447"/>
    <n v="447"/>
    <n v="439"/>
    <n v="439.7"/>
  </r>
  <r>
    <x v="5760"/>
    <n v="440"/>
    <n v="444.9"/>
    <n v="439.8"/>
    <n v="443.4"/>
  </r>
  <r>
    <x v="5761"/>
    <n v="445"/>
    <n v="446.85"/>
    <n v="440.1"/>
    <n v="440.65"/>
  </r>
  <r>
    <x v="5762"/>
    <n v="440.8"/>
    <n v="443.6"/>
    <n v="440.4"/>
    <n v="442.8"/>
  </r>
  <r>
    <x v="5763"/>
    <n v="444"/>
    <n v="445.65"/>
    <n v="442.75"/>
    <n v="443.95"/>
  </r>
  <r>
    <x v="5764"/>
    <n v="445.7"/>
    <n v="445.75"/>
    <n v="441.9"/>
    <n v="442.9"/>
  </r>
  <r>
    <x v="5765"/>
    <n v="435.15"/>
    <n v="444.7"/>
    <n v="435.15"/>
    <n v="438.45"/>
  </r>
  <r>
    <x v="5766"/>
    <n v="440"/>
    <n v="440.95"/>
    <n v="433.85"/>
    <n v="436.95"/>
  </r>
  <r>
    <x v="5767"/>
    <n v="441"/>
    <n v="446.4"/>
    <n v="438.3"/>
    <n v="445.4"/>
  </r>
  <r>
    <x v="5768"/>
    <n v="446.25"/>
    <n v="447.75"/>
    <n v="443.75"/>
    <n v="444.5"/>
  </r>
  <r>
    <x v="5769"/>
    <n v="445"/>
    <n v="448.75"/>
    <n v="444.75"/>
    <n v="448.1"/>
  </r>
  <r>
    <x v="5770"/>
    <n v="449"/>
    <n v="455.6"/>
    <n v="447.9"/>
    <n v="453.1"/>
  </r>
  <r>
    <x v="5771"/>
    <n v="454.75"/>
    <n v="455.9"/>
    <n v="452.25"/>
    <n v="453.6"/>
  </r>
  <r>
    <x v="5772"/>
    <n v="454.8"/>
    <n v="454.8"/>
    <n v="450.15"/>
    <n v="452.85"/>
  </r>
  <r>
    <x v="5773"/>
    <n v="452"/>
    <n v="454.2"/>
    <n v="445.05"/>
    <n v="447.05"/>
  </r>
  <r>
    <x v="5774"/>
    <n v="448"/>
    <n v="449.65"/>
    <n v="445.85"/>
    <n v="447.65"/>
  </r>
  <r>
    <x v="5775"/>
    <n v="447.5"/>
    <n v="447.65"/>
    <n v="442.7"/>
    <n v="444.75"/>
  </r>
  <r>
    <x v="5776"/>
    <n v="446.9"/>
    <n v="451.4"/>
    <n v="444"/>
    <n v="445.7"/>
  </r>
  <r>
    <x v="5777"/>
    <n v="446.1"/>
    <n v="447.2"/>
    <n v="443.15"/>
    <n v="445.1"/>
  </r>
  <r>
    <x v="5778"/>
    <n v="445"/>
    <n v="450.6"/>
    <n v="444.5"/>
    <n v="449.35"/>
  </r>
  <r>
    <x v="5779"/>
    <n v="450"/>
    <n v="451.95"/>
    <n v="446.6"/>
    <n v="451.6"/>
  </r>
  <r>
    <x v="5780"/>
    <n v="451.6"/>
    <n v="465.95"/>
    <n v="450.05"/>
    <n v="463.25"/>
  </r>
  <r>
    <x v="5781"/>
    <n v="465"/>
    <n v="468"/>
    <n v="459.8"/>
    <n v="466.35"/>
  </r>
  <r>
    <x v="5782"/>
    <n v="466.35"/>
    <n v="480.65"/>
    <n v="464.3"/>
    <n v="475.1"/>
  </r>
  <r>
    <x v="5783"/>
    <n v="477.35"/>
    <n v="477.4"/>
    <n v="470.5"/>
    <n v="473.9"/>
  </r>
  <r>
    <x v="5784"/>
    <n v="473"/>
    <n v="475.5"/>
    <n v="467.6"/>
    <n v="468.4"/>
  </r>
  <r>
    <x v="5785"/>
    <n v="470"/>
    <n v="470.9"/>
    <n v="463.7"/>
    <n v="465.85"/>
  </r>
  <r>
    <x v="5786"/>
    <n v="466"/>
    <n v="474.55"/>
    <n v="466"/>
    <n v="473.15"/>
  </r>
  <r>
    <x v="5787"/>
    <n v="477.75"/>
    <n v="477.75"/>
    <n v="470.45"/>
    <n v="472.3"/>
  </r>
  <r>
    <x v="5788"/>
    <n v="473.9"/>
    <n v="476.75"/>
    <n v="471"/>
    <n v="472"/>
  </r>
  <r>
    <x v="5789"/>
    <n v="473"/>
    <n v="475"/>
    <n v="471.35"/>
    <n v="472.9"/>
  </r>
  <r>
    <x v="5790"/>
    <n v="474.5"/>
    <n v="475.8"/>
    <n v="470.6"/>
    <n v="472.35"/>
  </r>
  <r>
    <x v="5791"/>
    <n v="472.55"/>
    <n v="474.2"/>
    <n v="471"/>
    <n v="472.5"/>
  </r>
  <r>
    <x v="5792"/>
    <n v="472.75"/>
    <n v="480.45"/>
    <n v="468.1"/>
    <n v="478.85"/>
  </r>
  <r>
    <x v="5793"/>
    <n v="479.9"/>
    <n v="493.7"/>
    <n v="476.3"/>
    <n v="492.15"/>
  </r>
  <r>
    <x v="5794"/>
    <n v="491.8"/>
    <n v="497.7"/>
    <n v="487"/>
    <n v="490.45"/>
  </r>
  <r>
    <x v="5795"/>
    <n v="493.45"/>
    <n v="499.7"/>
    <n v="468.15"/>
    <n v="471.35"/>
  </r>
  <r>
    <x v="5796"/>
    <n v="467.9"/>
    <n v="468.5"/>
    <n v="455.4"/>
    <n v="462.3"/>
  </r>
  <r>
    <x v="5797"/>
    <n v="464.9"/>
    <n v="473"/>
    <n v="462.05"/>
    <n v="472.25"/>
  </r>
  <r>
    <x v="5798"/>
    <n v="474.4"/>
    <n v="475.15"/>
    <n v="461.1"/>
    <n v="465.05"/>
  </r>
  <r>
    <x v="5799"/>
    <n v="467.7"/>
    <n v="469.45"/>
    <n v="463.4"/>
    <n v="468.45"/>
  </r>
  <r>
    <x v="5800"/>
    <n v="469"/>
    <n v="469.7"/>
    <n v="463.5"/>
    <n v="465.7"/>
  </r>
  <r>
    <x v="5801"/>
    <n v="466"/>
    <n v="468.85"/>
    <n v="463.8"/>
    <n v="464.8"/>
  </r>
  <r>
    <x v="5802"/>
    <n v="464.6"/>
    <n v="464.8"/>
    <n v="458"/>
    <n v="460.1"/>
  </r>
  <r>
    <x v="5803"/>
    <n v="460.1"/>
    <n v="463.75"/>
    <n v="454.3"/>
    <n v="456.05"/>
  </r>
  <r>
    <x v="5804"/>
    <n v="456.3"/>
    <n v="461.4"/>
    <n v="454.25"/>
    <n v="454.95"/>
  </r>
  <r>
    <x v="5805"/>
    <n v="454.1"/>
    <n v="456.55"/>
    <n v="450.95"/>
    <n v="454.9"/>
  </r>
  <r>
    <x v="5806"/>
    <n v="457"/>
    <n v="457"/>
    <n v="451.05"/>
    <n v="452.35"/>
  </r>
  <r>
    <x v="5807"/>
    <n v="452.35"/>
    <n v="459.9"/>
    <n v="446.9"/>
    <n v="458.65"/>
  </r>
  <r>
    <x v="5808"/>
    <n v="458.9"/>
    <n v="459.3"/>
    <n v="449"/>
    <n v="451.75"/>
  </r>
  <r>
    <x v="5809"/>
    <n v="453.9"/>
    <n v="453.9"/>
    <n v="444.75"/>
    <n v="448.75"/>
  </r>
  <r>
    <x v="5810"/>
    <n v="448.75"/>
    <n v="451.25"/>
    <n v="445.05"/>
    <n v="449.2"/>
  </r>
  <r>
    <x v="5811"/>
    <n v="451"/>
    <n v="457.4"/>
    <n v="448.2"/>
    <n v="450.25"/>
  </r>
  <r>
    <x v="5812"/>
    <n v="450"/>
    <n v="450"/>
    <n v="440"/>
    <n v="441"/>
  </r>
  <r>
    <x v="5813"/>
    <n v="441"/>
    <n v="443.35"/>
    <n v="438.5"/>
    <n v="441.65"/>
  </r>
  <r>
    <x v="5814"/>
    <n v="442"/>
    <n v="448.5"/>
    <n v="441.35"/>
    <n v="447.8"/>
  </r>
  <r>
    <x v="5815"/>
    <n v="449"/>
    <n v="455.15"/>
    <n v="447"/>
    <n v="454.25"/>
  </r>
  <r>
    <x v="5816"/>
    <n v="455.6"/>
    <n v="455.65"/>
    <n v="448.6"/>
    <n v="450.45"/>
  </r>
  <r>
    <x v="5817"/>
    <n v="450.6"/>
    <n v="453.5"/>
    <n v="449.3"/>
    <n v="450.9"/>
  </r>
  <r>
    <x v="5818"/>
    <n v="450.9"/>
    <n v="451"/>
    <n v="442.05"/>
    <n v="443.35"/>
  </r>
  <r>
    <x v="5819"/>
    <n v="445"/>
    <n v="446.85"/>
    <n v="441"/>
    <n v="441.4"/>
  </r>
  <r>
    <x v="5820"/>
    <n v="442.95"/>
    <n v="444"/>
    <n v="439.2"/>
    <n v="440.1"/>
  </r>
  <r>
    <x v="5821"/>
    <n v="441"/>
    <n v="444"/>
    <n v="440.5"/>
    <n v="442.8"/>
  </r>
  <r>
    <x v="5822"/>
    <n v="443"/>
    <n v="444.9"/>
    <n v="436.1"/>
    <n v="439.7"/>
  </r>
  <r>
    <x v="5823"/>
    <n v="440"/>
    <n v="445"/>
    <n v="438.3"/>
    <n v="441.05"/>
  </r>
  <r>
    <x v="5824"/>
    <n v="443.35"/>
    <n v="443.35"/>
    <n v="436.65"/>
    <n v="437.5"/>
  </r>
  <r>
    <x v="5825"/>
    <n v="438.9"/>
    <n v="444.5"/>
    <n v="438.5"/>
    <n v="443.1"/>
  </r>
  <r>
    <x v="5826"/>
    <n v="443.95"/>
    <n v="448.5"/>
    <n v="442"/>
    <n v="447.45"/>
  </r>
  <r>
    <x v="5827"/>
    <n v="448.8"/>
    <n v="449"/>
    <n v="444.6"/>
    <n v="445.9"/>
  </r>
  <r>
    <x v="5828"/>
    <n v="447.9"/>
    <n v="447.9"/>
    <n v="441.85"/>
    <n v="442.65"/>
  </r>
  <r>
    <x v="5829"/>
    <n v="446"/>
    <n v="448.1"/>
    <n v="442.65"/>
    <n v="447.2"/>
  </r>
  <r>
    <x v="5830"/>
    <n v="448.9"/>
    <n v="454.3"/>
    <n v="445.6"/>
    <n v="451.15"/>
  </r>
  <r>
    <x v="5831"/>
    <n v="452.2"/>
    <n v="457"/>
    <n v="451.1"/>
    <n v="453.5"/>
  </r>
  <r>
    <x v="5832"/>
    <n v="455.9"/>
    <n v="455.9"/>
    <n v="447.15"/>
    <n v="449.95"/>
  </r>
  <r>
    <x v="5833"/>
    <n v="448.05"/>
    <n v="452.1"/>
    <n v="447"/>
    <n v="448.35"/>
  </r>
  <r>
    <x v="5834"/>
    <n v="448.35"/>
    <n v="454"/>
    <n v="446.2"/>
    <n v="452.05"/>
  </r>
  <r>
    <x v="5835"/>
    <n v="451.7"/>
    <n v="455.1"/>
    <n v="449.55"/>
    <n v="452.95"/>
  </r>
  <r>
    <x v="5836"/>
    <n v="452.8"/>
    <n v="453.55"/>
    <n v="444.5"/>
    <n v="447.5"/>
  </r>
  <r>
    <x v="5837"/>
    <n v="447.5"/>
    <n v="448.4"/>
    <n v="442.25"/>
    <n v="443.1"/>
  </r>
  <r>
    <x v="5838"/>
    <n v="443.1"/>
    <n v="444.8"/>
    <n v="438.35"/>
    <n v="442.6"/>
  </r>
  <r>
    <x v="5839"/>
    <n v="443.6"/>
    <n v="444.5"/>
    <n v="439.7"/>
    <n v="442.45"/>
  </r>
  <r>
    <x v="5840"/>
    <n v="442.45"/>
    <n v="449.8"/>
    <n v="438.8"/>
    <n v="449.15"/>
  </r>
  <r>
    <x v="5841"/>
    <n v="449.95"/>
    <n v="449.95"/>
    <n v="439.6"/>
    <n v="440.75"/>
  </r>
  <r>
    <x v="5842"/>
    <n v="442"/>
    <n v="445.6"/>
    <n v="439.2"/>
    <n v="444.4"/>
  </r>
  <r>
    <x v="5843"/>
    <n v="441"/>
    <n v="442.9"/>
    <n v="439.25"/>
    <n v="439.75"/>
  </r>
  <r>
    <x v="5844"/>
    <n v="439.75"/>
    <n v="441.7"/>
    <n v="433.3"/>
    <n v="436.1"/>
  </r>
  <r>
    <x v="5845"/>
    <n v="440"/>
    <n v="440.5"/>
    <n v="435.05"/>
    <n v="436.05"/>
  </r>
  <r>
    <x v="5846"/>
    <n v="437.85"/>
    <n v="443.6"/>
    <n v="436.65"/>
    <n v="442.15"/>
  </r>
  <r>
    <x v="5847"/>
    <n v="440.95"/>
    <n v="443.2"/>
    <n v="437.25"/>
    <n v="440.45"/>
  </r>
  <r>
    <x v="5848"/>
    <n v="440.45"/>
    <n v="444.85"/>
    <n v="440.45"/>
    <n v="444.4"/>
  </r>
  <r>
    <x v="5849"/>
    <n v="447.2"/>
    <n v="449.45"/>
    <n v="444.8"/>
    <n v="448.25"/>
  </r>
  <r>
    <x v="5850"/>
    <n v="449.65"/>
    <n v="452.5"/>
    <n v="446.15"/>
    <n v="450.7"/>
  </r>
  <r>
    <x v="5851"/>
    <n v="449.85"/>
    <n v="451.8"/>
    <n v="447"/>
    <n v="448.35"/>
  </r>
  <r>
    <x v="5852"/>
    <n v="448"/>
    <n v="451"/>
    <n v="446.2"/>
    <n v="448.95"/>
  </r>
  <r>
    <x v="5853"/>
    <n v="449.8"/>
    <n v="454.5"/>
    <n v="449"/>
    <n v="453.45"/>
  </r>
  <r>
    <x v="5854"/>
    <n v="454.25"/>
    <n v="458.2"/>
    <n v="451"/>
    <n v="451.65"/>
  </r>
  <r>
    <x v="5855"/>
    <n v="449.75"/>
    <n v="454.9"/>
    <n v="446.85"/>
    <n v="450.4"/>
  </r>
  <r>
    <x v="5856"/>
    <n v="445"/>
    <n v="449"/>
    <n v="437.35"/>
    <n v="438.3"/>
  </r>
  <r>
    <x v="5857"/>
    <n v="438"/>
    <n v="439.95"/>
    <n v="433.1"/>
    <n v="435.9"/>
  </r>
  <r>
    <x v="5858"/>
    <n v="436.9"/>
    <n v="438"/>
    <n v="427.05"/>
    <n v="432.7"/>
  </r>
  <r>
    <x v="5859"/>
    <n v="429.55"/>
    <n v="436.6"/>
    <n v="429.55"/>
    <n v="434.35"/>
  </r>
  <r>
    <x v="5860"/>
    <n v="434.35"/>
    <n v="436.8"/>
    <n v="432.2"/>
    <n v="433.75"/>
  </r>
  <r>
    <x v="5861"/>
    <n v="434.55"/>
    <n v="437.15"/>
    <n v="428.35"/>
    <n v="430.45"/>
  </r>
  <r>
    <x v="5862"/>
    <n v="430"/>
    <n v="433.35"/>
    <n v="427.9"/>
    <n v="428.4"/>
  </r>
  <r>
    <x v="5863"/>
    <n v="430"/>
    <n v="431.1"/>
    <n v="425.5"/>
    <n v="428.1"/>
  </r>
  <r>
    <x v="5864"/>
    <n v="430.05"/>
    <n v="432.7"/>
    <n v="428.65"/>
    <n v="431.15"/>
  </r>
  <r>
    <x v="5865"/>
    <n v="432.8"/>
    <n v="434.4"/>
    <n v="431.1"/>
    <n v="433.25"/>
  </r>
  <r>
    <x v="5866"/>
    <n v="433.5"/>
    <n v="436.8"/>
    <n v="432.55"/>
    <n v="435.35"/>
  </r>
  <r>
    <x v="5867"/>
    <n v="434.9"/>
    <n v="434.9"/>
    <n v="432.15"/>
    <n v="432.7"/>
  </r>
  <r>
    <x v="5868"/>
    <n v="433.15"/>
    <n v="437.5"/>
    <n v="432.3"/>
    <n v="436.95"/>
  </r>
  <r>
    <x v="5869"/>
    <n v="437.8"/>
    <n v="438"/>
    <n v="433.9"/>
    <n v="434.4"/>
  </r>
  <r>
    <x v="5870"/>
    <n v="434.4"/>
    <n v="438"/>
    <n v="432.5"/>
    <n v="436.55"/>
  </r>
  <r>
    <x v="5871"/>
    <n v="438.85"/>
    <n v="439.2"/>
    <n v="438"/>
    <n v="438.45"/>
  </r>
  <r>
    <x v="5872"/>
    <n v="438.4"/>
    <n v="438.4"/>
    <n v="435"/>
    <n v="436"/>
  </r>
  <r>
    <x v="5873"/>
    <n v="438.1"/>
    <n v="442.5"/>
    <n v="437.5"/>
    <n v="441.95"/>
  </r>
  <r>
    <x v="5874"/>
    <n v="441.95"/>
    <n v="444.5"/>
    <n v="437.6"/>
    <n v="438.65"/>
  </r>
  <r>
    <x v="5875"/>
    <n v="439.25"/>
    <n v="441.5"/>
    <n v="438.3"/>
    <n v="439.25"/>
  </r>
  <r>
    <x v="5876"/>
    <n v="439.85"/>
    <n v="440.3"/>
    <n v="434.5"/>
    <n v="436.8"/>
  </r>
  <r>
    <x v="5877"/>
    <n v="437.15"/>
    <n v="439.3"/>
    <n v="435.5"/>
    <n v="436.25"/>
  </r>
  <r>
    <x v="5878"/>
    <n v="437"/>
    <n v="440.4"/>
    <n v="434.8"/>
    <n v="439.7"/>
  </r>
  <r>
    <x v="5879"/>
    <n v="440.95"/>
    <n v="442.25"/>
    <n v="438.25"/>
    <n v="440.35"/>
  </r>
  <r>
    <x v="5880"/>
    <n v="441"/>
    <n v="442.25"/>
    <n v="436.85"/>
    <n v="437.8"/>
  </r>
  <r>
    <x v="5881"/>
    <n v="438"/>
    <n v="439"/>
    <n v="434.9"/>
    <n v="435.25"/>
  </r>
  <r>
    <x v="5882"/>
    <n v="436"/>
    <n v="438.5"/>
    <n v="434.15"/>
    <n v="437.2"/>
  </r>
  <r>
    <x v="5883"/>
    <n v="436.7"/>
    <n v="438.45"/>
    <n v="434.5"/>
    <n v="435.8"/>
  </r>
  <r>
    <x v="5884"/>
    <n v="437.9"/>
    <n v="450.95"/>
    <n v="437.4"/>
    <n v="449.8"/>
  </r>
  <r>
    <x v="5885"/>
    <n v="455"/>
    <n v="456.4"/>
    <n v="451"/>
    <n v="454.05"/>
  </r>
  <r>
    <x v="5886"/>
    <n v="455"/>
    <n v="457.8"/>
    <n v="450.1"/>
    <n v="451.75"/>
  </r>
  <r>
    <x v="5887"/>
    <n v="453.9"/>
    <n v="464.5"/>
    <n v="452.1"/>
    <n v="463.25"/>
  </r>
  <r>
    <x v="5888"/>
    <n v="464.75"/>
    <n v="464.8"/>
    <n v="457.4"/>
    <n v="458.1"/>
  </r>
  <r>
    <x v="5889"/>
    <n v="459.95"/>
    <n v="461.6"/>
    <n v="448.5"/>
    <n v="449.15"/>
  </r>
  <r>
    <x v="5890"/>
    <n v="451.5"/>
    <n v="453.6"/>
    <n v="449.3"/>
    <n v="452.45"/>
  </r>
  <r>
    <x v="5891"/>
    <n v="454.2"/>
    <n v="460"/>
    <n v="452.35"/>
    <n v="453.1"/>
  </r>
  <r>
    <x v="5892"/>
    <n v="456.3"/>
    <n v="458.85"/>
    <n v="453.1"/>
    <n v="455.65"/>
  </r>
  <r>
    <x v="5893"/>
    <n v="460"/>
    <n v="461"/>
    <n v="449.45"/>
    <n v="460.1"/>
  </r>
  <r>
    <x v="5894"/>
    <n v="461.9"/>
    <n v="462.95"/>
    <n v="455"/>
    <n v="458.2"/>
  </r>
  <r>
    <x v="5895"/>
    <n v="455"/>
    <n v="456"/>
    <n v="450.35"/>
    <n v="451.65"/>
  </r>
  <r>
    <x v="5896"/>
    <n v="453.35"/>
    <n v="458"/>
    <n v="452.05"/>
    <n v="456.1"/>
  </r>
  <r>
    <x v="5897"/>
    <n v="459"/>
    <n v="459.25"/>
    <n v="449.3"/>
    <n v="451"/>
  </r>
  <r>
    <x v="5898"/>
    <n v="449"/>
    <n v="453.75"/>
    <n v="444.45"/>
    <n v="451.45"/>
  </r>
  <r>
    <x v="5899"/>
    <n v="453"/>
    <n v="455.9"/>
    <n v="450.55"/>
    <n v="455.2"/>
  </r>
  <r>
    <x v="5900"/>
    <n v="456.05"/>
    <n v="458.9"/>
    <n v="454.7"/>
    <n v="456.45"/>
  </r>
  <r>
    <x v="5901"/>
    <n v="457"/>
    <n v="458.5"/>
    <n v="453.75"/>
    <n v="457.1"/>
  </r>
  <r>
    <x v="5902"/>
    <n v="457.2"/>
    <n v="464.7"/>
    <n v="456.1"/>
    <n v="464.1"/>
  </r>
  <r>
    <x v="5903"/>
    <n v="464.1"/>
    <n v="467.9"/>
    <n v="461.35"/>
    <n v="462.1"/>
  </r>
  <r>
    <x v="5904"/>
    <n v="463.5"/>
    <n v="469.95"/>
    <n v="462.65"/>
    <n v="468.05"/>
  </r>
  <r>
    <x v="5905"/>
    <n v="470"/>
    <n v="471.35"/>
    <n v="463.6"/>
    <n v="470.35"/>
  </r>
  <r>
    <x v="5906"/>
    <n v="470.25"/>
    <n v="480.7"/>
    <n v="469.35"/>
    <n v="477.25"/>
  </r>
  <r>
    <x v="5907"/>
    <n v="480"/>
    <n v="481.45"/>
    <n v="474.2"/>
    <n v="476.4"/>
  </r>
  <r>
    <x v="5908"/>
    <n v="479.4"/>
    <n v="479.4"/>
    <n v="472"/>
    <n v="473.95"/>
  </r>
  <r>
    <x v="5909"/>
    <n v="475"/>
    <n v="475.5"/>
    <n v="464.55"/>
    <n v="465.5"/>
  </r>
  <r>
    <x v="5910"/>
    <n v="467.5"/>
    <n v="469.95"/>
    <n v="463.65"/>
    <n v="464.55"/>
  </r>
  <r>
    <x v="5911"/>
    <n v="464.55"/>
    <n v="466.75"/>
    <n v="460.05"/>
    <n v="463.3"/>
  </r>
  <r>
    <x v="5912"/>
    <n v="464.1"/>
    <n v="466.55"/>
    <n v="461.1"/>
    <n v="462.65"/>
  </r>
  <r>
    <x v="5913"/>
    <n v="463.25"/>
    <n v="467.7"/>
    <n v="460.35"/>
    <n v="466.7"/>
  </r>
  <r>
    <x v="5914"/>
    <n v="470"/>
    <n v="470.5"/>
    <n v="466.1"/>
    <n v="467.6"/>
  </r>
  <r>
    <x v="5915"/>
    <n v="467.8"/>
    <n v="475"/>
    <n v="464.25"/>
    <n v="472.3"/>
  </r>
  <r>
    <x v="5916"/>
    <n v="471.4"/>
    <n v="477"/>
    <n v="465.2"/>
    <n v="466.6"/>
  </r>
  <r>
    <x v="5917"/>
    <n v="465.25"/>
    <n v="467.85"/>
    <n v="454.55"/>
    <n v="465.5"/>
  </r>
  <r>
    <x v="5918"/>
    <n v="468.55"/>
    <n v="473"/>
    <n v="466.4"/>
    <n v="471.5"/>
  </r>
  <r>
    <x v="5919"/>
    <n v="473.4"/>
    <n v="475"/>
    <n v="468"/>
    <n v="468.4"/>
  </r>
  <r>
    <x v="5920"/>
    <n v="473.75"/>
    <n v="473.75"/>
    <n v="456.4"/>
    <n v="459.3"/>
  </r>
  <r>
    <x v="5921"/>
    <n v="460.1"/>
    <n v="467.4"/>
    <n v="458.1"/>
    <n v="463.6"/>
  </r>
  <r>
    <x v="5922"/>
    <n v="463.55"/>
    <n v="464.95"/>
    <n v="452.1"/>
    <n v="455.65"/>
  </r>
  <r>
    <x v="5923"/>
    <n v="455.9"/>
    <n v="457.25"/>
    <n v="447.5"/>
    <n v="449.8"/>
  </r>
  <r>
    <x v="5924"/>
    <n v="447"/>
    <n v="453.7"/>
    <n v="437.4"/>
    <n v="438.05"/>
  </r>
  <r>
    <x v="5925"/>
    <n v="440"/>
    <n v="442.5"/>
    <n v="438.7"/>
    <n v="441.55"/>
  </r>
  <r>
    <x v="5926"/>
    <n v="442"/>
    <n v="447.75"/>
    <n v="439.3"/>
    <n v="442.9"/>
  </r>
  <r>
    <x v="5927"/>
    <n v="445"/>
    <n v="447.2"/>
    <n v="439.5"/>
    <n v="440.1"/>
  </r>
  <r>
    <x v="5928"/>
    <n v="442"/>
    <n v="443.65"/>
    <n v="436.55"/>
    <n v="438.05"/>
  </r>
  <r>
    <x v="5929"/>
    <n v="440"/>
    <n v="440.9"/>
    <n v="429.5"/>
    <n v="431.4"/>
  </r>
  <r>
    <x v="5930"/>
    <n v="435"/>
    <n v="435"/>
    <n v="430.8"/>
    <n v="431.8"/>
  </r>
  <r>
    <x v="5931"/>
    <n v="429"/>
    <n v="429.1"/>
    <n v="408.6"/>
    <n v="414.55"/>
  </r>
  <r>
    <x v="5932"/>
    <n v="410.1"/>
    <n v="424.2"/>
    <n v="408.6"/>
    <n v="415.5"/>
  </r>
  <r>
    <x v="5933"/>
    <n v="417.55"/>
    <n v="418"/>
    <n v="406.05"/>
    <n v="406.85"/>
  </r>
  <r>
    <x v="5934"/>
    <n v="406.9"/>
    <n v="410.8"/>
    <n v="403.3"/>
    <n v="406.75"/>
  </r>
  <r>
    <x v="5935"/>
    <n v="406"/>
    <n v="412.25"/>
    <n v="404.4"/>
    <n v="411.55"/>
  </r>
  <r>
    <x v="5936"/>
    <n v="413"/>
    <n v="414.55"/>
    <n v="403.15"/>
    <n v="403.9"/>
  </r>
  <r>
    <x v="5937"/>
    <n v="405"/>
    <n v="409.55"/>
    <n v="399.4"/>
    <n v="404.6"/>
  </r>
  <r>
    <x v="5938"/>
    <n v="405"/>
    <n v="412.75"/>
    <n v="404.6"/>
    <n v="409.25"/>
  </r>
  <r>
    <x v="5939"/>
    <n v="410.45"/>
    <n v="410.45"/>
    <n v="404.3"/>
    <n v="406.1"/>
  </r>
  <r>
    <x v="5940"/>
    <n v="407"/>
    <n v="410.1"/>
    <n v="401.3"/>
    <n v="403.35"/>
  </r>
  <r>
    <x v="5941"/>
    <n v="406.9"/>
    <n v="415.15"/>
    <n v="403.45"/>
    <n v="414.45"/>
  </r>
  <r>
    <x v="5942"/>
    <n v="415.9"/>
    <n v="415.9"/>
    <n v="410.5"/>
    <n v="411.4"/>
  </r>
  <r>
    <x v="5943"/>
    <n v="411.1"/>
    <n v="413.05"/>
    <n v="407.3"/>
    <n v="409.2"/>
  </r>
  <r>
    <x v="5944"/>
    <n v="410"/>
    <n v="412.75"/>
    <n v="408.55"/>
    <n v="411.15"/>
  </r>
  <r>
    <x v="5945"/>
    <n v="411.15"/>
    <n v="412.35"/>
    <n v="406.8"/>
    <n v="408.3"/>
  </r>
  <r>
    <x v="5946"/>
    <n v="409"/>
    <n v="411.05"/>
    <n v="404.5"/>
    <n v="406.3"/>
  </r>
  <r>
    <x v="5947"/>
    <n v="408.9"/>
    <n v="413.15"/>
    <n v="407.5"/>
    <n v="409.5"/>
  </r>
  <r>
    <x v="5948"/>
    <n v="411"/>
    <n v="412.8"/>
    <n v="410.1"/>
    <n v="412.05"/>
  </r>
  <r>
    <x v="5949"/>
    <n v="412.25"/>
    <n v="412.95"/>
    <n v="408.45"/>
    <n v="409.1"/>
  </r>
  <r>
    <x v="5950"/>
    <n v="409.65"/>
    <n v="411.4"/>
    <n v="403.95"/>
    <n v="406.15"/>
  </r>
  <r>
    <x v="5951"/>
    <n v="406.5"/>
    <n v="409.95"/>
    <n v="400.7"/>
    <n v="407.85"/>
  </r>
  <r>
    <x v="5952"/>
    <n v="407.85"/>
    <n v="414.95"/>
    <n v="403.65"/>
    <n v="413.55"/>
  </r>
  <r>
    <x v="5953"/>
    <n v="416.8"/>
    <n v="418.3"/>
    <n v="408"/>
    <n v="409.4"/>
  </r>
  <r>
    <x v="5954"/>
    <n v="406.5"/>
    <n v="406.5"/>
    <n v="399.35"/>
    <n v="404.45"/>
  </r>
  <r>
    <x v="5955"/>
    <n v="435"/>
    <n v="438"/>
    <n v="421.15"/>
    <n v="422.45"/>
  </r>
  <r>
    <x v="5956"/>
    <n v="421.95"/>
    <n v="425.5"/>
    <n v="418"/>
    <n v="419.65"/>
  </r>
  <r>
    <x v="5957"/>
    <n v="417.2"/>
    <n v="428.55"/>
    <n v="415.25"/>
    <n v="419.1"/>
  </r>
  <r>
    <x v="5958"/>
    <n v="419"/>
    <n v="420.7"/>
    <n v="416.9"/>
    <n v="417.45"/>
  </r>
  <r>
    <x v="5959"/>
    <n v="418"/>
    <n v="419.55"/>
    <n v="408.7"/>
    <n v="409.55"/>
  </r>
  <r>
    <x v="5960"/>
    <n v="410"/>
    <n v="416.65"/>
    <n v="409.55"/>
    <n v="415.7"/>
  </r>
  <r>
    <x v="5961"/>
    <n v="419"/>
    <n v="422"/>
    <n v="416.2"/>
    <n v="421.25"/>
  </r>
  <r>
    <x v="5962"/>
    <n v="421.25"/>
    <n v="429.65"/>
    <n v="421.25"/>
    <n v="428.6"/>
  </r>
  <r>
    <x v="5963"/>
    <n v="425.55"/>
    <n v="429.2"/>
    <n v="425.55"/>
    <n v="427.65"/>
  </r>
  <r>
    <x v="5964"/>
    <n v="427"/>
    <n v="428.9"/>
    <n v="426.45"/>
    <n v="428"/>
  </r>
  <r>
    <x v="5965"/>
    <n v="428"/>
    <n v="433.25"/>
    <n v="427"/>
    <n v="428.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949E4C-B2A7-4E19-BC44-6378643BBA7F}" name="PivotTable4"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S1:AU27" firstHeaderRow="0" firstDataRow="1" firstDataCol="1"/>
  <pivotFields count="6">
    <pivotField axis="axisRow" numFmtId="14" showAll="0">
      <items count="59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t="default"/>
      </items>
    </pivotField>
    <pivotField dataField="1" showAll="0">
      <items count="5966">
        <item x="328"/>
        <item x="909"/>
        <item x="1138"/>
        <item x="1161"/>
        <item x="742"/>
        <item x="1013"/>
        <item x="893"/>
        <item x="719"/>
        <item x="648"/>
        <item x="750"/>
        <item x="640"/>
        <item x="717"/>
        <item x="634"/>
        <item x="320"/>
        <item x="639"/>
        <item x="460"/>
        <item x="723"/>
        <item x="737"/>
        <item x="711"/>
        <item x="749"/>
        <item x="720"/>
        <item x="494"/>
        <item x="521"/>
        <item x="466"/>
        <item x="313"/>
        <item x="1300"/>
        <item x="669"/>
        <item x="718"/>
        <item x="776"/>
        <item x="532"/>
        <item x="761"/>
        <item x="498"/>
        <item x="1270"/>
        <item x="627"/>
        <item x="492"/>
        <item x="467"/>
        <item x="520"/>
        <item x="735"/>
        <item x="762"/>
        <item x="457"/>
        <item x="722"/>
        <item x="687"/>
        <item x="271"/>
        <item x="732"/>
        <item x="286"/>
        <item x="1105"/>
        <item x="273"/>
        <item x="626"/>
        <item x="530"/>
        <item x="623"/>
        <item x="747"/>
        <item x="774"/>
        <item x="683"/>
        <item x="621"/>
        <item x="730"/>
        <item x="1103"/>
        <item x="736"/>
        <item x="3014"/>
        <item x="1104"/>
        <item x="468"/>
        <item x="1000"/>
        <item x="1096"/>
        <item x="319"/>
        <item x="324"/>
        <item x="269"/>
        <item x="637"/>
        <item x="1017"/>
        <item x="501"/>
        <item x="681"/>
        <item x="465"/>
        <item x="748"/>
        <item x="1015"/>
        <item x="321"/>
        <item x="1269"/>
        <item x="674"/>
        <item x="432"/>
        <item x="659"/>
        <item x="288"/>
        <item x="1094"/>
        <item x="523"/>
        <item x="515"/>
        <item x="1271"/>
        <item x="274"/>
        <item x="513"/>
        <item x="1107"/>
        <item x="3489"/>
        <item x="1054"/>
        <item x="630"/>
        <item x="638"/>
        <item x="431"/>
        <item x="326"/>
        <item x="276"/>
        <item x="318"/>
        <item x="285"/>
        <item x="910"/>
        <item x="522"/>
        <item x="1006"/>
        <item x="778"/>
        <item x="287"/>
        <item x="874"/>
        <item x="1055"/>
        <item x="1056"/>
        <item x="1189"/>
        <item x="1102"/>
        <item x="629"/>
        <item x="272"/>
        <item x="316"/>
        <item x="770"/>
        <item x="740"/>
        <item x="743"/>
        <item x="827"/>
        <item x="279"/>
        <item x="433"/>
        <item x="336"/>
        <item x="714"/>
        <item x="329"/>
        <item x="1111"/>
        <item x="1009"/>
        <item x="429"/>
        <item x="475"/>
        <item x="1088"/>
        <item x="527"/>
        <item x="636"/>
        <item x="531"/>
        <item x="266"/>
        <item x="325"/>
        <item x="406"/>
        <item x="934"/>
        <item x="703"/>
        <item x="534"/>
        <item x="1201"/>
        <item x="525"/>
        <item x="763"/>
        <item x="673"/>
        <item x="490"/>
        <item x="1301"/>
        <item x="1050"/>
        <item x="716"/>
        <item x="300"/>
        <item x="459"/>
        <item x="1058"/>
        <item x="484"/>
        <item x="1049"/>
        <item x="3107"/>
        <item x="686"/>
        <item x="653"/>
        <item x="270"/>
        <item x="1068"/>
        <item x="1012"/>
        <item x="524"/>
        <item x="551"/>
        <item x="295"/>
        <item x="1351"/>
        <item x="488"/>
        <item x="1276"/>
        <item x="993"/>
        <item x="1359"/>
        <item x="241"/>
        <item x="461"/>
        <item x="542"/>
        <item x="339"/>
        <item x="1244"/>
        <item x="1200"/>
        <item x="500"/>
        <item x="825"/>
        <item x="311"/>
        <item x="775"/>
        <item x="738"/>
        <item x="299"/>
        <item x="632"/>
        <item x="1240"/>
        <item x="2276"/>
        <item x="677"/>
        <item x="1195"/>
        <item x="1115"/>
        <item x="1022"/>
        <item x="1196"/>
        <item x="670"/>
        <item x="724"/>
        <item x="1207"/>
        <item x="1064"/>
        <item x="1147"/>
        <item x="526"/>
        <item x="1326"/>
        <item x="1108"/>
        <item x="915"/>
        <item x="1093"/>
        <item x="1340"/>
        <item x="1261"/>
        <item x="2457"/>
        <item x="707"/>
        <item x="489"/>
        <item x="815"/>
        <item x="543"/>
        <item x="751"/>
        <item x="1358"/>
        <item x="616"/>
        <item x="1063"/>
        <item x="577"/>
        <item x="633"/>
        <item x="755"/>
        <item x="1052"/>
        <item x="1010"/>
        <item x="1357"/>
        <item x="252"/>
        <item x="2937"/>
        <item x="765"/>
        <item x="553"/>
        <item x="317"/>
        <item x="609"/>
        <item x="620"/>
        <item x="631"/>
        <item x="330"/>
        <item x="1098"/>
        <item x="434"/>
        <item x="642"/>
        <item x="624"/>
        <item x="1059"/>
        <item x="1266"/>
        <item x="935"/>
        <item x="514"/>
        <item x="1014"/>
        <item x="1092"/>
        <item x="493"/>
        <item x="712"/>
        <item x="293"/>
        <item x="1194"/>
        <item x="511"/>
        <item x="912"/>
        <item x="611"/>
        <item x="284"/>
        <item x="583"/>
        <item x="1268"/>
        <item x="619"/>
        <item x="1157"/>
        <item x="450"/>
        <item x="277"/>
        <item x="1338"/>
        <item x="726"/>
        <item x="331"/>
        <item x="476"/>
        <item x="436"/>
        <item x="1262"/>
        <item x="1363"/>
        <item x="688"/>
        <item x="335"/>
        <item x="1005"/>
        <item x="652"/>
        <item x="1356"/>
        <item x="1281"/>
        <item x="338"/>
        <item x="117"/>
        <item x="628"/>
        <item x="685"/>
        <item x="275"/>
        <item x="876"/>
        <item x="603"/>
        <item x="1247"/>
        <item x="546"/>
        <item x="911"/>
        <item x="447"/>
        <item x="1355"/>
        <item x="585"/>
        <item x="1221"/>
        <item x="1007"/>
        <item x="731"/>
        <item x="1312"/>
        <item x="695"/>
        <item x="559"/>
        <item x="455"/>
        <item x="1290"/>
        <item x="1051"/>
        <item x="1185"/>
        <item x="487"/>
        <item x="744"/>
        <item x="1120"/>
        <item x="892"/>
        <item x="715"/>
        <item x="1323"/>
        <item x="1074"/>
        <item x="1062"/>
        <item x="635"/>
        <item x="1001"/>
        <item x="985"/>
        <item x="760"/>
        <item x="1065"/>
        <item x="904"/>
        <item x="1113"/>
        <item x="1306"/>
        <item x="1146"/>
        <item x="1018"/>
        <item x="978"/>
        <item x="980"/>
        <item x="600"/>
        <item x="547"/>
        <item x="682"/>
        <item x="697"/>
        <item x="916"/>
        <item x="1109"/>
        <item x="739"/>
        <item x="766"/>
        <item x="1265"/>
        <item x="143"/>
        <item x="861"/>
        <item x="1004"/>
        <item x="618"/>
        <item x="771"/>
        <item x="446"/>
        <item x="1222"/>
        <item x="337"/>
        <item x="702"/>
        <item x="495"/>
        <item x="1053"/>
        <item x="308"/>
        <item x="283"/>
        <item x="605"/>
        <item x="343"/>
        <item x="575"/>
        <item x="529"/>
        <item x="649"/>
        <item x="870"/>
        <item x="2976"/>
        <item x="617"/>
        <item x="727"/>
        <item x="541"/>
        <item x="1347"/>
        <item x="1362"/>
        <item x="700"/>
        <item x="704"/>
        <item x="745"/>
        <item x="721"/>
        <item x="729"/>
        <item x="1140"/>
        <item x="510"/>
        <item x="658"/>
        <item x="1305"/>
        <item x="108"/>
        <item x="800"/>
        <item x="1229"/>
        <item x="777"/>
        <item x="734"/>
        <item x="260"/>
        <item x="1320"/>
        <item x="265"/>
        <item x="351"/>
        <item x="1238"/>
        <item x="867"/>
        <item x="698"/>
        <item x="333"/>
        <item x="1219"/>
        <item x="1277"/>
        <item x="1142"/>
        <item x="660"/>
        <item x="582"/>
        <item x="662"/>
        <item x="1129"/>
        <item x="142"/>
        <item x="491"/>
        <item x="1321"/>
        <item x="937"/>
        <item x="746"/>
        <item x="1367"/>
        <item x="144"/>
        <item x="1119"/>
        <item x="1361"/>
        <item x="994"/>
        <item x="1008"/>
        <item x="1353"/>
        <item x="625"/>
        <item x="741"/>
        <item x="438"/>
        <item x="572"/>
        <item x="622"/>
        <item x="1223"/>
        <item x="1243"/>
        <item x="679"/>
        <item x="1258"/>
        <item x="1149"/>
        <item x="1057"/>
        <item x="307"/>
        <item x="345"/>
        <item x="1199"/>
        <item x="811"/>
        <item x="1099"/>
        <item x="1112"/>
        <item x="733"/>
        <item x="1069"/>
        <item x="499"/>
        <item x="1198"/>
        <item x="440"/>
        <item x="612"/>
        <item x="1081"/>
        <item x="1328"/>
        <item x="1078"/>
        <item x="435"/>
        <item x="103"/>
        <item x="1205"/>
        <item x="1016"/>
        <item x="1155"/>
        <item x="961"/>
        <item x="451"/>
        <item x="820"/>
        <item x="1143"/>
        <item x="139"/>
        <item x="340"/>
        <item x="312"/>
        <item x="767"/>
        <item x="110"/>
        <item x="694"/>
        <item x="1110"/>
        <item x="1027"/>
        <item x="537"/>
        <item x="1278"/>
        <item x="864"/>
        <item x="315"/>
        <item x="1100"/>
        <item x="245"/>
        <item x="126"/>
        <item x="680"/>
        <item x="768"/>
        <item x="1264"/>
        <item x="1067"/>
        <item x="242"/>
        <item x="984"/>
        <item x="824"/>
        <item x="657"/>
        <item x="1190"/>
        <item x="1354"/>
        <item x="906"/>
        <item x="477"/>
        <item x="1178"/>
        <item x="576"/>
        <item x="1250"/>
        <item x="1156"/>
        <item x="643"/>
        <item x="342"/>
        <item x="334"/>
        <item x="246"/>
        <item x="999"/>
        <item x="1158"/>
        <item x="512"/>
        <item x="454"/>
        <item x="1079"/>
        <item x="710"/>
        <item x="1227"/>
        <item x="647"/>
        <item x="873"/>
        <item x="240"/>
        <item x="1038"/>
        <item x="708"/>
        <item x="1114"/>
        <item x="485"/>
        <item x="997"/>
        <item x="1292"/>
        <item x="601"/>
        <item x="452"/>
        <item x="983"/>
        <item x="692"/>
        <item x="550"/>
        <item x="713"/>
        <item x="1164"/>
        <item x="1230"/>
        <item x="332"/>
        <item x="869"/>
        <item x="1307"/>
        <item x="996"/>
        <item x="986"/>
        <item x="247"/>
        <item x="989"/>
        <item x="1184"/>
        <item x="1253"/>
        <item x="426"/>
        <item x="1163"/>
        <item x="764"/>
        <item x="557"/>
        <item x="888"/>
        <item x="1066"/>
        <item x="928"/>
        <item x="783"/>
        <item x="891"/>
        <item x="1180"/>
        <item x="822"/>
        <item x="250"/>
        <item x="1037"/>
        <item x="1177"/>
        <item x="552"/>
        <item x="439"/>
        <item x="1097"/>
        <item x="895"/>
        <item x="887"/>
        <item x="990"/>
        <item x="665"/>
        <item x="898"/>
        <item x="1183"/>
        <item x="1352"/>
        <item x="280"/>
        <item x="344"/>
        <item x="554"/>
        <item x="693"/>
        <item x="101"/>
        <item x="1135"/>
        <item x="759"/>
        <item x="918"/>
        <item x="725"/>
        <item x="1245"/>
        <item x="1275"/>
        <item x="1023"/>
        <item x="1101"/>
        <item x="676"/>
        <item x="427"/>
        <item x="463"/>
        <item x="1003"/>
        <item x="259"/>
        <item x="281"/>
        <item x="998"/>
        <item x="914"/>
        <item x="608"/>
        <item x="614"/>
        <item x="1024"/>
        <item x="302"/>
        <item x="758"/>
        <item x="890"/>
        <item x="826"/>
        <item x="356"/>
        <item x="1035"/>
        <item x="159"/>
        <item x="517"/>
        <item x="894"/>
        <item x="856"/>
        <item x="561"/>
        <item x="430"/>
        <item x="296"/>
        <item x="473"/>
        <item x="987"/>
        <item x="672"/>
        <item x="817"/>
        <item x="1191"/>
        <item x="897"/>
        <item x="684"/>
        <item x="294"/>
        <item x="497"/>
        <item x="249"/>
        <item x="483"/>
        <item x="835"/>
        <item x="1346"/>
        <item x="651"/>
        <item x="1036"/>
        <item x="1075"/>
        <item x="1282"/>
        <item x="1176"/>
        <item x="472"/>
        <item x="812"/>
        <item x="244"/>
        <item x="1095"/>
        <item x="1091"/>
        <item x="773"/>
        <item x="1151"/>
        <item x="1040"/>
        <item x="464"/>
        <item x="863"/>
        <item x="1011"/>
        <item x="239"/>
        <item x="769"/>
        <item x="1348"/>
        <item x="844"/>
        <item x="428"/>
        <item x="1224"/>
        <item x="422"/>
        <item x="880"/>
        <item x="1343"/>
        <item x="1203"/>
        <item x="564"/>
        <item x="860"/>
        <item x="995"/>
        <item x="706"/>
        <item x="907"/>
        <item x="655"/>
        <item x="610"/>
        <item x="902"/>
        <item x="327"/>
        <item x="122"/>
        <item x="341"/>
        <item x="558"/>
        <item x="1280"/>
        <item x="1179"/>
        <item x="1090"/>
        <item x="1232"/>
        <item x="462"/>
        <item x="1152"/>
        <item x="1128"/>
        <item x="482"/>
        <item x="1002"/>
        <item x="671"/>
        <item x="1136"/>
        <item x="1228"/>
        <item x="1148"/>
        <item x="1318"/>
        <item x="1249"/>
        <item x="1085"/>
        <item x="502"/>
        <item x="855"/>
        <item x="752"/>
        <item x="1033"/>
        <item x="1020"/>
        <item x="846"/>
        <item x="886"/>
        <item x="929"/>
        <item x="297"/>
        <item x="913"/>
        <item x="1314"/>
        <item x="1039"/>
        <item x="602"/>
        <item x="1106"/>
        <item x="1236"/>
        <item x="668"/>
        <item x="661"/>
        <item x="1344"/>
        <item x="303"/>
        <item x="261"/>
        <item x="599"/>
        <item x="254"/>
        <item x="15"/>
        <item x="882"/>
        <item x="1279"/>
        <item x="448"/>
        <item x="456"/>
        <item x="1028"/>
        <item x="1284"/>
        <item x="1144"/>
        <item x="1166"/>
        <item x="255"/>
        <item x="1220"/>
        <item x="1060"/>
        <item x="1159"/>
        <item x="1160"/>
        <item x="1204"/>
        <item x="1197"/>
        <item x="959"/>
        <item x="903"/>
        <item x="862"/>
        <item x="933"/>
        <item x="1251"/>
        <item x="1139"/>
        <item x="877"/>
        <item x="1257"/>
        <item x="885"/>
        <item x="310"/>
        <item x="1206"/>
        <item x="145"/>
        <item x="584"/>
        <item x="845"/>
        <item x="966"/>
        <item x="656"/>
        <item x="3272"/>
        <item x="574"/>
        <item x="1134"/>
        <item x="573"/>
        <item x="1371"/>
        <item x="1045"/>
        <item x="164"/>
        <item x="589"/>
        <item x="1252"/>
        <item x="1909"/>
        <item x="267"/>
        <item x="598"/>
        <item x="953"/>
        <item x="831"/>
        <item x="875"/>
        <item x="828"/>
        <item x="162"/>
        <item x="508"/>
        <item x="323"/>
        <item x="920"/>
        <item x="1241"/>
        <item x="578"/>
        <item x="1118"/>
        <item x="1030"/>
        <item x="458"/>
        <item x="593"/>
        <item x="757"/>
        <item x="9"/>
        <item x="163"/>
        <item x="971"/>
        <item x="453"/>
        <item x="1215"/>
        <item x="1308"/>
        <item x="571"/>
        <item x="1193"/>
        <item x="264"/>
        <item x="1239"/>
        <item x="1331"/>
        <item x="843"/>
        <item x="1077"/>
        <item x="528"/>
        <item x="889"/>
        <item x="1080"/>
        <item x="125"/>
        <item x="908"/>
        <item x="797"/>
        <item x="696"/>
        <item x="423"/>
        <item x="1087"/>
        <item x="754"/>
        <item x="1304"/>
        <item x="842"/>
        <item x="787"/>
        <item x="1360"/>
        <item x="590"/>
        <item x="1336"/>
        <item x="1021"/>
        <item x="441"/>
        <item x="533"/>
        <item x="607"/>
        <item x="905"/>
        <item x="305"/>
        <item x="988"/>
        <item x="1263"/>
        <item x="964"/>
        <item x="1034"/>
        <item x="137"/>
        <item x="1073"/>
        <item x="1325"/>
        <item x="306"/>
        <item x="832"/>
        <item x="474"/>
        <item x="782"/>
        <item x="449"/>
        <item x="654"/>
        <item x="1042"/>
        <item x="859"/>
        <item x="830"/>
        <item x="884"/>
        <item x="868"/>
        <item x="968"/>
        <item x="667"/>
        <item x="1283"/>
        <item x="819"/>
        <item x="238"/>
        <item x="1291"/>
        <item x="945"/>
        <item x="976"/>
        <item x="1082"/>
        <item x="1165"/>
        <item x="872"/>
        <item x="837"/>
        <item x="243"/>
        <item x="555"/>
        <item x="7"/>
        <item x="1127"/>
        <item x="556"/>
        <item x="1226"/>
        <item x="1365"/>
        <item x="1202"/>
        <item x="1231"/>
        <item x="940"/>
        <item x="395"/>
        <item x="17"/>
        <item x="99"/>
        <item x="952"/>
        <item x="509"/>
        <item x="416"/>
        <item x="644"/>
        <item x="1086"/>
        <item x="1309"/>
        <item x="1286"/>
        <item x="109"/>
        <item x="701"/>
        <item x="949"/>
        <item x="823"/>
        <item x="413"/>
        <item x="1311"/>
        <item x="1162"/>
        <item x="932"/>
        <item x="1303"/>
        <item x="883"/>
        <item x="1126"/>
        <item x="979"/>
        <item x="1188"/>
        <item x="841"/>
        <item x="538"/>
        <item x="806"/>
        <item x="1297"/>
        <item x="592"/>
        <item x="236"/>
        <item x="650"/>
        <item x="921"/>
        <item x="1369"/>
        <item x="443"/>
        <item x="1345"/>
        <item x="1192"/>
        <item x="540"/>
        <item x="314"/>
        <item x="969"/>
        <item x="1350"/>
        <item x="666"/>
        <item x="781"/>
        <item x="1372"/>
        <item x="801"/>
        <item x="1175"/>
        <item x="1299"/>
        <item x="1246"/>
        <item x="1366"/>
        <item x="597"/>
        <item x="350"/>
        <item x="1031"/>
        <item x="772"/>
        <item x="1256"/>
        <item x="962"/>
        <item x="1368"/>
        <item x="1125"/>
        <item x="924"/>
        <item x="851"/>
        <item x="798"/>
        <item x="545"/>
        <item x="664"/>
        <item x="2382"/>
        <item x="1182"/>
        <item x="130"/>
        <item x="256"/>
        <item x="821"/>
        <item x="106"/>
        <item x="678"/>
        <item x="954"/>
        <item x="931"/>
        <item x="357"/>
        <item x="154"/>
        <item x="1084"/>
        <item x="1322"/>
        <item x="858"/>
        <item x="1330"/>
        <item x="963"/>
        <item x="936"/>
        <item x="1285"/>
        <item x="48"/>
        <item x="1181"/>
        <item x="298"/>
        <item x="1047"/>
        <item x="347"/>
        <item x="1145"/>
        <item x="1217"/>
        <item x="1289"/>
        <item x="899"/>
        <item x="301"/>
        <item x="866"/>
        <item x="322"/>
        <item x="292"/>
        <item x="8"/>
        <item x="348"/>
        <item x="124"/>
        <item x="1341"/>
        <item x="560"/>
        <item x="1124"/>
        <item x="591"/>
        <item x="1302"/>
        <item x="1137"/>
        <item x="1327"/>
        <item x="1046"/>
        <item x="353"/>
        <item x="1174"/>
        <item x="944"/>
        <item x="793"/>
        <item x="1048"/>
        <item x="47"/>
        <item x="981"/>
        <item x="982"/>
        <item x="919"/>
        <item x="268"/>
        <item x="1130"/>
        <item x="1141"/>
        <item x="544"/>
        <item x="278"/>
        <item x="580"/>
        <item x="1298"/>
        <item x="1076"/>
        <item x="857"/>
        <item x="927"/>
        <item x="507"/>
        <item x="965"/>
        <item x="900"/>
        <item x="645"/>
        <item x="789"/>
        <item x="539"/>
        <item x="675"/>
        <item x="785"/>
        <item x="405"/>
        <item x="102"/>
        <item x="975"/>
        <item x="84"/>
        <item x="809"/>
        <item x="972"/>
        <item x="1043"/>
        <item x="917"/>
        <item x="409"/>
        <item x="282"/>
        <item x="129"/>
        <item x="1315"/>
        <item x="3"/>
        <item x="157"/>
        <item x="18"/>
        <item x="23"/>
        <item x="1154"/>
        <item x="1313"/>
        <item x="304"/>
        <item x="756"/>
        <item x="96"/>
        <item x="955"/>
        <item x="950"/>
        <item x="818"/>
        <item x="518"/>
        <item x="854"/>
        <item x="1337"/>
        <item x="136"/>
        <item x="549"/>
        <item x="829"/>
        <item x="480"/>
        <item x="958"/>
        <item x="641"/>
        <item x="871"/>
        <item x="579"/>
        <item x="663"/>
        <item x="791"/>
        <item x="1324"/>
        <item x="445"/>
        <item x="1131"/>
        <item x="115"/>
        <item x="393"/>
        <item x="956"/>
        <item x="1019"/>
        <item x="1333"/>
        <item x="1274"/>
        <item x="536"/>
        <item x="386"/>
        <item x="1288"/>
        <item x="105"/>
        <item x="1025"/>
        <item x="237"/>
        <item x="1255"/>
        <item x="91"/>
        <item x="251"/>
        <item x="834"/>
        <item x="807"/>
        <item x="248"/>
        <item x="991"/>
        <item x="120"/>
        <item x="486"/>
        <item x="596"/>
        <item x="570"/>
        <item x="792"/>
        <item x="1242"/>
        <item x="1267"/>
        <item x="691"/>
        <item x="257"/>
        <item x="309"/>
        <item x="212"/>
        <item x="496"/>
        <item x="3631"/>
        <item x="437"/>
        <item x="104"/>
        <item x="352"/>
        <item x="354"/>
        <item x="606"/>
        <item x="131"/>
        <item x="55"/>
        <item x="6"/>
        <item x="799"/>
        <item x="381"/>
        <item x="1083"/>
        <item x="107"/>
        <item x="1061"/>
        <item x="140"/>
        <item x="786"/>
        <item x="1032"/>
        <item x="22"/>
        <item x="355"/>
        <item x="1186"/>
        <item x="1029"/>
        <item x="121"/>
        <item x="853"/>
        <item x="83"/>
        <item x="938"/>
        <item x="1089"/>
        <item x="519"/>
        <item x="967"/>
        <item x="850"/>
        <item x="939"/>
        <item x="803"/>
        <item x="1332"/>
        <item x="1364"/>
        <item x="973"/>
        <item x="813"/>
        <item x="82"/>
        <item x="1259"/>
        <item x="1235"/>
        <item x="615"/>
        <item x="1070"/>
        <item x="20"/>
        <item x="881"/>
        <item x="396"/>
        <item x="203"/>
        <item x="753"/>
        <item x="414"/>
        <item x="901"/>
        <item x="346"/>
        <item x="581"/>
        <item x="1334"/>
        <item x="412"/>
        <item x="992"/>
        <item x="377"/>
        <item x="779"/>
        <item x="879"/>
        <item x="1272"/>
        <item x="1041"/>
        <item x="810"/>
        <item x="3889"/>
        <item x="977"/>
        <item x="1563"/>
        <item x="840"/>
        <item x="548"/>
        <item x="689"/>
        <item x="442"/>
        <item x="1187"/>
        <item x="1248"/>
        <item x="516"/>
        <item x="562"/>
        <item x="941"/>
        <item x="368"/>
        <item x="948"/>
        <item x="419"/>
        <item x="690"/>
        <item x="705"/>
        <item x="974"/>
        <item x="253"/>
        <item x="57"/>
        <item x="118"/>
        <item x="1319"/>
        <item x="878"/>
        <item x="481"/>
        <item x="188"/>
        <item x="1123"/>
        <item x="127"/>
        <item x="1170"/>
        <item x="380"/>
        <item x="569"/>
        <item x="470"/>
        <item x="262"/>
        <item x="114"/>
        <item x="471"/>
        <item x="814"/>
        <item x="646"/>
        <item x="795"/>
        <item x="31"/>
        <item x="847"/>
        <item x="796"/>
        <item x="198"/>
        <item x="25"/>
        <item x="852"/>
        <item x="100"/>
        <item x="1218"/>
        <item x="417"/>
        <item x="289"/>
        <item x="1173"/>
        <item x="404"/>
        <item x="156"/>
        <item x="699"/>
        <item x="69"/>
        <item x="709"/>
        <item x="922"/>
        <item x="1150"/>
        <item x="613"/>
        <item x="946"/>
        <item x="1"/>
        <item x="19"/>
        <item x="123"/>
        <item x="88"/>
        <item x="805"/>
        <item x="1026"/>
        <item x="211"/>
        <item x="1132"/>
        <item x="219"/>
        <item x="1317"/>
        <item x="1133"/>
        <item x="1370"/>
        <item x="141"/>
        <item x="58"/>
        <item x="49"/>
        <item x="187"/>
        <item x="95"/>
        <item x="379"/>
        <item x="235"/>
        <item x="98"/>
        <item x="158"/>
        <item x="153"/>
        <item x="816"/>
        <item x="54"/>
        <item x="149"/>
        <item x="116"/>
        <item x="185"/>
        <item x="155"/>
        <item x="349"/>
        <item x="1329"/>
        <item x="506"/>
        <item x="1260"/>
        <item x="394"/>
        <item x="79"/>
        <item x="788"/>
        <item x="794"/>
        <item x="425"/>
        <item x="13"/>
        <item x="113"/>
        <item x="838"/>
        <item x="1293"/>
        <item x="4126"/>
        <item x="1225"/>
        <item x="221"/>
        <item x="1171"/>
        <item x="90"/>
        <item x="150"/>
        <item x="213"/>
        <item x="258"/>
        <item x="51"/>
        <item x="74"/>
        <item x="21"/>
        <item x="947"/>
        <item x="207"/>
        <item x="1216"/>
        <item x="1295"/>
        <item x="371"/>
        <item x="951"/>
        <item x="1153"/>
        <item x="1287"/>
        <item x="374"/>
        <item x="865"/>
        <item x="418"/>
        <item x="849"/>
        <item x="728"/>
        <item x="94"/>
        <item x="833"/>
        <item x="415"/>
        <item x="3151"/>
        <item x="1071"/>
        <item x="1237"/>
        <item x="208"/>
        <item x="469"/>
        <item x="1233"/>
        <item x="588"/>
        <item x="10"/>
        <item x="222"/>
        <item x="2105"/>
        <item x="604"/>
        <item x="263"/>
        <item x="403"/>
        <item x="189"/>
        <item x="223"/>
        <item x="970"/>
        <item x="780"/>
        <item x="839"/>
        <item x="85"/>
        <item x="2"/>
        <item x="173"/>
        <item x="391"/>
        <item x="1209"/>
        <item x="568"/>
        <item x="358"/>
        <item x="119"/>
        <item x="32"/>
        <item x="960"/>
        <item x="367"/>
        <item x="1373"/>
        <item x="586"/>
        <item x="1296"/>
        <item x="505"/>
        <item x="1121"/>
        <item x="896"/>
        <item x="199"/>
        <item x="1072"/>
        <item x="63"/>
        <item x="1167"/>
        <item x="89"/>
        <item x="196"/>
        <item x="291"/>
        <item x="1172"/>
        <item x="565"/>
        <item x="1044"/>
        <item x="804"/>
        <item x="233"/>
        <item x="376"/>
        <item x="30"/>
        <item x="80"/>
        <item x="411"/>
        <item x="930"/>
        <item x="563"/>
        <item x="11"/>
        <item x="369"/>
        <item x="1339"/>
        <item x="1342"/>
        <item x="923"/>
        <item x="444"/>
        <item x="503"/>
        <item x="33"/>
        <item x="420"/>
        <item x="836"/>
        <item x="206"/>
        <item x="790"/>
        <item x="567"/>
        <item x="37"/>
        <item x="1335"/>
        <item x="2148"/>
        <item x="160"/>
        <item x="205"/>
        <item x="165"/>
        <item x="1122"/>
        <item x="52"/>
        <item x="227"/>
        <item x="925"/>
        <item x="1273"/>
        <item x="942"/>
        <item x="1254"/>
        <item x="138"/>
        <item x="290"/>
        <item x="802"/>
        <item x="1169"/>
        <item x="172"/>
        <item x="64"/>
        <item x="146"/>
        <item x="195"/>
        <item x="220"/>
        <item x="53"/>
        <item x="1647"/>
        <item x="217"/>
        <item x="378"/>
        <item x="46"/>
        <item x="1310"/>
        <item x="535"/>
        <item x="479"/>
        <item x="27"/>
        <item x="14"/>
        <item x="216"/>
        <item x="44"/>
        <item x="161"/>
        <item x="50"/>
        <item x="186"/>
        <item x="943"/>
        <item x="132"/>
        <item x="77"/>
        <item x="392"/>
        <item x="926"/>
        <item x="848"/>
        <item x="504"/>
        <item x="12"/>
        <item x="76"/>
        <item x="45"/>
        <item x="97"/>
        <item x="167"/>
        <item x="407"/>
        <item x="1349"/>
        <item x="784"/>
        <item x="128"/>
        <item x="75"/>
        <item x="1316"/>
        <item x="1212"/>
        <item x="16"/>
        <item x="4628"/>
        <item x="384"/>
        <item x="209"/>
        <item x="421"/>
        <item x="1234"/>
        <item x="204"/>
        <item x="5947"/>
        <item x="87"/>
        <item x="3923"/>
        <item x="361"/>
        <item x="3393"/>
        <item x="184"/>
        <item x="92"/>
        <item x="43"/>
        <item x="594"/>
        <item x="957"/>
        <item x="218"/>
        <item x="566"/>
        <item x="372"/>
        <item x="408"/>
        <item x="424"/>
        <item x="364"/>
        <item x="71"/>
        <item x="59"/>
        <item x="1168"/>
        <item x="388"/>
        <item x="365"/>
        <item x="1374"/>
        <item x="224"/>
        <item x="148"/>
        <item x="194"/>
        <item x="402"/>
        <item x="197"/>
        <item x="366"/>
        <item x="72"/>
        <item x="1214"/>
        <item x="56"/>
        <item x="4"/>
        <item x="234"/>
        <item x="86"/>
        <item x="34"/>
        <item x="401"/>
        <item x="2646"/>
        <item x="24"/>
        <item x="808"/>
        <item x="370"/>
        <item x="1211"/>
        <item x="385"/>
        <item x="200"/>
        <item x="375"/>
        <item x="183"/>
        <item x="78"/>
        <item x="135"/>
        <item x="373"/>
        <item x="134"/>
        <item x="67"/>
        <item x="362"/>
        <item x="61"/>
        <item x="5870"/>
        <item x="226"/>
        <item x="174"/>
        <item x="40"/>
        <item x="587"/>
        <item x="210"/>
        <item x="29"/>
        <item x="81"/>
        <item x="1213"/>
        <item x="4368"/>
        <item x="41"/>
        <item x="3433"/>
        <item x="595"/>
        <item x="231"/>
        <item x="181"/>
        <item x="152"/>
        <item x="2104"/>
        <item x="390"/>
        <item x="1819"/>
        <item x="171"/>
        <item x="2099"/>
        <item x="2465"/>
        <item x="26"/>
        <item x="28"/>
        <item x="93"/>
        <item x="112"/>
        <item x="1117"/>
        <item x="1116"/>
        <item x="1294"/>
        <item x="387"/>
        <item x="400"/>
        <item x="1210"/>
        <item x="1679"/>
        <item x="2557"/>
        <item x="133"/>
        <item x="65"/>
        <item x="191"/>
        <item x="180"/>
        <item x="42"/>
        <item x="202"/>
        <item x="410"/>
        <item x="169"/>
        <item x="4298"/>
        <item x="177"/>
        <item x="3159"/>
        <item x="2558"/>
        <item x="2569"/>
        <item x="360"/>
        <item x="383"/>
        <item x="5"/>
        <item x="2218"/>
        <item x="36"/>
        <item x="363"/>
        <item x="2559"/>
        <item x="1982"/>
        <item x="2096"/>
        <item x="2217"/>
        <item x="38"/>
        <item x="2514"/>
        <item x="201"/>
        <item x="170"/>
        <item x="2213"/>
        <item x="2524"/>
        <item x="1758"/>
        <item x="2500"/>
        <item x="228"/>
        <item x="2113"/>
        <item x="193"/>
        <item x="179"/>
        <item x="2437"/>
        <item x="182"/>
        <item x="66"/>
        <item x="73"/>
        <item x="2436"/>
        <item x="192"/>
        <item x="2507"/>
        <item x="2554"/>
        <item x="2888"/>
        <item x="3677"/>
        <item x="151"/>
        <item x="1523"/>
        <item x="3069"/>
        <item x="2556"/>
        <item x="3097"/>
        <item x="2214"/>
        <item x="0"/>
        <item x="2433"/>
        <item x="382"/>
        <item x="1908"/>
        <item x="2215"/>
        <item x="232"/>
        <item x="230"/>
        <item x="2520"/>
        <item x="2107"/>
        <item x="2186"/>
        <item x="2574"/>
        <item x="2508"/>
        <item x="60"/>
        <item x="2505"/>
        <item x="1818"/>
        <item x="478"/>
        <item x="62"/>
        <item x="2561"/>
        <item x="2057"/>
        <item x="2443"/>
        <item x="2493"/>
        <item x="1872"/>
        <item x="2231"/>
        <item x="3073"/>
        <item x="2932"/>
        <item x="215"/>
        <item x="3081"/>
        <item x="3084"/>
        <item x="35"/>
        <item x="2516"/>
        <item x="3673"/>
        <item x="2416"/>
        <item x="2509"/>
        <item x="2820"/>
        <item x="2562"/>
        <item x="2466"/>
        <item x="359"/>
        <item x="2425"/>
        <item x="3617"/>
        <item x="1654"/>
        <item x="2560"/>
        <item x="1855"/>
        <item x="1783"/>
        <item x="2521"/>
        <item x="1706"/>
        <item x="2463"/>
        <item x="166"/>
        <item x="1775"/>
        <item x="225"/>
        <item x="2497"/>
        <item x="2444"/>
        <item x="2262"/>
        <item x="3675"/>
        <item x="2772"/>
        <item x="2224"/>
        <item x="2791"/>
        <item x="2261"/>
        <item x="3946"/>
        <item x="1832"/>
        <item x="1863"/>
        <item x="1782"/>
        <item x="2219"/>
        <item x="168"/>
        <item x="176"/>
        <item x="2553"/>
        <item x="389"/>
        <item x="2377"/>
        <item x="3468"/>
        <item x="2103"/>
        <item x="2462"/>
        <item x="2484"/>
        <item x="2430"/>
        <item x="2187"/>
        <item x="2467"/>
        <item x="4002"/>
        <item x="2538"/>
        <item x="1648"/>
        <item x="1660"/>
        <item x="3674"/>
        <item x="2075"/>
        <item x="1695"/>
        <item x="1816"/>
        <item x="2098"/>
        <item x="1820"/>
        <item x="111"/>
        <item x="2573"/>
        <item x="2225"/>
        <item x="1598"/>
        <item x="1604"/>
        <item x="3182"/>
        <item x="2512"/>
        <item x="1717"/>
        <item x="1680"/>
        <item x="2515"/>
        <item x="2931"/>
        <item x="1684"/>
        <item x="2461"/>
        <item x="2091"/>
        <item x="2331"/>
        <item x="2563"/>
        <item x="2685"/>
        <item x="3068"/>
        <item x="2513"/>
        <item x="2422"/>
        <item x="2112"/>
        <item x="1864"/>
        <item x="2115"/>
        <item x="1692"/>
        <item x="2216"/>
        <item x="1831"/>
        <item x="147"/>
        <item x="2012"/>
        <item x="1926"/>
        <item x="1724"/>
        <item x="2523"/>
        <item x="2274"/>
        <item x="2110"/>
        <item x="2438"/>
        <item x="2468"/>
        <item x="1635"/>
        <item x="2116"/>
        <item x="1847"/>
        <item x="1419"/>
        <item x="3918"/>
        <item x="2494"/>
        <item x="2036"/>
        <item x="1856"/>
        <item x="1925"/>
        <item x="3676"/>
        <item x="1696"/>
        <item x="2431"/>
        <item x="70"/>
        <item x="2242"/>
        <item x="3083"/>
        <item x="2536"/>
        <item x="4664"/>
        <item x="1803"/>
        <item x="2482"/>
        <item x="3109"/>
        <item x="1930"/>
        <item x="3148"/>
        <item x="2022"/>
        <item x="2650"/>
        <item x="1606"/>
        <item x="1530"/>
        <item x="1711"/>
        <item x="397"/>
        <item x="2435"/>
        <item x="2018"/>
        <item x="2173"/>
        <item x="2421"/>
        <item x="3158"/>
        <item x="1621"/>
        <item x="1784"/>
        <item x="1605"/>
        <item x="3149"/>
        <item x="2381"/>
        <item x="2106"/>
        <item x="2415"/>
        <item x="3074"/>
        <item x="2229"/>
        <item x="2485"/>
        <item x="1813"/>
        <item x="1672"/>
        <item x="2423"/>
        <item x="68"/>
        <item x="2426"/>
        <item x="3103"/>
        <item x="2719"/>
        <item x="2117"/>
        <item x="3883"/>
        <item x="1464"/>
        <item x="2204"/>
        <item x="1809"/>
        <item x="2442"/>
        <item x="1822"/>
        <item x="1602"/>
        <item x="2503"/>
        <item x="1921"/>
        <item x="2499"/>
        <item x="1655"/>
        <item x="3619"/>
        <item x="2464"/>
        <item x="3053"/>
        <item x="2552"/>
        <item x="3267"/>
        <item x="2652"/>
        <item x="2418"/>
        <item x="3183"/>
        <item x="175"/>
        <item x="2384"/>
        <item x="1790"/>
        <item x="1637"/>
        <item x="2491"/>
        <item x="2583"/>
        <item x="2344"/>
        <item x="1722"/>
        <item x="3379"/>
        <item x="2027"/>
        <item x="1862"/>
        <item x="1808"/>
        <item x="3816"/>
        <item x="1613"/>
        <item x="2037"/>
        <item x="3593"/>
        <item x="2535"/>
        <item x="3245"/>
        <item x="3168"/>
        <item x="1773"/>
        <item x="2395"/>
        <item x="2239"/>
        <item x="1633"/>
        <item x="1670"/>
        <item x="1814"/>
        <item x="2340"/>
        <item x="1984"/>
        <item x="1638"/>
        <item x="1720"/>
        <item x="1983"/>
        <item x="3464"/>
        <item x="2475"/>
        <item x="3471"/>
        <item x="1705"/>
        <item x="2205"/>
        <item x="2504"/>
        <item x="2189"/>
        <item x="1848"/>
        <item x="2773"/>
        <item x="3585"/>
        <item x="1653"/>
        <item x="2498"/>
        <item x="2074"/>
        <item x="2348"/>
        <item x="2543"/>
        <item x="2178"/>
        <item x="2819"/>
        <item x="3583"/>
        <item x="2542"/>
        <item x="1871"/>
        <item x="3802"/>
        <item x="2882"/>
        <item x="2469"/>
        <item x="2125"/>
        <item x="2460"/>
        <item x="1726"/>
        <item x="2760"/>
        <item x="2241"/>
        <item x="1931"/>
        <item x="2429"/>
        <item x="2379"/>
        <item x="2681"/>
        <item x="2020"/>
        <item x="3831"/>
        <item x="3575"/>
        <item x="2101"/>
        <item x="398"/>
        <item x="1804"/>
        <item x="1897"/>
        <item x="1694"/>
        <item x="3514"/>
        <item x="2517"/>
        <item x="2369"/>
        <item x="2588"/>
        <item x="2496"/>
        <item x="3260"/>
        <item x="2479"/>
        <item x="1208"/>
        <item x="2678"/>
        <item x="3133"/>
        <item x="2067"/>
        <item x="1599"/>
        <item x="2414"/>
        <item x="2190"/>
        <item x="2864"/>
        <item x="1868"/>
        <item x="2790"/>
        <item x="2221"/>
        <item x="1616"/>
        <item x="1727"/>
        <item x="1981"/>
        <item x="2048"/>
        <item x="3072"/>
        <item x="2502"/>
        <item x="3920"/>
        <item x="2489"/>
        <item x="3140"/>
        <item x="3094"/>
        <item x="39"/>
        <item x="2522"/>
        <item x="2370"/>
        <item x="2486"/>
        <item x="1719"/>
        <item x="3886"/>
        <item x="1608"/>
        <item x="2525"/>
        <item x="1455"/>
        <item x="3825"/>
        <item x="2271"/>
        <item x="1673"/>
        <item x="1528"/>
        <item x="2353"/>
        <item x="2109"/>
        <item x="3705"/>
        <item x="4155"/>
        <item x="2059"/>
        <item x="1663"/>
        <item x="1572"/>
        <item x="2598"/>
        <item x="2566"/>
        <item x="2539"/>
        <item x="1756"/>
        <item x="1527"/>
        <item x="2183"/>
        <item x="1607"/>
        <item x="3164"/>
        <item x="2424"/>
        <item x="2017"/>
        <item x="2253"/>
        <item x="3902"/>
        <item x="1765"/>
        <item x="2550"/>
        <item x="1498"/>
        <item x="399"/>
        <item x="1678"/>
        <item x="2544"/>
        <item x="1895"/>
        <item x="2549"/>
        <item x="4864"/>
        <item x="2403"/>
        <item x="2929"/>
        <item x="3070"/>
        <item x="1595"/>
        <item x="2019"/>
        <item x="2222"/>
        <item x="3582"/>
        <item x="1974"/>
        <item x="3444"/>
        <item x="5609"/>
        <item x="3067"/>
        <item x="3812"/>
        <item x="2188"/>
        <item x="2477"/>
        <item x="1928"/>
        <item x="3293"/>
        <item x="3015"/>
        <item x="2537"/>
        <item x="2166"/>
        <item x="3580"/>
        <item x="2534"/>
        <item x="2383"/>
        <item x="3921"/>
        <item x="3989"/>
        <item x="2023"/>
        <item x="1776"/>
        <item x="2354"/>
        <item x="2495"/>
        <item x="2408"/>
        <item x="1575"/>
        <item x="3643"/>
        <item x="2223"/>
        <item x="3130"/>
        <item x="2026"/>
        <item x="1716"/>
        <item x="2355"/>
        <item x="1403"/>
        <item x="2585"/>
        <item x="2568"/>
        <item x="1728"/>
        <item x="2402"/>
        <item x="1710"/>
        <item x="2254"/>
        <item x="3633"/>
        <item x="1887"/>
        <item x="1622"/>
        <item x="3945"/>
        <item x="1689"/>
        <item x="2184"/>
        <item x="3801"/>
        <item x="2735"/>
        <item x="5918"/>
        <item x="3071"/>
        <item x="3466"/>
        <item x="3508"/>
        <item x="1774"/>
        <item x="1603"/>
        <item x="2240"/>
        <item x="3044"/>
        <item x="1980"/>
        <item x="2519"/>
        <item x="3024"/>
        <item x="3884"/>
        <item x="2273"/>
        <item x="2420"/>
        <item x="2487"/>
        <item x="2071"/>
        <item x="2212"/>
        <item x="2035"/>
        <item x="1624"/>
        <item x="2350"/>
        <item x="1970"/>
        <item x="1954"/>
        <item x="2636"/>
        <item x="3056"/>
        <item x="3648"/>
        <item x="3671"/>
        <item x="2575"/>
        <item x="3181"/>
        <item x="2417"/>
        <item x="3412"/>
        <item x="1786"/>
        <item x="3085"/>
        <item x="2511"/>
        <item x="2319"/>
        <item x="3298"/>
        <item x="1817"/>
        <item x="3049"/>
        <item x="1594"/>
        <item x="1579"/>
        <item x="3817"/>
        <item x="2087"/>
        <item x="3167"/>
        <item x="3450"/>
        <item x="2308"/>
        <item x="3377"/>
        <item x="2361"/>
        <item x="2676"/>
        <item x="1715"/>
        <item x="3131"/>
        <item x="2677"/>
        <item x="3769"/>
        <item x="3623"/>
        <item x="3852"/>
        <item x="1787"/>
        <item x="3141"/>
        <item x="2999"/>
        <item x="2199"/>
        <item x="2594"/>
        <item x="2393"/>
        <item x="1878"/>
        <item x="2306"/>
        <item x="1792"/>
        <item x="3432"/>
        <item x="2445"/>
        <item x="1643"/>
        <item x="1472"/>
        <item x="2385"/>
        <item x="2192"/>
        <item x="3054"/>
        <item x="2264"/>
        <item x="2238"/>
        <item x="2721"/>
        <item x="1657"/>
        <item x="1659"/>
        <item x="2339"/>
        <item x="3082"/>
        <item x="1789"/>
        <item x="2228"/>
        <item x="1693"/>
        <item x="3808"/>
        <item x="2419"/>
        <item x="1640"/>
        <item x="3917"/>
        <item x="1940"/>
        <item x="2510"/>
        <item x="2034"/>
        <item x="2024"/>
        <item x="2541"/>
        <item x="1920"/>
        <item x="3075"/>
        <item x="3706"/>
        <item x="1762"/>
        <item x="3137"/>
        <item x="3796"/>
        <item x="3034"/>
        <item x="2191"/>
        <item x="3827"/>
        <item x="1614"/>
        <item x="1691"/>
        <item x="3090"/>
        <item x="1764"/>
        <item x="1779"/>
        <item x="1650"/>
        <item x="2085"/>
        <item x="3150"/>
        <item x="2156"/>
        <item x="3378"/>
        <item x="1664"/>
        <item x="3472"/>
        <item x="2405"/>
        <item x="1721"/>
        <item x="2404"/>
        <item x="1969"/>
        <item x="1830"/>
        <item x="2434"/>
        <item x="3584"/>
        <item x="3885"/>
        <item x="2172"/>
        <item x="2453"/>
        <item x="2939"/>
        <item x="2032"/>
        <item x="3111"/>
        <item x="1938"/>
        <item x="2396"/>
        <item x="3815"/>
        <item x="1793"/>
        <item x="2345"/>
        <item x="2400"/>
        <item x="1901"/>
        <item x="2750"/>
        <item x="3766"/>
        <item x="2649"/>
        <item x="2202"/>
        <item x="3875"/>
        <item x="3809"/>
        <item x="2597"/>
        <item x="2716"/>
        <item x="190"/>
        <item x="3163"/>
        <item x="3568"/>
        <item x="3624"/>
        <item x="2084"/>
        <item x="1651"/>
        <item x="2086"/>
        <item x="1467"/>
        <item x="3867"/>
        <item x="3110"/>
        <item x="2577"/>
        <item x="2530"/>
        <item x="1725"/>
        <item x="1482"/>
        <item x="2227"/>
        <item x="4010"/>
        <item x="3413"/>
        <item x="1456"/>
        <item x="3826"/>
        <item x="3329"/>
        <item x="1445"/>
        <item x="1661"/>
        <item x="3218"/>
        <item x="3853"/>
        <item x="1967"/>
        <item x="3744"/>
        <item x="3046"/>
        <item x="3903"/>
        <item x="1662"/>
        <item x="1860"/>
        <item x="2058"/>
        <item x="1907"/>
        <item x="1676"/>
        <item x="3632"/>
        <item x="1631"/>
        <item x="5871"/>
        <item x="2751"/>
        <item x="2006"/>
        <item x="1884"/>
        <item x="3062"/>
        <item x="3810"/>
        <item x="1690"/>
        <item x="1869"/>
        <item x="1681"/>
        <item x="1861"/>
        <item x="3017"/>
        <item x="2342"/>
        <item x="1842"/>
        <item x="1632"/>
        <item x="2411"/>
        <item x="2049"/>
        <item x="3899"/>
        <item x="3173"/>
        <item x="3478"/>
        <item x="3566"/>
        <item x="3142"/>
        <item x="1885"/>
        <item x="2401"/>
        <item x="2593"/>
        <item x="1454"/>
        <item x="2200"/>
        <item x="2111"/>
        <item x="1968"/>
        <item x="2163"/>
        <item x="2533"/>
        <item x="1891"/>
        <item x="2981"/>
        <item x="1674"/>
        <item x="1508"/>
        <item x="1671"/>
        <item x="2014"/>
        <item x="2016"/>
        <item x="3431"/>
        <item x="2927"/>
        <item x="2789"/>
        <item x="3127"/>
        <item x="2570"/>
        <item x="2567"/>
        <item x="3603"/>
        <item x="1805"/>
        <item x="2220"/>
        <item x="3700"/>
        <item x="3465"/>
        <item x="3098"/>
        <item x="3146"/>
        <item x="3925"/>
        <item x="2576"/>
        <item x="2157"/>
        <item x="2913"/>
        <item x="2333"/>
        <item x="3145"/>
        <item x="3099"/>
        <item x="4506"/>
        <item x="1919"/>
        <item x="1791"/>
        <item x="3467"/>
        <item x="3712"/>
        <item x="2675"/>
        <item x="2446"/>
        <item x="3546"/>
        <item x="3569"/>
        <item x="2793"/>
        <item x="2193"/>
        <item x="4239"/>
        <item x="3811"/>
        <item x="3924"/>
        <item x="2088"/>
        <item x="2545"/>
        <item x="2066"/>
        <item x="1506"/>
        <item x="1644"/>
        <item x="1601"/>
        <item x="3594"/>
        <item x="1499"/>
        <item x="2501"/>
        <item x="2540"/>
        <item x="3323"/>
        <item x="3004"/>
        <item x="1669"/>
        <item x="2394"/>
        <item x="1924"/>
        <item x="3991"/>
        <item x="2413"/>
        <item x="178"/>
        <item x="2581"/>
        <item x="2732"/>
        <item x="3102"/>
        <item x="3622"/>
        <item x="2582"/>
        <item x="2478"/>
        <item x="1894"/>
        <item x="3645"/>
        <item x="3128"/>
        <item x="2666"/>
        <item x="3270"/>
        <item x="3591"/>
        <item x="4112"/>
        <item x="1645"/>
        <item x="2033"/>
        <item x="2605"/>
        <item x="3483"/>
        <item x="3039"/>
        <item x="3233"/>
        <item x="2459"/>
        <item x="1718"/>
        <item x="3573"/>
        <item x="1457"/>
        <item x="4253"/>
        <item x="2455"/>
        <item x="3237"/>
        <item x="2317"/>
        <item x="2933"/>
        <item x="3868"/>
        <item x="2483"/>
        <item x="2209"/>
        <item x="3477"/>
        <item x="2097"/>
        <item x="1470"/>
        <item x="2427"/>
        <item x="3997"/>
        <item x="1667"/>
        <item x="2602"/>
        <item x="3916"/>
        <item x="1634"/>
        <item x="2275"/>
        <item x="2347"/>
        <item x="2795"/>
        <item x="2879"/>
        <item x="2126"/>
        <item x="5869"/>
        <item x="3848"/>
        <item x="1532"/>
        <item x="2270"/>
        <item x="2045"/>
        <item x="3055"/>
        <item x="3246"/>
        <item x="2821"/>
        <item x="3157"/>
        <item x="2380"/>
        <item x="2771"/>
        <item x="2738"/>
        <item x="1777"/>
        <item x="1479"/>
        <item x="2412"/>
        <item x="2739"/>
        <item x="1665"/>
        <item x="2441"/>
        <item x="4004"/>
        <item x="2796"/>
        <item x="1704"/>
        <item x="1936"/>
        <item x="1876"/>
        <item x="1496"/>
        <item x="2367"/>
        <item x="229"/>
        <item x="3263"/>
        <item x="3862"/>
        <item x="1800"/>
        <item x="1626"/>
        <item x="4052"/>
        <item x="2008"/>
        <item x="2179"/>
        <item x="2651"/>
        <item x="3029"/>
        <item x="2165"/>
        <item x="3579"/>
        <item x="2440"/>
        <item x="2176"/>
        <item x="3532"/>
        <item x="3420"/>
        <item x="2338"/>
        <item x="3139"/>
        <item x="3668"/>
        <item x="3948"/>
        <item x="2670"/>
        <item x="3996"/>
        <item x="3051"/>
        <item x="4080"/>
        <item x="5770"/>
        <item x="1778"/>
        <item x="2352"/>
        <item x="3011"/>
        <item x="3449"/>
        <item x="1636"/>
        <item x="3699"/>
        <item x="2372"/>
        <item x="1976"/>
        <item x="1589"/>
        <item x="2399"/>
        <item x="2452"/>
        <item x="1759"/>
        <item x="4909"/>
        <item x="2526"/>
        <item x="3800"/>
        <item x="3147"/>
        <item x="3602"/>
        <item x="4504"/>
        <item x="5851"/>
        <item x="2730"/>
        <item x="2490"/>
        <item x="2005"/>
        <item x="4005"/>
        <item x="3008"/>
        <item x="2226"/>
        <item x="3607"/>
        <item x="3610"/>
        <item x="4243"/>
        <item x="3174"/>
        <item x="3859"/>
        <item x="3441"/>
        <item x="2158"/>
        <item x="3108"/>
        <item x="3807"/>
        <item x="2963"/>
        <item x="2007"/>
        <item x="3399"/>
        <item x="3422"/>
        <item x="3104"/>
        <item x="1590"/>
        <item x="3317"/>
        <item x="3291"/>
        <item x="2398"/>
        <item x="2013"/>
        <item x="3371"/>
        <item x="4085"/>
        <item x="1625"/>
        <item x="1564"/>
        <item x="2893"/>
        <item x="3401"/>
        <item x="3512"/>
        <item x="1788"/>
        <item x="2474"/>
        <item x="2051"/>
        <item x="1413"/>
        <item x="1652"/>
        <item x="2322"/>
        <item x="2211"/>
        <item x="1840"/>
        <item x="3262"/>
        <item x="3513"/>
        <item x="1683"/>
        <item x="3805"/>
        <item x="3210"/>
        <item x="3629"/>
        <item x="3179"/>
        <item x="4241"/>
        <item x="2152"/>
        <item x="5875"/>
        <item x="3947"/>
        <item x="3045"/>
        <item x="4053"/>
        <item x="3407"/>
        <item x="3292"/>
        <item x="3185"/>
        <item x="2473"/>
        <item x="3384"/>
        <item x="2715"/>
        <item x="3505"/>
        <item x="1732"/>
        <item x="2607"/>
        <item x="3031"/>
        <item x="3818"/>
        <item x="1675"/>
        <item x="4070"/>
        <item x="1646"/>
        <item x="3515"/>
        <item x="1802"/>
        <item x="3143"/>
        <item x="2392"/>
        <item x="1927"/>
        <item x="2323"/>
        <item x="1785"/>
        <item x="4179"/>
        <item x="3361"/>
        <item x="2269"/>
        <item x="1781"/>
        <item x="2506"/>
        <item x="3414"/>
        <item x="3678"/>
        <item x="3428"/>
        <item x="4119"/>
        <item x="2595"/>
        <item x="2375"/>
        <item x="4692"/>
        <item x="2121"/>
        <item x="3547"/>
        <item x="3456"/>
        <item x="2378"/>
        <item x="3587"/>
        <item x="3507"/>
        <item x="3213"/>
        <item x="3232"/>
        <item x="3987"/>
        <item x="2410"/>
        <item x="2731"/>
        <item x="1441"/>
        <item x="3484"/>
        <item x="3829"/>
        <item x="3642"/>
        <item x="3649"/>
        <item x="2635"/>
        <item x="3565"/>
        <item x="3318"/>
        <item x="4038"/>
        <item x="3248"/>
        <item x="3397"/>
        <item x="1578"/>
        <item x="3373"/>
        <item x="2546"/>
        <item x="2237"/>
        <item x="1513"/>
        <item x="1846"/>
        <item x="2065"/>
        <item x="2806"/>
        <item x="2120"/>
        <item x="2119"/>
        <item x="2060"/>
        <item x="3064"/>
        <item x="2798"/>
        <item x="2391"/>
        <item x="2100"/>
        <item x="2631"/>
        <item x="5771"/>
        <item x="1757"/>
        <item x="3850"/>
        <item x="2072"/>
        <item x="3172"/>
        <item x="1600"/>
        <item x="3155"/>
        <item x="3315"/>
        <item x="1615"/>
        <item x="2050"/>
        <item x="3549"/>
        <item x="3381"/>
        <item x="4258"/>
        <item x="2733"/>
        <item x="2307"/>
        <item x="2296"/>
        <item x="2321"/>
        <item x="2047"/>
        <item x="2000"/>
        <item x="2777"/>
        <item x="1639"/>
        <item x="3434"/>
        <item x="2055"/>
        <item x="3855"/>
        <item x="2801"/>
        <item x="3813"/>
        <item x="3300"/>
        <item x="3469"/>
        <item x="3312"/>
        <item x="3461"/>
        <item x="3259"/>
        <item x="3132"/>
        <item x="2648"/>
        <item x="3935"/>
        <item x="3590"/>
        <item x="3285"/>
        <item x="2720"/>
        <item x="1384"/>
        <item x="3531"/>
        <item x="3689"/>
        <item x="214"/>
        <item x="2362"/>
        <item x="2881"/>
        <item x="3592"/>
        <item x="3510"/>
        <item x="3931"/>
        <item x="4256"/>
        <item x="2272"/>
        <item x="5664"/>
        <item x="2908"/>
        <item x="3929"/>
        <item x="2177"/>
        <item x="3470"/>
        <item x="1906"/>
        <item x="2610"/>
        <item x="3634"/>
        <item x="2883"/>
        <item x="3105"/>
        <item x="1580"/>
        <item x="3767"/>
        <item x="3063"/>
        <item x="3316"/>
        <item x="1428"/>
        <item x="1491"/>
        <item x="2171"/>
        <item x="2680"/>
        <item x="2555"/>
        <item x="3957"/>
        <item x="3792"/>
        <item x="3086"/>
        <item x="3504"/>
        <item x="2260"/>
        <item x="1845"/>
        <item x="3314"/>
        <item x="2454"/>
        <item x="2643"/>
        <item x="3995"/>
        <item x="2548"/>
        <item x="2159"/>
        <item x="2341"/>
        <item x="4180"/>
        <item x="2647"/>
        <item x="3930"/>
        <item x="2565"/>
        <item x="2815"/>
        <item x="3588"/>
        <item x="3052"/>
        <item x="1858"/>
        <item x="3447"/>
        <item x="2198"/>
        <item x="1448"/>
        <item x="3170"/>
        <item x="3710"/>
        <item x="4743"/>
        <item x="1463"/>
        <item x="2928"/>
        <item x="1628"/>
        <item x="3869"/>
        <item x="3216"/>
        <item x="2038"/>
        <item x="1699"/>
        <item x="2564"/>
        <item x="2128"/>
        <item x="2351"/>
        <item x="4128"/>
        <item x="3517"/>
        <item x="2164"/>
        <item x="2855"/>
        <item x="2299"/>
        <item x="2073"/>
        <item x="1812"/>
        <item x="2630"/>
        <item x="3944"/>
        <item x="3597"/>
        <item x="1823"/>
        <item x="3043"/>
        <item x="2707"/>
        <item x="2962"/>
        <item x="2663"/>
        <item x="3794"/>
        <item x="3385"/>
        <item x="4513"/>
        <item x="2359"/>
        <item x="2236"/>
        <item x="4026"/>
        <item x="1922"/>
        <item x="2584"/>
        <item x="3846"/>
        <item x="1481"/>
        <item x="2346"/>
        <item x="1514"/>
        <item x="1574"/>
        <item x="4084"/>
        <item x="2095"/>
        <item x="2056"/>
        <item x="3269"/>
        <item x="2894"/>
        <item x="2674"/>
        <item x="2718"/>
        <item x="3595"/>
        <item x="1766"/>
        <item x="2998"/>
        <item x="3421"/>
        <item x="2470"/>
        <item x="2895"/>
        <item x="5712"/>
        <item x="1627"/>
        <item x="2672"/>
        <item x="3016"/>
        <item x="1892"/>
        <item x="2328"/>
        <item x="3770"/>
        <item x="4805"/>
        <item x="3403"/>
        <item x="3703"/>
        <item x="2021"/>
        <item x="1877"/>
        <item x="1737"/>
        <item x="3758"/>
        <item x="3089"/>
        <item x="3641"/>
        <item x="3806"/>
        <item x="4181"/>
        <item x="2587"/>
        <item x="1829"/>
        <item x="3888"/>
        <item x="2249"/>
        <item x="2263"/>
        <item x="3247"/>
        <item x="2600"/>
        <item x="4240"/>
        <item x="1994"/>
        <item x="3734"/>
        <item x="4394"/>
        <item x="1686"/>
        <item x="1912"/>
        <item x="3288"/>
        <item x="2318"/>
        <item x="4175"/>
        <item x="3511"/>
        <item x="2586"/>
        <item x="1610"/>
        <item x="1937"/>
        <item x="3910"/>
        <item x="2092"/>
        <item x="5776"/>
        <item x="2118"/>
        <item x="2247"/>
        <item x="3793"/>
        <item x="3601"/>
        <item x="1870"/>
        <item x="3803"/>
        <item x="2332"/>
        <item x="4197"/>
        <item x="3702"/>
        <item x="1797"/>
        <item x="3178"/>
        <item x="4029"/>
        <item x="5877"/>
        <item x="4170"/>
        <item x="3598"/>
        <item x="2912"/>
        <item x="2234"/>
        <item x="1806"/>
        <item x="3943"/>
        <item x="3066"/>
        <item x="2601"/>
        <item x="4022"/>
        <item x="3409"/>
        <item x="4151"/>
        <item x="3581"/>
        <item x="1641"/>
        <item x="3833"/>
        <item x="2799"/>
        <item x="3874"/>
        <item x="2918"/>
        <item x="1658"/>
        <item x="2004"/>
        <item x="1478"/>
        <item x="1798"/>
        <item x="2941"/>
        <item x="4495"/>
        <item x="3400"/>
        <item x="2823"/>
        <item x="1971"/>
        <item x="2606"/>
        <item x="1953"/>
        <item x="2938"/>
        <item x="4027"/>
        <item x="1799"/>
        <item x="3324"/>
        <item x="2102"/>
        <item x="2002"/>
        <item x="1943"/>
        <item x="3972"/>
        <item x="1408"/>
        <item x="4102"/>
        <item x="4242"/>
        <item x="2862"/>
        <item x="3637"/>
        <item x="2679"/>
        <item x="2388"/>
        <item x="2518"/>
        <item x="4657"/>
        <item x="2314"/>
        <item x="1630"/>
        <item x="2259"/>
        <item x="2639"/>
        <item x="2846"/>
        <item x="1591"/>
        <item x="2898"/>
        <item x="2627"/>
        <item x="3851"/>
        <item x="3411"/>
        <item x="3438"/>
        <item x="2335"/>
        <item x="3644"/>
        <item x="2528"/>
        <item x="4487"/>
        <item x="3516"/>
        <item x="2029"/>
        <item x="1844"/>
        <item x="2080"/>
        <item x="2210"/>
        <item x="3380"/>
        <item x="1761"/>
        <item x="5847"/>
        <item x="2492"/>
        <item x="2108"/>
        <item x="5699"/>
        <item x="1493"/>
        <item x="2366"/>
        <item x="1656"/>
        <item x="1451"/>
        <item x="2142"/>
        <item x="3250"/>
        <item x="2877"/>
        <item x="4033"/>
        <item x="2349"/>
        <item x="3087"/>
        <item x="4786"/>
        <item x="2298"/>
        <item x="3095"/>
        <item x="3122"/>
        <item x="3442"/>
        <item x="4113"/>
        <item x="3462"/>
        <item x="3019"/>
        <item x="1833"/>
        <item x="5520"/>
        <item x="3638"/>
        <item x="2892"/>
        <item x="3830"/>
        <item x="2960"/>
        <item x="2974"/>
        <item x="2079"/>
        <item x="3040"/>
        <item x="2138"/>
        <item x="4208"/>
        <item x="3025"/>
        <item x="4014"/>
        <item x="2181"/>
        <item x="5788"/>
        <item x="2155"/>
        <item x="1964"/>
        <item x="1703"/>
        <item x="2857"/>
        <item x="2230"/>
        <item x="3880"/>
        <item x="4479"/>
        <item x="3026"/>
        <item x="4280"/>
        <item x="1898"/>
        <item x="1729"/>
        <item x="3439"/>
        <item x="2432"/>
        <item x="3743"/>
        <item x="3268"/>
        <item x="1841"/>
        <item x="2692"/>
        <item x="1929"/>
        <item x="2258"/>
        <item x="2481"/>
        <item x="1531"/>
        <item x="2628"/>
        <item x="4150"/>
        <item x="2700"/>
        <item x="5866"/>
        <item x="2872"/>
        <item x="1529"/>
        <item x="2145"/>
        <item x="3241"/>
        <item x="3279"/>
        <item x="3281"/>
        <item x="2766"/>
        <item x="2151"/>
        <item x="2207"/>
        <item x="2827"/>
        <item x="4148"/>
        <item x="3572"/>
        <item x="1582"/>
        <item x="1998"/>
        <item x="1623"/>
        <item x="1889"/>
        <item x="3589"/>
        <item x="2439"/>
        <item x="1973"/>
        <item x="3814"/>
        <item x="1995"/>
        <item x="2765"/>
        <item x="2899"/>
        <item x="2884"/>
        <item x="3437"/>
        <item x="2180"/>
        <item x="3376"/>
        <item x="1452"/>
        <item x="1965"/>
        <item x="3608"/>
        <item x="2547"/>
        <item x="3912"/>
        <item x="2860"/>
        <item x="3625"/>
        <item x="3092"/>
        <item x="2371"/>
        <item x="4488"/>
        <item x="1888"/>
        <item x="3023"/>
        <item x="1918"/>
        <item x="2701"/>
        <item x="1434"/>
        <item x="3374"/>
        <item x="2858"/>
        <item x="3101"/>
        <item x="3571"/>
        <item x="4485"/>
        <item x="3657"/>
        <item x="1745"/>
        <item x="3950"/>
        <item x="3747"/>
        <item x="1561"/>
        <item x="3365"/>
        <item x="2015"/>
        <item x="2397"/>
        <item x="2979"/>
        <item x="3570"/>
        <item x="2337"/>
        <item x="2256"/>
        <item x="4073"/>
        <item x="2451"/>
        <item x="1581"/>
        <item x="2154"/>
        <item x="3877"/>
        <item x="2044"/>
        <item x="2448"/>
        <item x="1620"/>
        <item x="2859"/>
        <item x="1505"/>
        <item x="3519"/>
        <item x="3035"/>
        <item x="1443"/>
        <item x="4580"/>
        <item x="3788"/>
        <item x="4731"/>
        <item x="1573"/>
        <item x="3076"/>
        <item x="3313"/>
        <item x="2673"/>
        <item x="2076"/>
        <item x="3328"/>
        <item x="1701"/>
        <item x="2907"/>
        <item x="2009"/>
        <item x="1436"/>
        <item x="3933"/>
        <item x="3208"/>
        <item x="2428"/>
        <item x="2368"/>
        <item x="4079"/>
        <item x="1763"/>
        <item x="5838"/>
        <item x="1423"/>
        <item x="2365"/>
        <item x="4158"/>
        <item x="2243"/>
        <item x="1597"/>
        <item x="4733"/>
        <item x="1767"/>
        <item x="3283"/>
        <item x="3704"/>
        <item x="1519"/>
        <item x="2310"/>
        <item x="1618"/>
        <item x="5790"/>
        <item x="3922"/>
        <item x="3628"/>
        <item x="3765"/>
        <item x="3915"/>
        <item x="3212"/>
        <item x="1668"/>
        <item x="1952"/>
        <item x="1426"/>
        <item x="4082"/>
        <item x="1979"/>
        <item x="3322"/>
        <item x="3299"/>
        <item x="3544"/>
        <item x="3297"/>
        <item x="2265"/>
        <item x="2940"/>
        <item x="2580"/>
        <item x="2797"/>
        <item x="1723"/>
        <item x="1473"/>
        <item x="2741"/>
        <item x="3079"/>
        <item x="3630"/>
        <item x="1562"/>
        <item x="4402"/>
        <item x="3606"/>
        <item x="1383"/>
        <item x="1962"/>
        <item x="3036"/>
        <item x="3436"/>
        <item x="3005"/>
        <item x="1687"/>
        <item x="1880"/>
        <item x="1435"/>
        <item x="2315"/>
        <item x="2389"/>
        <item x="4579"/>
        <item x="3423"/>
        <item x="4663"/>
        <item x="2300"/>
        <item x="2749"/>
        <item x="3574"/>
        <item x="3430"/>
        <item x="4160"/>
        <item x="1515"/>
        <item x="2816"/>
        <item x="4259"/>
        <item x="3284"/>
        <item x="2863"/>
        <item x="1999"/>
        <item x="3153"/>
        <item x="4361"/>
        <item x="2248"/>
        <item x="3506"/>
        <item x="1975"/>
        <item x="4236"/>
        <item x="4919"/>
        <item x="5775"/>
        <item x="3655"/>
        <item x="2767"/>
        <item x="5648"/>
        <item x="3154"/>
        <item x="3000"/>
        <item x="3713"/>
        <item x="3679"/>
        <item x="1890"/>
        <item x="2901"/>
        <item x="4008"/>
        <item x="1821"/>
        <item x="2326"/>
        <item x="3222"/>
        <item x="1619"/>
        <item x="1963"/>
        <item x="2926"/>
        <item x="4127"/>
        <item x="3156"/>
        <item x="3567"/>
        <item x="3088"/>
        <item x="3235"/>
        <item x="3369"/>
        <item x="2762"/>
        <item x="4806"/>
        <item x="2589"/>
        <item x="1617"/>
        <item x="3860"/>
        <item x="2161"/>
        <item x="2305"/>
        <item x="2334"/>
        <item x="3518"/>
        <item x="1851"/>
        <item x="1593"/>
        <item x="2028"/>
        <item x="3611"/>
        <item x="1903"/>
        <item x="3908"/>
        <item x="2578"/>
        <item x="3370"/>
        <item x="3786"/>
        <item x="2206"/>
        <item x="4468"/>
        <item x="1713"/>
        <item x="3621"/>
        <item x="3202"/>
        <item x="1440"/>
        <item x="3787"/>
        <item x="1522"/>
        <item x="3290"/>
        <item x="2787"/>
        <item x="2916"/>
        <item x="2480"/>
        <item x="1755"/>
        <item x="4302"/>
        <item x="2077"/>
        <item x="3375"/>
        <item x="4178"/>
        <item x="2770"/>
        <item x="1902"/>
        <item x="5846"/>
        <item x="1886"/>
        <item x="1412"/>
        <item x="2532"/>
        <item x="1709"/>
        <item x="3791"/>
        <item x="1707"/>
        <item x="3682"/>
        <item x="1810"/>
        <item x="3824"/>
        <item x="1465"/>
        <item x="1569"/>
        <item x="3548"/>
        <item x="2579"/>
        <item x="1612"/>
        <item x="4637"/>
        <item x="2357"/>
        <item x="1911"/>
        <item x="3541"/>
        <item x="1700"/>
        <item x="4217"/>
        <item x="3698"/>
        <item x="2363"/>
        <item x="1939"/>
        <item x="1992"/>
        <item x="4505"/>
        <item x="1854"/>
        <item x="3940"/>
        <item x="3486"/>
        <item x="2070"/>
        <item x="2758"/>
        <item x="2900"/>
        <item x="3799"/>
        <item x="1956"/>
        <item x="4007"/>
        <item x="2175"/>
        <item x="1424"/>
        <item x="4419"/>
        <item x="2740"/>
        <item x="2604"/>
        <item x="5909"/>
        <item x="1811"/>
        <item x="3169"/>
        <item x="3061"/>
        <item x="2975"/>
        <item x="3162"/>
        <item x="2729"/>
        <item x="3768"/>
        <item x="4204"/>
        <item x="3665"/>
        <item x="3650"/>
        <item x="1985"/>
        <item x="1592"/>
        <item x="2316"/>
        <item x="4015"/>
        <item x="1682"/>
        <item x="2880"/>
        <item x="3656"/>
        <item x="3727"/>
        <item x="3126"/>
        <item x="2653"/>
        <item x="3446"/>
        <item x="2885"/>
        <item x="1904"/>
        <item x="2336"/>
        <item x="1438"/>
        <item x="2488"/>
        <item x="3986"/>
        <item x="3333"/>
        <item x="2061"/>
        <item x="2713"/>
        <item x="4215"/>
        <item x="4040"/>
        <item x="3491"/>
        <item x="5837"/>
        <item x="2634"/>
        <item x="2407"/>
        <item x="3032"/>
        <item x="3266"/>
        <item x="4523"/>
        <item x="3913"/>
        <item x="4037"/>
        <item x="3346"/>
        <item x="3664"/>
        <item x="2954"/>
        <item x="4035"/>
        <item x="2325"/>
        <item x="2170"/>
        <item x="3876"/>
        <item x="2776"/>
        <item x="2982"/>
        <item x="3427"/>
        <item x="4594"/>
        <item x="1738"/>
        <item x="1406"/>
        <item x="2031"/>
        <item x="1609"/>
        <item x="3729"/>
        <item x="1444"/>
        <item x="1596"/>
        <item x="3891"/>
        <item x="3080"/>
        <item x="2936"/>
        <item x="3600"/>
        <item x="2069"/>
        <item x="1972"/>
        <item x="3129"/>
        <item x="3763"/>
        <item x="3387"/>
        <item x="3047"/>
        <item x="2040"/>
        <item x="5899"/>
        <item x="3748"/>
        <item x="1422"/>
        <item x="3605"/>
        <item x="2645"/>
        <item x="2997"/>
        <item x="4410"/>
        <item x="3258"/>
        <item x="4746"/>
        <item x="2655"/>
        <item x="2993"/>
        <item x="5910"/>
        <item x="3443"/>
        <item x="3959"/>
        <item x="3166"/>
        <item x="2633"/>
        <item x="1471"/>
        <item x="4161"/>
        <item x="4498"/>
        <item x="4809"/>
        <item x="2810"/>
        <item x="2233"/>
        <item x="1807"/>
        <item x="1815"/>
        <item x="1849"/>
        <item x="2688"/>
        <item x="2592"/>
        <item x="2343"/>
        <item x="4371"/>
        <item x="2802"/>
        <item x="4039"/>
        <item x="3165"/>
        <item x="2141"/>
        <item x="4691"/>
        <item x="4122"/>
        <item x="3752"/>
        <item x="2785"/>
        <item x="5657"/>
        <item x="3194"/>
        <item x="3711"/>
        <item x="2781"/>
        <item x="4381"/>
        <item x="2160"/>
        <item x="3406"/>
        <item x="1910"/>
        <item x="3557"/>
        <item x="1486"/>
        <item x="4700"/>
        <item x="3849"/>
        <item x="4378"/>
        <item x="1439"/>
        <item x="2360"/>
        <item x="5731"/>
        <item x="3243"/>
        <item x="4036"/>
        <item x="2694"/>
        <item x="3896"/>
        <item x="1883"/>
        <item x="2671"/>
        <item x="5658"/>
        <item x="2182"/>
        <item x="5876"/>
        <item x="3994"/>
        <item x="3480"/>
        <item x="3481"/>
        <item x="3909"/>
        <item x="1893"/>
        <item x="2196"/>
        <item x="3231"/>
        <item x="3707"/>
        <item x="3309"/>
        <item x="2812"/>
        <item x="4463"/>
        <item x="3186"/>
        <item x="3332"/>
        <item x="3501"/>
        <item x="3065"/>
        <item x="4251"/>
        <item x="2090"/>
        <item x="1780"/>
        <item x="2792"/>
        <item x="3832"/>
        <item x="2768"/>
        <item x="3919"/>
        <item x="3870"/>
        <item x="4688"/>
        <item x="2970"/>
        <item x="5725"/>
        <item x="5772"/>
        <item x="2003"/>
        <item x="2039"/>
        <item x="1875"/>
        <item x="4451"/>
        <item x="3395"/>
        <item x="2153"/>
        <item x="1839"/>
        <item x="3336"/>
        <item x="1905"/>
        <item x="3463"/>
        <item x="3458"/>
        <item x="3453"/>
        <item x="1677"/>
        <item x="1852"/>
        <item x="5816"/>
        <item x="4360"/>
        <item x="3774"/>
        <item x="5789"/>
        <item x="5774"/>
        <item x="4415"/>
        <item x="4054"/>
        <item x="1458"/>
        <item x="2784"/>
        <item x="2114"/>
        <item x="4482"/>
        <item x="2844"/>
        <item x="4464"/>
        <item x="4399"/>
        <item x="4666"/>
        <item x="2309"/>
        <item x="2638"/>
        <item x="4925"/>
        <item x="3440"/>
        <item x="4486"/>
        <item x="3265"/>
        <item x="3578"/>
        <item x="2063"/>
        <item x="2658"/>
        <item x="3242"/>
        <item x="4332"/>
        <item x="4116"/>
        <item x="1558"/>
        <item x="4596"/>
        <item x="1588"/>
        <item x="1466"/>
        <item x="3526"/>
        <item x="3451"/>
        <item x="1896"/>
        <item x="1900"/>
        <item x="4450"/>
        <item x="2409"/>
        <item x="3289"/>
        <item x="4732"/>
        <item x="3013"/>
        <item x="2169"/>
        <item x="2046"/>
        <item x="3662"/>
        <item x="3476"/>
        <item x="5640"/>
        <item x="4726"/>
        <item x="2456"/>
        <item x="1996"/>
        <item x="1516"/>
        <item x="3251"/>
        <item x="2848"/>
        <item x="3999"/>
        <item x="2946"/>
        <item x="3863"/>
        <item x="1746"/>
        <item x="1951"/>
        <item x="3939"/>
        <item x="3050"/>
        <item x="3609"/>
        <item x="3639"/>
        <item x="2949"/>
        <item x="3160"/>
        <item x="4110"/>
        <item x="2710"/>
        <item x="2245"/>
        <item x="3819"/>
        <item x="3797"/>
        <item x="1986"/>
        <item x="2268"/>
        <item x="3974"/>
        <item x="3866"/>
        <item x="3754"/>
        <item x="3494"/>
        <item x="2081"/>
        <item x="3417"/>
        <item x="3455"/>
        <item x="2235"/>
        <item x="3010"/>
        <item x="3956"/>
        <item x="2805"/>
        <item x="3475"/>
        <item x="1446"/>
        <item x="2943"/>
        <item x="4279"/>
        <item x="1437"/>
        <item x="3898"/>
        <item x="3398"/>
        <item x="2267"/>
        <item x="4532"/>
        <item x="4515"/>
        <item x="3669"/>
        <item x="1881"/>
        <item x="4228"/>
        <item x="3236"/>
        <item x="4011"/>
        <item x="4798"/>
        <item x="2925"/>
        <item x="2868"/>
        <item x="1961"/>
        <item x="4645"/>
        <item x="1685"/>
        <item x="2244"/>
        <item x="4157"/>
        <item x="3842"/>
        <item x="3001"/>
        <item x="3701"/>
        <item x="2826"/>
        <item x="5638"/>
        <item x="3871"/>
        <item x="3784"/>
        <item x="2030"/>
        <item x="2297"/>
        <item x="2054"/>
        <item x="4034"/>
        <item x="2615"/>
        <item x="4797"/>
        <item x="3646"/>
        <item x="2909"/>
        <item x="2838"/>
        <item x="3331"/>
        <item x="5878"/>
        <item x="3007"/>
        <item x="4814"/>
        <item x="3523"/>
        <item x="2194"/>
        <item x="3093"/>
        <item x="1502"/>
        <item x="1760"/>
        <item x="5805"/>
        <item x="3018"/>
        <item x="4673"/>
        <item x="4413"/>
        <item x="2696"/>
        <item x="2282"/>
        <item x="4091"/>
        <item x="4163"/>
        <item x="5561"/>
        <item x="3841"/>
        <item x="2706"/>
        <item x="3872"/>
        <item x="5603"/>
        <item x="3078"/>
        <item x="3339"/>
        <item x="3936"/>
        <item x="3311"/>
        <item x="5800"/>
        <item x="3386"/>
        <item x="2782"/>
        <item x="4569"/>
        <item x="4081"/>
        <item x="2748"/>
        <item x="5761"/>
        <item x="2878"/>
        <item x="1405"/>
        <item x="2930"/>
        <item x="4108"/>
        <item x="1462"/>
        <item x="3879"/>
        <item x="4098"/>
        <item x="2867"/>
        <item x="4502"/>
        <item x="2737"/>
        <item x="3620"/>
        <item x="4507"/>
        <item x="3840"/>
        <item x="1450"/>
        <item x="2814"/>
        <item x="1468"/>
        <item x="3558"/>
        <item x="2376"/>
        <item x="5628"/>
        <item x="2840"/>
        <item x="3280"/>
        <item x="2668"/>
        <item x="1429"/>
        <item x="3319"/>
        <item x="3383"/>
        <item x="3545"/>
        <item x="3022"/>
        <item x="3221"/>
        <item x="5784"/>
        <item x="2203"/>
        <item x="4455"/>
        <item x="3184"/>
        <item x="4333"/>
        <item x="2450"/>
        <item x="5911"/>
        <item x="2817"/>
        <item x="1497"/>
        <item x="2983"/>
        <item x="3543"/>
        <item x="3618"/>
        <item x="2572"/>
        <item x="2387"/>
        <item x="3599"/>
        <item x="1544"/>
        <item x="1770"/>
        <item x="2250"/>
        <item x="3928"/>
        <item x="3966"/>
        <item x="4417"/>
        <item x="2911"/>
        <item x="3895"/>
        <item x="4556"/>
        <item x="3684"/>
        <item x="3294"/>
        <item x="3496"/>
        <item x="5650"/>
        <item x="1768"/>
        <item x="3577"/>
        <item x="4503"/>
        <item x="3009"/>
        <item x="4398"/>
        <item x="3042"/>
        <item x="5889"/>
        <item x="3124"/>
        <item x="3271"/>
        <item x="1865"/>
        <item x="3206"/>
        <item x="3783"/>
        <item x="4521"/>
        <item x="4581"/>
        <item x="1525"/>
        <item x="3823"/>
        <item x="4460"/>
        <item x="2890"/>
        <item x="4019"/>
        <item x="5773"/>
        <item x="5665"/>
        <item x="3893"/>
        <item x="4104"/>
        <item x="2667"/>
        <item x="5874"/>
        <item x="4200"/>
        <item x="3529"/>
        <item x="2832"/>
        <item x="3405"/>
        <item x="2945"/>
        <item x="5729"/>
        <item x="4739"/>
        <item x="2714"/>
        <item x="4638"/>
        <item x="4078"/>
        <item x="4649"/>
        <item x="3988"/>
        <item x="4099"/>
        <item x="5659"/>
        <item x="1480"/>
        <item x="2619"/>
        <item x="4631"/>
        <item x="2921"/>
        <item x="3777"/>
        <item x="4447"/>
        <item x="2174"/>
        <item x="3256"/>
        <item x="3302"/>
        <item x="4057"/>
        <item x="4893"/>
        <item x="1843"/>
        <item x="3844"/>
        <item x="3911"/>
        <item x="5653"/>
        <item x="3756"/>
        <item x="2011"/>
        <item x="2728"/>
        <item x="3295"/>
        <item x="4747"/>
        <item x="3604"/>
        <item x="1752"/>
        <item x="3614"/>
        <item x="4255"/>
        <item x="3901"/>
        <item x="3038"/>
        <item x="3362"/>
        <item x="3310"/>
        <item x="2915"/>
        <item x="4526"/>
        <item x="4412"/>
        <item x="2917"/>
        <item x="3410"/>
        <item x="5722"/>
        <item x="3616"/>
        <item x="1867"/>
        <item x="4525"/>
        <item x="4926"/>
        <item x="3274"/>
        <item x="2064"/>
        <item x="2682"/>
        <item x="3408"/>
        <item x="4658"/>
        <item x="4062"/>
        <item x="1475"/>
        <item x="2944"/>
        <item x="5879"/>
        <item x="1857"/>
        <item x="4056"/>
        <item x="3847"/>
        <item x="4042"/>
        <item x="1490"/>
        <item x="3030"/>
        <item x="5803"/>
        <item x="4927"/>
        <item x="5948"/>
        <item x="1392"/>
        <item x="2162"/>
        <item x="1826"/>
        <item x="2961"/>
        <item x="4622"/>
        <item x="3192"/>
        <item x="2637"/>
        <item x="2313"/>
        <item x="2001"/>
        <item x="1495"/>
        <item x="3106"/>
        <item x="3782"/>
        <item x="2195"/>
        <item x="2871"/>
        <item x="3499"/>
        <item x="3559"/>
        <item x="3522"/>
        <item x="1393"/>
        <item x="4350"/>
        <item x="4640"/>
        <item x="3882"/>
        <item x="3482"/>
        <item x="4001"/>
        <item x="2991"/>
        <item x="3392"/>
        <item x="5853"/>
        <item x="2717"/>
        <item x="4050"/>
        <item x="2752"/>
        <item x="5913"/>
        <item x="4751"/>
        <item x="2551"/>
        <item x="3498"/>
        <item x="5818"/>
        <item x="1824"/>
        <item x="2609"/>
        <item x="4632"/>
        <item x="4214"/>
        <item x="3586"/>
        <item x="5604"/>
        <item x="5631"/>
        <item x="1997"/>
        <item x="5852"/>
        <item x="4358"/>
        <item x="2734"/>
        <item x="2684"/>
        <item x="2950"/>
        <item x="5663"/>
        <item x="5570"/>
        <item x="2876"/>
        <item x="5656"/>
        <item x="3048"/>
        <item x="4729"/>
        <item x="2924"/>
        <item x="3730"/>
        <item x="3654"/>
        <item x="5867"/>
        <item x="4284"/>
        <item x="3789"/>
        <item x="1526"/>
        <item x="3795"/>
        <item x="1708"/>
        <item x="2850"/>
        <item x="4701"/>
        <item x="4517"/>
        <item x="4684"/>
        <item x="3419"/>
        <item x="5527"/>
        <item x="4021"/>
        <item x="2769"/>
        <item x="3528"/>
        <item x="5763"/>
        <item x="5369"/>
        <item x="4250"/>
        <item x="3490"/>
        <item x="4478"/>
        <item x="4830"/>
        <item x="3741"/>
        <item x="3012"/>
        <item x="3249"/>
        <item x="1520"/>
        <item x="2529"/>
        <item x="4344"/>
        <item x="4914"/>
        <item x="5649"/>
        <item x="4630"/>
        <item x="3731"/>
        <item x="4554"/>
        <item x="3954"/>
        <item x="5764"/>
        <item x="5719"/>
        <item x="2957"/>
        <item x="3214"/>
        <item x="2788"/>
        <item x="4028"/>
        <item x="3761"/>
        <item x="2774"/>
        <item x="2603"/>
        <item x="1433"/>
        <item x="1702"/>
        <item x="3282"/>
        <item x="3223"/>
        <item x="1559"/>
        <item x="3502"/>
        <item x="4837"/>
        <item x="2301"/>
        <item x="3360"/>
        <item x="3180"/>
        <item x="1507"/>
        <item x="2830"/>
        <item x="3527"/>
        <item x="3189"/>
        <item x="2897"/>
        <item x="3144"/>
        <item x="4245"/>
        <item x="4226"/>
        <item x="3755"/>
        <item x="3325"/>
        <item x="5672"/>
        <item x="2280"/>
        <item x="3118"/>
        <item x="4535"/>
        <item x="3865"/>
        <item x="4003"/>
        <item x="4908"/>
        <item x="3733"/>
        <item x="3864"/>
        <item x="2712"/>
        <item x="5760"/>
        <item x="3096"/>
        <item x="1380"/>
        <item x="4009"/>
        <item x="1533"/>
        <item x="4031"/>
        <item x="2167"/>
        <item x="2842"/>
        <item x="4288"/>
        <item x="3751"/>
        <item x="1697"/>
        <item x="3536"/>
        <item x="3488"/>
        <item x="1402"/>
        <item x="2854"/>
        <item x="4589"/>
        <item x="4568"/>
        <item x="2624"/>
        <item x="4774"/>
        <item x="2689"/>
        <item x="3683"/>
        <item x="3663"/>
        <item x="3688"/>
        <item x="3396"/>
        <item x="4674"/>
        <item x="2201"/>
        <item x="3739"/>
        <item x="2809"/>
        <item x="4232"/>
        <item x="4238"/>
        <item x="4367"/>
        <item x="3778"/>
        <item x="2390"/>
        <item x="3367"/>
        <item x="4376"/>
        <item x="3115"/>
        <item x="3535"/>
        <item x="2327"/>
        <item x="5740"/>
        <item x="4874"/>
        <item x="4335"/>
        <item x="3790"/>
        <item x="4182"/>
        <item x="1553"/>
        <item x="4764"/>
        <item x="1751"/>
        <item x="3750"/>
        <item x="3745"/>
        <item x="2571"/>
        <item x="5602"/>
        <item x="2618"/>
        <item x="4051"/>
        <item x="1977"/>
        <item x="5856"/>
        <item x="2922"/>
        <item x="1771"/>
        <item x="3728"/>
        <item x="4524"/>
        <item x="2614"/>
        <item x="5865"/>
        <item x="5783"/>
        <item x="1510"/>
        <item x="5737"/>
        <item x="3136"/>
        <item x="2955"/>
        <item x="4533"/>
        <item x="3780"/>
        <item x="3359"/>
        <item x="4694"/>
        <item x="2330"/>
        <item x="2698"/>
        <item x="3554"/>
        <item x="1518"/>
        <item x="4094"/>
        <item x="4393"/>
        <item x="3773"/>
        <item x="4755"/>
        <item x="3355"/>
        <item x="3521"/>
        <item x="4105"/>
        <item x="3487"/>
        <item x="3534"/>
        <item x="5820"/>
        <item x="4153"/>
        <item x="1469"/>
        <item x="5644"/>
        <item x="4626"/>
        <item x="1476"/>
        <item x="2406"/>
        <item x="3276"/>
        <item x="3219"/>
        <item x="3278"/>
        <item x="2669"/>
        <item x="4921"/>
        <item x="3785"/>
        <item x="4384"/>
        <item x="2896"/>
        <item x="2197"/>
        <item x="3334"/>
        <item x="3520"/>
        <item x="1389"/>
        <item x="3287"/>
        <item x="4783"/>
        <item x="5519"/>
        <item x="1942"/>
        <item x="3204"/>
        <item x="1978"/>
        <item x="4282"/>
        <item x="4457"/>
        <item x="5872"/>
        <item x="4156"/>
        <item x="1584"/>
        <item x="4411"/>
        <item x="3804"/>
        <item x="2320"/>
        <item x="3873"/>
        <item x="3217"/>
        <item x="3234"/>
        <item x="2246"/>
        <item x="3798"/>
        <item x="4669"/>
        <item x="4471"/>
        <item x="5842"/>
        <item x="3425"/>
        <item x="4745"/>
        <item x="2476"/>
        <item x="1935"/>
        <item x="2208"/>
        <item x="4740"/>
        <item x="5768"/>
        <item x="3255"/>
        <item x="3404"/>
        <item x="5836"/>
        <item x="4171"/>
        <item x="3257"/>
        <item x="3627"/>
        <item x="3749"/>
        <item x="2608"/>
        <item x="3445"/>
        <item x="4392"/>
        <item x="3211"/>
        <item x="2626"/>
        <item x="3357"/>
        <item x="4201"/>
        <item x="3500"/>
        <item x="2693"/>
        <item x="5900"/>
        <item x="5762"/>
        <item x="3117"/>
        <item x="3509"/>
        <item x="2914"/>
        <item x="2295"/>
        <item x="5809"/>
        <item x="2865"/>
        <item x="1932"/>
        <item x="2959"/>
        <item x="4604"/>
        <item x="2025"/>
        <item x="2992"/>
        <item x="1917"/>
        <item x="2935"/>
        <item x="3448"/>
        <item x="5408"/>
        <item x="4140"/>
        <item x="3967"/>
        <item x="2611"/>
        <item x="2279"/>
        <item x="2303"/>
        <item x="3732"/>
        <item x="4144"/>
        <item x="1570"/>
        <item x="5624"/>
        <item x="3576"/>
        <item x="4588"/>
        <item x="1381"/>
        <item x="2255"/>
        <item x="5860"/>
        <item x="1916"/>
        <item x="5733"/>
        <item x="3321"/>
        <item x="1769"/>
        <item x="5850"/>
        <item x="4912"/>
        <item x="4177"/>
        <item x="3176"/>
        <item x="2831"/>
        <item x="1398"/>
        <item x="3949"/>
        <item x="5848"/>
        <item x="1642"/>
        <item x="4924"/>
        <item x="2942"/>
        <item x="1772"/>
        <item x="3932"/>
        <item x="4362"/>
        <item x="5690"/>
        <item x="2807"/>
        <item x="1411"/>
        <item x="4198"/>
        <item x="4567"/>
        <item x="4101"/>
        <item x="4086"/>
        <item x="2775"/>
        <item x="4770"/>
        <item x="1571"/>
        <item x="4044"/>
        <item x="4109"/>
        <item x="4792"/>
        <item x="3215"/>
        <item x="2052"/>
        <item x="2803"/>
        <item x="3892"/>
        <item x="3372"/>
        <item x="1517"/>
        <item x="5780"/>
        <item x="3459"/>
        <item x="2131"/>
        <item x="5654"/>
        <item x="3708"/>
        <item x="3207"/>
        <item x="2953"/>
        <item x="4030"/>
        <item x="2373"/>
        <item x="3685"/>
        <item x="5569"/>
        <item x="4349"/>
        <item x="5409"/>
        <item x="5698"/>
        <item x="5129"/>
        <item x="2374"/>
        <item x="5629"/>
        <item x="3857"/>
        <item x="4252"/>
        <item x="2010"/>
        <item x="4508"/>
        <item x="4096"/>
        <item x="4277"/>
        <item x="4459"/>
        <item x="5943"/>
        <item x="4675"/>
        <item x="5868"/>
        <item x="3503"/>
        <item x="4636"/>
        <item x="3971"/>
        <item x="3715"/>
        <item x="2761"/>
        <item x="1442"/>
        <item x="2458"/>
        <item x="5691"/>
        <item x="4667"/>
        <item x="4730"/>
        <item x="2736"/>
        <item x="2702"/>
        <item x="5647"/>
        <item x="3199"/>
        <item x="4529"/>
        <item x="4337"/>
        <item x="4032"/>
        <item x="1739"/>
        <item x="3382"/>
        <item x="1421"/>
        <item x="5626"/>
        <item x="2143"/>
        <item x="2990"/>
        <item x="4359"/>
        <item x="5315"/>
        <item x="2625"/>
        <item x="4878"/>
        <item x="1576"/>
        <item x="2278"/>
        <item x="1416"/>
        <item x="3927"/>
        <item x="4749"/>
        <item x="4544"/>
        <item x="2778"/>
        <item x="3934"/>
        <item x="3335"/>
        <item x="4514"/>
        <item x="4869"/>
        <item x="4904"/>
        <item x="2617"/>
        <item x="3368"/>
        <item x="4467"/>
        <item x="4775"/>
        <item x="2281"/>
        <item x="5787"/>
        <item x="2849"/>
        <item x="4389"/>
        <item x="2934"/>
        <item x="4290"/>
        <item x="4262"/>
        <item x="2691"/>
        <item x="3474"/>
        <item x="1838"/>
        <item x="1487"/>
        <item x="3138"/>
        <item x="3828"/>
        <item x="1543"/>
        <item x="3460"/>
        <item x="3473"/>
        <item x="1882"/>
        <item x="3992"/>
        <item x="4024"/>
        <item x="2130"/>
        <item x="3681"/>
        <item x="1577"/>
        <item x="5563"/>
        <item x="5942"/>
        <item x="4522"/>
        <item x="3424"/>
        <item x="5738"/>
        <item x="2757"/>
        <item x="4800"/>
        <item x="4013"/>
        <item x="2386"/>
        <item x="5862"/>
        <item x="5746"/>
        <item x="3495"/>
        <item x="3887"/>
        <item x="3435"/>
        <item x="2813"/>
        <item x="1850"/>
        <item x="5908"/>
        <item x="3962"/>
        <item x="4519"/>
        <item x="3690"/>
        <item x="3953"/>
        <item x="4473"/>
        <item x="4721"/>
        <item x="5415"/>
        <item x="4922"/>
        <item x="1744"/>
        <item x="2958"/>
        <item x="1866"/>
        <item x="4041"/>
        <item x="4186"/>
        <item x="3540"/>
        <item x="4615"/>
        <item x="2902"/>
        <item x="1461"/>
        <item x="2977"/>
        <item x="1489"/>
        <item x="4407"/>
        <item x="2763"/>
        <item x="2856"/>
        <item x="4720"/>
        <item x="2294"/>
        <item x="4835"/>
        <item x="5577"/>
        <item x="5826"/>
        <item x="4174"/>
        <item x="4690"/>
        <item x="4648"/>
        <item x="3762"/>
        <item x="5655"/>
        <item x="2853"/>
        <item x="4605"/>
        <item x="4152"/>
        <item x="3187"/>
        <item x="2068"/>
        <item x="1712"/>
        <item x="4889"/>
        <item x="5641"/>
        <item x="2852"/>
        <item x="5373"/>
        <item x="2078"/>
        <item x="1477"/>
        <item x="3152"/>
        <item x="4375"/>
        <item x="3195"/>
        <item x="5630"/>
        <item x="5696"/>
        <item x="2800"/>
        <item x="1568"/>
        <item x="5863"/>
        <item x="5404"/>
        <item x="5645"/>
        <item x="3125"/>
        <item x="5841"/>
        <item x="4793"/>
        <item x="2656"/>
        <item x="5660"/>
        <item x="5528"/>
        <item x="4427"/>
        <item x="4461"/>
        <item x="5700"/>
        <item x="2133"/>
        <item x="3738"/>
        <item x="5498"/>
        <item x="5799"/>
        <item x="5833"/>
        <item x="1453"/>
        <item x="4595"/>
        <item x="4678"/>
        <item x="4897"/>
        <item x="1394"/>
        <item x="2590"/>
        <item x="3695"/>
        <item x="2839"/>
        <item x="3209"/>
        <item x="3530"/>
        <item x="4194"/>
        <item x="1731"/>
        <item x="2654"/>
        <item x="3296"/>
        <item x="1560"/>
        <item x="2082"/>
        <item x="4209"/>
        <item x="2753"/>
        <item x="4401"/>
        <item x="2302"/>
        <item x="4773"/>
        <item x="4272"/>
        <item x="3341"/>
        <item x="5667"/>
        <item x="3742"/>
        <item x="4139"/>
        <item x="5692"/>
        <item x="4285"/>
        <item x="3275"/>
        <item x="2690"/>
        <item x="2952"/>
        <item x="2257"/>
        <item x="4286"/>
        <item x="1415"/>
        <item x="2727"/>
        <item x="5661"/>
        <item x="4075"/>
        <item x="4261"/>
        <item x="3304"/>
        <item x="5558"/>
        <item x="2591"/>
        <item x="1524"/>
        <item x="3244"/>
        <item x="3771"/>
        <item x="2623"/>
        <item x="4092"/>
        <item x="4466"/>
        <item x="4154"/>
        <item x="4077"/>
        <item x="3942"/>
        <item x="2122"/>
        <item x="2811"/>
        <item x="4385"/>
        <item x="4299"/>
        <item x="4433"/>
        <item x="1410"/>
        <item x="5670"/>
        <item x="3190"/>
        <item x="2866"/>
        <item x="3402"/>
        <item x="1714"/>
        <item x="2168"/>
        <item x="5704"/>
        <item x="3975"/>
        <item x="1923"/>
        <item x="5517"/>
        <item x="4149"/>
        <item x="3937"/>
        <item x="4088"/>
        <item x="3028"/>
        <item x="4456"/>
        <item x="5824"/>
        <item x="2744"/>
        <item x="5617"/>
        <item x="5636"/>
        <item x="4020"/>
        <item x="4480"/>
        <item x="1586"/>
        <item x="4370"/>
        <item x="3366"/>
        <item x="2356"/>
        <item x="4910"/>
        <item x="4794"/>
        <item x="5919"/>
        <item x="3596"/>
        <item x="2822"/>
        <item x="4118"/>
        <item x="1409"/>
        <item x="1566"/>
        <item x="1736"/>
        <item x="4071"/>
        <item x="3968"/>
        <item x="4913"/>
        <item x="5845"/>
        <item x="5583"/>
        <item x="3612"/>
        <item x="5707"/>
        <item x="3198"/>
        <item x="4723"/>
        <item x="2123"/>
        <item x="3057"/>
        <item x="5815"/>
        <item x="4494"/>
        <item x="4528"/>
        <item x="4785"/>
        <item x="2711"/>
        <item x="4318"/>
        <item x="4831"/>
        <item x="3303"/>
        <item x="5785"/>
        <item x="1492"/>
        <item x="4772"/>
        <item x="1484"/>
        <item x="3724"/>
        <item x="3134"/>
        <item x="3647"/>
        <item x="3416"/>
        <item x="4336"/>
        <item x="4840"/>
        <item x="2664"/>
        <item x="2818"/>
        <item x="4206"/>
        <item x="4813"/>
        <item x="4660"/>
        <item x="2324"/>
        <item x="4229"/>
        <item x="1503"/>
        <item x="3626"/>
        <item x="3238"/>
        <item x="2632"/>
        <item x="2232"/>
        <item x="2657"/>
        <item x="2687"/>
        <item x="2642"/>
        <item x="4796"/>
        <item x="4659"/>
        <item x="3264"/>
        <item x="4270"/>
        <item x="3854"/>
        <item x="3123"/>
        <item x="3364"/>
        <item x="4644"/>
        <item x="1873"/>
        <item x="4527"/>
        <item x="1427"/>
        <item x="4512"/>
        <item x="3457"/>
        <item x="4653"/>
        <item x="2093"/>
        <item x="2847"/>
        <item x="5562"/>
        <item x="4391"/>
        <item x="2968"/>
        <item x="4146"/>
        <item x="2292"/>
        <item x="4771"/>
        <item x="5944"/>
        <item x="2956"/>
        <item x="5861"/>
        <item x="1382"/>
        <item x="3254"/>
        <item x="4643"/>
        <item x="2622"/>
        <item x="4012"/>
        <item x="2923"/>
        <item x="4111"/>
        <item x="4406"/>
        <item x="4748"/>
        <item x="4765"/>
        <item x="4069"/>
        <item x="5442"/>
        <item x="3843"/>
        <item x="3006"/>
        <item x="4220"/>
        <item x="4618"/>
        <item x="3723"/>
        <item x="2062"/>
        <item x="1990"/>
        <item x="2129"/>
        <item x="4396"/>
        <item x="5767"/>
        <item x="4832"/>
        <item x="4244"/>
        <item x="4906"/>
        <item x="5580"/>
        <item x="3552"/>
        <item x="5765"/>
        <item x="2094"/>
        <item x="3897"/>
        <item x="3680"/>
        <item x="3955"/>
        <item x="5751"/>
        <item x="1993"/>
        <item x="1556"/>
        <item x="4165"/>
        <item x="1537"/>
        <item x="3452"/>
        <item x="3615"/>
        <item x="5880"/>
        <item x="4329"/>
        <item x="2756"/>
        <item x="2743"/>
        <item x="1501"/>
        <item x="4702"/>
        <item x="2972"/>
        <item x="3553"/>
        <item x="4476"/>
        <item x="3114"/>
        <item x="1795"/>
        <item x="1825"/>
        <item x="5705"/>
        <item x="3305"/>
        <item x="2599"/>
        <item x="1734"/>
        <item x="3952"/>
        <item x="4025"/>
        <item x="4100"/>
        <item x="5758"/>
        <item x="5596"/>
        <item x="2127"/>
        <item x="3485"/>
        <item x="4707"/>
        <item x="4518"/>
        <item x="4655"/>
        <item x="2185"/>
        <item x="4738"/>
        <item x="5732"/>
        <item x="4885"/>
        <item x="2948"/>
        <item x="1955"/>
        <item x="1957"/>
        <item x="2794"/>
        <item x="5413"/>
        <item x="4641"/>
        <item x="4871"/>
        <item x="2973"/>
        <item x="3308"/>
        <item x="4129"/>
        <item x="4061"/>
        <item x="2616"/>
        <item x="4876"/>
        <item x="4810"/>
        <item x="1899"/>
        <item x="4826"/>
        <item x="4682"/>
        <item x="4063"/>
        <item x="1425"/>
        <item x="5390"/>
        <item x="4189"/>
        <item x="5702"/>
        <item x="5559"/>
        <item x="3970"/>
        <item x="4781"/>
        <item x="4287"/>
        <item x="3252"/>
        <item x="4639"/>
        <item x="5412"/>
        <item x="2905"/>
        <item x="3188"/>
        <item x="4555"/>
        <item x="4049"/>
        <item x="5693"/>
        <item x="4199"/>
        <item x="4834"/>
        <item x="3759"/>
        <item x="3861"/>
        <item x="2861"/>
        <item x="2659"/>
        <item x="4048"/>
        <item x="4400"/>
        <item x="4683"/>
        <item x="1649"/>
        <item x="2835"/>
        <item x="4193"/>
        <item x="1567"/>
        <item x="1749"/>
        <item x="2699"/>
        <item x="4379"/>
        <item x="4762"/>
        <item x="2144"/>
        <item x="4603"/>
        <item x="3666"/>
        <item x="4778"/>
        <item x="5410"/>
        <item x="1460"/>
        <item x="4945"/>
        <item x="4728"/>
        <item x="5526"/>
        <item x="3904"/>
        <item x="3354"/>
        <item x="4833"/>
        <item x="1933"/>
        <item x="4799"/>
        <item x="5778"/>
        <item x="5595"/>
        <item x="2786"/>
        <item x="3709"/>
        <item x="4585"/>
        <item x="4481"/>
        <item x="3058"/>
        <item x="3613"/>
        <item x="2723"/>
        <item x="4145"/>
        <item x="3985"/>
        <item x="1801"/>
        <item x="4235"/>
        <item x="1688"/>
        <item x="3033"/>
        <item x="3351"/>
        <item x="2995"/>
        <item x="2780"/>
        <item x="5916"/>
        <item x="1397"/>
        <item x="2041"/>
        <item x="5745"/>
        <item x="3227"/>
        <item x="4365"/>
        <item x="4941"/>
        <item x="4089"/>
        <item x="2824"/>
        <item x="5804"/>
        <item x="4363"/>
        <item x="4090"/>
        <item x="4717"/>
        <item x="1390"/>
        <item x="4530"/>
        <item x="5716"/>
        <item x="4173"/>
        <item x="1730"/>
        <item x="4183"/>
        <item x="5544"/>
        <item x="2965"/>
        <item x="3205"/>
        <item x="5627"/>
        <item x="5759"/>
        <item x="2904"/>
        <item x="5907"/>
        <item x="4310"/>
        <item x="4422"/>
        <item x="3307"/>
        <item x="3960"/>
        <item x="4141"/>
        <item x="4483"/>
        <item x="4570"/>
        <item x="3990"/>
        <item x="5348"/>
        <item x="4115"/>
        <item x="3976"/>
        <item x="1583"/>
        <item x="1399"/>
        <item x="4405"/>
        <item x="4516"/>
        <item x="1541"/>
        <item x="3661"/>
        <item x="2886"/>
        <item x="4372"/>
        <item x="3941"/>
        <item x="3982"/>
        <item x="3564"/>
        <item x="5817"/>
        <item x="1391"/>
        <item x="3191"/>
        <item x="2837"/>
        <item x="5540"/>
        <item x="3697"/>
        <item x="1414"/>
        <item x="4138"/>
        <item x="4911"/>
        <item x="4409"/>
        <item x="4452"/>
        <item x="1494"/>
        <item x="4172"/>
        <item x="2825"/>
        <item x="4058"/>
        <item x="4341"/>
        <item x="4125"/>
        <item x="5828"/>
        <item x="1874"/>
        <item x="2147"/>
        <item x="5567"/>
        <item x="4901"/>
        <item x="4203"/>
        <item x="1585"/>
        <item x="4055"/>
        <item x="5550"/>
        <item x="5903"/>
        <item x="5912"/>
        <item x="4072"/>
        <item x="3951"/>
        <item x="4500"/>
        <item x="4421"/>
        <item x="4920"/>
        <item x="3240"/>
        <item x="5599"/>
        <item x="2697"/>
        <item x="2364"/>
        <item x="5579"/>
        <item x="4812"/>
        <item x="3858"/>
        <item x="4257"/>
        <item x="1698"/>
        <item x="3121"/>
        <item x="2695"/>
        <item x="1534"/>
        <item x="4915"/>
        <item x="4624"/>
        <item x="4266"/>
        <item x="2665"/>
        <item x="5854"/>
        <item x="3993"/>
        <item x="5782"/>
        <item x="5747"/>
        <item x="5819"/>
        <item x="1966"/>
        <item x="4216"/>
        <item x="4274"/>
        <item x="3914"/>
        <item x="2759"/>
        <item x="1535"/>
        <item x="5727"/>
        <item x="4380"/>
        <item x="5718"/>
        <item x="1504"/>
        <item x="4083"/>
        <item x="5586"/>
        <item x="3764"/>
        <item x="3984"/>
        <item x="4534"/>
        <item x="4107"/>
        <item x="4829"/>
        <item x="4414"/>
        <item x="3203"/>
        <item x="4066"/>
        <item x="4213"/>
        <item x="4309"/>
        <item x="4231"/>
        <item x="5652"/>
        <item x="1950"/>
        <item x="3822"/>
        <item x="4437"/>
        <item x="4923"/>
        <item x="5813"/>
        <item x="4121"/>
        <item x="1449"/>
        <item x="4352"/>
        <item x="4619"/>
        <item x="1536"/>
        <item x="3229"/>
        <item x="2139"/>
        <item x="4348"/>
        <item x="3556"/>
        <item x="1827"/>
        <item x="2644"/>
        <item x="4938"/>
        <item x="1991"/>
        <item x="5703"/>
        <item x="4590"/>
        <item x="2903"/>
        <item x="2252"/>
        <item x="3998"/>
        <item x="2146"/>
        <item x="4023"/>
        <item x="5304"/>
        <item x="4647"/>
        <item x="4377"/>
        <item x="4103"/>
        <item x="4289"/>
        <item x="4323"/>
        <item x="2472"/>
        <item x="2841"/>
        <item x="4789"/>
        <item x="3003"/>
        <item x="2920"/>
        <item x="3961"/>
        <item x="4340"/>
        <item x="5637"/>
        <item x="3492"/>
        <item x="2531"/>
        <item x="2996"/>
        <item x="4497"/>
        <item x="5949"/>
        <item x="1379"/>
        <item x="5549"/>
        <item x="5351"/>
        <item x="5407"/>
        <item x="5728"/>
        <item x="4737"/>
        <item x="5724"/>
        <item x="5713"/>
        <item x="2708"/>
        <item x="5742"/>
        <item x="4093"/>
        <item x="4668"/>
        <item x="5806"/>
        <item x="3091"/>
        <item x="4627"/>
        <item x="4369"/>
        <item x="5689"/>
        <item x="2287"/>
        <item x="2709"/>
        <item x="4445"/>
        <item x="4547"/>
        <item x="1485"/>
        <item x="3958"/>
        <item x="4887"/>
        <item x="5639"/>
        <item x="1853"/>
        <item x="3345"/>
        <item x="4689"/>
        <item x="3059"/>
        <item x="2660"/>
        <item x="4275"/>
        <item x="4565"/>
        <item x="4727"/>
        <item x="3636"/>
        <item x="5814"/>
        <item x="3363"/>
        <item x="5516"/>
        <item x="5391"/>
        <item x="4315"/>
        <item x="4205"/>
        <item x="5564"/>
        <item x="2980"/>
        <item x="2783"/>
        <item x="1430"/>
        <item x="5686"/>
        <item x="5632"/>
        <item x="4550"/>
        <item x="3635"/>
        <item x="4320"/>
        <item x="4297"/>
        <item x="4815"/>
        <item x="4940"/>
        <item x="4291"/>
        <item x="2043"/>
        <item x="4665"/>
        <item x="5714"/>
        <item x="4132"/>
        <item x="5318"/>
        <item x="5827"/>
        <item x="3338"/>
        <item x="3343"/>
        <item x="4693"/>
        <item x="4572"/>
        <item x="3856"/>
        <item x="5834"/>
        <item x="4387"/>
        <item x="2686"/>
        <item x="3878"/>
        <item x="5547"/>
        <item x="4888"/>
        <item x="4916"/>
        <item x="4331"/>
        <item x="1913"/>
        <item x="4787"/>
        <item x="4880"/>
        <item x="5798"/>
        <item x="4212"/>
        <item x="4856"/>
        <item x="5591"/>
        <item x="1934"/>
        <item x="5741"/>
        <item x="4696"/>
        <item x="5625"/>
        <item x="4190"/>
        <item x="4321"/>
        <item x="4388"/>
        <item x="2042"/>
        <item x="4776"/>
        <item x="3426"/>
        <item x="5844"/>
        <item x="4553"/>
        <item x="4539"/>
        <item x="2978"/>
        <item x="3537"/>
        <item x="3907"/>
        <item x="5618"/>
        <item x="3060"/>
        <item x="3660"/>
        <item x="1401"/>
        <item x="4278"/>
        <item x="4211"/>
        <item x="1542"/>
        <item x="5651"/>
        <item x="4651"/>
        <item x="4538"/>
        <item x="5557"/>
        <item x="4715"/>
        <item x="5710"/>
        <item x="3175"/>
        <item x="3027"/>
        <item x="4587"/>
        <item x="3561"/>
        <item x="3228"/>
        <item x="3239"/>
        <item x="4346"/>
        <item x="3926"/>
        <item x="5890"/>
        <item x="5717"/>
        <item x="1629"/>
        <item x="3938"/>
        <item x="1554"/>
        <item x="3253"/>
        <item x="5633"/>
        <item x="5283"/>
        <item x="4316"/>
        <item x="3533"/>
        <item x="5840"/>
        <item x="2951"/>
        <item x="4750"/>
        <item x="1828"/>
        <item x="2910"/>
        <item x="3454"/>
        <item x="5327"/>
        <item x="5706"/>
        <item x="4650"/>
        <item x="5285"/>
        <item x="4300"/>
        <item x="2621"/>
        <item x="5736"/>
        <item x="3119"/>
        <item x="3041"/>
        <item x="5895"/>
        <item x="4875"/>
        <item x="2967"/>
        <item x="5962"/>
        <item x="3415"/>
        <item x="4870"/>
        <item x="5685"/>
        <item x="3979"/>
        <item x="4552"/>
        <item x="1555"/>
        <item x="1794"/>
        <item x="3539"/>
        <item x="4671"/>
        <item x="4233"/>
        <item x="4076"/>
        <item x="3306"/>
        <item x="4896"/>
        <item x="3429"/>
        <item x="5801"/>
        <item x="3220"/>
        <item x="4142"/>
        <item x="2329"/>
        <item x="4679"/>
        <item x="4818"/>
        <item x="5601"/>
        <item x="2764"/>
        <item x="3161"/>
        <item x="4582"/>
        <item x="2964"/>
        <item x="5896"/>
        <item x="5350"/>
        <item x="4892"/>
        <item x="4543"/>
        <item x="2984"/>
        <item x="4006"/>
        <item x="1796"/>
        <item x="4881"/>
        <item x="4930"/>
        <item x="3973"/>
        <item x="3301"/>
        <item x="4169"/>
        <item x="5683"/>
        <item x="5565"/>
        <item x="3667"/>
        <item x="3726"/>
        <item x="4018"/>
        <item x="4685"/>
        <item x="1987"/>
        <item x="4418"/>
        <item x="4043"/>
        <item x="3390"/>
        <item x="4795"/>
        <item x="5322"/>
        <item x="3845"/>
        <item x="2754"/>
        <item x="1666"/>
        <item x="5839"/>
        <item x="3714"/>
        <item x="2833"/>
        <item x="5598"/>
        <item x="4822"/>
        <item x="4758"/>
        <item x="5904"/>
        <item x="5581"/>
        <item x="4428"/>
        <item x="4608"/>
        <item x="4453"/>
        <item x="3230"/>
        <item x="1735"/>
        <item x="4779"/>
        <item x="5418"/>
        <item x="4202"/>
        <item x="2124"/>
        <item x="4883"/>
        <item x="5320"/>
        <item x="1547"/>
        <item x="4120"/>
        <item x="4676"/>
        <item x="4610"/>
        <item x="5600"/>
        <item x="5802"/>
        <item x="5662"/>
        <item x="4366"/>
        <item x="2083"/>
        <item x="4254"/>
        <item x="5328"/>
        <item x="2891"/>
        <item x="3224"/>
        <item x="5548"/>
        <item x="2745"/>
        <item x="1548"/>
        <item x="3653"/>
        <item x="1488"/>
        <item x="4769"/>
        <item x="4838"/>
        <item x="2703"/>
        <item x="4114"/>
        <item x="5347"/>
        <item x="4185"/>
        <item x="2285"/>
        <item x="5643"/>
        <item x="3687"/>
        <item x="5779"/>
        <item x="4196"/>
        <item x="2629"/>
        <item x="5701"/>
        <item x="5835"/>
        <item x="2987"/>
        <item x="1753"/>
        <item x="5316"/>
        <item x="5616"/>
        <item x="3418"/>
        <item x="1837"/>
        <item x="2988"/>
        <item x="4074"/>
        <item x="4510"/>
        <item x="4164"/>
        <item x="4722"/>
        <item x="4734"/>
        <item x="3838"/>
        <item x="3977"/>
        <item x="1835"/>
        <item x="4357"/>
        <item x="2919"/>
        <item x="4492"/>
        <item x="1742"/>
        <item x="3358"/>
        <item x="2266"/>
        <item x="4531"/>
        <item x="5715"/>
        <item x="3686"/>
        <item x="4330"/>
        <item x="1748"/>
        <item x="5514"/>
        <item x="5291"/>
        <item x="5551"/>
        <item x="1388"/>
        <item x="4184"/>
        <item x="4617"/>
        <item x="2596"/>
        <item x="3659"/>
        <item x="5873"/>
        <item x="1750"/>
        <item x="3722"/>
        <item x="4761"/>
        <item x="3821"/>
        <item x="5560"/>
        <item x="5857"/>
        <item x="2140"/>
        <item x="2969"/>
        <item x="4501"/>
        <item x="5932"/>
        <item x="4541"/>
        <item x="5578"/>
        <item x="2137"/>
        <item x="1565"/>
        <item x="2906"/>
        <item x="5513"/>
        <item x="3560"/>
        <item x="4237"/>
        <item x="3273"/>
        <item x="5621"/>
        <item x="3980"/>
        <item x="3391"/>
        <item x="4068"/>
        <item x="3836"/>
        <item x="4886"/>
        <item x="4677"/>
        <item x="5306"/>
        <item x="2966"/>
        <item x="3112"/>
        <item x="3737"/>
        <item x="4757"/>
        <item x="5445"/>
        <item x="2989"/>
        <item x="4420"/>
        <item x="5542"/>
        <item x="5898"/>
        <item x="5726"/>
        <item x="2747"/>
        <item x="4714"/>
        <item x="4273"/>
        <item x="4147"/>
        <item x="5286"/>
        <item x="5518"/>
        <item x="2755"/>
        <item x="4827"/>
        <item x="5950"/>
        <item x="1550"/>
        <item x="5915"/>
        <item x="5537"/>
        <item x="2804"/>
        <item x="1407"/>
        <item x="5744"/>
        <item x="5941"/>
        <item x="2994"/>
        <item x="5897"/>
        <item x="4744"/>
        <item x="3693"/>
        <item x="4586"/>
        <item x="4474"/>
        <item x="5314"/>
        <item x="1511"/>
        <item x="3670"/>
        <item x="4756"/>
        <item x="4260"/>
        <item x="5642"/>
        <item x="2135"/>
        <item x="4334"/>
        <item x="5411"/>
        <item x="5440"/>
        <item x="4294"/>
        <item x="5529"/>
        <item x="3226"/>
        <item x="1539"/>
        <item x="3286"/>
        <item x="4891"/>
        <item x="4317"/>
        <item x="5891"/>
        <item x="4426"/>
        <item x="1538"/>
        <item x="3894"/>
        <item x="3542"/>
        <item x="3781"/>
        <item x="4448"/>
        <item x="1459"/>
        <item x="4578"/>
        <item x="5887"/>
        <item x="5543"/>
        <item x="5525"/>
        <item x="2704"/>
        <item x="4621"/>
        <item x="5568"/>
        <item x="4064"/>
        <item x="3020"/>
        <item x="5566"/>
        <item x="5571"/>
        <item x="4549"/>
        <item x="3350"/>
        <item x="1740"/>
        <item x="3389"/>
        <item x="5822"/>
        <item x="1552"/>
        <item x="4661"/>
        <item x="5237"/>
        <item x="4741"/>
        <item x="4646"/>
        <item x="4342"/>
        <item x="5421"/>
        <item x="4609"/>
        <item x="5752"/>
        <item x="5406"/>
        <item x="4548"/>
        <item x="2887"/>
        <item x="4356"/>
        <item x="5417"/>
        <item x="3900"/>
        <item x="5371"/>
        <item x="1944"/>
        <item x="4276"/>
        <item x="3347"/>
        <item x="3753"/>
        <item x="1509"/>
        <item x="4811"/>
        <item x="4134"/>
        <item x="5405"/>
        <item x="3349"/>
        <item x="5808"/>
        <item x="1378"/>
        <item x="2251"/>
        <item x="1747"/>
        <item x="3551"/>
        <item x="2971"/>
        <item x="5720"/>
        <item x="5711"/>
        <item x="2808"/>
        <item x="4625"/>
        <item x="1879"/>
        <item x="3746"/>
        <item x="2742"/>
        <item x="3327"/>
        <item x="4059"/>
        <item x="5769"/>
        <item x="4449"/>
        <item x="5065"/>
        <item x="4493"/>
        <item x="4828"/>
        <item x="5849"/>
        <item x="4704"/>
        <item x="4117"/>
        <item x="5906"/>
        <item x="5830"/>
        <item x="5508"/>
        <item x="5289"/>
        <item x="4918"/>
        <item x="3835"/>
        <item x="2449"/>
        <item x="5374"/>
        <item x="5684"/>
        <item x="4613"/>
        <item x="3193"/>
        <item x="1396"/>
        <item x="2845"/>
        <item x="1947"/>
        <item x="5435"/>
        <item x="4873"/>
        <item x="1754"/>
        <item x="4725"/>
        <item x="5497"/>
        <item x="4865"/>
        <item x="4890"/>
        <item x="4328"/>
        <item x="1521"/>
        <item x="5576"/>
        <item x="3320"/>
        <item x="4176"/>
        <item x="4295"/>
        <item x="3340"/>
        <item x="3981"/>
        <item x="3834"/>
        <item x="3116"/>
        <item x="4898"/>
        <item x="5894"/>
        <item x="4364"/>
        <item x="5927"/>
        <item x="1500"/>
        <item x="2527"/>
        <item x="5914"/>
        <item x="1958"/>
        <item x="4803"/>
        <item x="5777"/>
        <item x="5323"/>
        <item x="4601"/>
        <item x="3356"/>
        <item x="4558"/>
        <item x="2132"/>
        <item x="1377"/>
        <item x="2870"/>
        <item x="4343"/>
        <item x="4065"/>
        <item x="5885"/>
        <item x="5934"/>
        <item x="4879"/>
        <item x="4633"/>
        <item x="4227"/>
        <item x="4791"/>
        <item x="4355"/>
        <item x="2889"/>
        <item x="1960"/>
        <item x="4670"/>
        <item x="2053"/>
        <item x="5917"/>
        <item x="5688"/>
        <item x="5963"/>
        <item x="3337"/>
        <item x="4654"/>
        <item x="4917"/>
        <item x="2873"/>
        <item x="5582"/>
        <item x="4408"/>
        <item x="4477"/>
        <item x="3171"/>
        <item x="5673"/>
        <item x="4271"/>
        <item x="4573"/>
        <item x="5419"/>
        <item x="4283"/>
        <item x="3120"/>
        <item x="5786"/>
        <item x="5538"/>
        <item x="4849"/>
        <item x="4207"/>
        <item x="1915"/>
        <item x="3261"/>
        <item x="4249"/>
        <item x="4782"/>
        <item x="2289"/>
        <item x="5946"/>
        <item x="4224"/>
        <item x="5739"/>
        <item x="3890"/>
        <item x="5594"/>
        <item x="5646"/>
        <item x="2149"/>
        <item x="2284"/>
        <item x="4566"/>
        <item x="3342"/>
        <item x="1512"/>
        <item x="4616"/>
        <item x="5512"/>
        <item x="5066"/>
        <item x="5319"/>
        <item x="5584"/>
        <item x="5674"/>
        <item x="4475"/>
        <item x="1447"/>
        <item x="4819"/>
        <item x="4095"/>
        <item x="5669"/>
        <item x="4868"/>
        <item x="5277"/>
        <item x="4736"/>
        <item x="5734"/>
        <item x="4634"/>
        <item x="1404"/>
        <item x="3906"/>
        <item x="2874"/>
        <item x="4711"/>
        <item x="5284"/>
        <item x="3978"/>
        <item x="5238"/>
        <item x="5735"/>
        <item x="4246"/>
        <item x="2661"/>
        <item x="4319"/>
        <item x="1400"/>
        <item x="4135"/>
        <item x="4087"/>
        <item x="5884"/>
        <item x="4491"/>
        <item x="4593"/>
        <item x="1431"/>
        <item x="4861"/>
        <item x="4859"/>
        <item x="4824"/>
        <item x="5825"/>
        <item x="2851"/>
        <item x="5439"/>
        <item x="3740"/>
        <item x="5929"/>
        <item x="4162"/>
        <item x="5902"/>
        <item x="1611"/>
        <item x="5721"/>
        <item x="5695"/>
        <item x="4472"/>
        <item x="4159"/>
        <item x="4470"/>
        <item x="4429"/>
        <item x="4546"/>
        <item x="4444"/>
        <item x="2843"/>
        <item x="4000"/>
        <item x="5754"/>
        <item x="5386"/>
        <item x="3394"/>
        <item x="5855"/>
        <item x="3002"/>
        <item x="2869"/>
        <item x="4438"/>
        <item x="5612"/>
        <item x="5290"/>
        <item x="4987"/>
        <item x="4327"/>
        <item x="5239"/>
        <item x="5671"/>
        <item x="1418"/>
        <item x="4436"/>
        <item x="4705"/>
        <item x="5859"/>
        <item x="4403"/>
        <item x="4656"/>
        <item x="5389"/>
        <item x="4345"/>
        <item x="2150"/>
        <item x="5416"/>
        <item x="5198"/>
        <item x="4907"/>
        <item x="4307"/>
        <item x="1959"/>
        <item x="5807"/>
        <item x="4662"/>
        <item x="3776"/>
        <item x="4489"/>
        <item x="4520"/>
        <item x="2662"/>
        <item x="4223"/>
        <item x="4807"/>
        <item x="5573"/>
        <item x="5055"/>
        <item x="4599"/>
        <item x="1941"/>
        <item x="2829"/>
        <item x="4559"/>
        <item x="3330"/>
        <item x="5231"/>
        <item x="3820"/>
        <item x="3021"/>
        <item x="2726"/>
        <item x="5281"/>
        <item x="3775"/>
        <item x="3757"/>
        <item x="3839"/>
        <item x="2304"/>
        <item x="3479"/>
        <item x="2286"/>
        <item x="1743"/>
        <item x="5843"/>
        <item x="3344"/>
        <item x="3200"/>
        <item x="5541"/>
        <item x="3969"/>
        <item x="2293"/>
        <item x="2834"/>
        <item x="4611"/>
        <item x="4296"/>
        <item x="5372"/>
        <item x="5380"/>
        <item x="3197"/>
        <item x="4458"/>
        <item x="3388"/>
        <item x="5507"/>
        <item x="3352"/>
        <item x="3760"/>
        <item x="3135"/>
        <item x="4623"/>
        <item x="4016"/>
        <item x="1989"/>
        <item x="4801"/>
        <item x="4314"/>
        <item x="4248"/>
        <item x="1546"/>
        <item x="4708"/>
        <item x="5823"/>
        <item x="4537"/>
        <item x="4577"/>
        <item x="4858"/>
        <item x="4808"/>
        <item x="4642"/>
        <item x="3721"/>
        <item x="1557"/>
        <item x="4325"/>
        <item x="5668"/>
        <item x="4942"/>
        <item x="4759"/>
        <item x="5247"/>
        <item x="3672"/>
        <item x="3201"/>
        <item x="3779"/>
        <item x="5881"/>
        <item x="5388"/>
        <item x="5536"/>
        <item x="4895"/>
        <item x="5864"/>
        <item x="3348"/>
        <item x="4817"/>
        <item x="5613"/>
        <item x="4777"/>
        <item x="4768"/>
        <item x="2612"/>
        <item x="5243"/>
        <item x="5791"/>
        <item x="5279"/>
        <item x="5524"/>
        <item x="4045"/>
        <item x="4219"/>
        <item x="4902"/>
        <item x="3353"/>
        <item x="5793"/>
        <item x="1540"/>
        <item x="5797"/>
        <item x="4047"/>
        <item x="5441"/>
        <item x="4836"/>
        <item x="4097"/>
        <item x="4168"/>
        <item x="3077"/>
        <item x="3696"/>
        <item x="5539"/>
        <item x="5938"/>
        <item x="5676"/>
        <item x="5226"/>
        <item x="3538"/>
        <item x="5381"/>
        <item x="4713"/>
        <item x="3326"/>
        <item x="2705"/>
        <item x="4338"/>
        <item x="4167"/>
        <item x="3837"/>
        <item x="1432"/>
        <item x="4446"/>
        <item x="1859"/>
        <item x="5511"/>
        <item x="1387"/>
        <item x="5730"/>
        <item x="1587"/>
        <item x="3736"/>
        <item x="5757"/>
        <item x="1474"/>
        <item x="4710"/>
        <item x="5521"/>
        <item x="3652"/>
        <item x="5470"/>
        <item x="5244"/>
        <item x="5326"/>
        <item x="3555"/>
        <item x="5367"/>
        <item x="5515"/>
        <item x="5585"/>
        <item x="5119"/>
        <item x="5892"/>
        <item x="4230"/>
        <item x="5420"/>
        <item x="4802"/>
        <item x="5829"/>
        <item x="4322"/>
        <item x="5666"/>
        <item x="5831"/>
        <item x="4423"/>
        <item x="4598"/>
        <item x="1946"/>
        <item x="4905"/>
        <item x="2288"/>
        <item x="4825"/>
        <item x="4563"/>
        <item x="4281"/>
        <item x="4210"/>
        <item x="4928"/>
        <item x="4564"/>
        <item x="5280"/>
        <item x="5014"/>
        <item x="2725"/>
        <item x="4540"/>
        <item x="5376"/>
        <item x="4484"/>
        <item x="5510"/>
        <item x="4855"/>
        <item x="4712"/>
        <item x="4821"/>
        <item x="5301"/>
        <item x="5070"/>
        <item x="1420"/>
        <item x="4571"/>
        <item x="4872"/>
        <item x="5052"/>
        <item x="5321"/>
        <item x="1551"/>
        <item x="5271"/>
        <item x="2136"/>
        <item x="4326"/>
        <item x="5044"/>
        <item x="5945"/>
        <item x="1395"/>
        <item x="5810"/>
        <item x="5303"/>
        <item x="4999"/>
        <item x="5000"/>
        <item x="2358"/>
        <item x="4820"/>
        <item x="4629"/>
        <item x="5428"/>
        <item x="5832"/>
        <item x="5882"/>
        <item x="4462"/>
        <item x="5071"/>
        <item x="5225"/>
        <item x="1549"/>
        <item x="5427"/>
        <item x="5505"/>
        <item x="4306"/>
        <item x="4614"/>
        <item x="4948"/>
        <item x="4695"/>
        <item x="4686"/>
        <item x="4124"/>
        <item x="4894"/>
        <item x="5311"/>
        <item x="2447"/>
        <item x="5750"/>
        <item x="4511"/>
        <item x="4848"/>
        <item x="5344"/>
        <item x="5623"/>
        <item x="4545"/>
        <item x="5067"/>
        <item x="5504"/>
        <item x="5592"/>
        <item x="4943"/>
        <item x="4946"/>
        <item x="4763"/>
        <item x="5302"/>
        <item x="4166"/>
        <item x="5933"/>
        <item x="3772"/>
        <item x="4719"/>
        <item x="2291"/>
        <item x="4234"/>
        <item x="1545"/>
        <item x="5483"/>
        <item x="5078"/>
        <item x="5708"/>
        <item x="5343"/>
        <item x="1385"/>
        <item x="3640"/>
        <item x="5157"/>
        <item x="4718"/>
        <item x="4060"/>
        <item x="5545"/>
        <item x="5893"/>
        <item x="5232"/>
        <item x="4652"/>
        <item x="4443"/>
        <item x="5414"/>
        <item x="3965"/>
        <item x="5553"/>
        <item x="4416"/>
        <item x="5139"/>
        <item x="4222"/>
        <item x="5556"/>
        <item x="5387"/>
        <item x="5471"/>
        <item x="4899"/>
        <item x="5957"/>
        <item x="5282"/>
        <item x="5346"/>
        <item x="3100"/>
        <item x="5743"/>
        <item x="5530"/>
        <item x="5546"/>
        <item x="5332"/>
        <item x="5474"/>
        <item x="4857"/>
        <item x="4499"/>
        <item x="5114"/>
        <item x="5766"/>
        <item x="3735"/>
        <item x="5443"/>
        <item x="2613"/>
        <item x="5110"/>
        <item x="3525"/>
        <item x="2283"/>
        <item x="5039"/>
        <item x="5434"/>
        <item x="5590"/>
        <item x="5201"/>
        <item x="5325"/>
        <item x="5781"/>
        <item x="3277"/>
        <item x="5811"/>
        <item x="2828"/>
        <item x="5101"/>
        <item x="5246"/>
        <item x="5606"/>
        <item x="2620"/>
        <item x="5053"/>
        <item x="4597"/>
        <item x="5118"/>
        <item x="5345"/>
        <item x="5227"/>
        <item x="1386"/>
        <item x="5697"/>
        <item x="4882"/>
        <item x="3196"/>
        <item x="4430"/>
        <item x="4607"/>
        <item x="4823"/>
        <item x="4425"/>
        <item x="5295"/>
        <item x="5060"/>
        <item x="5111"/>
        <item x="5240"/>
        <item x="5248"/>
        <item x="5486"/>
        <item x="5403"/>
        <item x="5423"/>
        <item x="4947"/>
        <item x="4390"/>
        <item x="5635"/>
        <item x="5054"/>
        <item x="5522"/>
        <item x="4867"/>
        <item x="1914"/>
        <item x="4635"/>
        <item x="4877"/>
        <item x="3497"/>
        <item x="4672"/>
        <item x="4067"/>
        <item x="5615"/>
        <item x="4862"/>
        <item x="4383"/>
        <item x="1948"/>
        <item x="3651"/>
        <item x="4536"/>
        <item x="5116"/>
        <item x="3694"/>
        <item x="3562"/>
        <item x="4225"/>
        <item x="5068"/>
        <item x="2311"/>
        <item x="5552"/>
        <item x="5937"/>
        <item x="3493"/>
        <item x="4386"/>
        <item x="1949"/>
        <item x="4562"/>
        <item x="5523"/>
        <item x="4937"/>
        <item x="5677"/>
        <item x="4900"/>
        <item x="5926"/>
        <item x="4843"/>
        <item x="4404"/>
        <item x="5056"/>
        <item x="2947"/>
        <item x="5330"/>
        <item x="5069"/>
        <item x="1741"/>
        <item x="5401"/>
        <item x="5610"/>
        <item x="4950"/>
        <item x="4435"/>
        <item x="5205"/>
        <item x="5422"/>
        <item x="5495"/>
        <item x="5424"/>
        <item x="4106"/>
        <item x="4187"/>
        <item x="5575"/>
        <item x="4301"/>
        <item x="5349"/>
        <item x="4395"/>
        <item x="5230"/>
        <item x="4353"/>
        <item x="4846"/>
        <item x="5257"/>
        <item x="4351"/>
        <item x="4374"/>
        <item x="5468"/>
        <item x="2312"/>
        <item x="5952"/>
        <item x="4606"/>
        <item x="2134"/>
        <item x="5622"/>
        <item x="4804"/>
        <item x="5270"/>
        <item x="5555"/>
        <item x="4992"/>
        <item x="4978"/>
        <item x="4724"/>
        <item x="3658"/>
        <item x="5083"/>
        <item x="4308"/>
        <item x="5499"/>
        <item x="4988"/>
        <item x="2722"/>
        <item x="4218"/>
        <item x="5572"/>
        <item x="5368"/>
        <item x="4845"/>
        <item x="5922"/>
        <item x="4949"/>
        <item x="5287"/>
        <item x="5058"/>
        <item x="4754"/>
        <item x="5491"/>
        <item x="4612"/>
        <item x="4953"/>
        <item x="4143"/>
        <item x="5163"/>
        <item x="5494"/>
        <item x="5276"/>
        <item x="4986"/>
        <item x="4509"/>
        <item x="4584"/>
        <item x="4850"/>
        <item x="4996"/>
        <item x="5437"/>
        <item x="4542"/>
        <item x="4788"/>
        <item x="5467"/>
        <item x="4973"/>
        <item x="5796"/>
        <item x="1945"/>
        <item x="5310"/>
        <item x="5753"/>
        <item x="3725"/>
        <item x="5723"/>
        <item x="4434"/>
        <item x="5160"/>
        <item x="5242"/>
        <item x="4860"/>
        <item x="5593"/>
        <item x="5535"/>
        <item x="5297"/>
        <item x="3983"/>
        <item x="5425"/>
        <item x="4687"/>
        <item x="2641"/>
        <item x="5506"/>
        <item x="4931"/>
        <item x="5305"/>
        <item x="5607"/>
        <item x="5041"/>
        <item x="5097"/>
        <item x="4312"/>
        <item x="3881"/>
        <item x="5091"/>
        <item x="5611"/>
        <item x="4952"/>
        <item x="5534"/>
        <item x="4551"/>
        <item x="4780"/>
        <item x="5940"/>
        <item x="5888"/>
        <item x="4574"/>
        <item x="4324"/>
        <item x="5928"/>
        <item x="5038"/>
        <item x="5858"/>
        <item x="5121"/>
        <item x="5694"/>
        <item x="5313"/>
        <item x="4311"/>
        <item x="5756"/>
        <item x="5045"/>
        <item x="5159"/>
        <item x="5362"/>
        <item x="4247"/>
        <item x="4439"/>
        <item x="5489"/>
        <item x="5012"/>
        <item x="3113"/>
        <item x="5109"/>
        <item x="5331"/>
        <item x="5275"/>
        <item x="4903"/>
        <item x="4454"/>
        <item x="5925"/>
        <item x="2836"/>
        <item x="4576"/>
        <item x="1417"/>
        <item x="4339"/>
        <item x="5960"/>
        <item x="5084"/>
        <item x="5531"/>
        <item x="5051"/>
        <item x="5449"/>
        <item x="5812"/>
        <item x="5620"/>
        <item x="5883"/>
        <item x="5400"/>
        <item x="5939"/>
        <item x="5317"/>
        <item x="4592"/>
        <item x="5245"/>
        <item x="1483"/>
        <item x="5161"/>
        <item x="5150"/>
        <item x="5015"/>
        <item x="5436"/>
        <item x="4767"/>
        <item x="2089"/>
        <item x="5473"/>
        <item x="5208"/>
        <item x="5959"/>
        <item x="5333"/>
        <item x="5235"/>
        <item x="2683"/>
        <item x="4269"/>
        <item x="5614"/>
        <item x="5921"/>
        <item x="4442"/>
        <item x="3692"/>
        <item x="5098"/>
        <item x="4884"/>
        <item x="4265"/>
        <item x="5755"/>
        <item x="5018"/>
        <item x="5193"/>
        <item x="5924"/>
        <item x="5236"/>
        <item x="4600"/>
        <item x="5821"/>
        <item x="4465"/>
        <item x="4839"/>
        <item x="4998"/>
        <item x="4955"/>
        <item x="5448"/>
        <item x="5496"/>
        <item x="4709"/>
        <item x="5272"/>
        <item x="5002"/>
        <item x="5113"/>
        <item x="5500"/>
        <item x="5378"/>
        <item x="5108"/>
        <item x="4382"/>
        <item x="5229"/>
        <item x="5334"/>
        <item x="5792"/>
        <item x="2277"/>
        <item x="5370"/>
        <item x="4496"/>
        <item x="5040"/>
        <item x="4303"/>
        <item x="5309"/>
        <item x="5935"/>
        <item x="5886"/>
        <item x="5488"/>
        <item x="4929"/>
        <item x="5292"/>
        <item x="5485"/>
        <item x="3037"/>
        <item x="5077"/>
        <item x="4847"/>
        <item x="4844"/>
        <item x="5619"/>
        <item x="5241"/>
        <item x="5682"/>
        <item x="4469"/>
        <item x="5901"/>
        <item x="4560"/>
        <item x="5001"/>
        <item x="5203"/>
        <item x="5253"/>
        <item x="5605"/>
        <item x="5059"/>
        <item x="5288"/>
        <item x="4944"/>
        <item x="5130"/>
        <item x="5587"/>
        <item x="4816"/>
        <item x="5958"/>
        <item x="5117"/>
        <item x="5675"/>
        <item x="1733"/>
        <item x="4753"/>
        <item x="5352"/>
        <item x="4136"/>
        <item x="4313"/>
        <item x="4935"/>
        <item x="5266"/>
        <item x="4851"/>
        <item x="5037"/>
        <item x="5062"/>
        <item x="5233"/>
        <item x="4997"/>
        <item x="4716"/>
        <item x="5493"/>
        <item x="5478"/>
        <item x="5269"/>
        <item x="3550"/>
        <item x="3720"/>
        <item x="4989"/>
        <item x="4620"/>
        <item x="5273"/>
        <item x="4852"/>
        <item x="4354"/>
        <item x="5920"/>
        <item x="5459"/>
        <item x="3691"/>
        <item x="5503"/>
        <item x="4268"/>
        <item x="5340"/>
        <item x="4957"/>
        <item x="4735"/>
        <item x="5100"/>
        <item x="5013"/>
        <item x="2746"/>
        <item x="5112"/>
        <item x="5394"/>
        <item x="4397"/>
        <item x="5179"/>
        <item x="5384"/>
        <item x="5043"/>
        <item x="5142"/>
        <item x="5402"/>
        <item x="5597"/>
        <item x="5680"/>
        <item x="5361"/>
        <item x="5103"/>
        <item x="5151"/>
        <item x="5278"/>
        <item x="5359"/>
        <item x="5634"/>
        <item x="5019"/>
        <item x="5379"/>
        <item x="5207"/>
        <item x="5120"/>
        <item x="5072"/>
        <item x="5011"/>
        <item x="5254"/>
        <item x="5050"/>
        <item x="5063"/>
        <item x="5438"/>
        <item x="5156"/>
        <item x="4267"/>
        <item x="2875"/>
        <item x="5589"/>
        <item x="5342"/>
        <item x="3716"/>
        <item x="4373"/>
        <item x="5206"/>
        <item x="5951"/>
        <item x="4133"/>
        <item x="2640"/>
        <item x="5234"/>
        <item x="5426"/>
        <item x="5134"/>
        <item x="5095"/>
        <item x="4292"/>
        <item x="5366"/>
        <item x="5509"/>
        <item x="4742"/>
        <item x="5149"/>
        <item x="4784"/>
        <item x="4983"/>
        <item x="2471"/>
        <item x="5480"/>
        <item x="5482"/>
        <item x="5385"/>
        <item x="1375"/>
        <item x="5477"/>
        <item x="1988"/>
        <item x="5274"/>
        <item x="5308"/>
        <item x="5447"/>
        <item x="5296"/>
        <item x="2986"/>
        <item x="3177"/>
        <item x="5155"/>
        <item x="5180"/>
        <item x="5152"/>
        <item x="5042"/>
        <item x="4490"/>
        <item x="5090"/>
        <item x="5382"/>
        <item x="4123"/>
        <item x="5748"/>
        <item x="5022"/>
        <item x="5905"/>
        <item x="5194"/>
        <item x="5433"/>
        <item x="5588"/>
        <item x="5397"/>
        <item x="5484"/>
        <item x="5137"/>
        <item x="4994"/>
        <item x="4131"/>
        <item x="4853"/>
        <item x="5099"/>
        <item x="4195"/>
        <item x="5479"/>
        <item x="5252"/>
        <item x="5300"/>
        <item x="5020"/>
        <item x="4188"/>
        <item x="5481"/>
        <item x="5007"/>
        <item x="5008"/>
        <item x="1376"/>
        <item x="4602"/>
        <item x="5176"/>
        <item x="5341"/>
        <item x="5267"/>
        <item x="5204"/>
        <item x="5466"/>
        <item x="5177"/>
        <item x="4583"/>
        <item x="1834"/>
        <item x="4854"/>
        <item x="4984"/>
        <item x="4995"/>
        <item x="5003"/>
        <item x="5256"/>
        <item x="4575"/>
        <item x="5102"/>
        <item x="5081"/>
        <item x="5259"/>
        <item x="5202"/>
        <item x="1836"/>
        <item x="5096"/>
        <item x="5469"/>
        <item x="5224"/>
        <item x="4432"/>
        <item x="4424"/>
        <item x="5444"/>
        <item x="5574"/>
        <item x="5749"/>
        <item x="5681"/>
        <item x="5324"/>
        <item x="3524"/>
        <item x="5363"/>
        <item x="5490"/>
        <item x="5199"/>
        <item x="4591"/>
        <item x="4557"/>
        <item x="5219"/>
        <item x="2779"/>
        <item x="4766"/>
        <item x="2290"/>
        <item x="4431"/>
        <item x="5158"/>
        <item x="5026"/>
        <item x="5131"/>
        <item x="5094"/>
        <item x="5365"/>
        <item x="4981"/>
        <item x="5197"/>
        <item x="4956"/>
        <item x="5162"/>
        <item x="5148"/>
        <item x="5122"/>
        <item x="5383"/>
        <item x="4980"/>
        <item x="5107"/>
        <item x="5472"/>
        <item x="5017"/>
        <item x="3563"/>
        <item x="5608"/>
        <item x="4936"/>
        <item x="5217"/>
        <item x="5021"/>
        <item x="4954"/>
        <item x="5312"/>
        <item x="5220"/>
        <item x="5082"/>
        <item x="5431"/>
        <item x="5487"/>
        <item x="5964"/>
        <item x="4046"/>
        <item x="4958"/>
        <item x="5461"/>
        <item x="5141"/>
        <item x="5046"/>
        <item x="4681"/>
        <item x="4971"/>
        <item x="5195"/>
        <item x="5128"/>
        <item x="5140"/>
        <item x="5010"/>
        <item x="5450"/>
        <item x="5064"/>
        <item x="5293"/>
        <item x="5255"/>
        <item x="5023"/>
        <item x="5175"/>
        <item x="5294"/>
        <item x="5222"/>
        <item x="5687"/>
        <item x="5192"/>
        <item x="5353"/>
        <item x="5465"/>
        <item x="5398"/>
        <item x="4192"/>
        <item x="5089"/>
        <item x="4939"/>
        <item x="3719"/>
        <item x="4703"/>
        <item x="5264"/>
        <item x="4990"/>
        <item x="4991"/>
        <item x="2724"/>
        <item x="5251"/>
        <item x="5024"/>
        <item x="4137"/>
        <item x="5268"/>
        <item x="5955"/>
        <item x="5086"/>
        <item x="5209"/>
        <item x="5144"/>
        <item x="5085"/>
        <item x="5036"/>
        <item x="5223"/>
        <item x="4760"/>
        <item x="5138"/>
        <item x="5025"/>
        <item x="5265"/>
        <item x="5093"/>
        <item x="5048"/>
        <item x="5191"/>
        <item x="5173"/>
        <item x="3225"/>
        <item x="5931"/>
        <item x="5502"/>
        <item x="5047"/>
        <item x="4863"/>
        <item x="4951"/>
        <item x="4970"/>
        <item x="5080"/>
        <item x="4985"/>
        <item x="5458"/>
        <item x="4961"/>
        <item x="3718"/>
        <item x="4191"/>
        <item x="4347"/>
        <item x="3905"/>
        <item x="5088"/>
        <item x="5460"/>
        <item x="5123"/>
        <item x="4866"/>
        <item x="4699"/>
        <item x="5492"/>
        <item x="5228"/>
        <item x="5074"/>
        <item x="5396"/>
        <item x="5035"/>
        <item x="5953"/>
        <item x="5165"/>
        <item x="4441"/>
        <item x="5457"/>
        <item x="5393"/>
        <item x="5532"/>
        <item x="4017"/>
        <item x="4130"/>
        <item x="5124"/>
        <item x="5360"/>
        <item x="5168"/>
        <item x="5105"/>
        <item x="5143"/>
        <item x="4263"/>
        <item x="4982"/>
        <item x="4934"/>
        <item x="5009"/>
        <item x="4752"/>
        <item x="4264"/>
        <item x="5453"/>
        <item x="4975"/>
        <item x="5455"/>
        <item x="5221"/>
        <item x="5462"/>
        <item x="4790"/>
        <item x="5399"/>
        <item x="5329"/>
        <item x="5395"/>
        <item x="5936"/>
        <item x="4697"/>
        <item x="4976"/>
        <item x="5475"/>
        <item x="5034"/>
        <item x="5250"/>
        <item x="5106"/>
        <item x="5464"/>
        <item x="5392"/>
        <item x="5261"/>
        <item x="5375"/>
        <item x="5961"/>
        <item x="5794"/>
        <item x="5554"/>
        <item x="5005"/>
        <item x="4305"/>
        <item x="5033"/>
        <item x="5145"/>
        <item x="5076"/>
        <item x="5533"/>
        <item x="5016"/>
        <item x="4680"/>
        <item x="5463"/>
        <item x="4698"/>
        <item x="5218"/>
        <item x="5154"/>
        <item x="5210"/>
        <item x="5430"/>
        <item x="5031"/>
        <item x="5446"/>
        <item x="5079"/>
        <item x="5186"/>
        <item x="5216"/>
        <item x="5136"/>
        <item x="5456"/>
        <item x="5153"/>
        <item x="4932"/>
        <item x="5454"/>
        <item x="4972"/>
        <item x="4977"/>
        <item x="5167"/>
        <item x="5429"/>
        <item x="4706"/>
        <item x="3964"/>
        <item x="5200"/>
        <item x="5923"/>
        <item x="5795"/>
        <item x="5189"/>
        <item x="2985"/>
        <item x="5032"/>
        <item x="5298"/>
        <item x="5174"/>
        <item x="5452"/>
        <item x="5133"/>
        <item x="5135"/>
        <item x="5115"/>
        <item x="5215"/>
        <item x="5476"/>
        <item x="5364"/>
        <item x="5127"/>
        <item x="5263"/>
        <item x="5377"/>
        <item x="4293"/>
        <item x="5307"/>
        <item x="5073"/>
        <item x="5299"/>
        <item x="5188"/>
        <item x="5258"/>
        <item x="4962"/>
        <item x="5358"/>
        <item x="5930"/>
        <item x="5170"/>
        <item x="5182"/>
        <item x="5178"/>
        <item x="5211"/>
        <item x="5057"/>
        <item x="5709"/>
        <item x="5132"/>
        <item x="5164"/>
        <item x="4979"/>
        <item x="5354"/>
        <item x="4963"/>
        <item x="5087"/>
        <item x="3963"/>
        <item x="4966"/>
        <item x="5196"/>
        <item x="3717"/>
        <item x="4221"/>
        <item x="4842"/>
        <item x="4959"/>
        <item x="4967"/>
        <item x="5339"/>
        <item x="5006"/>
        <item x="5183"/>
        <item x="5027"/>
        <item x="5061"/>
        <item x="5679"/>
        <item x="5166"/>
        <item x="5338"/>
        <item x="5432"/>
        <item x="5125"/>
        <item x="5181"/>
        <item x="5171"/>
        <item x="5004"/>
        <item x="4969"/>
        <item x="5357"/>
        <item x="4440"/>
        <item x="5049"/>
        <item x="5356"/>
        <item x="5147"/>
        <item x="4960"/>
        <item x="5249"/>
        <item x="5092"/>
        <item x="4965"/>
        <item x="4968"/>
        <item x="4974"/>
        <item x="5126"/>
        <item x="4841"/>
        <item x="5169"/>
        <item x="5678"/>
        <item x="5146"/>
        <item x="4993"/>
        <item x="5104"/>
        <item x="5451"/>
        <item x="5172"/>
        <item x="5337"/>
        <item x="5187"/>
        <item x="5029"/>
        <item x="5260"/>
        <item x="5956"/>
        <item x="5028"/>
        <item x="4561"/>
        <item x="5501"/>
        <item x="5212"/>
        <item x="5336"/>
        <item x="4933"/>
        <item x="5355"/>
        <item x="4964"/>
        <item x="5030"/>
        <item x="5213"/>
        <item x="5262"/>
        <item x="5075"/>
        <item x="5954"/>
        <item x="5184"/>
        <item x="5190"/>
        <item x="5185"/>
        <item x="5214"/>
        <item x="5335"/>
        <item x="4304"/>
        <item t="default"/>
      </items>
    </pivotField>
    <pivotField dataField="1" showAll="0">
      <items count="5967">
        <item x="328"/>
        <item x="909"/>
        <item x="3015"/>
        <item x="742"/>
        <item x="2277"/>
        <item x="2938"/>
        <item x="1138"/>
        <item x="648"/>
        <item x="719"/>
        <item x="750"/>
        <item x="3108"/>
        <item x="640"/>
        <item x="2458"/>
        <item x="717"/>
        <item x="634"/>
        <item x="2977"/>
        <item x="639"/>
        <item x="3490"/>
        <item x="893"/>
        <item x="737"/>
        <item x="723"/>
        <item x="749"/>
        <item x="711"/>
        <item x="720"/>
        <item x="521"/>
        <item x="460"/>
        <item x="320"/>
        <item x="718"/>
        <item x="532"/>
        <item x="669"/>
        <item x="494"/>
        <item x="1161"/>
        <item x="466"/>
        <item x="1013"/>
        <item x="1910"/>
        <item x="776"/>
        <item x="520"/>
        <item x="761"/>
        <item x="627"/>
        <item x="735"/>
        <item x="722"/>
        <item x="732"/>
        <item x="313"/>
        <item x="498"/>
        <item x="747"/>
        <item x="762"/>
        <item x="687"/>
        <item x="530"/>
        <item x="467"/>
        <item x="626"/>
        <item x="492"/>
        <item x="623"/>
        <item x="457"/>
        <item x="774"/>
        <item x="736"/>
        <item x="730"/>
        <item x="621"/>
        <item x="683"/>
        <item x="637"/>
        <item x="748"/>
        <item x="659"/>
        <item x="286"/>
        <item x="681"/>
        <item x="468"/>
        <item x="674"/>
        <item x="523"/>
        <item x="515"/>
        <item x="501"/>
        <item x="432"/>
        <item x="513"/>
        <item x="271"/>
        <item x="465"/>
        <item x="630"/>
        <item x="319"/>
        <item x="638"/>
        <item x="522"/>
        <item x="273"/>
        <item x="743"/>
        <item x="629"/>
        <item x="431"/>
        <item x="740"/>
        <item x="324"/>
        <item x="534"/>
        <item x="714"/>
        <item x="531"/>
        <item x="321"/>
        <item x="527"/>
        <item x="778"/>
        <item x="636"/>
        <item x="716"/>
        <item x="525"/>
        <item x="653"/>
        <item x="433"/>
        <item x="551"/>
        <item x="288"/>
        <item x="703"/>
        <item x="770"/>
        <item x="673"/>
        <item x="406"/>
        <item x="269"/>
        <item x="429"/>
        <item x="763"/>
        <item x="1564"/>
        <item x="524"/>
        <item x="542"/>
        <item x="318"/>
        <item x="686"/>
        <item x="738"/>
        <item x="827"/>
        <item x="326"/>
        <item x="2383"/>
        <item x="490"/>
        <item x="285"/>
        <item x="632"/>
        <item x="459"/>
        <item x="475"/>
        <item x="1105"/>
        <item x="287"/>
        <item x="274"/>
        <item x="316"/>
        <item x="543"/>
        <item x="724"/>
        <item x="279"/>
        <item x="484"/>
        <item x="526"/>
        <item x="775"/>
        <item x="707"/>
        <item x="751"/>
        <item x="336"/>
        <item x="677"/>
        <item x="670"/>
        <item x="276"/>
        <item x="1103"/>
        <item x="500"/>
        <item x="553"/>
        <item x="633"/>
        <item x="329"/>
        <item x="488"/>
        <item x="1104"/>
        <item x="461"/>
        <item x="874"/>
        <item x="300"/>
        <item x="325"/>
        <item x="577"/>
        <item x="272"/>
        <item x="755"/>
        <item x="910"/>
        <item x="642"/>
        <item x="616"/>
        <item x="514"/>
        <item x="1054"/>
        <item x="295"/>
        <item x="631"/>
        <item x="1096"/>
        <item x="712"/>
        <item x="583"/>
        <item x="624"/>
        <item x="765"/>
        <item x="511"/>
        <item x="620"/>
        <item x="652"/>
        <item x="1000"/>
        <item x="825"/>
        <item x="434"/>
        <item x="726"/>
        <item x="546"/>
        <item x="3273"/>
        <item x="1055"/>
        <item x="339"/>
        <item x="1056"/>
        <item x="611"/>
        <item x="609"/>
        <item x="299"/>
        <item x="619"/>
        <item x="628"/>
        <item x="489"/>
        <item x="744"/>
        <item x="241"/>
        <item x="1017"/>
        <item x="585"/>
        <item x="559"/>
        <item x="266"/>
        <item x="311"/>
        <item x="731"/>
        <item x="688"/>
        <item x="1094"/>
        <item x="715"/>
        <item x="685"/>
        <item x="1058"/>
        <item x="270"/>
        <item x="1015"/>
        <item x="547"/>
        <item x="493"/>
        <item x="436"/>
        <item x="1271"/>
        <item x="2149"/>
        <item x="739"/>
        <item x="541"/>
        <item x="603"/>
        <item x="815"/>
        <item x="1050"/>
        <item x="635"/>
        <item x="1107"/>
        <item x="1301"/>
        <item x="1049"/>
        <item x="649"/>
        <item x="317"/>
        <item x="695"/>
        <item x="745"/>
        <item x="529"/>
        <item x="476"/>
        <item x="2106"/>
        <item x="450"/>
        <item x="658"/>
        <item x="682"/>
        <item x="727"/>
        <item x="618"/>
        <item x="760"/>
        <item x="293"/>
        <item x="702"/>
        <item x="1068"/>
        <item x="510"/>
        <item x="721"/>
        <item x="1102"/>
        <item x="330"/>
        <item x="455"/>
        <item x="697"/>
        <item x="766"/>
        <item x="729"/>
        <item x="704"/>
        <item x="447"/>
        <item x="600"/>
        <item x="734"/>
        <item x="934"/>
        <item x="771"/>
        <item x="284"/>
        <item x="252"/>
        <item x="617"/>
        <item x="746"/>
        <item x="741"/>
        <item x="660"/>
        <item x="582"/>
        <item x="487"/>
        <item x="662"/>
        <item x="1064"/>
        <item x="915"/>
        <item x="338"/>
        <item x="1111"/>
        <item x="331"/>
        <item x="1088"/>
        <item x="575"/>
        <item x="700"/>
        <item x="117"/>
        <item x="1006"/>
        <item x="605"/>
        <item x="777"/>
        <item x="537"/>
        <item x="1063"/>
        <item x="495"/>
        <item x="625"/>
        <item x="335"/>
        <item x="277"/>
        <item x="622"/>
        <item x="733"/>
        <item x="1009"/>
        <item x="698"/>
        <item x="1059"/>
        <item x="1052"/>
        <item x="876"/>
        <item x="446"/>
        <item x="657"/>
        <item x="679"/>
        <item x="800"/>
        <item x="550"/>
        <item x="343"/>
        <item x="647"/>
        <item x="912"/>
        <item x="143"/>
        <item x="612"/>
        <item x="643"/>
        <item x="275"/>
        <item x="512"/>
        <item x="708"/>
        <item x="337"/>
        <item x="572"/>
        <item x="435"/>
        <item x="491"/>
        <item x="4127"/>
        <item x="308"/>
        <item x="438"/>
        <item x="351"/>
        <item x="713"/>
        <item x="283"/>
        <item x="710"/>
        <item x="557"/>
        <item x="1012"/>
        <item x="694"/>
        <item x="911"/>
        <item x="680"/>
        <item x="767"/>
        <item x="1270"/>
        <item x="870"/>
        <item x="552"/>
        <item x="554"/>
        <item x="499"/>
        <item x="108"/>
        <item x="768"/>
        <item x="993"/>
        <item x="576"/>
        <item x="440"/>
        <item x="1648"/>
        <item x="665"/>
        <item x="892"/>
        <item x="144"/>
        <item x="333"/>
        <item x="1115"/>
        <item x="725"/>
        <item x="1272"/>
        <item x="764"/>
        <item x="601"/>
        <item x="142"/>
        <item x="345"/>
        <item x="861"/>
        <item x="1062"/>
        <item x="867"/>
        <item x="692"/>
        <item x="1108"/>
        <item x="517"/>
        <item x="3632"/>
        <item x="904"/>
        <item x="1189"/>
        <item x="1022"/>
        <item x="1093"/>
        <item x="1051"/>
        <item x="935"/>
        <item x="15"/>
        <item x="916"/>
        <item x="811"/>
        <item x="126"/>
        <item x="426"/>
        <item x="451"/>
        <item x="1065"/>
        <item x="651"/>
        <item x="1147"/>
        <item x="260"/>
        <item x="139"/>
        <item x="340"/>
        <item x="477"/>
        <item x="485"/>
        <item x="561"/>
        <item x="820"/>
        <item x="1098"/>
        <item x="307"/>
        <item x="1201"/>
        <item x="103"/>
        <item x="693"/>
        <item x="454"/>
        <item x="783"/>
        <item x="676"/>
        <item x="110"/>
        <item x="824"/>
        <item x="312"/>
        <item x="655"/>
        <item x="1053"/>
        <item x="759"/>
        <item x="427"/>
        <item x="608"/>
        <item x="1010"/>
        <item x="342"/>
        <item x="1092"/>
        <item x="3890"/>
        <item x="672"/>
        <item x="758"/>
        <item x="430"/>
        <item x="452"/>
        <item x="315"/>
        <item x="614"/>
        <item x="439"/>
        <item x="242"/>
        <item x="558"/>
        <item x="684"/>
        <item x="265"/>
        <item x="706"/>
        <item x="463"/>
        <item x="864"/>
        <item x="1014"/>
        <item x="334"/>
        <item x="332"/>
        <item x="773"/>
        <item x="240"/>
        <item x="822"/>
        <item x="245"/>
        <item x="752"/>
        <item x="344"/>
        <item x="428"/>
        <item x="769"/>
        <item x="1200"/>
        <item x="497"/>
        <item x="3152"/>
        <item x="1057"/>
        <item x="826"/>
        <item x="302"/>
        <item x="564"/>
        <item x="356"/>
        <item x="610"/>
        <item x="869"/>
        <item x="671"/>
        <item x="246"/>
        <item x="101"/>
        <item x="1207"/>
        <item x="661"/>
        <item x="668"/>
        <item x="873"/>
        <item x="1005"/>
        <item x="656"/>
        <item x="1157"/>
        <item x="280"/>
        <item x="584"/>
        <item x="473"/>
        <item x="1074"/>
        <item x="1244"/>
        <item x="2647"/>
        <item x="1007"/>
        <item x="483"/>
        <item x="247"/>
        <item x="502"/>
        <item x="464"/>
        <item x="1113"/>
        <item x="296"/>
        <item x="1001"/>
        <item x="422"/>
        <item x="835"/>
        <item x="281"/>
        <item x="906"/>
        <item x="1195"/>
        <item x="602"/>
        <item x="462"/>
        <item x="250"/>
        <item x="294"/>
        <item x="1109"/>
        <item x="1196"/>
        <item x="1820"/>
        <item x="17"/>
        <item x="472"/>
        <item x="1120"/>
        <item x="9"/>
        <item x="159"/>
        <item x="508"/>
        <item x="1277"/>
        <item x="599"/>
        <item x="1069"/>
        <item x="533"/>
        <item x="528"/>
        <item x="482"/>
        <item x="578"/>
        <item x="817"/>
        <item x="1018"/>
        <item x="937"/>
        <item x="1146"/>
        <item x="1067"/>
        <item x="1240"/>
        <item x="978"/>
        <item x="122"/>
        <item x="812"/>
        <item x="654"/>
        <item x="259"/>
        <item x="891"/>
        <item x="980"/>
        <item x="1004"/>
        <item x="456"/>
        <item x="844"/>
        <item x="555"/>
        <item x="239"/>
        <item x="589"/>
        <item x="341"/>
        <item x="888"/>
        <item x="538"/>
        <item x="895"/>
        <item x="297"/>
        <item x="1302"/>
        <item x="898"/>
        <item x="593"/>
        <item x="598"/>
        <item x="1066"/>
        <item x="1038"/>
        <item x="754"/>
        <item x="918"/>
        <item x="556"/>
        <item x="757"/>
        <item x="574"/>
        <item x="303"/>
        <item x="1081"/>
        <item x="1262"/>
        <item x="696"/>
        <item x="887"/>
        <item x="573"/>
        <item x="1037"/>
        <item x="644"/>
        <item x="590"/>
        <item x="985"/>
        <item x="540"/>
        <item x="1194"/>
        <item x="244"/>
        <item x="249"/>
        <item x="327"/>
        <item x="448"/>
        <item x="1140"/>
        <item x="856"/>
        <item x="458"/>
        <item x="914"/>
        <item x="571"/>
        <item x="1099"/>
        <item x="863"/>
        <item x="23"/>
        <item x="846"/>
        <item x="667"/>
        <item x="1078"/>
        <item x="890"/>
        <item x="650"/>
        <item x="1112"/>
        <item x="994"/>
        <item x="607"/>
        <item x="2105"/>
        <item x="509"/>
        <item x="787"/>
        <item x="894"/>
        <item x="1119"/>
        <item x="1267"/>
        <item x="961"/>
        <item x="797"/>
        <item x="1100"/>
        <item x="1008"/>
        <item x="18"/>
        <item x="897"/>
        <item x="1185"/>
        <item x="831"/>
        <item x="828"/>
        <item x="1027"/>
        <item x="125"/>
        <item x="423"/>
        <item x="1035"/>
        <item x="1142"/>
        <item x="1247"/>
        <item x="928"/>
        <item x="860"/>
        <item x="880"/>
        <item x="1079"/>
        <item x="1759"/>
        <item x="1149"/>
        <item x="145"/>
        <item x="395"/>
        <item x="1269"/>
        <item x="701"/>
        <item x="416"/>
        <item x="1221"/>
        <item x="545"/>
        <item x="1110"/>
        <item x="1129"/>
        <item x="453"/>
        <item x="907"/>
        <item x="845"/>
        <item x="441"/>
        <item x="666"/>
        <item x="1036"/>
        <item x="592"/>
        <item x="1016"/>
        <item x="664"/>
        <item x="782"/>
        <item x="1352"/>
        <item x="310"/>
        <item x="1114"/>
        <item x="539"/>
        <item x="261"/>
        <item x="162"/>
        <item x="1263"/>
        <item x="164"/>
        <item x="1360"/>
        <item x="855"/>
        <item x="843"/>
        <item x="832"/>
        <item x="902"/>
        <item x="1143"/>
        <item x="999"/>
        <item x="323"/>
        <item x="2100"/>
        <item x="137"/>
        <item x="449"/>
        <item x="163"/>
        <item x="1040"/>
        <item x="877"/>
        <item x="413"/>
        <item x="254"/>
        <item x="1033"/>
        <item x="1155"/>
        <item x="842"/>
        <item x="1097"/>
        <item x="7"/>
        <item x="875"/>
        <item x="997"/>
        <item x="830"/>
        <item x="474"/>
        <item x="580"/>
        <item x="772"/>
        <item x="837"/>
        <item x="560"/>
        <item x="862"/>
        <item x="645"/>
        <item x="255"/>
        <item x="913"/>
        <item x="238"/>
        <item x="1060"/>
        <item x="597"/>
        <item x="996"/>
        <item x="1680"/>
        <item x="678"/>
        <item x="1222"/>
        <item x="1282"/>
        <item x="544"/>
        <item x="22"/>
        <item x="305"/>
        <item x="781"/>
        <item x="1101"/>
        <item x="1229"/>
        <item x="1341"/>
        <item x="886"/>
        <item x="1156"/>
        <item x="1039"/>
        <item x="819"/>
        <item x="1266"/>
        <item x="2219"/>
        <item x="518"/>
        <item x="4629"/>
        <item x="806"/>
        <item x="1158"/>
        <item x="801"/>
        <item x="306"/>
        <item x="591"/>
        <item x="1327"/>
        <item x="549"/>
        <item x="507"/>
        <item x="903"/>
        <item x="48"/>
        <item x="443"/>
        <item x="882"/>
        <item x="823"/>
        <item x="798"/>
        <item x="984"/>
        <item x="1164"/>
        <item x="868"/>
        <item x="1023"/>
        <item x="1359"/>
        <item x="536"/>
        <item x="1291"/>
        <item x="885"/>
        <item x="989"/>
        <item x="109"/>
        <item x="267"/>
        <item x="1024"/>
        <item x="8"/>
        <item x="99"/>
        <item x="1003"/>
        <item x="314"/>
        <item x="130"/>
        <item x="1358"/>
        <item x="1219"/>
        <item x="983"/>
        <item x="405"/>
        <item x="243"/>
        <item x="998"/>
        <item x="990"/>
        <item x="1075"/>
        <item x="20"/>
        <item x="350"/>
        <item x="1163"/>
        <item x="663"/>
        <item x="1205"/>
        <item x="357"/>
        <item x="841"/>
        <item x="793"/>
        <item x="579"/>
        <item x="2218"/>
        <item x="47"/>
        <item x="908"/>
        <item x="920"/>
        <item x="1313"/>
        <item x="1199"/>
        <item x="675"/>
        <item x="986"/>
        <item x="236"/>
        <item x="889"/>
        <item x="1819"/>
        <item x="1198"/>
        <item x="264"/>
        <item x="347"/>
        <item x="1045"/>
        <item x="641"/>
        <item x="1238"/>
        <item x="872"/>
        <item x="821"/>
        <item x="2214"/>
        <item x="1223"/>
        <item x="124"/>
        <item x="381"/>
        <item x="785"/>
        <item x="1095"/>
        <item x="1135"/>
        <item x="1091"/>
        <item x="1243"/>
        <item x="789"/>
        <item x="1909"/>
        <item x="3"/>
        <item x="756"/>
        <item x="1339"/>
        <item x="929"/>
        <item x="905"/>
        <item x="859"/>
        <item x="154"/>
        <item x="298"/>
        <item x="348"/>
        <item x="1090"/>
        <item x="353"/>
        <item x="409"/>
        <item x="1259"/>
        <item x="1178"/>
        <item x="386"/>
        <item x="1278"/>
        <item x="301"/>
        <item x="2097"/>
        <item x="1030"/>
        <item x="1250"/>
        <item x="106"/>
        <item x="19"/>
        <item x="1034"/>
        <item x="1307"/>
        <item x="25"/>
        <item x="1151"/>
        <item x="1002"/>
        <item x="1252"/>
        <item x="1357"/>
        <item x="1085"/>
        <item x="995"/>
        <item x="1011"/>
        <item x="2114"/>
        <item x="393"/>
        <item x="1190"/>
        <item x="1356"/>
        <item x="1227"/>
        <item x="851"/>
        <item x="1028"/>
        <item x="1364"/>
        <item x="1184"/>
        <item x="2187"/>
        <item x="519"/>
        <item x="791"/>
        <item x="884"/>
        <item x="1983"/>
        <item x="1106"/>
        <item x="1042"/>
        <item x="933"/>
        <item x="1254"/>
        <item x="1230"/>
        <item x="1020"/>
        <item x="1180"/>
        <item x="292"/>
        <item x="322"/>
        <item x="2215"/>
        <item x="987"/>
        <item x="966"/>
        <item x="2216"/>
        <item x="1152"/>
        <item x="129"/>
        <item x="866"/>
        <item x="1177"/>
        <item x="691"/>
        <item x="1148"/>
        <item x="1324"/>
        <item x="792"/>
        <item x="377"/>
        <item x="278"/>
        <item x="1306"/>
        <item x="84"/>
        <item x="1183"/>
        <item x="1265"/>
        <item x="596"/>
        <item x="3924"/>
        <item x="959"/>
        <item x="921"/>
        <item x="858"/>
        <item x="496"/>
        <item x="570"/>
        <item x="809"/>
        <item x="102"/>
        <item x="1136"/>
        <item x="1856"/>
        <item x="883"/>
        <item x="1279"/>
        <item x="1833"/>
        <item x="3394"/>
        <item x="136"/>
        <item x="1080"/>
        <item x="2108"/>
        <item x="1784"/>
        <item x="2232"/>
        <item x="256"/>
        <item x="237"/>
        <item x="548"/>
        <item x="829"/>
        <item x="1128"/>
        <item x="581"/>
        <item x="437"/>
        <item x="157"/>
        <item x="480"/>
        <item x="1077"/>
        <item x="1420"/>
        <item x="606"/>
        <item x="380"/>
        <item x="834"/>
        <item x="2466"/>
        <item x="4369"/>
        <item x="486"/>
        <item x="1144"/>
        <item x="1776"/>
        <item x="516"/>
        <item x="282"/>
        <item x="304"/>
        <item x="786"/>
        <item x="13"/>
        <item x="818"/>
        <item x="964"/>
        <item x="753"/>
        <item x="120"/>
        <item x="857"/>
        <item x="268"/>
        <item x="1873"/>
        <item x="6"/>
        <item x="368"/>
        <item x="354"/>
        <item x="96"/>
        <item x="807"/>
        <item x="31"/>
        <item x="1245"/>
        <item x="131"/>
        <item x="1047"/>
        <item x="445"/>
        <item x="799"/>
        <item x="1817"/>
        <item x="646"/>
        <item x="1087"/>
        <item x="1321"/>
        <item x="1524"/>
        <item x="1348"/>
        <item x="1707"/>
        <item x="615"/>
        <item x="55"/>
        <item x="1139"/>
        <item x="352"/>
        <item x="1783"/>
        <item x="971"/>
        <item x="924"/>
        <item x="91"/>
        <item x="1821"/>
        <item x="968"/>
        <item x="1363"/>
        <item x="396"/>
        <item x="899"/>
        <item x="705"/>
        <item x="1166"/>
        <item x="355"/>
        <item x="940"/>
        <item x="1159"/>
        <item x="1082"/>
        <item x="1176"/>
        <item x="1021"/>
        <item x="1203"/>
        <item x="919"/>
        <item x="1031"/>
        <item x="105"/>
        <item x="115"/>
        <item x="1160"/>
        <item x="2889"/>
        <item x="562"/>
        <item x="1322"/>
        <item x="1118"/>
        <item x="1191"/>
        <item x="932"/>
        <item x="945"/>
        <item x="121"/>
        <item x="21"/>
        <item x="414"/>
        <item x="1073"/>
        <item x="689"/>
        <item x="953"/>
        <item x="871"/>
        <item x="1293"/>
        <item x="379"/>
        <item x="1046"/>
        <item x="779"/>
        <item x="1354"/>
        <item x="104"/>
        <item x="1179"/>
        <item x="1276"/>
        <item x="1832"/>
        <item x="1048"/>
        <item x="1134"/>
        <item x="140"/>
        <item x="803"/>
        <item x="709"/>
        <item x="917"/>
        <item x="83"/>
        <item x="1864"/>
        <item x="690"/>
        <item x="107"/>
        <item x="1224"/>
        <item x="1228"/>
        <item x="1362"/>
        <item x="1086"/>
        <item x="1232"/>
        <item x="2188"/>
        <item x="412"/>
        <item x="251"/>
        <item x="309"/>
        <item x="1043"/>
        <item x="1249"/>
        <item x="854"/>
        <item x="900"/>
        <item x="346"/>
        <item x="404"/>
        <item x="2225"/>
        <item x="2058"/>
        <item x="1308"/>
        <item x="82"/>
        <item x="2933"/>
        <item x="969"/>
        <item x="936"/>
        <item x="1655"/>
        <item x="2220"/>
        <item x="813"/>
        <item x="1804"/>
        <item x="248"/>
        <item x="976"/>
        <item x="417"/>
        <item x="419"/>
        <item x="1204"/>
        <item x="962"/>
        <item x="569"/>
        <item x="374"/>
        <item x="1368"/>
        <item x="1329"/>
        <item x="442"/>
        <item x="2076"/>
        <item x="257"/>
        <item x="988"/>
        <item x="2773"/>
        <item x="963"/>
        <item x="699"/>
        <item x="1696"/>
        <item x="2104"/>
        <item x="850"/>
        <item x="506"/>
        <item x="1206"/>
        <item x="931"/>
        <item x="2821"/>
        <item x="1848"/>
        <item x="481"/>
        <item x="1355"/>
        <item x="979"/>
        <item x="949"/>
        <item x="1404"/>
        <item x="613"/>
        <item x="57"/>
        <item x="371"/>
        <item x="1814"/>
        <item x="2263"/>
        <item x="3434"/>
        <item x="1236"/>
        <item x="927"/>
        <item x="1599"/>
        <item x="795"/>
        <item x="1857"/>
        <item x="2262"/>
        <item x="5948"/>
        <item x="1165"/>
        <item x="1810"/>
        <item x="796"/>
        <item x="1197"/>
        <item x="952"/>
        <item x="127"/>
        <item x="1465"/>
        <item x="1685"/>
        <item x="1718"/>
        <item x="1283"/>
        <item x="810"/>
        <item x="2720"/>
        <item x="1865"/>
        <item x="2686"/>
        <item x="1649"/>
        <item x="1251"/>
        <item x="1823"/>
        <item x="853"/>
        <item x="1220"/>
        <item x="1253"/>
        <item x="2792"/>
        <item x="1661"/>
        <item x="1084"/>
        <item x="3160"/>
        <item x="470"/>
        <item x="2226"/>
        <item x="840"/>
        <item x="1785"/>
        <item x="965"/>
        <item x="1809"/>
        <item x="1127"/>
        <item x="10"/>
        <item x="1061"/>
        <item x="1725"/>
        <item x="1693"/>
        <item x="2515"/>
        <item x="1605"/>
        <item x="471"/>
        <item x="1162"/>
        <item x="1076"/>
        <item x="49"/>
        <item x="2438"/>
        <item x="2570"/>
        <item x="394"/>
        <item x="123"/>
        <item x="212"/>
        <item x="1126"/>
        <item x="1281"/>
        <item x="1815"/>
        <item x="1193"/>
        <item x="2558"/>
        <item x="2584"/>
        <item x="2437"/>
        <item x="2525"/>
        <item x="1258"/>
        <item x="1681"/>
        <item x="944"/>
        <item x="1456"/>
        <item x="2217"/>
        <item x="118"/>
        <item x="1145"/>
        <item x="425"/>
        <item x="788"/>
        <item x="1353"/>
        <item x="3070"/>
        <item x="2243"/>
        <item x="728"/>
        <item x="1"/>
        <item x="814"/>
        <item x="1697"/>
        <item x="2174"/>
        <item x="1215"/>
        <item x="58"/>
        <item x="2559"/>
        <item x="2501"/>
        <item x="2434"/>
        <item x="100"/>
        <item x="2099"/>
        <item x="1280"/>
        <item x="1774"/>
        <item x="2092"/>
        <item x="805"/>
        <item x="14"/>
        <item x="847"/>
        <item x="794"/>
        <item x="1805"/>
        <item x="1791"/>
        <item x="2651"/>
        <item x="11"/>
        <item x="2508"/>
        <item x="376"/>
        <item x="954"/>
        <item x="879"/>
        <item x="156"/>
        <item x="881"/>
        <item x="1241"/>
        <item x="1125"/>
        <item x="1712"/>
        <item x="2205"/>
        <item x="289"/>
        <item x="1239"/>
        <item x="1607"/>
        <item x="2275"/>
        <item x="2113"/>
        <item x="1636"/>
        <item x="415"/>
        <item x="54"/>
        <item x="1285"/>
        <item x="32"/>
        <item x="2111"/>
        <item x="114"/>
        <item x="253"/>
        <item x="1202"/>
        <item x="3098"/>
        <item x="88"/>
        <item x="505"/>
        <item x="1032"/>
        <item x="30"/>
        <item x="1137"/>
        <item x="878"/>
        <item x="1757"/>
        <item x="1606"/>
        <item x="403"/>
        <item x="1927"/>
        <item x="2560"/>
        <item x="1849"/>
        <item x="141"/>
        <item x="2116"/>
        <item x="2589"/>
        <item x="975"/>
        <item x="1231"/>
        <item x="1029"/>
        <item x="981"/>
        <item x="1141"/>
        <item x="852"/>
        <item x="2653"/>
        <item x="972"/>
        <item x="418"/>
        <item x="1226"/>
        <item x="2230"/>
        <item x="367"/>
        <item x="1863"/>
        <item x="51"/>
        <item x="838"/>
        <item x="349"/>
        <item x="158"/>
        <item x="1673"/>
        <item x="1622"/>
        <item x="588"/>
        <item x="1130"/>
        <item x="958"/>
        <item x="153"/>
        <item x="79"/>
        <item x="901"/>
        <item x="1723"/>
        <item x="2932"/>
        <item x="1931"/>
        <item x="2117"/>
        <item x="1315"/>
        <item x="1926"/>
        <item x="2521"/>
        <item x="116"/>
        <item x="1319"/>
        <item x="262"/>
        <item x="98"/>
        <item x="2107"/>
        <item x="1347"/>
        <item x="1603"/>
        <item x="203"/>
        <item x="219"/>
        <item x="1706"/>
        <item x="391"/>
        <item x="2206"/>
        <item x="2444"/>
        <item x="2240"/>
        <item x="816"/>
        <item x="982"/>
        <item x="235"/>
        <item x="155"/>
        <item x="1188"/>
        <item x="4299"/>
        <item x="586"/>
        <item x="2190"/>
        <item x="1041"/>
        <item x="1124"/>
        <item x="2509"/>
        <item x="1019"/>
        <item x="1175"/>
        <item x="95"/>
        <item x="3074"/>
        <item x="369"/>
        <item x="2506"/>
        <item x="1264"/>
        <item x="1721"/>
        <item x="833"/>
        <item x="2179"/>
        <item x="604"/>
        <item x="1349"/>
        <item x="1025"/>
        <item x="2242"/>
        <item x="955"/>
        <item x="1766"/>
        <item x="2679"/>
        <item x="69"/>
        <item x="1922"/>
        <item x="2013"/>
        <item x="2599"/>
        <item x="1344"/>
        <item x="1070"/>
        <item x="90"/>
        <item x="991"/>
        <item x="33"/>
        <item x="2682"/>
        <item x="1656"/>
        <item x="1192"/>
        <item x="198"/>
        <item x="1154"/>
        <item x="938"/>
        <item x="27"/>
        <item x="469"/>
        <item x="1638"/>
        <item x="950"/>
        <item x="188"/>
        <item x="3082"/>
        <item x="1671"/>
        <item x="2"/>
        <item x="149"/>
        <item x="1182"/>
        <item x="939"/>
        <item x="956"/>
        <item x="3085"/>
        <item x="2426"/>
        <item x="967"/>
        <item x="2555"/>
        <item x="2467"/>
        <item x="568"/>
        <item x="1083"/>
        <item x="780"/>
        <item x="1727"/>
        <item x="2118"/>
        <item x="2494"/>
        <item x="1181"/>
        <item x="2417"/>
        <item x="1089"/>
        <item x="2191"/>
        <item x="2517"/>
        <item x="503"/>
        <item x="1246"/>
        <item x="2075"/>
        <item x="2586"/>
        <item x="74"/>
        <item x="1695"/>
        <item x="1639"/>
        <item x="2464"/>
        <item x="1309"/>
        <item x="535"/>
        <item x="565"/>
        <item x="563"/>
        <item x="1257"/>
        <item x="1131"/>
        <item x="378"/>
        <item x="1284"/>
        <item x="1872"/>
        <item x="1614"/>
        <item x="2557"/>
        <item x="1531"/>
        <item x="922"/>
        <item x="150"/>
        <item x="1728"/>
        <item x="1634"/>
        <item x="2774"/>
        <item x="12"/>
        <item x="5871"/>
        <item x="221"/>
        <item x="1777"/>
        <item x="113"/>
        <item x="258"/>
        <item x="1600"/>
        <item x="865"/>
        <item x="1720"/>
        <item x="1457"/>
        <item x="1345"/>
        <item x="2445"/>
        <item x="1446"/>
        <item x="1305"/>
        <item x="1818"/>
        <item x="1174"/>
        <item x="37"/>
        <item x="1775"/>
        <item x="849"/>
        <item x="1292"/>
        <item x="2023"/>
        <item x="2510"/>
        <item x="119"/>
        <item x="211"/>
        <item x="2222"/>
        <item x="2019"/>
        <item x="1217"/>
        <item x="358"/>
        <item x="2102"/>
        <item x="1869"/>
        <item x="1287"/>
        <item x="1898"/>
        <item x="839"/>
        <item x="2378"/>
        <item x="1654"/>
        <item x="85"/>
        <item x="2463"/>
        <item x="185"/>
        <item x="1609"/>
        <item x="411"/>
        <item x="2522"/>
        <item x="1596"/>
        <item x="941"/>
        <item x="187"/>
        <item x="2468"/>
        <item x="2068"/>
        <item x="1932"/>
        <item x="973"/>
        <item x="94"/>
        <item x="80"/>
        <item x="2167"/>
        <item x="2575"/>
        <item x="16"/>
        <item x="2722"/>
        <item x="2189"/>
        <item x="2761"/>
        <item x="2184"/>
        <item x="1499"/>
        <item x="1674"/>
        <item x="223"/>
        <item x="1617"/>
        <item x="567"/>
        <item x="804"/>
        <item x="1455"/>
        <item x="222"/>
        <item x="2126"/>
        <item x="233"/>
        <item x="2037"/>
        <item x="1831"/>
        <item x="790"/>
        <item x="1608"/>
        <item x="2595"/>
        <item x="1896"/>
        <item x="2431"/>
        <item x="1985"/>
        <item x="1573"/>
        <item x="420"/>
        <item x="1763"/>
        <item x="1312"/>
        <item x="1337"/>
        <item x="2498"/>
        <item x="1984"/>
        <item x="2272"/>
        <item x="1765"/>
        <item x="1690"/>
        <item x="1310"/>
        <item x="2241"/>
        <item x="992"/>
        <item x="1414"/>
        <item x="89"/>
        <item x="1664"/>
        <item x="213"/>
        <item x="2791"/>
        <item x="2736"/>
        <item x="2485"/>
        <item x="2110"/>
        <item x="1468"/>
        <item x="1787"/>
        <item x="2562"/>
        <item x="1332"/>
        <item x="1576"/>
        <item x="1473"/>
        <item x="2820"/>
        <item x="207"/>
        <item x="1304"/>
        <item x="1780"/>
        <item x="2462"/>
        <item x="1729"/>
        <item x="2223"/>
        <item x="2677"/>
        <item x="836"/>
        <item x="1595"/>
        <item x="1361"/>
        <item x="2678"/>
        <item x="1717"/>
        <item x="2717"/>
        <item x="2332"/>
        <item x="444"/>
        <item x="1458"/>
        <item x="2865"/>
        <item x="2637"/>
        <item x="1793"/>
        <item x="2883"/>
        <item x="1711"/>
        <item x="1326"/>
        <item x="2254"/>
        <item x="504"/>
        <item x="2200"/>
        <item x="1286"/>
        <item x="291"/>
        <item x="52"/>
        <item x="1298"/>
        <item x="2185"/>
        <item x="1975"/>
        <item x="977"/>
        <item x="2224"/>
        <item x="1806"/>
        <item x="974"/>
        <item x="1788"/>
        <item x="1790"/>
        <item x="3069"/>
        <item x="2423"/>
        <item x="1679"/>
        <item x="1300"/>
        <item x="2072"/>
        <item x="63"/>
        <item x="1604"/>
        <item x="2028"/>
        <item x="1580"/>
        <item x="1982"/>
        <item x="1372"/>
        <item x="1290"/>
        <item x="2598"/>
        <item x="2469"/>
        <item x="263"/>
        <item x="1623"/>
        <item x="802"/>
        <item x="24"/>
        <item x="1794"/>
        <item x="2563"/>
        <item x="1888"/>
        <item x="948"/>
        <item x="2239"/>
        <item x="1716"/>
        <item x="2345"/>
        <item x="2516"/>
        <item x="2193"/>
        <item x="2213"/>
        <item x="46"/>
        <item x="2561"/>
        <item x="208"/>
        <item x="44"/>
        <item x="2513"/>
        <item x="2594"/>
        <item x="173"/>
        <item x="2038"/>
        <item x="372"/>
        <item x="160"/>
        <item x="2021"/>
        <item x="946"/>
        <item x="1483"/>
        <item x="2255"/>
        <item x="1692"/>
        <item x="2157"/>
        <item x="2192"/>
        <item x="2514"/>
        <item x="1442"/>
        <item x="1026"/>
        <item x="2439"/>
        <item x="2203"/>
        <item x="1929"/>
        <item x="1694"/>
        <item x="1256"/>
        <item x="2582"/>
        <item x="138"/>
        <item x="3678"/>
        <item x="2060"/>
        <item x="392"/>
        <item x="2173"/>
        <item x="384"/>
        <item x="1429"/>
        <item x="1625"/>
        <item x="1529"/>
        <item x="1385"/>
        <item x="2432"/>
        <item x="2164"/>
        <item x="896"/>
        <item x="1722"/>
        <item x="165"/>
        <item x="1150"/>
        <item x="2539"/>
        <item x="1186"/>
        <item x="1242"/>
        <item x="1303"/>
        <item x="189"/>
        <item x="2583"/>
        <item x="407"/>
        <item x="2274"/>
        <item x="1409"/>
        <item x="199"/>
        <item x="2930"/>
        <item x="53"/>
        <item x="1861"/>
        <item x="2427"/>
        <item x="2524"/>
        <item x="2229"/>
        <item x="1351"/>
        <item x="1691"/>
        <item x="1843"/>
        <item x="227"/>
        <item x="290"/>
        <item x="1346"/>
        <item x="2422"/>
        <item x="2088"/>
        <item x="2436"/>
        <item x="3075"/>
        <item x="2049"/>
        <item x="1528"/>
        <item x="2483"/>
        <item x="1471"/>
        <item x="2382"/>
        <item x="2341"/>
        <item x="2554"/>
        <item x="3084"/>
        <item x="50"/>
        <item x="2650"/>
        <item x="1801"/>
        <item x="1760"/>
        <item x="1268"/>
        <item x="1726"/>
        <item x="146"/>
        <item x="1908"/>
        <item x="1366"/>
        <item x="1879"/>
        <item x="2424"/>
        <item x="45"/>
        <item x="1792"/>
        <item x="2495"/>
        <item x="1641"/>
        <item x="1275"/>
        <item x="1862"/>
        <item x="784"/>
        <item x="2676"/>
        <item x="2201"/>
        <item x="2018"/>
        <item x="1123"/>
        <item x="1299"/>
        <item x="2309"/>
        <item x="1660"/>
        <item x="3183"/>
        <item x="1902"/>
        <item x="2385"/>
        <item x="2416"/>
        <item x="2443"/>
        <item x="2265"/>
        <item x="3054"/>
        <item x="1323"/>
        <item x="196"/>
        <item x="361"/>
        <item x="1778"/>
        <item x="2465"/>
        <item x="2606"/>
        <item x="1071"/>
        <item x="1921"/>
        <item x="1665"/>
        <item x="64"/>
        <item x="366"/>
        <item x="2751"/>
        <item x="1651"/>
        <item x="43"/>
        <item x="3110"/>
        <item x="1981"/>
        <item x="1658"/>
        <item x="2603"/>
        <item x="132"/>
        <item x="2020"/>
        <item x="1615"/>
        <item x="2349"/>
        <item x="365"/>
        <item x="479"/>
        <item x="1480"/>
        <item x="2086"/>
        <item x="1758"/>
        <item x="1779"/>
        <item x="2158"/>
        <item x="1971"/>
        <item x="1044"/>
        <item x="1870"/>
        <item x="1132"/>
        <item x="1644"/>
        <item x="2307"/>
        <item x="2486"/>
        <item x="1342"/>
        <item x="1886"/>
        <item x="1803"/>
        <item x="1133"/>
        <item x="2476"/>
        <item x="2667"/>
        <item x="1449"/>
        <item x="1885"/>
        <item x="2228"/>
        <item x="77"/>
        <item x="1235"/>
        <item x="375"/>
        <item x="2194"/>
        <item x="1314"/>
        <item x="2370"/>
        <item x="2419"/>
        <item x="1682"/>
        <item x="373"/>
        <item x="2396"/>
        <item x="2716"/>
        <item x="2752"/>
        <item x="2574"/>
        <item x="2733"/>
        <item x="3469"/>
        <item x="217"/>
        <item x="2024"/>
        <item x="3947"/>
        <item x="1316"/>
        <item x="1331"/>
        <item x="1367"/>
        <item x="1289"/>
        <item x="220"/>
        <item x="1632"/>
        <item x="2354"/>
        <item x="364"/>
        <item x="1652"/>
        <item x="594"/>
        <item x="2739"/>
        <item x="1663"/>
        <item x="1662"/>
        <item x="2221"/>
        <item x="1672"/>
        <item x="2504"/>
        <item x="1370"/>
        <item x="2371"/>
        <item x="3104"/>
        <item x="2461"/>
        <item x="76"/>
        <item x="2740"/>
        <item x="128"/>
        <item x="4003"/>
        <item x="2564"/>
        <item x="2085"/>
        <item x="402"/>
        <item x="4665"/>
        <item x="947"/>
        <item x="421"/>
        <item x="161"/>
        <item x="206"/>
        <item x="1941"/>
        <item x="370"/>
        <item x="1373"/>
        <item x="1677"/>
        <item x="923"/>
        <item x="1260"/>
        <item x="1328"/>
        <item x="1705"/>
        <item x="1248"/>
        <item x="1590"/>
        <item x="2177"/>
        <item x="1675"/>
        <item x="1633"/>
        <item x="2087"/>
        <item x="1187"/>
        <item x="2596"/>
        <item x="1719"/>
        <item x="1500"/>
        <item x="2470"/>
        <item x="1892"/>
        <item x="4156"/>
        <item x="2166"/>
        <item x="1895"/>
        <item x="2671"/>
        <item x="2500"/>
        <item x="1369"/>
        <item x="2537"/>
        <item x="1782"/>
        <item x="2608"/>
        <item x="424"/>
        <item x="34"/>
        <item x="388"/>
        <item x="1170"/>
        <item x="566"/>
        <item x="2721"/>
        <item x="216"/>
        <item x="172"/>
        <item x="1939"/>
        <item x="1591"/>
        <item x="3674"/>
        <item x="1602"/>
        <item x="205"/>
        <item x="1847"/>
        <item x="2153"/>
        <item x="1670"/>
        <item x="1841"/>
        <item x="97"/>
        <item x="2159"/>
        <item x="2492"/>
        <item x="1424"/>
        <item x="1920"/>
        <item x="408"/>
        <item x="1464"/>
        <item x="2027"/>
        <item x="3149"/>
        <item x="1427"/>
        <item x="2180"/>
        <item x="2210"/>
        <item x="2731"/>
        <item x="1452"/>
        <item x="1786"/>
        <item x="1813"/>
        <item x="3159"/>
        <item x="2652"/>
        <item x="1565"/>
        <item x="1824"/>
        <item x="1153"/>
        <item x="401"/>
        <item x="1789"/>
        <item x="1413"/>
        <item x="2430"/>
        <item x="1733"/>
        <item x="1497"/>
        <item x="2067"/>
        <item x="2505"/>
        <item x="75"/>
        <item x="3150"/>
        <item x="26"/>
        <item x="1970"/>
        <item x="848"/>
        <item x="2355"/>
        <item x="970"/>
        <item x="1435"/>
        <item x="1173"/>
        <item x="1273"/>
        <item x="1444"/>
        <item x="2940"/>
        <item x="1668"/>
        <item x="3618"/>
        <item x="385"/>
        <item x="1407"/>
        <item x="960"/>
        <item x="2320"/>
        <item x="2238"/>
        <item x="1955"/>
        <item x="2089"/>
        <item x="2480"/>
        <item x="1830"/>
        <item x="1384"/>
        <item x="951"/>
        <item x="2585"/>
        <item x="2587"/>
        <item x="1338"/>
        <item x="2380"/>
        <item x="925"/>
        <item x="2112"/>
        <item x="1968"/>
        <item x="2518"/>
        <item x="1453"/>
        <item x="1925"/>
        <item x="1807"/>
        <item x="1684"/>
        <item x="2790"/>
        <item x="1767"/>
        <item x="3073"/>
        <item x="2025"/>
        <item x="2588"/>
        <item x="2415"/>
        <item x="2719"/>
        <item x="1072"/>
        <item x="2356"/>
        <item x="2499"/>
        <item x="1635"/>
        <item x="2708"/>
        <item x="2036"/>
        <item x="1325"/>
        <item x="2732"/>
        <item x="1666"/>
        <item x="29"/>
        <item x="167"/>
        <item x="2536"/>
        <item x="2276"/>
        <item x="2227"/>
        <item x="1437"/>
        <item x="2794"/>
        <item x="1334"/>
        <item x="87"/>
        <item x="2059"/>
        <item x="3184"/>
        <item x="1700"/>
        <item x="2772"/>
        <item x="2636"/>
        <item x="1746"/>
        <item x="930"/>
        <item x="1441"/>
        <item x="2073"/>
        <item x="59"/>
        <item x="1846"/>
        <item x="2362"/>
        <item x="2425"/>
        <item x="1646"/>
        <item x="1645"/>
        <item x="195"/>
        <item x="1218"/>
        <item x="2271"/>
        <item x="2632"/>
        <item x="2611"/>
        <item x="1834"/>
        <item x="92"/>
        <item x="2172"/>
        <item x="2487"/>
        <item x="3095"/>
        <item x="2497"/>
        <item x="2235"/>
        <item x="2178"/>
        <item x="1482"/>
        <item x="2734"/>
        <item x="1877"/>
        <item x="3025"/>
        <item x="1637"/>
        <item x="2237"/>
        <item x="3676"/>
        <item x="2526"/>
        <item x="1859"/>
        <item x="2160"/>
        <item x="2796"/>
        <item x="3000"/>
        <item x="2490"/>
        <item x="1507"/>
        <item x="2007"/>
        <item x="362"/>
        <item x="1436"/>
        <item x="2212"/>
        <item x="1425"/>
        <item x="1738"/>
        <item x="4865"/>
        <item x="1581"/>
        <item x="4"/>
        <item x="3016"/>
        <item x="1627"/>
        <item x="1800"/>
        <item x="3919"/>
        <item x="1509"/>
        <item x="2601"/>
        <item x="2681"/>
        <item x="1579"/>
        <item x="2165"/>
        <item x="2928"/>
        <item x="2015"/>
        <item x="2503"/>
        <item x="2127"/>
        <item x="1907"/>
        <item x="2199"/>
        <item x="1626"/>
        <item x="2675"/>
        <item x="2914"/>
        <item x="2982"/>
        <item x="2098"/>
        <item x="2351"/>
        <item x="1969"/>
        <item x="3045"/>
        <item x="2797"/>
        <item x="2543"/>
        <item x="2035"/>
        <item x="2544"/>
        <item x="2033"/>
        <item x="186"/>
        <item x="3071"/>
        <item x="1799"/>
        <item x="1423"/>
        <item x="2644"/>
        <item x="2553"/>
        <item x="2478"/>
        <item x="3068"/>
        <item x="1798"/>
        <item x="2523"/>
        <item x="2017"/>
        <item x="2607"/>
        <item x="2649"/>
        <item x="2384"/>
        <item x="2404"/>
        <item x="2673"/>
        <item x="1762"/>
        <item x="56"/>
        <item x="2602"/>
        <item x="2664"/>
        <item x="1937"/>
        <item x="1479"/>
        <item x="2934"/>
        <item x="1601"/>
        <item x="1406"/>
        <item x="2346"/>
        <item x="218"/>
        <item x="3169"/>
        <item x="2152"/>
        <item x="1171"/>
        <item x="1653"/>
        <item x="3675"/>
        <item x="1676"/>
        <item x="1439"/>
        <item x="1121"/>
        <item x="587"/>
        <item x="1492"/>
        <item x="2648"/>
        <item x="224"/>
        <item x="2122"/>
        <item x="2066"/>
        <item x="942"/>
        <item x="1533"/>
        <item x="1575"/>
        <item x="2340"/>
        <item x="28"/>
        <item x="2880"/>
        <item x="1647"/>
        <item x="1756"/>
        <item x="2631"/>
        <item x="2403"/>
        <item x="3035"/>
        <item x="1445"/>
        <item x="1764"/>
        <item x="2143"/>
        <item x="2581"/>
        <item x="3246"/>
        <item x="86"/>
        <item x="1225"/>
        <item x="2050"/>
        <item x="2822"/>
        <item x="2120"/>
        <item x="1977"/>
        <item x="3050"/>
        <item x="3057"/>
        <item x="1928"/>
        <item x="1687"/>
        <item x="1845"/>
        <item x="3134"/>
        <item x="2270"/>
        <item x="1640"/>
        <item x="2680"/>
        <item x="3072"/>
        <item x="1440"/>
        <item x="2640"/>
        <item x="2080"/>
        <item x="1768"/>
        <item x="2421"/>
        <item x="72"/>
        <item x="3817"/>
        <item x="40"/>
        <item x="2343"/>
        <item x="2802"/>
        <item x="2101"/>
        <item x="2121"/>
        <item x="1333"/>
        <item x="1616"/>
        <item x="1403"/>
        <item x="3141"/>
        <item x="1393"/>
        <item x="234"/>
        <item x="2778"/>
        <item x="2318"/>
        <item x="808"/>
        <item x="2496"/>
        <item x="1592"/>
        <item x="1514"/>
        <item x="1893"/>
        <item x="2807"/>
        <item x="2074"/>
        <item x="1216"/>
        <item x="1822"/>
        <item x="2001"/>
        <item x="71"/>
        <item x="2628"/>
        <item x="2520"/>
        <item x="148"/>
        <item x="1335"/>
        <item x="2139"/>
        <item x="1702"/>
        <item x="2308"/>
        <item x="2964"/>
        <item x="2386"/>
        <item x="78"/>
        <item x="2081"/>
        <item x="2409"/>
        <item x="1394"/>
        <item x="3268"/>
        <item x="390"/>
        <item x="1261"/>
        <item x="2009"/>
        <item x="2446"/>
        <item x="2488"/>
        <item x="595"/>
        <item x="2799"/>
        <item x="1167"/>
        <item x="1629"/>
        <item x="1704"/>
        <item x="2701"/>
        <item x="135"/>
        <item x="1811"/>
        <item x="1852"/>
        <item x="2418"/>
        <item x="41"/>
        <item x="2629"/>
        <item x="2273"/>
        <item x="1842"/>
        <item x="3884"/>
        <item x="184"/>
        <item x="1466"/>
        <item x="2394"/>
        <item x="2261"/>
        <item x="2006"/>
        <item x="2693"/>
        <item x="2580"/>
        <item x="1812"/>
        <item x="209"/>
        <item x="3055"/>
        <item x="2250"/>
        <item x="1233"/>
        <item x="2702"/>
        <item x="2248"/>
        <item x="2146"/>
        <item x="2590"/>
        <item x="1913"/>
        <item x="1474"/>
        <item x="2156"/>
        <item x="3086"/>
        <item x="3465"/>
        <item x="3076"/>
        <item x="1747"/>
        <item x="2454"/>
        <item x="3472"/>
        <item x="1430"/>
        <item x="2014"/>
        <item x="2674"/>
        <item x="1871"/>
        <item x="2061"/>
        <item x="2540"/>
        <item x="1494"/>
        <item x="1459"/>
        <item x="2297"/>
        <item x="926"/>
        <item x="1582"/>
        <item x="2155"/>
        <item x="2231"/>
        <item x="2211"/>
        <item x="1438"/>
        <item x="1923"/>
        <item x="2129"/>
        <item x="2046"/>
        <item x="3803"/>
        <item x="2008"/>
        <item x="2420"/>
        <item x="1447"/>
        <item x="2056"/>
        <item x="2052"/>
        <item x="204"/>
        <item x="1730"/>
        <item x="2714"/>
        <item x="1365"/>
        <item x="2894"/>
        <item x="2208"/>
        <item x="2162"/>
        <item x="1583"/>
        <item x="1878"/>
        <item x="2034"/>
        <item x="1611"/>
        <item x="1320"/>
        <item x="2909"/>
        <item x="1628"/>
        <item x="2078"/>
        <item x="2096"/>
        <item x="2181"/>
        <item x="3677"/>
        <item x="2535"/>
        <item x="2103"/>
        <item x="1562"/>
        <item x="2512"/>
        <item x="1808"/>
        <item x="2545"/>
        <item x="3165"/>
        <item x="3047"/>
        <item x="2182"/>
        <item x="1399"/>
        <item x="3380"/>
        <item x="2077"/>
        <item x="2300"/>
        <item x="400"/>
        <item x="3083"/>
        <item x="2435"/>
        <item x="1855"/>
        <item x="3832"/>
        <item x="134"/>
        <item x="1816"/>
        <item x="3018"/>
        <item x="1659"/>
        <item x="2567"/>
        <item x="1237"/>
        <item x="1563"/>
        <item x="2397"/>
        <item x="2109"/>
        <item x="1122"/>
        <item x="3261"/>
        <item x="81"/>
        <item x="2093"/>
        <item x="3131"/>
        <item x="2406"/>
        <item x="2405"/>
        <item x="2401"/>
        <item x="387"/>
        <item x="2538"/>
        <item x="2264"/>
        <item x="1701"/>
        <item x="1688"/>
        <item x="1642"/>
        <item x="1995"/>
        <item x="1631"/>
        <item x="61"/>
        <item x="3040"/>
        <item x="1739"/>
        <item x="2244"/>
        <item x="1899"/>
        <item x="1724"/>
        <item x="2551"/>
        <item x="3063"/>
        <item x="1515"/>
        <item x="2856"/>
        <item x="1853"/>
        <item x="3594"/>
        <item x="2742"/>
        <item x="2882"/>
        <item x="2260"/>
        <item x="2816"/>
        <item x="2119"/>
        <item x="943"/>
        <item x="1451"/>
        <item x="2339"/>
        <item x="2334"/>
        <item x="2550"/>
        <item x="1598"/>
        <item x="1594"/>
        <item x="2605"/>
        <item x="2884"/>
        <item x="231"/>
        <item x="1390"/>
        <item x="1850"/>
        <item x="197"/>
        <item x="3091"/>
        <item x="2259"/>
        <item x="2207"/>
        <item x="1574"/>
        <item x="1318"/>
        <item x="2057"/>
        <item x="2800"/>
        <item x="3005"/>
        <item x="2511"/>
        <item x="1657"/>
        <item x="2323"/>
        <item x="1172"/>
        <item x="2929"/>
        <item x="1472"/>
        <item x="4113"/>
        <item x="1467"/>
        <item x="2003"/>
        <item x="1209"/>
        <item x="1999"/>
        <item x="3620"/>
        <item x="2963"/>
        <item x="1294"/>
        <item x="2324"/>
        <item x="2569"/>
        <item x="360"/>
        <item x="3921"/>
        <item x="1996"/>
        <item x="1624"/>
        <item x="1753"/>
        <item x="1708"/>
        <item x="1972"/>
        <item x="1919"/>
        <item x="2353"/>
        <item x="2447"/>
        <item x="1890"/>
        <item x="1930"/>
        <item x="1904"/>
        <item x="3826"/>
        <item x="3586"/>
        <item x="2919"/>
        <item x="383"/>
        <item x="1714"/>
        <item x="2142"/>
        <item x="2767"/>
        <item x="2368"/>
        <item x="226"/>
        <item x="1288"/>
        <item x="194"/>
        <item x="2171"/>
        <item x="1621"/>
        <item x="2863"/>
        <item x="2234"/>
        <item x="2373"/>
        <item x="3112"/>
        <item x="2402"/>
        <item x="2593"/>
        <item x="1938"/>
        <item x="67"/>
        <item x="2176"/>
        <item x="2348"/>
        <item x="1889"/>
        <item x="2635"/>
        <item x="3132"/>
        <item x="1669"/>
        <item x="3182"/>
        <item x="2412"/>
        <item x="2741"/>
        <item x="2711"/>
        <item x="3584"/>
        <item x="363"/>
        <item x="2048"/>
        <item x="42"/>
        <item x="2654"/>
        <item x="2051"/>
        <item x="2531"/>
        <item x="3030"/>
        <item x="2730"/>
        <item x="2542"/>
        <item x="2460"/>
        <item x="2071"/>
        <item x="3142"/>
        <item x="3515"/>
        <item x="2299"/>
        <item x="1974"/>
        <item x="2197"/>
        <item x="2395"/>
        <item x="3111"/>
        <item x="1620"/>
        <item x="1619"/>
        <item x="152"/>
        <item x="2766"/>
        <item x="2161"/>
        <item x="2939"/>
        <item x="1710"/>
        <item x="36"/>
        <item x="200"/>
        <item x="2257"/>
        <item x="1593"/>
        <item x="2858"/>
        <item x="1912"/>
        <item x="1781"/>
        <item x="1559"/>
        <item x="2873"/>
        <item x="1395"/>
        <item x="2428"/>
        <item x="1412"/>
        <item x="2895"/>
        <item x="4910"/>
        <item x="1683"/>
        <item x="2672"/>
        <item x="2249"/>
        <item x="2896"/>
        <item x="3887"/>
        <item x="2913"/>
        <item x="2750"/>
        <item x="410"/>
        <item x="2847"/>
        <item x="1381"/>
        <item x="1469"/>
        <item x="2942"/>
        <item x="1417"/>
        <item x="1434"/>
        <item x="2022"/>
        <item x="1905"/>
        <item x="2634"/>
        <item x="1903"/>
        <item x="1463"/>
        <item x="3032"/>
        <item x="2005"/>
        <item x="2656"/>
        <item x="2878"/>
        <item x="2479"/>
        <item x="1840"/>
        <item x="3056"/>
        <item x="1761"/>
        <item x="3151"/>
        <item x="1296"/>
        <item x="3813"/>
        <item x="2070"/>
        <item x="1966"/>
        <item x="2414"/>
        <item x="2311"/>
        <item x="2442"/>
        <item x="2266"/>
        <item x="2768"/>
        <item x="1887"/>
        <item x="2824"/>
        <item x="2908"/>
        <item x="1589"/>
        <item x="2322"/>
        <item x="2000"/>
        <item x="2456"/>
        <item x="2236"/>
        <item x="957"/>
        <item x="1891"/>
        <item x="3990"/>
        <item x="1771"/>
        <item x="3138"/>
        <item x="2707"/>
        <item x="183"/>
        <item x="3576"/>
        <item x="1965"/>
        <item x="3012"/>
        <item x="3168"/>
        <item x="2961"/>
        <item x="3445"/>
        <item x="174"/>
        <item x="1881"/>
        <item x="2861"/>
        <item x="1618"/>
        <item x="1597"/>
        <item x="3052"/>
        <item x="2859"/>
        <item x="2771"/>
        <item x="2828"/>
        <item x="3009"/>
        <item x="4053"/>
        <item x="2576"/>
        <item x="2441"/>
        <item x="2319"/>
        <item x="3099"/>
        <item x="1506"/>
        <item x="3802"/>
        <item x="2695"/>
        <item x="2381"/>
        <item x="1944"/>
        <item x="1169"/>
        <item x="2154"/>
        <item x="2646"/>
        <item x="2860"/>
        <item x="1752"/>
        <item x="2453"/>
        <item x="1416"/>
        <item x="1570"/>
        <item x="3922"/>
        <item x="3046"/>
        <item x="2363"/>
        <item x="2342"/>
        <item x="3100"/>
        <item x="1911"/>
        <item x="2975"/>
        <item x="2639"/>
        <item x="1487"/>
        <item x="1906"/>
        <item x="2798"/>
        <item x="2715"/>
        <item x="2474"/>
        <item x="2475"/>
        <item x="4120"/>
        <item x="1825"/>
        <item x="2502"/>
        <item x="2315"/>
        <item x="1976"/>
        <item x="2413"/>
        <item x="1532"/>
        <item x="3946"/>
        <item x="3467"/>
        <item x="1530"/>
        <item x="2170"/>
        <item x="1769"/>
        <item x="2689"/>
        <item x="2893"/>
        <item x="2484"/>
        <item x="133"/>
        <item x="2899"/>
        <item x="2885"/>
        <item x="4081"/>
        <item x="3818"/>
        <item x="2763"/>
        <item x="2659"/>
        <item x="3103"/>
        <item x="1382"/>
        <item x="1827"/>
        <item x="1963"/>
        <item x="1520"/>
        <item x="2400"/>
        <item x="3294"/>
        <item x="2039"/>
        <item x="2195"/>
        <item x="4054"/>
        <item x="3903"/>
        <item x="1610"/>
        <item x="1422"/>
        <item x="1411"/>
        <item x="2759"/>
        <item x="3143"/>
        <item x="2301"/>
        <item x="1613"/>
        <item x="2306"/>
        <item x="2864"/>
        <item x="3128"/>
        <item x="2010"/>
        <item x="4086"/>
        <item x="1964"/>
        <item x="1255"/>
        <item x="1400"/>
        <item x="2788"/>
        <item x="3164"/>
        <item x="2183"/>
        <item x="1993"/>
        <item x="2999"/>
        <item x="2534"/>
        <item x="2352"/>
        <item x="2718"/>
        <item x="2360"/>
        <item x="2738"/>
        <item x="4180"/>
        <item x="2016"/>
        <item x="1443"/>
        <item x="3853"/>
        <item x="1516"/>
        <item x="3413"/>
        <item x="2376"/>
        <item x="2669"/>
        <item x="1398"/>
        <item x="210"/>
        <item x="1410"/>
        <item x="2900"/>
        <item x="3797"/>
        <item x="382"/>
        <item x="2803"/>
        <item x="3583"/>
        <item x="4507"/>
        <item x="3809"/>
        <item x="1330"/>
        <item x="2777"/>
        <item x="2917"/>
        <item x="2399"/>
        <item x="2527"/>
        <item x="5"/>
        <item x="1954"/>
        <item x="4240"/>
        <item x="2980"/>
        <item x="1884"/>
        <item x="4071"/>
        <item x="2941"/>
        <item x="5610"/>
        <item x="1371"/>
        <item x="38"/>
        <item x="2541"/>
        <item x="93"/>
        <item x="2817"/>
        <item x="1686"/>
        <item x="3174"/>
        <item x="2616"/>
        <item x="1481"/>
        <item x="3451"/>
        <item x="4129"/>
        <item x="1523"/>
        <item x="2769"/>
        <item x="3885"/>
        <item x="1980"/>
        <item x="2393"/>
        <item x="2786"/>
        <item x="3219"/>
        <item x="2668"/>
        <item x="1894"/>
        <item x="3146"/>
        <item x="3044"/>
        <item x="3433"/>
        <item x="2091"/>
        <item x="3129"/>
        <item x="2697"/>
        <item x="3147"/>
        <item x="2782"/>
        <item x="4254"/>
        <item x="2204"/>
        <item x="2713"/>
        <item x="3706"/>
        <item x="3109"/>
        <item x="2927"/>
        <item x="65"/>
        <item x="3299"/>
        <item x="3065"/>
        <item x="1897"/>
        <item x="2379"/>
        <item x="2245"/>
        <item x="2347"/>
        <item x="2082"/>
        <item x="1940"/>
        <item x="3581"/>
        <item x="4152"/>
        <item x="2411"/>
        <item x="3918"/>
        <item x="1901"/>
        <item x="3828"/>
        <item x="2571"/>
        <item x="2491"/>
        <item x="2030"/>
        <item x="2329"/>
        <item x="1554"/>
        <item x="181"/>
        <item x="3816"/>
        <item x="112"/>
        <item x="171"/>
        <item x="2062"/>
        <item x="3105"/>
        <item x="2064"/>
        <item x="2163"/>
        <item x="2578"/>
        <item x="3770"/>
        <item x="1274"/>
        <item x="1858"/>
        <item x="2045"/>
        <item x="1297"/>
        <item x="3810"/>
        <item x="1973"/>
        <item x="1476"/>
        <item x="2246"/>
        <item x="3634"/>
        <item x="2546"/>
        <item x="3473"/>
        <item x="1844"/>
        <item x="2902"/>
        <item x="2785"/>
        <item x="2729"/>
        <item x="4181"/>
        <item x="1560"/>
        <item x="2316"/>
        <item x="2568"/>
        <item x="1986"/>
        <item x="2336"/>
        <item x="2392"/>
        <item x="2610"/>
        <item x="2455"/>
        <item x="1876"/>
        <item x="3041"/>
        <item x="1772"/>
        <item x="3053"/>
        <item x="1678"/>
        <item x="3509"/>
        <item x="3027"/>
        <item x="3064"/>
        <item x="2507"/>
        <item x="1402"/>
        <item x="2175"/>
        <item x="2196"/>
        <item x="2367"/>
        <item x="2638"/>
        <item x="1428"/>
        <item x="2310"/>
        <item x="1392"/>
        <item x="1953"/>
        <item x="2955"/>
        <item x="2976"/>
        <item x="2881"/>
        <item x="1882"/>
        <item x="1498"/>
        <item x="1545"/>
        <item x="2604"/>
        <item x="2338"/>
        <item x="2620"/>
        <item x="2937"/>
        <item x="4171"/>
        <item x="3158"/>
        <item x="3017"/>
        <item x="1383"/>
        <item x="1491"/>
        <item x="2886"/>
        <item x="1866"/>
        <item x="2683"/>
        <item x="1703"/>
        <item x="3026"/>
        <item x="2813"/>
        <item x="2471"/>
        <item x="2793"/>
        <item x="4011"/>
        <item x="4151"/>
        <item x="1997"/>
        <item x="1470"/>
        <item x="3811"/>
        <item x="4244"/>
        <item x="2735"/>
        <item x="3414"/>
        <item x="3767"/>
        <item x="2811"/>
        <item x="3378"/>
        <item x="2333"/>
        <item x="2283"/>
        <item x="2749"/>
        <item x="3020"/>
        <item x="1391"/>
        <item x="1415"/>
        <item x="4176"/>
        <item x="1745"/>
        <item x="1454"/>
        <item x="3644"/>
        <item x="4505"/>
        <item x="1770"/>
        <item x="3854"/>
        <item x="3140"/>
        <item x="2577"/>
        <item x="2115"/>
        <item x="2901"/>
        <item x="3234"/>
        <item x="169"/>
        <item x="1426"/>
        <item x="2317"/>
        <item x="4149"/>
        <item x="2350"/>
        <item x="1477"/>
        <item x="4085"/>
        <item x="2783"/>
        <item x="2004"/>
        <item x="3106"/>
        <item x="3827"/>
        <item x="4182"/>
        <item x="3087"/>
        <item x="1496"/>
        <item x="2269"/>
        <item x="3886"/>
        <item x="2869"/>
        <item x="2366"/>
        <item x="2685"/>
        <item x="2983"/>
        <item x="4114"/>
        <item x="2372"/>
        <item x="2806"/>
        <item x="4242"/>
        <item x="3148"/>
        <item x="2868"/>
        <item x="3024"/>
        <item x="1698"/>
        <item x="2845"/>
        <item x="1585"/>
        <item x="1709"/>
        <item x="3379"/>
        <item x="4693"/>
        <item x="2168"/>
        <item x="3144"/>
        <item x="3238"/>
        <item x="1503"/>
        <item x="3036"/>
        <item x="3624"/>
        <item x="2251"/>
        <item x="3466"/>
        <item x="4159"/>
        <item x="1957"/>
        <item x="2849"/>
        <item x="2670"/>
        <item x="3186"/>
        <item x="2369"/>
        <item x="1962"/>
        <item x="2609"/>
        <item x="3432"/>
        <item x="4259"/>
        <item x="1517"/>
        <item x="1851"/>
        <item x="1773"/>
        <item x="4161"/>
        <item x="3468"/>
        <item x="2202"/>
        <item x="3175"/>
        <item x="35"/>
        <item x="3180"/>
        <item x="1740"/>
        <item x="3649"/>
        <item x="3067"/>
        <item x="2029"/>
        <item x="3001"/>
        <item x="3585"/>
        <item x="2625"/>
        <item x="4395"/>
        <item x="3247"/>
        <item x="2910"/>
        <item x="2268"/>
        <item x="1462"/>
        <item x="2198"/>
        <item x="4257"/>
        <item x="4103"/>
        <item x="3926"/>
        <item x="1987"/>
        <item x="3479"/>
        <item x="3569"/>
        <item x="1868"/>
        <item x="3812"/>
        <item x="2699"/>
        <item x="3868"/>
        <item x="3156"/>
        <item x="3672"/>
        <item x="3037"/>
        <item x="2032"/>
        <item x="2839"/>
        <item x="2055"/>
        <item x="2753"/>
        <item x="2298"/>
        <item x="2971"/>
        <item x="3876"/>
        <item x="2690"/>
        <item x="2615"/>
        <item x="2770"/>
        <item x="3925"/>
        <item x="2612"/>
        <item x="2827"/>
        <item x="2041"/>
        <item x="2926"/>
        <item x="3090"/>
        <item x="2950"/>
        <item x="3992"/>
        <item x="3625"/>
        <item x="3849"/>
        <item x="3904"/>
        <item x="1168"/>
        <item x="3745"/>
        <item x="2433"/>
        <item x="1340"/>
        <item x="1234"/>
        <item x="2337"/>
        <item x="4806"/>
        <item x="2519"/>
        <item x="1336"/>
        <item x="2627"/>
        <item x="2065"/>
        <item x="4005"/>
        <item x="2619"/>
        <item x="3900"/>
        <item x="2144"/>
        <item x="4074"/>
        <item x="2389"/>
        <item x="2358"/>
        <item x="2841"/>
        <item x="2547"/>
        <item x="3707"/>
        <item x="180"/>
        <item x="3567"/>
        <item x="2440"/>
        <item x="202"/>
        <item x="2281"/>
        <item x="2712"/>
        <item x="2694"/>
        <item x="1998"/>
        <item x="2327"/>
        <item x="2931"/>
        <item x="3133"/>
        <item x="2947"/>
        <item x="4488"/>
        <item x="2944"/>
        <item x="3917"/>
        <item x="3633"/>
        <item x="2879"/>
        <item x="3998"/>
        <item x="2364"/>
        <item x="3211"/>
        <item x="1478"/>
        <item x="3173"/>
        <item x="2815"/>
        <item x="232"/>
        <item x="177"/>
        <item x="2209"/>
        <item x="3330"/>
        <item x="1343"/>
        <item x="2703"/>
        <item x="3547"/>
        <item x="3233"/>
        <item x="2344"/>
        <item x="4480"/>
        <item x="2335"/>
        <item x="191"/>
        <item x="2452"/>
        <item x="2002"/>
        <item x="2737"/>
        <item x="3214"/>
        <item x="1212"/>
        <item x="4514"/>
        <item x="2591"/>
        <item x="3006"/>
        <item x="4920"/>
        <item x="2493"/>
        <item x="3096"/>
        <item x="228"/>
        <item x="3801"/>
        <item x="2326"/>
        <item x="0"/>
        <item x="3421"/>
        <item x="2482"/>
        <item x="2429"/>
        <item x="3264"/>
        <item x="2449"/>
        <item x="4128"/>
        <item x="3423"/>
        <item x="2818"/>
        <item x="3808"/>
        <item x="3949"/>
        <item x="2918"/>
        <item x="1311"/>
        <item x="3077"/>
        <item x="2994"/>
        <item x="3088"/>
        <item x="2998"/>
        <item x="4006"/>
        <item x="478"/>
        <item x="2079"/>
        <item x="4080"/>
        <item x="4209"/>
        <item x="1750"/>
        <item x="2922"/>
        <item x="2775"/>
        <item x="5521"/>
        <item x="73"/>
        <item x="230"/>
        <item x="2912"/>
        <item x="3806"/>
        <item x="4198"/>
        <item x="3478"/>
        <item x="3249"/>
        <item x="1557"/>
        <item x="4083"/>
        <item x="3570"/>
        <item x="66"/>
        <item x="3033"/>
        <item x="1826"/>
        <item x="4241"/>
        <item x="4496"/>
        <item x="3402"/>
        <item x="2529"/>
        <item x="2398"/>
        <item x="2692"/>
        <item x="2626"/>
        <item x="3819"/>
        <item x="2361"/>
        <item x="4162"/>
        <item x="1737"/>
        <item x="3400"/>
        <item x="2040"/>
        <item x="3093"/>
        <item x="3863"/>
        <item x="3860"/>
        <item x="1561"/>
        <item x="2148"/>
        <item x="151"/>
        <item x="2872"/>
        <item x="3408"/>
        <item x="3997"/>
        <item x="2916"/>
        <item x="4403"/>
        <item x="1839"/>
        <item x="2047"/>
        <item x="3263"/>
        <item x="2592"/>
        <item x="4179"/>
        <item x="2833"/>
        <item x="4489"/>
        <item x="1431"/>
        <item x="3271"/>
        <item x="3123"/>
        <item x="170"/>
        <item x="3604"/>
        <item x="2247"/>
        <item x="2031"/>
        <item x="3442"/>
        <item x="3450"/>
        <item x="1571"/>
        <item x="1450"/>
        <item x="1380"/>
        <item x="2549"/>
        <item x="3484"/>
        <item x="4243"/>
        <item x="1374"/>
        <item x="3869"/>
        <item x="2789"/>
        <item x="3415"/>
        <item x="1802"/>
        <item x="4486"/>
        <item x="3592"/>
        <item x="2984"/>
        <item x="4787"/>
        <item x="2946"/>
        <item x="2566"/>
        <item x="1526"/>
        <item x="2877"/>
        <item x="1461"/>
        <item x="2280"/>
        <item x="2962"/>
        <item x="2565"/>
        <item x="359"/>
        <item x="3080"/>
        <item x="1389"/>
        <item x="3595"/>
        <item x="1952"/>
        <item x="2556"/>
        <item x="3102"/>
        <item x="201"/>
        <item x="2390"/>
        <item x="2925"/>
        <item x="1732"/>
        <item x="3062"/>
        <item x="1534"/>
        <item x="4658"/>
        <item x="1587"/>
        <item x="1577"/>
        <item x="2851"/>
        <item x="3217"/>
        <item x="3830"/>
        <item x="3429"/>
        <item x="2012"/>
        <item x="3958"/>
        <item x="3179"/>
        <item x="3948"/>
        <item x="1488"/>
        <item x="1490"/>
        <item x="3851"/>
        <item x="1521"/>
        <item x="2655"/>
        <item x="1933"/>
        <item x="1572"/>
        <item x="1397"/>
        <item x="2691"/>
        <item x="2618"/>
        <item x="2891"/>
        <item x="60"/>
        <item x="2724"/>
        <item x="4744"/>
        <item x="3457"/>
        <item x="2657"/>
        <item x="3292"/>
        <item x="3171"/>
        <item x="2600"/>
        <item x="2923"/>
        <item x="2945"/>
        <item x="2958"/>
        <item x="3398"/>
        <item x="3470"/>
        <item x="3533"/>
        <item x="3701"/>
        <item x="2256"/>
        <item x="3793"/>
        <item x="1408"/>
        <item x="3856"/>
        <item x="2233"/>
        <item x="4123"/>
        <item x="3574"/>
        <item x="1796"/>
        <item x="2951"/>
        <item x="2728"/>
        <item x="3814"/>
        <item x="1544"/>
        <item x="3930"/>
        <item x="1713"/>
        <item x="3260"/>
        <item x="3936"/>
        <item x="2776"/>
        <item x="2314"/>
        <item x="2302"/>
        <item x="2481"/>
        <item x="1508"/>
        <item x="3002"/>
        <item x="3435"/>
        <item x="2633"/>
        <item x="2855"/>
        <item x="1578"/>
        <item x="3048"/>
        <item x="2665"/>
        <item x="2169"/>
        <item x="3988"/>
        <item x="3932"/>
        <item x="3471"/>
        <item x="2624"/>
        <item x="3293"/>
        <item x="4926"/>
        <item x="1511"/>
        <item x="3251"/>
        <item x="4164"/>
        <item x="3623"/>
        <item x="3372"/>
        <item x="3513"/>
        <item x="1214"/>
        <item x="3931"/>
        <item x="4362"/>
        <item x="1978"/>
        <item x="2866"/>
        <item x="2069"/>
        <item x="1715"/>
        <item x="1918"/>
        <item x="1116"/>
        <item x="2804"/>
        <item x="3324"/>
        <item x="1527"/>
        <item x="3580"/>
        <item x="2843"/>
        <item x="2956"/>
        <item x="5130"/>
        <item x="2810"/>
        <item x="2762"/>
        <item x="1485"/>
        <item x="3646"/>
        <item x="3462"/>
        <item x="2643"/>
        <item x="3514"/>
        <item x="2658"/>
        <item x="3548"/>
        <item x="1867"/>
        <item x="4117"/>
        <item x="4158"/>
        <item x="62"/>
        <item x="182"/>
        <item x="3362"/>
        <item x="3089"/>
        <item x="3248"/>
        <item x="1643"/>
        <item x="2282"/>
        <item x="1567"/>
        <item x="4807"/>
        <item x="1519"/>
        <item x="4469"/>
        <item x="3807"/>
        <item x="2831"/>
        <item x="2132"/>
        <item x="3603"/>
        <item x="1569"/>
        <item x="3385"/>
        <item x="4420"/>
        <item x="3608"/>
        <item x="1117"/>
        <item x="3318"/>
        <item x="1401"/>
        <item x="1828"/>
        <item x="2279"/>
        <item x="389"/>
        <item x="1493"/>
        <item x="3795"/>
        <item x="3301"/>
        <item x="4218"/>
        <item x="2304"/>
        <item x="4237"/>
        <item x="1883"/>
        <item x="2745"/>
        <item x="2779"/>
        <item x="3847"/>
        <item x="4111"/>
        <item x="193"/>
        <item x="2131"/>
        <item x="3422"/>
        <item x="3516"/>
        <item x="179"/>
        <item x="2758"/>
        <item x="3374"/>
        <item x="3550"/>
        <item x="3506"/>
        <item x="2936"/>
        <item x="1555"/>
        <item x="2296"/>
        <item x="4055"/>
        <item x="2489"/>
        <item x="1936"/>
        <item x="3630"/>
        <item x="3611"/>
        <item x="2709"/>
        <item x="2898"/>
        <item x="1735"/>
        <item x="3081"/>
        <item x="4260"/>
        <item x="2808"/>
        <item x="1979"/>
        <item x="2134"/>
        <item x="3154"/>
        <item x="4205"/>
        <item x="3768"/>
        <item x="1917"/>
        <item x="3011"/>
        <item x="3794"/>
        <item x="2688"/>
        <item x="3485"/>
        <item x="5665"/>
        <item x="4216"/>
        <item x="1943"/>
        <item x="3945"/>
        <item x="2710"/>
        <item x="2186"/>
        <item x="3996"/>
        <item x="2754"/>
        <item x="3566"/>
        <item x="3155"/>
        <item x="3700"/>
        <item x="2123"/>
        <item x="2992"/>
        <item x="2660"/>
        <item x="3448"/>
        <item x="2147"/>
        <item x="2700"/>
        <item x="3019"/>
        <item x="2548"/>
        <item x="3713"/>
        <item x="2408"/>
        <item x="2083"/>
        <item x="2801"/>
        <item x="2623"/>
        <item x="3014"/>
        <item x="1211"/>
        <item x="3066"/>
        <item x="4664"/>
        <item x="3410"/>
        <item x="3008"/>
        <item x="1556"/>
        <item x="1586"/>
        <item x="2960"/>
        <item x="3804"/>
        <item x="3051"/>
        <item x="1731"/>
        <item x="3834"/>
        <item x="2457"/>
        <item x="1854"/>
        <item x="4732"/>
        <item x="2764"/>
        <item x="3382"/>
        <item x="3316"/>
        <item x="3043"/>
        <item x="1317"/>
        <item x="2053"/>
        <item x="3404"/>
        <item x="1518"/>
        <item x="4524"/>
        <item x="192"/>
        <item x="4411"/>
        <item x="4281"/>
        <item x="1405"/>
        <item x="3286"/>
        <item x="5919"/>
        <item x="2140"/>
        <item x="2915"/>
        <item x="3911"/>
        <item x="3313"/>
        <item x="4400"/>
        <item x="3669"/>
        <item x="3319"/>
        <item x="3508"/>
        <item x="3401"/>
        <item x="1749"/>
        <item x="3852"/>
        <item x="2744"/>
        <item x="3023"/>
        <item x="215"/>
        <item x="1754"/>
        <item x="3157"/>
        <item x="2145"/>
        <item x="1689"/>
        <item x="4464"/>
        <item x="3242"/>
        <item x="1584"/>
        <item x="1699"/>
        <item x="2832"/>
        <item x="2897"/>
        <item x="3505"/>
        <item x="4109"/>
        <item x="3771"/>
        <item x="3532"/>
        <item x="1924"/>
        <item x="3039"/>
        <item x="2258"/>
        <item x="3593"/>
        <item x="4734"/>
        <item x="1751"/>
        <item x="3439"/>
        <item x="3759"/>
        <item x="2954"/>
        <item x="3789"/>
        <item x="3591"/>
        <item x="2943"/>
        <item x="1350"/>
        <item x="2533"/>
        <item x="2935"/>
        <item x="2850"/>
        <item x="3735"/>
        <item x="3944"/>
        <item x="3511"/>
        <item x="4382"/>
        <item x="1874"/>
        <item x="3588"/>
        <item x="4506"/>
        <item x="5370"/>
        <item x="2617"/>
        <item x="4039"/>
        <item x="4465"/>
        <item x="4810"/>
        <item x="4379"/>
        <item x="3412"/>
        <item x="4483"/>
        <item x="1829"/>
        <item x="3127"/>
        <item x="1568"/>
        <item x="2295"/>
        <item x="4638"/>
        <item x="2857"/>
        <item x="2867"/>
        <item x="4372"/>
        <item x="2666"/>
        <item x="4416"/>
        <item x="3213"/>
        <item x="2814"/>
        <item x="1743"/>
        <item x="3223"/>
        <item x="3973"/>
        <item x="3031"/>
        <item x="3870"/>
        <item x="2124"/>
        <item x="4452"/>
        <item x="3440"/>
        <item x="4487"/>
        <item x="3315"/>
        <item x="3831"/>
        <item x="3270"/>
        <item x="4928"/>
        <item x="3386"/>
        <item x="1495"/>
        <item x="3010"/>
        <item x="3209"/>
        <item x="4927"/>
        <item x="4082"/>
        <item x="2410"/>
        <item x="3679"/>
        <item x="2303"/>
        <item x="3951"/>
        <item x="1542"/>
        <item x="3589"/>
        <item x="3317"/>
        <item x="4894"/>
        <item x="2293"/>
        <item x="3643"/>
        <item x="3635"/>
        <item x="2903"/>
        <item x="3289"/>
        <item x="4815"/>
        <item x="2840"/>
        <item x="2377"/>
        <item x="4361"/>
        <item x="3079"/>
        <item x="2011"/>
        <item x="1900"/>
        <item x="3815"/>
        <item x="5872"/>
        <item x="3518"/>
        <item x="3889"/>
        <item x="2854"/>
        <item x="2696"/>
        <item x="3438"/>
        <item x="2812"/>
        <item x="1379"/>
        <item x="1538"/>
        <item x="4105"/>
        <item x="3690"/>
        <item x="2094"/>
        <item x="1748"/>
        <item x="2959"/>
        <item x="3463"/>
        <item x="2853"/>
        <item x="3130"/>
        <item x="4701"/>
        <item x="3443"/>
        <item x="5316"/>
        <item x="4451"/>
        <item x="2026"/>
        <item x="4915"/>
        <item x="2978"/>
        <item x="2063"/>
        <item x="5409"/>
        <item x="1650"/>
        <item x="4581"/>
        <item x="2698"/>
        <item x="3787"/>
        <item x="1504"/>
        <item x="2661"/>
        <item x="2451"/>
        <item x="3650"/>
        <item x="4692"/>
        <item x="3512"/>
        <item x="4533"/>
        <item x="3094"/>
        <item x="1991"/>
        <item x="1502"/>
        <item x="2953"/>
        <item x="3598"/>
        <item x="3788"/>
        <item x="3913"/>
        <item x="4058"/>
        <item x="3236"/>
        <item x="2757"/>
        <item x="2130"/>
        <item x="1795"/>
        <item x="3203"/>
        <item x="4499"/>
        <item x="4252"/>
        <item x="4015"/>
        <item x="3934"/>
        <item x="2095"/>
        <item x="1213"/>
        <item x="1994"/>
        <item x="2321"/>
        <item x="1551"/>
        <item x="1378"/>
        <item x="1797"/>
        <item x="225"/>
        <item x="3596"/>
        <item x="4027"/>
        <item x="4099"/>
        <item x="4580"/>
        <item x="4414"/>
        <item x="4689"/>
        <item x="4051"/>
        <item x="4092"/>
        <item x="2645"/>
        <item x="4079"/>
        <item x="3195"/>
        <item x="2128"/>
        <item x="3381"/>
        <item x="166"/>
        <item x="4399"/>
        <item x="4838"/>
        <item x="4057"/>
        <item x="3187"/>
        <item x="5410"/>
        <item x="2795"/>
        <item x="2993"/>
        <item x="3163"/>
        <item x="4909"/>
        <item x="1460"/>
        <item x="3269"/>
        <item x="3280"/>
        <item x="4141"/>
        <item x="3602"/>
        <item x="4831"/>
        <item x="1548"/>
        <item x="4667"/>
        <item x="3792"/>
        <item x="2957"/>
        <item x="3424"/>
        <item x="3282"/>
        <item x="4799"/>
        <item x="4154"/>
        <item x="4100"/>
        <item x="3437"/>
        <item x="3049"/>
        <item x="3875"/>
        <item x="4063"/>
        <item x="2819"/>
        <item x="3582"/>
        <item x="4333"/>
        <item x="2906"/>
        <item x="3599"/>
        <item x="4516"/>
        <item x="1525"/>
        <item x="4798"/>
        <item x="4461"/>
        <item x="4418"/>
        <item x="4145"/>
        <item x="2924"/>
        <item x="2388"/>
        <item x="1549"/>
        <item x="3170"/>
        <item x="2579"/>
        <item x="2781"/>
        <item x="2823"/>
        <item x="1486"/>
        <item x="3916"/>
        <item x="3960"/>
        <item x="3766"/>
        <item x="2848"/>
        <item x="3013"/>
        <item x="2328"/>
        <item x="3517"/>
        <item x="2141"/>
        <item x="4157"/>
        <item x="4023"/>
        <item x="2991"/>
        <item x="3923"/>
        <item x="4456"/>
        <item x="2836"/>
        <item x="4028"/>
        <item x="2787"/>
        <item x="3431"/>
        <item x="3375"/>
        <item x="3642"/>
        <item x="3638"/>
        <item x="2687"/>
        <item x="3167"/>
        <item x="4595"/>
        <item x="4229"/>
        <item x="3704"/>
        <item x="2253"/>
        <item x="1396"/>
        <item x="3166"/>
        <item x="3744"/>
        <item x="1736"/>
        <item x="3941"/>
        <item x="5405"/>
        <item x="4030"/>
        <item x="3284"/>
        <item x="3861"/>
        <item x="2597"/>
        <item x="4034"/>
        <item x="5870"/>
        <item x="4009"/>
        <item x="4922"/>
        <item x="3909"/>
        <item x="4646"/>
        <item x="4413"/>
        <item x="3881"/>
        <item x="1741"/>
        <item x="3300"/>
        <item x="2862"/>
        <item x="3232"/>
        <item x="5416"/>
        <item x="3298"/>
        <item x="4522"/>
        <item x="3800"/>
        <item x="168"/>
        <item x="1836"/>
        <item x="1419"/>
        <item x="1875"/>
        <item x="1755"/>
        <item x="2969"/>
        <item x="3347"/>
        <item x="1553"/>
        <item x="2949"/>
        <item x="4557"/>
        <item x="3252"/>
        <item x="2704"/>
        <item x="5713"/>
        <item x="4747"/>
        <item x="4201"/>
        <item x="3107"/>
        <item x="3626"/>
        <item x="1934"/>
        <item x="4913"/>
        <item x="3545"/>
        <item x="3711"/>
        <item x="397"/>
        <item x="3125"/>
        <item x="4479"/>
        <item x="111"/>
        <item x="4650"/>
        <item x="3590"/>
        <item x="3377"/>
        <item x="2760"/>
        <item x="4052"/>
        <item x="1838"/>
        <item x="1432"/>
        <item x="3639"/>
        <item x="1388"/>
        <item x="1535"/>
        <item x="3314"/>
        <item x="3573"/>
        <item x="4503"/>
        <item x="3703"/>
        <item x="4448"/>
        <item x="3161"/>
        <item x="4527"/>
        <item x="4106"/>
        <item x="3520"/>
        <item x="4215"/>
        <item x="4733"/>
        <item x="4925"/>
        <item x="2331"/>
        <item x="2905"/>
        <item x="4183"/>
        <item x="3571"/>
        <item x="4172"/>
        <item x="1956"/>
        <item x="3609"/>
        <item x="3244"/>
        <item x="1992"/>
        <item x="3825"/>
        <item x="2622"/>
        <item x="2374"/>
        <item x="4334"/>
        <item x="3366"/>
        <item x="1448"/>
        <item x="4256"/>
        <item x="3572"/>
        <item x="3748"/>
        <item x="4008"/>
        <item x="3645"/>
        <item x="4632"/>
        <item x="4526"/>
        <item x="3285"/>
        <item x="2838"/>
        <item x="3914"/>
        <item x="4727"/>
        <item x="2138"/>
        <item x="3119"/>
        <item x="3325"/>
        <item x="3116"/>
        <item x="4508"/>
        <item x="3259"/>
        <item x="4351"/>
        <item x="2784"/>
        <item x="4359"/>
        <item x="1667"/>
        <item x="3428"/>
        <item x="2705"/>
        <item x="2530"/>
        <item x="2973"/>
        <item x="5649"/>
        <item x="1630"/>
        <item x="3291"/>
        <item x="4153"/>
        <item x="4597"/>
        <item x="1967"/>
        <item x="3407"/>
        <item x="3243"/>
        <item x="2974"/>
        <item x="4095"/>
        <item x="4946"/>
        <item x="4016"/>
        <item x="1543"/>
        <item x="4504"/>
        <item x="5528"/>
        <item x="4536"/>
        <item x="5374"/>
        <item x="1914"/>
        <item x="4110"/>
        <item x="2477"/>
        <item x="2630"/>
        <item x="3185"/>
        <item x="2966"/>
        <item x="2136"/>
        <item x="4674"/>
        <item x="1537"/>
        <item x="3850"/>
        <item x="4303"/>
        <item x="3987"/>
        <item x="2391"/>
        <item x="3878"/>
        <item x="2288"/>
        <item x="1566"/>
        <item x="4639"/>
        <item x="2042"/>
        <item x="4875"/>
        <item x="3447"/>
        <item x="4905"/>
        <item x="3568"/>
        <item x="5700"/>
        <item x="1505"/>
        <item x="4140"/>
        <item x="3549"/>
        <item x="3658"/>
        <item x="3629"/>
        <item x="5852"/>
        <item x="3820"/>
        <item x="3193"/>
        <item x="5876"/>
        <item x="3371"/>
        <item x="3957"/>
        <item x="3097"/>
        <item x="4555"/>
        <item x="3631"/>
        <item x="3237"/>
        <item x="4659"/>
        <item x="2746"/>
        <item x="1489"/>
        <item x="3519"/>
        <item x="2150"/>
        <item x="3769"/>
        <item x="4178"/>
        <item x="3542"/>
        <item x="1210"/>
        <item x="5771"/>
        <item x="2375"/>
        <item x="1958"/>
        <item x="2825"/>
        <item x="3785"/>
        <item x="2826"/>
        <item x="3329"/>
        <item x="3833"/>
        <item x="2459"/>
        <item x="4394"/>
        <item x="4280"/>
        <item x="3222"/>
        <item x="4633"/>
        <item x="4345"/>
        <item x="2887"/>
        <item x="3910"/>
        <item x="3940"/>
        <item x="3267"/>
        <item x="1536"/>
        <item x="3507"/>
        <item x="4150"/>
        <item x="3444"/>
        <item x="3764"/>
        <item x="4623"/>
        <item x="3370"/>
        <item x="3798"/>
        <item x="147"/>
        <item x="4702"/>
        <item x="1744"/>
        <item x="3775"/>
        <item x="4385"/>
        <item x="3118"/>
        <item x="5443"/>
        <item x="2325"/>
        <item x="4518"/>
        <item x="3607"/>
        <item x="2904"/>
        <item x="3728"/>
        <item x="3376"/>
        <item x="2921"/>
        <item x="4472"/>
        <item x="4685"/>
        <item x="2357"/>
        <item x="5414"/>
        <item x="3334"/>
        <item x="4570"/>
        <item x="4631"/>
        <item x="3459"/>
        <item x="4923"/>
        <item x="4942"/>
        <item x="4368"/>
        <item x="3396"/>
        <item x="1540"/>
        <item x="4393"/>
        <item x="4534"/>
        <item x="3575"/>
        <item x="4246"/>
        <item x="4377"/>
        <item x="3310"/>
        <item x="1539"/>
        <item x="4641"/>
        <item x="3418"/>
        <item x="4836"/>
        <item x="5413"/>
        <item x="5391"/>
        <item x="4251"/>
        <item x="4166"/>
        <item x="3464"/>
        <item x="3558"/>
        <item x="4412"/>
        <item x="4102"/>
        <item x="2755"/>
        <item x="3029"/>
        <item x="4525"/>
        <item x="176"/>
        <item x="4087"/>
        <item x="2407"/>
        <item x="3441"/>
        <item x="3892"/>
        <item x="2573"/>
        <item x="3705"/>
        <item x="4879"/>
        <item x="5520"/>
        <item x="3337"/>
        <item x="3920"/>
        <item x="3730"/>
        <item x="4898"/>
        <item x="2842"/>
        <item x="4155"/>
        <item x="5562"/>
        <item x="5658"/>
        <item x="4175"/>
        <item x="4458"/>
        <item x="3454"/>
        <item x="4890"/>
        <item x="2286"/>
        <item x="4914"/>
        <item x="5659"/>
        <item x="3612"/>
        <item x="3784"/>
        <item x="3937"/>
        <item x="3452"/>
        <item x="4097"/>
        <item x="2765"/>
        <item x="5411"/>
        <item x="3323"/>
        <item x="5305"/>
        <item x="3656"/>
        <item x="3399"/>
        <item x="3482"/>
        <item x="3190"/>
        <item x="3975"/>
        <item x="4227"/>
        <item x="4147"/>
        <item x="4012"/>
        <item x="3843"/>
        <item x="3995"/>
        <item x="3388"/>
        <item x="4841"/>
        <item x="4911"/>
        <item x="3481"/>
        <item x="4775"/>
        <item x="1935"/>
        <item x="4740"/>
        <item x="3145"/>
        <item x="5772"/>
        <item x="3897"/>
        <item x="2748"/>
        <item x="3683"/>
        <item x="3333"/>
        <item x="4119"/>
        <item x="2084"/>
        <item x="3456"/>
        <item x="3680"/>
        <item x="4233"/>
        <item x="1375"/>
        <item x="3207"/>
        <item x="4363"/>
        <item x="4939"/>
        <item x="3622"/>
        <item x="1433"/>
        <item x="3266"/>
        <item x="2911"/>
        <item x="3487"/>
        <item x="3753"/>
        <item x="4239"/>
        <item x="4695"/>
        <item x="3864"/>
        <item x="2387"/>
        <item x="4390"/>
        <item x="3257"/>
        <item x="398"/>
        <item x="3699"/>
        <item x="1421"/>
        <item x="3181"/>
        <item x="3477"/>
        <item x="4460"/>
        <item x="4336"/>
        <item x="3601"/>
        <item x="4730"/>
        <item x="4748"/>
        <item x="4202"/>
        <item x="4000"/>
        <item x="399"/>
        <item x="2743"/>
        <item x="4784"/>
        <item x="4036"/>
        <item x="3929"/>
        <item x="3476"/>
        <item x="4752"/>
        <item x="3250"/>
        <item x="3606"/>
        <item x="5319"/>
        <item x="3749"/>
        <item x="4112"/>
        <item x="4832"/>
        <item x="4582"/>
        <item x="4907"/>
        <item x="5284"/>
        <item x="4627"/>
        <item x="4041"/>
        <item x="2996"/>
        <item x="2125"/>
        <item x="4870"/>
        <item x="3877"/>
        <item x="2981"/>
        <item x="4038"/>
        <item x="4402"/>
        <item x="4474"/>
        <item x="3290"/>
        <item x="4545"/>
        <item x="2952"/>
        <item x="3224"/>
        <item x="4142"/>
        <item x="3871"/>
        <item x="4187"/>
        <item x="5286"/>
        <item x="3502"/>
        <item x="4360"/>
        <item x="3842"/>
        <item x="3406"/>
        <item x="3657"/>
        <item x="4350"/>
        <item x="1386"/>
        <item x="5499"/>
        <item x="3783"/>
        <item x="3492"/>
        <item x="2907"/>
        <item x="3527"/>
        <item x="4765"/>
        <item x="4408"/>
        <item x="2979"/>
        <item x="4199"/>
        <item x="3790"/>
        <item x="5641"/>
        <item x="3967"/>
        <item x="2965"/>
        <item x="4076"/>
        <item x="2552"/>
        <item x="4530"/>
        <item x="5408"/>
        <item x="3007"/>
        <item x="4793"/>
        <item x="3955"/>
        <item x="2151"/>
        <item x="1387"/>
        <item x="4072"/>
        <item x="3867"/>
        <item x="4146"/>
        <item x="3058"/>
        <item x="2756"/>
        <item x="4468"/>
        <item x="2043"/>
        <item x="4040"/>
        <item x="4078"/>
        <item x="3841"/>
        <item x="4941"/>
        <item x="4771"/>
        <item x="2662"/>
        <item x="70"/>
        <item x="4462"/>
        <item x="2252"/>
        <item x="3409"/>
        <item x="4670"/>
        <item x="3215"/>
        <item x="4130"/>
        <item x="4833"/>
        <item x="3899"/>
        <item x="2968"/>
        <item x="3034"/>
        <item x="2834"/>
        <item x="5639"/>
        <item x="1988"/>
        <item x="3848"/>
        <item x="3411"/>
        <item x="5604"/>
        <item x="4675"/>
        <item x="3340"/>
        <item x="5878"/>
        <item x="3651"/>
        <item x="1295"/>
        <item x="3989"/>
        <item x="4139"/>
        <item x="2572"/>
        <item x="4037"/>
        <item x="3559"/>
        <item x="3137"/>
        <item x="4386"/>
        <item x="2920"/>
        <item x="5328"/>
        <item x="4801"/>
        <item x="3312"/>
        <item x="4523"/>
        <item x="2044"/>
        <item x="4376"/>
        <item x="5323"/>
        <item x="2805"/>
        <item x="3845"/>
        <item x="3303"/>
        <item x="5777"/>
        <item x="3912"/>
        <item x="4210"/>
        <item x="4285"/>
        <item x="4253"/>
        <item x="4756"/>
        <item x="2365"/>
        <item x="4569"/>
        <item x="4481"/>
        <item x="3579"/>
        <item x="5349"/>
        <item x="3281"/>
        <item x="4515"/>
        <item x="4814"/>
        <item x="3714"/>
        <item x="4520"/>
        <item x="1880"/>
        <item x="3755"/>
        <item x="1552"/>
        <item x="3824"/>
        <item x="2985"/>
        <item x="4070"/>
        <item x="5571"/>
        <item x="1512"/>
        <item x="3796"/>
        <item x="39"/>
        <item x="4827"/>
        <item x="3332"/>
        <item x="5292"/>
        <item x="3544"/>
        <item x="4089"/>
        <item x="2267"/>
        <item x="4835"/>
        <item x="3546"/>
        <item x="4886"/>
        <item x="5666"/>
        <item x="5660"/>
        <item x="5651"/>
        <item x="5321"/>
        <item x="4049"/>
        <item x="3791"/>
        <item x="4668"/>
        <item x="4428"/>
        <item x="3311"/>
        <item x="3177"/>
        <item x="4509"/>
        <item x="5529"/>
        <item x="4093"/>
        <item x="3295"/>
        <item x="5392"/>
        <item x="4050"/>
        <item x="5629"/>
        <item x="4776"/>
        <item x="4263"/>
        <item x="2997"/>
        <item x="1951"/>
        <item x="3781"/>
        <item x="4116"/>
        <item x="3640"/>
        <item x="3786"/>
        <item x="4338"/>
        <item x="3610"/>
        <item x="68"/>
        <item x="3872"/>
        <item x="4912"/>
        <item x="1501"/>
        <item x="4637"/>
        <item x="4064"/>
        <item x="4392"/>
        <item x="5867"/>
        <item x="3387"/>
        <item x="3220"/>
        <item x="3757"/>
        <item x="3778"/>
        <item x="4062"/>
        <item x="3873"/>
        <item x="5848"/>
        <item x="4649"/>
        <item x="3296"/>
        <item x="4002"/>
        <item x="2892"/>
        <item x="4916"/>
        <item x="4289"/>
        <item x="3495"/>
        <item x="4834"/>
        <item x="3256"/>
        <item x="1558"/>
        <item x="5329"/>
        <item x="4283"/>
        <item x="4794"/>
        <item x="4590"/>
        <item x="1547"/>
        <item x="4207"/>
        <item x="3218"/>
        <item x="2663"/>
        <item x="3126"/>
        <item x="4691"/>
        <item x="4457"/>
        <item x="4397"/>
        <item x="5654"/>
        <item x="2706"/>
        <item x="3420"/>
        <item x="3115"/>
        <item x="4371"/>
        <item x="3205"/>
        <item x="4467"/>
        <item x="5317"/>
        <item x="4605"/>
        <item x="4101"/>
        <item x="3666"/>
        <item x="3235"/>
        <item x="2967"/>
        <item x="4407"/>
        <item x="5287"/>
        <item x="3708"/>
        <item x="4126"/>
        <item x="3384"/>
        <item x="4877"/>
        <item x="4174"/>
        <item x="5518"/>
        <item x="3762"/>
        <item x="3153"/>
        <item x="4035"/>
        <item x="4477"/>
        <item x="5352"/>
        <item x="4921"/>
        <item x="4173"/>
        <item x="3393"/>
        <item x="4004"/>
        <item x="4434"/>
        <item x="4741"/>
        <item x="4195"/>
        <item x="4746"/>
        <item x="3212"/>
        <item x="2970"/>
        <item x="3188"/>
        <item x="3560"/>
        <item x="3200"/>
        <item x="4401"/>
        <item x="4010"/>
        <item x="3275"/>
        <item x="3896"/>
        <item x="4676"/>
        <item x="4924"/>
        <item x="4902"/>
        <item x="3004"/>
        <item x="4190"/>
        <item x="4731"/>
        <item x="4529"/>
        <item x="3600"/>
        <item x="3272"/>
        <item x="3497"/>
        <item x="3530"/>
        <item x="5307"/>
        <item x="4122"/>
        <item x="3665"/>
        <item x="3397"/>
        <item x="3883"/>
        <item x="5605"/>
        <item x="4774"/>
        <item x="3880"/>
        <item x="3363"/>
        <item x="2285"/>
        <item x="3963"/>
        <item x="3124"/>
        <item x="3894"/>
        <item x="4830"/>
        <item x="3774"/>
        <item x="4073"/>
        <item x="3902"/>
        <item x="4786"/>
        <item x="4616"/>
        <item x="3216"/>
        <item x="3139"/>
        <item x="2727"/>
        <item x="4528"/>
        <item x="4795"/>
        <item x="4872"/>
        <item x="4108"/>
        <item x="3732"/>
        <item x="2473"/>
        <item x="5664"/>
        <item x="3356"/>
        <item x="3196"/>
        <item x="4797"/>
        <item x="4143"/>
        <item x="5657"/>
        <item x="3320"/>
        <item x="4184"/>
        <item x="1961"/>
        <item x="3702"/>
        <item x="5066"/>
        <item x="3805"/>
        <item x="4568"/>
        <item x="4059"/>
        <item x="3779"/>
        <item x="4221"/>
        <item x="3670"/>
        <item x="4262"/>
        <item x="4056"/>
        <item x="3712"/>
        <item x="4495"/>
        <item x="3555"/>
        <item x="3799"/>
        <item x="3191"/>
        <item x="3258"/>
        <item x="3283"/>
        <item x="3734"/>
        <item x="3483"/>
        <item x="3426"/>
        <item x="3524"/>
        <item x="2133"/>
        <item x="3621"/>
        <item x="4020"/>
        <item x="2809"/>
        <item x="3578"/>
        <item x="3731"/>
        <item x="3647"/>
        <item x="1510"/>
        <item x="4606"/>
        <item x="4661"/>
        <item x="4811"/>
        <item x="5632"/>
        <item x="5839"/>
        <item x="3059"/>
        <item x="3685"/>
        <item x="5238"/>
        <item x="4482"/>
        <item x="1513"/>
        <item x="2874"/>
        <item x="4589"/>
        <item x="5419"/>
        <item x="4722"/>
        <item x="4988"/>
        <item x="3500"/>
        <item x="4654"/>
        <item x="1550"/>
        <item x="4773"/>
        <item x="175"/>
        <item x="5315"/>
        <item x="4917"/>
        <item x="5650"/>
        <item x="4319"/>
        <item x="3028"/>
        <item x="4750"/>
        <item x="4660"/>
        <item x="3361"/>
        <item x="3605"/>
        <item x="3740"/>
        <item x="3499"/>
        <item x="3950"/>
        <item x="1588"/>
        <item x="5446"/>
        <item x="5120"/>
        <item x="3208"/>
        <item x="5290"/>
        <item x="4679"/>
        <item x="2988"/>
        <item x="3742"/>
        <item x="2846"/>
        <item x="3537"/>
        <item x="5603"/>
        <item x="2989"/>
        <item x="5726"/>
        <item x="4380"/>
        <item x="1960"/>
        <item x="4230"/>
        <item x="5673"/>
        <item x="4337"/>
        <item x="4703"/>
        <item x="4245"/>
        <item x="4772"/>
        <item x="2137"/>
        <item x="5527"/>
        <item x="4090"/>
        <item x="1475"/>
        <item x="5789"/>
        <item x="3042"/>
        <item x="2888"/>
        <item x="3619"/>
        <item x="4721"/>
        <item x="3968"/>
        <item x="3865"/>
        <item x="3529"/>
        <item x="3756"/>
        <item x="4104"/>
        <item x="4888"/>
        <item x="4084"/>
        <item x="4067"/>
        <item x="4091"/>
        <item x="4423"/>
        <item x="4278"/>
        <item x="2613"/>
        <item x="4513"/>
        <item x="3933"/>
        <item x="4406"/>
        <item x="3528"/>
        <item x="4165"/>
        <item x="5351"/>
        <item x="2054"/>
        <item x="3663"/>
        <item x="3954"/>
        <item x="3405"/>
        <item x="2871"/>
        <item x="1860"/>
        <item x="4556"/>
        <item x="4200"/>
        <item x="5732"/>
        <item x="4519"/>
        <item x="5570"/>
        <item x="4484"/>
        <item x="3199"/>
        <item x="5001"/>
        <item x="3503"/>
        <item x="3360"/>
        <item x="4931"/>
        <item x="1522"/>
        <item x="3446"/>
        <item x="3536"/>
        <item x="3928"/>
        <item x="4043"/>
        <item x="4813"/>
        <item x="1959"/>
        <item x="4410"/>
        <item x="4645"/>
        <item x="5776"/>
        <item x="4364"/>
        <item x="4889"/>
        <item x="4708"/>
        <item x="4531"/>
        <item x="4291"/>
        <item x="4366"/>
        <item x="4422"/>
        <item x="3858"/>
        <item x="4453"/>
        <item x="1612"/>
        <item x="3587"/>
        <item x="3752"/>
        <item x="2972"/>
        <item x="3135"/>
        <item x="4194"/>
        <item x="4656"/>
        <item x="3449"/>
        <item x="2990"/>
        <item x="5000"/>
        <item x="4897"/>
        <item x="3335"/>
        <item x="3866"/>
        <item x="4782"/>
        <item x="3729"/>
        <item x="5847"/>
        <item x="2875"/>
        <item x="5412"/>
        <item x="4857"/>
        <item x="5067"/>
        <item x="4644"/>
        <item x="4596"/>
        <item x="4330"/>
        <item x="4724"/>
        <item x="3733"/>
        <item x="3368"/>
        <item x="2330"/>
        <item x="3277"/>
        <item x="3935"/>
        <item x="3460"/>
        <item x="4373"/>
        <item x="3358"/>
        <item x="4684"/>
        <item x="4881"/>
        <item x="3279"/>
        <item x="3972"/>
        <item x="4236"/>
        <item x="3061"/>
        <item x="4800"/>
        <item x="5564"/>
        <item x="4204"/>
        <item x="3210"/>
        <item x="2995"/>
        <item x="3751"/>
        <item x="4683"/>
        <item x="3060"/>
        <item x="5407"/>
        <item x="5324"/>
        <item x="1541"/>
        <item x="4619"/>
        <item x="4766"/>
        <item x="3436"/>
        <item x="4779"/>
        <item x="4217"/>
        <item x="1916"/>
        <item x="5441"/>
        <item x="3523"/>
        <item x="1945"/>
        <item x="4170"/>
        <item x="4642"/>
        <item x="3425"/>
        <item x="4517"/>
        <item x="4353"/>
        <item x="4214"/>
        <item x="4535"/>
        <item x="3829"/>
        <item x="4415"/>
        <item x="4022"/>
        <item x="4381"/>
        <item x="3535"/>
        <item x="4133"/>
        <item x="3255"/>
        <item x="5422"/>
        <item x="2726"/>
        <item x="5791"/>
        <item x="3655"/>
        <item x="4094"/>
        <item x="3617"/>
        <item x="4032"/>
        <item x="4816"/>
        <item x="5348"/>
        <item x="4388"/>
        <item x="3491"/>
        <item x="4893"/>
        <item x="3615"/>
        <item x="3189"/>
        <item x="2287"/>
        <item x="3288"/>
        <item x="3746"/>
        <item x="5406"/>
        <item x="4839"/>
        <item x="4121"/>
        <item x="4640"/>
        <item x="3092"/>
        <item x="2290"/>
        <item x="4342"/>
        <item x="2870"/>
        <item x="3253"/>
        <item x="3192"/>
        <item x="3336"/>
        <item x="5645"/>
        <item x="4029"/>
        <item x="4823"/>
        <item x="5838"/>
        <item x="4115"/>
        <item x="3489"/>
        <item x="5056"/>
        <item x="4286"/>
        <item x="3245"/>
        <item x="4287"/>
        <item x="3122"/>
        <item x="3461"/>
        <item x="1418"/>
        <item x="3956"/>
        <item x="4148"/>
        <item x="5320"/>
        <item x="5278"/>
        <item x="1990"/>
        <item x="4882"/>
        <item x="3938"/>
        <item x="5285"/>
        <item x="5655"/>
        <item x="5418"/>
        <item x="3684"/>
        <item x="4389"/>
        <item x="4191"/>
        <item x="1742"/>
        <item x="1948"/>
        <item x="1546"/>
        <item x="3689"/>
        <item x="4378"/>
        <item x="4206"/>
        <item x="3501"/>
        <item x="5559"/>
        <item x="3750"/>
        <item x="4819"/>
        <item x="4349"/>
        <item x="4273"/>
        <item x="3474"/>
        <item x="3239"/>
        <item x="2305"/>
        <item x="4213"/>
        <item x="3342"/>
        <item x="2852"/>
        <item x="3475"/>
        <item x="4258"/>
        <item x="2890"/>
        <item x="3874"/>
        <item x="2294"/>
        <item x="3488"/>
        <item x="5625"/>
        <item x="2835"/>
        <item x="2844"/>
        <item x="3993"/>
        <item x="5239"/>
        <item x="4884"/>
        <item x="4625"/>
        <item x="3373"/>
        <item x="5877"/>
        <item x="4370"/>
        <item x="4876"/>
        <item x="3021"/>
        <item x="3521"/>
        <item x="4077"/>
        <item x="4324"/>
        <item x="4763"/>
        <item x="5723"/>
        <item x="4540"/>
        <item x="3417"/>
        <item x="3228"/>
        <item x="3305"/>
        <item x="5630"/>
        <item x="4341"/>
        <item x="5291"/>
        <item x="5372"/>
        <item x="5578"/>
        <item x="4749"/>
        <item x="4648"/>
        <item x="4014"/>
        <item x="3763"/>
        <item x="4438"/>
        <item x="5648"/>
        <item x="5910"/>
        <item x="3953"/>
        <item x="3510"/>
        <item x="3522"/>
        <item x="5517"/>
        <item x="4271"/>
        <item x="5730"/>
        <item x="3739"/>
        <item x="3961"/>
        <item x="3504"/>
        <item x="3326"/>
        <item x="5563"/>
        <item x="4539"/>
        <item x="4501"/>
        <item x="5627"/>
        <item x="3628"/>
        <item x="2532"/>
        <item x="4604"/>
        <item x="4232"/>
        <item x="3893"/>
        <item x="4548"/>
        <item x="4212"/>
        <item x="5900"/>
        <item x="4790"/>
        <item x="5720"/>
        <item x="4718"/>
        <item x="3943"/>
        <item x="3297"/>
        <item x="4075"/>
        <item x="4871"/>
        <item x="4446"/>
        <item x="5240"/>
        <item x="4828"/>
        <item x="3120"/>
        <item x="5119"/>
        <item x="3403"/>
        <item x="4729"/>
        <item x="4311"/>
        <item x="3969"/>
        <item x="4690"/>
        <item x="4739"/>
        <item x="5545"/>
        <item x="3304"/>
        <item x="4321"/>
        <item x="5111"/>
        <item x="1942"/>
        <item x="5656"/>
        <item x="3888"/>
        <item x="3976"/>
        <item x="2723"/>
        <item x="5775"/>
        <item x="4887"/>
        <item x="4628"/>
        <item x="5661"/>
        <item x="5282"/>
        <item x="4554"/>
        <item x="5668"/>
        <item x="3541"/>
        <item x="4498"/>
        <item x="5773"/>
        <item x="5911"/>
        <item x="5115"/>
        <item x="5541"/>
        <item x="4347"/>
        <item x="4322"/>
        <item x="4694"/>
        <item x="4033"/>
        <item x="4788"/>
        <item x="4551"/>
        <item x="4544"/>
        <item x="3855"/>
        <item x="3369"/>
        <item x="5436"/>
        <item x="5199"/>
        <item x="5817"/>
        <item x="3577"/>
        <item x="3383"/>
        <item x="5375"/>
        <item x="3772"/>
        <item x="4620"/>
        <item x="4419"/>
        <item x="4031"/>
        <item x="3458"/>
        <item x="4669"/>
        <item x="5420"/>
        <item x="3553"/>
        <item x="4300"/>
        <item x="4777"/>
        <item x="5112"/>
        <item x="5102"/>
        <item x="4186"/>
        <item x="4185"/>
        <item x="4892"/>
        <item x="5631"/>
        <item x="5642"/>
        <item x="3554"/>
        <item x="5232"/>
        <item x="4652"/>
        <item x="2830"/>
        <item x="3230"/>
        <item x="5662"/>
        <item x="5244"/>
        <item x="5671"/>
        <item x="3844"/>
        <item x="4697"/>
        <item x="5646"/>
        <item x="4666"/>
        <item x="5560"/>
        <item x="4651"/>
        <item x="4288"/>
        <item x="3962"/>
        <item x="4069"/>
        <item x="4571"/>
        <item x="3686"/>
        <item x="4310"/>
        <item x="4553"/>
        <item x="4013"/>
        <item x="5117"/>
        <item x="4332"/>
        <item x="5879"/>
        <item x="5949"/>
        <item x="3322"/>
        <item x="2614"/>
        <item x="5248"/>
        <item x="3276"/>
        <item x="3206"/>
        <item x="5584"/>
        <item x="4454"/>
        <item x="4611"/>
        <item x="3453"/>
        <item x="4045"/>
        <item x="3952"/>
        <item x="3971"/>
        <item x="4316"/>
        <item x="3265"/>
        <item x="4429"/>
        <item x="3496"/>
        <item x="3531"/>
        <item x="3306"/>
        <item x="5551"/>
        <item x="5637"/>
        <item x="4267"/>
        <item x="3355"/>
        <item x="3682"/>
        <item x="4042"/>
        <item x="5280"/>
        <item x="4203"/>
        <item x="4367"/>
        <item x="3664"/>
        <item x="5440"/>
        <item x="3743"/>
        <item x="5762"/>
        <item x="4609"/>
        <item x="4025"/>
        <item x="4899"/>
        <item x="4532"/>
        <item x="4919"/>
        <item x="3241"/>
        <item x="4065"/>
        <item x="4234"/>
        <item x="3725"/>
        <item x="4475"/>
        <item x="4829"/>
        <item x="4118"/>
        <item x="2621"/>
        <item x="4358"/>
        <item x="4943"/>
        <item x="4796"/>
        <item x="5790"/>
        <item x="3309"/>
        <item x="5387"/>
        <item x="5390"/>
        <item x="5581"/>
        <item x="4686"/>
        <item x="4421"/>
        <item x="4542"/>
        <item x="4317"/>
        <item x="5045"/>
        <item x="4135"/>
        <item x="3204"/>
        <item x="2289"/>
        <item x="5806"/>
        <item x="4891"/>
        <item x="4586"/>
        <item x="5071"/>
        <item x="3352"/>
        <item x="2292"/>
        <item x="4997"/>
        <item x="5053"/>
        <item x="3254"/>
        <item x="5245"/>
        <item x="4255"/>
        <item x="3959"/>
        <item x="5597"/>
        <item x="4163"/>
        <item x="4780"/>
        <item x="5875"/>
        <item x="3760"/>
        <item x="3898"/>
        <item x="5417"/>
        <item x="5015"/>
        <item x="4160"/>
        <item x="4728"/>
        <item x="4918"/>
        <item x="3367"/>
        <item x="3862"/>
        <item x="4197"/>
        <item x="4060"/>
        <item x="5691"/>
        <item x="3691"/>
        <item x="5699"/>
        <item x="5568"/>
        <item x="5550"/>
        <item x="3942"/>
        <item x="2284"/>
        <item x="3724"/>
        <item x="5519"/>
        <item x="3176"/>
        <item x="4770"/>
        <item x="4591"/>
        <item x="4566"/>
        <item x="5515"/>
        <item x="3696"/>
        <item x="3113"/>
        <item x="3991"/>
        <item x="4716"/>
        <item x="4177"/>
        <item x="5618"/>
        <item x="5774"/>
        <item x="4680"/>
        <item x="3229"/>
        <item x="3627"/>
        <item x="4493"/>
        <item x="5072"/>
        <item x="3597"/>
        <item x="5596"/>
        <item x="5890"/>
        <item x="5281"/>
        <item x="3709"/>
        <item x="5514"/>
        <item x="5548"/>
        <item x="3977"/>
        <item x="5880"/>
        <item x="4672"/>
        <item x="5692"/>
        <item x="4812"/>
        <item x="3346"/>
        <item x="5801"/>
        <item x="5079"/>
        <item x="4357"/>
        <item x="4738"/>
        <item x="4275"/>
        <item x="3308"/>
        <item x="3983"/>
        <item x="3986"/>
        <item x="3859"/>
        <item x="5327"/>
        <item x="4021"/>
        <item x="3365"/>
        <item x="3915"/>
        <item x="4866"/>
        <item x="5227"/>
        <item x="5526"/>
        <item x="5912"/>
        <item x="4880"/>
        <item x="4449"/>
        <item x="5868"/>
        <item x="3003"/>
        <item x="3231"/>
        <item x="4974"/>
        <item x="4511"/>
        <item x="5785"/>
        <item x="3344"/>
        <item x="4502"/>
        <item x="4427"/>
        <item x="4290"/>
        <item x="4573"/>
        <item x="5530"/>
        <item x="5322"/>
        <item x="2450"/>
        <item x="4331"/>
        <item x="4238"/>
        <item x="2135"/>
        <item x="4751"/>
        <item x="3221"/>
        <item x="4276"/>
        <item x="5819"/>
        <item x="5304"/>
        <item x="3905"/>
        <item x="3162"/>
        <item x="5302"/>
        <item x="5389"/>
        <item x="5600"/>
        <item x="3613"/>
        <item x="5272"/>
        <item x="5498"/>
        <item x="4066"/>
        <item x="5068"/>
        <item x="4292"/>
        <item x="5140"/>
        <item x="3716"/>
        <item x="4279"/>
        <item x="4825"/>
        <item x="4610"/>
        <item x="5373"/>
        <item x="5628"/>
        <item x="3765"/>
        <item x="4677"/>
        <item x="4993"/>
        <item x="3999"/>
        <item x="5697"/>
        <item x="5765"/>
        <item x="4949"/>
        <item x="5381"/>
        <item x="5565"/>
        <item x="4874"/>
        <item x="3240"/>
        <item x="5764"/>
        <item x="3486"/>
        <item x="5804"/>
        <item x="2642"/>
        <item x="4618"/>
        <item x="5442"/>
        <item x="5580"/>
        <item x="3557"/>
        <item x="5741"/>
        <item x="3939"/>
        <item x="5738"/>
        <item x="4136"/>
        <item x="5701"/>
        <item x="4026"/>
        <item x="1947"/>
        <item x="3225"/>
        <item x="5854"/>
        <item x="5734"/>
        <item x="5558"/>
        <item x="3427"/>
        <item x="3857"/>
        <item x="5853"/>
        <item x="4096"/>
        <item x="4450"/>
        <item x="3117"/>
        <item x="4261"/>
        <item x="4478"/>
        <item x="4908"/>
        <item x="4762"/>
        <item x="3022"/>
        <item x="5040"/>
        <item x="3648"/>
        <item x="4723"/>
        <item x="4550"/>
        <item x="5098"/>
        <item x="3823"/>
        <item x="4588"/>
        <item x="4335"/>
        <item x="4549"/>
        <item x="4860"/>
        <item x="5761"/>
        <item x="3994"/>
        <item x="4647"/>
        <item x="4343"/>
        <item x="5693"/>
        <item x="3681"/>
        <item x="5866"/>
        <item x="4356"/>
        <item x="4318"/>
        <item x="5857"/>
        <item x="5509"/>
        <item x="4735"/>
        <item x="5653"/>
        <item x="3985"/>
        <item x="1376"/>
        <item x="4820"/>
        <item x="5110"/>
        <item x="5054"/>
        <item x="3908"/>
        <item x="4989"/>
        <item x="4365"/>
        <item x="5944"/>
        <item x="3416"/>
        <item x="5122"/>
        <item x="4662"/>
        <item x="4944"/>
        <item x="4850"/>
        <item x="5549"/>
        <item x="4622"/>
        <item x="5708"/>
        <item x="4678"/>
        <item x="3565"/>
        <item x="5587"/>
        <item x="4476"/>
        <item x="4862"/>
        <item x="5312"/>
        <item x="5543"/>
        <item x="5421"/>
        <item x="3927"/>
        <item x="2528"/>
        <item x="5914"/>
        <item x="4583"/>
        <item x="4947"/>
        <item x="5233"/>
        <item x="229"/>
        <item x="4759"/>
        <item x="5092"/>
        <item x="5283"/>
        <item x="4494"/>
        <item x="5368"/>
        <item x="5303"/>
        <item x="5705"/>
        <item x="4705"/>
        <item x="5538"/>
        <item x="4409"/>
        <item x="5055"/>
        <item x="5226"/>
        <item x="5382"/>
        <item x="4979"/>
        <item x="5821"/>
        <item x="4804"/>
        <item x="4987"/>
        <item x="5638"/>
        <item x="5566"/>
        <item x="4715"/>
        <item x="5943"/>
        <item x="5061"/>
        <item x="5873"/>
        <item x="4208"/>
        <item x="4007"/>
        <item x="4896"/>
        <item x="3121"/>
        <item x="5084"/>
        <item x="5861"/>
        <item x="3227"/>
        <item x="3455"/>
        <item x="4869"/>
        <item x="5552"/>
        <item x="5158"/>
        <item x="5429"/>
        <item x="4169"/>
        <item x="4626"/>
        <item x="5843"/>
        <item x="3616"/>
        <item x="3430"/>
        <item x="5652"/>
        <item x="4344"/>
        <item x="4088"/>
        <item x="3974"/>
        <item x="5069"/>
        <item x="1484"/>
        <item x="3307"/>
        <item x="4298"/>
        <item x="3538"/>
        <item x="3339"/>
        <item x="3980"/>
        <item x="2312"/>
        <item x="4168"/>
        <item x="2829"/>
        <item x="5428"/>
        <item x="4614"/>
        <item x="5837"/>
        <item x="5640"/>
        <item x="3194"/>
        <item x="3846"/>
        <item x="5544"/>
        <item x="5109"/>
        <item x="5202"/>
        <item x="5057"/>
        <item x="5763"/>
        <item x="4757"/>
        <item x="1915"/>
        <item x="4859"/>
        <item x="5247"/>
        <item x="5561"/>
        <item x="4999"/>
        <item x="5769"/>
        <item x="4634"/>
        <item x="3302"/>
        <item x="4473"/>
        <item x="4758"/>
        <item x="5241"/>
        <item x="5592"/>
        <item x="4471"/>
        <item x="5249"/>
        <item x="5633"/>
        <item x="4837"/>
        <item x="4745"/>
        <item x="4301"/>
        <item x="4903"/>
        <item x="4948"/>
        <item x="5810"/>
        <item x="3614"/>
        <item x="5706"/>
        <item x="5099"/>
        <item x="4929"/>
        <item x="5869"/>
        <item x="4329"/>
        <item x="5739"/>
        <item x="3419"/>
        <item x="4792"/>
        <item x="5602"/>
        <item x="4404"/>
        <item x="2359"/>
        <item x="3698"/>
        <item x="3562"/>
        <item x="5747"/>
        <item x="5003"/>
        <item x="4228"/>
        <item x="5070"/>
        <item x="4430"/>
        <item x="5326"/>
        <item x="4951"/>
        <item x="4024"/>
        <item x="4655"/>
        <item x="5513"/>
        <item x="3782"/>
        <item x="5114"/>
        <item x="190"/>
        <item x="5863"/>
        <item x="5849"/>
        <item x="3839"/>
        <item x="5296"/>
        <item x="5333"/>
        <item x="3348"/>
        <item x="5851"/>
        <item x="5694"/>
        <item x="4906"/>
        <item x="4783"/>
        <item x="5901"/>
        <item x="2684"/>
        <item x="5002"/>
        <item x="5626"/>
        <item x="5784"/>
        <item x="4818"/>
        <item x="4998"/>
        <item x="4587"/>
        <item x="4048"/>
        <item x="3667"/>
        <item x="4250"/>
        <item x="3391"/>
        <item x="4559"/>
        <item x="3540"/>
        <item x="5118"/>
        <item x="4742"/>
        <item x="5703"/>
        <item x="3364"/>
        <item x="3493"/>
        <item x="5601"/>
        <item x="3351"/>
        <item x="5717"/>
        <item x="5377"/>
        <item x="5059"/>
        <item x="4954"/>
        <item x="1377"/>
        <item x="5634"/>
        <item x="4635"/>
        <item x="5228"/>
        <item x="3534"/>
        <item x="4490"/>
        <item x="5864"/>
        <item x="5599"/>
        <item x="5582"/>
        <item x="3637"/>
        <item x="3350"/>
        <item x="3822"/>
        <item x="4671"/>
        <item x="4225"/>
        <item x="3636"/>
        <item x="4320"/>
        <item x="4274"/>
        <item x="4547"/>
        <item x="5945"/>
        <item x="2948"/>
        <item x="4579"/>
        <item x="5415"/>
        <item x="3837"/>
        <item x="4602"/>
        <item x="3879"/>
        <item x="5444"/>
        <item x="3078"/>
        <item x="5619"/>
        <item x="4726"/>
        <item x="5572"/>
        <item x="3981"/>
        <item x="5085"/>
        <item x="4247"/>
        <item x="4346"/>
        <item x="4808"/>
        <item x="4492"/>
        <item x="5388"/>
        <item x="4950"/>
        <item x="4826"/>
        <item x="4459"/>
        <item x="2090"/>
        <item x="4538"/>
        <item x="4445"/>
        <item x="3727"/>
        <item x="3978"/>
        <item x="5567"/>
        <item x="4822"/>
        <item x="5781"/>
        <item x="4439"/>
        <item x="3738"/>
        <item x="4521"/>
        <item x="5569"/>
        <item x="4802"/>
        <item x="4167"/>
        <item x="5471"/>
        <item x="5579"/>
        <item x="5663"/>
        <item x="4856"/>
        <item x="3359"/>
        <item x="5827"/>
        <item x="5508"/>
        <item x="1734"/>
        <item x="3710"/>
        <item x="4277"/>
        <item x="5206"/>
        <item x="5842"/>
        <item x="5404"/>
        <item x="4706"/>
        <item x="5424"/>
        <item x="4617"/>
        <item x="5042"/>
        <item x="5231"/>
        <item x="5733"/>
        <item x="3172"/>
        <item x="5719"/>
        <item x="178"/>
        <item x="3561"/>
        <item x="5331"/>
        <item x="4098"/>
        <item x="5539"/>
        <item x="5288"/>
        <item x="5046"/>
        <item x="4895"/>
        <item x="4019"/>
        <item x="3662"/>
        <item x="5271"/>
        <item x="5402"/>
        <item x="3392"/>
        <item x="5039"/>
        <item x="5243"/>
        <item x="4809"/>
        <item x="4938"/>
        <item x="5345"/>
        <item x="5644"/>
        <item x="4437"/>
        <item x="5687"/>
        <item x="4612"/>
        <item x="4712"/>
        <item x="5825"/>
        <item x="5277"/>
        <item x="4328"/>
        <item x="5425"/>
        <item x="2313"/>
        <item x="5834"/>
        <item x="4953"/>
        <item x="3723"/>
        <item x="5862"/>
        <item x="5113"/>
        <item x="4657"/>
        <item x="5714"/>
        <item x="4821"/>
        <item x="5101"/>
        <item x="5258"/>
        <item x="3552"/>
        <item x="214"/>
        <item x="5846"/>
        <item x="5525"/>
        <item x="3274"/>
        <item x="4663"/>
        <item x="3390"/>
        <item x="4125"/>
        <item x="5435"/>
        <item x="5704"/>
        <item x="4624"/>
        <item x="5909"/>
        <item x="5347"/>
        <item x="5752"/>
        <item x="5104"/>
        <item x="4220"/>
        <item x="5690"/>
        <item x="5788"/>
        <item x="5522"/>
        <item x="5344"/>
        <item x="3543"/>
        <item x="5013"/>
        <item x="4567"/>
        <item x="3687"/>
        <item x="4224"/>
        <item x="4956"/>
        <item x="4284"/>
        <item x="5715"/>
        <item x="5052"/>
        <item x="5298"/>
        <item x="5728"/>
        <item x="2837"/>
        <item x="4709"/>
        <item x="4560"/>
        <item x="4574"/>
        <item x="5711"/>
        <item x="3688"/>
        <item x="4295"/>
        <item x="5766"/>
        <item x="4308"/>
        <item x="5816"/>
        <item x="5423"/>
        <item x="5164"/>
        <item x="5881"/>
        <item x="1949"/>
        <item x="5617"/>
        <item x="4778"/>
        <item x="4044"/>
        <item x="5800"/>
        <item x="4272"/>
        <item x="3654"/>
        <item x="5161"/>
        <item x="4900"/>
        <item x="5686"/>
        <item x="5121"/>
        <item x="4541"/>
        <item x="4424"/>
        <item x="5311"/>
        <item x="4447"/>
        <item x="5725"/>
        <item x="5643"/>
        <item x="2448"/>
        <item x="4326"/>
        <item x="4958"/>
        <item x="5306"/>
        <item x="3982"/>
        <item x="4737"/>
        <item x="4803"/>
        <item x="5718"/>
        <item x="5512"/>
        <item x="4211"/>
        <item x="3836"/>
        <item x="2641"/>
        <item x="4769"/>
        <item x="5768"/>
        <item x="4315"/>
        <item x="5516"/>
        <item x="5346"/>
        <item x="2278"/>
        <item x="5759"/>
        <item x="4824"/>
        <item x="5729"/>
        <item x="5426"/>
        <item x="3198"/>
        <item x="5746"/>
        <item x="4990"/>
        <item x="4249"/>
        <item x="3668"/>
        <item x="1208"/>
        <item x="5276"/>
        <item x="5622"/>
        <item x="5707"/>
        <item x="5684"/>
        <item x="5016"/>
        <item x="5920"/>
        <item x="3341"/>
        <item x="4873"/>
        <item x="4485"/>
        <item x="4463"/>
        <item x="4339"/>
        <item x="4858"/>
        <item x="4643"/>
        <item x="4323"/>
        <item x="3694"/>
        <item x="5019"/>
        <item x="3835"/>
        <item x="5577"/>
        <item x="5131"/>
        <item x="3343"/>
        <item x="5542"/>
        <item x="4594"/>
        <item x="5078"/>
        <item x="3901"/>
        <item x="4995"/>
        <item x="3262"/>
        <item x="4600"/>
        <item x="3895"/>
        <item x="3287"/>
        <item x="1950"/>
        <item x="5950"/>
        <item x="4061"/>
        <item x="3201"/>
        <item x="3136"/>
        <item x="5314"/>
        <item x="3661"/>
        <item x="4296"/>
        <item x="4849"/>
        <item x="2747"/>
        <item x="5786"/>
        <item x="3907"/>
        <item x="5369"/>
        <item x="1946"/>
        <item x="5160"/>
        <item x="5246"/>
        <item x="5511"/>
        <item x="5041"/>
        <item x="3357"/>
        <item x="3754"/>
        <item x="5537"/>
        <item x="5096"/>
        <item x="4144"/>
        <item x="5748"/>
        <item x="3345"/>
        <item x="4996"/>
        <item x="5236"/>
        <item x="5472"/>
        <item x="5318"/>
        <item x="5332"/>
        <item x="5209"/>
        <item x="3338"/>
        <item x="3349"/>
        <item x="4231"/>
        <item x="5760"/>
        <item x="5350"/>
        <item x="4883"/>
        <item x="5484"/>
        <item x="1835"/>
        <item x="5237"/>
        <item x="5060"/>
        <item x="3891"/>
        <item x="5779"/>
        <item x="4760"/>
        <item x="3202"/>
        <item x="5716"/>
        <item x="5540"/>
        <item x="3979"/>
        <item x="4711"/>
        <item x="5583"/>
        <item x="5818"/>
        <item x="5100"/>
        <item x="5595"/>
        <item x="5401"/>
        <item x="5743"/>
        <item x="5242"/>
        <item x="5585"/>
        <item x="5162"/>
        <item x="3821"/>
        <item x="5450"/>
        <item x="3747"/>
        <item x="5829"/>
        <item x="5475"/>
        <item x="5647"/>
        <item x="5506"/>
        <item x="5805"/>
        <item x="4714"/>
        <item x="5702"/>
        <item x="3354"/>
        <item x="4417"/>
        <item x="3353"/>
        <item x="5293"/>
        <item x="3715"/>
        <item x="5674"/>
        <item x="4630"/>
        <item x="3395"/>
        <item x="5820"/>
        <item x="4546"/>
        <item x="5038"/>
        <item x="5273"/>
        <item x="3671"/>
        <item x="4327"/>
        <item x="5151"/>
        <item x="5438"/>
        <item x="4901"/>
        <item x="5670"/>
        <item x="3780"/>
        <item x="5230"/>
        <item x="3660"/>
        <item x="4878"/>
        <item x="5574"/>
        <item x="4863"/>
        <item x="4984"/>
        <item x="5675"/>
        <item x="4001"/>
        <item x="4945"/>
        <item x="5505"/>
        <item x="3970"/>
        <item x="5091"/>
        <item x="5289"/>
        <item x="5334"/>
        <item x="5917"/>
        <item x="4687"/>
        <item x="5742"/>
        <item x="3328"/>
        <item x="4107"/>
        <item x="3776"/>
        <item x="5487"/>
        <item x="5855"/>
        <item x="5814"/>
        <item x="4578"/>
        <item x="5103"/>
        <item x="4391"/>
        <item x="5044"/>
        <item x="3777"/>
        <item x="4696"/>
        <item x="4387"/>
        <item x="5449"/>
        <item x="4235"/>
        <item x="3761"/>
        <item x="3840"/>
        <item x="5063"/>
        <item x="3758"/>
        <item x="5194"/>
        <item x="4713"/>
        <item x="4868"/>
        <item x="3101"/>
        <item x="4431"/>
        <item x="4444"/>
        <item x="4599"/>
        <item x="5020"/>
        <item x="5254"/>
        <item x="4564"/>
        <item x="4068"/>
        <item x="5913"/>
        <item x="3741"/>
        <item x="4512"/>
        <item x="5737"/>
        <item x="4932"/>
        <item x="5672"/>
        <item x="5097"/>
        <item x="5531"/>
        <item x="5904"/>
        <item x="5014"/>
        <item x="5712"/>
        <item x="5335"/>
        <item x="5234"/>
        <item x="5523"/>
        <item x="5908"/>
        <item x="5310"/>
        <item x="4565"/>
        <item x="4653"/>
        <item x="5204"/>
        <item x="4282"/>
        <item x="1837"/>
        <item x="5845"/>
        <item x="5143"/>
        <item x="5963"/>
        <item x="4844"/>
        <item x="4615"/>
        <item x="5023"/>
        <item x="4384"/>
        <item x="3321"/>
        <item x="5073"/>
        <item x="5828"/>
        <item x="5727"/>
        <item x="5135"/>
        <item x="5807"/>
        <item x="5469"/>
        <item x="5274"/>
        <item x="5004"/>
        <item x="5496"/>
        <item x="3389"/>
        <item x="5363"/>
        <item x="4017"/>
        <item x="4846"/>
        <item x="4223"/>
        <item x="4307"/>
        <item x="5685"/>
        <item x="4537"/>
        <item x="5815"/>
        <item x="4426"/>
        <item x="4847"/>
        <item x="5051"/>
        <item x="5721"/>
        <item x="5270"/>
        <item x="5933"/>
        <item x="5783"/>
        <item x="3480"/>
        <item x="4608"/>
        <item x="5951"/>
        <item x="4396"/>
        <item x="5108"/>
        <item x="4572"/>
        <item x="5524"/>
        <item x="5012"/>
        <item x="5437"/>
        <item x="5835"/>
        <item x="4764"/>
        <item x="5095"/>
        <item x="4297"/>
        <item x="3838"/>
        <item x="5841"/>
        <item x="5267"/>
        <item x="2876"/>
        <item x="5613"/>
        <item x="3737"/>
        <item x="5669"/>
        <item x="4861"/>
        <item x="4985"/>
        <item x="5279"/>
        <item x="1989"/>
        <item x="4972"/>
        <item x="4405"/>
        <item x="4904"/>
        <item x="4936"/>
        <item x="3331"/>
        <item x="5064"/>
        <item x="4354"/>
        <item x="4500"/>
        <item x="5942"/>
        <item x="4188"/>
        <item x="5180"/>
        <item x="5021"/>
        <item x="5468"/>
        <item x="5371"/>
        <item x="5891"/>
        <item x="4352"/>
        <item x="5689"/>
        <item x="3556"/>
        <item x="5799"/>
        <item x="5500"/>
        <item x="4851"/>
        <item x="4720"/>
        <item x="5009"/>
        <item x="3539"/>
        <item x="5745"/>
        <item x="5840"/>
        <item x="4375"/>
        <item x="5008"/>
        <item x="5123"/>
        <item x="5896"/>
        <item x="5208"/>
        <item x="4719"/>
        <item x="4226"/>
        <item x="5546"/>
        <item x="5043"/>
        <item x="5138"/>
        <item x="4636"/>
        <item x="3197"/>
        <item x="5858"/>
        <item x="5897"/>
        <item x="5492"/>
        <item x="3722"/>
        <item x="5235"/>
        <item x="5255"/>
        <item x="3038"/>
        <item x="5157"/>
        <item x="4840"/>
        <item x="5802"/>
        <item x="5667"/>
        <item x="4543"/>
        <item x="5495"/>
        <item x="4805"/>
        <item x="5152"/>
        <item x="4219"/>
        <item x="5874"/>
        <item x="5836"/>
        <item x="5207"/>
        <item x="5586"/>
        <item x="5614"/>
        <item x="5547"/>
        <item x="5403"/>
        <item x="5275"/>
        <item x="5082"/>
        <item x="4930"/>
        <item x="4436"/>
        <item x="5379"/>
        <item x="5156"/>
        <item x="3114"/>
        <item x="5803"/>
        <item x="4957"/>
        <item x="5554"/>
        <item x="5181"/>
        <item x="4959"/>
        <item x="5677"/>
        <item x="5507"/>
        <item x="5780"/>
        <item x="5385"/>
        <item x="5297"/>
        <item x="5132"/>
        <item x="5557"/>
        <item x="5905"/>
        <item x="4885"/>
        <item x="5427"/>
        <item x="4673"/>
        <item x="5027"/>
        <item x="4607"/>
        <item x="2780"/>
        <item x="5753"/>
        <item x="5490"/>
        <item x="5150"/>
        <item x="4598"/>
        <item x="4789"/>
        <item x="5696"/>
        <item x="5935"/>
        <item x="5722"/>
        <item x="3773"/>
        <item x="5353"/>
        <item x="5899"/>
        <item x="2725"/>
        <item x="4962"/>
        <item x="4613"/>
        <item x="5898"/>
        <item x="4435"/>
        <item x="4982"/>
        <item x="5153"/>
        <item x="5497"/>
        <item x="4552"/>
        <item x="5309"/>
        <item x="5439"/>
        <item x="5823"/>
        <item x="2291"/>
        <item x="5448"/>
        <item x="4981"/>
        <item x="5947"/>
        <item x="5253"/>
        <item x="5474"/>
        <item x="5593"/>
        <item x="4781"/>
        <item x="4455"/>
        <item x="5083"/>
        <item x="3966"/>
        <item x="4137"/>
        <item x="3673"/>
        <item x="5553"/>
        <item x="4510"/>
        <item x="4046"/>
        <item x="5022"/>
        <item x="5301"/>
        <item x="5892"/>
        <item x="3327"/>
        <item x="4563"/>
        <item x="4688"/>
        <item x="3697"/>
        <item x="4440"/>
        <item x="3653"/>
        <item x="4325"/>
        <item x="5809"/>
        <item x="4845"/>
        <item x="5888"/>
        <item x="4817"/>
        <item x="5460"/>
        <item x="5395"/>
        <item x="5367"/>
        <item x="4309"/>
        <item x="5178"/>
        <item x="2987"/>
        <item x="5916"/>
        <item x="5362"/>
        <item x="5205"/>
        <item x="5177"/>
        <item x="5386"/>
        <item x="4955"/>
        <item x="5964"/>
        <item x="4971"/>
        <item x="5735"/>
        <item x="3736"/>
        <item x="4340"/>
        <item x="5536"/>
        <item x="5532"/>
        <item x="5195"/>
        <item x="4848"/>
        <item x="5129"/>
        <item x="5624"/>
        <item x="4383"/>
        <item x="4725"/>
        <item x="4992"/>
        <item x="5380"/>
        <item x="5341"/>
        <item x="5094"/>
        <item x="5928"/>
        <item x="5850"/>
        <item x="5268"/>
        <item x="5740"/>
        <item x="5770"/>
        <item x="5486"/>
        <item x="4755"/>
        <item x="5090"/>
        <item x="4466"/>
        <item x="5489"/>
        <item x="4853"/>
        <item x="5024"/>
        <item x="5535"/>
        <item x="5736"/>
        <item x="5831"/>
        <item x="5501"/>
        <item x="5203"/>
        <item x="5257"/>
        <item x="4313"/>
        <item x="5398"/>
        <item x="5047"/>
        <item x="4470"/>
        <item x="4852"/>
        <item x="5778"/>
        <item x="5325"/>
        <item x="5556"/>
        <item x="4768"/>
        <item x="5895"/>
        <item x="5260"/>
        <item x="5200"/>
        <item x="5018"/>
        <item x="5225"/>
        <item x="5343"/>
        <item x="4248"/>
        <item x="5591"/>
        <item x="3278"/>
        <item x="5383"/>
        <item x="4443"/>
        <item x="5142"/>
        <item x="5886"/>
        <item x="4312"/>
        <item x="5360"/>
        <item x="4991"/>
        <item x="5445"/>
        <item x="5220"/>
        <item x="3526"/>
        <item x="2472"/>
        <item x="5930"/>
        <item x="5198"/>
        <item x="5141"/>
        <item x="5434"/>
        <item x="5087"/>
        <item x="5159"/>
        <item x="5607"/>
        <item x="4497"/>
        <item x="5636"/>
        <item x="5494"/>
        <item x="5025"/>
        <item x="5907"/>
        <item x="4355"/>
        <item x="5915"/>
        <item x="4398"/>
        <item x="5573"/>
        <item x="5086"/>
        <item x="4124"/>
        <item x="5860"/>
        <item x="4134"/>
        <item x="5576"/>
        <item x="5479"/>
        <item x="5939"/>
        <item x="4575"/>
        <item x="5826"/>
        <item x="5065"/>
        <item x="5856"/>
        <item x="3563"/>
        <item x="5918"/>
        <item x="4710"/>
        <item x="5755"/>
        <item x="3498"/>
        <item x="5163"/>
        <item x="5011"/>
        <item x="3641"/>
        <item x="5731"/>
        <item x="4585"/>
        <item x="5026"/>
        <item x="5885"/>
        <item x="5313"/>
        <item x="5787"/>
        <item x="5149"/>
        <item x="4601"/>
        <item x="5844"/>
        <item x="4593"/>
        <item x="4302"/>
        <item x="4937"/>
        <item x="5221"/>
        <item x="4854"/>
        <item x="5616"/>
        <item x="5294"/>
        <item x="4266"/>
        <item x="4561"/>
        <item x="5342"/>
        <item x="5611"/>
        <item x="5824"/>
        <item x="5709"/>
        <item x="5504"/>
        <item x="5808"/>
        <item x="5865"/>
        <item x="5678"/>
        <item x="5124"/>
        <item x="5903"/>
        <item x="3695"/>
        <item x="4986"/>
        <item x="5366"/>
        <item x="5882"/>
        <item x="4577"/>
        <item x="3984"/>
        <item x="5218"/>
        <item x="4621"/>
        <item x="3652"/>
        <item x="5295"/>
        <item x="5256"/>
        <item x="5946"/>
        <item x="5089"/>
        <item x="5594"/>
        <item x="5081"/>
        <item x="4314"/>
        <item x="5139"/>
        <item x="5196"/>
        <item x="5384"/>
        <item x="3494"/>
        <item x="5037"/>
        <item x="4855"/>
        <item x="5125"/>
        <item x="5483"/>
        <item x="5106"/>
        <item x="5623"/>
        <item x="5698"/>
        <item x="5485"/>
        <item x="5364"/>
        <item x="4270"/>
        <item x="4132"/>
        <item x="4754"/>
        <item x="5451"/>
        <item x="5145"/>
        <item x="4717"/>
        <item x="4374"/>
        <item x="5478"/>
        <item x="5481"/>
        <item x="3882"/>
        <item x="5176"/>
        <item x="5265"/>
        <item x="5510"/>
        <item x="3726"/>
        <item x="5049"/>
        <item x="5210"/>
        <item x="5934"/>
        <item x="5758"/>
        <item x="5223"/>
        <item x="4940"/>
        <item x="5467"/>
        <item x="5048"/>
        <item x="5193"/>
        <item x="5482"/>
        <item x="4952"/>
        <item x="4785"/>
        <item x="5612"/>
        <item x="4189"/>
        <item x="5107"/>
        <item x="5269"/>
        <item x="5608"/>
        <item x="5252"/>
        <item x="5470"/>
        <item x="4976"/>
        <item x="5830"/>
        <item x="5832"/>
        <item x="4983"/>
        <item x="5432"/>
        <item x="5399"/>
        <item x="5751"/>
        <item x="5798"/>
        <item x="4491"/>
        <item x="5480"/>
        <item x="5792"/>
        <item x="5893"/>
        <item x="5883"/>
        <item x="4736"/>
        <item x="4269"/>
        <item x="5266"/>
        <item x="4304"/>
        <item x="5958"/>
        <item x="5224"/>
        <item x="5811"/>
        <item x="4977"/>
        <item x="5744"/>
        <item x="5075"/>
        <item x="3659"/>
        <item x="5833"/>
        <item x="3178"/>
        <item x="5491"/>
        <item x="4268"/>
        <item x="3551"/>
        <item x="4196"/>
        <item x="5462"/>
        <item x="5615"/>
        <item x="5794"/>
        <item x="5621"/>
        <item x="4425"/>
        <item x="5036"/>
        <item x="5938"/>
        <item x="5192"/>
        <item x="5174"/>
        <item x="3693"/>
        <item x="5010"/>
        <item x="5354"/>
        <item x="5473"/>
        <item x="4433"/>
        <item x="4047"/>
        <item x="5606"/>
        <item x="4743"/>
        <item x="5166"/>
        <item x="4973"/>
        <item x="5588"/>
        <item x="5229"/>
        <item x="5767"/>
        <item x="4138"/>
        <item x="5812"/>
        <item x="5144"/>
        <item x="5724"/>
        <item x="4432"/>
        <item x="4963"/>
        <item x="5894"/>
        <item x="5676"/>
        <item x="5169"/>
        <item x="5488"/>
        <item x="5953"/>
        <item x="4603"/>
        <item x="5006"/>
        <item x="5695"/>
        <item x="4558"/>
        <item x="5620"/>
        <item x="5466"/>
        <item x="4293"/>
        <item x="4767"/>
        <item x="3721"/>
        <item x="5598"/>
        <item x="5077"/>
        <item x="4964"/>
        <item x="5927"/>
        <item x="5941"/>
        <item x="4935"/>
        <item x="5635"/>
        <item x="5116"/>
        <item x="5782"/>
        <item x="5683"/>
        <item x="3692"/>
        <item x="4592"/>
        <item x="5080"/>
        <item x="4978"/>
        <item x="5397"/>
        <item x="5035"/>
        <item x="4682"/>
        <item x="5459"/>
        <item x="5940"/>
        <item x="5590"/>
        <item x="5400"/>
        <item x="5222"/>
        <item x="4968"/>
        <item x="4584"/>
        <item x="4576"/>
        <item x="5330"/>
        <item x="4967"/>
        <item x="5754"/>
        <item x="5034"/>
        <item x="5017"/>
        <item x="5961"/>
        <item x="5032"/>
        <item x="5923"/>
        <item x="5960"/>
        <item x="5251"/>
        <item x="5929"/>
        <item x="5137"/>
        <item x="5859"/>
        <item x="5454"/>
        <item x="4193"/>
        <item x="5146"/>
        <item x="4864"/>
        <item x="4960"/>
        <item x="5155"/>
        <item x="5575"/>
        <item x="4704"/>
        <item x="5936"/>
        <item x="5394"/>
        <item x="5456"/>
        <item x="5458"/>
        <item x="5211"/>
        <item x="5461"/>
        <item x="5589"/>
        <item x="5262"/>
        <item x="5681"/>
        <item x="5889"/>
        <item x="5757"/>
        <item x="5361"/>
        <item x="5926"/>
        <item x="5813"/>
        <item x="5797"/>
        <item x="5134"/>
        <item x="5219"/>
        <item x="5884"/>
        <item x="5959"/>
        <item x="5128"/>
        <item x="5154"/>
        <item x="5396"/>
        <item x="5447"/>
        <item x="5168"/>
        <item x="5822"/>
        <item x="5925"/>
        <item x="4970"/>
        <item x="5136"/>
        <item x="5033"/>
        <item x="5393"/>
        <item x="4131"/>
        <item x="4867"/>
        <item x="5756"/>
        <item x="5201"/>
        <item x="3717"/>
        <item x="5922"/>
        <item x="4192"/>
        <item x="4348"/>
        <item x="4969"/>
        <item x="5503"/>
        <item x="5493"/>
        <item x="5463"/>
        <item x="5088"/>
        <item x="5376"/>
        <item x="5074"/>
        <item x="5133"/>
        <item x="4761"/>
        <item x="4980"/>
        <item x="3564"/>
        <item x="5217"/>
        <item x="5299"/>
        <item x="5058"/>
        <item x="5887"/>
        <item x="5952"/>
        <item x="2986"/>
        <item x="5431"/>
        <item x="5609"/>
        <item x="5902"/>
        <item x="4961"/>
        <item x="4700"/>
        <item x="3226"/>
        <item x="4933"/>
        <item x="3525"/>
        <item x="5455"/>
        <item x="5430"/>
        <item x="5175"/>
        <item x="5187"/>
        <item x="5465"/>
        <item x="4442"/>
        <item x="5264"/>
        <item x="5457"/>
        <item x="5533"/>
        <item x="5793"/>
        <item x="5190"/>
        <item x="5682"/>
        <item x="5476"/>
        <item x="5921"/>
        <item x="5308"/>
        <item x="5126"/>
        <item x="5259"/>
        <item x="5300"/>
        <item x="5212"/>
        <item x="5453"/>
        <item x="5165"/>
        <item x="5749"/>
        <item x="5007"/>
        <item x="5464"/>
        <item x="5179"/>
        <item x="4791"/>
        <item x="3720"/>
        <item x="5216"/>
        <item x="5171"/>
        <item x="4264"/>
        <item x="4698"/>
        <item x="5028"/>
        <item x="5365"/>
        <item x="4753"/>
        <item x="5183"/>
        <item x="4966"/>
        <item x="5197"/>
        <item x="4994"/>
        <item x="5093"/>
        <item x="5189"/>
        <item x="5005"/>
        <item x="5750"/>
        <item x="4265"/>
        <item x="3906"/>
        <item x="4975"/>
        <item x="5688"/>
        <item x="5378"/>
        <item x="5062"/>
        <item x="4699"/>
        <item x="4306"/>
        <item x="4681"/>
        <item x="5105"/>
        <item x="5167"/>
        <item x="5906"/>
        <item x="5127"/>
        <item x="5534"/>
        <item x="5184"/>
        <item x="5359"/>
        <item x="3719"/>
        <item x="4707"/>
        <item x="5965"/>
        <item x="5050"/>
        <item x="5555"/>
        <item x="4018"/>
        <item x="5182"/>
        <item x="5355"/>
        <item x="5477"/>
        <item x="5172"/>
        <item x="5340"/>
        <item x="5956"/>
        <item x="5250"/>
        <item x="5148"/>
        <item x="4843"/>
        <item x="5433"/>
        <item x="5170"/>
        <item x="5932"/>
        <item x="5339"/>
        <item x="5147"/>
        <item x="3965"/>
        <item x="4965"/>
        <item x="5954"/>
        <item x="5030"/>
        <item x="3964"/>
        <item x="4222"/>
        <item x="5173"/>
        <item x="5358"/>
        <item x="5452"/>
        <item x="5029"/>
        <item x="5937"/>
        <item x="4842"/>
        <item x="5357"/>
        <item x="5261"/>
        <item x="4294"/>
        <item x="5188"/>
        <item x="4441"/>
        <item x="5213"/>
        <item x="5338"/>
        <item x="5962"/>
        <item x="4934"/>
        <item x="5031"/>
        <item x="5710"/>
        <item x="5337"/>
        <item x="5795"/>
        <item x="5076"/>
        <item x="3718"/>
        <item x="5924"/>
        <item x="5214"/>
        <item x="5796"/>
        <item x="5931"/>
        <item x="5263"/>
        <item x="5680"/>
        <item x="5502"/>
        <item x="5356"/>
        <item x="5679"/>
        <item x="4562"/>
        <item x="5185"/>
        <item x="5191"/>
        <item x="5186"/>
        <item x="5215"/>
        <item x="5957"/>
        <item x="5336"/>
        <item x="4305"/>
        <item x="5955"/>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2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t="default"/>
      </items>
    </pivotField>
  </pivotFields>
  <rowFields count="4">
    <field x="5"/>
    <field x="4"/>
    <field x="3"/>
    <field x="0"/>
  </rowFields>
  <rowItems count="26">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2">
    <i>
      <x/>
    </i>
    <i i="1">
      <x v="1"/>
    </i>
  </colItems>
  <dataFields count="2">
    <dataField name="Sum of volume" fld="1" baseField="0" baseItem="0"/>
    <dataField name="Sum of value" fld="2" baseField="0" baseItem="0"/>
  </dataFields>
  <chartFormats count="4">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18DAE4-723A-408F-824F-2FF9B5C0390B}"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G1:K27" firstHeaderRow="0" firstDataRow="1" firstDataCol="1"/>
  <pivotFields count="8">
    <pivotField axis="axisRow" showAll="0">
      <items count="59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t="default"/>
      </items>
    </pivotField>
    <pivotField dataField="1" showAll="0"/>
    <pivotField dataField="1" showAll="0"/>
    <pivotField dataField="1"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2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t="default"/>
      </items>
    </pivotField>
  </pivotFields>
  <rowFields count="4">
    <field x="7"/>
    <field x="6"/>
    <field x="5"/>
    <field x="0"/>
  </rowFields>
  <rowItems count="26">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4">
    <i>
      <x/>
    </i>
    <i i="1">
      <x v="1"/>
    </i>
    <i i="2">
      <x v="2"/>
    </i>
    <i i="3">
      <x v="3"/>
    </i>
  </colItems>
  <dataFields count="4">
    <dataField name="Average of open" fld="1" subtotal="average" baseField="7" baseItem="2"/>
    <dataField name="Average of close" fld="4" subtotal="average" baseField="7" baseItem="2"/>
    <dataField name="Average of high" fld="2" subtotal="average" baseField="7" baseItem="2"/>
    <dataField name="Average of low" fld="3" subtotal="average" baseField="7" baseItem="2"/>
  </dataFields>
  <chartFormats count="4">
    <chartFormat chart="6" format="9"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1"/>
          </reference>
        </references>
      </pivotArea>
    </chartFormat>
    <chartFormat chart="6" format="11" series="1">
      <pivotArea type="data" outline="0" fieldPosition="0">
        <references count="1">
          <reference field="4294967294" count="1" selected="0">
            <x v="2"/>
          </reference>
        </references>
      </pivotArea>
    </chartFormat>
    <chartFormat chart="6" format="12"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EAA24A-00D4-4C0B-9005-87627B684AB9}"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G1:AI27" firstHeaderRow="0" firstDataRow="1" firstDataCol="1"/>
  <pivotFields count="6">
    <pivotField axis="axisRow" numFmtId="14" showAll="0">
      <items count="59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t="default"/>
      </items>
    </pivotField>
    <pivotField dataField="1" showAll="0">
      <items count="324">
        <item x="137"/>
        <item x="93"/>
        <item x="138"/>
        <item x="139"/>
        <item x="140"/>
        <item x="141"/>
        <item x="92"/>
        <item x="142"/>
        <item x="143"/>
        <item x="91"/>
        <item x="144"/>
        <item x="94"/>
        <item x="90"/>
        <item x="145"/>
        <item x="89"/>
        <item x="146"/>
        <item x="147"/>
        <item x="95"/>
        <item x="148"/>
        <item x="96"/>
        <item x="251"/>
        <item x="102"/>
        <item x="252"/>
        <item x="101"/>
        <item x="149"/>
        <item x="150"/>
        <item x="97"/>
        <item x="151"/>
        <item x="152"/>
        <item x="153"/>
        <item x="154"/>
        <item x="155"/>
        <item x="253"/>
        <item x="103"/>
        <item x="100"/>
        <item x="104"/>
        <item x="105"/>
        <item x="98"/>
        <item x="254"/>
        <item x="255"/>
        <item x="250"/>
        <item x="256"/>
        <item x="99"/>
        <item x="156"/>
        <item x="157"/>
        <item x="257"/>
        <item x="249"/>
        <item x="248"/>
        <item x="106"/>
        <item x="107"/>
        <item x="258"/>
        <item x="108"/>
        <item x="158"/>
        <item x="247"/>
        <item x="159"/>
        <item x="160"/>
        <item x="246"/>
        <item x="259"/>
        <item x="245"/>
        <item x="161"/>
        <item x="109"/>
        <item x="110"/>
        <item x="162"/>
        <item x="163"/>
        <item x="164"/>
        <item x="111"/>
        <item x="112"/>
        <item x="260"/>
        <item x="165"/>
        <item x="244"/>
        <item x="166"/>
        <item x="261"/>
        <item x="243"/>
        <item x="113"/>
        <item x="167"/>
        <item x="262"/>
        <item x="168"/>
        <item x="169"/>
        <item x="170"/>
        <item x="114"/>
        <item x="115"/>
        <item x="242"/>
        <item x="116"/>
        <item x="263"/>
        <item x="171"/>
        <item x="241"/>
        <item x="117"/>
        <item x="118"/>
        <item x="119"/>
        <item x="172"/>
        <item x="120"/>
        <item x="240"/>
        <item x="173"/>
        <item x="121"/>
        <item x="264"/>
        <item x="174"/>
        <item x="175"/>
        <item x="176"/>
        <item x="265"/>
        <item x="239"/>
        <item x="122"/>
        <item x="177"/>
        <item x="266"/>
        <item x="178"/>
        <item x="179"/>
        <item x="123"/>
        <item x="180"/>
        <item x="181"/>
        <item x="124"/>
        <item x="182"/>
        <item x="125"/>
        <item x="126"/>
        <item x="267"/>
        <item x="238"/>
        <item x="268"/>
        <item x="127"/>
        <item x="227"/>
        <item x="128"/>
        <item x="269"/>
        <item x="183"/>
        <item x="129"/>
        <item x="270"/>
        <item x="184"/>
        <item x="130"/>
        <item x="185"/>
        <item x="271"/>
        <item x="272"/>
        <item x="186"/>
        <item x="131"/>
        <item x="132"/>
        <item x="273"/>
        <item x="274"/>
        <item x="187"/>
        <item x="275"/>
        <item x="188"/>
        <item x="189"/>
        <item x="190"/>
        <item x="228"/>
        <item x="229"/>
        <item x="133"/>
        <item x="134"/>
        <item x="276"/>
        <item x="191"/>
        <item x="192"/>
        <item x="237"/>
        <item x="230"/>
        <item x="236"/>
        <item x="193"/>
        <item x="135"/>
        <item x="136"/>
        <item x="194"/>
        <item x="231"/>
        <item x="195"/>
        <item x="277"/>
        <item x="232"/>
        <item x="196"/>
        <item x="278"/>
        <item x="233"/>
        <item x="279"/>
        <item x="280"/>
        <item x="234"/>
        <item x="235"/>
        <item x="197"/>
        <item x="281"/>
        <item x="198"/>
        <item x="282"/>
        <item x="283"/>
        <item x="284"/>
        <item x="285"/>
        <item x="226"/>
        <item x="199"/>
        <item x="200"/>
        <item x="286"/>
        <item x="287"/>
        <item x="201"/>
        <item x="288"/>
        <item x="202"/>
        <item x="289"/>
        <item x="290"/>
        <item x="291"/>
        <item x="292"/>
        <item x="203"/>
        <item x="224"/>
        <item x="204"/>
        <item x="205"/>
        <item x="293"/>
        <item x="294"/>
        <item x="218"/>
        <item x="295"/>
        <item x="206"/>
        <item x="219"/>
        <item x="220"/>
        <item x="296"/>
        <item x="225"/>
        <item x="221"/>
        <item x="222"/>
        <item x="207"/>
        <item x="223"/>
        <item x="208"/>
        <item x="209"/>
        <item x="210"/>
        <item x="297"/>
        <item x="211"/>
        <item x="298"/>
        <item x="212"/>
        <item x="299"/>
        <item x="300"/>
        <item x="213"/>
        <item x="214"/>
        <item x="215"/>
        <item x="216"/>
        <item x="301"/>
        <item x="302"/>
        <item x="217"/>
        <item x="303"/>
        <item x="304"/>
        <item x="305"/>
        <item x="306"/>
        <item x="307"/>
        <item x="308"/>
        <item x="309"/>
        <item x="310"/>
        <item x="311"/>
        <item x="312"/>
        <item x="313"/>
        <item x="314"/>
        <item x="315"/>
        <item x="316"/>
        <item x="317"/>
        <item x="318"/>
        <item x="319"/>
        <item x="320"/>
        <item x="321"/>
        <item x="322"/>
        <item x="22"/>
        <item x="21"/>
        <item x="23"/>
        <item x="24"/>
        <item x="25"/>
        <item x="26"/>
        <item x="20"/>
        <item x="27"/>
        <item x="28"/>
        <item x="29"/>
        <item x="19"/>
        <item x="30"/>
        <item x="31"/>
        <item x="32"/>
        <item x="33"/>
        <item x="34"/>
        <item x="18"/>
        <item x="35"/>
        <item x="17"/>
        <item x="16"/>
        <item x="36"/>
        <item x="37"/>
        <item x="14"/>
        <item x="38"/>
        <item x="39"/>
        <item x="13"/>
        <item x="40"/>
        <item x="12"/>
        <item x="11"/>
        <item x="41"/>
        <item x="10"/>
        <item x="42"/>
        <item x="9"/>
        <item x="43"/>
        <item x="44"/>
        <item x="8"/>
        <item x="45"/>
        <item x="7"/>
        <item x="46"/>
        <item x="47"/>
        <item x="6"/>
        <item x="48"/>
        <item x="5"/>
        <item x="49"/>
        <item x="4"/>
        <item x="50"/>
        <item x="3"/>
        <item x="2"/>
        <item x="51"/>
        <item x="1"/>
        <item x="0"/>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15"/>
        <item t="default"/>
      </items>
    </pivotField>
    <pivotField dataField="1" showAll="0">
      <items count="206">
        <item x="45"/>
        <item x="44"/>
        <item x="46"/>
        <item x="43"/>
        <item x="47"/>
        <item x="42"/>
        <item x="48"/>
        <item x="41"/>
        <item x="40"/>
        <item x="39"/>
        <item x="38"/>
        <item x="52"/>
        <item x="49"/>
        <item x="61"/>
        <item x="157"/>
        <item x="50"/>
        <item x="158"/>
        <item x="53"/>
        <item x="51"/>
        <item x="54"/>
        <item x="75"/>
        <item x="156"/>
        <item x="60"/>
        <item x="55"/>
        <item x="74"/>
        <item x="56"/>
        <item x="59"/>
        <item x="58"/>
        <item x="73"/>
        <item x="62"/>
        <item x="76"/>
        <item x="63"/>
        <item x="159"/>
        <item x="57"/>
        <item x="160"/>
        <item x="161"/>
        <item x="162"/>
        <item x="163"/>
        <item x="64"/>
        <item x="164"/>
        <item x="77"/>
        <item x="78"/>
        <item x="65"/>
        <item x="165"/>
        <item x="155"/>
        <item x="154"/>
        <item x="79"/>
        <item x="66"/>
        <item x="80"/>
        <item x="67"/>
        <item x="153"/>
        <item x="68"/>
        <item x="81"/>
        <item x="166"/>
        <item x="82"/>
        <item x="152"/>
        <item x="69"/>
        <item x="83"/>
        <item x="167"/>
        <item x="84"/>
        <item x="151"/>
        <item x="85"/>
        <item x="168"/>
        <item x="150"/>
        <item x="149"/>
        <item x="169"/>
        <item x="86"/>
        <item x="170"/>
        <item x="87"/>
        <item x="148"/>
        <item x="171"/>
        <item x="172"/>
        <item x="88"/>
        <item x="89"/>
        <item x="90"/>
        <item x="70"/>
        <item x="173"/>
        <item x="147"/>
        <item x="174"/>
        <item x="91"/>
        <item x="175"/>
        <item x="176"/>
        <item x="71"/>
        <item x="92"/>
        <item x="146"/>
        <item x="72"/>
        <item x="177"/>
        <item x="93"/>
        <item x="125"/>
        <item x="124"/>
        <item x="123"/>
        <item x="122"/>
        <item x="121"/>
        <item x="120"/>
        <item x="145"/>
        <item x="144"/>
        <item x="119"/>
        <item x="143"/>
        <item x="142"/>
        <item x="178"/>
        <item x="118"/>
        <item x="126"/>
        <item x="141"/>
        <item x="117"/>
        <item x="116"/>
        <item x="115"/>
        <item x="140"/>
        <item x="114"/>
        <item x="127"/>
        <item x="113"/>
        <item x="112"/>
        <item x="179"/>
        <item x="139"/>
        <item x="128"/>
        <item x="180"/>
        <item x="181"/>
        <item x="129"/>
        <item x="130"/>
        <item x="138"/>
        <item x="137"/>
        <item x="131"/>
        <item x="136"/>
        <item x="182"/>
        <item x="132"/>
        <item x="133"/>
        <item x="183"/>
        <item x="135"/>
        <item x="134"/>
        <item x="184"/>
        <item x="111"/>
        <item x="94"/>
        <item x="95"/>
        <item x="96"/>
        <item x="110"/>
        <item x="185"/>
        <item x="97"/>
        <item x="109"/>
        <item x="108"/>
        <item x="186"/>
        <item x="187"/>
        <item x="98"/>
        <item x="107"/>
        <item x="106"/>
        <item x="105"/>
        <item x="104"/>
        <item x="188"/>
        <item x="103"/>
        <item x="189"/>
        <item x="190"/>
        <item x="99"/>
        <item x="191"/>
        <item x="192"/>
        <item x="100"/>
        <item x="101"/>
        <item x="102"/>
        <item x="193"/>
        <item x="194"/>
        <item x="195"/>
        <item x="196"/>
        <item x="197"/>
        <item x="198"/>
        <item x="199"/>
        <item x="200"/>
        <item x="201"/>
        <item x="202"/>
        <item x="203"/>
        <item x="204"/>
        <item x="4"/>
        <item x="5"/>
        <item x="6"/>
        <item x="3"/>
        <item x="7"/>
        <item x="2"/>
        <item x="1"/>
        <item x="23"/>
        <item x="22"/>
        <item x="20"/>
        <item x="19"/>
        <item x="0"/>
        <item x="18"/>
        <item x="17"/>
        <item x="8"/>
        <item x="16"/>
        <item x="15"/>
        <item x="14"/>
        <item x="9"/>
        <item x="24"/>
        <item x="13"/>
        <item x="25"/>
        <item x="12"/>
        <item x="10"/>
        <item x="11"/>
        <item x="26"/>
        <item x="27"/>
        <item x="28"/>
        <item x="29"/>
        <item x="30"/>
        <item x="31"/>
        <item x="32"/>
        <item x="33"/>
        <item x="34"/>
        <item x="35"/>
        <item x="36"/>
        <item x="37"/>
        <item x="2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2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t="default"/>
      </items>
    </pivotField>
  </pivotFields>
  <rowFields count="4">
    <field x="5"/>
    <field x="4"/>
    <field x="3"/>
    <field x="0"/>
  </rowFields>
  <rowItems count="26">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2">
    <i>
      <x/>
    </i>
    <i i="1">
      <x v="1"/>
    </i>
  </colItems>
  <dataFields count="2">
    <dataField name="Average of 52w_h" fld="1" subtotal="average" baseField="5" baseItem="1"/>
    <dataField name="Average of 52w_l" fld="2" subtotal="average" baseField="5" baseItem="1"/>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E729BB-4F3C-44F1-8165-338616391E18}"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T1:V27" firstHeaderRow="0" firstDataRow="1" firstDataCol="1"/>
  <pivotFields count="7">
    <pivotField axis="axisRow" numFmtId="14" showAll="0">
      <items count="59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t="default"/>
      </items>
    </pivotField>
    <pivotField dataField="1"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2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t="default"/>
      </items>
    </pivotField>
  </pivotFields>
  <rowFields count="4">
    <field x="6"/>
    <field x="5"/>
    <field x="4"/>
    <field x="0"/>
  </rowFields>
  <rowItems count="26">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2">
    <i>
      <x/>
    </i>
    <i i="1">
      <x v="1"/>
    </i>
  </colItems>
  <dataFields count="2">
    <dataField name="Average of ltp" fld="1" subtotal="average" baseField="6" baseItem="1"/>
    <dataField name="Average of vwap" fld="3" subtotal="average" baseField="6" baseItem="1"/>
  </dataFields>
  <chartFormats count="2">
    <chartFormat chart="3" format="6"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3710574F-6C7C-4D7B-863E-FA7592573733}" sourceName="Years (date)">
  <pivotTables>
    <pivotTable tabId="3" name="PivotTable4"/>
  </pivotTables>
  <data>
    <tabular pivotCacheId="1341498523">
      <items count="27">
        <i x="1" s="1"/>
        <i x="2" s="1"/>
        <i x="3" s="1"/>
        <i x="4" s="1"/>
        <i x="5" s="1"/>
        <i x="6" s="1"/>
        <i x="7" s="1"/>
        <i x="8" s="1"/>
        <i x="9" s="1"/>
        <i x="10" s="1"/>
        <i x="11" s="1"/>
        <i x="12" s="1"/>
        <i x="13" s="1"/>
        <i x="14" s="1"/>
        <i x="15" s="1"/>
        <i x="16" s="1"/>
        <i x="17" s="1"/>
        <i x="18" s="1"/>
        <i x="19" s="1"/>
        <i x="20" s="1"/>
        <i x="21" s="1"/>
        <i x="22" s="1"/>
        <i x="23" s="1"/>
        <i x="24" s="1"/>
        <i x="25" s="1"/>
        <i x="0" s="1" nd="1"/>
        <i x="2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1" xr10:uid="{F3C1DFE9-3EB0-4EFE-B402-0BE9252BAA51}" sourceName="Years (date)">
  <pivotTables>
    <pivotTable tabId="3" name="PivotTable3"/>
  </pivotTables>
  <data>
    <tabular pivotCacheId="1258629398">
      <items count="27">
        <i x="1" s="1"/>
        <i x="2" s="1"/>
        <i x="3" s="1"/>
        <i x="4" s="1"/>
        <i x="5" s="1"/>
        <i x="6" s="1"/>
        <i x="7" s="1"/>
        <i x="8" s="1"/>
        <i x="9" s="1"/>
        <i x="10" s="1"/>
        <i x="11" s="1"/>
        <i x="12" s="1"/>
        <i x="13" s="1"/>
        <i x="14" s="1"/>
        <i x="15" s="1"/>
        <i x="16" s="1"/>
        <i x="17" s="1"/>
        <i x="18" s="1"/>
        <i x="19" s="1"/>
        <i x="20" s="1"/>
        <i x="21" s="1"/>
        <i x="22" s="1"/>
        <i x="23" s="1"/>
        <i x="24" s="1"/>
        <i x="25" s="1"/>
        <i x="0" s="1" nd="1"/>
        <i x="2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3" xr10:uid="{9DD88D98-9EB4-4D1D-AF98-85213AE96D93}" sourceName="Years (date)">
  <pivotTables>
    <pivotTable tabId="3" name="PivotTable2"/>
  </pivotTables>
  <data>
    <tabular pivotCacheId="547644188">
      <items count="27">
        <i x="1" s="1"/>
        <i x="2" s="1"/>
        <i x="3" s="1"/>
        <i x="4" s="1"/>
        <i x="5" s="1"/>
        <i x="6" s="1"/>
        <i x="7" s="1"/>
        <i x="8" s="1"/>
        <i x="9" s="1"/>
        <i x="10" s="1"/>
        <i x="11" s="1"/>
        <i x="12" s="1"/>
        <i x="13" s="1"/>
        <i x="14" s="1"/>
        <i x="15" s="1"/>
        <i x="16" s="1"/>
        <i x="17" s="1"/>
        <i x="18" s="1"/>
        <i x="19" s="1"/>
        <i x="20" s="1"/>
        <i x="21" s="1"/>
        <i x="22" s="1"/>
        <i x="23" s="1"/>
        <i x="24" s="1"/>
        <i x="25" s="1"/>
        <i x="0" s="1" nd="1"/>
        <i x="2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2" xr10:uid="{6C1359F0-BDB1-482A-BF68-90CCC42DE1CD}" sourceName="Years (date)">
  <pivotTables>
    <pivotTable tabId="3" name="PivotTable1"/>
  </pivotTables>
  <data>
    <tabular pivotCacheId="2061773618">
      <items count="27">
        <i x="1" s="1"/>
        <i x="2" s="1"/>
        <i x="3" s="1"/>
        <i x="4" s="1"/>
        <i x="5" s="1"/>
        <i x="6" s="1"/>
        <i x="7" s="1"/>
        <i x="8" s="1"/>
        <i x="9" s="1"/>
        <i x="10" s="1"/>
        <i x="11" s="1"/>
        <i x="12" s="1"/>
        <i x="13" s="1"/>
        <i x="14" s="1"/>
        <i x="15" s="1"/>
        <i x="16" s="1"/>
        <i x="17" s="1"/>
        <i x="18" s="1"/>
        <i x="19" s="1"/>
        <i x="20" s="1"/>
        <i x="21" s="1"/>
        <i x="22" s="1"/>
        <i x="23" s="1"/>
        <i x="24" s="1"/>
        <i x="25" s="1"/>
        <i x="0" s="1" nd="1"/>
        <i x="2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date)" xr10:uid="{2A43DD1B-1EBE-4CF7-8A60-47CC1803A943}" cache="Slicer_Years__date" caption="Years (date)" rowHeight="241300"/>
  <slicer name="Years (date) 1" xr10:uid="{AD7026B8-B73E-46C6-A5DF-2F9903D879A0}" cache="Slicer_Years__date1" caption="Years (date)" rowHeight="241300"/>
  <slicer name="Years (date) 3" xr10:uid="{4C7B21E4-3969-4FFA-89EC-2EB9B3A272B5}" cache="Slicer_Years__date3" caption="Years (date)" rowHeight="241300"/>
  <slicer name="Years (date) 2" xr10:uid="{8D2C113C-C707-448A-8264-EEE5434E5651}" cache="Slicer_Years__date2" caption="Years (d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634FAC9-C236-40D0-9904-ADF026C0502A}" name="Table2" displayName="Table2" ref="A1:N5982" totalsRowShown="0" headerRowDxfId="17" headerRowBorderDxfId="16" tableBorderDxfId="15" totalsRowBorderDxfId="14">
  <autoFilter ref="A1:N5982" xr:uid="{C634FAC9-C236-40D0-9904-ADF026C0502A}"/>
  <tableColumns count="14">
    <tableColumn id="1" xr3:uid="{0FABD513-D2E4-4C10-9537-193B7F315793}" name="date" dataDxfId="13"/>
    <tableColumn id="2" xr3:uid="{FF1C6567-ACF4-4A0D-BDC7-7546DE80F611}" name="series" dataDxfId="12"/>
    <tableColumn id="3" xr3:uid="{54C344F5-E51F-4E38-92BA-582C912F49A3}" name="open" dataDxfId="11"/>
    <tableColumn id="4" xr3:uid="{B489F46A-A773-48E0-BBD4-E1A390E77FCB}" name="high" dataDxfId="10"/>
    <tableColumn id="5" xr3:uid="{4BAEEC6C-7911-4243-9AA6-61A2B5A08FDA}" name="low" dataDxfId="9"/>
    <tableColumn id="6" xr3:uid="{7F79DF0E-A023-4327-96D1-6C8A3C6CD58C}" name="prev._close" dataDxfId="8"/>
    <tableColumn id="7" xr3:uid="{273FE796-FC0B-4FAD-93F5-0355E2A8A122}" name="ltp" dataDxfId="7"/>
    <tableColumn id="8" xr3:uid="{C50FBBF2-A369-4CE8-8B6C-7A5F083C2DE7}" name="close" dataDxfId="6"/>
    <tableColumn id="9" xr3:uid="{FA8C1EC9-7AD4-4D9D-B7DA-6CEA896F20D1}" name="vwap" dataDxfId="5"/>
    <tableColumn id="10" xr3:uid="{4987B208-6511-4EF7-8727-526B64A19E0F}" name="52w_h" dataDxfId="4"/>
    <tableColumn id="11" xr3:uid="{263DAFCC-212A-4AD6-B0E5-444A7E7430FA}" name="52w_l" dataDxfId="3"/>
    <tableColumn id="12" xr3:uid="{BBF4CB1C-DF8F-4DF5-8894-B84E3774F291}" name="volume" dataDxfId="2"/>
    <tableColumn id="13" xr3:uid="{6F4DBF8F-6AB7-49B6-8A0A-B73A4E80F2B2}" name="value" dataDxfId="1"/>
    <tableColumn id="14" xr3:uid="{983E9D7B-A455-42C4-B006-5545642AA098}" name="no_of_trad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1" xr10:uid="{21115A08-7E37-46B3-B78B-438370B2E3C6}" sourceName="date">
  <pivotTables>
    <pivotTable tabId="3" name="PivotTable2"/>
  </pivotTables>
  <state minimalRefreshVersion="6" lastRefreshVersion="6" pivotCacheId="547644188" filterType="unknown">
    <bounds startDate="2000-01-01T00:00:00" endDate="202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2" xr10:uid="{9187704B-1E23-4EC4-B58C-5A760EE3E83E}" sourceName="date">
  <pivotTables>
    <pivotTable tabId="3" name="PivotTable3"/>
  </pivotTables>
  <state minimalRefreshVersion="6" lastRefreshVersion="6" pivotCacheId="1258629398" filterType="unknown">
    <bounds startDate="2000-01-01T00:00:00" endDate="2025-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B0F5F4BF-7AC2-4C8F-8898-4D88A871EEC1}" sourceName="date">
  <pivotTables>
    <pivotTable tabId="3" name="PivotTable1"/>
  </pivotTables>
  <state minimalRefreshVersion="6" lastRefreshVersion="6" pivotCacheId="2061773618" filterType="unknown">
    <bounds startDate="2000-01-01T00:00:00" endDate="2025-01-01T00:00:00"/>
  </state>
</timelineCacheDefinition>
</file>

<file path=xl/timelineCaches/timelineCache4.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3" xr10:uid="{5EDDBB4B-A80D-4448-96F4-456725DF5C93}" sourceName="date">
  <pivotTables>
    <pivotTable tabId="3" name="PivotTable4"/>
  </pivotTables>
  <state minimalRefreshVersion="6" lastRefreshVersion="6" pivotCacheId="1341498523" filterType="unknown">
    <bounds startDate="2000-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7D53F5AE-41D3-4F03-829F-9591D1EBDB8A}" cache="NativeTimeline_date1" caption="date" level="0" selectionLevel="2" scrollPosition="2000-01-01T00:00:00" style="TimeSlicerStyleLight2"/>
  <timeline name="date 2" xr10:uid="{00EC80B7-032E-4F7B-9A2A-D5548FF1F5A2}" cache="NativeTimeline_date2" caption="date" level="0" selectionLevel="2" scrollPosition="2000-01-01T00:00:00" style="TimeSlicerStyleLight6"/>
  <timeline name="date" xr10:uid="{40171079-0DD5-4925-B690-2618FDCAB46E}" cache="NativeTimeline_date" caption="date" level="0" selectionLevel="2" scrollPosition="2000-01-01T00:00:00" style="TimeSlicerStyleLight4"/>
  <timeline name="date 3" xr10:uid="{2FAC2071-E02B-4844-AC46-92290899111F}" cache="NativeTimeline_date3" caption="date" level="0" selectionLevel="2" scrollPosition="2000-01-01T00:00:00" style="TimeSlicerStyleDark4"/>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png"/><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11/relationships/timeline" Target="../timelines/timelin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8089A-200D-4EDB-81F5-248056DFDDF2}">
  <dimension ref="A1:N5982"/>
  <sheetViews>
    <sheetView topLeftCell="A5962" workbookViewId="0">
      <selection activeCell="H1" sqref="H1:H5982"/>
    </sheetView>
  </sheetViews>
  <sheetFormatPr defaultRowHeight="15" x14ac:dyDescent="0.25"/>
  <cols>
    <col min="1" max="1" width="9.5703125" bestFit="1" customWidth="1"/>
    <col min="2" max="2" width="10.85546875" bestFit="1" customWidth="1"/>
    <col min="3" max="3" width="10.140625" bestFit="1" customWidth="1"/>
    <col min="4" max="4" width="9.42578125" bestFit="1" customWidth="1"/>
    <col min="5" max="5" width="8.85546875" bestFit="1" customWidth="1"/>
    <col min="6" max="6" width="15.7109375" bestFit="1" customWidth="1"/>
    <col min="7" max="7" width="8" bestFit="1" customWidth="1"/>
    <col min="8" max="8" width="10.140625" bestFit="1" customWidth="1"/>
    <col min="9" max="9" width="10.28515625" bestFit="1" customWidth="1"/>
    <col min="10" max="10" width="11.28515625" bestFit="1" customWidth="1"/>
    <col min="11" max="11" width="10.7109375" bestFit="1" customWidth="1"/>
    <col min="12" max="12" width="12.28515625" bestFit="1" customWidth="1"/>
    <col min="13" max="13" width="12" bestFit="1" customWidth="1"/>
    <col min="14" max="14" width="14.7109375" customWidth="1"/>
  </cols>
  <sheetData>
    <row r="1" spans="1:14" x14ac:dyDescent="0.25">
      <c r="A1" s="6" t="s">
        <v>0</v>
      </c>
      <c r="B1" s="7" t="s">
        <v>1</v>
      </c>
      <c r="C1" s="7" t="s">
        <v>2</v>
      </c>
      <c r="D1" s="7" t="s">
        <v>3</v>
      </c>
      <c r="E1" s="7" t="s">
        <v>4</v>
      </c>
      <c r="F1" s="7" t="s">
        <v>5</v>
      </c>
      <c r="G1" s="7" t="s">
        <v>6</v>
      </c>
      <c r="H1" s="7" t="s">
        <v>7</v>
      </c>
      <c r="I1" s="7" t="s">
        <v>8</v>
      </c>
      <c r="J1" s="7" t="s">
        <v>9</v>
      </c>
      <c r="K1" s="7" t="s">
        <v>10</v>
      </c>
      <c r="L1" s="7" t="s">
        <v>11</v>
      </c>
      <c r="M1" s="7" t="s">
        <v>12</v>
      </c>
      <c r="N1" s="8" t="s">
        <v>13</v>
      </c>
    </row>
    <row r="2" spans="1:14" x14ac:dyDescent="0.25">
      <c r="A2" s="10">
        <v>36619</v>
      </c>
      <c r="B2" s="1" t="s">
        <v>14</v>
      </c>
      <c r="C2" s="1">
        <v>739.9</v>
      </c>
      <c r="D2" s="1">
        <v>800.8</v>
      </c>
      <c r="E2" s="1">
        <v>721.05</v>
      </c>
      <c r="F2" s="1">
        <v>741.45</v>
      </c>
      <c r="G2" s="1">
        <v>792.75</v>
      </c>
      <c r="H2" s="1">
        <v>797</v>
      </c>
      <c r="I2" s="1">
        <v>772.76</v>
      </c>
      <c r="J2" s="1">
        <v>1140.8</v>
      </c>
      <c r="K2" s="1">
        <v>580</v>
      </c>
      <c r="L2" s="1">
        <v>1720025</v>
      </c>
      <c r="M2" s="1">
        <v>1329164700.3499999</v>
      </c>
      <c r="N2" s="11"/>
    </row>
    <row r="3" spans="1:14" x14ac:dyDescent="0.25">
      <c r="A3" s="10">
        <v>36620</v>
      </c>
      <c r="B3" s="1" t="s">
        <v>14</v>
      </c>
      <c r="C3" s="1">
        <v>785</v>
      </c>
      <c r="D3" s="1">
        <v>785</v>
      </c>
      <c r="E3" s="1">
        <v>733.25</v>
      </c>
      <c r="F3" s="1">
        <v>797</v>
      </c>
      <c r="G3" s="1">
        <v>733.25</v>
      </c>
      <c r="H3" s="1">
        <v>733.25</v>
      </c>
      <c r="I3" s="1">
        <v>744.37</v>
      </c>
      <c r="J3" s="1">
        <v>1140.8</v>
      </c>
      <c r="K3" s="1">
        <v>580</v>
      </c>
      <c r="L3" s="1">
        <v>581309</v>
      </c>
      <c r="M3" s="1">
        <v>432706684.55000001</v>
      </c>
      <c r="N3" s="11"/>
    </row>
    <row r="4" spans="1:14" x14ac:dyDescent="0.25">
      <c r="A4" s="10">
        <v>36621</v>
      </c>
      <c r="B4" s="1" t="s">
        <v>14</v>
      </c>
      <c r="C4" s="1">
        <v>680</v>
      </c>
      <c r="D4" s="1">
        <v>740</v>
      </c>
      <c r="E4" s="1">
        <v>675.05</v>
      </c>
      <c r="F4" s="1">
        <v>733.25</v>
      </c>
      <c r="G4" s="1">
        <v>696.1</v>
      </c>
      <c r="H4" s="1">
        <v>698.75</v>
      </c>
      <c r="I4" s="1">
        <v>700.53</v>
      </c>
      <c r="J4" s="1">
        <v>1140.8</v>
      </c>
      <c r="K4" s="1">
        <v>580</v>
      </c>
      <c r="L4" s="1">
        <v>706269</v>
      </c>
      <c r="M4" s="1">
        <v>494763659.19999999</v>
      </c>
      <c r="N4" s="11"/>
    </row>
    <row r="5" spans="1:14" x14ac:dyDescent="0.25">
      <c r="A5" s="10">
        <v>36622</v>
      </c>
      <c r="B5" s="1" t="s">
        <v>14</v>
      </c>
      <c r="C5" s="1">
        <v>705</v>
      </c>
      <c r="D5" s="1">
        <v>711</v>
      </c>
      <c r="E5" s="1">
        <v>646.1</v>
      </c>
      <c r="F5" s="1">
        <v>698.75</v>
      </c>
      <c r="G5" s="1">
        <v>685</v>
      </c>
      <c r="H5" s="1">
        <v>682.8</v>
      </c>
      <c r="I5" s="1">
        <v>676.06</v>
      </c>
      <c r="J5" s="1">
        <v>1140.8</v>
      </c>
      <c r="K5" s="1">
        <v>580</v>
      </c>
      <c r="L5" s="1">
        <v>431386</v>
      </c>
      <c r="M5" s="1">
        <v>291642272.39999998</v>
      </c>
      <c r="N5" s="11"/>
    </row>
    <row r="6" spans="1:14" x14ac:dyDescent="0.25">
      <c r="A6" s="10">
        <v>36623</v>
      </c>
      <c r="B6" s="1" t="s">
        <v>14</v>
      </c>
      <c r="C6" s="1">
        <v>682</v>
      </c>
      <c r="D6" s="1">
        <v>733.9</v>
      </c>
      <c r="E6" s="1">
        <v>682</v>
      </c>
      <c r="F6" s="1">
        <v>682.8</v>
      </c>
      <c r="G6" s="1">
        <v>730</v>
      </c>
      <c r="H6" s="1">
        <v>730.95</v>
      </c>
      <c r="I6" s="1">
        <v>722.23</v>
      </c>
      <c r="J6" s="1">
        <v>1140.8</v>
      </c>
      <c r="K6" s="1">
        <v>580</v>
      </c>
      <c r="L6" s="1">
        <v>1087357</v>
      </c>
      <c r="M6" s="1">
        <v>785318069.14999998</v>
      </c>
      <c r="N6" s="11"/>
    </row>
    <row r="7" spans="1:14" x14ac:dyDescent="0.25">
      <c r="A7" s="10">
        <v>36626</v>
      </c>
      <c r="B7" s="1" t="s">
        <v>14</v>
      </c>
      <c r="C7" s="1">
        <v>735</v>
      </c>
      <c r="D7" s="1">
        <v>771.8</v>
      </c>
      <c r="E7" s="1">
        <v>725</v>
      </c>
      <c r="F7" s="1">
        <v>730.95</v>
      </c>
      <c r="G7" s="1">
        <v>730.1</v>
      </c>
      <c r="H7" s="1">
        <v>736</v>
      </c>
      <c r="I7" s="1">
        <v>752.45</v>
      </c>
      <c r="J7" s="1">
        <v>1140.8</v>
      </c>
      <c r="K7" s="1">
        <v>580</v>
      </c>
      <c r="L7" s="1">
        <v>1461248</v>
      </c>
      <c r="M7" s="1">
        <v>1099514622.75</v>
      </c>
      <c r="N7" s="11"/>
    </row>
    <row r="8" spans="1:14" x14ac:dyDescent="0.25">
      <c r="A8" s="10">
        <v>36627</v>
      </c>
      <c r="B8" s="1" t="s">
        <v>14</v>
      </c>
      <c r="C8" s="1">
        <v>726.1</v>
      </c>
      <c r="D8" s="1">
        <v>728</v>
      </c>
      <c r="E8" s="1">
        <v>703</v>
      </c>
      <c r="F8" s="1">
        <v>736</v>
      </c>
      <c r="G8" s="1">
        <v>723</v>
      </c>
      <c r="H8" s="1">
        <v>717</v>
      </c>
      <c r="I8" s="1">
        <v>712.56</v>
      </c>
      <c r="J8" s="1">
        <v>1140.8</v>
      </c>
      <c r="K8" s="1">
        <v>580</v>
      </c>
      <c r="L8" s="1">
        <v>479431</v>
      </c>
      <c r="M8" s="1">
        <v>341623590.5</v>
      </c>
      <c r="N8" s="11"/>
    </row>
    <row r="9" spans="1:14" x14ac:dyDescent="0.25">
      <c r="A9" s="10">
        <v>36628</v>
      </c>
      <c r="B9" s="1" t="s">
        <v>14</v>
      </c>
      <c r="C9" s="1">
        <v>725</v>
      </c>
      <c r="D9" s="1">
        <v>739.6</v>
      </c>
      <c r="E9" s="1">
        <v>715</v>
      </c>
      <c r="F9" s="1">
        <v>717</v>
      </c>
      <c r="G9" s="1">
        <v>717</v>
      </c>
      <c r="H9" s="1">
        <v>721.85</v>
      </c>
      <c r="I9" s="1">
        <v>724.76</v>
      </c>
      <c r="J9" s="1">
        <v>1140.8</v>
      </c>
      <c r="K9" s="1">
        <v>580</v>
      </c>
      <c r="L9" s="1">
        <v>353802</v>
      </c>
      <c r="M9" s="1">
        <v>256423260.05000001</v>
      </c>
      <c r="N9" s="11"/>
    </row>
    <row r="10" spans="1:14" x14ac:dyDescent="0.25">
      <c r="A10" s="10">
        <v>36629</v>
      </c>
      <c r="B10" s="1" t="s">
        <v>14</v>
      </c>
      <c r="C10" s="1">
        <v>701.55</v>
      </c>
      <c r="D10" s="1">
        <v>701.55</v>
      </c>
      <c r="E10" s="1">
        <v>680</v>
      </c>
      <c r="F10" s="1">
        <v>721.85</v>
      </c>
      <c r="G10" s="1">
        <v>689</v>
      </c>
      <c r="H10" s="1">
        <v>685.65</v>
      </c>
      <c r="I10" s="1">
        <v>689.26</v>
      </c>
      <c r="J10" s="1">
        <v>1140.8</v>
      </c>
      <c r="K10" s="1">
        <v>580</v>
      </c>
      <c r="L10" s="1">
        <v>402330</v>
      </c>
      <c r="M10" s="1">
        <v>277309069</v>
      </c>
      <c r="N10" s="11"/>
    </row>
    <row r="11" spans="1:14" x14ac:dyDescent="0.25">
      <c r="A11" s="10">
        <v>36633</v>
      </c>
      <c r="B11" s="1" t="s">
        <v>14</v>
      </c>
      <c r="C11" s="1">
        <v>680</v>
      </c>
      <c r="D11" s="1">
        <v>680</v>
      </c>
      <c r="E11" s="1">
        <v>630.79999999999995</v>
      </c>
      <c r="F11" s="1">
        <v>685.65</v>
      </c>
      <c r="G11" s="1">
        <v>630.79999999999995</v>
      </c>
      <c r="H11" s="1">
        <v>630.79999999999995</v>
      </c>
      <c r="I11" s="1">
        <v>632.57000000000005</v>
      </c>
      <c r="J11" s="1">
        <v>1140.8</v>
      </c>
      <c r="K11" s="1">
        <v>580</v>
      </c>
      <c r="L11" s="1">
        <v>323927</v>
      </c>
      <c r="M11" s="1">
        <v>204907623.15000001</v>
      </c>
      <c r="N11" s="11"/>
    </row>
    <row r="12" spans="1:14" x14ac:dyDescent="0.25">
      <c r="A12" s="10">
        <v>36634</v>
      </c>
      <c r="B12" s="1" t="s">
        <v>14</v>
      </c>
      <c r="C12" s="1">
        <v>630.79999999999995</v>
      </c>
      <c r="D12" s="1">
        <v>647.25</v>
      </c>
      <c r="E12" s="1">
        <v>580.35</v>
      </c>
      <c r="F12" s="1">
        <v>630.79999999999995</v>
      </c>
      <c r="G12" s="1">
        <v>580.35</v>
      </c>
      <c r="H12" s="1">
        <v>580.70000000000005</v>
      </c>
      <c r="I12" s="1">
        <v>598.34</v>
      </c>
      <c r="J12" s="1">
        <v>1140.8</v>
      </c>
      <c r="K12" s="1">
        <v>580</v>
      </c>
      <c r="L12" s="1">
        <v>688991</v>
      </c>
      <c r="M12" s="1">
        <v>412250457.5</v>
      </c>
      <c r="N12" s="11"/>
    </row>
    <row r="13" spans="1:14" x14ac:dyDescent="0.25">
      <c r="A13" s="10">
        <v>36635</v>
      </c>
      <c r="B13" s="1" t="s">
        <v>14</v>
      </c>
      <c r="C13" s="1">
        <v>619</v>
      </c>
      <c r="D13" s="1">
        <v>619</v>
      </c>
      <c r="E13" s="1">
        <v>558</v>
      </c>
      <c r="F13" s="1">
        <v>580.70000000000005</v>
      </c>
      <c r="G13" s="1">
        <v>582</v>
      </c>
      <c r="H13" s="1">
        <v>582.20000000000005</v>
      </c>
      <c r="I13" s="1">
        <v>583.74</v>
      </c>
      <c r="J13" s="1">
        <v>1140.8</v>
      </c>
      <c r="K13" s="1">
        <v>580</v>
      </c>
      <c r="L13" s="1">
        <v>756996</v>
      </c>
      <c r="M13" s="1">
        <v>441885443.55000001</v>
      </c>
      <c r="N13" s="11"/>
    </row>
    <row r="14" spans="1:14" x14ac:dyDescent="0.25">
      <c r="A14" s="10">
        <v>36636</v>
      </c>
      <c r="B14" s="1" t="s">
        <v>14</v>
      </c>
      <c r="C14" s="1">
        <v>571.5</v>
      </c>
      <c r="D14" s="1">
        <v>584.95000000000005</v>
      </c>
      <c r="E14" s="1">
        <v>542.65</v>
      </c>
      <c r="F14" s="1">
        <v>582.20000000000005</v>
      </c>
      <c r="G14" s="1">
        <v>571</v>
      </c>
      <c r="H14" s="1">
        <v>575.70000000000005</v>
      </c>
      <c r="I14" s="1">
        <v>563.24</v>
      </c>
      <c r="J14" s="1">
        <v>1140.8</v>
      </c>
      <c r="K14" s="1">
        <v>558</v>
      </c>
      <c r="L14" s="1">
        <v>918435</v>
      </c>
      <c r="M14" s="1">
        <v>517303104.25</v>
      </c>
      <c r="N14" s="11"/>
    </row>
    <row r="15" spans="1:14" x14ac:dyDescent="0.25">
      <c r="A15" s="10">
        <v>36640</v>
      </c>
      <c r="B15" s="1" t="s">
        <v>14</v>
      </c>
      <c r="C15" s="1">
        <v>575</v>
      </c>
      <c r="D15" s="1">
        <v>575</v>
      </c>
      <c r="E15" s="1">
        <v>529.65</v>
      </c>
      <c r="F15" s="1">
        <v>575.70000000000005</v>
      </c>
      <c r="G15" s="1">
        <v>529.65</v>
      </c>
      <c r="H15" s="1">
        <v>530.95000000000005</v>
      </c>
      <c r="I15" s="1">
        <v>539.98</v>
      </c>
      <c r="J15" s="1">
        <v>1140.8</v>
      </c>
      <c r="K15" s="1">
        <v>542.65</v>
      </c>
      <c r="L15" s="1">
        <v>624758</v>
      </c>
      <c r="M15" s="1">
        <v>337358534.55000001</v>
      </c>
      <c r="N15" s="11"/>
    </row>
    <row r="16" spans="1:14" x14ac:dyDescent="0.25">
      <c r="A16" s="10">
        <v>36641</v>
      </c>
      <c r="B16" s="1" t="s">
        <v>14</v>
      </c>
      <c r="C16" s="1">
        <v>500.7</v>
      </c>
      <c r="D16" s="1">
        <v>526</v>
      </c>
      <c r="E16" s="1">
        <v>489.8</v>
      </c>
      <c r="F16" s="1">
        <v>530.95000000000005</v>
      </c>
      <c r="G16" s="1">
        <v>519.1</v>
      </c>
      <c r="H16" s="1">
        <v>513.6</v>
      </c>
      <c r="I16" s="1">
        <v>502.87</v>
      </c>
      <c r="J16" s="1">
        <v>1140.8</v>
      </c>
      <c r="K16" s="1">
        <v>529.65</v>
      </c>
      <c r="L16" s="1">
        <v>873486</v>
      </c>
      <c r="M16" s="1">
        <v>439251973.30000001</v>
      </c>
      <c r="N16" s="11"/>
    </row>
    <row r="17" spans="1:14" x14ac:dyDescent="0.25">
      <c r="A17" s="10">
        <v>36642</v>
      </c>
      <c r="B17" s="1" t="s">
        <v>14</v>
      </c>
      <c r="C17" s="1">
        <v>529.79999999999995</v>
      </c>
      <c r="D17" s="1">
        <v>554.70000000000005</v>
      </c>
      <c r="E17" s="1">
        <v>529.79999999999995</v>
      </c>
      <c r="F17" s="1">
        <v>513.6</v>
      </c>
      <c r="G17" s="1">
        <v>554.70000000000005</v>
      </c>
      <c r="H17" s="1">
        <v>554.70000000000005</v>
      </c>
      <c r="I17" s="1">
        <v>546.79999999999995</v>
      </c>
      <c r="J17" s="1">
        <v>1140.8</v>
      </c>
      <c r="K17" s="1">
        <v>489.8</v>
      </c>
      <c r="L17" s="1">
        <v>304309</v>
      </c>
      <c r="M17" s="1">
        <v>166397309.15000001</v>
      </c>
      <c r="N17" s="11"/>
    </row>
    <row r="18" spans="1:14" x14ac:dyDescent="0.25">
      <c r="A18" s="10">
        <v>36643</v>
      </c>
      <c r="B18" s="1" t="s">
        <v>14</v>
      </c>
      <c r="C18" s="1">
        <v>594</v>
      </c>
      <c r="D18" s="1">
        <v>594</v>
      </c>
      <c r="E18" s="1">
        <v>554.70000000000005</v>
      </c>
      <c r="F18" s="1">
        <v>554.70000000000005</v>
      </c>
      <c r="G18" s="1">
        <v>569</v>
      </c>
      <c r="H18" s="1">
        <v>574.95000000000005</v>
      </c>
      <c r="I18" s="1">
        <v>574.92999999999995</v>
      </c>
      <c r="J18" s="1">
        <v>1140.8</v>
      </c>
      <c r="K18" s="1">
        <v>489.8</v>
      </c>
      <c r="L18" s="1">
        <v>947651</v>
      </c>
      <c r="M18" s="1">
        <v>544830234.45000005</v>
      </c>
      <c r="N18" s="11"/>
    </row>
    <row r="19" spans="1:14" x14ac:dyDescent="0.25">
      <c r="A19" s="10">
        <v>36644</v>
      </c>
      <c r="B19" s="1" t="s">
        <v>14</v>
      </c>
      <c r="C19" s="1">
        <v>575</v>
      </c>
      <c r="D19" s="1">
        <v>584.9</v>
      </c>
      <c r="E19" s="1">
        <v>561</v>
      </c>
      <c r="F19" s="1">
        <v>574.95000000000005</v>
      </c>
      <c r="G19" s="1">
        <v>569.9</v>
      </c>
      <c r="H19" s="1">
        <v>569.20000000000005</v>
      </c>
      <c r="I19" s="1">
        <v>570.6</v>
      </c>
      <c r="J19" s="1">
        <v>1140.8</v>
      </c>
      <c r="K19" s="1">
        <v>489.8</v>
      </c>
      <c r="L19" s="1">
        <v>357585</v>
      </c>
      <c r="M19" s="1">
        <v>204038259.84999999</v>
      </c>
      <c r="N19" s="11"/>
    </row>
    <row r="20" spans="1:14" x14ac:dyDescent="0.25">
      <c r="A20" s="10">
        <v>36648</v>
      </c>
      <c r="B20" s="1" t="s">
        <v>14</v>
      </c>
      <c r="C20" s="1">
        <v>565</v>
      </c>
      <c r="D20" s="1">
        <v>574</v>
      </c>
      <c r="E20" s="1">
        <v>525</v>
      </c>
      <c r="F20" s="1">
        <v>569.20000000000005</v>
      </c>
      <c r="G20" s="1">
        <v>533</v>
      </c>
      <c r="H20" s="1">
        <v>527.95000000000005</v>
      </c>
      <c r="I20" s="1">
        <v>538.35</v>
      </c>
      <c r="J20" s="1">
        <v>1140.8</v>
      </c>
      <c r="K20" s="1">
        <v>489.8</v>
      </c>
      <c r="L20" s="1">
        <v>433751</v>
      </c>
      <c r="M20" s="1">
        <v>233511172.80000001</v>
      </c>
      <c r="N20" s="11"/>
    </row>
    <row r="21" spans="1:14" x14ac:dyDescent="0.25">
      <c r="A21" s="10">
        <v>36649</v>
      </c>
      <c r="B21" s="1" t="s">
        <v>14</v>
      </c>
      <c r="C21" s="1">
        <v>502</v>
      </c>
      <c r="D21" s="1">
        <v>544.5</v>
      </c>
      <c r="E21" s="1">
        <v>495.1</v>
      </c>
      <c r="F21" s="1">
        <v>527.95000000000005</v>
      </c>
      <c r="G21" s="1">
        <v>528</v>
      </c>
      <c r="H21" s="1">
        <v>525.70000000000005</v>
      </c>
      <c r="I21" s="1">
        <v>518.07000000000005</v>
      </c>
      <c r="J21" s="1">
        <v>1140.8</v>
      </c>
      <c r="K21" s="1">
        <v>489.8</v>
      </c>
      <c r="L21" s="1">
        <v>582541</v>
      </c>
      <c r="M21" s="1">
        <v>301798382.89999998</v>
      </c>
      <c r="N21" s="11"/>
    </row>
    <row r="22" spans="1:14" x14ac:dyDescent="0.25">
      <c r="A22" s="10">
        <v>36650</v>
      </c>
      <c r="B22" s="1" t="s">
        <v>14</v>
      </c>
      <c r="C22" s="1">
        <v>530</v>
      </c>
      <c r="D22" s="1">
        <v>557</v>
      </c>
      <c r="E22" s="1">
        <v>520</v>
      </c>
      <c r="F22" s="1">
        <v>525.70000000000005</v>
      </c>
      <c r="G22" s="1">
        <v>549.9</v>
      </c>
      <c r="H22" s="1">
        <v>549.15</v>
      </c>
      <c r="I22" s="1">
        <v>545</v>
      </c>
      <c r="J22" s="1">
        <v>1140.8</v>
      </c>
      <c r="K22" s="1">
        <v>489.8</v>
      </c>
      <c r="L22" s="1">
        <v>513933</v>
      </c>
      <c r="M22" s="1">
        <v>280095249.75</v>
      </c>
      <c r="N22" s="11"/>
    </row>
    <row r="23" spans="1:14" x14ac:dyDescent="0.25">
      <c r="A23" s="10">
        <v>36651</v>
      </c>
      <c r="B23" s="1" t="s">
        <v>14</v>
      </c>
      <c r="C23" s="1">
        <v>553.79999999999995</v>
      </c>
      <c r="D23" s="1">
        <v>573</v>
      </c>
      <c r="E23" s="1">
        <v>549</v>
      </c>
      <c r="F23" s="1">
        <v>549.15</v>
      </c>
      <c r="G23" s="1">
        <v>563</v>
      </c>
      <c r="H23" s="1">
        <v>564.4</v>
      </c>
      <c r="I23" s="1">
        <v>560.35</v>
      </c>
      <c r="J23" s="1">
        <v>1140.8</v>
      </c>
      <c r="K23" s="1">
        <v>489.8</v>
      </c>
      <c r="L23" s="1">
        <v>641020</v>
      </c>
      <c r="M23" s="1">
        <v>359196251.89999998</v>
      </c>
      <c r="N23" s="11"/>
    </row>
    <row r="24" spans="1:14" x14ac:dyDescent="0.25">
      <c r="A24" s="10">
        <v>36654</v>
      </c>
      <c r="B24" s="1" t="s">
        <v>14</v>
      </c>
      <c r="C24" s="1">
        <v>572</v>
      </c>
      <c r="D24" s="1">
        <v>593.1</v>
      </c>
      <c r="E24" s="1">
        <v>519.25</v>
      </c>
      <c r="F24" s="1">
        <v>564.4</v>
      </c>
      <c r="G24" s="1">
        <v>519.25</v>
      </c>
      <c r="H24" s="1">
        <v>520.35</v>
      </c>
      <c r="I24" s="1">
        <v>543.87</v>
      </c>
      <c r="J24" s="1">
        <v>1140.8</v>
      </c>
      <c r="K24" s="1">
        <v>489.8</v>
      </c>
      <c r="L24" s="1">
        <v>485042</v>
      </c>
      <c r="M24" s="1">
        <v>263797688.75</v>
      </c>
      <c r="N24" s="11"/>
    </row>
    <row r="25" spans="1:14" x14ac:dyDescent="0.25">
      <c r="A25" s="10">
        <v>36655</v>
      </c>
      <c r="B25" s="1" t="s">
        <v>14</v>
      </c>
      <c r="C25" s="1">
        <v>506.3</v>
      </c>
      <c r="D25" s="1">
        <v>541</v>
      </c>
      <c r="E25" s="1">
        <v>500</v>
      </c>
      <c r="F25" s="1">
        <v>520.35</v>
      </c>
      <c r="G25" s="1">
        <v>530.04999999999995</v>
      </c>
      <c r="H25" s="1">
        <v>529.1</v>
      </c>
      <c r="I25" s="1">
        <v>522.97</v>
      </c>
      <c r="J25" s="1">
        <v>1140</v>
      </c>
      <c r="K25" s="1">
        <v>489.8</v>
      </c>
      <c r="L25" s="1">
        <v>434331</v>
      </c>
      <c r="M25" s="1">
        <v>227143462.5</v>
      </c>
      <c r="N25" s="11"/>
    </row>
    <row r="26" spans="1:14" x14ac:dyDescent="0.25">
      <c r="A26" s="10">
        <v>36656</v>
      </c>
      <c r="B26" s="1" t="s">
        <v>14</v>
      </c>
      <c r="C26" s="1">
        <v>535</v>
      </c>
      <c r="D26" s="1">
        <v>555.45000000000005</v>
      </c>
      <c r="E26" s="1">
        <v>519</v>
      </c>
      <c r="F26" s="1">
        <v>529.1</v>
      </c>
      <c r="G26" s="1">
        <v>535</v>
      </c>
      <c r="H26" s="1">
        <v>533</v>
      </c>
      <c r="I26" s="1">
        <v>535.16999999999996</v>
      </c>
      <c r="J26" s="1">
        <v>1140</v>
      </c>
      <c r="K26" s="1">
        <v>489.8</v>
      </c>
      <c r="L26" s="1">
        <v>1119290</v>
      </c>
      <c r="M26" s="1">
        <v>599008065.89999998</v>
      </c>
      <c r="N26" s="11"/>
    </row>
    <row r="27" spans="1:14" x14ac:dyDescent="0.25">
      <c r="A27" s="10">
        <v>36657</v>
      </c>
      <c r="B27" s="1" t="s">
        <v>14</v>
      </c>
      <c r="C27" s="1">
        <v>530</v>
      </c>
      <c r="D27" s="1">
        <v>545.5</v>
      </c>
      <c r="E27" s="1">
        <v>515</v>
      </c>
      <c r="F27" s="1">
        <v>533</v>
      </c>
      <c r="G27" s="1">
        <v>535</v>
      </c>
      <c r="H27" s="1">
        <v>533.25</v>
      </c>
      <c r="I27" s="1">
        <v>534.61</v>
      </c>
      <c r="J27" s="1">
        <v>1140</v>
      </c>
      <c r="K27" s="1">
        <v>489.8</v>
      </c>
      <c r="L27" s="1">
        <v>564757</v>
      </c>
      <c r="M27" s="1">
        <v>301923241.64999998</v>
      </c>
      <c r="N27" s="11"/>
    </row>
    <row r="28" spans="1:14" x14ac:dyDescent="0.25">
      <c r="A28" s="10">
        <v>36658</v>
      </c>
      <c r="B28" s="1" t="s">
        <v>14</v>
      </c>
      <c r="C28" s="1">
        <v>539.9</v>
      </c>
      <c r="D28" s="1">
        <v>568.4</v>
      </c>
      <c r="E28" s="1">
        <v>531</v>
      </c>
      <c r="F28" s="1">
        <v>533.25</v>
      </c>
      <c r="G28" s="1">
        <v>553</v>
      </c>
      <c r="H28" s="1">
        <v>559.45000000000005</v>
      </c>
      <c r="I28" s="1">
        <v>546.42999999999995</v>
      </c>
      <c r="J28" s="1">
        <v>1140</v>
      </c>
      <c r="K28" s="1">
        <v>489.8</v>
      </c>
      <c r="L28" s="1">
        <v>1340982</v>
      </c>
      <c r="M28" s="1">
        <v>732759485.64999998</v>
      </c>
      <c r="N28" s="11"/>
    </row>
    <row r="29" spans="1:14" x14ac:dyDescent="0.25">
      <c r="A29" s="10">
        <v>36661</v>
      </c>
      <c r="B29" s="1" t="s">
        <v>14</v>
      </c>
      <c r="C29" s="1">
        <v>552</v>
      </c>
      <c r="D29" s="1">
        <v>590</v>
      </c>
      <c r="E29" s="1">
        <v>536</v>
      </c>
      <c r="F29" s="1">
        <v>559.45000000000005</v>
      </c>
      <c r="G29" s="1">
        <v>583</v>
      </c>
      <c r="H29" s="1">
        <v>580.45000000000005</v>
      </c>
      <c r="I29" s="1">
        <v>563.73</v>
      </c>
      <c r="J29" s="1">
        <v>1140</v>
      </c>
      <c r="K29" s="1">
        <v>489.8</v>
      </c>
      <c r="L29" s="1">
        <v>873242</v>
      </c>
      <c r="M29" s="1">
        <v>492271341.25</v>
      </c>
      <c r="N29" s="11"/>
    </row>
    <row r="30" spans="1:14" x14ac:dyDescent="0.25">
      <c r="A30" s="10">
        <v>36662</v>
      </c>
      <c r="B30" s="1" t="s">
        <v>14</v>
      </c>
      <c r="C30" s="1">
        <v>585.20000000000005</v>
      </c>
      <c r="D30" s="1">
        <v>634.79999999999995</v>
      </c>
      <c r="E30" s="1">
        <v>585.20000000000005</v>
      </c>
      <c r="F30" s="1">
        <v>580.45000000000005</v>
      </c>
      <c r="G30" s="1">
        <v>619.9</v>
      </c>
      <c r="H30" s="1">
        <v>625.79999999999995</v>
      </c>
      <c r="I30" s="1">
        <v>614.16</v>
      </c>
      <c r="J30" s="1">
        <v>1140</v>
      </c>
      <c r="K30" s="1">
        <v>489.8</v>
      </c>
      <c r="L30" s="1">
        <v>1344438</v>
      </c>
      <c r="M30" s="1">
        <v>825701883.60000002</v>
      </c>
      <c r="N30" s="11"/>
    </row>
    <row r="31" spans="1:14" x14ac:dyDescent="0.25">
      <c r="A31" s="10">
        <v>36663</v>
      </c>
      <c r="B31" s="1" t="s">
        <v>14</v>
      </c>
      <c r="C31" s="1">
        <v>635</v>
      </c>
      <c r="D31" s="1">
        <v>640</v>
      </c>
      <c r="E31" s="1">
        <v>613</v>
      </c>
      <c r="F31" s="1">
        <v>625.79999999999995</v>
      </c>
      <c r="G31" s="1">
        <v>618</v>
      </c>
      <c r="H31" s="1">
        <v>618.54999999999995</v>
      </c>
      <c r="I31" s="1">
        <v>624.74</v>
      </c>
      <c r="J31" s="1">
        <v>1140</v>
      </c>
      <c r="K31" s="1">
        <v>489.8</v>
      </c>
      <c r="L31" s="1">
        <v>1214993</v>
      </c>
      <c r="M31" s="1">
        <v>759048876.64999998</v>
      </c>
      <c r="N31" s="11"/>
    </row>
    <row r="32" spans="1:14" x14ac:dyDescent="0.25">
      <c r="A32" s="10">
        <v>36664</v>
      </c>
      <c r="B32" s="1" t="s">
        <v>14</v>
      </c>
      <c r="C32" s="1">
        <v>610.04999999999995</v>
      </c>
      <c r="D32" s="1">
        <v>625</v>
      </c>
      <c r="E32" s="1">
        <v>595</v>
      </c>
      <c r="F32" s="1">
        <v>618.54999999999995</v>
      </c>
      <c r="G32" s="1">
        <v>609</v>
      </c>
      <c r="H32" s="1">
        <v>604.70000000000005</v>
      </c>
      <c r="I32" s="1">
        <v>607.79</v>
      </c>
      <c r="J32" s="1">
        <v>1140</v>
      </c>
      <c r="K32" s="1">
        <v>489.8</v>
      </c>
      <c r="L32" s="1">
        <v>748001</v>
      </c>
      <c r="M32" s="1">
        <v>454626948.44999999</v>
      </c>
      <c r="N32" s="11"/>
    </row>
    <row r="33" spans="1:14" x14ac:dyDescent="0.25">
      <c r="A33" s="10">
        <v>36665</v>
      </c>
      <c r="B33" s="1" t="s">
        <v>14</v>
      </c>
      <c r="C33" s="1">
        <v>597.04999999999995</v>
      </c>
      <c r="D33" s="1">
        <v>622</v>
      </c>
      <c r="E33" s="1">
        <v>595.1</v>
      </c>
      <c r="F33" s="1">
        <v>604.70000000000005</v>
      </c>
      <c r="G33" s="1">
        <v>619.1</v>
      </c>
      <c r="H33" s="1">
        <v>619.04999999999995</v>
      </c>
      <c r="I33" s="1">
        <v>610.91999999999996</v>
      </c>
      <c r="J33" s="1">
        <v>1140</v>
      </c>
      <c r="K33" s="1">
        <v>489.8</v>
      </c>
      <c r="L33" s="1">
        <v>560732</v>
      </c>
      <c r="M33" s="1">
        <v>342564712.5</v>
      </c>
      <c r="N33" s="11"/>
    </row>
    <row r="34" spans="1:14" x14ac:dyDescent="0.25">
      <c r="A34" s="10">
        <v>36668</v>
      </c>
      <c r="B34" s="1" t="s">
        <v>14</v>
      </c>
      <c r="C34" s="1">
        <v>615</v>
      </c>
      <c r="D34" s="1">
        <v>637.79999999999995</v>
      </c>
      <c r="E34" s="1">
        <v>611.25</v>
      </c>
      <c r="F34" s="1">
        <v>619.04999999999995</v>
      </c>
      <c r="G34" s="1">
        <v>626</v>
      </c>
      <c r="H34" s="1">
        <v>628.45000000000005</v>
      </c>
      <c r="I34" s="1">
        <v>629.48</v>
      </c>
      <c r="J34" s="1">
        <v>1140</v>
      </c>
      <c r="K34" s="1">
        <v>489.8</v>
      </c>
      <c r="L34" s="1">
        <v>716805</v>
      </c>
      <c r="M34" s="1">
        <v>451215177.30000001</v>
      </c>
      <c r="N34" s="11"/>
    </row>
    <row r="35" spans="1:14" x14ac:dyDescent="0.25">
      <c r="A35" s="10">
        <v>36669</v>
      </c>
      <c r="B35" s="1" t="s">
        <v>14</v>
      </c>
      <c r="C35" s="1">
        <v>630.54999999999995</v>
      </c>
      <c r="D35" s="1">
        <v>650</v>
      </c>
      <c r="E35" s="1">
        <v>627.25</v>
      </c>
      <c r="F35" s="1">
        <v>628.45000000000005</v>
      </c>
      <c r="G35" s="1">
        <v>641</v>
      </c>
      <c r="H35" s="1">
        <v>643.1</v>
      </c>
      <c r="I35" s="1">
        <v>639.04</v>
      </c>
      <c r="J35" s="1">
        <v>1130.8</v>
      </c>
      <c r="K35" s="1">
        <v>489.8</v>
      </c>
      <c r="L35" s="1">
        <v>767879</v>
      </c>
      <c r="M35" s="1">
        <v>490709162.39999998</v>
      </c>
      <c r="N35" s="11"/>
    </row>
    <row r="36" spans="1:14" x14ac:dyDescent="0.25">
      <c r="A36" s="10">
        <v>36670</v>
      </c>
      <c r="B36" s="1" t="s">
        <v>14</v>
      </c>
      <c r="C36" s="1">
        <v>640</v>
      </c>
      <c r="D36" s="1">
        <v>659</v>
      </c>
      <c r="E36" s="1">
        <v>602</v>
      </c>
      <c r="F36" s="1">
        <v>643.1</v>
      </c>
      <c r="G36" s="1">
        <v>605.1</v>
      </c>
      <c r="H36" s="1">
        <v>624.95000000000005</v>
      </c>
      <c r="I36" s="1">
        <v>640.20000000000005</v>
      </c>
      <c r="J36" s="1">
        <v>1130.8</v>
      </c>
      <c r="K36" s="1">
        <v>489.8</v>
      </c>
      <c r="L36" s="1">
        <v>1112766</v>
      </c>
      <c r="M36" s="1">
        <v>712389006</v>
      </c>
      <c r="N36" s="11"/>
    </row>
    <row r="37" spans="1:14" x14ac:dyDescent="0.25">
      <c r="A37" s="10">
        <v>36671</v>
      </c>
      <c r="B37" s="1" t="s">
        <v>14</v>
      </c>
      <c r="C37" s="1">
        <v>614</v>
      </c>
      <c r="D37" s="1">
        <v>669</v>
      </c>
      <c r="E37" s="1">
        <v>614</v>
      </c>
      <c r="F37" s="1">
        <v>624.95000000000005</v>
      </c>
      <c r="G37" s="1">
        <v>660.1</v>
      </c>
      <c r="H37" s="1">
        <v>654.54999999999995</v>
      </c>
      <c r="I37" s="1">
        <v>643.16</v>
      </c>
      <c r="J37" s="1">
        <v>1130.8</v>
      </c>
      <c r="K37" s="1">
        <v>489.8</v>
      </c>
      <c r="L37" s="1">
        <v>1935146</v>
      </c>
      <c r="M37" s="1">
        <v>1244607163.05</v>
      </c>
      <c r="N37" s="11"/>
    </row>
    <row r="38" spans="1:14" x14ac:dyDescent="0.25">
      <c r="A38" s="10">
        <v>36672</v>
      </c>
      <c r="B38" s="1" t="s">
        <v>14</v>
      </c>
      <c r="C38" s="1">
        <v>659.9</v>
      </c>
      <c r="D38" s="1">
        <v>679</v>
      </c>
      <c r="E38" s="1">
        <v>645.15</v>
      </c>
      <c r="F38" s="1">
        <v>654.54999999999995</v>
      </c>
      <c r="G38" s="1">
        <v>665.5</v>
      </c>
      <c r="H38" s="1">
        <v>671.8</v>
      </c>
      <c r="I38" s="1">
        <v>663.61</v>
      </c>
      <c r="J38" s="1">
        <v>1130.8</v>
      </c>
      <c r="K38" s="1">
        <v>489.8</v>
      </c>
      <c r="L38" s="1">
        <v>1499290</v>
      </c>
      <c r="M38" s="1">
        <v>994946375.45000005</v>
      </c>
      <c r="N38" s="11"/>
    </row>
    <row r="39" spans="1:14" x14ac:dyDescent="0.25">
      <c r="A39" s="10">
        <v>36675</v>
      </c>
      <c r="B39" s="1" t="s">
        <v>14</v>
      </c>
      <c r="C39" s="1">
        <v>670</v>
      </c>
      <c r="D39" s="1">
        <v>680</v>
      </c>
      <c r="E39" s="1">
        <v>660</v>
      </c>
      <c r="F39" s="1">
        <v>671.8</v>
      </c>
      <c r="G39" s="1">
        <v>669.5</v>
      </c>
      <c r="H39" s="1">
        <v>670.5</v>
      </c>
      <c r="I39" s="1">
        <v>671.19</v>
      </c>
      <c r="J39" s="1">
        <v>1130.8</v>
      </c>
      <c r="K39" s="1">
        <v>489.8</v>
      </c>
      <c r="L39" s="1">
        <v>783797</v>
      </c>
      <c r="M39" s="1">
        <v>526079476.14999998</v>
      </c>
      <c r="N39" s="11"/>
    </row>
    <row r="40" spans="1:14" x14ac:dyDescent="0.25">
      <c r="A40" s="10">
        <v>36676</v>
      </c>
      <c r="B40" s="1" t="s">
        <v>14</v>
      </c>
      <c r="C40" s="1">
        <v>673</v>
      </c>
      <c r="D40" s="1">
        <v>749</v>
      </c>
      <c r="E40" s="1">
        <v>668</v>
      </c>
      <c r="F40" s="1">
        <v>670.5</v>
      </c>
      <c r="G40" s="1">
        <v>748.5</v>
      </c>
      <c r="H40" s="1">
        <v>739.15</v>
      </c>
      <c r="I40" s="1">
        <v>701.25</v>
      </c>
      <c r="J40" s="1">
        <v>1125</v>
      </c>
      <c r="K40" s="1">
        <v>489.8</v>
      </c>
      <c r="L40" s="1">
        <v>1576933</v>
      </c>
      <c r="M40" s="1">
        <v>1105829893.45</v>
      </c>
      <c r="N40" s="11"/>
    </row>
    <row r="41" spans="1:14" x14ac:dyDescent="0.25">
      <c r="A41" s="10">
        <v>36677</v>
      </c>
      <c r="B41" s="1" t="s">
        <v>14</v>
      </c>
      <c r="C41" s="1">
        <v>770</v>
      </c>
      <c r="D41" s="1">
        <v>789</v>
      </c>
      <c r="E41" s="1">
        <v>709</v>
      </c>
      <c r="F41" s="1">
        <v>739.15</v>
      </c>
      <c r="G41" s="1">
        <v>724.15</v>
      </c>
      <c r="H41" s="1">
        <v>725.6</v>
      </c>
      <c r="I41" s="1">
        <v>737.11</v>
      </c>
      <c r="J41" s="1">
        <v>1125</v>
      </c>
      <c r="K41" s="1">
        <v>489.8</v>
      </c>
      <c r="L41" s="1">
        <v>2962904</v>
      </c>
      <c r="M41" s="1">
        <v>2183974932.0500002</v>
      </c>
      <c r="N41" s="11"/>
    </row>
    <row r="42" spans="1:14" x14ac:dyDescent="0.25">
      <c r="A42" s="10">
        <v>36678</v>
      </c>
      <c r="B42" s="1" t="s">
        <v>14</v>
      </c>
      <c r="C42" s="1">
        <v>715.35</v>
      </c>
      <c r="D42" s="1">
        <v>733</v>
      </c>
      <c r="E42" s="1">
        <v>691.1</v>
      </c>
      <c r="F42" s="1">
        <v>725.6</v>
      </c>
      <c r="G42" s="1">
        <v>696.9</v>
      </c>
      <c r="H42" s="1">
        <v>695.65</v>
      </c>
      <c r="I42" s="1">
        <v>710.74</v>
      </c>
      <c r="J42" s="1">
        <v>1125</v>
      </c>
      <c r="K42" s="1">
        <v>489.8</v>
      </c>
      <c r="L42" s="1">
        <v>1190649</v>
      </c>
      <c r="M42" s="1">
        <v>846237948.14999998</v>
      </c>
      <c r="N42" s="11"/>
    </row>
    <row r="43" spans="1:14" x14ac:dyDescent="0.25">
      <c r="A43" s="10">
        <v>36679</v>
      </c>
      <c r="B43" s="1" t="s">
        <v>14</v>
      </c>
      <c r="C43" s="1">
        <v>703</v>
      </c>
      <c r="D43" s="1">
        <v>719</v>
      </c>
      <c r="E43" s="1">
        <v>686.05</v>
      </c>
      <c r="F43" s="1">
        <v>695.65</v>
      </c>
      <c r="G43" s="1">
        <v>697</v>
      </c>
      <c r="H43" s="1">
        <v>696.5</v>
      </c>
      <c r="I43" s="1">
        <v>703.02</v>
      </c>
      <c r="J43" s="1">
        <v>1125</v>
      </c>
      <c r="K43" s="1">
        <v>489.8</v>
      </c>
      <c r="L43" s="1">
        <v>1238952</v>
      </c>
      <c r="M43" s="1">
        <v>871002888</v>
      </c>
      <c r="N43" s="11"/>
    </row>
    <row r="44" spans="1:14" x14ac:dyDescent="0.25">
      <c r="A44" s="10">
        <v>36682</v>
      </c>
      <c r="B44" s="1" t="s">
        <v>14</v>
      </c>
      <c r="C44" s="1">
        <v>709.9</v>
      </c>
      <c r="D44" s="1">
        <v>724</v>
      </c>
      <c r="E44" s="1">
        <v>661</v>
      </c>
      <c r="F44" s="1">
        <v>696.5</v>
      </c>
      <c r="G44" s="1">
        <v>667</v>
      </c>
      <c r="H44" s="1">
        <v>665.1</v>
      </c>
      <c r="I44" s="1">
        <v>690.69</v>
      </c>
      <c r="J44" s="1">
        <v>1125</v>
      </c>
      <c r="K44" s="1">
        <v>489.8</v>
      </c>
      <c r="L44" s="1">
        <v>1418460</v>
      </c>
      <c r="M44" s="1">
        <v>979723058.39999998</v>
      </c>
      <c r="N44" s="11"/>
    </row>
    <row r="45" spans="1:14" x14ac:dyDescent="0.25">
      <c r="A45" s="10">
        <v>36683</v>
      </c>
      <c r="B45" s="1" t="s">
        <v>14</v>
      </c>
      <c r="C45" s="1">
        <v>661</v>
      </c>
      <c r="D45" s="1">
        <v>679.85</v>
      </c>
      <c r="E45" s="1">
        <v>650.1</v>
      </c>
      <c r="F45" s="1">
        <v>665.1</v>
      </c>
      <c r="G45" s="1">
        <v>665.25</v>
      </c>
      <c r="H45" s="1">
        <v>667.95</v>
      </c>
      <c r="I45" s="1">
        <v>666.79</v>
      </c>
      <c r="J45" s="1">
        <v>1125</v>
      </c>
      <c r="K45" s="1">
        <v>489.8</v>
      </c>
      <c r="L45" s="1">
        <v>995484</v>
      </c>
      <c r="M45" s="1">
        <v>663783742.60000002</v>
      </c>
      <c r="N45" s="11"/>
    </row>
    <row r="46" spans="1:14" x14ac:dyDescent="0.25">
      <c r="A46" s="10">
        <v>36684</v>
      </c>
      <c r="B46" s="1" t="s">
        <v>14</v>
      </c>
      <c r="C46" s="1">
        <v>669</v>
      </c>
      <c r="D46" s="1">
        <v>699.85</v>
      </c>
      <c r="E46" s="1">
        <v>665</v>
      </c>
      <c r="F46" s="1">
        <v>667.95</v>
      </c>
      <c r="G46" s="1">
        <v>685.9</v>
      </c>
      <c r="H46" s="1">
        <v>688.25</v>
      </c>
      <c r="I46" s="1">
        <v>688.11</v>
      </c>
      <c r="J46" s="1">
        <v>1125</v>
      </c>
      <c r="K46" s="1">
        <v>489.8</v>
      </c>
      <c r="L46" s="1">
        <v>883056</v>
      </c>
      <c r="M46" s="1">
        <v>607638586.35000002</v>
      </c>
      <c r="N46" s="11"/>
    </row>
    <row r="47" spans="1:14" x14ac:dyDescent="0.25">
      <c r="A47" s="10">
        <v>36685</v>
      </c>
      <c r="B47" s="1" t="s">
        <v>14</v>
      </c>
      <c r="C47" s="1">
        <v>694.95</v>
      </c>
      <c r="D47" s="1">
        <v>712.95</v>
      </c>
      <c r="E47" s="1">
        <v>690.05</v>
      </c>
      <c r="F47" s="1">
        <v>688.25</v>
      </c>
      <c r="G47" s="1">
        <v>704.9</v>
      </c>
      <c r="H47" s="1">
        <v>707.6</v>
      </c>
      <c r="I47" s="1">
        <v>703.11</v>
      </c>
      <c r="J47" s="1">
        <v>1125</v>
      </c>
      <c r="K47" s="1">
        <v>489.8</v>
      </c>
      <c r="L47" s="1">
        <v>921591</v>
      </c>
      <c r="M47" s="1">
        <v>647982014.45000005</v>
      </c>
      <c r="N47" s="11"/>
    </row>
    <row r="48" spans="1:14" x14ac:dyDescent="0.25">
      <c r="A48" s="10">
        <v>36686</v>
      </c>
      <c r="B48" s="1" t="s">
        <v>14</v>
      </c>
      <c r="C48" s="1">
        <v>702</v>
      </c>
      <c r="D48" s="1">
        <v>721</v>
      </c>
      <c r="E48" s="1">
        <v>691</v>
      </c>
      <c r="F48" s="1">
        <v>707.6</v>
      </c>
      <c r="G48" s="1">
        <v>699.9</v>
      </c>
      <c r="H48" s="1">
        <v>699.5</v>
      </c>
      <c r="I48" s="1">
        <v>707.24</v>
      </c>
      <c r="J48" s="1">
        <v>1125</v>
      </c>
      <c r="K48" s="1">
        <v>489.8</v>
      </c>
      <c r="L48" s="1">
        <v>857393</v>
      </c>
      <c r="M48" s="1">
        <v>606379218.60000002</v>
      </c>
      <c r="N48" s="11"/>
    </row>
    <row r="49" spans="1:14" x14ac:dyDescent="0.25">
      <c r="A49" s="10">
        <v>36689</v>
      </c>
      <c r="B49" s="1" t="s">
        <v>14</v>
      </c>
      <c r="C49" s="1">
        <v>703</v>
      </c>
      <c r="D49" s="1">
        <v>703</v>
      </c>
      <c r="E49" s="1">
        <v>681.5</v>
      </c>
      <c r="F49" s="1">
        <v>699.5</v>
      </c>
      <c r="G49" s="1">
        <v>688</v>
      </c>
      <c r="H49" s="1">
        <v>688.25</v>
      </c>
      <c r="I49" s="1">
        <v>691.72</v>
      </c>
      <c r="J49" s="1">
        <v>1125</v>
      </c>
      <c r="K49" s="1">
        <v>489.8</v>
      </c>
      <c r="L49" s="1">
        <v>408080</v>
      </c>
      <c r="M49" s="1">
        <v>282278980.5</v>
      </c>
      <c r="N49" s="11"/>
    </row>
    <row r="50" spans="1:14" x14ac:dyDescent="0.25">
      <c r="A50" s="10">
        <v>36690</v>
      </c>
      <c r="B50" s="1" t="s">
        <v>14</v>
      </c>
      <c r="C50" s="1">
        <v>683</v>
      </c>
      <c r="D50" s="1">
        <v>695</v>
      </c>
      <c r="E50" s="1">
        <v>678</v>
      </c>
      <c r="F50" s="1">
        <v>688.25</v>
      </c>
      <c r="G50" s="1">
        <v>687</v>
      </c>
      <c r="H50" s="1">
        <v>689.85</v>
      </c>
      <c r="I50" s="1">
        <v>689.13</v>
      </c>
      <c r="J50" s="1">
        <v>1125</v>
      </c>
      <c r="K50" s="1">
        <v>489.8</v>
      </c>
      <c r="L50" s="1">
        <v>391755</v>
      </c>
      <c r="M50" s="1">
        <v>269969581.75</v>
      </c>
      <c r="N50" s="11"/>
    </row>
    <row r="51" spans="1:14" x14ac:dyDescent="0.25">
      <c r="A51" s="10">
        <v>36691</v>
      </c>
      <c r="B51" s="1" t="s">
        <v>14</v>
      </c>
      <c r="C51" s="1">
        <v>696.9</v>
      </c>
      <c r="D51" s="1">
        <v>704.5</v>
      </c>
      <c r="E51" s="1">
        <v>687</v>
      </c>
      <c r="F51" s="1">
        <v>689.85</v>
      </c>
      <c r="G51" s="1">
        <v>697</v>
      </c>
      <c r="H51" s="1">
        <v>697.8</v>
      </c>
      <c r="I51" s="1">
        <v>696.14</v>
      </c>
      <c r="J51" s="1">
        <v>1125</v>
      </c>
      <c r="K51" s="1">
        <v>489.8</v>
      </c>
      <c r="L51" s="1">
        <v>600957</v>
      </c>
      <c r="M51" s="1">
        <v>418352761.60000002</v>
      </c>
      <c r="N51" s="11"/>
    </row>
    <row r="52" spans="1:14" x14ac:dyDescent="0.25">
      <c r="A52" s="10">
        <v>36692</v>
      </c>
      <c r="B52" s="1" t="s">
        <v>14</v>
      </c>
      <c r="C52" s="1">
        <v>700</v>
      </c>
      <c r="D52" s="1">
        <v>727</v>
      </c>
      <c r="E52" s="1">
        <v>697</v>
      </c>
      <c r="F52" s="1">
        <v>697.8</v>
      </c>
      <c r="G52" s="1">
        <v>715</v>
      </c>
      <c r="H52" s="1">
        <v>716.9</v>
      </c>
      <c r="I52" s="1">
        <v>717.33</v>
      </c>
      <c r="J52" s="1">
        <v>1125</v>
      </c>
      <c r="K52" s="1">
        <v>489.8</v>
      </c>
      <c r="L52" s="1">
        <v>897882</v>
      </c>
      <c r="M52" s="1">
        <v>644076085.10000002</v>
      </c>
      <c r="N52" s="11"/>
    </row>
    <row r="53" spans="1:14" x14ac:dyDescent="0.25">
      <c r="A53" s="10">
        <v>36693</v>
      </c>
      <c r="B53" s="1" t="s">
        <v>14</v>
      </c>
      <c r="C53" s="1">
        <v>718.8</v>
      </c>
      <c r="D53" s="1">
        <v>732.1</v>
      </c>
      <c r="E53" s="1">
        <v>715</v>
      </c>
      <c r="F53" s="1">
        <v>716.9</v>
      </c>
      <c r="G53" s="1">
        <v>724.6</v>
      </c>
      <c r="H53" s="1">
        <v>723.7</v>
      </c>
      <c r="I53" s="1">
        <v>724.06</v>
      </c>
      <c r="J53" s="1">
        <v>1125</v>
      </c>
      <c r="K53" s="1">
        <v>489.8</v>
      </c>
      <c r="L53" s="1">
        <v>639610</v>
      </c>
      <c r="M53" s="1">
        <v>463118229.55000001</v>
      </c>
      <c r="N53" s="11"/>
    </row>
    <row r="54" spans="1:14" x14ac:dyDescent="0.25">
      <c r="A54" s="10">
        <v>36696</v>
      </c>
      <c r="B54" s="1" t="s">
        <v>14</v>
      </c>
      <c r="C54" s="1">
        <v>725</v>
      </c>
      <c r="D54" s="1">
        <v>750.85</v>
      </c>
      <c r="E54" s="1">
        <v>723.1</v>
      </c>
      <c r="F54" s="1">
        <v>723.7</v>
      </c>
      <c r="G54" s="1">
        <v>737</v>
      </c>
      <c r="H54" s="1">
        <v>737.25</v>
      </c>
      <c r="I54" s="1">
        <v>737.32</v>
      </c>
      <c r="J54" s="1">
        <v>1125</v>
      </c>
      <c r="K54" s="1">
        <v>489.8</v>
      </c>
      <c r="L54" s="1">
        <v>791002</v>
      </c>
      <c r="M54" s="1">
        <v>583220226.95000005</v>
      </c>
      <c r="N54" s="11"/>
    </row>
    <row r="55" spans="1:14" x14ac:dyDescent="0.25">
      <c r="A55" s="10">
        <v>36697</v>
      </c>
      <c r="B55" s="1" t="s">
        <v>14</v>
      </c>
      <c r="C55" s="1">
        <v>746</v>
      </c>
      <c r="D55" s="1">
        <v>765.3</v>
      </c>
      <c r="E55" s="1">
        <v>740</v>
      </c>
      <c r="F55" s="1">
        <v>737.25</v>
      </c>
      <c r="G55" s="1">
        <v>750</v>
      </c>
      <c r="H55" s="1">
        <v>751.4</v>
      </c>
      <c r="I55" s="1">
        <v>752.4</v>
      </c>
      <c r="J55" s="1">
        <v>1125</v>
      </c>
      <c r="K55" s="1">
        <v>489.8</v>
      </c>
      <c r="L55" s="1">
        <v>844722</v>
      </c>
      <c r="M55" s="1">
        <v>635566945.04999995</v>
      </c>
      <c r="N55" s="11"/>
    </row>
    <row r="56" spans="1:14" x14ac:dyDescent="0.25">
      <c r="A56" s="10">
        <v>36698</v>
      </c>
      <c r="B56" s="1" t="s">
        <v>14</v>
      </c>
      <c r="C56" s="1">
        <v>760</v>
      </c>
      <c r="D56" s="1">
        <v>764.6</v>
      </c>
      <c r="E56" s="1">
        <v>717</v>
      </c>
      <c r="F56" s="1">
        <v>751.4</v>
      </c>
      <c r="G56" s="1">
        <v>725</v>
      </c>
      <c r="H56" s="1">
        <v>724.95</v>
      </c>
      <c r="I56" s="1">
        <v>739.18</v>
      </c>
      <c r="J56" s="1">
        <v>1125</v>
      </c>
      <c r="K56" s="1">
        <v>489.8</v>
      </c>
      <c r="L56" s="1">
        <v>609869</v>
      </c>
      <c r="M56" s="1">
        <v>450803787.94999999</v>
      </c>
      <c r="N56" s="11"/>
    </row>
    <row r="57" spans="1:14" x14ac:dyDescent="0.25">
      <c r="A57" s="10">
        <v>36699</v>
      </c>
      <c r="B57" s="1" t="s">
        <v>14</v>
      </c>
      <c r="C57" s="1">
        <v>724</v>
      </c>
      <c r="D57" s="1">
        <v>744</v>
      </c>
      <c r="E57" s="1">
        <v>710</v>
      </c>
      <c r="F57" s="1">
        <v>724.95</v>
      </c>
      <c r="G57" s="1">
        <v>739.2</v>
      </c>
      <c r="H57" s="1">
        <v>736</v>
      </c>
      <c r="I57" s="1">
        <v>726.64</v>
      </c>
      <c r="J57" s="1">
        <v>1125</v>
      </c>
      <c r="K57" s="1">
        <v>489.8</v>
      </c>
      <c r="L57" s="1">
        <v>478598</v>
      </c>
      <c r="M57" s="1">
        <v>347766554.25</v>
      </c>
      <c r="N57" s="11"/>
    </row>
    <row r="58" spans="1:14" x14ac:dyDescent="0.25">
      <c r="A58" s="10">
        <v>36700</v>
      </c>
      <c r="B58" s="1" t="s">
        <v>14</v>
      </c>
      <c r="C58" s="1">
        <v>735</v>
      </c>
      <c r="D58" s="1">
        <v>759.9</v>
      </c>
      <c r="E58" s="1">
        <v>726</v>
      </c>
      <c r="F58" s="1">
        <v>736</v>
      </c>
      <c r="G58" s="1">
        <v>740.1</v>
      </c>
      <c r="H58" s="1">
        <v>739.4</v>
      </c>
      <c r="I58" s="1">
        <v>744.91</v>
      </c>
      <c r="J58" s="1">
        <v>1125</v>
      </c>
      <c r="K58" s="1">
        <v>489.8</v>
      </c>
      <c r="L58" s="1">
        <v>1083500</v>
      </c>
      <c r="M58" s="1">
        <v>807105707.75</v>
      </c>
      <c r="N58" s="11"/>
    </row>
    <row r="59" spans="1:14" x14ac:dyDescent="0.25">
      <c r="A59" s="10">
        <v>36703</v>
      </c>
      <c r="B59" s="1" t="s">
        <v>14</v>
      </c>
      <c r="C59" s="1">
        <v>734</v>
      </c>
      <c r="D59" s="1">
        <v>744.8</v>
      </c>
      <c r="E59" s="1">
        <v>720</v>
      </c>
      <c r="F59" s="1">
        <v>739.4</v>
      </c>
      <c r="G59" s="1">
        <v>723</v>
      </c>
      <c r="H59" s="1">
        <v>724.95</v>
      </c>
      <c r="I59" s="1">
        <v>730.8</v>
      </c>
      <c r="J59" s="1">
        <v>1125</v>
      </c>
      <c r="K59" s="1">
        <v>489.8</v>
      </c>
      <c r="L59" s="1">
        <v>545262</v>
      </c>
      <c r="M59" s="1">
        <v>398476370</v>
      </c>
      <c r="N59" s="11"/>
    </row>
    <row r="60" spans="1:14" x14ac:dyDescent="0.25">
      <c r="A60" s="10">
        <v>36704</v>
      </c>
      <c r="B60" s="1" t="s">
        <v>14</v>
      </c>
      <c r="C60" s="1">
        <v>722.1</v>
      </c>
      <c r="D60" s="1">
        <v>736</v>
      </c>
      <c r="E60" s="1">
        <v>716.2</v>
      </c>
      <c r="F60" s="1">
        <v>724.95</v>
      </c>
      <c r="G60" s="1">
        <v>721.1</v>
      </c>
      <c r="H60" s="1">
        <v>720.75</v>
      </c>
      <c r="I60" s="1">
        <v>726.05</v>
      </c>
      <c r="J60" s="1">
        <v>1114.8</v>
      </c>
      <c r="K60" s="1">
        <v>489.8</v>
      </c>
      <c r="L60" s="1">
        <v>596834</v>
      </c>
      <c r="M60" s="1">
        <v>433329404.85000002</v>
      </c>
      <c r="N60" s="11"/>
    </row>
    <row r="61" spans="1:14" x14ac:dyDescent="0.25">
      <c r="A61" s="10">
        <v>36705</v>
      </c>
      <c r="B61" s="1" t="s">
        <v>14</v>
      </c>
      <c r="C61" s="1">
        <v>718</v>
      </c>
      <c r="D61" s="1">
        <v>767</v>
      </c>
      <c r="E61" s="1">
        <v>717</v>
      </c>
      <c r="F61" s="1">
        <v>720.75</v>
      </c>
      <c r="G61" s="1">
        <v>766</v>
      </c>
      <c r="H61" s="1">
        <v>754.4</v>
      </c>
      <c r="I61" s="1">
        <v>740.45</v>
      </c>
      <c r="J61" s="1">
        <v>1114.8</v>
      </c>
      <c r="K61" s="1">
        <v>489.8</v>
      </c>
      <c r="L61" s="1">
        <v>1037937</v>
      </c>
      <c r="M61" s="1">
        <v>768543166.35000002</v>
      </c>
      <c r="N61" s="11"/>
    </row>
    <row r="62" spans="1:14" x14ac:dyDescent="0.25">
      <c r="A62" s="10">
        <v>36706</v>
      </c>
      <c r="B62" s="1" t="s">
        <v>14</v>
      </c>
      <c r="C62" s="1">
        <v>769</v>
      </c>
      <c r="D62" s="1">
        <v>805</v>
      </c>
      <c r="E62" s="1">
        <v>763.55</v>
      </c>
      <c r="F62" s="1">
        <v>754.4</v>
      </c>
      <c r="G62" s="1">
        <v>800</v>
      </c>
      <c r="H62" s="1">
        <v>798.85</v>
      </c>
      <c r="I62" s="1">
        <v>788.43</v>
      </c>
      <c r="J62" s="1">
        <v>1114.8</v>
      </c>
      <c r="K62" s="1">
        <v>489.8</v>
      </c>
      <c r="L62" s="1">
        <v>1795349</v>
      </c>
      <c r="M62" s="1">
        <v>1415515763</v>
      </c>
      <c r="N62" s="11"/>
    </row>
    <row r="63" spans="1:14" x14ac:dyDescent="0.25">
      <c r="A63" s="10">
        <v>36707</v>
      </c>
      <c r="B63" s="1" t="s">
        <v>14</v>
      </c>
      <c r="C63" s="1">
        <v>790.05</v>
      </c>
      <c r="D63" s="1">
        <v>804.7</v>
      </c>
      <c r="E63" s="1">
        <v>782</v>
      </c>
      <c r="F63" s="1">
        <v>798.85</v>
      </c>
      <c r="G63" s="1">
        <v>792</v>
      </c>
      <c r="H63" s="1">
        <v>791.8</v>
      </c>
      <c r="I63" s="1">
        <v>792.52</v>
      </c>
      <c r="J63" s="1">
        <v>1114.8</v>
      </c>
      <c r="K63" s="1">
        <v>489.8</v>
      </c>
      <c r="L63" s="1">
        <v>1171477</v>
      </c>
      <c r="M63" s="1">
        <v>928418219.70000005</v>
      </c>
      <c r="N63" s="11"/>
    </row>
    <row r="64" spans="1:14" x14ac:dyDescent="0.25">
      <c r="A64" s="10">
        <v>36710</v>
      </c>
      <c r="B64" s="1" t="s">
        <v>14</v>
      </c>
      <c r="C64" s="1">
        <v>798</v>
      </c>
      <c r="D64" s="1">
        <v>824</v>
      </c>
      <c r="E64" s="1">
        <v>765</v>
      </c>
      <c r="F64" s="1">
        <v>791.8</v>
      </c>
      <c r="G64" s="1">
        <v>818.9</v>
      </c>
      <c r="H64" s="1">
        <v>817.15</v>
      </c>
      <c r="I64" s="1">
        <v>794.8</v>
      </c>
      <c r="J64" s="1">
        <v>1114.8</v>
      </c>
      <c r="K64" s="1">
        <v>489.8</v>
      </c>
      <c r="L64" s="1">
        <v>1857029</v>
      </c>
      <c r="M64" s="1">
        <v>1475970160.45</v>
      </c>
      <c r="N64" s="11"/>
    </row>
    <row r="65" spans="1:14" x14ac:dyDescent="0.25">
      <c r="A65" s="10">
        <v>36711</v>
      </c>
      <c r="B65" s="1" t="s">
        <v>14</v>
      </c>
      <c r="C65" s="1">
        <v>820</v>
      </c>
      <c r="D65" s="1">
        <v>823.55</v>
      </c>
      <c r="E65" s="1">
        <v>805.15</v>
      </c>
      <c r="F65" s="1">
        <v>817.15</v>
      </c>
      <c r="G65" s="1">
        <v>809</v>
      </c>
      <c r="H65" s="1">
        <v>809.65</v>
      </c>
      <c r="I65" s="1">
        <v>812.9</v>
      </c>
      <c r="J65" s="1">
        <v>1114.8</v>
      </c>
      <c r="K65" s="1">
        <v>489.8</v>
      </c>
      <c r="L65" s="1">
        <v>728697</v>
      </c>
      <c r="M65" s="1">
        <v>592361383.60000002</v>
      </c>
      <c r="N65" s="11"/>
    </row>
    <row r="66" spans="1:14" x14ac:dyDescent="0.25">
      <c r="A66" s="10">
        <v>36712</v>
      </c>
      <c r="B66" s="1" t="s">
        <v>14</v>
      </c>
      <c r="C66" s="1">
        <v>800</v>
      </c>
      <c r="D66" s="1">
        <v>813.25</v>
      </c>
      <c r="E66" s="1">
        <v>788.1</v>
      </c>
      <c r="F66" s="1">
        <v>809.65</v>
      </c>
      <c r="G66" s="1">
        <v>794</v>
      </c>
      <c r="H66" s="1">
        <v>798.4</v>
      </c>
      <c r="I66" s="1">
        <v>798.18</v>
      </c>
      <c r="J66" s="1">
        <v>1114.8</v>
      </c>
      <c r="K66" s="1">
        <v>489.8</v>
      </c>
      <c r="L66" s="1">
        <v>829679</v>
      </c>
      <c r="M66" s="1">
        <v>662230367.39999998</v>
      </c>
      <c r="N66" s="11"/>
    </row>
    <row r="67" spans="1:14" x14ac:dyDescent="0.25">
      <c r="A67" s="10">
        <v>36713</v>
      </c>
      <c r="B67" s="1" t="s">
        <v>14</v>
      </c>
      <c r="C67" s="1">
        <v>789.5</v>
      </c>
      <c r="D67" s="1">
        <v>814.4</v>
      </c>
      <c r="E67" s="1">
        <v>781.1</v>
      </c>
      <c r="F67" s="1">
        <v>798.4</v>
      </c>
      <c r="G67" s="1">
        <v>810.8</v>
      </c>
      <c r="H67" s="1">
        <v>809.4</v>
      </c>
      <c r="I67" s="1">
        <v>799.88</v>
      </c>
      <c r="J67" s="1">
        <v>1114.8</v>
      </c>
      <c r="K67" s="1">
        <v>489.8</v>
      </c>
      <c r="L67" s="1">
        <v>1406399</v>
      </c>
      <c r="M67" s="1">
        <v>1124950637.55</v>
      </c>
      <c r="N67" s="11"/>
    </row>
    <row r="68" spans="1:14" x14ac:dyDescent="0.25">
      <c r="A68" s="10">
        <v>36714</v>
      </c>
      <c r="B68" s="1" t="s">
        <v>14</v>
      </c>
      <c r="C68" s="1">
        <v>815</v>
      </c>
      <c r="D68" s="1">
        <v>842.8</v>
      </c>
      <c r="E68" s="1">
        <v>810.1</v>
      </c>
      <c r="F68" s="1">
        <v>809.4</v>
      </c>
      <c r="G68" s="1">
        <v>840</v>
      </c>
      <c r="H68" s="1">
        <v>832.95</v>
      </c>
      <c r="I68" s="1">
        <v>823.96</v>
      </c>
      <c r="J68" s="1">
        <v>1114.8</v>
      </c>
      <c r="K68" s="1">
        <v>489.8</v>
      </c>
      <c r="L68" s="1">
        <v>1636214</v>
      </c>
      <c r="M68" s="1">
        <v>1348178992.95</v>
      </c>
      <c r="N68" s="11"/>
    </row>
    <row r="69" spans="1:14" x14ac:dyDescent="0.25">
      <c r="A69" s="10">
        <v>36717</v>
      </c>
      <c r="B69" s="1" t="s">
        <v>14</v>
      </c>
      <c r="C69" s="1">
        <v>836.1</v>
      </c>
      <c r="D69" s="1">
        <v>847.9</v>
      </c>
      <c r="E69" s="1">
        <v>822.55</v>
      </c>
      <c r="F69" s="1">
        <v>832.95</v>
      </c>
      <c r="G69" s="1">
        <v>835</v>
      </c>
      <c r="H69" s="1">
        <v>837.95</v>
      </c>
      <c r="I69" s="1">
        <v>837.63</v>
      </c>
      <c r="J69" s="1">
        <v>1114.8</v>
      </c>
      <c r="K69" s="1">
        <v>489.8</v>
      </c>
      <c r="L69" s="1">
        <v>1163274</v>
      </c>
      <c r="M69" s="1">
        <v>974393682.64999998</v>
      </c>
      <c r="N69" s="11"/>
    </row>
    <row r="70" spans="1:14" x14ac:dyDescent="0.25">
      <c r="A70" s="10">
        <v>36718</v>
      </c>
      <c r="B70" s="1" t="s">
        <v>14</v>
      </c>
      <c r="C70" s="1">
        <v>832.05</v>
      </c>
      <c r="D70" s="1">
        <v>867</v>
      </c>
      <c r="E70" s="1">
        <v>827.1</v>
      </c>
      <c r="F70" s="1">
        <v>837.95</v>
      </c>
      <c r="G70" s="1">
        <v>860</v>
      </c>
      <c r="H70" s="1">
        <v>863.25</v>
      </c>
      <c r="I70" s="1">
        <v>853.34</v>
      </c>
      <c r="J70" s="1">
        <v>1087</v>
      </c>
      <c r="K70" s="1">
        <v>489.8</v>
      </c>
      <c r="L70" s="1">
        <v>2595255</v>
      </c>
      <c r="M70" s="1">
        <v>2214637779</v>
      </c>
      <c r="N70" s="11"/>
    </row>
    <row r="71" spans="1:14" x14ac:dyDescent="0.25">
      <c r="A71" s="10">
        <v>36719</v>
      </c>
      <c r="B71" s="1" t="s">
        <v>14</v>
      </c>
      <c r="C71" s="1">
        <v>865</v>
      </c>
      <c r="D71" s="1">
        <v>865</v>
      </c>
      <c r="E71" s="1">
        <v>835</v>
      </c>
      <c r="F71" s="1">
        <v>863.25</v>
      </c>
      <c r="G71" s="1">
        <v>845</v>
      </c>
      <c r="H71" s="1">
        <v>845.5</v>
      </c>
      <c r="I71" s="1">
        <v>848.38</v>
      </c>
      <c r="J71" s="1">
        <v>1087</v>
      </c>
      <c r="K71" s="1">
        <v>489.8</v>
      </c>
      <c r="L71" s="1">
        <v>574886</v>
      </c>
      <c r="M71" s="1">
        <v>487724467.64999998</v>
      </c>
      <c r="N71" s="11"/>
    </row>
    <row r="72" spans="1:14" x14ac:dyDescent="0.25">
      <c r="A72" s="10">
        <v>36720</v>
      </c>
      <c r="B72" s="1" t="s">
        <v>14</v>
      </c>
      <c r="C72" s="1">
        <v>848</v>
      </c>
      <c r="D72" s="1">
        <v>879.9</v>
      </c>
      <c r="E72" s="1">
        <v>828.05</v>
      </c>
      <c r="F72" s="1">
        <v>845.5</v>
      </c>
      <c r="G72" s="1">
        <v>837</v>
      </c>
      <c r="H72" s="1">
        <v>833.3</v>
      </c>
      <c r="I72" s="1">
        <v>855.11</v>
      </c>
      <c r="J72" s="1">
        <v>1087</v>
      </c>
      <c r="K72" s="1">
        <v>489.8</v>
      </c>
      <c r="L72" s="1">
        <v>2478815</v>
      </c>
      <c r="M72" s="1">
        <v>2119656203</v>
      </c>
      <c r="N72" s="11"/>
    </row>
    <row r="73" spans="1:14" x14ac:dyDescent="0.25">
      <c r="A73" s="10">
        <v>36721</v>
      </c>
      <c r="B73" s="1" t="s">
        <v>14</v>
      </c>
      <c r="C73" s="1">
        <v>837</v>
      </c>
      <c r="D73" s="1">
        <v>849</v>
      </c>
      <c r="E73" s="1">
        <v>820</v>
      </c>
      <c r="F73" s="1">
        <v>833.3</v>
      </c>
      <c r="G73" s="1">
        <v>824.5</v>
      </c>
      <c r="H73" s="1">
        <v>824.85</v>
      </c>
      <c r="I73" s="1">
        <v>831.96</v>
      </c>
      <c r="J73" s="1">
        <v>1087</v>
      </c>
      <c r="K73" s="1">
        <v>489.8</v>
      </c>
      <c r="L73" s="1">
        <v>1033881</v>
      </c>
      <c r="M73" s="1">
        <v>860143576.89999998</v>
      </c>
      <c r="N73" s="11"/>
    </row>
    <row r="74" spans="1:14" x14ac:dyDescent="0.25">
      <c r="A74" s="10">
        <v>36724</v>
      </c>
      <c r="B74" s="1" t="s">
        <v>14</v>
      </c>
      <c r="C74" s="1">
        <v>821.05</v>
      </c>
      <c r="D74" s="1">
        <v>821.05</v>
      </c>
      <c r="E74" s="1">
        <v>770</v>
      </c>
      <c r="F74" s="1">
        <v>824.85</v>
      </c>
      <c r="G74" s="1">
        <v>778.25</v>
      </c>
      <c r="H74" s="1">
        <v>781.7</v>
      </c>
      <c r="I74" s="1">
        <v>785.78</v>
      </c>
      <c r="J74" s="1">
        <v>1087</v>
      </c>
      <c r="K74" s="1">
        <v>489.8</v>
      </c>
      <c r="L74" s="1">
        <v>1075471</v>
      </c>
      <c r="M74" s="1">
        <v>845086107.60000002</v>
      </c>
      <c r="N74" s="11"/>
    </row>
    <row r="75" spans="1:14" x14ac:dyDescent="0.25">
      <c r="A75" s="10">
        <v>36725</v>
      </c>
      <c r="B75" s="1" t="s">
        <v>14</v>
      </c>
      <c r="C75" s="1">
        <v>773.45</v>
      </c>
      <c r="D75" s="1">
        <v>825.85</v>
      </c>
      <c r="E75" s="1">
        <v>773.4</v>
      </c>
      <c r="F75" s="1">
        <v>781.7</v>
      </c>
      <c r="G75" s="1">
        <v>806.95</v>
      </c>
      <c r="H75" s="1">
        <v>805.95</v>
      </c>
      <c r="I75" s="1">
        <v>809.95</v>
      </c>
      <c r="J75" s="1">
        <v>1077.8</v>
      </c>
      <c r="K75" s="1">
        <v>489.8</v>
      </c>
      <c r="L75" s="1">
        <v>1656607</v>
      </c>
      <c r="M75" s="1">
        <v>1341771705.25</v>
      </c>
      <c r="N75" s="11"/>
    </row>
    <row r="76" spans="1:14" x14ac:dyDescent="0.25">
      <c r="A76" s="10">
        <v>36726</v>
      </c>
      <c r="B76" s="1" t="s">
        <v>14</v>
      </c>
      <c r="C76" s="1">
        <v>801.4</v>
      </c>
      <c r="D76" s="1">
        <v>816.9</v>
      </c>
      <c r="E76" s="1">
        <v>782</v>
      </c>
      <c r="F76" s="1">
        <v>805.95</v>
      </c>
      <c r="G76" s="1">
        <v>785</v>
      </c>
      <c r="H76" s="1">
        <v>784.7</v>
      </c>
      <c r="I76" s="1">
        <v>793.95</v>
      </c>
      <c r="J76" s="1">
        <v>1077.8</v>
      </c>
      <c r="K76" s="1">
        <v>489.8</v>
      </c>
      <c r="L76" s="1">
        <v>639985</v>
      </c>
      <c r="M76" s="1">
        <v>508113760.10000002</v>
      </c>
      <c r="N76" s="11"/>
    </row>
    <row r="77" spans="1:14" x14ac:dyDescent="0.25">
      <c r="A77" s="10">
        <v>36727</v>
      </c>
      <c r="B77" s="1" t="s">
        <v>14</v>
      </c>
      <c r="C77" s="1">
        <v>782.1</v>
      </c>
      <c r="D77" s="1">
        <v>798.85</v>
      </c>
      <c r="E77" s="1">
        <v>762</v>
      </c>
      <c r="F77" s="1">
        <v>784.7</v>
      </c>
      <c r="G77" s="1">
        <v>769.7</v>
      </c>
      <c r="H77" s="1">
        <v>769.45</v>
      </c>
      <c r="I77" s="1">
        <v>775.61</v>
      </c>
      <c r="J77" s="1">
        <v>1077.8</v>
      </c>
      <c r="K77" s="1">
        <v>489.8</v>
      </c>
      <c r="L77" s="1">
        <v>943319</v>
      </c>
      <c r="M77" s="1">
        <v>731651395.35000002</v>
      </c>
      <c r="N77" s="11"/>
    </row>
    <row r="78" spans="1:14" x14ac:dyDescent="0.25">
      <c r="A78" s="10">
        <v>36728</v>
      </c>
      <c r="B78" s="1" t="s">
        <v>14</v>
      </c>
      <c r="C78" s="1">
        <v>773</v>
      </c>
      <c r="D78" s="1">
        <v>784.4</v>
      </c>
      <c r="E78" s="1">
        <v>746.55</v>
      </c>
      <c r="F78" s="1">
        <v>769.45</v>
      </c>
      <c r="G78" s="1">
        <v>758</v>
      </c>
      <c r="H78" s="1">
        <v>753.75</v>
      </c>
      <c r="I78" s="1">
        <v>756.94</v>
      </c>
      <c r="J78" s="1">
        <v>1077.8</v>
      </c>
      <c r="K78" s="1">
        <v>489.8</v>
      </c>
      <c r="L78" s="1">
        <v>918966</v>
      </c>
      <c r="M78" s="1">
        <v>695601252.04999995</v>
      </c>
      <c r="N78" s="11"/>
    </row>
    <row r="79" spans="1:14" x14ac:dyDescent="0.25">
      <c r="A79" s="10">
        <v>36731</v>
      </c>
      <c r="B79" s="1" t="s">
        <v>14</v>
      </c>
      <c r="C79" s="1">
        <v>743.55</v>
      </c>
      <c r="D79" s="1">
        <v>757</v>
      </c>
      <c r="E79" s="1">
        <v>732</v>
      </c>
      <c r="F79" s="1">
        <v>753.75</v>
      </c>
      <c r="G79" s="1">
        <v>738</v>
      </c>
      <c r="H79" s="1">
        <v>739.15</v>
      </c>
      <c r="I79" s="1">
        <v>742.51</v>
      </c>
      <c r="J79" s="1">
        <v>1077.8</v>
      </c>
      <c r="K79" s="1">
        <v>489.8</v>
      </c>
      <c r="L79" s="1">
        <v>913419</v>
      </c>
      <c r="M79" s="1">
        <v>678221414.25</v>
      </c>
      <c r="N79" s="11"/>
    </row>
    <row r="80" spans="1:14" x14ac:dyDescent="0.25">
      <c r="A80" s="10">
        <v>36732</v>
      </c>
      <c r="B80" s="1" t="s">
        <v>14</v>
      </c>
      <c r="C80" s="1">
        <v>726.55</v>
      </c>
      <c r="D80" s="1">
        <v>774.9</v>
      </c>
      <c r="E80" s="1">
        <v>726.55</v>
      </c>
      <c r="F80" s="1">
        <v>739.15</v>
      </c>
      <c r="G80" s="1">
        <v>752</v>
      </c>
      <c r="H80" s="1">
        <v>755.7</v>
      </c>
      <c r="I80" s="1">
        <v>759.58</v>
      </c>
      <c r="J80" s="1">
        <v>1077.8</v>
      </c>
      <c r="K80" s="1">
        <v>489.8</v>
      </c>
      <c r="L80" s="1">
        <v>1136211</v>
      </c>
      <c r="M80" s="1">
        <v>863039060.45000005</v>
      </c>
      <c r="N80" s="11"/>
    </row>
    <row r="81" spans="1:14" x14ac:dyDescent="0.25">
      <c r="A81" s="10">
        <v>36733</v>
      </c>
      <c r="B81" s="1" t="s">
        <v>14</v>
      </c>
      <c r="C81" s="1">
        <v>755</v>
      </c>
      <c r="D81" s="1">
        <v>766</v>
      </c>
      <c r="E81" s="1">
        <v>726.3</v>
      </c>
      <c r="F81" s="1">
        <v>755.7</v>
      </c>
      <c r="G81" s="1">
        <v>732</v>
      </c>
      <c r="H81" s="1">
        <v>732.15</v>
      </c>
      <c r="I81" s="1">
        <v>747.78</v>
      </c>
      <c r="J81" s="1">
        <v>1077.8</v>
      </c>
      <c r="K81" s="1">
        <v>489.8</v>
      </c>
      <c r="L81" s="1">
        <v>623161</v>
      </c>
      <c r="M81" s="1">
        <v>465987123.60000002</v>
      </c>
      <c r="N81" s="11"/>
    </row>
    <row r="82" spans="1:14" x14ac:dyDescent="0.25">
      <c r="A82" s="10">
        <v>36734</v>
      </c>
      <c r="B82" s="1" t="s">
        <v>14</v>
      </c>
      <c r="C82" s="1">
        <v>728</v>
      </c>
      <c r="D82" s="1">
        <v>740.05</v>
      </c>
      <c r="E82" s="1">
        <v>701</v>
      </c>
      <c r="F82" s="1">
        <v>732.15</v>
      </c>
      <c r="G82" s="1">
        <v>735</v>
      </c>
      <c r="H82" s="1">
        <v>736.65</v>
      </c>
      <c r="I82" s="1">
        <v>722.19</v>
      </c>
      <c r="J82" s="1">
        <v>1077.8</v>
      </c>
      <c r="K82" s="1">
        <v>489.8</v>
      </c>
      <c r="L82" s="1">
        <v>750874</v>
      </c>
      <c r="M82" s="1">
        <v>542276850.75</v>
      </c>
      <c r="N82" s="11"/>
    </row>
    <row r="83" spans="1:14" x14ac:dyDescent="0.25">
      <c r="A83" s="10">
        <v>36735</v>
      </c>
      <c r="B83" s="1" t="s">
        <v>14</v>
      </c>
      <c r="C83" s="1">
        <v>744</v>
      </c>
      <c r="D83" s="1">
        <v>777.9</v>
      </c>
      <c r="E83" s="1">
        <v>736.25</v>
      </c>
      <c r="F83" s="1">
        <v>736.65</v>
      </c>
      <c r="G83" s="1">
        <v>752.9</v>
      </c>
      <c r="H83" s="1">
        <v>748.05</v>
      </c>
      <c r="I83" s="1">
        <v>756.4</v>
      </c>
      <c r="J83" s="1">
        <v>1077.8</v>
      </c>
      <c r="K83" s="1">
        <v>489.8</v>
      </c>
      <c r="L83" s="1">
        <v>1219875</v>
      </c>
      <c r="M83" s="1">
        <v>922714276.5</v>
      </c>
      <c r="N83" s="11"/>
    </row>
    <row r="84" spans="1:14" x14ac:dyDescent="0.25">
      <c r="A84" s="10">
        <v>36738</v>
      </c>
      <c r="B84" s="1" t="s">
        <v>14</v>
      </c>
      <c r="C84" s="1">
        <v>746.55</v>
      </c>
      <c r="D84" s="1">
        <v>763.8</v>
      </c>
      <c r="E84" s="1">
        <v>736</v>
      </c>
      <c r="F84" s="1">
        <v>748.05</v>
      </c>
      <c r="G84" s="1">
        <v>739.85</v>
      </c>
      <c r="H84" s="1">
        <v>741.95</v>
      </c>
      <c r="I84" s="1">
        <v>749.69</v>
      </c>
      <c r="J84" s="1">
        <v>1077.8</v>
      </c>
      <c r="K84" s="1">
        <v>489.8</v>
      </c>
      <c r="L84" s="1">
        <v>507607</v>
      </c>
      <c r="M84" s="1">
        <v>380547980.80000001</v>
      </c>
      <c r="N84" s="11"/>
    </row>
    <row r="85" spans="1:14" x14ac:dyDescent="0.25">
      <c r="A85" s="10">
        <v>36739</v>
      </c>
      <c r="B85" s="1" t="s">
        <v>14</v>
      </c>
      <c r="C85" s="1">
        <v>746</v>
      </c>
      <c r="D85" s="1">
        <v>756.95</v>
      </c>
      <c r="E85" s="1">
        <v>733.3</v>
      </c>
      <c r="F85" s="1">
        <v>741.95</v>
      </c>
      <c r="G85" s="1">
        <v>756.9</v>
      </c>
      <c r="H85" s="1">
        <v>751.7</v>
      </c>
      <c r="I85" s="1">
        <v>745.37</v>
      </c>
      <c r="J85" s="1">
        <v>1077.8</v>
      </c>
      <c r="K85" s="1">
        <v>489.8</v>
      </c>
      <c r="L85" s="1">
        <v>492249</v>
      </c>
      <c r="M85" s="1">
        <v>366909697.94999999</v>
      </c>
      <c r="N85" s="11"/>
    </row>
    <row r="86" spans="1:14" x14ac:dyDescent="0.25">
      <c r="A86" s="10">
        <v>36740</v>
      </c>
      <c r="B86" s="1" t="s">
        <v>14</v>
      </c>
      <c r="C86" s="1">
        <v>748.85</v>
      </c>
      <c r="D86" s="1">
        <v>764</v>
      </c>
      <c r="E86" s="1">
        <v>743.05</v>
      </c>
      <c r="F86" s="1">
        <v>751.7</v>
      </c>
      <c r="G86" s="1">
        <v>758.3</v>
      </c>
      <c r="H86" s="1">
        <v>759.25</v>
      </c>
      <c r="I86" s="1">
        <v>757.01</v>
      </c>
      <c r="J86" s="1">
        <v>1077.8</v>
      </c>
      <c r="K86" s="1">
        <v>489.8</v>
      </c>
      <c r="L86" s="1">
        <v>424283</v>
      </c>
      <c r="M86" s="1">
        <v>321184979.39999998</v>
      </c>
      <c r="N86" s="11"/>
    </row>
    <row r="87" spans="1:14" x14ac:dyDescent="0.25">
      <c r="A87" s="10">
        <v>36741</v>
      </c>
      <c r="B87" s="1" t="s">
        <v>14</v>
      </c>
      <c r="C87" s="1">
        <v>764.9</v>
      </c>
      <c r="D87" s="1">
        <v>772.5</v>
      </c>
      <c r="E87" s="1">
        <v>747</v>
      </c>
      <c r="F87" s="1">
        <v>759.25</v>
      </c>
      <c r="G87" s="1">
        <v>749.8</v>
      </c>
      <c r="H87" s="1">
        <v>749.55</v>
      </c>
      <c r="I87" s="1">
        <v>758.11</v>
      </c>
      <c r="J87" s="1">
        <v>1077.8</v>
      </c>
      <c r="K87" s="1">
        <v>489.8</v>
      </c>
      <c r="L87" s="1">
        <v>705558</v>
      </c>
      <c r="M87" s="1">
        <v>534892622.10000002</v>
      </c>
      <c r="N87" s="11"/>
    </row>
    <row r="88" spans="1:14" x14ac:dyDescent="0.25">
      <c r="A88" s="10">
        <v>36742</v>
      </c>
      <c r="B88" s="1" t="s">
        <v>14</v>
      </c>
      <c r="C88" s="1">
        <v>751.3</v>
      </c>
      <c r="D88" s="1">
        <v>773.4</v>
      </c>
      <c r="E88" s="1">
        <v>742.05</v>
      </c>
      <c r="F88" s="1">
        <v>749.55</v>
      </c>
      <c r="G88" s="1">
        <v>757.5</v>
      </c>
      <c r="H88" s="1">
        <v>761.05</v>
      </c>
      <c r="I88" s="1">
        <v>756.38</v>
      </c>
      <c r="J88" s="1">
        <v>1077.8</v>
      </c>
      <c r="K88" s="1">
        <v>489.8</v>
      </c>
      <c r="L88" s="1">
        <v>1100023</v>
      </c>
      <c r="M88" s="1">
        <v>832038964.04999995</v>
      </c>
      <c r="N88" s="11"/>
    </row>
    <row r="89" spans="1:14" x14ac:dyDescent="0.25">
      <c r="A89" s="10">
        <v>36745</v>
      </c>
      <c r="B89" s="1" t="s">
        <v>14</v>
      </c>
      <c r="C89" s="1">
        <v>765</v>
      </c>
      <c r="D89" s="1">
        <v>787</v>
      </c>
      <c r="E89" s="1">
        <v>763</v>
      </c>
      <c r="F89" s="1">
        <v>761.05</v>
      </c>
      <c r="G89" s="1">
        <v>776.9</v>
      </c>
      <c r="H89" s="1">
        <v>775.15</v>
      </c>
      <c r="I89" s="1">
        <v>776.15</v>
      </c>
      <c r="J89" s="1">
        <v>1077.8</v>
      </c>
      <c r="K89" s="1">
        <v>489.8</v>
      </c>
      <c r="L89" s="1">
        <v>982859</v>
      </c>
      <c r="M89" s="1">
        <v>762843543.60000002</v>
      </c>
      <c r="N89" s="11"/>
    </row>
    <row r="90" spans="1:14" x14ac:dyDescent="0.25">
      <c r="A90" s="10">
        <v>36746</v>
      </c>
      <c r="B90" s="1" t="s">
        <v>14</v>
      </c>
      <c r="C90" s="1">
        <v>779</v>
      </c>
      <c r="D90" s="1">
        <v>785</v>
      </c>
      <c r="E90" s="1">
        <v>767.65</v>
      </c>
      <c r="F90" s="1">
        <v>775.15</v>
      </c>
      <c r="G90" s="1">
        <v>773</v>
      </c>
      <c r="H90" s="1">
        <v>778.2</v>
      </c>
      <c r="I90" s="1">
        <v>777.29</v>
      </c>
      <c r="J90" s="1">
        <v>1077.8</v>
      </c>
      <c r="K90" s="1">
        <v>489.8</v>
      </c>
      <c r="L90" s="1">
        <v>583787</v>
      </c>
      <c r="M90" s="1">
        <v>453770926.44999999</v>
      </c>
      <c r="N90" s="11"/>
    </row>
    <row r="91" spans="1:14" x14ac:dyDescent="0.25">
      <c r="A91" s="10">
        <v>36747</v>
      </c>
      <c r="B91" s="1" t="s">
        <v>14</v>
      </c>
      <c r="C91" s="1">
        <v>778</v>
      </c>
      <c r="D91" s="1">
        <v>779.85</v>
      </c>
      <c r="E91" s="1">
        <v>760</v>
      </c>
      <c r="F91" s="1">
        <v>778.2</v>
      </c>
      <c r="G91" s="1">
        <v>768</v>
      </c>
      <c r="H91" s="1">
        <v>768.4</v>
      </c>
      <c r="I91" s="1">
        <v>771.15</v>
      </c>
      <c r="J91" s="1">
        <v>1077.8</v>
      </c>
      <c r="K91" s="1">
        <v>489.8</v>
      </c>
      <c r="L91" s="1">
        <v>730341</v>
      </c>
      <c r="M91" s="1">
        <v>563203046.45000005</v>
      </c>
      <c r="N91" s="11"/>
    </row>
    <row r="92" spans="1:14" x14ac:dyDescent="0.25">
      <c r="A92" s="10">
        <v>36748</v>
      </c>
      <c r="B92" s="1" t="s">
        <v>14</v>
      </c>
      <c r="C92" s="1">
        <v>772</v>
      </c>
      <c r="D92" s="1">
        <v>779</v>
      </c>
      <c r="E92" s="1">
        <v>765</v>
      </c>
      <c r="F92" s="1">
        <v>768.4</v>
      </c>
      <c r="G92" s="1">
        <v>767.65</v>
      </c>
      <c r="H92" s="1">
        <v>767.35</v>
      </c>
      <c r="I92" s="1">
        <v>771.15</v>
      </c>
      <c r="J92" s="1">
        <v>1077.8</v>
      </c>
      <c r="K92" s="1">
        <v>489.8</v>
      </c>
      <c r="L92" s="1">
        <v>635426</v>
      </c>
      <c r="M92" s="1">
        <v>490010624.25</v>
      </c>
      <c r="N92" s="11"/>
    </row>
    <row r="93" spans="1:14" x14ac:dyDescent="0.25">
      <c r="A93" s="10">
        <v>36749</v>
      </c>
      <c r="B93" s="1" t="s">
        <v>14</v>
      </c>
      <c r="C93" s="1">
        <v>769</v>
      </c>
      <c r="D93" s="1">
        <v>771</v>
      </c>
      <c r="E93" s="1">
        <v>751.1</v>
      </c>
      <c r="F93" s="1">
        <v>767.35</v>
      </c>
      <c r="G93" s="1">
        <v>762</v>
      </c>
      <c r="H93" s="1">
        <v>761.25</v>
      </c>
      <c r="I93" s="1">
        <v>759.74</v>
      </c>
      <c r="J93" s="1">
        <v>1077.8</v>
      </c>
      <c r="K93" s="1">
        <v>489.8</v>
      </c>
      <c r="L93" s="1">
        <v>460025</v>
      </c>
      <c r="M93" s="1">
        <v>349497409.25</v>
      </c>
      <c r="N93" s="11"/>
    </row>
    <row r="94" spans="1:14" x14ac:dyDescent="0.25">
      <c r="A94" s="10">
        <v>36752</v>
      </c>
      <c r="B94" s="1" t="s">
        <v>14</v>
      </c>
      <c r="C94" s="1">
        <v>765</v>
      </c>
      <c r="D94" s="1">
        <v>822.1</v>
      </c>
      <c r="E94" s="1">
        <v>754</v>
      </c>
      <c r="F94" s="1">
        <v>761.25</v>
      </c>
      <c r="G94" s="1">
        <v>818</v>
      </c>
      <c r="H94" s="1">
        <v>801.85</v>
      </c>
      <c r="I94" s="1">
        <v>778.8</v>
      </c>
      <c r="J94" s="1">
        <v>1077.8</v>
      </c>
      <c r="K94" s="1">
        <v>489.8</v>
      </c>
      <c r="L94" s="1">
        <v>992483</v>
      </c>
      <c r="M94" s="1">
        <v>772942323.64999998</v>
      </c>
      <c r="N94" s="11"/>
    </row>
    <row r="95" spans="1:14" x14ac:dyDescent="0.25">
      <c r="A95" s="10">
        <v>36754</v>
      </c>
      <c r="B95" s="1" t="s">
        <v>14</v>
      </c>
      <c r="C95" s="1">
        <v>827.9</v>
      </c>
      <c r="D95" s="1">
        <v>838.95</v>
      </c>
      <c r="E95" s="1">
        <v>799.05</v>
      </c>
      <c r="F95" s="1">
        <v>801.85</v>
      </c>
      <c r="G95" s="1">
        <v>818.5</v>
      </c>
      <c r="H95" s="1">
        <v>818.8</v>
      </c>
      <c r="I95" s="1">
        <v>821</v>
      </c>
      <c r="J95" s="1">
        <v>1077.8</v>
      </c>
      <c r="K95" s="1">
        <v>489.8</v>
      </c>
      <c r="L95" s="1">
        <v>1348806</v>
      </c>
      <c r="M95" s="1">
        <v>1107366342.05</v>
      </c>
      <c r="N95" s="11"/>
    </row>
    <row r="96" spans="1:14" x14ac:dyDescent="0.25">
      <c r="A96" s="10">
        <v>36755</v>
      </c>
      <c r="B96" s="1" t="s">
        <v>14</v>
      </c>
      <c r="C96" s="1">
        <v>818.4</v>
      </c>
      <c r="D96" s="1">
        <v>826</v>
      </c>
      <c r="E96" s="1">
        <v>795</v>
      </c>
      <c r="F96" s="1">
        <v>818.8</v>
      </c>
      <c r="G96" s="1">
        <v>801</v>
      </c>
      <c r="H96" s="1">
        <v>799.85</v>
      </c>
      <c r="I96" s="1">
        <v>810.59</v>
      </c>
      <c r="J96" s="1">
        <v>1077.8</v>
      </c>
      <c r="K96" s="1">
        <v>489.8</v>
      </c>
      <c r="L96" s="1">
        <v>667670</v>
      </c>
      <c r="M96" s="1">
        <v>541204509.25</v>
      </c>
      <c r="N96" s="11"/>
    </row>
    <row r="97" spans="1:14" x14ac:dyDescent="0.25">
      <c r="A97" s="10">
        <v>36756</v>
      </c>
      <c r="B97" s="1" t="s">
        <v>14</v>
      </c>
      <c r="C97" s="1">
        <v>801</v>
      </c>
      <c r="D97" s="1">
        <v>810</v>
      </c>
      <c r="E97" s="1">
        <v>786.1</v>
      </c>
      <c r="F97" s="1">
        <v>799.85</v>
      </c>
      <c r="G97" s="1">
        <v>792</v>
      </c>
      <c r="H97" s="1">
        <v>793.55</v>
      </c>
      <c r="I97" s="1">
        <v>798.17</v>
      </c>
      <c r="J97" s="1">
        <v>1077.8</v>
      </c>
      <c r="K97" s="1">
        <v>489.8</v>
      </c>
      <c r="L97" s="1">
        <v>601945</v>
      </c>
      <c r="M97" s="1">
        <v>480455626.75</v>
      </c>
      <c r="N97" s="11"/>
    </row>
    <row r="98" spans="1:14" x14ac:dyDescent="0.25">
      <c r="A98" s="10">
        <v>36759</v>
      </c>
      <c r="B98" s="1" t="s">
        <v>14</v>
      </c>
      <c r="C98" s="1">
        <v>790</v>
      </c>
      <c r="D98" s="1">
        <v>800.4</v>
      </c>
      <c r="E98" s="1">
        <v>775.1</v>
      </c>
      <c r="F98" s="1">
        <v>793.55</v>
      </c>
      <c r="G98" s="1">
        <v>783</v>
      </c>
      <c r="H98" s="1">
        <v>780.9</v>
      </c>
      <c r="I98" s="1">
        <v>784.34</v>
      </c>
      <c r="J98" s="1">
        <v>1077.8</v>
      </c>
      <c r="K98" s="1">
        <v>489.8</v>
      </c>
      <c r="L98" s="1">
        <v>436454</v>
      </c>
      <c r="M98" s="1">
        <v>342330241.69999999</v>
      </c>
      <c r="N98" s="11"/>
    </row>
    <row r="99" spans="1:14" x14ac:dyDescent="0.25">
      <c r="A99" s="10">
        <v>36760</v>
      </c>
      <c r="B99" s="1" t="s">
        <v>14</v>
      </c>
      <c r="C99" s="1">
        <v>787.5</v>
      </c>
      <c r="D99" s="1">
        <v>796</v>
      </c>
      <c r="E99" s="1">
        <v>761.25</v>
      </c>
      <c r="F99" s="1">
        <v>780.9</v>
      </c>
      <c r="G99" s="1">
        <v>766</v>
      </c>
      <c r="H99" s="1">
        <v>766.25</v>
      </c>
      <c r="I99" s="1">
        <v>778.09</v>
      </c>
      <c r="J99" s="1">
        <v>1077.8</v>
      </c>
      <c r="K99" s="1">
        <v>489.8</v>
      </c>
      <c r="L99" s="1">
        <v>922298</v>
      </c>
      <c r="M99" s="1">
        <v>717629583.35000002</v>
      </c>
      <c r="N99" s="11"/>
    </row>
    <row r="100" spans="1:14" x14ac:dyDescent="0.25">
      <c r="A100" s="10">
        <v>36761</v>
      </c>
      <c r="B100" s="1" t="s">
        <v>14</v>
      </c>
      <c r="C100" s="1">
        <v>772.45</v>
      </c>
      <c r="D100" s="1">
        <v>785.9</v>
      </c>
      <c r="E100" s="1">
        <v>765.2</v>
      </c>
      <c r="F100" s="1">
        <v>766.25</v>
      </c>
      <c r="G100" s="1">
        <v>776</v>
      </c>
      <c r="H100" s="1">
        <v>776.65</v>
      </c>
      <c r="I100" s="1">
        <v>777.32</v>
      </c>
      <c r="J100" s="1">
        <v>1077.8</v>
      </c>
      <c r="K100" s="1">
        <v>489.8</v>
      </c>
      <c r="L100" s="1">
        <v>604003</v>
      </c>
      <c r="M100" s="1">
        <v>469501479.10000002</v>
      </c>
      <c r="N100" s="11"/>
    </row>
    <row r="101" spans="1:14" x14ac:dyDescent="0.25">
      <c r="A101" s="10">
        <v>36762</v>
      </c>
      <c r="B101" s="1" t="s">
        <v>14</v>
      </c>
      <c r="C101" s="1">
        <v>778.85</v>
      </c>
      <c r="D101" s="1">
        <v>785.9</v>
      </c>
      <c r="E101" s="1">
        <v>765.3</v>
      </c>
      <c r="F101" s="1">
        <v>776.65</v>
      </c>
      <c r="G101" s="1">
        <v>768.95</v>
      </c>
      <c r="H101" s="1">
        <v>769.5</v>
      </c>
      <c r="I101" s="1">
        <v>775.8</v>
      </c>
      <c r="J101" s="1">
        <v>1077.8</v>
      </c>
      <c r="K101" s="1">
        <v>489.8</v>
      </c>
      <c r="L101" s="1">
        <v>357752</v>
      </c>
      <c r="M101" s="1">
        <v>277545427.89999998</v>
      </c>
      <c r="N101" s="11"/>
    </row>
    <row r="102" spans="1:14" x14ac:dyDescent="0.25">
      <c r="A102" s="10">
        <v>36763</v>
      </c>
      <c r="B102" s="1" t="s">
        <v>14</v>
      </c>
      <c r="C102" s="1">
        <v>774</v>
      </c>
      <c r="D102" s="1">
        <v>778.9</v>
      </c>
      <c r="E102" s="1">
        <v>758.1</v>
      </c>
      <c r="F102" s="1">
        <v>769.5</v>
      </c>
      <c r="G102" s="1">
        <v>759</v>
      </c>
      <c r="H102" s="1">
        <v>760.3</v>
      </c>
      <c r="I102" s="1">
        <v>767.12</v>
      </c>
      <c r="J102" s="1">
        <v>1077.8</v>
      </c>
      <c r="K102" s="1">
        <v>489.8</v>
      </c>
      <c r="L102" s="1">
        <v>567961</v>
      </c>
      <c r="M102" s="1">
        <v>435692604.19999999</v>
      </c>
      <c r="N102" s="11"/>
    </row>
    <row r="103" spans="1:14" x14ac:dyDescent="0.25">
      <c r="A103" s="10">
        <v>36766</v>
      </c>
      <c r="B103" s="1" t="s">
        <v>14</v>
      </c>
      <c r="C103" s="1">
        <v>758</v>
      </c>
      <c r="D103" s="1">
        <v>767</v>
      </c>
      <c r="E103" s="1">
        <v>753</v>
      </c>
      <c r="F103" s="1">
        <v>760.3</v>
      </c>
      <c r="G103" s="1">
        <v>763.5</v>
      </c>
      <c r="H103" s="1">
        <v>763.95</v>
      </c>
      <c r="I103" s="1">
        <v>760.28</v>
      </c>
      <c r="J103" s="1">
        <v>1077.8</v>
      </c>
      <c r="K103" s="1">
        <v>489.8</v>
      </c>
      <c r="L103" s="1">
        <v>254484</v>
      </c>
      <c r="M103" s="1">
        <v>193478180.80000001</v>
      </c>
      <c r="N103" s="11"/>
    </row>
    <row r="104" spans="1:14" x14ac:dyDescent="0.25">
      <c r="A104" s="10">
        <v>36767</v>
      </c>
      <c r="B104" s="1" t="s">
        <v>14</v>
      </c>
      <c r="C104" s="1">
        <v>761</v>
      </c>
      <c r="D104" s="1">
        <v>774.8</v>
      </c>
      <c r="E104" s="1">
        <v>761</v>
      </c>
      <c r="F104" s="1">
        <v>763.95</v>
      </c>
      <c r="G104" s="1">
        <v>763.1</v>
      </c>
      <c r="H104" s="1">
        <v>767</v>
      </c>
      <c r="I104" s="1">
        <v>768.7</v>
      </c>
      <c r="J104" s="1">
        <v>1067</v>
      </c>
      <c r="K104" s="1">
        <v>489.8</v>
      </c>
      <c r="L104" s="1">
        <v>423612</v>
      </c>
      <c r="M104" s="1">
        <v>325629462.19999999</v>
      </c>
      <c r="N104" s="11"/>
    </row>
    <row r="105" spans="1:14" x14ac:dyDescent="0.25">
      <c r="A105" s="10">
        <v>36768</v>
      </c>
      <c r="B105" s="1" t="s">
        <v>14</v>
      </c>
      <c r="C105" s="1">
        <v>770</v>
      </c>
      <c r="D105" s="1">
        <v>774.9</v>
      </c>
      <c r="E105" s="1">
        <v>756</v>
      </c>
      <c r="F105" s="1">
        <v>767</v>
      </c>
      <c r="G105" s="1">
        <v>759.2</v>
      </c>
      <c r="H105" s="1">
        <v>759.25</v>
      </c>
      <c r="I105" s="1">
        <v>765.2</v>
      </c>
      <c r="J105" s="1">
        <v>1067</v>
      </c>
      <c r="K105" s="1">
        <v>489.8</v>
      </c>
      <c r="L105" s="1">
        <v>225533</v>
      </c>
      <c r="M105" s="1">
        <v>172576937.30000001</v>
      </c>
      <c r="N105" s="11"/>
    </row>
    <row r="106" spans="1:14" x14ac:dyDescent="0.25">
      <c r="A106" s="10">
        <v>36769</v>
      </c>
      <c r="B106" s="1" t="s">
        <v>14</v>
      </c>
      <c r="C106" s="1">
        <v>757.7</v>
      </c>
      <c r="D106" s="1">
        <v>779</v>
      </c>
      <c r="E106" s="1">
        <v>756</v>
      </c>
      <c r="F106" s="1">
        <v>759.25</v>
      </c>
      <c r="G106" s="1">
        <v>775.9</v>
      </c>
      <c r="H106" s="1">
        <v>775.95</v>
      </c>
      <c r="I106" s="1">
        <v>768.8</v>
      </c>
      <c r="J106" s="1">
        <v>1067</v>
      </c>
      <c r="K106" s="1">
        <v>489.8</v>
      </c>
      <c r="L106" s="1">
        <v>472379</v>
      </c>
      <c r="M106" s="1">
        <v>363163861.64999998</v>
      </c>
      <c r="N106" s="11"/>
    </row>
    <row r="107" spans="1:14" x14ac:dyDescent="0.25">
      <c r="A107" s="10">
        <v>36773</v>
      </c>
      <c r="B107" s="1" t="s">
        <v>14</v>
      </c>
      <c r="C107" s="1">
        <v>782</v>
      </c>
      <c r="D107" s="1">
        <v>789</v>
      </c>
      <c r="E107" s="1">
        <v>769.5</v>
      </c>
      <c r="F107" s="1">
        <v>775.95</v>
      </c>
      <c r="G107" s="1">
        <v>771.35</v>
      </c>
      <c r="H107" s="1">
        <v>771.45</v>
      </c>
      <c r="I107" s="1">
        <v>777.9</v>
      </c>
      <c r="J107" s="1">
        <v>1067</v>
      </c>
      <c r="K107" s="1">
        <v>489.8</v>
      </c>
      <c r="L107" s="1">
        <v>456823</v>
      </c>
      <c r="M107" s="1">
        <v>355361250.10000002</v>
      </c>
      <c r="N107" s="11"/>
    </row>
    <row r="108" spans="1:14" x14ac:dyDescent="0.25">
      <c r="A108" s="10">
        <v>36774</v>
      </c>
      <c r="B108" s="1" t="s">
        <v>14</v>
      </c>
      <c r="C108" s="1">
        <v>774.85</v>
      </c>
      <c r="D108" s="1">
        <v>783</v>
      </c>
      <c r="E108" s="1">
        <v>770</v>
      </c>
      <c r="F108" s="1">
        <v>771.45</v>
      </c>
      <c r="G108" s="1">
        <v>772</v>
      </c>
      <c r="H108" s="1">
        <v>772.35</v>
      </c>
      <c r="I108" s="1">
        <v>775.4</v>
      </c>
      <c r="J108" s="1">
        <v>1067</v>
      </c>
      <c r="K108" s="1">
        <v>489.8</v>
      </c>
      <c r="L108" s="1">
        <v>388065</v>
      </c>
      <c r="M108" s="1">
        <v>300906931.69999999</v>
      </c>
      <c r="N108" s="11"/>
    </row>
    <row r="109" spans="1:14" x14ac:dyDescent="0.25">
      <c r="A109" s="10">
        <v>36775</v>
      </c>
      <c r="B109" s="1" t="s">
        <v>14</v>
      </c>
      <c r="C109" s="1">
        <v>772.9</v>
      </c>
      <c r="D109" s="1">
        <v>775.7</v>
      </c>
      <c r="E109" s="1">
        <v>758.4</v>
      </c>
      <c r="F109" s="1">
        <v>772.35</v>
      </c>
      <c r="G109" s="1">
        <v>764.1</v>
      </c>
      <c r="H109" s="1">
        <v>764.5</v>
      </c>
      <c r="I109" s="1">
        <v>766.65</v>
      </c>
      <c r="J109" s="1">
        <v>1067</v>
      </c>
      <c r="K109" s="1">
        <v>489.8</v>
      </c>
      <c r="L109" s="1">
        <v>480691</v>
      </c>
      <c r="M109" s="1">
        <v>368522059.5</v>
      </c>
      <c r="N109" s="11"/>
    </row>
    <row r="110" spans="1:14" x14ac:dyDescent="0.25">
      <c r="A110" s="10">
        <v>36776</v>
      </c>
      <c r="B110" s="1" t="s">
        <v>14</v>
      </c>
      <c r="C110" s="1">
        <v>768</v>
      </c>
      <c r="D110" s="1">
        <v>774.9</v>
      </c>
      <c r="E110" s="1">
        <v>761.5</v>
      </c>
      <c r="F110" s="1">
        <v>764.5</v>
      </c>
      <c r="G110" s="1">
        <v>763.5</v>
      </c>
      <c r="H110" s="1">
        <v>764</v>
      </c>
      <c r="I110" s="1">
        <v>767.21</v>
      </c>
      <c r="J110" s="1">
        <v>1067</v>
      </c>
      <c r="K110" s="1">
        <v>489.8</v>
      </c>
      <c r="L110" s="1">
        <v>204912</v>
      </c>
      <c r="M110" s="1">
        <v>157209917.5</v>
      </c>
      <c r="N110" s="11"/>
    </row>
    <row r="111" spans="1:14" x14ac:dyDescent="0.25">
      <c r="A111" s="10">
        <v>36777</v>
      </c>
      <c r="B111" s="1" t="s">
        <v>14</v>
      </c>
      <c r="C111" s="1">
        <v>764.5</v>
      </c>
      <c r="D111" s="1">
        <v>774.8</v>
      </c>
      <c r="E111" s="1">
        <v>760</v>
      </c>
      <c r="F111" s="1">
        <v>764</v>
      </c>
      <c r="G111" s="1">
        <v>763</v>
      </c>
      <c r="H111" s="1">
        <v>762.7</v>
      </c>
      <c r="I111" s="1">
        <v>767.84</v>
      </c>
      <c r="J111" s="1">
        <v>1067</v>
      </c>
      <c r="K111" s="1">
        <v>489.8</v>
      </c>
      <c r="L111" s="1">
        <v>360125</v>
      </c>
      <c r="M111" s="1">
        <v>276518555.85000002</v>
      </c>
      <c r="N111" s="11"/>
    </row>
    <row r="112" spans="1:14" x14ac:dyDescent="0.25">
      <c r="A112" s="10">
        <v>36780</v>
      </c>
      <c r="B112" s="1" t="s">
        <v>14</v>
      </c>
      <c r="C112" s="1">
        <v>764.9</v>
      </c>
      <c r="D112" s="1">
        <v>766.85</v>
      </c>
      <c r="E112" s="1">
        <v>757</v>
      </c>
      <c r="F112" s="1">
        <v>762.7</v>
      </c>
      <c r="G112" s="1">
        <v>760.95</v>
      </c>
      <c r="H112" s="1">
        <v>761.1</v>
      </c>
      <c r="I112" s="1">
        <v>760.63</v>
      </c>
      <c r="J112" s="1">
        <v>1067</v>
      </c>
      <c r="K112" s="1">
        <v>489.8</v>
      </c>
      <c r="L112" s="1">
        <v>228506</v>
      </c>
      <c r="M112" s="1">
        <v>173809641.25</v>
      </c>
      <c r="N112" s="11"/>
    </row>
    <row r="113" spans="1:14" x14ac:dyDescent="0.25">
      <c r="A113" s="10">
        <v>36781</v>
      </c>
      <c r="B113" s="1" t="s">
        <v>14</v>
      </c>
      <c r="C113" s="1">
        <v>760</v>
      </c>
      <c r="D113" s="1">
        <v>844.9</v>
      </c>
      <c r="E113" s="1">
        <v>760</v>
      </c>
      <c r="F113" s="1">
        <v>761.1</v>
      </c>
      <c r="G113" s="1">
        <v>835</v>
      </c>
      <c r="H113" s="1">
        <v>830.15</v>
      </c>
      <c r="I113" s="1">
        <v>802.48</v>
      </c>
      <c r="J113" s="1">
        <v>1067</v>
      </c>
      <c r="K113" s="1">
        <v>489.8</v>
      </c>
      <c r="L113" s="1">
        <v>2249287</v>
      </c>
      <c r="M113" s="1">
        <v>1805016930.9000001</v>
      </c>
      <c r="N113" s="11"/>
    </row>
    <row r="114" spans="1:14" x14ac:dyDescent="0.25">
      <c r="A114" s="10">
        <v>36782</v>
      </c>
      <c r="B114" s="1" t="s">
        <v>14</v>
      </c>
      <c r="C114" s="1">
        <v>839.8</v>
      </c>
      <c r="D114" s="1">
        <v>858</v>
      </c>
      <c r="E114" s="1">
        <v>820</v>
      </c>
      <c r="F114" s="1">
        <v>830.15</v>
      </c>
      <c r="G114" s="1">
        <v>838</v>
      </c>
      <c r="H114" s="1">
        <v>840.3</v>
      </c>
      <c r="I114" s="1">
        <v>841.63</v>
      </c>
      <c r="J114" s="1">
        <v>1067</v>
      </c>
      <c r="K114" s="1">
        <v>489.8</v>
      </c>
      <c r="L114" s="1">
        <v>1352571</v>
      </c>
      <c r="M114" s="1">
        <v>1138359593.7</v>
      </c>
      <c r="N114" s="11"/>
    </row>
    <row r="115" spans="1:14" x14ac:dyDescent="0.25">
      <c r="A115" s="10">
        <v>36783</v>
      </c>
      <c r="B115" s="1" t="s">
        <v>14</v>
      </c>
      <c r="C115" s="1">
        <v>835.1</v>
      </c>
      <c r="D115" s="1">
        <v>844</v>
      </c>
      <c r="E115" s="1">
        <v>820.6</v>
      </c>
      <c r="F115" s="1">
        <v>840.3</v>
      </c>
      <c r="G115" s="1">
        <v>824.05</v>
      </c>
      <c r="H115" s="1">
        <v>823.55</v>
      </c>
      <c r="I115" s="1">
        <v>830.79</v>
      </c>
      <c r="J115" s="1">
        <v>1067</v>
      </c>
      <c r="K115" s="1">
        <v>489.8</v>
      </c>
      <c r="L115" s="1">
        <v>625425</v>
      </c>
      <c r="M115" s="1">
        <v>519594648.60000002</v>
      </c>
      <c r="N115" s="11"/>
    </row>
    <row r="116" spans="1:14" x14ac:dyDescent="0.25">
      <c r="A116" s="10">
        <v>36784</v>
      </c>
      <c r="B116" s="1" t="s">
        <v>14</v>
      </c>
      <c r="C116" s="1">
        <v>829</v>
      </c>
      <c r="D116" s="1">
        <v>829.9</v>
      </c>
      <c r="E116" s="1">
        <v>800.1</v>
      </c>
      <c r="F116" s="1">
        <v>823.55</v>
      </c>
      <c r="G116" s="1">
        <v>802.5</v>
      </c>
      <c r="H116" s="1">
        <v>805.2</v>
      </c>
      <c r="I116" s="1">
        <v>811.61</v>
      </c>
      <c r="J116" s="1">
        <v>1067</v>
      </c>
      <c r="K116" s="1">
        <v>489.8</v>
      </c>
      <c r="L116" s="1">
        <v>557452</v>
      </c>
      <c r="M116" s="1">
        <v>452435388.5</v>
      </c>
      <c r="N116" s="11"/>
    </row>
    <row r="117" spans="1:14" x14ac:dyDescent="0.25">
      <c r="A117" s="10">
        <v>36787</v>
      </c>
      <c r="B117" s="1" t="s">
        <v>14</v>
      </c>
      <c r="C117" s="1">
        <v>800</v>
      </c>
      <c r="D117" s="1">
        <v>804</v>
      </c>
      <c r="E117" s="1">
        <v>776.05</v>
      </c>
      <c r="F117" s="1">
        <v>805.2</v>
      </c>
      <c r="G117" s="1">
        <v>780.8</v>
      </c>
      <c r="H117" s="1">
        <v>779.4</v>
      </c>
      <c r="I117" s="1">
        <v>789.61</v>
      </c>
      <c r="J117" s="1">
        <v>1067</v>
      </c>
      <c r="K117" s="1">
        <v>489.8</v>
      </c>
      <c r="L117" s="1">
        <v>450243</v>
      </c>
      <c r="M117" s="1">
        <v>355518192.55000001</v>
      </c>
      <c r="N117" s="11"/>
    </row>
    <row r="118" spans="1:14" x14ac:dyDescent="0.25">
      <c r="A118" s="10">
        <v>36788</v>
      </c>
      <c r="B118" s="1" t="s">
        <v>14</v>
      </c>
      <c r="C118" s="1">
        <v>775.15</v>
      </c>
      <c r="D118" s="1">
        <v>783</v>
      </c>
      <c r="E118" s="1">
        <v>750</v>
      </c>
      <c r="F118" s="1">
        <v>779.4</v>
      </c>
      <c r="G118" s="1">
        <v>757</v>
      </c>
      <c r="H118" s="1">
        <v>753.95</v>
      </c>
      <c r="I118" s="1">
        <v>764.03</v>
      </c>
      <c r="J118" s="1">
        <v>1067</v>
      </c>
      <c r="K118" s="1">
        <v>489.8</v>
      </c>
      <c r="L118" s="1">
        <v>613567</v>
      </c>
      <c r="M118" s="1">
        <v>468784565.94999999</v>
      </c>
      <c r="N118" s="11"/>
    </row>
    <row r="119" spans="1:14" x14ac:dyDescent="0.25">
      <c r="A119" s="10">
        <v>36789</v>
      </c>
      <c r="B119" s="1" t="s">
        <v>14</v>
      </c>
      <c r="C119" s="1">
        <v>772</v>
      </c>
      <c r="D119" s="1">
        <v>776</v>
      </c>
      <c r="E119" s="1">
        <v>759</v>
      </c>
      <c r="F119" s="1">
        <v>753.95</v>
      </c>
      <c r="G119" s="1">
        <v>770</v>
      </c>
      <c r="H119" s="1">
        <v>769.3</v>
      </c>
      <c r="I119" s="1">
        <v>768.46</v>
      </c>
      <c r="J119" s="1">
        <v>1067</v>
      </c>
      <c r="K119" s="1">
        <v>489.8</v>
      </c>
      <c r="L119" s="1">
        <v>178848</v>
      </c>
      <c r="M119" s="1">
        <v>137436930.59999999</v>
      </c>
      <c r="N119" s="11"/>
    </row>
    <row r="120" spans="1:14" x14ac:dyDescent="0.25">
      <c r="A120" s="10">
        <v>36790</v>
      </c>
      <c r="B120" s="1" t="s">
        <v>14</v>
      </c>
      <c r="C120" s="1">
        <v>774</v>
      </c>
      <c r="D120" s="1">
        <v>799</v>
      </c>
      <c r="E120" s="1">
        <v>767.1</v>
      </c>
      <c r="F120" s="1">
        <v>769.3</v>
      </c>
      <c r="G120" s="1">
        <v>772</v>
      </c>
      <c r="H120" s="1">
        <v>772.3</v>
      </c>
      <c r="I120" s="1">
        <v>784.24</v>
      </c>
      <c r="J120" s="1">
        <v>1067</v>
      </c>
      <c r="K120" s="1">
        <v>489.8</v>
      </c>
      <c r="L120" s="1">
        <v>545626</v>
      </c>
      <c r="M120" s="1">
        <v>427901317.55000001</v>
      </c>
      <c r="N120" s="11"/>
    </row>
    <row r="121" spans="1:14" x14ac:dyDescent="0.25">
      <c r="A121" s="10">
        <v>36791</v>
      </c>
      <c r="B121" s="1" t="s">
        <v>14</v>
      </c>
      <c r="C121" s="1">
        <v>769.1</v>
      </c>
      <c r="D121" s="1">
        <v>770</v>
      </c>
      <c r="E121" s="1">
        <v>712.6</v>
      </c>
      <c r="F121" s="1">
        <v>772.3</v>
      </c>
      <c r="G121" s="1">
        <v>730</v>
      </c>
      <c r="H121" s="1">
        <v>724.5</v>
      </c>
      <c r="I121" s="1">
        <v>738.47</v>
      </c>
      <c r="J121" s="1">
        <v>1067</v>
      </c>
      <c r="K121" s="1">
        <v>489.8</v>
      </c>
      <c r="L121" s="1">
        <v>715510</v>
      </c>
      <c r="M121" s="1">
        <v>528382633.94999999</v>
      </c>
      <c r="N121" s="11"/>
    </row>
    <row r="122" spans="1:14" x14ac:dyDescent="0.25">
      <c r="A122" s="10">
        <v>36794</v>
      </c>
      <c r="B122" s="1" t="s">
        <v>14</v>
      </c>
      <c r="C122" s="1">
        <v>745</v>
      </c>
      <c r="D122" s="1">
        <v>758</v>
      </c>
      <c r="E122" s="1">
        <v>718</v>
      </c>
      <c r="F122" s="1">
        <v>724.5</v>
      </c>
      <c r="G122" s="1">
        <v>734.1</v>
      </c>
      <c r="H122" s="1">
        <v>730.9</v>
      </c>
      <c r="I122" s="1">
        <v>735.1</v>
      </c>
      <c r="J122" s="1">
        <v>1067</v>
      </c>
      <c r="K122" s="1">
        <v>489.8</v>
      </c>
      <c r="L122" s="1">
        <v>461628</v>
      </c>
      <c r="M122" s="1">
        <v>339342798.25</v>
      </c>
      <c r="N122" s="11"/>
    </row>
    <row r="123" spans="1:14" x14ac:dyDescent="0.25">
      <c r="A123" s="10">
        <v>36795</v>
      </c>
      <c r="B123" s="1" t="s">
        <v>14</v>
      </c>
      <c r="C123" s="1">
        <v>731.2</v>
      </c>
      <c r="D123" s="1">
        <v>744</v>
      </c>
      <c r="E123" s="1">
        <v>720.2</v>
      </c>
      <c r="F123" s="1">
        <v>730.9</v>
      </c>
      <c r="G123" s="1">
        <v>730.3</v>
      </c>
      <c r="H123" s="1">
        <v>731</v>
      </c>
      <c r="I123" s="1">
        <v>731.77</v>
      </c>
      <c r="J123" s="1">
        <v>1067</v>
      </c>
      <c r="K123" s="1">
        <v>489.8</v>
      </c>
      <c r="L123" s="1">
        <v>489971</v>
      </c>
      <c r="M123" s="1">
        <v>358544401.30000001</v>
      </c>
      <c r="N123" s="11"/>
    </row>
    <row r="124" spans="1:14" x14ac:dyDescent="0.25">
      <c r="A124" s="10">
        <v>36796</v>
      </c>
      <c r="B124" s="1" t="s">
        <v>14</v>
      </c>
      <c r="C124" s="1">
        <v>723</v>
      </c>
      <c r="D124" s="1">
        <v>743.95</v>
      </c>
      <c r="E124" s="1">
        <v>722</v>
      </c>
      <c r="F124" s="1">
        <v>731</v>
      </c>
      <c r="G124" s="1">
        <v>734.3</v>
      </c>
      <c r="H124" s="1">
        <v>733.3</v>
      </c>
      <c r="I124" s="1">
        <v>735.41</v>
      </c>
      <c r="J124" s="1">
        <v>1067</v>
      </c>
      <c r="K124" s="1">
        <v>489.8</v>
      </c>
      <c r="L124" s="1">
        <v>285847</v>
      </c>
      <c r="M124" s="1">
        <v>210215551.30000001</v>
      </c>
      <c r="N124" s="11"/>
    </row>
    <row r="125" spans="1:14" x14ac:dyDescent="0.25">
      <c r="A125" s="10">
        <v>36797</v>
      </c>
      <c r="B125" s="1" t="s">
        <v>14</v>
      </c>
      <c r="C125" s="1">
        <v>733.9</v>
      </c>
      <c r="D125" s="1">
        <v>743</v>
      </c>
      <c r="E125" s="1">
        <v>702.15</v>
      </c>
      <c r="F125" s="1">
        <v>733.3</v>
      </c>
      <c r="G125" s="1">
        <v>715.1</v>
      </c>
      <c r="H125" s="1">
        <v>709.7</v>
      </c>
      <c r="I125" s="1">
        <v>719.56</v>
      </c>
      <c r="J125" s="1">
        <v>1067</v>
      </c>
      <c r="K125" s="1">
        <v>489.8</v>
      </c>
      <c r="L125" s="1">
        <v>583235</v>
      </c>
      <c r="M125" s="1">
        <v>419671619.75</v>
      </c>
      <c r="N125" s="11"/>
    </row>
    <row r="126" spans="1:14" x14ac:dyDescent="0.25">
      <c r="A126" s="10">
        <v>36798</v>
      </c>
      <c r="B126" s="1" t="s">
        <v>14</v>
      </c>
      <c r="C126" s="1">
        <v>719.85</v>
      </c>
      <c r="D126" s="1">
        <v>728</v>
      </c>
      <c r="E126" s="1">
        <v>708</v>
      </c>
      <c r="F126" s="1">
        <v>709.7</v>
      </c>
      <c r="G126" s="1">
        <v>717.9</v>
      </c>
      <c r="H126" s="1">
        <v>713.2</v>
      </c>
      <c r="I126" s="1">
        <v>715.64</v>
      </c>
      <c r="J126" s="1">
        <v>1067</v>
      </c>
      <c r="K126" s="1">
        <v>489.8</v>
      </c>
      <c r="L126" s="1">
        <v>404298</v>
      </c>
      <c r="M126" s="1">
        <v>289333159.94999999</v>
      </c>
      <c r="N126" s="11"/>
    </row>
    <row r="127" spans="1:14" x14ac:dyDescent="0.25">
      <c r="A127" s="10">
        <v>36802</v>
      </c>
      <c r="B127" s="1" t="s">
        <v>14</v>
      </c>
      <c r="C127" s="1">
        <v>712.75</v>
      </c>
      <c r="D127" s="1">
        <v>725.95</v>
      </c>
      <c r="E127" s="1">
        <v>703</v>
      </c>
      <c r="F127" s="1">
        <v>713.2</v>
      </c>
      <c r="G127" s="1">
        <v>713.7</v>
      </c>
      <c r="H127" s="1">
        <v>713.35</v>
      </c>
      <c r="I127" s="1">
        <v>714.32</v>
      </c>
      <c r="J127" s="1">
        <v>1067</v>
      </c>
      <c r="K127" s="1">
        <v>489.8</v>
      </c>
      <c r="L127" s="1">
        <v>330000</v>
      </c>
      <c r="M127" s="1">
        <v>235724315.34999999</v>
      </c>
      <c r="N127" s="11"/>
    </row>
    <row r="128" spans="1:14" x14ac:dyDescent="0.25">
      <c r="A128" s="10">
        <v>36803</v>
      </c>
      <c r="B128" s="1" t="s">
        <v>14</v>
      </c>
      <c r="C128" s="1">
        <v>719</v>
      </c>
      <c r="D128" s="1">
        <v>728</v>
      </c>
      <c r="E128" s="1">
        <v>714.95</v>
      </c>
      <c r="F128" s="1">
        <v>713.35</v>
      </c>
      <c r="G128" s="1">
        <v>723.5</v>
      </c>
      <c r="H128" s="1">
        <v>723.95</v>
      </c>
      <c r="I128" s="1">
        <v>722.62</v>
      </c>
      <c r="J128" s="1">
        <v>1067</v>
      </c>
      <c r="K128" s="1">
        <v>489.8</v>
      </c>
      <c r="L128" s="1">
        <v>231468</v>
      </c>
      <c r="M128" s="1">
        <v>167264437.5</v>
      </c>
      <c r="N128" s="11"/>
    </row>
    <row r="129" spans="1:14" x14ac:dyDescent="0.25">
      <c r="A129" s="10">
        <v>36804</v>
      </c>
      <c r="B129" s="1" t="s">
        <v>14</v>
      </c>
      <c r="C129" s="1">
        <v>726.9</v>
      </c>
      <c r="D129" s="1">
        <v>742.2</v>
      </c>
      <c r="E129" s="1">
        <v>720.55</v>
      </c>
      <c r="F129" s="1">
        <v>723.95</v>
      </c>
      <c r="G129" s="1">
        <v>722.25</v>
      </c>
      <c r="H129" s="1">
        <v>723.7</v>
      </c>
      <c r="I129" s="1">
        <v>733.06</v>
      </c>
      <c r="J129" s="1">
        <v>1067</v>
      </c>
      <c r="K129" s="1">
        <v>489.8</v>
      </c>
      <c r="L129" s="1">
        <v>552201</v>
      </c>
      <c r="M129" s="1">
        <v>404796122.10000002</v>
      </c>
      <c r="N129" s="11"/>
    </row>
    <row r="130" spans="1:14" x14ac:dyDescent="0.25">
      <c r="A130" s="10">
        <v>36805</v>
      </c>
      <c r="B130" s="1" t="s">
        <v>14</v>
      </c>
      <c r="C130" s="1">
        <v>727.85</v>
      </c>
      <c r="D130" s="1">
        <v>750.6</v>
      </c>
      <c r="E130" s="1">
        <v>727.85</v>
      </c>
      <c r="F130" s="1">
        <v>723.7</v>
      </c>
      <c r="G130" s="1">
        <v>738.05</v>
      </c>
      <c r="H130" s="1">
        <v>739.75</v>
      </c>
      <c r="I130" s="1">
        <v>741.06</v>
      </c>
      <c r="J130" s="1">
        <v>1067</v>
      </c>
      <c r="K130" s="1">
        <v>489.8</v>
      </c>
      <c r="L130" s="1">
        <v>940795</v>
      </c>
      <c r="M130" s="1">
        <v>697181940.14999998</v>
      </c>
      <c r="N130" s="11"/>
    </row>
    <row r="131" spans="1:14" x14ac:dyDescent="0.25">
      <c r="A131" s="10">
        <v>36808</v>
      </c>
      <c r="B131" s="1" t="s">
        <v>14</v>
      </c>
      <c r="C131" s="1">
        <v>738.1</v>
      </c>
      <c r="D131" s="1">
        <v>744.5</v>
      </c>
      <c r="E131" s="1">
        <v>725</v>
      </c>
      <c r="F131" s="1">
        <v>739.75</v>
      </c>
      <c r="G131" s="1">
        <v>727</v>
      </c>
      <c r="H131" s="1">
        <v>727</v>
      </c>
      <c r="I131" s="1">
        <v>734.64</v>
      </c>
      <c r="J131" s="1">
        <v>1067</v>
      </c>
      <c r="K131" s="1">
        <v>489.8</v>
      </c>
      <c r="L131" s="1">
        <v>428225</v>
      </c>
      <c r="M131" s="1">
        <v>314589520.85000002</v>
      </c>
      <c r="N131" s="11"/>
    </row>
    <row r="132" spans="1:14" x14ac:dyDescent="0.25">
      <c r="A132" s="10">
        <v>36809</v>
      </c>
      <c r="B132" s="1" t="s">
        <v>14</v>
      </c>
      <c r="C132" s="1">
        <v>729.85</v>
      </c>
      <c r="D132" s="1">
        <v>733</v>
      </c>
      <c r="E132" s="1">
        <v>716.1</v>
      </c>
      <c r="F132" s="1">
        <v>727</v>
      </c>
      <c r="G132" s="1">
        <v>716.25</v>
      </c>
      <c r="H132" s="1">
        <v>720.1</v>
      </c>
      <c r="I132" s="1">
        <v>722.6</v>
      </c>
      <c r="J132" s="1">
        <v>1067</v>
      </c>
      <c r="K132" s="1">
        <v>489.8</v>
      </c>
      <c r="L132" s="1">
        <v>385043</v>
      </c>
      <c r="M132" s="1">
        <v>278231477.25</v>
      </c>
      <c r="N132" s="11"/>
    </row>
    <row r="133" spans="1:14" x14ac:dyDescent="0.25">
      <c r="A133" s="10">
        <v>36810</v>
      </c>
      <c r="B133" s="1" t="s">
        <v>14</v>
      </c>
      <c r="C133" s="1">
        <v>715</v>
      </c>
      <c r="D133" s="1">
        <v>729</v>
      </c>
      <c r="E133" s="1">
        <v>704.8</v>
      </c>
      <c r="F133" s="1">
        <v>720.1</v>
      </c>
      <c r="G133" s="1">
        <v>723</v>
      </c>
      <c r="H133" s="1">
        <v>720.55</v>
      </c>
      <c r="I133" s="1">
        <v>718.71</v>
      </c>
      <c r="J133" s="1">
        <v>1067</v>
      </c>
      <c r="K133" s="1">
        <v>489.8</v>
      </c>
      <c r="L133" s="1">
        <v>477048</v>
      </c>
      <c r="M133" s="1">
        <v>342859242</v>
      </c>
      <c r="N133" s="11"/>
    </row>
    <row r="134" spans="1:14" x14ac:dyDescent="0.25">
      <c r="A134" s="10">
        <v>36811</v>
      </c>
      <c r="B134" s="1" t="s">
        <v>14</v>
      </c>
      <c r="C134" s="1">
        <v>715.55</v>
      </c>
      <c r="D134" s="1">
        <v>752.4</v>
      </c>
      <c r="E134" s="1">
        <v>715.05</v>
      </c>
      <c r="F134" s="1">
        <v>720.55</v>
      </c>
      <c r="G134" s="1">
        <v>745</v>
      </c>
      <c r="H134" s="1">
        <v>745.8</v>
      </c>
      <c r="I134" s="1">
        <v>740.46</v>
      </c>
      <c r="J134" s="1">
        <v>1067</v>
      </c>
      <c r="K134" s="1">
        <v>489.8</v>
      </c>
      <c r="L134" s="1">
        <v>901228</v>
      </c>
      <c r="M134" s="1">
        <v>667320164.85000002</v>
      </c>
      <c r="N134" s="11"/>
    </row>
    <row r="135" spans="1:14" x14ac:dyDescent="0.25">
      <c r="A135" s="10">
        <v>36812</v>
      </c>
      <c r="B135" s="1" t="s">
        <v>14</v>
      </c>
      <c r="C135" s="1">
        <v>740</v>
      </c>
      <c r="D135" s="1">
        <v>776.1</v>
      </c>
      <c r="E135" s="1">
        <v>730</v>
      </c>
      <c r="F135" s="1">
        <v>745.8</v>
      </c>
      <c r="G135" s="1">
        <v>745</v>
      </c>
      <c r="H135" s="1">
        <v>764.7</v>
      </c>
      <c r="I135" s="1">
        <v>758.74</v>
      </c>
      <c r="J135" s="1">
        <v>1067</v>
      </c>
      <c r="K135" s="1">
        <v>489.8</v>
      </c>
      <c r="L135" s="1">
        <v>1398805</v>
      </c>
      <c r="M135" s="1">
        <v>1061331150</v>
      </c>
      <c r="N135" s="11"/>
    </row>
    <row r="136" spans="1:14" x14ac:dyDescent="0.25">
      <c r="A136" s="10">
        <v>36815</v>
      </c>
      <c r="B136" s="1" t="s">
        <v>14</v>
      </c>
      <c r="C136" s="1">
        <v>765</v>
      </c>
      <c r="D136" s="1">
        <v>801.65</v>
      </c>
      <c r="E136" s="1">
        <v>765</v>
      </c>
      <c r="F136" s="1">
        <v>764.7</v>
      </c>
      <c r="G136" s="1">
        <v>790</v>
      </c>
      <c r="H136" s="1">
        <v>790.1</v>
      </c>
      <c r="I136" s="1">
        <v>790.01</v>
      </c>
      <c r="J136" s="1">
        <v>1067</v>
      </c>
      <c r="K136" s="1">
        <v>489.8</v>
      </c>
      <c r="L136" s="1">
        <v>1157536</v>
      </c>
      <c r="M136" s="1">
        <v>914461624.64999998</v>
      </c>
      <c r="N136" s="11"/>
    </row>
    <row r="137" spans="1:14" x14ac:dyDescent="0.25">
      <c r="A137" s="10">
        <v>36816</v>
      </c>
      <c r="B137" s="1" t="s">
        <v>14</v>
      </c>
      <c r="C137" s="1">
        <v>790</v>
      </c>
      <c r="D137" s="1">
        <v>794.9</v>
      </c>
      <c r="E137" s="1">
        <v>738.55</v>
      </c>
      <c r="F137" s="1">
        <v>790.1</v>
      </c>
      <c r="G137" s="1">
        <v>755.15</v>
      </c>
      <c r="H137" s="1">
        <v>753.15</v>
      </c>
      <c r="I137" s="1">
        <v>762.23</v>
      </c>
      <c r="J137" s="1">
        <v>1067</v>
      </c>
      <c r="K137" s="1">
        <v>489.8</v>
      </c>
      <c r="L137" s="1">
        <v>1138209</v>
      </c>
      <c r="M137" s="1">
        <v>867578452.45000005</v>
      </c>
      <c r="N137" s="11"/>
    </row>
    <row r="138" spans="1:14" x14ac:dyDescent="0.25">
      <c r="A138" s="10">
        <v>36817</v>
      </c>
      <c r="B138" s="1" t="s">
        <v>14</v>
      </c>
      <c r="C138" s="1">
        <v>750.15</v>
      </c>
      <c r="D138" s="1">
        <v>755</v>
      </c>
      <c r="E138" s="1">
        <v>736.05</v>
      </c>
      <c r="F138" s="1">
        <v>753.15</v>
      </c>
      <c r="G138" s="1">
        <v>742</v>
      </c>
      <c r="H138" s="1">
        <v>740.2</v>
      </c>
      <c r="I138" s="1">
        <v>742.6</v>
      </c>
      <c r="J138" s="1">
        <v>1067</v>
      </c>
      <c r="K138" s="1">
        <v>489.8</v>
      </c>
      <c r="L138" s="1">
        <v>440308</v>
      </c>
      <c r="M138" s="1">
        <v>326974333.89999998</v>
      </c>
      <c r="N138" s="11"/>
    </row>
    <row r="139" spans="1:14" x14ac:dyDescent="0.25">
      <c r="A139" s="10">
        <v>36818</v>
      </c>
      <c r="B139" s="1" t="s">
        <v>14</v>
      </c>
      <c r="C139" s="1">
        <v>735</v>
      </c>
      <c r="D139" s="1">
        <v>753.8</v>
      </c>
      <c r="E139" s="1">
        <v>730.05</v>
      </c>
      <c r="F139" s="1">
        <v>740.2</v>
      </c>
      <c r="G139" s="1">
        <v>747</v>
      </c>
      <c r="H139" s="1">
        <v>747.85</v>
      </c>
      <c r="I139" s="1">
        <v>741.98</v>
      </c>
      <c r="J139" s="1">
        <v>1067</v>
      </c>
      <c r="K139" s="1">
        <v>489.8</v>
      </c>
      <c r="L139" s="1">
        <v>341190</v>
      </c>
      <c r="M139" s="1">
        <v>253157167.09999999</v>
      </c>
      <c r="N139" s="11"/>
    </row>
    <row r="140" spans="1:14" x14ac:dyDescent="0.25">
      <c r="A140" s="10">
        <v>36819</v>
      </c>
      <c r="B140" s="1" t="s">
        <v>14</v>
      </c>
      <c r="C140" s="1">
        <v>755.85</v>
      </c>
      <c r="D140" s="1">
        <v>783.5</v>
      </c>
      <c r="E140" s="1">
        <v>745.05</v>
      </c>
      <c r="F140" s="1">
        <v>747.85</v>
      </c>
      <c r="G140" s="1">
        <v>746</v>
      </c>
      <c r="H140" s="1">
        <v>748.2</v>
      </c>
      <c r="I140" s="1">
        <v>764.57</v>
      </c>
      <c r="J140" s="1">
        <v>1067</v>
      </c>
      <c r="K140" s="1">
        <v>489.8</v>
      </c>
      <c r="L140" s="1">
        <v>812173</v>
      </c>
      <c r="M140" s="1">
        <v>620966101.54999995</v>
      </c>
      <c r="N140" s="11"/>
    </row>
    <row r="141" spans="1:14" x14ac:dyDescent="0.25">
      <c r="A141" s="10">
        <v>36822</v>
      </c>
      <c r="B141" s="1" t="s">
        <v>14</v>
      </c>
      <c r="C141" s="1">
        <v>745.05</v>
      </c>
      <c r="D141" s="1">
        <v>757</v>
      </c>
      <c r="E141" s="1">
        <v>742</v>
      </c>
      <c r="F141" s="1">
        <v>748.2</v>
      </c>
      <c r="G141" s="1">
        <v>747</v>
      </c>
      <c r="H141" s="1">
        <v>746.6</v>
      </c>
      <c r="I141" s="1">
        <v>748.66</v>
      </c>
      <c r="J141" s="1">
        <v>1067</v>
      </c>
      <c r="K141" s="1">
        <v>489.8</v>
      </c>
      <c r="L141" s="1">
        <v>227404</v>
      </c>
      <c r="M141" s="1">
        <v>170247931.5</v>
      </c>
      <c r="N141" s="11"/>
    </row>
    <row r="142" spans="1:14" x14ac:dyDescent="0.25">
      <c r="A142" s="10">
        <v>36823</v>
      </c>
      <c r="B142" s="1" t="s">
        <v>14</v>
      </c>
      <c r="C142" s="1">
        <v>745.25</v>
      </c>
      <c r="D142" s="1">
        <v>762.75</v>
      </c>
      <c r="E142" s="1">
        <v>745.25</v>
      </c>
      <c r="F142" s="1">
        <v>746.6</v>
      </c>
      <c r="G142" s="1">
        <v>761.5</v>
      </c>
      <c r="H142" s="1">
        <v>759.2</v>
      </c>
      <c r="I142" s="1">
        <v>756.58</v>
      </c>
      <c r="J142" s="1">
        <v>1067</v>
      </c>
      <c r="K142" s="1">
        <v>489.8</v>
      </c>
      <c r="L142" s="1">
        <v>482664</v>
      </c>
      <c r="M142" s="1">
        <v>365175452.80000001</v>
      </c>
      <c r="N142" s="11"/>
    </row>
    <row r="143" spans="1:14" x14ac:dyDescent="0.25">
      <c r="A143" s="10">
        <v>36824</v>
      </c>
      <c r="B143" s="1" t="s">
        <v>14</v>
      </c>
      <c r="C143" s="1">
        <v>760</v>
      </c>
      <c r="D143" s="1">
        <v>777</v>
      </c>
      <c r="E143" s="1">
        <v>751</v>
      </c>
      <c r="F143" s="1">
        <v>759.2</v>
      </c>
      <c r="G143" s="1">
        <v>765</v>
      </c>
      <c r="H143" s="1">
        <v>764.9</v>
      </c>
      <c r="I143" s="1">
        <v>767.64</v>
      </c>
      <c r="J143" s="1">
        <v>1067</v>
      </c>
      <c r="K143" s="1">
        <v>489.8</v>
      </c>
      <c r="L143" s="1">
        <v>596389</v>
      </c>
      <c r="M143" s="1">
        <v>457809071.44999999</v>
      </c>
      <c r="N143" s="11"/>
    </row>
    <row r="144" spans="1:14" x14ac:dyDescent="0.25">
      <c r="A144" s="10">
        <v>36825</v>
      </c>
      <c r="B144" s="1" t="s">
        <v>14</v>
      </c>
      <c r="C144" s="1">
        <v>762.1</v>
      </c>
      <c r="D144" s="1">
        <v>773</v>
      </c>
      <c r="E144" s="1">
        <v>746.3</v>
      </c>
      <c r="F144" s="1">
        <v>764.9</v>
      </c>
      <c r="G144" s="1">
        <v>767.2</v>
      </c>
      <c r="H144" s="1">
        <v>767.6</v>
      </c>
      <c r="I144" s="1">
        <v>765.51</v>
      </c>
      <c r="J144" s="1">
        <v>1067</v>
      </c>
      <c r="K144" s="1">
        <v>489.8</v>
      </c>
      <c r="L144" s="1">
        <v>212727</v>
      </c>
      <c r="M144" s="1">
        <v>162845159.55000001</v>
      </c>
      <c r="N144" s="11"/>
    </row>
    <row r="145" spans="1:14" x14ac:dyDescent="0.25">
      <c r="A145" s="10">
        <v>36826</v>
      </c>
      <c r="B145" s="1" t="s">
        <v>14</v>
      </c>
      <c r="C145" s="1">
        <v>767.1</v>
      </c>
      <c r="D145" s="1">
        <v>774.5</v>
      </c>
      <c r="E145" s="1">
        <v>755.05</v>
      </c>
      <c r="F145" s="1">
        <v>767.6</v>
      </c>
      <c r="G145" s="1">
        <v>756.6</v>
      </c>
      <c r="H145" s="1">
        <v>756.4</v>
      </c>
      <c r="I145" s="1">
        <v>760.42</v>
      </c>
      <c r="J145" s="1">
        <v>1067</v>
      </c>
      <c r="K145" s="1">
        <v>489.8</v>
      </c>
      <c r="L145" s="1">
        <v>195351</v>
      </c>
      <c r="M145" s="1">
        <v>148548051.69999999</v>
      </c>
      <c r="N145" s="11"/>
    </row>
    <row r="146" spans="1:14" x14ac:dyDescent="0.25">
      <c r="A146" s="10">
        <v>36829</v>
      </c>
      <c r="B146" s="1" t="s">
        <v>14</v>
      </c>
      <c r="C146" s="1">
        <v>762</v>
      </c>
      <c r="D146" s="1">
        <v>762</v>
      </c>
      <c r="E146" s="1">
        <v>745.05</v>
      </c>
      <c r="F146" s="1">
        <v>756.4</v>
      </c>
      <c r="G146" s="1">
        <v>752</v>
      </c>
      <c r="H146" s="1">
        <v>750.85</v>
      </c>
      <c r="I146" s="1">
        <v>751.3</v>
      </c>
      <c r="J146" s="1">
        <v>1067</v>
      </c>
      <c r="K146" s="1">
        <v>489.8</v>
      </c>
      <c r="L146" s="1">
        <v>213309</v>
      </c>
      <c r="M146" s="1">
        <v>160259089.75</v>
      </c>
      <c r="N146" s="11"/>
    </row>
    <row r="147" spans="1:14" x14ac:dyDescent="0.25">
      <c r="A147" s="10">
        <v>36830</v>
      </c>
      <c r="B147" s="1" t="s">
        <v>14</v>
      </c>
      <c r="C147" s="1">
        <v>750.5</v>
      </c>
      <c r="D147" s="1">
        <v>766</v>
      </c>
      <c r="E147" s="1">
        <v>747.5</v>
      </c>
      <c r="F147" s="1">
        <v>750.85</v>
      </c>
      <c r="G147" s="1">
        <v>760</v>
      </c>
      <c r="H147" s="1">
        <v>759.8</v>
      </c>
      <c r="I147" s="1">
        <v>758.67</v>
      </c>
      <c r="J147" s="1">
        <v>1067</v>
      </c>
      <c r="K147" s="1">
        <v>489.8</v>
      </c>
      <c r="L147" s="1">
        <v>314225</v>
      </c>
      <c r="M147" s="1">
        <v>238393106.15000001</v>
      </c>
      <c r="N147" s="11"/>
    </row>
    <row r="148" spans="1:14" x14ac:dyDescent="0.25">
      <c r="A148" s="10">
        <v>36831</v>
      </c>
      <c r="B148" s="1" t="s">
        <v>14</v>
      </c>
      <c r="C148" s="1">
        <v>767</v>
      </c>
      <c r="D148" s="1">
        <v>811</v>
      </c>
      <c r="E148" s="1">
        <v>756.05</v>
      </c>
      <c r="F148" s="1">
        <v>759.8</v>
      </c>
      <c r="G148" s="1">
        <v>778.6</v>
      </c>
      <c r="H148" s="1">
        <v>779.75</v>
      </c>
      <c r="I148" s="1">
        <v>777.36</v>
      </c>
      <c r="J148" s="1">
        <v>1067</v>
      </c>
      <c r="K148" s="1">
        <v>489.8</v>
      </c>
      <c r="L148" s="1">
        <v>832553</v>
      </c>
      <c r="M148" s="1">
        <v>647192263.04999995</v>
      </c>
      <c r="N148" s="11"/>
    </row>
    <row r="149" spans="1:14" x14ac:dyDescent="0.25">
      <c r="A149" s="10">
        <v>36832</v>
      </c>
      <c r="B149" s="1" t="s">
        <v>14</v>
      </c>
      <c r="C149" s="1">
        <v>783.8</v>
      </c>
      <c r="D149" s="1">
        <v>825.85</v>
      </c>
      <c r="E149" s="1">
        <v>783.8</v>
      </c>
      <c r="F149" s="1">
        <v>779.75</v>
      </c>
      <c r="G149" s="1">
        <v>816</v>
      </c>
      <c r="H149" s="1">
        <v>821.5</v>
      </c>
      <c r="I149" s="1">
        <v>811.96</v>
      </c>
      <c r="J149" s="1">
        <v>1067</v>
      </c>
      <c r="K149" s="1">
        <v>489.8</v>
      </c>
      <c r="L149" s="1">
        <v>2369217</v>
      </c>
      <c r="M149" s="1">
        <v>1923699910.45</v>
      </c>
      <c r="N149" s="11"/>
    </row>
    <row r="150" spans="1:14" x14ac:dyDescent="0.25">
      <c r="A150" s="10">
        <v>36833</v>
      </c>
      <c r="B150" s="1" t="s">
        <v>14</v>
      </c>
      <c r="C150" s="1">
        <v>825</v>
      </c>
      <c r="D150" s="1">
        <v>836.8</v>
      </c>
      <c r="E150" s="1">
        <v>806</v>
      </c>
      <c r="F150" s="1">
        <v>821.5</v>
      </c>
      <c r="G150" s="1">
        <v>807.9</v>
      </c>
      <c r="H150" s="1">
        <v>808.7</v>
      </c>
      <c r="I150" s="1">
        <v>817.86</v>
      </c>
      <c r="J150" s="1">
        <v>1067</v>
      </c>
      <c r="K150" s="1">
        <v>489.8</v>
      </c>
      <c r="L150" s="1">
        <v>1052839</v>
      </c>
      <c r="M150" s="1">
        <v>861071941.39999998</v>
      </c>
      <c r="N150" s="11"/>
    </row>
    <row r="151" spans="1:14" x14ac:dyDescent="0.25">
      <c r="A151" s="10">
        <v>36836</v>
      </c>
      <c r="B151" s="1" t="s">
        <v>14</v>
      </c>
      <c r="C151" s="1">
        <v>806.15</v>
      </c>
      <c r="D151" s="1">
        <v>816</v>
      </c>
      <c r="E151" s="1">
        <v>803.05</v>
      </c>
      <c r="F151" s="1">
        <v>808.7</v>
      </c>
      <c r="G151" s="1">
        <v>804</v>
      </c>
      <c r="H151" s="1">
        <v>805.1</v>
      </c>
      <c r="I151" s="1">
        <v>809.16</v>
      </c>
      <c r="J151" s="1">
        <v>1067</v>
      </c>
      <c r="K151" s="1">
        <v>489.8</v>
      </c>
      <c r="L151" s="1">
        <v>611695</v>
      </c>
      <c r="M151" s="1">
        <v>494960513.19999999</v>
      </c>
      <c r="N151" s="11"/>
    </row>
    <row r="152" spans="1:14" x14ac:dyDescent="0.25">
      <c r="A152" s="10">
        <v>36837</v>
      </c>
      <c r="B152" s="1" t="s">
        <v>14</v>
      </c>
      <c r="C152" s="1">
        <v>802.05</v>
      </c>
      <c r="D152" s="1">
        <v>818.8</v>
      </c>
      <c r="E152" s="1">
        <v>802.05</v>
      </c>
      <c r="F152" s="1">
        <v>805.1</v>
      </c>
      <c r="G152" s="1">
        <v>811</v>
      </c>
      <c r="H152" s="1">
        <v>809.4</v>
      </c>
      <c r="I152" s="1">
        <v>811.53</v>
      </c>
      <c r="J152" s="1">
        <v>1067</v>
      </c>
      <c r="K152" s="1">
        <v>489.8</v>
      </c>
      <c r="L152" s="1">
        <v>635787</v>
      </c>
      <c r="M152" s="1">
        <v>515960324.25</v>
      </c>
      <c r="N152" s="11"/>
    </row>
    <row r="153" spans="1:14" x14ac:dyDescent="0.25">
      <c r="A153" s="10">
        <v>36838</v>
      </c>
      <c r="B153" s="1" t="s">
        <v>14</v>
      </c>
      <c r="C153" s="1">
        <v>813</v>
      </c>
      <c r="D153" s="1">
        <v>823</v>
      </c>
      <c r="E153" s="1">
        <v>784.05</v>
      </c>
      <c r="F153" s="1">
        <v>809.4</v>
      </c>
      <c r="G153" s="1">
        <v>788.5</v>
      </c>
      <c r="H153" s="1">
        <v>788.85</v>
      </c>
      <c r="I153" s="1">
        <v>805.96</v>
      </c>
      <c r="J153" s="1">
        <v>1067</v>
      </c>
      <c r="K153" s="1">
        <v>489.8</v>
      </c>
      <c r="L153" s="1">
        <v>1697235</v>
      </c>
      <c r="M153" s="1">
        <v>1367904832.05</v>
      </c>
      <c r="N153" s="11"/>
    </row>
    <row r="154" spans="1:14" x14ac:dyDescent="0.25">
      <c r="A154" s="10">
        <v>36839</v>
      </c>
      <c r="B154" s="1" t="s">
        <v>14</v>
      </c>
      <c r="C154" s="1">
        <v>782.25</v>
      </c>
      <c r="D154" s="1">
        <v>801.25</v>
      </c>
      <c r="E154" s="1">
        <v>767.1</v>
      </c>
      <c r="F154" s="1">
        <v>788.85</v>
      </c>
      <c r="G154" s="1">
        <v>767.35</v>
      </c>
      <c r="H154" s="1">
        <v>776.5</v>
      </c>
      <c r="I154" s="1">
        <v>785.29</v>
      </c>
      <c r="J154" s="1">
        <v>1067</v>
      </c>
      <c r="K154" s="1">
        <v>489.8</v>
      </c>
      <c r="L154" s="1">
        <v>1264355</v>
      </c>
      <c r="M154" s="1">
        <v>992884518.5</v>
      </c>
      <c r="N154" s="11"/>
    </row>
    <row r="155" spans="1:14" x14ac:dyDescent="0.25">
      <c r="A155" s="10">
        <v>36840</v>
      </c>
      <c r="B155" s="1" t="s">
        <v>14</v>
      </c>
      <c r="C155" s="1">
        <v>771.05</v>
      </c>
      <c r="D155" s="1">
        <v>775.1</v>
      </c>
      <c r="E155" s="1">
        <v>757.05</v>
      </c>
      <c r="F155" s="1">
        <v>776.5</v>
      </c>
      <c r="G155" s="1">
        <v>763</v>
      </c>
      <c r="H155" s="1">
        <v>760.4</v>
      </c>
      <c r="I155" s="1">
        <v>765.84</v>
      </c>
      <c r="J155" s="1">
        <v>1067</v>
      </c>
      <c r="K155" s="1">
        <v>489.8</v>
      </c>
      <c r="L155" s="1">
        <v>608279</v>
      </c>
      <c r="M155" s="1">
        <v>465845220.30000001</v>
      </c>
      <c r="N155" s="11"/>
    </row>
    <row r="156" spans="1:14" x14ac:dyDescent="0.25">
      <c r="A156" s="10">
        <v>36843</v>
      </c>
      <c r="B156" s="1" t="s">
        <v>14</v>
      </c>
      <c r="C156" s="1">
        <v>758</v>
      </c>
      <c r="D156" s="1">
        <v>762.9</v>
      </c>
      <c r="E156" s="1">
        <v>748</v>
      </c>
      <c r="F156" s="1">
        <v>760.4</v>
      </c>
      <c r="G156" s="1">
        <v>755</v>
      </c>
      <c r="H156" s="1">
        <v>754.2</v>
      </c>
      <c r="I156" s="1">
        <v>756.1</v>
      </c>
      <c r="J156" s="1">
        <v>1067</v>
      </c>
      <c r="K156" s="1">
        <v>489.8</v>
      </c>
      <c r="L156" s="1">
        <v>389084</v>
      </c>
      <c r="M156" s="1">
        <v>294187170.75</v>
      </c>
      <c r="N156" s="11"/>
    </row>
    <row r="157" spans="1:14" x14ac:dyDescent="0.25">
      <c r="A157" s="10">
        <v>36844</v>
      </c>
      <c r="B157" s="1" t="s">
        <v>14</v>
      </c>
      <c r="C157" s="1">
        <v>757.8</v>
      </c>
      <c r="D157" s="1">
        <v>773</v>
      </c>
      <c r="E157" s="1">
        <v>753.5</v>
      </c>
      <c r="F157" s="1">
        <v>754.2</v>
      </c>
      <c r="G157" s="1">
        <v>763.1</v>
      </c>
      <c r="H157" s="1">
        <v>765.5</v>
      </c>
      <c r="I157" s="1">
        <v>766.57</v>
      </c>
      <c r="J157" s="1">
        <v>1067</v>
      </c>
      <c r="K157" s="1">
        <v>489.8</v>
      </c>
      <c r="L157" s="1">
        <v>619706</v>
      </c>
      <c r="M157" s="1">
        <v>475046586.44999999</v>
      </c>
      <c r="N157" s="11"/>
    </row>
    <row r="158" spans="1:14" x14ac:dyDescent="0.25">
      <c r="A158" s="10">
        <v>36845</v>
      </c>
      <c r="B158" s="1" t="s">
        <v>14</v>
      </c>
      <c r="C158" s="1">
        <v>775.95</v>
      </c>
      <c r="D158" s="1">
        <v>785</v>
      </c>
      <c r="E158" s="1">
        <v>767.05</v>
      </c>
      <c r="F158" s="1">
        <v>765.5</v>
      </c>
      <c r="G158" s="1">
        <v>767.25</v>
      </c>
      <c r="H158" s="1">
        <v>769.2</v>
      </c>
      <c r="I158" s="1">
        <v>777.19</v>
      </c>
      <c r="J158" s="1">
        <v>1067</v>
      </c>
      <c r="K158" s="1">
        <v>489.8</v>
      </c>
      <c r="L158" s="1">
        <v>572009</v>
      </c>
      <c r="M158" s="1">
        <v>444560751.05000001</v>
      </c>
      <c r="N158" s="11"/>
    </row>
    <row r="159" spans="1:14" x14ac:dyDescent="0.25">
      <c r="A159" s="10">
        <v>36846</v>
      </c>
      <c r="B159" s="1" t="s">
        <v>14</v>
      </c>
      <c r="C159" s="1">
        <v>768</v>
      </c>
      <c r="D159" s="1">
        <v>773.5</v>
      </c>
      <c r="E159" s="1">
        <v>755.05</v>
      </c>
      <c r="F159" s="1">
        <v>769.2</v>
      </c>
      <c r="G159" s="1">
        <v>757.05</v>
      </c>
      <c r="H159" s="1">
        <v>757.3</v>
      </c>
      <c r="I159" s="1">
        <v>762.03</v>
      </c>
      <c r="J159" s="1">
        <v>1067</v>
      </c>
      <c r="K159" s="1">
        <v>489.8</v>
      </c>
      <c r="L159" s="1">
        <v>433495</v>
      </c>
      <c r="M159" s="1">
        <v>330337283.19999999</v>
      </c>
      <c r="N159" s="11"/>
    </row>
    <row r="160" spans="1:14" x14ac:dyDescent="0.25">
      <c r="A160" s="10">
        <v>36847</v>
      </c>
      <c r="B160" s="1" t="s">
        <v>14</v>
      </c>
      <c r="C160" s="1">
        <v>752.9</v>
      </c>
      <c r="D160" s="1">
        <v>772.8</v>
      </c>
      <c r="E160" s="1">
        <v>752.6</v>
      </c>
      <c r="F160" s="1">
        <v>757.3</v>
      </c>
      <c r="G160" s="1">
        <v>771</v>
      </c>
      <c r="H160" s="1">
        <v>770.6</v>
      </c>
      <c r="I160" s="1">
        <v>766.67</v>
      </c>
      <c r="J160" s="1">
        <v>1067</v>
      </c>
      <c r="K160" s="1">
        <v>489.8</v>
      </c>
      <c r="L160" s="1">
        <v>605249</v>
      </c>
      <c r="M160" s="1">
        <v>464024376.5</v>
      </c>
      <c r="N160" s="11"/>
    </row>
    <row r="161" spans="1:14" x14ac:dyDescent="0.25">
      <c r="A161" s="10">
        <v>36850</v>
      </c>
      <c r="B161" s="1" t="s">
        <v>14</v>
      </c>
      <c r="C161" s="1">
        <v>772.8</v>
      </c>
      <c r="D161" s="1">
        <v>778</v>
      </c>
      <c r="E161" s="1">
        <v>766.6</v>
      </c>
      <c r="F161" s="1">
        <v>770.6</v>
      </c>
      <c r="G161" s="1">
        <v>769</v>
      </c>
      <c r="H161" s="1">
        <v>769</v>
      </c>
      <c r="I161" s="1">
        <v>773.57</v>
      </c>
      <c r="J161" s="1">
        <v>1067</v>
      </c>
      <c r="K161" s="1">
        <v>489.8</v>
      </c>
      <c r="L161" s="1">
        <v>265022</v>
      </c>
      <c r="M161" s="1">
        <v>205014069.59999999</v>
      </c>
      <c r="N161" s="11"/>
    </row>
    <row r="162" spans="1:14" x14ac:dyDescent="0.25">
      <c r="A162" s="10">
        <v>36851</v>
      </c>
      <c r="B162" s="1" t="s">
        <v>14</v>
      </c>
      <c r="C162" s="1">
        <v>768</v>
      </c>
      <c r="D162" s="1">
        <v>788.7</v>
      </c>
      <c r="E162" s="1">
        <v>763</v>
      </c>
      <c r="F162" s="1">
        <v>769</v>
      </c>
      <c r="G162" s="1">
        <v>779.15</v>
      </c>
      <c r="H162" s="1">
        <v>778.9</v>
      </c>
      <c r="I162" s="1">
        <v>779.07</v>
      </c>
      <c r="J162" s="1">
        <v>1067</v>
      </c>
      <c r="K162" s="1">
        <v>489.8</v>
      </c>
      <c r="L162" s="1">
        <v>785249</v>
      </c>
      <c r="M162" s="1">
        <v>611760659.60000002</v>
      </c>
      <c r="N162" s="11"/>
    </row>
    <row r="163" spans="1:14" x14ac:dyDescent="0.25">
      <c r="A163" s="10">
        <v>36852</v>
      </c>
      <c r="B163" s="1" t="s">
        <v>14</v>
      </c>
      <c r="C163" s="1">
        <v>786.9</v>
      </c>
      <c r="D163" s="1">
        <v>797</v>
      </c>
      <c r="E163" s="1">
        <v>781.05</v>
      </c>
      <c r="F163" s="1">
        <v>778.9</v>
      </c>
      <c r="G163" s="1">
        <v>783.5</v>
      </c>
      <c r="H163" s="1">
        <v>783.75</v>
      </c>
      <c r="I163" s="1">
        <v>789.87</v>
      </c>
      <c r="J163" s="1">
        <v>1067</v>
      </c>
      <c r="K163" s="1">
        <v>489.8</v>
      </c>
      <c r="L163" s="1">
        <v>888811</v>
      </c>
      <c r="M163" s="1">
        <v>702045880.75</v>
      </c>
      <c r="N163" s="11"/>
    </row>
    <row r="164" spans="1:14" x14ac:dyDescent="0.25">
      <c r="A164" s="10">
        <v>36853</v>
      </c>
      <c r="B164" s="1" t="s">
        <v>14</v>
      </c>
      <c r="C164" s="1">
        <v>778.25</v>
      </c>
      <c r="D164" s="1">
        <v>785</v>
      </c>
      <c r="E164" s="1">
        <v>775.05</v>
      </c>
      <c r="F164" s="1">
        <v>783.75</v>
      </c>
      <c r="G164" s="1">
        <v>778.5</v>
      </c>
      <c r="H164" s="1">
        <v>779.6</v>
      </c>
      <c r="I164" s="1">
        <v>779.68</v>
      </c>
      <c r="J164" s="1">
        <v>1067</v>
      </c>
      <c r="K164" s="1">
        <v>489.8</v>
      </c>
      <c r="L164" s="1">
        <v>319812</v>
      </c>
      <c r="M164" s="1">
        <v>249350050.80000001</v>
      </c>
      <c r="N164" s="11"/>
    </row>
    <row r="165" spans="1:14" x14ac:dyDescent="0.25">
      <c r="A165" s="10">
        <v>36854</v>
      </c>
      <c r="B165" s="1" t="s">
        <v>14</v>
      </c>
      <c r="C165" s="1">
        <v>781.9</v>
      </c>
      <c r="D165" s="1">
        <v>788</v>
      </c>
      <c r="E165" s="1">
        <v>777.05</v>
      </c>
      <c r="F165" s="1">
        <v>779.6</v>
      </c>
      <c r="G165" s="1">
        <v>779</v>
      </c>
      <c r="H165" s="1">
        <v>783.05</v>
      </c>
      <c r="I165" s="1">
        <v>782.13</v>
      </c>
      <c r="J165" s="1">
        <v>1067</v>
      </c>
      <c r="K165" s="1">
        <v>489.8</v>
      </c>
      <c r="L165" s="1">
        <v>324124</v>
      </c>
      <c r="M165" s="1">
        <v>253507603.94999999</v>
      </c>
      <c r="N165" s="11"/>
    </row>
    <row r="166" spans="1:14" x14ac:dyDescent="0.25">
      <c r="A166" s="10">
        <v>36857</v>
      </c>
      <c r="B166" s="1" t="s">
        <v>14</v>
      </c>
      <c r="C166" s="1">
        <v>783.9</v>
      </c>
      <c r="D166" s="1">
        <v>792.8</v>
      </c>
      <c r="E166" s="1">
        <v>781.1</v>
      </c>
      <c r="F166" s="1">
        <v>783.05</v>
      </c>
      <c r="G166" s="1">
        <v>788.05</v>
      </c>
      <c r="H166" s="1">
        <v>787.7</v>
      </c>
      <c r="I166" s="1">
        <v>787.91</v>
      </c>
      <c r="J166" s="1">
        <v>1067</v>
      </c>
      <c r="K166" s="1">
        <v>489.8</v>
      </c>
      <c r="L166" s="1">
        <v>316971</v>
      </c>
      <c r="M166" s="1">
        <v>249746121.65000001</v>
      </c>
      <c r="N166" s="11"/>
    </row>
    <row r="167" spans="1:14" x14ac:dyDescent="0.25">
      <c r="A167" s="10">
        <v>36858</v>
      </c>
      <c r="B167" s="1" t="s">
        <v>14</v>
      </c>
      <c r="C167" s="1">
        <v>787</v>
      </c>
      <c r="D167" s="1">
        <v>806</v>
      </c>
      <c r="E167" s="1">
        <v>787</v>
      </c>
      <c r="F167" s="1">
        <v>787.7</v>
      </c>
      <c r="G167" s="1">
        <v>799.2</v>
      </c>
      <c r="H167" s="1">
        <v>801.35</v>
      </c>
      <c r="I167" s="1">
        <v>798.43</v>
      </c>
      <c r="J167" s="1">
        <v>1067</v>
      </c>
      <c r="K167" s="1">
        <v>489.8</v>
      </c>
      <c r="L167" s="1">
        <v>789853</v>
      </c>
      <c r="M167" s="1">
        <v>630640027.20000005</v>
      </c>
      <c r="N167" s="11"/>
    </row>
    <row r="168" spans="1:14" x14ac:dyDescent="0.25">
      <c r="A168" s="10">
        <v>36859</v>
      </c>
      <c r="B168" s="1" t="s">
        <v>14</v>
      </c>
      <c r="C168" s="1">
        <v>800.55</v>
      </c>
      <c r="D168" s="1">
        <v>854</v>
      </c>
      <c r="E168" s="1">
        <v>798</v>
      </c>
      <c r="F168" s="1">
        <v>801.35</v>
      </c>
      <c r="G168" s="1">
        <v>815</v>
      </c>
      <c r="H168" s="1">
        <v>817.15</v>
      </c>
      <c r="I168" s="1">
        <v>818.98</v>
      </c>
      <c r="J168" s="1">
        <v>1067</v>
      </c>
      <c r="K168" s="1">
        <v>489.8</v>
      </c>
      <c r="L168" s="1">
        <v>2068808</v>
      </c>
      <c r="M168" s="1">
        <v>1694308406.5999999</v>
      </c>
      <c r="N168" s="11"/>
    </row>
    <row r="169" spans="1:14" x14ac:dyDescent="0.25">
      <c r="A169" s="10">
        <v>36860</v>
      </c>
      <c r="B169" s="1" t="s">
        <v>14</v>
      </c>
      <c r="C169" s="1">
        <v>820</v>
      </c>
      <c r="D169" s="1">
        <v>829</v>
      </c>
      <c r="E169" s="1">
        <v>815</v>
      </c>
      <c r="F169" s="1">
        <v>817.15</v>
      </c>
      <c r="G169" s="1">
        <v>816</v>
      </c>
      <c r="H169" s="1">
        <v>817.25</v>
      </c>
      <c r="I169" s="1">
        <v>821.94</v>
      </c>
      <c r="J169" s="1">
        <v>1067</v>
      </c>
      <c r="K169" s="1">
        <v>489.8</v>
      </c>
      <c r="L169" s="1">
        <v>924386</v>
      </c>
      <c r="M169" s="1">
        <v>759785439.35000002</v>
      </c>
      <c r="N169" s="11"/>
    </row>
    <row r="170" spans="1:14" x14ac:dyDescent="0.25">
      <c r="A170" s="10">
        <v>36861</v>
      </c>
      <c r="B170" s="1" t="s">
        <v>14</v>
      </c>
      <c r="C170" s="1">
        <v>812</v>
      </c>
      <c r="D170" s="1">
        <v>847.4</v>
      </c>
      <c r="E170" s="1">
        <v>810</v>
      </c>
      <c r="F170" s="1">
        <v>817.25</v>
      </c>
      <c r="G170" s="1">
        <v>837.05</v>
      </c>
      <c r="H170" s="1">
        <v>836.85</v>
      </c>
      <c r="I170" s="1">
        <v>834.74</v>
      </c>
      <c r="J170" s="1">
        <v>1067</v>
      </c>
      <c r="K170" s="1">
        <v>489.8</v>
      </c>
      <c r="L170" s="1">
        <v>2139859</v>
      </c>
      <c r="M170" s="1">
        <v>1786233213.3499999</v>
      </c>
      <c r="N170" s="11"/>
    </row>
    <row r="171" spans="1:14" x14ac:dyDescent="0.25">
      <c r="A171" s="10">
        <v>36864</v>
      </c>
      <c r="B171" s="1" t="s">
        <v>14</v>
      </c>
      <c r="C171" s="1">
        <v>839</v>
      </c>
      <c r="D171" s="1">
        <v>856.25</v>
      </c>
      <c r="E171" s="1">
        <v>833</v>
      </c>
      <c r="F171" s="1">
        <v>836.85</v>
      </c>
      <c r="G171" s="1">
        <v>846.9</v>
      </c>
      <c r="H171" s="1">
        <v>846.15</v>
      </c>
      <c r="I171" s="1">
        <v>846.27</v>
      </c>
      <c r="J171" s="1">
        <v>1067</v>
      </c>
      <c r="K171" s="1">
        <v>489.8</v>
      </c>
      <c r="L171" s="1">
        <v>1421349</v>
      </c>
      <c r="M171" s="1">
        <v>1202841942.5999999</v>
      </c>
      <c r="N171" s="11"/>
    </row>
    <row r="172" spans="1:14" x14ac:dyDescent="0.25">
      <c r="A172" s="10">
        <v>36865</v>
      </c>
      <c r="B172" s="1" t="s">
        <v>14</v>
      </c>
      <c r="C172" s="1">
        <v>852</v>
      </c>
      <c r="D172" s="1">
        <v>876.3</v>
      </c>
      <c r="E172" s="1">
        <v>846.05</v>
      </c>
      <c r="F172" s="1">
        <v>846.15</v>
      </c>
      <c r="G172" s="1">
        <v>869.1</v>
      </c>
      <c r="H172" s="1">
        <v>868</v>
      </c>
      <c r="I172" s="1">
        <v>865.83</v>
      </c>
      <c r="J172" s="1">
        <v>1067</v>
      </c>
      <c r="K172" s="1">
        <v>489.8</v>
      </c>
      <c r="L172" s="1">
        <v>1588960</v>
      </c>
      <c r="M172" s="1">
        <v>1375771190.6500001</v>
      </c>
      <c r="N172" s="11"/>
    </row>
    <row r="173" spans="1:14" x14ac:dyDescent="0.25">
      <c r="A173" s="10">
        <v>36866</v>
      </c>
      <c r="B173" s="1" t="s">
        <v>14</v>
      </c>
      <c r="C173" s="1">
        <v>880</v>
      </c>
      <c r="D173" s="1">
        <v>884</v>
      </c>
      <c r="E173" s="1">
        <v>855</v>
      </c>
      <c r="F173" s="1">
        <v>868</v>
      </c>
      <c r="G173" s="1">
        <v>860</v>
      </c>
      <c r="H173" s="1">
        <v>860.75</v>
      </c>
      <c r="I173" s="1">
        <v>863.15</v>
      </c>
      <c r="J173" s="1">
        <v>1067</v>
      </c>
      <c r="K173" s="1">
        <v>489.8</v>
      </c>
      <c r="L173" s="1">
        <v>1319024</v>
      </c>
      <c r="M173" s="1">
        <v>1138521444.4000001</v>
      </c>
      <c r="N173" s="11"/>
    </row>
    <row r="174" spans="1:14" x14ac:dyDescent="0.25">
      <c r="A174" s="10">
        <v>36867</v>
      </c>
      <c r="B174" s="1" t="s">
        <v>14</v>
      </c>
      <c r="C174" s="1">
        <v>858</v>
      </c>
      <c r="D174" s="1">
        <v>871</v>
      </c>
      <c r="E174" s="1">
        <v>856.1</v>
      </c>
      <c r="F174" s="1">
        <v>860.75</v>
      </c>
      <c r="G174" s="1">
        <v>861.3</v>
      </c>
      <c r="H174" s="1">
        <v>862.55</v>
      </c>
      <c r="I174" s="1">
        <v>864.37</v>
      </c>
      <c r="J174" s="1">
        <v>1067</v>
      </c>
      <c r="K174" s="1">
        <v>489.8</v>
      </c>
      <c r="L174" s="1">
        <v>826609</v>
      </c>
      <c r="M174" s="1">
        <v>714496369.95000005</v>
      </c>
      <c r="N174" s="11"/>
    </row>
    <row r="175" spans="1:14" x14ac:dyDescent="0.25">
      <c r="A175" s="10">
        <v>36868</v>
      </c>
      <c r="B175" s="1" t="s">
        <v>14</v>
      </c>
      <c r="C175" s="1">
        <v>861.5</v>
      </c>
      <c r="D175" s="1">
        <v>869.7</v>
      </c>
      <c r="E175" s="1">
        <v>855</v>
      </c>
      <c r="F175" s="1">
        <v>862.55</v>
      </c>
      <c r="G175" s="1">
        <v>856.25</v>
      </c>
      <c r="H175" s="1">
        <v>857.8</v>
      </c>
      <c r="I175" s="1">
        <v>861.78</v>
      </c>
      <c r="J175" s="1">
        <v>1067</v>
      </c>
      <c r="K175" s="1">
        <v>489.8</v>
      </c>
      <c r="L175" s="1">
        <v>707220</v>
      </c>
      <c r="M175" s="1">
        <v>609471513</v>
      </c>
      <c r="N175" s="11"/>
    </row>
    <row r="176" spans="1:14" x14ac:dyDescent="0.25">
      <c r="A176" s="10">
        <v>36871</v>
      </c>
      <c r="B176" s="1" t="s">
        <v>14</v>
      </c>
      <c r="C176" s="1">
        <v>858</v>
      </c>
      <c r="D176" s="1">
        <v>880.7</v>
      </c>
      <c r="E176" s="1">
        <v>852.1</v>
      </c>
      <c r="F176" s="1">
        <v>857.8</v>
      </c>
      <c r="G176" s="1">
        <v>878.1</v>
      </c>
      <c r="H176" s="1">
        <v>872.7</v>
      </c>
      <c r="I176" s="1">
        <v>868.02</v>
      </c>
      <c r="J176" s="1">
        <v>1067</v>
      </c>
      <c r="K176" s="1">
        <v>489.8</v>
      </c>
      <c r="L176" s="1">
        <v>1188067</v>
      </c>
      <c r="M176" s="1">
        <v>1031266949.75</v>
      </c>
      <c r="N176" s="11"/>
    </row>
    <row r="177" spans="1:14" x14ac:dyDescent="0.25">
      <c r="A177" s="10">
        <v>36872</v>
      </c>
      <c r="B177" s="1" t="s">
        <v>14</v>
      </c>
      <c r="C177" s="1">
        <v>881.4</v>
      </c>
      <c r="D177" s="1">
        <v>910</v>
      </c>
      <c r="E177" s="1">
        <v>870.55</v>
      </c>
      <c r="F177" s="1">
        <v>872.7</v>
      </c>
      <c r="G177" s="1">
        <v>901</v>
      </c>
      <c r="H177" s="1">
        <v>903.4</v>
      </c>
      <c r="I177" s="1">
        <v>892.71</v>
      </c>
      <c r="J177" s="1">
        <v>1067</v>
      </c>
      <c r="K177" s="1">
        <v>489.8</v>
      </c>
      <c r="L177" s="1">
        <v>2656282</v>
      </c>
      <c r="M177" s="1">
        <v>2371280010.8499999</v>
      </c>
      <c r="N177" s="11"/>
    </row>
    <row r="178" spans="1:14" x14ac:dyDescent="0.25">
      <c r="A178" s="10">
        <v>36873</v>
      </c>
      <c r="B178" s="1" t="s">
        <v>14</v>
      </c>
      <c r="C178" s="1">
        <v>909.9</v>
      </c>
      <c r="D178" s="1">
        <v>927</v>
      </c>
      <c r="E178" s="1">
        <v>899.9</v>
      </c>
      <c r="F178" s="1">
        <v>903.4</v>
      </c>
      <c r="G178" s="1">
        <v>918.9</v>
      </c>
      <c r="H178" s="1">
        <v>918.1</v>
      </c>
      <c r="I178" s="1">
        <v>915.82</v>
      </c>
      <c r="J178" s="1">
        <v>1067</v>
      </c>
      <c r="K178" s="1">
        <v>489.8</v>
      </c>
      <c r="L178" s="1">
        <v>2146674</v>
      </c>
      <c r="M178" s="1">
        <v>1965970437.5</v>
      </c>
      <c r="N178" s="11"/>
    </row>
    <row r="179" spans="1:14" x14ac:dyDescent="0.25">
      <c r="A179" s="10">
        <v>36874</v>
      </c>
      <c r="B179" s="1" t="s">
        <v>14</v>
      </c>
      <c r="C179" s="1">
        <v>925</v>
      </c>
      <c r="D179" s="1">
        <v>929.85</v>
      </c>
      <c r="E179" s="1">
        <v>903.1</v>
      </c>
      <c r="F179" s="1">
        <v>918.1</v>
      </c>
      <c r="G179" s="1">
        <v>912</v>
      </c>
      <c r="H179" s="1">
        <v>910.3</v>
      </c>
      <c r="I179" s="1">
        <v>919.52</v>
      </c>
      <c r="J179" s="1">
        <v>1067</v>
      </c>
      <c r="K179" s="1">
        <v>489.8</v>
      </c>
      <c r="L179" s="1">
        <v>1428110</v>
      </c>
      <c r="M179" s="1">
        <v>1313177718.7</v>
      </c>
      <c r="N179" s="11"/>
    </row>
    <row r="180" spans="1:14" x14ac:dyDescent="0.25">
      <c r="A180" s="10">
        <v>36875</v>
      </c>
      <c r="B180" s="1" t="s">
        <v>14</v>
      </c>
      <c r="C180" s="1">
        <v>909</v>
      </c>
      <c r="D180" s="1">
        <v>932</v>
      </c>
      <c r="E180" s="1">
        <v>886.5</v>
      </c>
      <c r="F180" s="1">
        <v>910.3</v>
      </c>
      <c r="G180" s="1">
        <v>925</v>
      </c>
      <c r="H180" s="1">
        <v>924.5</v>
      </c>
      <c r="I180" s="1">
        <v>915.87</v>
      </c>
      <c r="J180" s="1">
        <v>1067</v>
      </c>
      <c r="K180" s="1">
        <v>489.8</v>
      </c>
      <c r="L180" s="1">
        <v>3976485</v>
      </c>
      <c r="M180" s="1">
        <v>3641947269.9499998</v>
      </c>
      <c r="N180" s="11"/>
    </row>
    <row r="181" spans="1:14" x14ac:dyDescent="0.25">
      <c r="A181" s="10">
        <v>36878</v>
      </c>
      <c r="B181" s="1" t="s">
        <v>14</v>
      </c>
      <c r="C181" s="1">
        <v>910.05</v>
      </c>
      <c r="D181" s="1">
        <v>936</v>
      </c>
      <c r="E181" s="1">
        <v>910.05</v>
      </c>
      <c r="F181" s="1">
        <v>924.5</v>
      </c>
      <c r="G181" s="1">
        <v>924</v>
      </c>
      <c r="H181" s="1">
        <v>922.55</v>
      </c>
      <c r="I181" s="1">
        <v>926.47</v>
      </c>
      <c r="J181" s="1">
        <v>1067</v>
      </c>
      <c r="K181" s="1">
        <v>489.8</v>
      </c>
      <c r="L181" s="1">
        <v>1624818</v>
      </c>
      <c r="M181" s="1">
        <v>1505340679.8</v>
      </c>
      <c r="N181" s="11"/>
    </row>
    <row r="182" spans="1:14" x14ac:dyDescent="0.25">
      <c r="A182" s="10">
        <v>36879</v>
      </c>
      <c r="B182" s="1" t="s">
        <v>14</v>
      </c>
      <c r="C182" s="1">
        <v>919</v>
      </c>
      <c r="D182" s="1">
        <v>929</v>
      </c>
      <c r="E182" s="1">
        <v>908</v>
      </c>
      <c r="F182" s="1">
        <v>922.55</v>
      </c>
      <c r="G182" s="1">
        <v>911</v>
      </c>
      <c r="H182" s="1">
        <v>916</v>
      </c>
      <c r="I182" s="1">
        <v>920.02</v>
      </c>
      <c r="J182" s="1">
        <v>1067</v>
      </c>
      <c r="K182" s="1">
        <v>489.8</v>
      </c>
      <c r="L182" s="1">
        <v>1412901</v>
      </c>
      <c r="M182" s="1">
        <v>1299892942.0999999</v>
      </c>
      <c r="N182" s="11"/>
    </row>
    <row r="183" spans="1:14" x14ac:dyDescent="0.25">
      <c r="A183" s="10">
        <v>36880</v>
      </c>
      <c r="B183" s="1" t="s">
        <v>14</v>
      </c>
      <c r="C183" s="1">
        <v>900</v>
      </c>
      <c r="D183" s="1">
        <v>911.85</v>
      </c>
      <c r="E183" s="1">
        <v>883</v>
      </c>
      <c r="F183" s="1">
        <v>916</v>
      </c>
      <c r="G183" s="1">
        <v>901</v>
      </c>
      <c r="H183" s="1">
        <v>896.65</v>
      </c>
      <c r="I183" s="1">
        <v>899.44</v>
      </c>
      <c r="J183" s="1">
        <v>1067</v>
      </c>
      <c r="K183" s="1">
        <v>489.8</v>
      </c>
      <c r="L183" s="1">
        <v>1261659</v>
      </c>
      <c r="M183" s="1">
        <v>1134784081.3499999</v>
      </c>
      <c r="N183" s="11"/>
    </row>
    <row r="184" spans="1:14" x14ac:dyDescent="0.25">
      <c r="A184" s="10">
        <v>36881</v>
      </c>
      <c r="B184" s="1" t="s">
        <v>14</v>
      </c>
      <c r="C184" s="1">
        <v>890</v>
      </c>
      <c r="D184" s="1">
        <v>917</v>
      </c>
      <c r="E184" s="1">
        <v>881.1</v>
      </c>
      <c r="F184" s="1">
        <v>896.65</v>
      </c>
      <c r="G184" s="1">
        <v>908</v>
      </c>
      <c r="H184" s="1">
        <v>905.9</v>
      </c>
      <c r="I184" s="1">
        <v>903.57</v>
      </c>
      <c r="J184" s="1">
        <v>1067</v>
      </c>
      <c r="K184" s="1">
        <v>489.8</v>
      </c>
      <c r="L184" s="1">
        <v>1633834</v>
      </c>
      <c r="M184" s="1">
        <v>1476285975.8499999</v>
      </c>
      <c r="N184" s="11"/>
    </row>
    <row r="185" spans="1:14" x14ac:dyDescent="0.25">
      <c r="A185" s="10">
        <v>36882</v>
      </c>
      <c r="B185" s="1" t="s">
        <v>14</v>
      </c>
      <c r="C185" s="1">
        <v>918</v>
      </c>
      <c r="D185" s="1">
        <v>921</v>
      </c>
      <c r="E185" s="1">
        <v>891</v>
      </c>
      <c r="F185" s="1">
        <v>905.9</v>
      </c>
      <c r="G185" s="1">
        <v>895</v>
      </c>
      <c r="H185" s="1">
        <v>895.75</v>
      </c>
      <c r="I185" s="1">
        <v>906.11</v>
      </c>
      <c r="J185" s="1">
        <v>1067</v>
      </c>
      <c r="K185" s="1">
        <v>489.8</v>
      </c>
      <c r="L185" s="1">
        <v>1133475</v>
      </c>
      <c r="M185" s="1">
        <v>1027048210.1</v>
      </c>
      <c r="N185" s="11"/>
    </row>
    <row r="186" spans="1:14" x14ac:dyDescent="0.25">
      <c r="A186" s="10">
        <v>36886</v>
      </c>
      <c r="B186" s="1" t="s">
        <v>14</v>
      </c>
      <c r="C186" s="1">
        <v>903</v>
      </c>
      <c r="D186" s="1">
        <v>905</v>
      </c>
      <c r="E186" s="1">
        <v>863.2</v>
      </c>
      <c r="F186" s="1">
        <v>895.75</v>
      </c>
      <c r="G186" s="1">
        <v>872</v>
      </c>
      <c r="H186" s="1">
        <v>868.4</v>
      </c>
      <c r="I186" s="1">
        <v>880.8</v>
      </c>
      <c r="J186" s="1">
        <v>1067</v>
      </c>
      <c r="K186" s="1">
        <v>489.8</v>
      </c>
      <c r="L186" s="1">
        <v>992333</v>
      </c>
      <c r="M186" s="1">
        <v>874042773.29999995</v>
      </c>
      <c r="N186" s="11"/>
    </row>
    <row r="187" spans="1:14" x14ac:dyDescent="0.25">
      <c r="A187" s="10">
        <v>36887</v>
      </c>
      <c r="B187" s="1" t="s">
        <v>14</v>
      </c>
      <c r="C187" s="1">
        <v>867</v>
      </c>
      <c r="D187" s="1">
        <v>877</v>
      </c>
      <c r="E187" s="1">
        <v>856.6</v>
      </c>
      <c r="F187" s="1">
        <v>868.4</v>
      </c>
      <c r="G187" s="1">
        <v>874</v>
      </c>
      <c r="H187" s="1">
        <v>870.7</v>
      </c>
      <c r="I187" s="1">
        <v>868.42</v>
      </c>
      <c r="J187" s="1">
        <v>1067</v>
      </c>
      <c r="K187" s="1">
        <v>489.8</v>
      </c>
      <c r="L187" s="1">
        <v>617592</v>
      </c>
      <c r="M187" s="1">
        <v>536327569</v>
      </c>
      <c r="N187" s="11"/>
    </row>
    <row r="188" spans="1:14" x14ac:dyDescent="0.25">
      <c r="A188" s="10">
        <v>36888</v>
      </c>
      <c r="B188" s="1" t="s">
        <v>14</v>
      </c>
      <c r="C188" s="1">
        <v>874.4</v>
      </c>
      <c r="D188" s="1">
        <v>898.05</v>
      </c>
      <c r="E188" s="1">
        <v>872</v>
      </c>
      <c r="F188" s="1">
        <v>870.7</v>
      </c>
      <c r="G188" s="1">
        <v>895</v>
      </c>
      <c r="H188" s="1">
        <v>892.1</v>
      </c>
      <c r="I188" s="1">
        <v>886.42</v>
      </c>
      <c r="J188" s="1">
        <v>1067</v>
      </c>
      <c r="K188" s="1">
        <v>489.8</v>
      </c>
      <c r="L188" s="1">
        <v>900241</v>
      </c>
      <c r="M188" s="1">
        <v>797988445.64999998</v>
      </c>
      <c r="N188" s="11"/>
    </row>
    <row r="189" spans="1:14" x14ac:dyDescent="0.25">
      <c r="A189" s="10">
        <v>36889</v>
      </c>
      <c r="B189" s="1" t="s">
        <v>14</v>
      </c>
      <c r="C189" s="1">
        <v>897.45</v>
      </c>
      <c r="D189" s="1">
        <v>902.9</v>
      </c>
      <c r="E189" s="1">
        <v>887.15</v>
      </c>
      <c r="F189" s="1">
        <v>892.1</v>
      </c>
      <c r="G189" s="1">
        <v>893.5</v>
      </c>
      <c r="H189" s="1">
        <v>896.1</v>
      </c>
      <c r="I189" s="1">
        <v>895.7</v>
      </c>
      <c r="J189" s="1">
        <v>1067</v>
      </c>
      <c r="K189" s="1">
        <v>489.8</v>
      </c>
      <c r="L189" s="1">
        <v>601939</v>
      </c>
      <c r="M189" s="1">
        <v>539155996</v>
      </c>
      <c r="N189" s="11"/>
    </row>
    <row r="190" spans="1:14" x14ac:dyDescent="0.25">
      <c r="A190" s="10">
        <v>36892</v>
      </c>
      <c r="B190" s="1" t="s">
        <v>14</v>
      </c>
      <c r="C190" s="1">
        <v>899</v>
      </c>
      <c r="D190" s="1">
        <v>908</v>
      </c>
      <c r="E190" s="1">
        <v>887.4</v>
      </c>
      <c r="F190" s="1">
        <v>896.1</v>
      </c>
      <c r="G190" s="1">
        <v>893</v>
      </c>
      <c r="H190" s="1">
        <v>893.85</v>
      </c>
      <c r="I190" s="1">
        <v>899.32</v>
      </c>
      <c r="J190" s="1">
        <v>1067</v>
      </c>
      <c r="K190" s="1">
        <v>489.8</v>
      </c>
      <c r="L190" s="1">
        <v>549243</v>
      </c>
      <c r="M190" s="1">
        <v>493944647.80000001</v>
      </c>
      <c r="N190" s="11"/>
    </row>
    <row r="191" spans="1:14" x14ac:dyDescent="0.25">
      <c r="A191" s="10">
        <v>36893</v>
      </c>
      <c r="B191" s="1" t="s">
        <v>14</v>
      </c>
      <c r="C191" s="1">
        <v>895.8</v>
      </c>
      <c r="D191" s="1">
        <v>910</v>
      </c>
      <c r="E191" s="1">
        <v>895.8</v>
      </c>
      <c r="F191" s="1">
        <v>893.85</v>
      </c>
      <c r="G191" s="1">
        <v>908.8</v>
      </c>
      <c r="H191" s="1">
        <v>907.15</v>
      </c>
      <c r="I191" s="1">
        <v>904.07</v>
      </c>
      <c r="J191" s="1">
        <v>1067</v>
      </c>
      <c r="K191" s="1">
        <v>489.8</v>
      </c>
      <c r="L191" s="1">
        <v>698842</v>
      </c>
      <c r="M191" s="1">
        <v>631801501.95000005</v>
      </c>
      <c r="N191" s="11"/>
    </row>
    <row r="192" spans="1:14" x14ac:dyDescent="0.25">
      <c r="A192" s="10">
        <v>36894</v>
      </c>
      <c r="B192" s="1" t="s">
        <v>14</v>
      </c>
      <c r="C192" s="1">
        <v>904</v>
      </c>
      <c r="D192" s="1">
        <v>954.75</v>
      </c>
      <c r="E192" s="1">
        <v>900</v>
      </c>
      <c r="F192" s="1">
        <v>907.15</v>
      </c>
      <c r="G192" s="1">
        <v>946</v>
      </c>
      <c r="H192" s="1">
        <v>944.4</v>
      </c>
      <c r="I192" s="1">
        <v>935.21</v>
      </c>
      <c r="J192" s="1">
        <v>1067</v>
      </c>
      <c r="K192" s="1">
        <v>489.8</v>
      </c>
      <c r="L192" s="1">
        <v>3658087</v>
      </c>
      <c r="M192" s="1">
        <v>3421078864.0500002</v>
      </c>
      <c r="N192" s="11"/>
    </row>
    <row r="193" spans="1:14" x14ac:dyDescent="0.25">
      <c r="A193" s="10">
        <v>36895</v>
      </c>
      <c r="B193" s="1" t="s">
        <v>14</v>
      </c>
      <c r="C193" s="1">
        <v>949.5</v>
      </c>
      <c r="D193" s="1">
        <v>960</v>
      </c>
      <c r="E193" s="1">
        <v>921.6</v>
      </c>
      <c r="F193" s="1">
        <v>944.4</v>
      </c>
      <c r="G193" s="1">
        <v>924.5</v>
      </c>
      <c r="H193" s="1">
        <v>925.5</v>
      </c>
      <c r="I193" s="1">
        <v>937.65</v>
      </c>
      <c r="J193" s="1">
        <v>1067</v>
      </c>
      <c r="K193" s="1">
        <v>489.8</v>
      </c>
      <c r="L193" s="1">
        <v>1408080</v>
      </c>
      <c r="M193" s="1">
        <v>1320279336.7</v>
      </c>
      <c r="N193" s="11"/>
    </row>
    <row r="194" spans="1:14" x14ac:dyDescent="0.25">
      <c r="A194" s="10">
        <v>36896</v>
      </c>
      <c r="B194" s="1" t="s">
        <v>14</v>
      </c>
      <c r="C194" s="1">
        <v>923</v>
      </c>
      <c r="D194" s="1">
        <v>943.2</v>
      </c>
      <c r="E194" s="1">
        <v>918.05</v>
      </c>
      <c r="F194" s="1">
        <v>925.5</v>
      </c>
      <c r="G194" s="1">
        <v>935.9</v>
      </c>
      <c r="H194" s="1">
        <v>936.4</v>
      </c>
      <c r="I194" s="1">
        <v>933.28</v>
      </c>
      <c r="J194" s="1">
        <v>1067</v>
      </c>
      <c r="K194" s="1">
        <v>489.8</v>
      </c>
      <c r="L194" s="1">
        <v>1663403</v>
      </c>
      <c r="M194" s="1">
        <v>1552426340.6500001</v>
      </c>
      <c r="N194" s="11"/>
    </row>
    <row r="195" spans="1:14" x14ac:dyDescent="0.25">
      <c r="A195" s="10">
        <v>36899</v>
      </c>
      <c r="B195" s="1" t="s">
        <v>14</v>
      </c>
      <c r="C195" s="1">
        <v>932.25</v>
      </c>
      <c r="D195" s="1">
        <v>946</v>
      </c>
      <c r="E195" s="1">
        <v>902.6</v>
      </c>
      <c r="F195" s="1">
        <v>936.4</v>
      </c>
      <c r="G195" s="1">
        <v>910</v>
      </c>
      <c r="H195" s="1">
        <v>910.3</v>
      </c>
      <c r="I195" s="1">
        <v>925.29</v>
      </c>
      <c r="J195" s="1">
        <v>1067</v>
      </c>
      <c r="K195" s="1">
        <v>489.8</v>
      </c>
      <c r="L195" s="1">
        <v>1623772</v>
      </c>
      <c r="M195" s="1">
        <v>1502463397.2</v>
      </c>
      <c r="N195" s="11"/>
    </row>
    <row r="196" spans="1:14" x14ac:dyDescent="0.25">
      <c r="A196" s="10">
        <v>36900</v>
      </c>
      <c r="B196" s="1" t="s">
        <v>14</v>
      </c>
      <c r="C196" s="1">
        <v>910</v>
      </c>
      <c r="D196" s="1">
        <v>929</v>
      </c>
      <c r="E196" s="1">
        <v>907</v>
      </c>
      <c r="F196" s="1">
        <v>910.3</v>
      </c>
      <c r="G196" s="1">
        <v>918.1</v>
      </c>
      <c r="H196" s="1">
        <v>917.8</v>
      </c>
      <c r="I196" s="1">
        <v>918.61</v>
      </c>
      <c r="J196" s="1">
        <v>1067</v>
      </c>
      <c r="K196" s="1">
        <v>489.8</v>
      </c>
      <c r="L196" s="1">
        <v>1054456</v>
      </c>
      <c r="M196" s="1">
        <v>968635665.20000005</v>
      </c>
      <c r="N196" s="11"/>
    </row>
    <row r="197" spans="1:14" x14ac:dyDescent="0.25">
      <c r="A197" s="10">
        <v>36901</v>
      </c>
      <c r="B197" s="1" t="s">
        <v>14</v>
      </c>
      <c r="C197" s="1">
        <v>918</v>
      </c>
      <c r="D197" s="1">
        <v>930</v>
      </c>
      <c r="E197" s="1">
        <v>904.4</v>
      </c>
      <c r="F197" s="1">
        <v>917.8</v>
      </c>
      <c r="G197" s="1">
        <v>909</v>
      </c>
      <c r="H197" s="1">
        <v>909</v>
      </c>
      <c r="I197" s="1">
        <v>916.46</v>
      </c>
      <c r="J197" s="1">
        <v>1067</v>
      </c>
      <c r="K197" s="1">
        <v>489.8</v>
      </c>
      <c r="L197" s="1">
        <v>840169</v>
      </c>
      <c r="M197" s="1">
        <v>769982557.14999998</v>
      </c>
      <c r="N197" s="11"/>
    </row>
    <row r="198" spans="1:14" x14ac:dyDescent="0.25">
      <c r="A198" s="10">
        <v>36902</v>
      </c>
      <c r="B198" s="1" t="s">
        <v>14</v>
      </c>
      <c r="C198" s="1">
        <v>910</v>
      </c>
      <c r="D198" s="1">
        <v>912</v>
      </c>
      <c r="E198" s="1">
        <v>895</v>
      </c>
      <c r="F198" s="1">
        <v>909</v>
      </c>
      <c r="G198" s="1">
        <v>899.6</v>
      </c>
      <c r="H198" s="1">
        <v>898.95</v>
      </c>
      <c r="I198" s="1">
        <v>901.68</v>
      </c>
      <c r="J198" s="1">
        <v>1067</v>
      </c>
      <c r="K198" s="1">
        <v>489.8</v>
      </c>
      <c r="L198" s="1">
        <v>730422</v>
      </c>
      <c r="M198" s="1">
        <v>658604071.39999998</v>
      </c>
      <c r="N198" s="11"/>
    </row>
    <row r="199" spans="1:14" x14ac:dyDescent="0.25">
      <c r="A199" s="10">
        <v>36903</v>
      </c>
      <c r="B199" s="1" t="s">
        <v>14</v>
      </c>
      <c r="C199" s="1">
        <v>902.4</v>
      </c>
      <c r="D199" s="1">
        <v>904.9</v>
      </c>
      <c r="E199" s="1">
        <v>869</v>
      </c>
      <c r="F199" s="1">
        <v>898.95</v>
      </c>
      <c r="G199" s="1">
        <v>871.5</v>
      </c>
      <c r="H199" s="1">
        <v>872.1</v>
      </c>
      <c r="I199" s="1">
        <v>883.58</v>
      </c>
      <c r="J199" s="1">
        <v>1067</v>
      </c>
      <c r="K199" s="1">
        <v>489.8</v>
      </c>
      <c r="L199" s="1">
        <v>1072330</v>
      </c>
      <c r="M199" s="1">
        <v>947484132</v>
      </c>
      <c r="N199" s="11"/>
    </row>
    <row r="200" spans="1:14" x14ac:dyDescent="0.25">
      <c r="A200" s="10">
        <v>36906</v>
      </c>
      <c r="B200" s="1" t="s">
        <v>14</v>
      </c>
      <c r="C200" s="1">
        <v>875</v>
      </c>
      <c r="D200" s="1">
        <v>882</v>
      </c>
      <c r="E200" s="1">
        <v>862</v>
      </c>
      <c r="F200" s="1">
        <v>872.1</v>
      </c>
      <c r="G200" s="1">
        <v>870</v>
      </c>
      <c r="H200" s="1">
        <v>866.95</v>
      </c>
      <c r="I200" s="1">
        <v>872.19</v>
      </c>
      <c r="J200" s="1">
        <v>1067</v>
      </c>
      <c r="K200" s="1">
        <v>489.8</v>
      </c>
      <c r="L200" s="1">
        <v>563826</v>
      </c>
      <c r="M200" s="1">
        <v>491760582.75</v>
      </c>
      <c r="N200" s="11"/>
    </row>
    <row r="201" spans="1:14" x14ac:dyDescent="0.25">
      <c r="A201" s="10">
        <v>36907</v>
      </c>
      <c r="B201" s="1" t="s">
        <v>14</v>
      </c>
      <c r="C201" s="1">
        <v>869</v>
      </c>
      <c r="D201" s="1">
        <v>883.75</v>
      </c>
      <c r="E201" s="1">
        <v>862.1</v>
      </c>
      <c r="F201" s="1">
        <v>866.95</v>
      </c>
      <c r="G201" s="1">
        <v>863.15</v>
      </c>
      <c r="H201" s="1">
        <v>865.15</v>
      </c>
      <c r="I201" s="1">
        <v>871.25</v>
      </c>
      <c r="J201" s="1">
        <v>1067</v>
      </c>
      <c r="K201" s="1">
        <v>489.8</v>
      </c>
      <c r="L201" s="1">
        <v>727469</v>
      </c>
      <c r="M201" s="1">
        <v>633808880.35000002</v>
      </c>
      <c r="N201" s="11"/>
    </row>
    <row r="202" spans="1:14" x14ac:dyDescent="0.25">
      <c r="A202" s="10">
        <v>36908</v>
      </c>
      <c r="B202" s="1" t="s">
        <v>14</v>
      </c>
      <c r="C202" s="1">
        <v>888</v>
      </c>
      <c r="D202" s="1">
        <v>892.4</v>
      </c>
      <c r="E202" s="1">
        <v>868.15</v>
      </c>
      <c r="F202" s="1">
        <v>865.15</v>
      </c>
      <c r="G202" s="1">
        <v>874</v>
      </c>
      <c r="H202" s="1">
        <v>873.35</v>
      </c>
      <c r="I202" s="1">
        <v>880.26</v>
      </c>
      <c r="J202" s="1">
        <v>1067</v>
      </c>
      <c r="K202" s="1">
        <v>489.8</v>
      </c>
      <c r="L202" s="1">
        <v>1130430</v>
      </c>
      <c r="M202" s="1">
        <v>995069493.45000005</v>
      </c>
      <c r="N202" s="11"/>
    </row>
    <row r="203" spans="1:14" x14ac:dyDescent="0.25">
      <c r="A203" s="10">
        <v>36909</v>
      </c>
      <c r="B203" s="1" t="s">
        <v>14</v>
      </c>
      <c r="C203" s="1">
        <v>876.5</v>
      </c>
      <c r="D203" s="1">
        <v>902</v>
      </c>
      <c r="E203" s="1">
        <v>870</v>
      </c>
      <c r="F203" s="1">
        <v>873.35</v>
      </c>
      <c r="G203" s="1">
        <v>900.05</v>
      </c>
      <c r="H203" s="1">
        <v>897.65</v>
      </c>
      <c r="I203" s="1">
        <v>887.02</v>
      </c>
      <c r="J203" s="1">
        <v>1067</v>
      </c>
      <c r="K203" s="1">
        <v>489.8</v>
      </c>
      <c r="L203" s="1">
        <v>1577187</v>
      </c>
      <c r="M203" s="1">
        <v>1399000664.8</v>
      </c>
      <c r="N203" s="11"/>
    </row>
    <row r="204" spans="1:14" x14ac:dyDescent="0.25">
      <c r="A204" s="10">
        <v>36910</v>
      </c>
      <c r="B204" s="1" t="s">
        <v>14</v>
      </c>
      <c r="C204" s="1">
        <v>904.8</v>
      </c>
      <c r="D204" s="1">
        <v>926.9</v>
      </c>
      <c r="E204" s="1">
        <v>902</v>
      </c>
      <c r="F204" s="1">
        <v>897.65</v>
      </c>
      <c r="G204" s="1">
        <v>915</v>
      </c>
      <c r="H204" s="1">
        <v>915.6</v>
      </c>
      <c r="I204" s="1">
        <v>915.36</v>
      </c>
      <c r="J204" s="1">
        <v>1067</v>
      </c>
      <c r="K204" s="1">
        <v>489.8</v>
      </c>
      <c r="L204" s="1">
        <v>1420699</v>
      </c>
      <c r="M204" s="1">
        <v>1300449898.5</v>
      </c>
      <c r="N204" s="11"/>
    </row>
    <row r="205" spans="1:14" x14ac:dyDescent="0.25">
      <c r="A205" s="10">
        <v>36913</v>
      </c>
      <c r="B205" s="1" t="s">
        <v>14</v>
      </c>
      <c r="C205" s="1">
        <v>918</v>
      </c>
      <c r="D205" s="1">
        <v>924.8</v>
      </c>
      <c r="E205" s="1">
        <v>905.65</v>
      </c>
      <c r="F205" s="1">
        <v>915.6</v>
      </c>
      <c r="G205" s="1">
        <v>913.05</v>
      </c>
      <c r="H205" s="1">
        <v>912.85</v>
      </c>
      <c r="I205" s="1">
        <v>913.7</v>
      </c>
      <c r="J205" s="1">
        <v>1067</v>
      </c>
      <c r="K205" s="1">
        <v>489.8</v>
      </c>
      <c r="L205" s="1">
        <v>517215</v>
      </c>
      <c r="M205" s="1">
        <v>472579449.19999999</v>
      </c>
      <c r="N205" s="11"/>
    </row>
    <row r="206" spans="1:14" x14ac:dyDescent="0.25">
      <c r="A206" s="10">
        <v>36914</v>
      </c>
      <c r="B206" s="1" t="s">
        <v>14</v>
      </c>
      <c r="C206" s="1">
        <v>913</v>
      </c>
      <c r="D206" s="1">
        <v>928.8</v>
      </c>
      <c r="E206" s="1">
        <v>908</v>
      </c>
      <c r="F206" s="1">
        <v>912.85</v>
      </c>
      <c r="G206" s="1">
        <v>911.05</v>
      </c>
      <c r="H206" s="1">
        <v>911.55</v>
      </c>
      <c r="I206" s="1">
        <v>917.45</v>
      </c>
      <c r="J206" s="1">
        <v>1067</v>
      </c>
      <c r="K206" s="1">
        <v>489.8</v>
      </c>
      <c r="L206" s="1">
        <v>976019</v>
      </c>
      <c r="M206" s="1">
        <v>895451455.5</v>
      </c>
      <c r="N206" s="11"/>
    </row>
    <row r="207" spans="1:14" x14ac:dyDescent="0.25">
      <c r="A207" s="10">
        <v>36915</v>
      </c>
      <c r="B207" s="1" t="s">
        <v>14</v>
      </c>
      <c r="C207" s="1">
        <v>909.4</v>
      </c>
      <c r="D207" s="1">
        <v>921.85</v>
      </c>
      <c r="E207" s="1">
        <v>900</v>
      </c>
      <c r="F207" s="1">
        <v>911.55</v>
      </c>
      <c r="G207" s="1">
        <v>910</v>
      </c>
      <c r="H207" s="1">
        <v>909.8</v>
      </c>
      <c r="I207" s="1">
        <v>911.55</v>
      </c>
      <c r="J207" s="1">
        <v>1067</v>
      </c>
      <c r="K207" s="1">
        <v>489.8</v>
      </c>
      <c r="L207" s="1">
        <v>785388</v>
      </c>
      <c r="M207" s="1">
        <v>715918434.89999998</v>
      </c>
      <c r="N207" s="11"/>
    </row>
    <row r="208" spans="1:14" x14ac:dyDescent="0.25">
      <c r="A208" s="10">
        <v>36916</v>
      </c>
      <c r="B208" s="1" t="s">
        <v>14</v>
      </c>
      <c r="C208" s="1">
        <v>910</v>
      </c>
      <c r="D208" s="1">
        <v>917</v>
      </c>
      <c r="E208" s="1">
        <v>892</v>
      </c>
      <c r="F208" s="1">
        <v>909.8</v>
      </c>
      <c r="G208" s="1">
        <v>905.9</v>
      </c>
      <c r="H208" s="1">
        <v>902.55</v>
      </c>
      <c r="I208" s="1">
        <v>906.21</v>
      </c>
      <c r="J208" s="1">
        <v>1067</v>
      </c>
      <c r="K208" s="1">
        <v>489.8</v>
      </c>
      <c r="L208" s="1">
        <v>774749</v>
      </c>
      <c r="M208" s="1">
        <v>702087675.20000005</v>
      </c>
      <c r="N208" s="11"/>
    </row>
    <row r="209" spans="1:14" x14ac:dyDescent="0.25">
      <c r="A209" s="10">
        <v>36920</v>
      </c>
      <c r="B209" s="1" t="s">
        <v>14</v>
      </c>
      <c r="C209" s="1">
        <v>895</v>
      </c>
      <c r="D209" s="1">
        <v>895.9</v>
      </c>
      <c r="E209" s="1">
        <v>872.25</v>
      </c>
      <c r="F209" s="1">
        <v>902.55</v>
      </c>
      <c r="G209" s="1">
        <v>884</v>
      </c>
      <c r="H209" s="1">
        <v>883.2</v>
      </c>
      <c r="I209" s="1">
        <v>883.25</v>
      </c>
      <c r="J209" s="1">
        <v>1067</v>
      </c>
      <c r="K209" s="1">
        <v>489.8</v>
      </c>
      <c r="L209" s="1">
        <v>645155</v>
      </c>
      <c r="M209" s="1">
        <v>569835937.70000005</v>
      </c>
      <c r="N209" s="11"/>
    </row>
    <row r="210" spans="1:14" x14ac:dyDescent="0.25">
      <c r="A210" s="10">
        <v>36921</v>
      </c>
      <c r="B210" s="1" t="s">
        <v>14</v>
      </c>
      <c r="C210" s="1">
        <v>886.35</v>
      </c>
      <c r="D210" s="1">
        <v>907.9</v>
      </c>
      <c r="E210" s="1">
        <v>885.1</v>
      </c>
      <c r="F210" s="1">
        <v>883.2</v>
      </c>
      <c r="G210" s="1">
        <v>906.9</v>
      </c>
      <c r="H210" s="1">
        <v>904.45</v>
      </c>
      <c r="I210" s="1">
        <v>900.11</v>
      </c>
      <c r="J210" s="1">
        <v>1067</v>
      </c>
      <c r="K210" s="1">
        <v>489.8</v>
      </c>
      <c r="L210" s="1">
        <v>674987</v>
      </c>
      <c r="M210" s="1">
        <v>607560000</v>
      </c>
      <c r="N210" s="11"/>
    </row>
    <row r="211" spans="1:14" x14ac:dyDescent="0.25">
      <c r="A211" s="10">
        <v>36922</v>
      </c>
      <c r="B211" s="1" t="s">
        <v>14</v>
      </c>
      <c r="C211" s="1">
        <v>910</v>
      </c>
      <c r="D211" s="1">
        <v>922.45</v>
      </c>
      <c r="E211" s="1">
        <v>901</v>
      </c>
      <c r="F211" s="1">
        <v>904.45</v>
      </c>
      <c r="G211" s="1">
        <v>911.8</v>
      </c>
      <c r="H211" s="1">
        <v>910.95</v>
      </c>
      <c r="I211" s="1">
        <v>913.21</v>
      </c>
      <c r="J211" s="1">
        <v>1067</v>
      </c>
      <c r="K211" s="1">
        <v>489.8</v>
      </c>
      <c r="L211" s="1">
        <v>962266</v>
      </c>
      <c r="M211" s="1">
        <v>878749102.39999998</v>
      </c>
      <c r="N211" s="11"/>
    </row>
    <row r="212" spans="1:14" x14ac:dyDescent="0.25">
      <c r="A212" s="10">
        <v>36923</v>
      </c>
      <c r="B212" s="1" t="s">
        <v>14</v>
      </c>
      <c r="C212" s="1">
        <v>912</v>
      </c>
      <c r="D212" s="1">
        <v>921.95</v>
      </c>
      <c r="E212" s="1">
        <v>889.05</v>
      </c>
      <c r="F212" s="1">
        <v>910.95</v>
      </c>
      <c r="G212" s="1">
        <v>894.7</v>
      </c>
      <c r="H212" s="1">
        <v>893.6</v>
      </c>
      <c r="I212" s="1">
        <v>903.11</v>
      </c>
      <c r="J212" s="1">
        <v>1067</v>
      </c>
      <c r="K212" s="1">
        <v>489.8</v>
      </c>
      <c r="L212" s="1">
        <v>1210373</v>
      </c>
      <c r="M212" s="1">
        <v>1093104462.0999999</v>
      </c>
      <c r="N212" s="11"/>
    </row>
    <row r="213" spans="1:14" x14ac:dyDescent="0.25">
      <c r="A213" s="10">
        <v>36924</v>
      </c>
      <c r="B213" s="1" t="s">
        <v>14</v>
      </c>
      <c r="C213" s="1">
        <v>891.1</v>
      </c>
      <c r="D213" s="1">
        <v>905</v>
      </c>
      <c r="E213" s="1">
        <v>882.4</v>
      </c>
      <c r="F213" s="1">
        <v>893.6</v>
      </c>
      <c r="G213" s="1">
        <v>899.5</v>
      </c>
      <c r="H213" s="1">
        <v>900.1</v>
      </c>
      <c r="I213" s="1">
        <v>898.53</v>
      </c>
      <c r="J213" s="1">
        <v>1067</v>
      </c>
      <c r="K213" s="1">
        <v>489.8</v>
      </c>
      <c r="L213" s="1">
        <v>588672</v>
      </c>
      <c r="M213" s="1">
        <v>528938958.89999998</v>
      </c>
      <c r="N213" s="11"/>
    </row>
    <row r="214" spans="1:14" x14ac:dyDescent="0.25">
      <c r="A214" s="10">
        <v>36927</v>
      </c>
      <c r="B214" s="1" t="s">
        <v>14</v>
      </c>
      <c r="C214" s="1">
        <v>901</v>
      </c>
      <c r="D214" s="1">
        <v>910.9</v>
      </c>
      <c r="E214" s="1">
        <v>886.25</v>
      </c>
      <c r="F214" s="1">
        <v>900.1</v>
      </c>
      <c r="G214" s="1">
        <v>895.9</v>
      </c>
      <c r="H214" s="1">
        <v>892.3</v>
      </c>
      <c r="I214" s="1">
        <v>898.26</v>
      </c>
      <c r="J214" s="1">
        <v>1067</v>
      </c>
      <c r="K214" s="1">
        <v>489.8</v>
      </c>
      <c r="L214" s="1">
        <v>467804</v>
      </c>
      <c r="M214" s="1">
        <v>420208841.89999998</v>
      </c>
      <c r="N214" s="11"/>
    </row>
    <row r="215" spans="1:14" x14ac:dyDescent="0.25">
      <c r="A215" s="10">
        <v>36928</v>
      </c>
      <c r="B215" s="1" t="s">
        <v>14</v>
      </c>
      <c r="C215" s="1">
        <v>892.05</v>
      </c>
      <c r="D215" s="1">
        <v>902.4</v>
      </c>
      <c r="E215" s="1">
        <v>850</v>
      </c>
      <c r="F215" s="1">
        <v>892.3</v>
      </c>
      <c r="G215" s="1">
        <v>879</v>
      </c>
      <c r="H215" s="1">
        <v>877.65</v>
      </c>
      <c r="I215" s="1">
        <v>885.77</v>
      </c>
      <c r="J215" s="1">
        <v>1067</v>
      </c>
      <c r="K215" s="1">
        <v>489.8</v>
      </c>
      <c r="L215" s="1">
        <v>636662</v>
      </c>
      <c r="M215" s="1">
        <v>563934253.25</v>
      </c>
      <c r="N215" s="11"/>
    </row>
    <row r="216" spans="1:14" x14ac:dyDescent="0.25">
      <c r="A216" s="10">
        <v>36929</v>
      </c>
      <c r="B216" s="1" t="s">
        <v>14</v>
      </c>
      <c r="C216" s="1">
        <v>860</v>
      </c>
      <c r="D216" s="1">
        <v>862.95</v>
      </c>
      <c r="E216" s="1">
        <v>774.3</v>
      </c>
      <c r="F216" s="1">
        <v>877.65</v>
      </c>
      <c r="G216" s="1">
        <v>792</v>
      </c>
      <c r="H216" s="1">
        <v>788.5</v>
      </c>
      <c r="I216" s="1">
        <v>813.39</v>
      </c>
      <c r="J216" s="1">
        <v>1067</v>
      </c>
      <c r="K216" s="1">
        <v>489.8</v>
      </c>
      <c r="L216" s="1">
        <v>4570060</v>
      </c>
      <c r="M216" s="1">
        <v>3717222415.4499998</v>
      </c>
      <c r="N216" s="11"/>
    </row>
    <row r="217" spans="1:14" x14ac:dyDescent="0.25">
      <c r="A217" s="10">
        <v>36930</v>
      </c>
      <c r="B217" s="1" t="s">
        <v>14</v>
      </c>
      <c r="C217" s="1">
        <v>796.4</v>
      </c>
      <c r="D217" s="1">
        <v>825.7</v>
      </c>
      <c r="E217" s="1">
        <v>785.1</v>
      </c>
      <c r="F217" s="1">
        <v>788.5</v>
      </c>
      <c r="G217" s="1">
        <v>818</v>
      </c>
      <c r="H217" s="1">
        <v>817.55</v>
      </c>
      <c r="I217" s="1">
        <v>816.88</v>
      </c>
      <c r="J217" s="1">
        <v>1067</v>
      </c>
      <c r="K217" s="1">
        <v>489.8</v>
      </c>
      <c r="L217" s="1">
        <v>1913770</v>
      </c>
      <c r="M217" s="1">
        <v>1563329178.3</v>
      </c>
      <c r="N217" s="11"/>
    </row>
    <row r="218" spans="1:14" x14ac:dyDescent="0.25">
      <c r="A218" s="10">
        <v>36931</v>
      </c>
      <c r="B218" s="1" t="s">
        <v>14</v>
      </c>
      <c r="C218" s="1">
        <v>821</v>
      </c>
      <c r="D218" s="1">
        <v>824.9</v>
      </c>
      <c r="E218" s="1">
        <v>802</v>
      </c>
      <c r="F218" s="1">
        <v>817.55</v>
      </c>
      <c r="G218" s="1">
        <v>811.2</v>
      </c>
      <c r="H218" s="1">
        <v>812.05</v>
      </c>
      <c r="I218" s="1">
        <v>815.05</v>
      </c>
      <c r="J218" s="1">
        <v>1067</v>
      </c>
      <c r="K218" s="1">
        <v>489.8</v>
      </c>
      <c r="L218" s="1">
        <v>876245</v>
      </c>
      <c r="M218" s="1">
        <v>714185829.35000002</v>
      </c>
      <c r="N218" s="11"/>
    </row>
    <row r="219" spans="1:14" x14ac:dyDescent="0.25">
      <c r="A219" s="10">
        <v>36934</v>
      </c>
      <c r="B219" s="1" t="s">
        <v>14</v>
      </c>
      <c r="C219" s="1">
        <v>810</v>
      </c>
      <c r="D219" s="1">
        <v>817</v>
      </c>
      <c r="E219" s="1">
        <v>792.6</v>
      </c>
      <c r="F219" s="1">
        <v>812.05</v>
      </c>
      <c r="G219" s="1">
        <v>810.3</v>
      </c>
      <c r="H219" s="1">
        <v>811.8</v>
      </c>
      <c r="I219" s="1">
        <v>805.08</v>
      </c>
      <c r="J219" s="1">
        <v>1067</v>
      </c>
      <c r="K219" s="1">
        <v>489.8</v>
      </c>
      <c r="L219" s="1">
        <v>851295</v>
      </c>
      <c r="M219" s="1">
        <v>685362086.54999995</v>
      </c>
      <c r="N219" s="11"/>
    </row>
    <row r="220" spans="1:14" x14ac:dyDescent="0.25">
      <c r="A220" s="10">
        <v>36935</v>
      </c>
      <c r="B220" s="1" t="s">
        <v>14</v>
      </c>
      <c r="C220" s="1">
        <v>812</v>
      </c>
      <c r="D220" s="1">
        <v>814</v>
      </c>
      <c r="E220" s="1">
        <v>795.25</v>
      </c>
      <c r="F220" s="1">
        <v>811.8</v>
      </c>
      <c r="G220" s="1">
        <v>800</v>
      </c>
      <c r="H220" s="1">
        <v>801</v>
      </c>
      <c r="I220" s="1">
        <v>806.73</v>
      </c>
      <c r="J220" s="1">
        <v>1067</v>
      </c>
      <c r="K220" s="1">
        <v>489.8</v>
      </c>
      <c r="L220" s="1">
        <v>1008505</v>
      </c>
      <c r="M220" s="1">
        <v>813593752.5</v>
      </c>
      <c r="N220" s="11"/>
    </row>
    <row r="221" spans="1:14" x14ac:dyDescent="0.25">
      <c r="A221" s="10">
        <v>36936</v>
      </c>
      <c r="B221" s="1" t="s">
        <v>14</v>
      </c>
      <c r="C221" s="1">
        <v>799.9</v>
      </c>
      <c r="D221" s="1">
        <v>809</v>
      </c>
      <c r="E221" s="1">
        <v>793</v>
      </c>
      <c r="F221" s="1">
        <v>801</v>
      </c>
      <c r="G221" s="1">
        <v>807</v>
      </c>
      <c r="H221" s="1">
        <v>806.65</v>
      </c>
      <c r="I221" s="1">
        <v>801.8</v>
      </c>
      <c r="J221" s="1">
        <v>1067</v>
      </c>
      <c r="K221" s="1">
        <v>489.8</v>
      </c>
      <c r="L221" s="1">
        <v>589825</v>
      </c>
      <c r="M221" s="1">
        <v>472921451.44999999</v>
      </c>
      <c r="N221" s="11"/>
    </row>
    <row r="222" spans="1:14" x14ac:dyDescent="0.25">
      <c r="A222" s="10">
        <v>36937</v>
      </c>
      <c r="B222" s="1" t="s">
        <v>14</v>
      </c>
      <c r="C222" s="1">
        <v>809.4</v>
      </c>
      <c r="D222" s="1">
        <v>823.5</v>
      </c>
      <c r="E222" s="1">
        <v>807.05</v>
      </c>
      <c r="F222" s="1">
        <v>806.65</v>
      </c>
      <c r="G222" s="1">
        <v>821</v>
      </c>
      <c r="H222" s="1">
        <v>820.6</v>
      </c>
      <c r="I222" s="1">
        <v>817.14</v>
      </c>
      <c r="J222" s="1">
        <v>1067</v>
      </c>
      <c r="K222" s="1">
        <v>489.8</v>
      </c>
      <c r="L222" s="1">
        <v>842559</v>
      </c>
      <c r="M222" s="1">
        <v>688490832</v>
      </c>
      <c r="N222" s="11"/>
    </row>
    <row r="223" spans="1:14" x14ac:dyDescent="0.25">
      <c r="A223" s="10">
        <v>36938</v>
      </c>
      <c r="B223" s="1" t="s">
        <v>14</v>
      </c>
      <c r="C223" s="1">
        <v>822</v>
      </c>
      <c r="D223" s="1">
        <v>827.9</v>
      </c>
      <c r="E223" s="1">
        <v>807.1</v>
      </c>
      <c r="F223" s="1">
        <v>820.6</v>
      </c>
      <c r="G223" s="1">
        <v>810</v>
      </c>
      <c r="H223" s="1">
        <v>812.05</v>
      </c>
      <c r="I223" s="1">
        <v>818.23</v>
      </c>
      <c r="J223" s="1">
        <v>1067</v>
      </c>
      <c r="K223" s="1">
        <v>489.8</v>
      </c>
      <c r="L223" s="1">
        <v>634852</v>
      </c>
      <c r="M223" s="1">
        <v>519458045.89999998</v>
      </c>
      <c r="N223" s="11"/>
    </row>
    <row r="224" spans="1:14" x14ac:dyDescent="0.25">
      <c r="A224" s="10">
        <v>36941</v>
      </c>
      <c r="B224" s="1" t="s">
        <v>14</v>
      </c>
      <c r="C224" s="1">
        <v>812</v>
      </c>
      <c r="D224" s="1">
        <v>814</v>
      </c>
      <c r="E224" s="1">
        <v>785.1</v>
      </c>
      <c r="F224" s="1">
        <v>812.05</v>
      </c>
      <c r="G224" s="1">
        <v>793.7</v>
      </c>
      <c r="H224" s="1">
        <v>794.4</v>
      </c>
      <c r="I224" s="1">
        <v>795.31</v>
      </c>
      <c r="J224" s="1">
        <v>1067</v>
      </c>
      <c r="K224" s="1">
        <v>489.8</v>
      </c>
      <c r="L224" s="1">
        <v>691749</v>
      </c>
      <c r="M224" s="1">
        <v>550153963.25</v>
      </c>
      <c r="N224" s="11"/>
    </row>
    <row r="225" spans="1:14" x14ac:dyDescent="0.25">
      <c r="A225" s="10">
        <v>36942</v>
      </c>
      <c r="B225" s="1" t="s">
        <v>14</v>
      </c>
      <c r="C225" s="1">
        <v>794.9</v>
      </c>
      <c r="D225" s="1">
        <v>794.9</v>
      </c>
      <c r="E225" s="1">
        <v>775.5</v>
      </c>
      <c r="F225" s="1">
        <v>794.4</v>
      </c>
      <c r="G225" s="1">
        <v>779</v>
      </c>
      <c r="H225" s="1">
        <v>778.95</v>
      </c>
      <c r="I225" s="1">
        <v>781.04</v>
      </c>
      <c r="J225" s="1">
        <v>1008</v>
      </c>
      <c r="K225" s="1">
        <v>489.8</v>
      </c>
      <c r="L225" s="1">
        <v>702557</v>
      </c>
      <c r="M225" s="1">
        <v>548722125.29999995</v>
      </c>
      <c r="N225" s="11"/>
    </row>
    <row r="226" spans="1:14" x14ac:dyDescent="0.25">
      <c r="A226" s="10">
        <v>36943</v>
      </c>
      <c r="B226" s="1" t="s">
        <v>14</v>
      </c>
      <c r="C226" s="1">
        <v>772</v>
      </c>
      <c r="D226" s="1">
        <v>794.05</v>
      </c>
      <c r="E226" s="1">
        <v>766</v>
      </c>
      <c r="F226" s="1">
        <v>778.95</v>
      </c>
      <c r="G226" s="1">
        <v>788.55</v>
      </c>
      <c r="H226" s="1">
        <v>790.1</v>
      </c>
      <c r="I226" s="1">
        <v>779.47</v>
      </c>
      <c r="J226" s="1">
        <v>1008</v>
      </c>
      <c r="K226" s="1">
        <v>489.8</v>
      </c>
      <c r="L226" s="1">
        <v>1052633</v>
      </c>
      <c r="M226" s="1">
        <v>820491067.54999995</v>
      </c>
      <c r="N226" s="11"/>
    </row>
    <row r="227" spans="1:14" x14ac:dyDescent="0.25">
      <c r="A227" s="10">
        <v>36944</v>
      </c>
      <c r="B227" s="1" t="s">
        <v>14</v>
      </c>
      <c r="C227" s="1">
        <v>790</v>
      </c>
      <c r="D227" s="1">
        <v>824.95</v>
      </c>
      <c r="E227" s="1">
        <v>788</v>
      </c>
      <c r="F227" s="1">
        <v>790.1</v>
      </c>
      <c r="G227" s="1">
        <v>822</v>
      </c>
      <c r="H227" s="1">
        <v>819.6</v>
      </c>
      <c r="I227" s="1">
        <v>809.07</v>
      </c>
      <c r="J227" s="1">
        <v>1008</v>
      </c>
      <c r="K227" s="1">
        <v>489.8</v>
      </c>
      <c r="L227" s="1">
        <v>2077000</v>
      </c>
      <c r="M227" s="1">
        <v>1680429847.2</v>
      </c>
      <c r="N227" s="11"/>
    </row>
    <row r="228" spans="1:14" x14ac:dyDescent="0.25">
      <c r="A228" s="10">
        <v>36945</v>
      </c>
      <c r="B228" s="1" t="s">
        <v>14</v>
      </c>
      <c r="C228" s="1">
        <v>820</v>
      </c>
      <c r="D228" s="1">
        <v>831.95</v>
      </c>
      <c r="E228" s="1">
        <v>803</v>
      </c>
      <c r="F228" s="1">
        <v>819.6</v>
      </c>
      <c r="G228" s="1">
        <v>805</v>
      </c>
      <c r="H228" s="1">
        <v>808.55</v>
      </c>
      <c r="I228" s="1">
        <v>816.85</v>
      </c>
      <c r="J228" s="1">
        <v>1008</v>
      </c>
      <c r="K228" s="1">
        <v>489.8</v>
      </c>
      <c r="L228" s="1">
        <v>1185197</v>
      </c>
      <c r="M228" s="1">
        <v>968131111.04999995</v>
      </c>
      <c r="N228" s="11"/>
    </row>
    <row r="229" spans="1:14" x14ac:dyDescent="0.25">
      <c r="A229" s="10">
        <v>36948</v>
      </c>
      <c r="B229" s="1" t="s">
        <v>14</v>
      </c>
      <c r="C229" s="1">
        <v>802</v>
      </c>
      <c r="D229" s="1">
        <v>815</v>
      </c>
      <c r="E229" s="1">
        <v>791.25</v>
      </c>
      <c r="F229" s="1">
        <v>808.55</v>
      </c>
      <c r="G229" s="1">
        <v>809.55</v>
      </c>
      <c r="H229" s="1">
        <v>811.4</v>
      </c>
      <c r="I229" s="1">
        <v>805.77</v>
      </c>
      <c r="J229" s="1">
        <v>1008</v>
      </c>
      <c r="K229" s="1">
        <v>489.8</v>
      </c>
      <c r="L229" s="1">
        <v>792453</v>
      </c>
      <c r="M229" s="1">
        <v>638531829.45000005</v>
      </c>
      <c r="N229" s="11"/>
    </row>
    <row r="230" spans="1:14" x14ac:dyDescent="0.25">
      <c r="A230" s="10">
        <v>36949</v>
      </c>
      <c r="B230" s="1" t="s">
        <v>14</v>
      </c>
      <c r="C230" s="1">
        <v>813</v>
      </c>
      <c r="D230" s="1">
        <v>831.8</v>
      </c>
      <c r="E230" s="1">
        <v>812</v>
      </c>
      <c r="F230" s="1">
        <v>811.4</v>
      </c>
      <c r="G230" s="1">
        <v>829</v>
      </c>
      <c r="H230" s="1">
        <v>828.35</v>
      </c>
      <c r="I230" s="1">
        <v>823.23</v>
      </c>
      <c r="J230" s="1">
        <v>960</v>
      </c>
      <c r="K230" s="1">
        <v>489.8</v>
      </c>
      <c r="L230" s="1">
        <v>1612426</v>
      </c>
      <c r="M230" s="1">
        <v>1327394759</v>
      </c>
      <c r="N230" s="11"/>
    </row>
    <row r="231" spans="1:14" x14ac:dyDescent="0.25">
      <c r="A231" s="10">
        <v>36950</v>
      </c>
      <c r="B231" s="1" t="s">
        <v>14</v>
      </c>
      <c r="C231" s="1">
        <v>825.05</v>
      </c>
      <c r="D231" s="1">
        <v>830</v>
      </c>
      <c r="E231" s="1">
        <v>760</v>
      </c>
      <c r="F231" s="1">
        <v>828.35</v>
      </c>
      <c r="G231" s="1">
        <v>777</v>
      </c>
      <c r="H231" s="1">
        <v>776.2</v>
      </c>
      <c r="I231" s="1">
        <v>782.45</v>
      </c>
      <c r="J231" s="1">
        <v>960</v>
      </c>
      <c r="K231" s="1">
        <v>489.8</v>
      </c>
      <c r="L231" s="1">
        <v>4135271</v>
      </c>
      <c r="M231" s="1">
        <v>3235642272.3499999</v>
      </c>
      <c r="N231" s="11"/>
    </row>
    <row r="232" spans="1:14" x14ac:dyDescent="0.25">
      <c r="A232" s="10">
        <v>36951</v>
      </c>
      <c r="B232" s="1" t="s">
        <v>14</v>
      </c>
      <c r="C232" s="1">
        <v>765</v>
      </c>
      <c r="D232" s="1">
        <v>780.75</v>
      </c>
      <c r="E232" s="1">
        <v>748</v>
      </c>
      <c r="F232" s="1">
        <v>776.2</v>
      </c>
      <c r="G232" s="1">
        <v>763</v>
      </c>
      <c r="H232" s="1">
        <v>758.85</v>
      </c>
      <c r="I232" s="1">
        <v>762.73</v>
      </c>
      <c r="J232" s="1">
        <v>960</v>
      </c>
      <c r="K232" s="1">
        <v>489.8</v>
      </c>
      <c r="L232" s="1">
        <v>1760154</v>
      </c>
      <c r="M232" s="1">
        <v>1342514410.2</v>
      </c>
      <c r="N232" s="11"/>
    </row>
    <row r="233" spans="1:14" x14ac:dyDescent="0.25">
      <c r="A233" s="10">
        <v>36952</v>
      </c>
      <c r="B233" s="1" t="s">
        <v>14</v>
      </c>
      <c r="C233" s="1">
        <v>765</v>
      </c>
      <c r="D233" s="1">
        <v>778</v>
      </c>
      <c r="E233" s="1">
        <v>747</v>
      </c>
      <c r="F233" s="1">
        <v>758.85</v>
      </c>
      <c r="G233" s="1">
        <v>755.55</v>
      </c>
      <c r="H233" s="1">
        <v>754.15</v>
      </c>
      <c r="I233" s="1">
        <v>758.35</v>
      </c>
      <c r="J233" s="1">
        <v>960</v>
      </c>
      <c r="K233" s="1">
        <v>489.8</v>
      </c>
      <c r="L233" s="1">
        <v>1248121</v>
      </c>
      <c r="M233" s="1">
        <v>946517409.60000002</v>
      </c>
      <c r="N233" s="11"/>
    </row>
    <row r="234" spans="1:14" x14ac:dyDescent="0.25">
      <c r="A234" s="10">
        <v>36955</v>
      </c>
      <c r="B234" s="1" t="s">
        <v>14</v>
      </c>
      <c r="C234" s="1">
        <v>754.9</v>
      </c>
      <c r="D234" s="1">
        <v>761</v>
      </c>
      <c r="E234" s="1">
        <v>718.6</v>
      </c>
      <c r="F234" s="1">
        <v>754.15</v>
      </c>
      <c r="G234" s="1">
        <v>743</v>
      </c>
      <c r="H234" s="1">
        <v>736.3</v>
      </c>
      <c r="I234" s="1">
        <v>746.98</v>
      </c>
      <c r="J234" s="1">
        <v>960</v>
      </c>
      <c r="K234" s="1">
        <v>489.8</v>
      </c>
      <c r="L234" s="1">
        <v>1757982</v>
      </c>
      <c r="M234" s="1">
        <v>1313169919.7</v>
      </c>
      <c r="N234" s="11"/>
    </row>
    <row r="235" spans="1:14" x14ac:dyDescent="0.25">
      <c r="A235" s="10">
        <v>36957</v>
      </c>
      <c r="B235" s="1" t="s">
        <v>14</v>
      </c>
      <c r="C235" s="1">
        <v>753</v>
      </c>
      <c r="D235" s="1">
        <v>757</v>
      </c>
      <c r="E235" s="1">
        <v>729</v>
      </c>
      <c r="F235" s="1">
        <v>736.3</v>
      </c>
      <c r="G235" s="1">
        <v>746.5</v>
      </c>
      <c r="H235" s="1">
        <v>745.15</v>
      </c>
      <c r="I235" s="1">
        <v>743.43</v>
      </c>
      <c r="J235" s="1">
        <v>960</v>
      </c>
      <c r="K235" s="1">
        <v>489.8</v>
      </c>
      <c r="L235" s="1">
        <v>741003</v>
      </c>
      <c r="M235" s="1">
        <v>550885842.10000002</v>
      </c>
      <c r="N235" s="11"/>
    </row>
    <row r="236" spans="1:14" x14ac:dyDescent="0.25">
      <c r="A236" s="10">
        <v>36958</v>
      </c>
      <c r="B236" s="1" t="s">
        <v>14</v>
      </c>
      <c r="C236" s="1">
        <v>755</v>
      </c>
      <c r="D236" s="1">
        <v>802.85</v>
      </c>
      <c r="E236" s="1">
        <v>747</v>
      </c>
      <c r="F236" s="1">
        <v>745.15</v>
      </c>
      <c r="G236" s="1">
        <v>793</v>
      </c>
      <c r="H236" s="1">
        <v>796.3</v>
      </c>
      <c r="I236" s="1">
        <v>782.56</v>
      </c>
      <c r="J236" s="1">
        <v>960</v>
      </c>
      <c r="K236" s="1">
        <v>489.8</v>
      </c>
      <c r="L236" s="1">
        <v>1088905</v>
      </c>
      <c r="M236" s="1">
        <v>852129899.04999995</v>
      </c>
      <c r="N236" s="11"/>
    </row>
    <row r="237" spans="1:14" x14ac:dyDescent="0.25">
      <c r="A237" s="10">
        <v>36959</v>
      </c>
      <c r="B237" s="1" t="s">
        <v>14</v>
      </c>
      <c r="C237" s="1">
        <v>790</v>
      </c>
      <c r="D237" s="1">
        <v>802</v>
      </c>
      <c r="E237" s="1">
        <v>760</v>
      </c>
      <c r="F237" s="1">
        <v>796.3</v>
      </c>
      <c r="G237" s="1">
        <v>792</v>
      </c>
      <c r="H237" s="1">
        <v>791.45</v>
      </c>
      <c r="I237" s="1">
        <v>787.53</v>
      </c>
      <c r="J237" s="1">
        <v>960</v>
      </c>
      <c r="K237" s="1">
        <v>489.8</v>
      </c>
      <c r="L237" s="1">
        <v>603147</v>
      </c>
      <c r="M237" s="1">
        <v>474998204.80000001</v>
      </c>
      <c r="N237" s="11"/>
    </row>
    <row r="238" spans="1:14" x14ac:dyDescent="0.25">
      <c r="A238" s="10">
        <v>36962</v>
      </c>
      <c r="B238" s="1" t="s">
        <v>14</v>
      </c>
      <c r="C238" s="1">
        <v>794</v>
      </c>
      <c r="D238" s="1">
        <v>795</v>
      </c>
      <c r="E238" s="1">
        <v>763.05</v>
      </c>
      <c r="F238" s="1">
        <v>791.45</v>
      </c>
      <c r="G238" s="1">
        <v>767.8</v>
      </c>
      <c r="H238" s="1">
        <v>764.55</v>
      </c>
      <c r="I238" s="1">
        <v>776.82</v>
      </c>
      <c r="J238" s="1">
        <v>960</v>
      </c>
      <c r="K238" s="1">
        <v>489.8</v>
      </c>
      <c r="L238" s="1">
        <v>366604</v>
      </c>
      <c r="M238" s="1">
        <v>284784642.05000001</v>
      </c>
      <c r="N238" s="11"/>
    </row>
    <row r="239" spans="1:14" x14ac:dyDescent="0.25">
      <c r="A239" s="10">
        <v>36963</v>
      </c>
      <c r="B239" s="1" t="s">
        <v>14</v>
      </c>
      <c r="C239" s="1">
        <v>751</v>
      </c>
      <c r="D239" s="1">
        <v>751</v>
      </c>
      <c r="E239" s="1">
        <v>699</v>
      </c>
      <c r="F239" s="1">
        <v>764.55</v>
      </c>
      <c r="G239" s="1">
        <v>705</v>
      </c>
      <c r="H239" s="1">
        <v>702.95</v>
      </c>
      <c r="I239" s="1">
        <v>716.38</v>
      </c>
      <c r="J239" s="1">
        <v>960</v>
      </c>
      <c r="K239" s="1">
        <v>489.8</v>
      </c>
      <c r="L239" s="1">
        <v>458669</v>
      </c>
      <c r="M239" s="1">
        <v>328581821.14999998</v>
      </c>
      <c r="N239" s="11"/>
    </row>
    <row r="240" spans="1:14" x14ac:dyDescent="0.25">
      <c r="A240" s="10">
        <v>36964</v>
      </c>
      <c r="B240" s="1" t="s">
        <v>14</v>
      </c>
      <c r="C240" s="1">
        <v>690</v>
      </c>
      <c r="D240" s="1">
        <v>759</v>
      </c>
      <c r="E240" s="1">
        <v>688</v>
      </c>
      <c r="F240" s="1">
        <v>702.95</v>
      </c>
      <c r="G240" s="1">
        <v>753</v>
      </c>
      <c r="H240" s="1">
        <v>752.95</v>
      </c>
      <c r="I240" s="1">
        <v>741.68</v>
      </c>
      <c r="J240" s="1">
        <v>960</v>
      </c>
      <c r="K240" s="1">
        <v>489.8</v>
      </c>
      <c r="L240" s="1">
        <v>350446</v>
      </c>
      <c r="M240" s="1">
        <v>259918422.15000001</v>
      </c>
      <c r="N240" s="11"/>
    </row>
    <row r="241" spans="1:14" x14ac:dyDescent="0.25">
      <c r="A241" s="10">
        <v>36965</v>
      </c>
      <c r="B241" s="1" t="s">
        <v>14</v>
      </c>
      <c r="C241" s="1">
        <v>750</v>
      </c>
      <c r="D241" s="1">
        <v>780.85</v>
      </c>
      <c r="E241" s="1">
        <v>749</v>
      </c>
      <c r="F241" s="1">
        <v>752.95</v>
      </c>
      <c r="G241" s="1">
        <v>775</v>
      </c>
      <c r="H241" s="1">
        <v>773.65</v>
      </c>
      <c r="I241" s="1">
        <v>768.63</v>
      </c>
      <c r="J241" s="1">
        <v>960</v>
      </c>
      <c r="K241" s="1">
        <v>489.8</v>
      </c>
      <c r="L241" s="1">
        <v>279806</v>
      </c>
      <c r="M241" s="1">
        <v>215068296.90000001</v>
      </c>
      <c r="N241" s="11"/>
    </row>
    <row r="242" spans="1:14" x14ac:dyDescent="0.25">
      <c r="A242" s="10">
        <v>36966</v>
      </c>
      <c r="B242" s="1" t="s">
        <v>14</v>
      </c>
      <c r="C242" s="1">
        <v>771</v>
      </c>
      <c r="D242" s="1">
        <v>785</v>
      </c>
      <c r="E242" s="1">
        <v>769</v>
      </c>
      <c r="F242" s="1">
        <v>773.65</v>
      </c>
      <c r="G242" s="1">
        <v>780</v>
      </c>
      <c r="H242" s="1">
        <v>780.4</v>
      </c>
      <c r="I242" s="1">
        <v>777.35</v>
      </c>
      <c r="J242" s="1">
        <v>960</v>
      </c>
      <c r="K242" s="1">
        <v>489.8</v>
      </c>
      <c r="L242" s="1">
        <v>238559</v>
      </c>
      <c r="M242" s="1">
        <v>185444902.25</v>
      </c>
      <c r="N242" s="11"/>
    </row>
    <row r="243" spans="1:14" x14ac:dyDescent="0.25">
      <c r="A243" s="10">
        <v>36969</v>
      </c>
      <c r="B243" s="1" t="s">
        <v>14</v>
      </c>
      <c r="C243" s="1">
        <v>780</v>
      </c>
      <c r="D243" s="1">
        <v>786</v>
      </c>
      <c r="E243" s="1">
        <v>771.25</v>
      </c>
      <c r="F243" s="1">
        <v>780.4</v>
      </c>
      <c r="G243" s="1">
        <v>783.9</v>
      </c>
      <c r="H243" s="1">
        <v>784.35</v>
      </c>
      <c r="I243" s="1">
        <v>780.79</v>
      </c>
      <c r="J243" s="1">
        <v>960</v>
      </c>
      <c r="K243" s="1">
        <v>489.8</v>
      </c>
      <c r="L243" s="1">
        <v>147515</v>
      </c>
      <c r="M243" s="1">
        <v>115178130.90000001</v>
      </c>
      <c r="N243" s="11"/>
    </row>
    <row r="244" spans="1:14" x14ac:dyDescent="0.25">
      <c r="A244" s="10">
        <v>36970</v>
      </c>
      <c r="B244" s="1" t="s">
        <v>14</v>
      </c>
      <c r="C244" s="1">
        <v>786</v>
      </c>
      <c r="D244" s="1">
        <v>790</v>
      </c>
      <c r="E244" s="1">
        <v>771.5</v>
      </c>
      <c r="F244" s="1">
        <v>784.35</v>
      </c>
      <c r="G244" s="1">
        <v>790</v>
      </c>
      <c r="H244" s="1">
        <v>784.3</v>
      </c>
      <c r="I244" s="1">
        <v>780.09</v>
      </c>
      <c r="J244" s="1">
        <v>960</v>
      </c>
      <c r="K244" s="1">
        <v>489.8</v>
      </c>
      <c r="L244" s="1">
        <v>232392</v>
      </c>
      <c r="M244" s="1">
        <v>181286928.5</v>
      </c>
      <c r="N244" s="11"/>
    </row>
    <row r="245" spans="1:14" x14ac:dyDescent="0.25">
      <c r="A245" s="10">
        <v>36971</v>
      </c>
      <c r="B245" s="1" t="s">
        <v>14</v>
      </c>
      <c r="C245" s="1">
        <v>776</v>
      </c>
      <c r="D245" s="1">
        <v>801.7</v>
      </c>
      <c r="E245" s="1">
        <v>771.5</v>
      </c>
      <c r="F245" s="1">
        <v>784.3</v>
      </c>
      <c r="G245" s="1">
        <v>801</v>
      </c>
      <c r="H245" s="1">
        <v>799.25</v>
      </c>
      <c r="I245" s="1">
        <v>791.23</v>
      </c>
      <c r="J245" s="1">
        <v>960</v>
      </c>
      <c r="K245" s="1">
        <v>489.8</v>
      </c>
      <c r="L245" s="1">
        <v>352483</v>
      </c>
      <c r="M245" s="1">
        <v>278895913.19999999</v>
      </c>
      <c r="N245" s="11"/>
    </row>
    <row r="246" spans="1:14" x14ac:dyDescent="0.25">
      <c r="A246" s="10">
        <v>36972</v>
      </c>
      <c r="B246" s="1" t="s">
        <v>14</v>
      </c>
      <c r="C246" s="1">
        <v>802.8</v>
      </c>
      <c r="D246" s="1">
        <v>814</v>
      </c>
      <c r="E246" s="1">
        <v>798</v>
      </c>
      <c r="F246" s="1">
        <v>799.25</v>
      </c>
      <c r="G246" s="1">
        <v>808</v>
      </c>
      <c r="H246" s="1">
        <v>809.15</v>
      </c>
      <c r="I246" s="1">
        <v>807.86</v>
      </c>
      <c r="J246" s="1">
        <v>960</v>
      </c>
      <c r="K246" s="1">
        <v>489.8</v>
      </c>
      <c r="L246" s="1">
        <v>277231</v>
      </c>
      <c r="M246" s="1">
        <v>223964628.90000001</v>
      </c>
      <c r="N246" s="11"/>
    </row>
    <row r="247" spans="1:14" x14ac:dyDescent="0.25">
      <c r="A247" s="10">
        <v>36973</v>
      </c>
      <c r="B247" s="1" t="s">
        <v>14</v>
      </c>
      <c r="C247" s="1">
        <v>814</v>
      </c>
      <c r="D247" s="1">
        <v>814</v>
      </c>
      <c r="E247" s="1">
        <v>797</v>
      </c>
      <c r="F247" s="1">
        <v>809.15</v>
      </c>
      <c r="G247" s="1">
        <v>809.5</v>
      </c>
      <c r="H247" s="1">
        <v>809.35</v>
      </c>
      <c r="I247" s="1">
        <v>804.94</v>
      </c>
      <c r="J247" s="1">
        <v>960</v>
      </c>
      <c r="K247" s="1">
        <v>489.8</v>
      </c>
      <c r="L247" s="1">
        <v>231462</v>
      </c>
      <c r="M247" s="1">
        <v>186313838.25</v>
      </c>
      <c r="N247" s="11"/>
    </row>
    <row r="248" spans="1:14" x14ac:dyDescent="0.25">
      <c r="A248" s="10">
        <v>36976</v>
      </c>
      <c r="B248" s="1" t="s">
        <v>14</v>
      </c>
      <c r="C248" s="1">
        <v>802</v>
      </c>
      <c r="D248" s="1">
        <v>824.85</v>
      </c>
      <c r="E248" s="1">
        <v>802</v>
      </c>
      <c r="F248" s="1">
        <v>809.35</v>
      </c>
      <c r="G248" s="1">
        <v>812.85</v>
      </c>
      <c r="H248" s="1">
        <v>815.15</v>
      </c>
      <c r="I248" s="1">
        <v>816.34</v>
      </c>
      <c r="J248" s="1">
        <v>960</v>
      </c>
      <c r="K248" s="1">
        <v>489.8</v>
      </c>
      <c r="L248" s="1">
        <v>236170</v>
      </c>
      <c r="M248" s="1">
        <v>192795058.65000001</v>
      </c>
      <c r="N248" s="11"/>
    </row>
    <row r="249" spans="1:14" x14ac:dyDescent="0.25">
      <c r="A249" s="10">
        <v>36977</v>
      </c>
      <c r="B249" s="1" t="s">
        <v>14</v>
      </c>
      <c r="C249" s="1">
        <v>815</v>
      </c>
      <c r="D249" s="1">
        <v>819.1</v>
      </c>
      <c r="E249" s="1">
        <v>811.05</v>
      </c>
      <c r="F249" s="1">
        <v>815.15</v>
      </c>
      <c r="G249" s="1">
        <v>815.5</v>
      </c>
      <c r="H249" s="1">
        <v>815.85</v>
      </c>
      <c r="I249" s="1">
        <v>815.9</v>
      </c>
      <c r="J249" s="1">
        <v>960</v>
      </c>
      <c r="K249" s="1">
        <v>489.8</v>
      </c>
      <c r="L249" s="1">
        <v>243311</v>
      </c>
      <c r="M249" s="1">
        <v>198516743.44999999</v>
      </c>
      <c r="N249" s="11"/>
    </row>
    <row r="250" spans="1:14" x14ac:dyDescent="0.25">
      <c r="A250" s="10">
        <v>36978</v>
      </c>
      <c r="B250" s="1" t="s">
        <v>14</v>
      </c>
      <c r="C250" s="1">
        <v>817.5</v>
      </c>
      <c r="D250" s="1">
        <v>842.5</v>
      </c>
      <c r="E250" s="1">
        <v>817</v>
      </c>
      <c r="F250" s="1">
        <v>815.85</v>
      </c>
      <c r="G250" s="1">
        <v>835</v>
      </c>
      <c r="H250" s="1">
        <v>839.2</v>
      </c>
      <c r="I250" s="1">
        <v>833.41</v>
      </c>
      <c r="J250" s="1">
        <v>960</v>
      </c>
      <c r="K250" s="1">
        <v>489.8</v>
      </c>
      <c r="L250" s="1">
        <v>461136</v>
      </c>
      <c r="M250" s="1">
        <v>384313354.5</v>
      </c>
      <c r="N250" s="11"/>
    </row>
    <row r="251" spans="1:14" x14ac:dyDescent="0.25">
      <c r="A251" s="10">
        <v>36979</v>
      </c>
      <c r="B251" s="1" t="s">
        <v>14</v>
      </c>
      <c r="C251" s="1">
        <v>832.25</v>
      </c>
      <c r="D251" s="1">
        <v>837.9</v>
      </c>
      <c r="E251" s="1">
        <v>809</v>
      </c>
      <c r="F251" s="1">
        <v>839.2</v>
      </c>
      <c r="G251" s="1">
        <v>812.8</v>
      </c>
      <c r="H251" s="1">
        <v>811.9</v>
      </c>
      <c r="I251" s="1">
        <v>821.37</v>
      </c>
      <c r="J251" s="1">
        <v>960</v>
      </c>
      <c r="K251" s="1">
        <v>489.8</v>
      </c>
      <c r="L251" s="1">
        <v>273431</v>
      </c>
      <c r="M251" s="1">
        <v>224588883.69999999</v>
      </c>
      <c r="N251" s="11"/>
    </row>
    <row r="252" spans="1:14" x14ac:dyDescent="0.25">
      <c r="A252" s="10">
        <v>36980</v>
      </c>
      <c r="B252" s="1" t="s">
        <v>14</v>
      </c>
      <c r="C252" s="1">
        <v>809</v>
      </c>
      <c r="D252" s="1">
        <v>822</v>
      </c>
      <c r="E252" s="1">
        <v>808.6</v>
      </c>
      <c r="F252" s="1">
        <v>811.9</v>
      </c>
      <c r="G252" s="1">
        <v>813.75</v>
      </c>
      <c r="H252" s="1">
        <v>814</v>
      </c>
      <c r="I252" s="1">
        <v>815.55</v>
      </c>
      <c r="J252" s="1">
        <v>960</v>
      </c>
      <c r="K252" s="1">
        <v>489.8</v>
      </c>
      <c r="L252" s="1">
        <v>248142</v>
      </c>
      <c r="M252" s="1">
        <v>202373115.25</v>
      </c>
      <c r="N252" s="11"/>
    </row>
    <row r="253" spans="1:14" x14ac:dyDescent="0.25">
      <c r="A253" s="10">
        <v>36983</v>
      </c>
      <c r="B253" s="1" t="s">
        <v>14</v>
      </c>
      <c r="C253" s="1">
        <v>802.25</v>
      </c>
      <c r="D253" s="1">
        <v>819.9</v>
      </c>
      <c r="E253" s="1">
        <v>783</v>
      </c>
      <c r="F253" s="1">
        <v>814</v>
      </c>
      <c r="G253" s="1">
        <v>815</v>
      </c>
      <c r="H253" s="1">
        <v>814.9</v>
      </c>
      <c r="I253" s="1">
        <v>808.44</v>
      </c>
      <c r="J253" s="1">
        <v>960</v>
      </c>
      <c r="K253" s="1">
        <v>489.8</v>
      </c>
      <c r="L253" s="1">
        <v>460657</v>
      </c>
      <c r="M253" s="1">
        <v>372415601.19999999</v>
      </c>
      <c r="N253" s="11"/>
    </row>
    <row r="254" spans="1:14" x14ac:dyDescent="0.25">
      <c r="A254" s="10">
        <v>36984</v>
      </c>
      <c r="B254" s="1" t="s">
        <v>14</v>
      </c>
      <c r="C254" s="1">
        <v>812</v>
      </c>
      <c r="D254" s="1">
        <v>822</v>
      </c>
      <c r="E254" s="1">
        <v>811</v>
      </c>
      <c r="F254" s="1">
        <v>814.9</v>
      </c>
      <c r="G254" s="1">
        <v>818</v>
      </c>
      <c r="H254" s="1">
        <v>817.75</v>
      </c>
      <c r="I254" s="1">
        <v>816.74</v>
      </c>
      <c r="J254" s="1">
        <v>960</v>
      </c>
      <c r="K254" s="1">
        <v>489.8</v>
      </c>
      <c r="L254" s="1">
        <v>163713</v>
      </c>
      <c r="M254" s="1">
        <v>133711265.3</v>
      </c>
      <c r="N254" s="11"/>
    </row>
    <row r="255" spans="1:14" x14ac:dyDescent="0.25">
      <c r="A255" s="10">
        <v>36985</v>
      </c>
      <c r="B255" s="1" t="s">
        <v>14</v>
      </c>
      <c r="C255" s="1">
        <v>815.25</v>
      </c>
      <c r="D255" s="1">
        <v>845</v>
      </c>
      <c r="E255" s="1">
        <v>807</v>
      </c>
      <c r="F255" s="1">
        <v>817.75</v>
      </c>
      <c r="G255" s="1">
        <v>838</v>
      </c>
      <c r="H255" s="1">
        <v>841.4</v>
      </c>
      <c r="I255" s="1">
        <v>831.33</v>
      </c>
      <c r="J255" s="1">
        <v>960</v>
      </c>
      <c r="K255" s="1">
        <v>489.8</v>
      </c>
      <c r="L255" s="1">
        <v>545101</v>
      </c>
      <c r="M255" s="1">
        <v>453160299.94999999</v>
      </c>
      <c r="N255" s="11"/>
    </row>
    <row r="256" spans="1:14" x14ac:dyDescent="0.25">
      <c r="A256" s="10">
        <v>36987</v>
      </c>
      <c r="B256" s="1" t="s">
        <v>14</v>
      </c>
      <c r="C256" s="1">
        <v>849</v>
      </c>
      <c r="D256" s="1">
        <v>852</v>
      </c>
      <c r="E256" s="1">
        <v>833</v>
      </c>
      <c r="F256" s="1">
        <v>841.4</v>
      </c>
      <c r="G256" s="1">
        <v>835.05</v>
      </c>
      <c r="H256" s="1">
        <v>838.5</v>
      </c>
      <c r="I256" s="1">
        <v>841.49</v>
      </c>
      <c r="J256" s="1">
        <v>960</v>
      </c>
      <c r="K256" s="1">
        <v>489.8</v>
      </c>
      <c r="L256" s="1">
        <v>302622</v>
      </c>
      <c r="M256" s="1">
        <v>254653493.34999999</v>
      </c>
      <c r="N256" s="11"/>
    </row>
    <row r="257" spans="1:14" x14ac:dyDescent="0.25">
      <c r="A257" s="10">
        <v>36990</v>
      </c>
      <c r="B257" s="1" t="s">
        <v>14</v>
      </c>
      <c r="C257" s="1">
        <v>840</v>
      </c>
      <c r="D257" s="1">
        <v>852</v>
      </c>
      <c r="E257" s="1">
        <v>836</v>
      </c>
      <c r="F257" s="1">
        <v>838.5</v>
      </c>
      <c r="G257" s="1">
        <v>844</v>
      </c>
      <c r="H257" s="1">
        <v>845.4</v>
      </c>
      <c r="I257" s="1">
        <v>845.87</v>
      </c>
      <c r="J257" s="1">
        <v>960</v>
      </c>
      <c r="K257" s="1">
        <v>489.8</v>
      </c>
      <c r="L257" s="1">
        <v>307154</v>
      </c>
      <c r="M257" s="1">
        <v>259813381.55000001</v>
      </c>
      <c r="N257" s="11"/>
    </row>
    <row r="258" spans="1:14" x14ac:dyDescent="0.25">
      <c r="A258" s="10">
        <v>36991</v>
      </c>
      <c r="B258" s="1" t="s">
        <v>14</v>
      </c>
      <c r="C258" s="1">
        <v>844.2</v>
      </c>
      <c r="D258" s="1">
        <v>856</v>
      </c>
      <c r="E258" s="1">
        <v>832</v>
      </c>
      <c r="F258" s="1">
        <v>845.4</v>
      </c>
      <c r="G258" s="1">
        <v>856</v>
      </c>
      <c r="H258" s="1">
        <v>853.7</v>
      </c>
      <c r="I258" s="1">
        <v>847.56</v>
      </c>
      <c r="J258" s="1">
        <v>960</v>
      </c>
      <c r="K258" s="1">
        <v>489.8</v>
      </c>
      <c r="L258" s="1">
        <v>387524</v>
      </c>
      <c r="M258" s="1">
        <v>328451729.69999999</v>
      </c>
      <c r="N258" s="11"/>
    </row>
    <row r="259" spans="1:14" x14ac:dyDescent="0.25">
      <c r="A259" s="10">
        <v>36992</v>
      </c>
      <c r="B259" s="1" t="s">
        <v>14</v>
      </c>
      <c r="C259" s="1">
        <v>854</v>
      </c>
      <c r="D259" s="1">
        <v>856.95</v>
      </c>
      <c r="E259" s="1">
        <v>824.1</v>
      </c>
      <c r="F259" s="1">
        <v>853.7</v>
      </c>
      <c r="G259" s="1">
        <v>838</v>
      </c>
      <c r="H259" s="1">
        <v>835</v>
      </c>
      <c r="I259" s="1">
        <v>839.88</v>
      </c>
      <c r="J259" s="1">
        <v>960</v>
      </c>
      <c r="K259" s="1">
        <v>489.8</v>
      </c>
      <c r="L259" s="1">
        <v>466440</v>
      </c>
      <c r="M259" s="1">
        <v>391752310.69999999</v>
      </c>
      <c r="N259" s="11"/>
    </row>
    <row r="260" spans="1:14" x14ac:dyDescent="0.25">
      <c r="A260" s="10">
        <v>36993</v>
      </c>
      <c r="B260" s="1" t="s">
        <v>14</v>
      </c>
      <c r="C260" s="1">
        <v>830</v>
      </c>
      <c r="D260" s="1">
        <v>830.05</v>
      </c>
      <c r="E260" s="1">
        <v>805</v>
      </c>
      <c r="F260" s="1">
        <v>835</v>
      </c>
      <c r="G260" s="1">
        <v>814</v>
      </c>
      <c r="H260" s="1">
        <v>811.9</v>
      </c>
      <c r="I260" s="1">
        <v>815.13</v>
      </c>
      <c r="J260" s="1">
        <v>960</v>
      </c>
      <c r="K260" s="1">
        <v>489.8</v>
      </c>
      <c r="L260" s="1">
        <v>638021</v>
      </c>
      <c r="M260" s="1">
        <v>520069059.5</v>
      </c>
      <c r="N260" s="11"/>
    </row>
    <row r="261" spans="1:14" x14ac:dyDescent="0.25">
      <c r="A261" s="10">
        <v>36997</v>
      </c>
      <c r="B261" s="1" t="s">
        <v>14</v>
      </c>
      <c r="C261" s="1">
        <v>806.1</v>
      </c>
      <c r="D261" s="1">
        <v>825</v>
      </c>
      <c r="E261" s="1">
        <v>802.65</v>
      </c>
      <c r="F261" s="1">
        <v>811.9</v>
      </c>
      <c r="G261" s="1">
        <v>825</v>
      </c>
      <c r="H261" s="1">
        <v>823.6</v>
      </c>
      <c r="I261" s="1">
        <v>814.97</v>
      </c>
      <c r="J261" s="1">
        <v>960</v>
      </c>
      <c r="K261" s="1">
        <v>489.8</v>
      </c>
      <c r="L261" s="1">
        <v>259295</v>
      </c>
      <c r="M261" s="1">
        <v>211316551.19999999</v>
      </c>
      <c r="N261" s="11"/>
    </row>
    <row r="262" spans="1:14" x14ac:dyDescent="0.25">
      <c r="A262" s="10">
        <v>36998</v>
      </c>
      <c r="B262" s="1" t="s">
        <v>14</v>
      </c>
      <c r="C262" s="1">
        <v>820</v>
      </c>
      <c r="D262" s="1">
        <v>827</v>
      </c>
      <c r="E262" s="1">
        <v>811</v>
      </c>
      <c r="F262" s="1">
        <v>823.6</v>
      </c>
      <c r="G262" s="1">
        <v>822</v>
      </c>
      <c r="H262" s="1">
        <v>820.8</v>
      </c>
      <c r="I262" s="1">
        <v>820.1</v>
      </c>
      <c r="J262" s="1">
        <v>960</v>
      </c>
      <c r="K262" s="1">
        <v>489.8</v>
      </c>
      <c r="L262" s="1">
        <v>206874</v>
      </c>
      <c r="M262" s="1">
        <v>169657510.69999999</v>
      </c>
      <c r="N262" s="11"/>
    </row>
    <row r="263" spans="1:14" x14ac:dyDescent="0.25">
      <c r="A263" s="10">
        <v>36999</v>
      </c>
      <c r="B263" s="1" t="s">
        <v>14</v>
      </c>
      <c r="C263" s="1">
        <v>819</v>
      </c>
      <c r="D263" s="1">
        <v>836</v>
      </c>
      <c r="E263" s="1">
        <v>815</v>
      </c>
      <c r="F263" s="1">
        <v>820.8</v>
      </c>
      <c r="G263" s="1">
        <v>831</v>
      </c>
      <c r="H263" s="1">
        <v>832.45</v>
      </c>
      <c r="I263" s="1">
        <v>825.9</v>
      </c>
      <c r="J263" s="1">
        <v>960</v>
      </c>
      <c r="K263" s="1">
        <v>489.8</v>
      </c>
      <c r="L263" s="1">
        <v>301832</v>
      </c>
      <c r="M263" s="1">
        <v>249284190.84999999</v>
      </c>
      <c r="N263" s="11"/>
    </row>
    <row r="264" spans="1:14" x14ac:dyDescent="0.25">
      <c r="A264" s="10">
        <v>37000</v>
      </c>
      <c r="B264" s="1" t="s">
        <v>14</v>
      </c>
      <c r="C264" s="1">
        <v>838.3</v>
      </c>
      <c r="D264" s="1">
        <v>854.7</v>
      </c>
      <c r="E264" s="1">
        <v>832</v>
      </c>
      <c r="F264" s="1">
        <v>832.45</v>
      </c>
      <c r="G264" s="1">
        <v>845</v>
      </c>
      <c r="H264" s="1">
        <v>845.6</v>
      </c>
      <c r="I264" s="1">
        <v>842.74</v>
      </c>
      <c r="J264" s="1">
        <v>960</v>
      </c>
      <c r="K264" s="1">
        <v>489.8</v>
      </c>
      <c r="L264" s="1">
        <v>556864</v>
      </c>
      <c r="M264" s="1">
        <v>469289230.69999999</v>
      </c>
      <c r="N264" s="11"/>
    </row>
    <row r="265" spans="1:14" x14ac:dyDescent="0.25">
      <c r="A265" s="10">
        <v>37001</v>
      </c>
      <c r="B265" s="1" t="s">
        <v>14</v>
      </c>
      <c r="C265" s="1">
        <v>853</v>
      </c>
      <c r="D265" s="1">
        <v>873</v>
      </c>
      <c r="E265" s="1">
        <v>831.1</v>
      </c>
      <c r="F265" s="1">
        <v>845.6</v>
      </c>
      <c r="G265" s="1">
        <v>868.5</v>
      </c>
      <c r="H265" s="1">
        <v>867.05</v>
      </c>
      <c r="I265" s="1">
        <v>860</v>
      </c>
      <c r="J265" s="1">
        <v>960</v>
      </c>
      <c r="K265" s="1">
        <v>489.8</v>
      </c>
      <c r="L265" s="1">
        <v>694582</v>
      </c>
      <c r="M265" s="1">
        <v>597339665.5</v>
      </c>
      <c r="N265" s="11"/>
    </row>
    <row r="266" spans="1:14" x14ac:dyDescent="0.25">
      <c r="A266" s="10">
        <v>37004</v>
      </c>
      <c r="B266" s="1" t="s">
        <v>14</v>
      </c>
      <c r="C266" s="1">
        <v>869</v>
      </c>
      <c r="D266" s="1">
        <v>883</v>
      </c>
      <c r="E266" s="1">
        <v>862.15</v>
      </c>
      <c r="F266" s="1">
        <v>867.05</v>
      </c>
      <c r="G266" s="1">
        <v>879.4</v>
      </c>
      <c r="H266" s="1">
        <v>878.3</v>
      </c>
      <c r="I266" s="1">
        <v>877.03</v>
      </c>
      <c r="J266" s="1">
        <v>960</v>
      </c>
      <c r="K266" s="1">
        <v>489.8</v>
      </c>
      <c r="L266" s="1">
        <v>325399</v>
      </c>
      <c r="M266" s="1">
        <v>285384375.35000002</v>
      </c>
      <c r="N266" s="11"/>
    </row>
    <row r="267" spans="1:14" x14ac:dyDescent="0.25">
      <c r="A267" s="10">
        <v>37005</v>
      </c>
      <c r="B267" s="1" t="s">
        <v>14</v>
      </c>
      <c r="C267" s="1">
        <v>879.9</v>
      </c>
      <c r="D267" s="1">
        <v>880</v>
      </c>
      <c r="E267" s="1">
        <v>860</v>
      </c>
      <c r="F267" s="1">
        <v>878.3</v>
      </c>
      <c r="G267" s="1">
        <v>875.05</v>
      </c>
      <c r="H267" s="1">
        <v>874.9</v>
      </c>
      <c r="I267" s="1">
        <v>871.93</v>
      </c>
      <c r="J267" s="1">
        <v>960</v>
      </c>
      <c r="K267" s="1">
        <v>489.8</v>
      </c>
      <c r="L267" s="1">
        <v>208736</v>
      </c>
      <c r="M267" s="1">
        <v>182004091.15000001</v>
      </c>
      <c r="N267" s="11"/>
    </row>
    <row r="268" spans="1:14" x14ac:dyDescent="0.25">
      <c r="A268" s="10">
        <v>37006</v>
      </c>
      <c r="B268" s="1" t="s">
        <v>14</v>
      </c>
      <c r="C268" s="1">
        <v>875.15</v>
      </c>
      <c r="D268" s="1">
        <v>875.15</v>
      </c>
      <c r="E268" s="1">
        <v>865</v>
      </c>
      <c r="F268" s="1">
        <v>874.9</v>
      </c>
      <c r="G268" s="1">
        <v>870</v>
      </c>
      <c r="H268" s="1">
        <v>870.1</v>
      </c>
      <c r="I268" s="1">
        <v>870.88</v>
      </c>
      <c r="J268" s="1">
        <v>960</v>
      </c>
      <c r="K268" s="1">
        <v>489.8</v>
      </c>
      <c r="L268" s="1">
        <v>133686</v>
      </c>
      <c r="M268" s="1">
        <v>116423966.3</v>
      </c>
      <c r="N268" s="11"/>
    </row>
    <row r="269" spans="1:14" x14ac:dyDescent="0.25">
      <c r="A269" s="10">
        <v>37007</v>
      </c>
      <c r="B269" s="1" t="s">
        <v>14</v>
      </c>
      <c r="C269" s="1">
        <v>877</v>
      </c>
      <c r="D269" s="1">
        <v>887</v>
      </c>
      <c r="E269" s="1">
        <v>842</v>
      </c>
      <c r="F269" s="1">
        <v>870.1</v>
      </c>
      <c r="G269" s="1">
        <v>849.25</v>
      </c>
      <c r="H269" s="1">
        <v>851.55</v>
      </c>
      <c r="I269" s="1">
        <v>870.82</v>
      </c>
      <c r="J269" s="1">
        <v>960</v>
      </c>
      <c r="K269" s="1">
        <v>489.8</v>
      </c>
      <c r="L269" s="1">
        <v>317963</v>
      </c>
      <c r="M269" s="1">
        <v>276887498.80000001</v>
      </c>
      <c r="N269" s="11"/>
    </row>
    <row r="270" spans="1:14" x14ac:dyDescent="0.25">
      <c r="A270" s="10">
        <v>37008</v>
      </c>
      <c r="B270" s="1" t="s">
        <v>14</v>
      </c>
      <c r="C270" s="1">
        <v>835</v>
      </c>
      <c r="D270" s="1">
        <v>843.9</v>
      </c>
      <c r="E270" s="1">
        <v>812</v>
      </c>
      <c r="F270" s="1">
        <v>851.55</v>
      </c>
      <c r="G270" s="1">
        <v>839</v>
      </c>
      <c r="H270" s="1">
        <v>838.15</v>
      </c>
      <c r="I270" s="1">
        <v>829.54</v>
      </c>
      <c r="J270" s="1">
        <v>960</v>
      </c>
      <c r="K270" s="1">
        <v>489.8</v>
      </c>
      <c r="L270" s="1">
        <v>410813</v>
      </c>
      <c r="M270" s="1">
        <v>340785440.44999999</v>
      </c>
      <c r="N270" s="11"/>
    </row>
    <row r="271" spans="1:14" x14ac:dyDescent="0.25">
      <c r="A271" s="10">
        <v>37011</v>
      </c>
      <c r="B271" s="1" t="s">
        <v>14</v>
      </c>
      <c r="C271" s="1">
        <v>835</v>
      </c>
      <c r="D271" s="1">
        <v>841.9</v>
      </c>
      <c r="E271" s="1">
        <v>830</v>
      </c>
      <c r="F271" s="1">
        <v>838.15</v>
      </c>
      <c r="G271" s="1">
        <v>838</v>
      </c>
      <c r="H271" s="1">
        <v>839.2</v>
      </c>
      <c r="I271" s="1">
        <v>838.21</v>
      </c>
      <c r="J271" s="1">
        <v>960</v>
      </c>
      <c r="K271" s="1">
        <v>489.8</v>
      </c>
      <c r="L271" s="1">
        <v>106255</v>
      </c>
      <c r="M271" s="1">
        <v>89064302.049999997</v>
      </c>
      <c r="N271" s="11"/>
    </row>
    <row r="272" spans="1:14" x14ac:dyDescent="0.25">
      <c r="A272" s="10">
        <v>37013</v>
      </c>
      <c r="B272" s="1" t="s">
        <v>14</v>
      </c>
      <c r="C272" s="1">
        <v>839.85</v>
      </c>
      <c r="D272" s="1">
        <v>849.9</v>
      </c>
      <c r="E272" s="1">
        <v>832</v>
      </c>
      <c r="F272" s="1">
        <v>839.2</v>
      </c>
      <c r="G272" s="1">
        <v>837</v>
      </c>
      <c r="H272" s="1">
        <v>837.15</v>
      </c>
      <c r="I272" s="1">
        <v>840.89</v>
      </c>
      <c r="J272" s="1">
        <v>960</v>
      </c>
      <c r="K272" s="1">
        <v>495.1</v>
      </c>
      <c r="L272" s="1">
        <v>142202</v>
      </c>
      <c r="M272" s="1">
        <v>119575700.90000001</v>
      </c>
      <c r="N272" s="11"/>
    </row>
    <row r="273" spans="1:14" x14ac:dyDescent="0.25">
      <c r="A273" s="10">
        <v>37014</v>
      </c>
      <c r="B273" s="1" t="s">
        <v>14</v>
      </c>
      <c r="C273" s="1">
        <v>835</v>
      </c>
      <c r="D273" s="1">
        <v>842</v>
      </c>
      <c r="E273" s="1">
        <v>833</v>
      </c>
      <c r="F273" s="1">
        <v>837.15</v>
      </c>
      <c r="G273" s="1">
        <v>833.3</v>
      </c>
      <c r="H273" s="1">
        <v>835.95</v>
      </c>
      <c r="I273" s="1">
        <v>836.27</v>
      </c>
      <c r="J273" s="1">
        <v>960</v>
      </c>
      <c r="K273" s="1">
        <v>495.1</v>
      </c>
      <c r="L273" s="1">
        <v>91927</v>
      </c>
      <c r="M273" s="1">
        <v>76876167.400000006</v>
      </c>
      <c r="N273" s="11"/>
    </row>
    <row r="274" spans="1:14" x14ac:dyDescent="0.25">
      <c r="A274" s="10">
        <v>37015</v>
      </c>
      <c r="B274" s="1" t="s">
        <v>14</v>
      </c>
      <c r="C274" s="1">
        <v>838.5</v>
      </c>
      <c r="D274" s="1">
        <v>838.5</v>
      </c>
      <c r="E274" s="1">
        <v>824.3</v>
      </c>
      <c r="F274" s="1">
        <v>835.95</v>
      </c>
      <c r="G274" s="1">
        <v>828.5</v>
      </c>
      <c r="H274" s="1">
        <v>830.8</v>
      </c>
      <c r="I274" s="1">
        <v>829.41</v>
      </c>
      <c r="J274" s="1">
        <v>960</v>
      </c>
      <c r="K274" s="1">
        <v>495.1</v>
      </c>
      <c r="L274" s="1">
        <v>128519</v>
      </c>
      <c r="M274" s="1">
        <v>106595573.15000001</v>
      </c>
      <c r="N274" s="11"/>
    </row>
    <row r="275" spans="1:14" x14ac:dyDescent="0.25">
      <c r="A275" s="10">
        <v>37018</v>
      </c>
      <c r="B275" s="1" t="s">
        <v>14</v>
      </c>
      <c r="C275" s="1">
        <v>830</v>
      </c>
      <c r="D275" s="1">
        <v>843.5</v>
      </c>
      <c r="E275" s="1">
        <v>830</v>
      </c>
      <c r="F275" s="1">
        <v>830.8</v>
      </c>
      <c r="G275" s="1">
        <v>836</v>
      </c>
      <c r="H275" s="1">
        <v>835.45</v>
      </c>
      <c r="I275" s="1">
        <v>836</v>
      </c>
      <c r="J275" s="1">
        <v>960</v>
      </c>
      <c r="K275" s="1">
        <v>495.1</v>
      </c>
      <c r="L275" s="1">
        <v>95378</v>
      </c>
      <c r="M275" s="1">
        <v>79735720.150000006</v>
      </c>
      <c r="N275" s="11"/>
    </row>
    <row r="276" spans="1:14" x14ac:dyDescent="0.25">
      <c r="A276" s="10">
        <v>37019</v>
      </c>
      <c r="B276" s="1" t="s">
        <v>14</v>
      </c>
      <c r="C276" s="1">
        <v>838</v>
      </c>
      <c r="D276" s="1">
        <v>838.5</v>
      </c>
      <c r="E276" s="1">
        <v>820</v>
      </c>
      <c r="F276" s="1">
        <v>835.45</v>
      </c>
      <c r="G276" s="1">
        <v>827.1</v>
      </c>
      <c r="H276" s="1">
        <v>826.25</v>
      </c>
      <c r="I276" s="1">
        <v>826.5</v>
      </c>
      <c r="J276" s="1">
        <v>960</v>
      </c>
      <c r="K276" s="1">
        <v>500</v>
      </c>
      <c r="L276" s="1">
        <v>118202</v>
      </c>
      <c r="M276" s="1">
        <v>97693606.700000003</v>
      </c>
      <c r="N276" s="11"/>
    </row>
    <row r="277" spans="1:14" x14ac:dyDescent="0.25">
      <c r="A277" s="10">
        <v>37020</v>
      </c>
      <c r="B277" s="1" t="s">
        <v>14</v>
      </c>
      <c r="C277" s="1">
        <v>826</v>
      </c>
      <c r="D277" s="1">
        <v>845</v>
      </c>
      <c r="E277" s="1">
        <v>810.1</v>
      </c>
      <c r="F277" s="1">
        <v>826.25</v>
      </c>
      <c r="G277" s="1">
        <v>832.4</v>
      </c>
      <c r="H277" s="1">
        <v>833.75</v>
      </c>
      <c r="I277" s="1">
        <v>835.35</v>
      </c>
      <c r="J277" s="1">
        <v>960</v>
      </c>
      <c r="K277" s="1">
        <v>500</v>
      </c>
      <c r="L277" s="1">
        <v>179229</v>
      </c>
      <c r="M277" s="1">
        <v>149719822.90000001</v>
      </c>
      <c r="N277" s="11"/>
    </row>
    <row r="278" spans="1:14" x14ac:dyDescent="0.25">
      <c r="A278" s="10">
        <v>37021</v>
      </c>
      <c r="B278" s="1" t="s">
        <v>14</v>
      </c>
      <c r="C278" s="1">
        <v>834</v>
      </c>
      <c r="D278" s="1">
        <v>836.9</v>
      </c>
      <c r="E278" s="1">
        <v>810</v>
      </c>
      <c r="F278" s="1">
        <v>833.75</v>
      </c>
      <c r="G278" s="1">
        <v>829</v>
      </c>
      <c r="H278" s="1">
        <v>830.25</v>
      </c>
      <c r="I278" s="1">
        <v>827.18</v>
      </c>
      <c r="J278" s="1">
        <v>960</v>
      </c>
      <c r="K278" s="1">
        <v>500</v>
      </c>
      <c r="L278" s="1">
        <v>123396</v>
      </c>
      <c r="M278" s="1">
        <v>102071004.55</v>
      </c>
      <c r="N278" s="11"/>
    </row>
    <row r="279" spans="1:14" x14ac:dyDescent="0.25">
      <c r="A279" s="10">
        <v>37022</v>
      </c>
      <c r="B279" s="1" t="s">
        <v>14</v>
      </c>
      <c r="C279" s="1">
        <v>830</v>
      </c>
      <c r="D279" s="1">
        <v>830</v>
      </c>
      <c r="E279" s="1">
        <v>802.1</v>
      </c>
      <c r="F279" s="1">
        <v>830.25</v>
      </c>
      <c r="G279" s="1">
        <v>812</v>
      </c>
      <c r="H279" s="1">
        <v>807.45</v>
      </c>
      <c r="I279" s="1">
        <v>814.74</v>
      </c>
      <c r="J279" s="1">
        <v>960</v>
      </c>
      <c r="K279" s="1">
        <v>500</v>
      </c>
      <c r="L279" s="1">
        <v>173353</v>
      </c>
      <c r="M279" s="1">
        <v>141237511.30000001</v>
      </c>
      <c r="N279" s="11"/>
    </row>
    <row r="280" spans="1:14" x14ac:dyDescent="0.25">
      <c r="A280" s="10">
        <v>37025</v>
      </c>
      <c r="B280" s="1" t="s">
        <v>14</v>
      </c>
      <c r="C280" s="1">
        <v>815.3</v>
      </c>
      <c r="D280" s="1">
        <v>815.3</v>
      </c>
      <c r="E280" s="1">
        <v>760.1</v>
      </c>
      <c r="F280" s="1">
        <v>807.45</v>
      </c>
      <c r="G280" s="1">
        <v>778.5</v>
      </c>
      <c r="H280" s="1">
        <v>773.9</v>
      </c>
      <c r="I280" s="1">
        <v>774.16</v>
      </c>
      <c r="J280" s="1">
        <v>960</v>
      </c>
      <c r="K280" s="1">
        <v>500</v>
      </c>
      <c r="L280" s="1">
        <v>414005</v>
      </c>
      <c r="M280" s="1">
        <v>320507767.39999998</v>
      </c>
      <c r="N280" s="11"/>
    </row>
    <row r="281" spans="1:14" x14ac:dyDescent="0.25">
      <c r="A281" s="10">
        <v>37026</v>
      </c>
      <c r="B281" s="1" t="s">
        <v>14</v>
      </c>
      <c r="C281" s="1">
        <v>771</v>
      </c>
      <c r="D281" s="1">
        <v>778</v>
      </c>
      <c r="E281" s="1">
        <v>744.1</v>
      </c>
      <c r="F281" s="1">
        <v>773.9</v>
      </c>
      <c r="G281" s="1">
        <v>770.1</v>
      </c>
      <c r="H281" s="1">
        <v>770.85</v>
      </c>
      <c r="I281" s="1">
        <v>767.52</v>
      </c>
      <c r="J281" s="1">
        <v>960</v>
      </c>
      <c r="K281" s="1">
        <v>536</v>
      </c>
      <c r="L281" s="1">
        <v>130826</v>
      </c>
      <c r="M281" s="1">
        <v>100411432.09999999</v>
      </c>
      <c r="N281" s="11"/>
    </row>
    <row r="282" spans="1:14" x14ac:dyDescent="0.25">
      <c r="A282" s="10">
        <v>37027</v>
      </c>
      <c r="B282" s="1" t="s">
        <v>14</v>
      </c>
      <c r="C282" s="1">
        <v>773</v>
      </c>
      <c r="D282" s="1">
        <v>784.75</v>
      </c>
      <c r="E282" s="1">
        <v>752</v>
      </c>
      <c r="F282" s="1">
        <v>770.85</v>
      </c>
      <c r="G282" s="1">
        <v>770</v>
      </c>
      <c r="H282" s="1">
        <v>770.25</v>
      </c>
      <c r="I282" s="1">
        <v>776.33</v>
      </c>
      <c r="J282" s="1">
        <v>960</v>
      </c>
      <c r="K282" s="1">
        <v>536</v>
      </c>
      <c r="L282" s="1">
        <v>252381</v>
      </c>
      <c r="M282" s="1">
        <v>195931477.90000001</v>
      </c>
      <c r="N282" s="11"/>
    </row>
    <row r="283" spans="1:14" x14ac:dyDescent="0.25">
      <c r="A283" s="10">
        <v>37028</v>
      </c>
      <c r="B283" s="1" t="s">
        <v>14</v>
      </c>
      <c r="C283" s="1">
        <v>775</v>
      </c>
      <c r="D283" s="1">
        <v>782</v>
      </c>
      <c r="E283" s="1">
        <v>758</v>
      </c>
      <c r="F283" s="1">
        <v>770.25</v>
      </c>
      <c r="G283" s="1">
        <v>770</v>
      </c>
      <c r="H283" s="1">
        <v>769.7</v>
      </c>
      <c r="I283" s="1">
        <v>772.89</v>
      </c>
      <c r="J283" s="1">
        <v>960</v>
      </c>
      <c r="K283" s="1">
        <v>536</v>
      </c>
      <c r="L283" s="1">
        <v>259562</v>
      </c>
      <c r="M283" s="1">
        <v>200613450.30000001</v>
      </c>
      <c r="N283" s="11"/>
    </row>
    <row r="284" spans="1:14" x14ac:dyDescent="0.25">
      <c r="A284" s="10">
        <v>37029</v>
      </c>
      <c r="B284" s="1" t="s">
        <v>14</v>
      </c>
      <c r="C284" s="1">
        <v>771</v>
      </c>
      <c r="D284" s="1">
        <v>794.75</v>
      </c>
      <c r="E284" s="1">
        <v>771</v>
      </c>
      <c r="F284" s="1">
        <v>769.7</v>
      </c>
      <c r="G284" s="1">
        <v>781.1</v>
      </c>
      <c r="H284" s="1">
        <v>786.05</v>
      </c>
      <c r="I284" s="1">
        <v>785.91</v>
      </c>
      <c r="J284" s="1">
        <v>960</v>
      </c>
      <c r="K284" s="1">
        <v>536</v>
      </c>
      <c r="L284" s="1">
        <v>427781</v>
      </c>
      <c r="M284" s="1">
        <v>336198653.69999999</v>
      </c>
      <c r="N284" s="11"/>
    </row>
    <row r="285" spans="1:14" x14ac:dyDescent="0.25">
      <c r="A285" s="10">
        <v>37032</v>
      </c>
      <c r="B285" s="1" t="s">
        <v>14</v>
      </c>
      <c r="C285" s="1">
        <v>780</v>
      </c>
      <c r="D285" s="1">
        <v>789</v>
      </c>
      <c r="E285" s="1">
        <v>770</v>
      </c>
      <c r="F285" s="1">
        <v>786.05</v>
      </c>
      <c r="G285" s="1">
        <v>773.5</v>
      </c>
      <c r="H285" s="1">
        <v>777.45</v>
      </c>
      <c r="I285" s="1">
        <v>779.98</v>
      </c>
      <c r="J285" s="1">
        <v>960</v>
      </c>
      <c r="K285" s="1">
        <v>536</v>
      </c>
      <c r="L285" s="1">
        <v>197733</v>
      </c>
      <c r="M285" s="1">
        <v>154227729.30000001</v>
      </c>
      <c r="N285" s="11"/>
    </row>
    <row r="286" spans="1:14" x14ac:dyDescent="0.25">
      <c r="A286" s="10">
        <v>37033</v>
      </c>
      <c r="B286" s="1" t="s">
        <v>14</v>
      </c>
      <c r="C286" s="1">
        <v>781</v>
      </c>
      <c r="D286" s="1">
        <v>784</v>
      </c>
      <c r="E286" s="1">
        <v>768.55</v>
      </c>
      <c r="F286" s="1">
        <v>777.45</v>
      </c>
      <c r="G286" s="1">
        <v>770</v>
      </c>
      <c r="H286" s="1">
        <v>771.2</v>
      </c>
      <c r="I286" s="1">
        <v>775.92</v>
      </c>
      <c r="J286" s="1">
        <v>960</v>
      </c>
      <c r="K286" s="1">
        <v>602</v>
      </c>
      <c r="L286" s="1">
        <v>171593</v>
      </c>
      <c r="M286" s="1">
        <v>133142640.84999999</v>
      </c>
      <c r="N286" s="11"/>
    </row>
    <row r="287" spans="1:14" x14ac:dyDescent="0.25">
      <c r="A287" s="10">
        <v>37034</v>
      </c>
      <c r="B287" s="1" t="s">
        <v>14</v>
      </c>
      <c r="C287" s="1">
        <v>774.85</v>
      </c>
      <c r="D287" s="1">
        <v>780.75</v>
      </c>
      <c r="E287" s="1">
        <v>773</v>
      </c>
      <c r="F287" s="1">
        <v>771.2</v>
      </c>
      <c r="G287" s="1">
        <v>774</v>
      </c>
      <c r="H287" s="1">
        <v>775.35</v>
      </c>
      <c r="I287" s="1">
        <v>777.41</v>
      </c>
      <c r="J287" s="1">
        <v>960</v>
      </c>
      <c r="K287" s="1">
        <v>602</v>
      </c>
      <c r="L287" s="1">
        <v>124636</v>
      </c>
      <c r="M287" s="1">
        <v>96892777.25</v>
      </c>
      <c r="N287" s="11"/>
    </row>
    <row r="288" spans="1:14" x14ac:dyDescent="0.25">
      <c r="A288" s="10">
        <v>37035</v>
      </c>
      <c r="B288" s="1" t="s">
        <v>14</v>
      </c>
      <c r="C288" s="1">
        <v>772</v>
      </c>
      <c r="D288" s="1">
        <v>778.8</v>
      </c>
      <c r="E288" s="1">
        <v>767.05</v>
      </c>
      <c r="F288" s="1">
        <v>775.35</v>
      </c>
      <c r="G288" s="1">
        <v>769.5</v>
      </c>
      <c r="H288" s="1">
        <v>769.7</v>
      </c>
      <c r="I288" s="1">
        <v>773.27</v>
      </c>
      <c r="J288" s="1">
        <v>960</v>
      </c>
      <c r="K288" s="1">
        <v>602</v>
      </c>
      <c r="L288" s="1">
        <v>92601</v>
      </c>
      <c r="M288" s="1">
        <v>71605585.599999994</v>
      </c>
      <c r="N288" s="11"/>
    </row>
    <row r="289" spans="1:14" x14ac:dyDescent="0.25">
      <c r="A289" s="10">
        <v>37036</v>
      </c>
      <c r="B289" s="1" t="s">
        <v>14</v>
      </c>
      <c r="C289" s="1">
        <v>770</v>
      </c>
      <c r="D289" s="1">
        <v>777</v>
      </c>
      <c r="E289" s="1">
        <v>762.1</v>
      </c>
      <c r="F289" s="1">
        <v>769.7</v>
      </c>
      <c r="G289" s="1">
        <v>768.9</v>
      </c>
      <c r="H289" s="1">
        <v>768.65</v>
      </c>
      <c r="I289" s="1">
        <v>770.32</v>
      </c>
      <c r="J289" s="1">
        <v>960</v>
      </c>
      <c r="K289" s="1">
        <v>602</v>
      </c>
      <c r="L289" s="1">
        <v>126735</v>
      </c>
      <c r="M289" s="1">
        <v>97626945</v>
      </c>
      <c r="N289" s="11"/>
    </row>
    <row r="290" spans="1:14" x14ac:dyDescent="0.25">
      <c r="A290" s="10">
        <v>37039</v>
      </c>
      <c r="B290" s="1" t="s">
        <v>14</v>
      </c>
      <c r="C290" s="1">
        <v>775</v>
      </c>
      <c r="D290" s="1">
        <v>778</v>
      </c>
      <c r="E290" s="1">
        <v>769</v>
      </c>
      <c r="F290" s="1">
        <v>768.65</v>
      </c>
      <c r="G290" s="1">
        <v>771.1</v>
      </c>
      <c r="H290" s="1">
        <v>773.3</v>
      </c>
      <c r="I290" s="1">
        <v>774.48</v>
      </c>
      <c r="J290" s="1">
        <v>960</v>
      </c>
      <c r="K290" s="1">
        <v>602</v>
      </c>
      <c r="L290" s="1">
        <v>113547</v>
      </c>
      <c r="M290" s="1">
        <v>87939374.150000006</v>
      </c>
      <c r="N290" s="11"/>
    </row>
    <row r="291" spans="1:14" x14ac:dyDescent="0.25">
      <c r="A291" s="10">
        <v>37040</v>
      </c>
      <c r="B291" s="1" t="s">
        <v>14</v>
      </c>
      <c r="C291" s="1">
        <v>776</v>
      </c>
      <c r="D291" s="1">
        <v>794</v>
      </c>
      <c r="E291" s="1">
        <v>772.15</v>
      </c>
      <c r="F291" s="1">
        <v>773.3</v>
      </c>
      <c r="G291" s="1">
        <v>774.5</v>
      </c>
      <c r="H291" s="1">
        <v>777.2</v>
      </c>
      <c r="I291" s="1">
        <v>784.39</v>
      </c>
      <c r="J291" s="1">
        <v>960</v>
      </c>
      <c r="K291" s="1">
        <v>650.1</v>
      </c>
      <c r="L291" s="1">
        <v>569807</v>
      </c>
      <c r="M291" s="1">
        <v>446952273.19999999</v>
      </c>
      <c r="N291" s="11"/>
    </row>
    <row r="292" spans="1:14" x14ac:dyDescent="0.25">
      <c r="A292" s="10">
        <v>37041</v>
      </c>
      <c r="B292" s="1" t="s">
        <v>14</v>
      </c>
      <c r="C292" s="1">
        <v>799.5</v>
      </c>
      <c r="D292" s="1">
        <v>799.5</v>
      </c>
      <c r="E292" s="1">
        <v>777</v>
      </c>
      <c r="F292" s="1">
        <v>777.2</v>
      </c>
      <c r="G292" s="1">
        <v>781.3</v>
      </c>
      <c r="H292" s="1">
        <v>779.95</v>
      </c>
      <c r="I292" s="1">
        <v>786.64</v>
      </c>
      <c r="J292" s="1">
        <v>960</v>
      </c>
      <c r="K292" s="1">
        <v>650.1</v>
      </c>
      <c r="L292" s="1">
        <v>813092</v>
      </c>
      <c r="M292" s="1">
        <v>639611024.5</v>
      </c>
      <c r="N292" s="11"/>
    </row>
    <row r="293" spans="1:14" x14ac:dyDescent="0.25">
      <c r="A293" s="10">
        <v>37042</v>
      </c>
      <c r="B293" s="1" t="s">
        <v>14</v>
      </c>
      <c r="C293" s="1">
        <v>785</v>
      </c>
      <c r="D293" s="1">
        <v>803.5</v>
      </c>
      <c r="E293" s="1">
        <v>777</v>
      </c>
      <c r="F293" s="1">
        <v>779.95</v>
      </c>
      <c r="G293" s="1">
        <v>790</v>
      </c>
      <c r="H293" s="1">
        <v>796.05</v>
      </c>
      <c r="I293" s="1">
        <v>794.64</v>
      </c>
      <c r="J293" s="1">
        <v>960</v>
      </c>
      <c r="K293" s="1">
        <v>650.1</v>
      </c>
      <c r="L293" s="1">
        <v>733861</v>
      </c>
      <c r="M293" s="1">
        <v>583157559.64999998</v>
      </c>
      <c r="N293" s="11"/>
    </row>
    <row r="294" spans="1:14" x14ac:dyDescent="0.25">
      <c r="A294" s="10">
        <v>37043</v>
      </c>
      <c r="B294" s="1" t="s">
        <v>14</v>
      </c>
      <c r="C294" s="1">
        <v>796.85</v>
      </c>
      <c r="D294" s="1">
        <v>800</v>
      </c>
      <c r="E294" s="1">
        <v>769</v>
      </c>
      <c r="F294" s="1">
        <v>796.05</v>
      </c>
      <c r="G294" s="1">
        <v>771.75</v>
      </c>
      <c r="H294" s="1">
        <v>772</v>
      </c>
      <c r="I294" s="1">
        <v>781.11</v>
      </c>
      <c r="J294" s="1">
        <v>960</v>
      </c>
      <c r="K294" s="1">
        <v>650.1</v>
      </c>
      <c r="L294" s="1">
        <v>400450</v>
      </c>
      <c r="M294" s="1">
        <v>312793974.64999998</v>
      </c>
      <c r="N294" s="11"/>
    </row>
    <row r="295" spans="1:14" x14ac:dyDescent="0.25">
      <c r="A295" s="10">
        <v>37046</v>
      </c>
      <c r="B295" s="1" t="s">
        <v>14</v>
      </c>
      <c r="C295" s="1">
        <v>762</v>
      </c>
      <c r="D295" s="1">
        <v>774.5</v>
      </c>
      <c r="E295" s="1">
        <v>756.25</v>
      </c>
      <c r="F295" s="1">
        <v>772</v>
      </c>
      <c r="G295" s="1">
        <v>759.8</v>
      </c>
      <c r="H295" s="1">
        <v>760</v>
      </c>
      <c r="I295" s="1">
        <v>762.84</v>
      </c>
      <c r="J295" s="1">
        <v>960</v>
      </c>
      <c r="K295" s="1">
        <v>650.1</v>
      </c>
      <c r="L295" s="1">
        <v>169947</v>
      </c>
      <c r="M295" s="1">
        <v>129642501.55</v>
      </c>
      <c r="N295" s="11"/>
    </row>
    <row r="296" spans="1:14" x14ac:dyDescent="0.25">
      <c r="A296" s="10">
        <v>37047</v>
      </c>
      <c r="B296" s="1" t="s">
        <v>14</v>
      </c>
      <c r="C296" s="1">
        <v>757</v>
      </c>
      <c r="D296" s="1">
        <v>758.65</v>
      </c>
      <c r="E296" s="1">
        <v>733</v>
      </c>
      <c r="F296" s="1">
        <v>760</v>
      </c>
      <c r="G296" s="1">
        <v>740</v>
      </c>
      <c r="H296" s="1">
        <v>741.7</v>
      </c>
      <c r="I296" s="1">
        <v>743.1</v>
      </c>
      <c r="J296" s="1">
        <v>960</v>
      </c>
      <c r="K296" s="1">
        <v>650.1</v>
      </c>
      <c r="L296" s="1">
        <v>272622</v>
      </c>
      <c r="M296" s="1">
        <v>202584758.09999999</v>
      </c>
      <c r="N296" s="11"/>
    </row>
    <row r="297" spans="1:14" x14ac:dyDescent="0.25">
      <c r="A297" s="10">
        <v>37048</v>
      </c>
      <c r="B297" s="1" t="s">
        <v>14</v>
      </c>
      <c r="C297" s="1">
        <v>753</v>
      </c>
      <c r="D297" s="1">
        <v>755</v>
      </c>
      <c r="E297" s="1">
        <v>745</v>
      </c>
      <c r="F297" s="1">
        <v>741.7</v>
      </c>
      <c r="G297" s="1">
        <v>749.25</v>
      </c>
      <c r="H297" s="1">
        <v>749.8</v>
      </c>
      <c r="I297" s="1">
        <v>749.61</v>
      </c>
      <c r="J297" s="1">
        <v>960</v>
      </c>
      <c r="K297" s="1">
        <v>650.1</v>
      </c>
      <c r="L297" s="1">
        <v>143598</v>
      </c>
      <c r="M297" s="1">
        <v>107643091.3</v>
      </c>
      <c r="N297" s="11"/>
    </row>
    <row r="298" spans="1:14" x14ac:dyDescent="0.25">
      <c r="A298" s="10">
        <v>37049</v>
      </c>
      <c r="B298" s="1" t="s">
        <v>14</v>
      </c>
      <c r="C298" s="1">
        <v>746.15</v>
      </c>
      <c r="D298" s="1">
        <v>754</v>
      </c>
      <c r="E298" s="1">
        <v>730.05</v>
      </c>
      <c r="F298" s="1">
        <v>749.8</v>
      </c>
      <c r="G298" s="1">
        <v>740</v>
      </c>
      <c r="H298" s="1">
        <v>739.65</v>
      </c>
      <c r="I298" s="1">
        <v>743.59</v>
      </c>
      <c r="J298" s="1">
        <v>960</v>
      </c>
      <c r="K298" s="1">
        <v>650.1</v>
      </c>
      <c r="L298" s="1">
        <v>267805</v>
      </c>
      <c r="M298" s="1">
        <v>199136228.15000001</v>
      </c>
      <c r="N298" s="11"/>
    </row>
    <row r="299" spans="1:14" x14ac:dyDescent="0.25">
      <c r="A299" s="10">
        <v>37050</v>
      </c>
      <c r="B299" s="1" t="s">
        <v>14</v>
      </c>
      <c r="C299" s="1">
        <v>733</v>
      </c>
      <c r="D299" s="1">
        <v>738.95</v>
      </c>
      <c r="E299" s="1">
        <v>723</v>
      </c>
      <c r="F299" s="1">
        <v>739.65</v>
      </c>
      <c r="G299" s="1">
        <v>732.5</v>
      </c>
      <c r="H299" s="1">
        <v>732.45</v>
      </c>
      <c r="I299" s="1">
        <v>731.8</v>
      </c>
      <c r="J299" s="1">
        <v>960</v>
      </c>
      <c r="K299" s="1">
        <v>650.1</v>
      </c>
      <c r="L299" s="1">
        <v>296772</v>
      </c>
      <c r="M299" s="1">
        <v>217176734.84999999</v>
      </c>
      <c r="N299" s="11"/>
    </row>
    <row r="300" spans="1:14" x14ac:dyDescent="0.25">
      <c r="A300" s="10">
        <v>37053</v>
      </c>
      <c r="B300" s="1" t="s">
        <v>14</v>
      </c>
      <c r="C300" s="1">
        <v>737.5</v>
      </c>
      <c r="D300" s="1">
        <v>757</v>
      </c>
      <c r="E300" s="1">
        <v>732</v>
      </c>
      <c r="F300" s="1">
        <v>732.45</v>
      </c>
      <c r="G300" s="1">
        <v>750</v>
      </c>
      <c r="H300" s="1">
        <v>750.65</v>
      </c>
      <c r="I300" s="1">
        <v>751.67</v>
      </c>
      <c r="J300" s="1">
        <v>960</v>
      </c>
      <c r="K300" s="1">
        <v>650.1</v>
      </c>
      <c r="L300" s="1">
        <v>392446</v>
      </c>
      <c r="M300" s="1">
        <v>294988468.30000001</v>
      </c>
      <c r="N300" s="11"/>
    </row>
    <row r="301" spans="1:14" x14ac:dyDescent="0.25">
      <c r="A301" s="10">
        <v>37054</v>
      </c>
      <c r="B301" s="1" t="s">
        <v>14</v>
      </c>
      <c r="C301" s="1">
        <v>750</v>
      </c>
      <c r="D301" s="1">
        <v>755</v>
      </c>
      <c r="E301" s="1">
        <v>745.15</v>
      </c>
      <c r="F301" s="1">
        <v>750.65</v>
      </c>
      <c r="G301" s="1">
        <v>750.3</v>
      </c>
      <c r="H301" s="1">
        <v>750.3</v>
      </c>
      <c r="I301" s="1">
        <v>749.96</v>
      </c>
      <c r="J301" s="1">
        <v>960</v>
      </c>
      <c r="K301" s="1">
        <v>678</v>
      </c>
      <c r="L301" s="1">
        <v>151016</v>
      </c>
      <c r="M301" s="1">
        <v>113256191.05</v>
      </c>
      <c r="N301" s="11"/>
    </row>
    <row r="302" spans="1:14" x14ac:dyDescent="0.25">
      <c r="A302" s="10">
        <v>37055</v>
      </c>
      <c r="B302" s="1" t="s">
        <v>14</v>
      </c>
      <c r="C302" s="1">
        <v>740</v>
      </c>
      <c r="D302" s="1">
        <v>759</v>
      </c>
      <c r="E302" s="1">
        <v>740</v>
      </c>
      <c r="F302" s="1">
        <v>750.3</v>
      </c>
      <c r="G302" s="1">
        <v>751.5</v>
      </c>
      <c r="H302" s="1">
        <v>751.1</v>
      </c>
      <c r="I302" s="1">
        <v>752.77</v>
      </c>
      <c r="J302" s="1">
        <v>960</v>
      </c>
      <c r="K302" s="1">
        <v>678</v>
      </c>
      <c r="L302" s="1">
        <v>138251</v>
      </c>
      <c r="M302" s="1">
        <v>104070730.95</v>
      </c>
      <c r="N302" s="11"/>
    </row>
    <row r="303" spans="1:14" x14ac:dyDescent="0.25">
      <c r="A303" s="10">
        <v>37056</v>
      </c>
      <c r="B303" s="1" t="s">
        <v>14</v>
      </c>
      <c r="C303" s="1">
        <v>751.05</v>
      </c>
      <c r="D303" s="1">
        <v>762.05</v>
      </c>
      <c r="E303" s="1">
        <v>742.3</v>
      </c>
      <c r="F303" s="1">
        <v>751.1</v>
      </c>
      <c r="G303" s="1">
        <v>748</v>
      </c>
      <c r="H303" s="1">
        <v>745.8</v>
      </c>
      <c r="I303" s="1">
        <v>752.33</v>
      </c>
      <c r="J303" s="1">
        <v>960</v>
      </c>
      <c r="K303" s="1">
        <v>678</v>
      </c>
      <c r="L303" s="1">
        <v>398762</v>
      </c>
      <c r="M303" s="1">
        <v>299999042</v>
      </c>
      <c r="N303" s="11"/>
    </row>
    <row r="304" spans="1:14" x14ac:dyDescent="0.25">
      <c r="A304" s="10">
        <v>37057</v>
      </c>
      <c r="B304" s="1" t="s">
        <v>14</v>
      </c>
      <c r="C304" s="1">
        <v>741</v>
      </c>
      <c r="D304" s="1">
        <v>741</v>
      </c>
      <c r="E304" s="1">
        <v>720</v>
      </c>
      <c r="F304" s="1">
        <v>745.8</v>
      </c>
      <c r="G304" s="1">
        <v>722.8</v>
      </c>
      <c r="H304" s="1">
        <v>722.85</v>
      </c>
      <c r="I304" s="1">
        <v>728.67</v>
      </c>
      <c r="J304" s="1">
        <v>960</v>
      </c>
      <c r="K304" s="1">
        <v>678</v>
      </c>
      <c r="L304" s="1">
        <v>261567</v>
      </c>
      <c r="M304" s="1">
        <v>190596636</v>
      </c>
      <c r="N304" s="11"/>
    </row>
    <row r="305" spans="1:14" x14ac:dyDescent="0.25">
      <c r="A305" s="10">
        <v>37060</v>
      </c>
      <c r="B305" s="1" t="s">
        <v>14</v>
      </c>
      <c r="C305" s="1">
        <v>716.25</v>
      </c>
      <c r="D305" s="1">
        <v>754</v>
      </c>
      <c r="E305" s="1">
        <v>716.25</v>
      </c>
      <c r="F305" s="1">
        <v>722.85</v>
      </c>
      <c r="G305" s="1">
        <v>753.5</v>
      </c>
      <c r="H305" s="1">
        <v>747.35</v>
      </c>
      <c r="I305" s="1">
        <v>735.23</v>
      </c>
      <c r="J305" s="1">
        <v>960</v>
      </c>
      <c r="K305" s="1">
        <v>678</v>
      </c>
      <c r="L305" s="1">
        <v>301416</v>
      </c>
      <c r="M305" s="1">
        <v>221610294.15000001</v>
      </c>
      <c r="N305" s="11"/>
    </row>
    <row r="306" spans="1:14" x14ac:dyDescent="0.25">
      <c r="A306" s="10">
        <v>37061</v>
      </c>
      <c r="B306" s="1" t="s">
        <v>14</v>
      </c>
      <c r="C306" s="1">
        <v>754.9</v>
      </c>
      <c r="D306" s="1">
        <v>798.4</v>
      </c>
      <c r="E306" s="1">
        <v>747</v>
      </c>
      <c r="F306" s="1">
        <v>747.35</v>
      </c>
      <c r="G306" s="1">
        <v>796</v>
      </c>
      <c r="H306" s="1">
        <v>789.4</v>
      </c>
      <c r="I306" s="1">
        <v>771.99</v>
      </c>
      <c r="J306" s="1">
        <v>960</v>
      </c>
      <c r="K306" s="1">
        <v>688</v>
      </c>
      <c r="L306" s="1">
        <v>435704</v>
      </c>
      <c r="M306" s="1">
        <v>336360629.19999999</v>
      </c>
      <c r="N306" s="11"/>
    </row>
    <row r="307" spans="1:14" x14ac:dyDescent="0.25">
      <c r="A307" s="10">
        <v>37062</v>
      </c>
      <c r="B307" s="1" t="s">
        <v>14</v>
      </c>
      <c r="C307" s="1">
        <v>794.9</v>
      </c>
      <c r="D307" s="1">
        <v>794.9</v>
      </c>
      <c r="E307" s="1">
        <v>766.2</v>
      </c>
      <c r="F307" s="1">
        <v>789.4</v>
      </c>
      <c r="G307" s="1">
        <v>776.1</v>
      </c>
      <c r="H307" s="1">
        <v>777.5</v>
      </c>
      <c r="I307" s="1">
        <v>776.84</v>
      </c>
      <c r="J307" s="1">
        <v>960</v>
      </c>
      <c r="K307" s="1">
        <v>688</v>
      </c>
      <c r="L307" s="1">
        <v>339756</v>
      </c>
      <c r="M307" s="1">
        <v>263936380.09999999</v>
      </c>
      <c r="N307" s="11"/>
    </row>
    <row r="308" spans="1:14" x14ac:dyDescent="0.25">
      <c r="A308" s="10">
        <v>37063</v>
      </c>
      <c r="B308" s="1" t="s">
        <v>14</v>
      </c>
      <c r="C308" s="1">
        <v>779</v>
      </c>
      <c r="D308" s="1">
        <v>790</v>
      </c>
      <c r="E308" s="1">
        <v>770.7</v>
      </c>
      <c r="F308" s="1">
        <v>777.5</v>
      </c>
      <c r="G308" s="1">
        <v>784</v>
      </c>
      <c r="H308" s="1">
        <v>783.55</v>
      </c>
      <c r="I308" s="1">
        <v>780.78</v>
      </c>
      <c r="J308" s="1">
        <v>960</v>
      </c>
      <c r="K308" s="1">
        <v>688</v>
      </c>
      <c r="L308" s="1">
        <v>343643</v>
      </c>
      <c r="M308" s="1">
        <v>268308571.55000001</v>
      </c>
      <c r="N308" s="11"/>
    </row>
    <row r="309" spans="1:14" x14ac:dyDescent="0.25">
      <c r="A309" s="10">
        <v>37064</v>
      </c>
      <c r="B309" s="1" t="s">
        <v>14</v>
      </c>
      <c r="C309" s="1">
        <v>785</v>
      </c>
      <c r="D309" s="1">
        <v>789.5</v>
      </c>
      <c r="E309" s="1">
        <v>780</v>
      </c>
      <c r="F309" s="1">
        <v>783.55</v>
      </c>
      <c r="G309" s="1">
        <v>781.9</v>
      </c>
      <c r="H309" s="1">
        <v>784.85</v>
      </c>
      <c r="I309" s="1">
        <v>784.28</v>
      </c>
      <c r="J309" s="1">
        <v>960</v>
      </c>
      <c r="K309" s="1">
        <v>688</v>
      </c>
      <c r="L309" s="1">
        <v>219318</v>
      </c>
      <c r="M309" s="1">
        <v>172006928.25</v>
      </c>
      <c r="N309" s="11"/>
    </row>
    <row r="310" spans="1:14" x14ac:dyDescent="0.25">
      <c r="A310" s="10">
        <v>37067</v>
      </c>
      <c r="B310" s="1" t="s">
        <v>14</v>
      </c>
      <c r="C310" s="1">
        <v>781.3</v>
      </c>
      <c r="D310" s="1">
        <v>786</v>
      </c>
      <c r="E310" s="1">
        <v>760.1</v>
      </c>
      <c r="F310" s="1">
        <v>784.85</v>
      </c>
      <c r="G310" s="1">
        <v>765.25</v>
      </c>
      <c r="H310" s="1">
        <v>764.1</v>
      </c>
      <c r="I310" s="1">
        <v>773.08</v>
      </c>
      <c r="J310" s="1">
        <v>960</v>
      </c>
      <c r="K310" s="1">
        <v>688</v>
      </c>
      <c r="L310" s="1">
        <v>197718</v>
      </c>
      <c r="M310" s="1">
        <v>152850845.5</v>
      </c>
      <c r="N310" s="11"/>
    </row>
    <row r="311" spans="1:14" x14ac:dyDescent="0.25">
      <c r="A311" s="10">
        <v>37068</v>
      </c>
      <c r="B311" s="1" t="s">
        <v>14</v>
      </c>
      <c r="C311" s="1">
        <v>761.35</v>
      </c>
      <c r="D311" s="1">
        <v>819.4</v>
      </c>
      <c r="E311" s="1">
        <v>755.2</v>
      </c>
      <c r="F311" s="1">
        <v>764.1</v>
      </c>
      <c r="G311" s="1">
        <v>801</v>
      </c>
      <c r="H311" s="1">
        <v>798.3</v>
      </c>
      <c r="I311" s="1">
        <v>798.62</v>
      </c>
      <c r="J311" s="1">
        <v>960</v>
      </c>
      <c r="K311" s="1">
        <v>688</v>
      </c>
      <c r="L311" s="1">
        <v>466753</v>
      </c>
      <c r="M311" s="1">
        <v>372760110.5</v>
      </c>
      <c r="N311" s="11"/>
    </row>
    <row r="312" spans="1:14" x14ac:dyDescent="0.25">
      <c r="A312" s="10">
        <v>37069</v>
      </c>
      <c r="B312" s="1" t="s">
        <v>14</v>
      </c>
      <c r="C312" s="1">
        <v>795</v>
      </c>
      <c r="D312" s="1">
        <v>802</v>
      </c>
      <c r="E312" s="1">
        <v>771</v>
      </c>
      <c r="F312" s="1">
        <v>798.3</v>
      </c>
      <c r="G312" s="1">
        <v>775</v>
      </c>
      <c r="H312" s="1">
        <v>783.3</v>
      </c>
      <c r="I312" s="1">
        <v>788.03</v>
      </c>
      <c r="J312" s="1">
        <v>960</v>
      </c>
      <c r="K312" s="1">
        <v>688</v>
      </c>
      <c r="L312" s="1">
        <v>314172</v>
      </c>
      <c r="M312" s="1">
        <v>247575481.90000001</v>
      </c>
      <c r="N312" s="11"/>
    </row>
    <row r="313" spans="1:14" x14ac:dyDescent="0.25">
      <c r="A313" s="10">
        <v>37070</v>
      </c>
      <c r="B313" s="1" t="s">
        <v>14</v>
      </c>
      <c r="C313" s="1">
        <v>780.05</v>
      </c>
      <c r="D313" s="1">
        <v>787.4</v>
      </c>
      <c r="E313" s="1">
        <v>767.1</v>
      </c>
      <c r="F313" s="1">
        <v>783.3</v>
      </c>
      <c r="G313" s="1">
        <v>774</v>
      </c>
      <c r="H313" s="1">
        <v>772.2</v>
      </c>
      <c r="I313" s="1">
        <v>776.79</v>
      </c>
      <c r="J313" s="1">
        <v>960</v>
      </c>
      <c r="K313" s="1">
        <v>688</v>
      </c>
      <c r="L313" s="1">
        <v>149956</v>
      </c>
      <c r="M313" s="1">
        <v>116484576.5</v>
      </c>
      <c r="N313" s="11"/>
    </row>
    <row r="314" spans="1:14" x14ac:dyDescent="0.25">
      <c r="A314" s="10">
        <v>37071</v>
      </c>
      <c r="B314" s="1" t="s">
        <v>14</v>
      </c>
      <c r="C314" s="1">
        <v>772</v>
      </c>
      <c r="D314" s="1">
        <v>780</v>
      </c>
      <c r="E314" s="1">
        <v>745.1</v>
      </c>
      <c r="F314" s="1">
        <v>772.2</v>
      </c>
      <c r="G314" s="1">
        <v>774</v>
      </c>
      <c r="H314" s="1">
        <v>754.3</v>
      </c>
      <c r="I314" s="1">
        <v>765.25</v>
      </c>
      <c r="J314" s="1">
        <v>960</v>
      </c>
      <c r="K314" s="1">
        <v>688</v>
      </c>
      <c r="L314" s="1">
        <v>227579</v>
      </c>
      <c r="M314" s="1">
        <v>174155947.09999999</v>
      </c>
      <c r="N314" s="11"/>
    </row>
    <row r="315" spans="1:14" x14ac:dyDescent="0.25">
      <c r="A315" s="10">
        <v>37074</v>
      </c>
      <c r="B315" s="1" t="s">
        <v>14</v>
      </c>
      <c r="C315" s="1">
        <v>741</v>
      </c>
      <c r="D315" s="1">
        <v>775</v>
      </c>
      <c r="E315" s="1">
        <v>741</v>
      </c>
      <c r="F315" s="1">
        <v>754.3</v>
      </c>
      <c r="G315" s="1">
        <v>756.9</v>
      </c>
      <c r="H315" s="1">
        <v>758.8</v>
      </c>
      <c r="I315" s="1">
        <v>764.06</v>
      </c>
      <c r="J315" s="1">
        <v>960</v>
      </c>
      <c r="K315" s="1">
        <v>688</v>
      </c>
      <c r="L315" s="1">
        <v>77343</v>
      </c>
      <c r="M315" s="1">
        <v>59094313.25</v>
      </c>
      <c r="N315" s="11"/>
    </row>
    <row r="316" spans="1:14" x14ac:dyDescent="0.25">
      <c r="A316" s="10">
        <v>37075</v>
      </c>
      <c r="B316" s="1" t="s">
        <v>14</v>
      </c>
      <c r="C316" s="1">
        <v>742.1</v>
      </c>
      <c r="D316" s="1">
        <v>764</v>
      </c>
      <c r="E316" s="1">
        <v>735.15</v>
      </c>
      <c r="F316" s="1">
        <v>758.8</v>
      </c>
      <c r="G316" s="1">
        <v>746.25</v>
      </c>
      <c r="H316" s="1">
        <v>747.65</v>
      </c>
      <c r="I316" s="1">
        <v>747.19</v>
      </c>
      <c r="J316" s="1">
        <v>960</v>
      </c>
      <c r="K316" s="1">
        <v>688</v>
      </c>
      <c r="L316" s="1">
        <v>372227</v>
      </c>
      <c r="M316" s="1">
        <v>278124580.89999998</v>
      </c>
      <c r="N316" s="11"/>
    </row>
    <row r="317" spans="1:14" x14ac:dyDescent="0.25">
      <c r="A317" s="10">
        <v>37076</v>
      </c>
      <c r="B317" s="1" t="s">
        <v>14</v>
      </c>
      <c r="C317" s="1">
        <v>752</v>
      </c>
      <c r="D317" s="1">
        <v>780.95</v>
      </c>
      <c r="E317" s="1">
        <v>752</v>
      </c>
      <c r="F317" s="1">
        <v>747.65</v>
      </c>
      <c r="G317" s="1">
        <v>770</v>
      </c>
      <c r="H317" s="1">
        <v>770.4</v>
      </c>
      <c r="I317" s="1">
        <v>772.46</v>
      </c>
      <c r="J317" s="1">
        <v>960</v>
      </c>
      <c r="K317" s="1">
        <v>688</v>
      </c>
      <c r="L317" s="1">
        <v>230093</v>
      </c>
      <c r="M317" s="1">
        <v>177736823.75</v>
      </c>
      <c r="N317" s="11"/>
    </row>
    <row r="318" spans="1:14" x14ac:dyDescent="0.25">
      <c r="A318" s="10">
        <v>37077</v>
      </c>
      <c r="B318" s="1" t="s">
        <v>14</v>
      </c>
      <c r="C318" s="1">
        <v>770</v>
      </c>
      <c r="D318" s="1">
        <v>775</v>
      </c>
      <c r="E318" s="1">
        <v>752.3</v>
      </c>
      <c r="F318" s="1">
        <v>770.4</v>
      </c>
      <c r="G318" s="1">
        <v>755</v>
      </c>
      <c r="H318" s="1">
        <v>756.75</v>
      </c>
      <c r="I318" s="1">
        <v>760.24</v>
      </c>
      <c r="J318" s="1">
        <v>960</v>
      </c>
      <c r="K318" s="1">
        <v>688</v>
      </c>
      <c r="L318" s="1">
        <v>128968</v>
      </c>
      <c r="M318" s="1">
        <v>98046186.200000003</v>
      </c>
      <c r="N318" s="11"/>
    </row>
    <row r="319" spans="1:14" x14ac:dyDescent="0.25">
      <c r="A319" s="10">
        <v>37078</v>
      </c>
      <c r="B319" s="1" t="s">
        <v>14</v>
      </c>
      <c r="C319" s="1">
        <v>748</v>
      </c>
      <c r="D319" s="1">
        <v>760.9</v>
      </c>
      <c r="E319" s="1">
        <v>741</v>
      </c>
      <c r="F319" s="1">
        <v>756.75</v>
      </c>
      <c r="G319" s="1">
        <v>757.6</v>
      </c>
      <c r="H319" s="1">
        <v>757.8</v>
      </c>
      <c r="I319" s="1">
        <v>755.56</v>
      </c>
      <c r="J319" s="1">
        <v>960</v>
      </c>
      <c r="K319" s="1">
        <v>688</v>
      </c>
      <c r="L319" s="1">
        <v>165746</v>
      </c>
      <c r="M319" s="1">
        <v>125230393.2</v>
      </c>
      <c r="N319" s="11"/>
    </row>
    <row r="320" spans="1:14" x14ac:dyDescent="0.25">
      <c r="A320" s="10">
        <v>37081</v>
      </c>
      <c r="B320" s="1" t="s">
        <v>14</v>
      </c>
      <c r="C320" s="1">
        <v>751</v>
      </c>
      <c r="D320" s="1">
        <v>757</v>
      </c>
      <c r="E320" s="1">
        <v>742.7</v>
      </c>
      <c r="F320" s="1">
        <v>757.8</v>
      </c>
      <c r="G320" s="1">
        <v>749.5</v>
      </c>
      <c r="H320" s="1">
        <v>747.2</v>
      </c>
      <c r="I320" s="1">
        <v>748.32</v>
      </c>
      <c r="J320" s="1">
        <v>960</v>
      </c>
      <c r="K320" s="1">
        <v>688</v>
      </c>
      <c r="L320" s="1">
        <v>124167</v>
      </c>
      <c r="M320" s="1">
        <v>92916386.299999997</v>
      </c>
      <c r="N320" s="11"/>
    </row>
    <row r="321" spans="1:14" x14ac:dyDescent="0.25">
      <c r="A321" s="10">
        <v>37082</v>
      </c>
      <c r="B321" s="1" t="s">
        <v>14</v>
      </c>
      <c r="C321" s="1">
        <v>745</v>
      </c>
      <c r="D321" s="1">
        <v>756.25</v>
      </c>
      <c r="E321" s="1">
        <v>745</v>
      </c>
      <c r="F321" s="1">
        <v>747.2</v>
      </c>
      <c r="G321" s="1">
        <v>752.55</v>
      </c>
      <c r="H321" s="1">
        <v>754.3</v>
      </c>
      <c r="I321" s="1">
        <v>750.94</v>
      </c>
      <c r="J321" s="1">
        <v>960</v>
      </c>
      <c r="K321" s="1">
        <v>688</v>
      </c>
      <c r="L321" s="1">
        <v>104635</v>
      </c>
      <c r="M321" s="1">
        <v>78574582.900000006</v>
      </c>
      <c r="N321" s="11"/>
    </row>
    <row r="322" spans="1:14" x14ac:dyDescent="0.25">
      <c r="A322" s="10">
        <v>37083</v>
      </c>
      <c r="B322" s="1" t="s">
        <v>14</v>
      </c>
      <c r="C322" s="1">
        <v>751.1</v>
      </c>
      <c r="D322" s="1">
        <v>757.7</v>
      </c>
      <c r="E322" s="1">
        <v>751.1</v>
      </c>
      <c r="F322" s="1">
        <v>754.3</v>
      </c>
      <c r="G322" s="1">
        <v>756</v>
      </c>
      <c r="H322" s="1">
        <v>755.25</v>
      </c>
      <c r="I322" s="1">
        <v>755.29</v>
      </c>
      <c r="J322" s="1">
        <v>960</v>
      </c>
      <c r="K322" s="1">
        <v>688</v>
      </c>
      <c r="L322" s="1">
        <v>64105</v>
      </c>
      <c r="M322" s="1">
        <v>48417618.399999999</v>
      </c>
      <c r="N322" s="11"/>
    </row>
    <row r="323" spans="1:14" x14ac:dyDescent="0.25">
      <c r="A323" s="10">
        <v>37084</v>
      </c>
      <c r="B323" s="1" t="s">
        <v>14</v>
      </c>
      <c r="C323" s="1">
        <v>758</v>
      </c>
      <c r="D323" s="1">
        <v>759</v>
      </c>
      <c r="E323" s="1">
        <v>748.2</v>
      </c>
      <c r="F323" s="1">
        <v>755.25</v>
      </c>
      <c r="G323" s="1">
        <v>758</v>
      </c>
      <c r="H323" s="1">
        <v>756.5</v>
      </c>
      <c r="I323" s="1">
        <v>755.21</v>
      </c>
      <c r="J323" s="1">
        <v>960</v>
      </c>
      <c r="K323" s="1">
        <v>688</v>
      </c>
      <c r="L323" s="1">
        <v>111514</v>
      </c>
      <c r="M323" s="1">
        <v>84216267.700000003</v>
      </c>
      <c r="N323" s="11"/>
    </row>
    <row r="324" spans="1:14" x14ac:dyDescent="0.25">
      <c r="A324" s="10">
        <v>37085</v>
      </c>
      <c r="B324" s="1" t="s">
        <v>14</v>
      </c>
      <c r="C324" s="1">
        <v>760</v>
      </c>
      <c r="D324" s="1">
        <v>791</v>
      </c>
      <c r="E324" s="1">
        <v>760</v>
      </c>
      <c r="F324" s="1">
        <v>756.5</v>
      </c>
      <c r="G324" s="1">
        <v>782</v>
      </c>
      <c r="H324" s="1">
        <v>781.75</v>
      </c>
      <c r="I324" s="1">
        <v>781.98</v>
      </c>
      <c r="J324" s="1">
        <v>960</v>
      </c>
      <c r="K324" s="1">
        <v>688</v>
      </c>
      <c r="L324" s="1">
        <v>400058</v>
      </c>
      <c r="M324" s="1">
        <v>312835863.69999999</v>
      </c>
      <c r="N324" s="11"/>
    </row>
    <row r="325" spans="1:14" x14ac:dyDescent="0.25">
      <c r="A325" s="10">
        <v>37088</v>
      </c>
      <c r="B325" s="1" t="s">
        <v>14</v>
      </c>
      <c r="C325" s="1">
        <v>784.5</v>
      </c>
      <c r="D325" s="1">
        <v>797.8</v>
      </c>
      <c r="E325" s="1">
        <v>776.55</v>
      </c>
      <c r="F325" s="1">
        <v>781.75</v>
      </c>
      <c r="G325" s="1">
        <v>792</v>
      </c>
      <c r="H325" s="1">
        <v>788.65</v>
      </c>
      <c r="I325" s="1">
        <v>786.87</v>
      </c>
      <c r="J325" s="1">
        <v>960</v>
      </c>
      <c r="K325" s="1">
        <v>688</v>
      </c>
      <c r="L325" s="1">
        <v>321335</v>
      </c>
      <c r="M325" s="1">
        <v>252848324.65000001</v>
      </c>
      <c r="N325" s="11"/>
    </row>
    <row r="326" spans="1:14" x14ac:dyDescent="0.25">
      <c r="A326" s="10">
        <v>37089</v>
      </c>
      <c r="B326" s="1" t="s">
        <v>14</v>
      </c>
      <c r="C326" s="1">
        <v>780</v>
      </c>
      <c r="D326" s="1">
        <v>790</v>
      </c>
      <c r="E326" s="1">
        <v>772</v>
      </c>
      <c r="F326" s="1">
        <v>788.65</v>
      </c>
      <c r="G326" s="1">
        <v>786</v>
      </c>
      <c r="H326" s="1">
        <v>781.7</v>
      </c>
      <c r="I326" s="1">
        <v>778.44</v>
      </c>
      <c r="J326" s="1">
        <v>960</v>
      </c>
      <c r="K326" s="1">
        <v>688</v>
      </c>
      <c r="L326" s="1">
        <v>105680</v>
      </c>
      <c r="M326" s="1">
        <v>82265772.599999994</v>
      </c>
      <c r="N326" s="11"/>
    </row>
    <row r="327" spans="1:14" x14ac:dyDescent="0.25">
      <c r="A327" s="10">
        <v>37090</v>
      </c>
      <c r="B327" s="1" t="s">
        <v>14</v>
      </c>
      <c r="C327" s="1">
        <v>786</v>
      </c>
      <c r="D327" s="1">
        <v>788.9</v>
      </c>
      <c r="E327" s="1">
        <v>768</v>
      </c>
      <c r="F327" s="1">
        <v>781.7</v>
      </c>
      <c r="G327" s="1">
        <v>788</v>
      </c>
      <c r="H327" s="1">
        <v>780.65</v>
      </c>
      <c r="I327" s="1">
        <v>779.65</v>
      </c>
      <c r="J327" s="1">
        <v>960</v>
      </c>
      <c r="K327" s="1">
        <v>688</v>
      </c>
      <c r="L327" s="1">
        <v>133894</v>
      </c>
      <c r="M327" s="1">
        <v>104390211.2</v>
      </c>
      <c r="N327" s="11"/>
    </row>
    <row r="328" spans="1:14" x14ac:dyDescent="0.25">
      <c r="A328" s="10">
        <v>37091</v>
      </c>
      <c r="B328" s="1" t="s">
        <v>14</v>
      </c>
      <c r="C328" s="1">
        <v>778</v>
      </c>
      <c r="D328" s="1">
        <v>794.9</v>
      </c>
      <c r="E328" s="1">
        <v>773</v>
      </c>
      <c r="F328" s="1">
        <v>780.65</v>
      </c>
      <c r="G328" s="1">
        <v>790</v>
      </c>
      <c r="H328" s="1">
        <v>787.8</v>
      </c>
      <c r="I328" s="1">
        <v>781.5</v>
      </c>
      <c r="J328" s="1">
        <v>960</v>
      </c>
      <c r="K328" s="1">
        <v>688</v>
      </c>
      <c r="L328" s="1">
        <v>123055</v>
      </c>
      <c r="M328" s="1">
        <v>96166889.950000003</v>
      </c>
      <c r="N328" s="11"/>
    </row>
    <row r="329" spans="1:14" x14ac:dyDescent="0.25">
      <c r="A329" s="10">
        <v>37092</v>
      </c>
      <c r="B329" s="1" t="s">
        <v>14</v>
      </c>
      <c r="C329" s="1">
        <v>787</v>
      </c>
      <c r="D329" s="1">
        <v>795.9</v>
      </c>
      <c r="E329" s="1">
        <v>778.1</v>
      </c>
      <c r="F329" s="1">
        <v>787.8</v>
      </c>
      <c r="G329" s="1">
        <v>794</v>
      </c>
      <c r="H329" s="1">
        <v>790.25</v>
      </c>
      <c r="I329" s="1">
        <v>787.68</v>
      </c>
      <c r="J329" s="1">
        <v>960</v>
      </c>
      <c r="K329" s="1">
        <v>688</v>
      </c>
      <c r="L329" s="1">
        <v>285693</v>
      </c>
      <c r="M329" s="1">
        <v>225034129.40000001</v>
      </c>
      <c r="N329" s="11"/>
    </row>
    <row r="330" spans="1:14" x14ac:dyDescent="0.25">
      <c r="A330" s="10">
        <v>37095</v>
      </c>
      <c r="B330" s="1" t="s">
        <v>14</v>
      </c>
      <c r="C330" s="1">
        <v>789</v>
      </c>
      <c r="D330" s="1">
        <v>795</v>
      </c>
      <c r="E330" s="1">
        <v>780.1</v>
      </c>
      <c r="F330" s="1">
        <v>790.25</v>
      </c>
      <c r="G330" s="1">
        <v>795</v>
      </c>
      <c r="H330" s="1">
        <v>791.05</v>
      </c>
      <c r="I330" s="1">
        <v>785.66</v>
      </c>
      <c r="J330" s="1">
        <v>960</v>
      </c>
      <c r="K330" s="1">
        <v>688</v>
      </c>
      <c r="L330" s="1">
        <v>6797</v>
      </c>
      <c r="M330" s="1">
        <v>5340131.75</v>
      </c>
      <c r="N330" s="11"/>
    </row>
    <row r="331" spans="1:14" x14ac:dyDescent="0.25">
      <c r="A331" s="10">
        <v>37096</v>
      </c>
      <c r="B331" s="1" t="s">
        <v>14</v>
      </c>
      <c r="C331" s="1">
        <v>775</v>
      </c>
      <c r="D331" s="1">
        <v>796.9</v>
      </c>
      <c r="E331" s="1">
        <v>772.3</v>
      </c>
      <c r="F331" s="1">
        <v>791.05</v>
      </c>
      <c r="G331" s="1">
        <v>794</v>
      </c>
      <c r="H331" s="1">
        <v>790.5</v>
      </c>
      <c r="I331" s="1">
        <v>786.14</v>
      </c>
      <c r="J331" s="1">
        <v>960</v>
      </c>
      <c r="K331" s="1">
        <v>688</v>
      </c>
      <c r="L331" s="1">
        <v>131648</v>
      </c>
      <c r="M331" s="1">
        <v>103494226.55</v>
      </c>
      <c r="N331" s="11"/>
    </row>
    <row r="332" spans="1:14" x14ac:dyDescent="0.25">
      <c r="A332" s="10">
        <v>37097</v>
      </c>
      <c r="B332" s="1" t="s">
        <v>14</v>
      </c>
      <c r="C332" s="1">
        <v>786.5</v>
      </c>
      <c r="D332" s="1">
        <v>795</v>
      </c>
      <c r="E332" s="1">
        <v>784</v>
      </c>
      <c r="F332" s="1">
        <v>790.5</v>
      </c>
      <c r="G332" s="1">
        <v>786</v>
      </c>
      <c r="H332" s="1">
        <v>788.75</v>
      </c>
      <c r="I332" s="1">
        <v>790.2</v>
      </c>
      <c r="J332" s="1">
        <v>960</v>
      </c>
      <c r="K332" s="1">
        <v>688</v>
      </c>
      <c r="L332" s="1">
        <v>166242</v>
      </c>
      <c r="M332" s="1">
        <v>131364598.09999999</v>
      </c>
      <c r="N332" s="11"/>
    </row>
    <row r="333" spans="1:14" x14ac:dyDescent="0.25">
      <c r="A333" s="10">
        <v>37098</v>
      </c>
      <c r="B333" s="1" t="s">
        <v>14</v>
      </c>
      <c r="C333" s="1">
        <v>788</v>
      </c>
      <c r="D333" s="1">
        <v>789</v>
      </c>
      <c r="E333" s="1">
        <v>774.55</v>
      </c>
      <c r="F333" s="1">
        <v>788.75</v>
      </c>
      <c r="G333" s="1">
        <v>777</v>
      </c>
      <c r="H333" s="1">
        <v>778.9</v>
      </c>
      <c r="I333" s="1">
        <v>781.84</v>
      </c>
      <c r="J333" s="1">
        <v>960</v>
      </c>
      <c r="K333" s="1">
        <v>688</v>
      </c>
      <c r="L333" s="1">
        <v>175213</v>
      </c>
      <c r="M333" s="1">
        <v>136988619.44999999</v>
      </c>
      <c r="N333" s="11"/>
    </row>
    <row r="334" spans="1:14" x14ac:dyDescent="0.25">
      <c r="A334" s="10">
        <v>37099</v>
      </c>
      <c r="B334" s="1" t="s">
        <v>14</v>
      </c>
      <c r="C334" s="1">
        <v>771.3</v>
      </c>
      <c r="D334" s="1">
        <v>780</v>
      </c>
      <c r="E334" s="1">
        <v>750.7</v>
      </c>
      <c r="F334" s="1">
        <v>778.9</v>
      </c>
      <c r="G334" s="1">
        <v>751.5</v>
      </c>
      <c r="H334" s="1">
        <v>754.3</v>
      </c>
      <c r="I334" s="1">
        <v>763.67</v>
      </c>
      <c r="J334" s="1">
        <v>960</v>
      </c>
      <c r="K334" s="1">
        <v>688</v>
      </c>
      <c r="L334" s="1">
        <v>241645</v>
      </c>
      <c r="M334" s="1">
        <v>184536536.59999999</v>
      </c>
      <c r="N334" s="11"/>
    </row>
    <row r="335" spans="1:14" x14ac:dyDescent="0.25">
      <c r="A335" s="10">
        <v>37102</v>
      </c>
      <c r="B335" s="1" t="s">
        <v>14</v>
      </c>
      <c r="C335" s="1">
        <v>755</v>
      </c>
      <c r="D335" s="1">
        <v>779</v>
      </c>
      <c r="E335" s="1">
        <v>746</v>
      </c>
      <c r="F335" s="1">
        <v>754.3</v>
      </c>
      <c r="G335" s="1">
        <v>778</v>
      </c>
      <c r="H335" s="1">
        <v>772.95</v>
      </c>
      <c r="I335" s="1">
        <v>762.63</v>
      </c>
      <c r="J335" s="1">
        <v>960</v>
      </c>
      <c r="K335" s="1">
        <v>688</v>
      </c>
      <c r="L335" s="1">
        <v>210288</v>
      </c>
      <c r="M335" s="1">
        <v>160372448.84999999</v>
      </c>
      <c r="N335" s="11"/>
    </row>
    <row r="336" spans="1:14" x14ac:dyDescent="0.25">
      <c r="A336" s="10">
        <v>37103</v>
      </c>
      <c r="B336" s="1" t="s">
        <v>14</v>
      </c>
      <c r="C336" s="1">
        <v>778</v>
      </c>
      <c r="D336" s="1">
        <v>799</v>
      </c>
      <c r="E336" s="1">
        <v>771.15</v>
      </c>
      <c r="F336" s="1">
        <v>772.95</v>
      </c>
      <c r="G336" s="1">
        <v>795</v>
      </c>
      <c r="H336" s="1">
        <v>792.7</v>
      </c>
      <c r="I336" s="1">
        <v>782.6</v>
      </c>
      <c r="J336" s="1">
        <v>960</v>
      </c>
      <c r="K336" s="1">
        <v>688</v>
      </c>
      <c r="L336" s="1">
        <v>235587</v>
      </c>
      <c r="M336" s="1">
        <v>184370334.90000001</v>
      </c>
      <c r="N336" s="11"/>
    </row>
    <row r="337" spans="1:14" x14ac:dyDescent="0.25">
      <c r="A337" s="10">
        <v>37104</v>
      </c>
      <c r="B337" s="1" t="s">
        <v>14</v>
      </c>
      <c r="C337" s="1">
        <v>793</v>
      </c>
      <c r="D337" s="1">
        <v>795</v>
      </c>
      <c r="E337" s="1">
        <v>780</v>
      </c>
      <c r="F337" s="1">
        <v>792.7</v>
      </c>
      <c r="G337" s="1">
        <v>785</v>
      </c>
      <c r="H337" s="1">
        <v>786.9</v>
      </c>
      <c r="I337" s="1">
        <v>788.11</v>
      </c>
      <c r="J337" s="1">
        <v>960</v>
      </c>
      <c r="K337" s="1">
        <v>688</v>
      </c>
      <c r="L337" s="1">
        <v>178214</v>
      </c>
      <c r="M337" s="1">
        <v>140452789.05000001</v>
      </c>
      <c r="N337" s="11"/>
    </row>
    <row r="338" spans="1:14" x14ac:dyDescent="0.25">
      <c r="A338" s="10">
        <v>37105</v>
      </c>
      <c r="B338" s="1" t="s">
        <v>14</v>
      </c>
      <c r="C338" s="1">
        <v>787</v>
      </c>
      <c r="D338" s="1">
        <v>788</v>
      </c>
      <c r="E338" s="1">
        <v>763</v>
      </c>
      <c r="F338" s="1">
        <v>786.9</v>
      </c>
      <c r="G338" s="1">
        <v>765</v>
      </c>
      <c r="H338" s="1">
        <v>767.3</v>
      </c>
      <c r="I338" s="1">
        <v>773.64</v>
      </c>
      <c r="J338" s="1">
        <v>960</v>
      </c>
      <c r="K338" s="1">
        <v>688</v>
      </c>
      <c r="L338" s="1">
        <v>131404</v>
      </c>
      <c r="M338" s="1">
        <v>101659169.40000001</v>
      </c>
      <c r="N338" s="11"/>
    </row>
    <row r="339" spans="1:14" x14ac:dyDescent="0.25">
      <c r="A339" s="10">
        <v>37106</v>
      </c>
      <c r="B339" s="1" t="s">
        <v>14</v>
      </c>
      <c r="C339" s="1">
        <v>785</v>
      </c>
      <c r="D339" s="1">
        <v>815</v>
      </c>
      <c r="E339" s="1">
        <v>756.1</v>
      </c>
      <c r="F339" s="1">
        <v>767.3</v>
      </c>
      <c r="G339" s="1">
        <v>757.6</v>
      </c>
      <c r="H339" s="1">
        <v>759.75</v>
      </c>
      <c r="I339" s="1">
        <v>766.78</v>
      </c>
      <c r="J339" s="1">
        <v>960</v>
      </c>
      <c r="K339" s="1">
        <v>688</v>
      </c>
      <c r="L339" s="1">
        <v>196683</v>
      </c>
      <c r="M339" s="1">
        <v>150812991.69999999</v>
      </c>
      <c r="N339" s="11"/>
    </row>
    <row r="340" spans="1:14" x14ac:dyDescent="0.25">
      <c r="A340" s="10">
        <v>37109</v>
      </c>
      <c r="B340" s="1" t="s">
        <v>14</v>
      </c>
      <c r="C340" s="1">
        <v>761</v>
      </c>
      <c r="D340" s="1">
        <v>773</v>
      </c>
      <c r="E340" s="1">
        <v>753.1</v>
      </c>
      <c r="F340" s="1">
        <v>759.75</v>
      </c>
      <c r="G340" s="1">
        <v>756</v>
      </c>
      <c r="H340" s="1">
        <v>759.85</v>
      </c>
      <c r="I340" s="1">
        <v>764.66</v>
      </c>
      <c r="J340" s="1">
        <v>960</v>
      </c>
      <c r="K340" s="1">
        <v>688</v>
      </c>
      <c r="L340" s="1">
        <v>178829</v>
      </c>
      <c r="M340" s="1">
        <v>136743366.75</v>
      </c>
      <c r="N340" s="11"/>
    </row>
    <row r="341" spans="1:14" x14ac:dyDescent="0.25">
      <c r="A341" s="10">
        <v>37110</v>
      </c>
      <c r="B341" s="1" t="s">
        <v>14</v>
      </c>
      <c r="C341" s="1">
        <v>762</v>
      </c>
      <c r="D341" s="1">
        <v>767.8</v>
      </c>
      <c r="E341" s="1">
        <v>751</v>
      </c>
      <c r="F341" s="1">
        <v>759.85</v>
      </c>
      <c r="G341" s="1">
        <v>752</v>
      </c>
      <c r="H341" s="1">
        <v>755.65</v>
      </c>
      <c r="I341" s="1">
        <v>761.24</v>
      </c>
      <c r="J341" s="1">
        <v>960</v>
      </c>
      <c r="K341" s="1">
        <v>688</v>
      </c>
      <c r="L341" s="1">
        <v>147727</v>
      </c>
      <c r="M341" s="1">
        <v>112455682.25</v>
      </c>
      <c r="N341" s="11"/>
    </row>
    <row r="342" spans="1:14" x14ac:dyDescent="0.25">
      <c r="A342" s="10">
        <v>37111</v>
      </c>
      <c r="B342" s="1" t="s">
        <v>14</v>
      </c>
      <c r="C342" s="1">
        <v>759</v>
      </c>
      <c r="D342" s="1">
        <v>759.95</v>
      </c>
      <c r="E342" s="1">
        <v>676.7</v>
      </c>
      <c r="F342" s="1">
        <v>755.65</v>
      </c>
      <c r="G342" s="1">
        <v>741</v>
      </c>
      <c r="H342" s="1">
        <v>745</v>
      </c>
      <c r="I342" s="1">
        <v>748.99</v>
      </c>
      <c r="J342" s="1">
        <v>960</v>
      </c>
      <c r="K342" s="1">
        <v>688</v>
      </c>
      <c r="L342" s="1">
        <v>227522</v>
      </c>
      <c r="M342" s="1">
        <v>170411579.80000001</v>
      </c>
      <c r="N342" s="11"/>
    </row>
    <row r="343" spans="1:14" x14ac:dyDescent="0.25">
      <c r="A343" s="10">
        <v>37112</v>
      </c>
      <c r="B343" s="1" t="s">
        <v>14</v>
      </c>
      <c r="C343" s="1">
        <v>740</v>
      </c>
      <c r="D343" s="1">
        <v>761.25</v>
      </c>
      <c r="E343" s="1">
        <v>739</v>
      </c>
      <c r="F343" s="1">
        <v>745</v>
      </c>
      <c r="G343" s="1">
        <v>755</v>
      </c>
      <c r="H343" s="1">
        <v>756.05</v>
      </c>
      <c r="I343" s="1">
        <v>755.25</v>
      </c>
      <c r="J343" s="1">
        <v>960</v>
      </c>
      <c r="K343" s="1">
        <v>676.7</v>
      </c>
      <c r="L343" s="1">
        <v>285959</v>
      </c>
      <c r="M343" s="1">
        <v>215971821.59999999</v>
      </c>
      <c r="N343" s="11"/>
    </row>
    <row r="344" spans="1:14" x14ac:dyDescent="0.25">
      <c r="A344" s="10">
        <v>37113</v>
      </c>
      <c r="B344" s="1" t="s">
        <v>14</v>
      </c>
      <c r="C344" s="1">
        <v>759</v>
      </c>
      <c r="D344" s="1">
        <v>764.65</v>
      </c>
      <c r="E344" s="1">
        <v>735.1</v>
      </c>
      <c r="F344" s="1">
        <v>756.05</v>
      </c>
      <c r="G344" s="1">
        <v>740</v>
      </c>
      <c r="H344" s="1">
        <v>738.7</v>
      </c>
      <c r="I344" s="1">
        <v>747.34</v>
      </c>
      <c r="J344" s="1">
        <v>960</v>
      </c>
      <c r="K344" s="1">
        <v>676.7</v>
      </c>
      <c r="L344" s="1">
        <v>235539</v>
      </c>
      <c r="M344" s="1">
        <v>176028506.59999999</v>
      </c>
      <c r="N344" s="11"/>
    </row>
    <row r="345" spans="1:14" x14ac:dyDescent="0.25">
      <c r="A345" s="10">
        <v>37116</v>
      </c>
      <c r="B345" s="1" t="s">
        <v>14</v>
      </c>
      <c r="C345" s="1">
        <v>825</v>
      </c>
      <c r="D345" s="1">
        <v>825</v>
      </c>
      <c r="E345" s="1">
        <v>735.1</v>
      </c>
      <c r="F345" s="1">
        <v>738.7</v>
      </c>
      <c r="G345" s="1">
        <v>736</v>
      </c>
      <c r="H345" s="1">
        <v>737.4</v>
      </c>
      <c r="I345" s="1">
        <v>744.81</v>
      </c>
      <c r="J345" s="1">
        <v>960</v>
      </c>
      <c r="K345" s="1">
        <v>676.7</v>
      </c>
      <c r="L345" s="1">
        <v>198223</v>
      </c>
      <c r="M345" s="1">
        <v>147637669.5</v>
      </c>
      <c r="N345" s="11"/>
    </row>
    <row r="346" spans="1:14" x14ac:dyDescent="0.25">
      <c r="A346" s="10">
        <v>37117</v>
      </c>
      <c r="B346" s="1" t="s">
        <v>14</v>
      </c>
      <c r="C346" s="1">
        <v>748.9</v>
      </c>
      <c r="D346" s="1">
        <v>757.9</v>
      </c>
      <c r="E346" s="1">
        <v>731</v>
      </c>
      <c r="F346" s="1">
        <v>737.4</v>
      </c>
      <c r="G346" s="1">
        <v>753</v>
      </c>
      <c r="H346" s="1">
        <v>751.7</v>
      </c>
      <c r="I346" s="1">
        <v>744.17</v>
      </c>
      <c r="J346" s="1">
        <v>960</v>
      </c>
      <c r="K346" s="1">
        <v>676.7</v>
      </c>
      <c r="L346" s="1">
        <v>253074</v>
      </c>
      <c r="M346" s="1">
        <v>188329449.19999999</v>
      </c>
      <c r="N346" s="11"/>
    </row>
    <row r="347" spans="1:14" x14ac:dyDescent="0.25">
      <c r="A347" s="10">
        <v>37119</v>
      </c>
      <c r="B347" s="1" t="s">
        <v>14</v>
      </c>
      <c r="C347" s="1">
        <v>751.35</v>
      </c>
      <c r="D347" s="1">
        <v>759</v>
      </c>
      <c r="E347" s="1">
        <v>730</v>
      </c>
      <c r="F347" s="1">
        <v>751.7</v>
      </c>
      <c r="G347" s="1">
        <v>731.9</v>
      </c>
      <c r="H347" s="1">
        <v>733.05</v>
      </c>
      <c r="I347" s="1">
        <v>742.53</v>
      </c>
      <c r="J347" s="1">
        <v>960</v>
      </c>
      <c r="K347" s="1">
        <v>676.7</v>
      </c>
      <c r="L347" s="1">
        <v>219406</v>
      </c>
      <c r="M347" s="1">
        <v>162915975.59999999</v>
      </c>
      <c r="N347" s="11"/>
    </row>
    <row r="348" spans="1:14" x14ac:dyDescent="0.25">
      <c r="A348" s="10">
        <v>37120</v>
      </c>
      <c r="B348" s="1" t="s">
        <v>14</v>
      </c>
      <c r="C348" s="1">
        <v>741.8</v>
      </c>
      <c r="D348" s="1">
        <v>745</v>
      </c>
      <c r="E348" s="1">
        <v>711.05</v>
      </c>
      <c r="F348" s="1">
        <v>733.05</v>
      </c>
      <c r="G348" s="1">
        <v>717</v>
      </c>
      <c r="H348" s="1">
        <v>714.75</v>
      </c>
      <c r="I348" s="1">
        <v>725.56</v>
      </c>
      <c r="J348" s="1">
        <v>960</v>
      </c>
      <c r="K348" s="1">
        <v>676.7</v>
      </c>
      <c r="L348" s="1">
        <v>519118</v>
      </c>
      <c r="M348" s="1">
        <v>376652813.75</v>
      </c>
      <c r="N348" s="11"/>
    </row>
    <row r="349" spans="1:14" x14ac:dyDescent="0.25">
      <c r="A349" s="10">
        <v>37123</v>
      </c>
      <c r="B349" s="1" t="s">
        <v>14</v>
      </c>
      <c r="C349" s="1">
        <v>715</v>
      </c>
      <c r="D349" s="1">
        <v>733</v>
      </c>
      <c r="E349" s="1">
        <v>711</v>
      </c>
      <c r="F349" s="1">
        <v>714.75</v>
      </c>
      <c r="G349" s="1">
        <v>728.5</v>
      </c>
      <c r="H349" s="1">
        <v>729.3</v>
      </c>
      <c r="I349" s="1">
        <v>725.77</v>
      </c>
      <c r="J349" s="1">
        <v>960</v>
      </c>
      <c r="K349" s="1">
        <v>676.7</v>
      </c>
      <c r="L349" s="1">
        <v>393268</v>
      </c>
      <c r="M349" s="1">
        <v>285420816.69999999</v>
      </c>
      <c r="N349" s="11"/>
    </row>
    <row r="350" spans="1:14" x14ac:dyDescent="0.25">
      <c r="A350" s="10">
        <v>37124</v>
      </c>
      <c r="B350" s="1" t="s">
        <v>14</v>
      </c>
      <c r="C350" s="1">
        <v>730</v>
      </c>
      <c r="D350" s="1">
        <v>739.55</v>
      </c>
      <c r="E350" s="1">
        <v>725.9</v>
      </c>
      <c r="F350" s="1">
        <v>729.3</v>
      </c>
      <c r="G350" s="1">
        <v>729.95</v>
      </c>
      <c r="H350" s="1">
        <v>729.5</v>
      </c>
      <c r="I350" s="1">
        <v>733.31</v>
      </c>
      <c r="J350" s="1">
        <v>960</v>
      </c>
      <c r="K350" s="1">
        <v>676.7</v>
      </c>
      <c r="L350" s="1">
        <v>402524</v>
      </c>
      <c r="M350" s="1">
        <v>295174612.05000001</v>
      </c>
      <c r="N350" s="11"/>
    </row>
    <row r="351" spans="1:14" x14ac:dyDescent="0.25">
      <c r="A351" s="10">
        <v>37126</v>
      </c>
      <c r="B351" s="1" t="s">
        <v>14</v>
      </c>
      <c r="C351" s="1">
        <v>727.1</v>
      </c>
      <c r="D351" s="1">
        <v>767</v>
      </c>
      <c r="E351" s="1">
        <v>725.35</v>
      </c>
      <c r="F351" s="1">
        <v>729.5</v>
      </c>
      <c r="G351" s="1">
        <v>758</v>
      </c>
      <c r="H351" s="1">
        <v>756.65</v>
      </c>
      <c r="I351" s="1">
        <v>747.49</v>
      </c>
      <c r="J351" s="1">
        <v>960</v>
      </c>
      <c r="K351" s="1">
        <v>676.7</v>
      </c>
      <c r="L351" s="1">
        <v>620170</v>
      </c>
      <c r="M351" s="1">
        <v>463567832.85000002</v>
      </c>
      <c r="N351" s="11"/>
    </row>
    <row r="352" spans="1:14" x14ac:dyDescent="0.25">
      <c r="A352" s="10">
        <v>37127</v>
      </c>
      <c r="B352" s="1" t="s">
        <v>14</v>
      </c>
      <c r="C352" s="1">
        <v>756.95</v>
      </c>
      <c r="D352" s="1">
        <v>758.9</v>
      </c>
      <c r="E352" s="1">
        <v>734.5</v>
      </c>
      <c r="F352" s="1">
        <v>756.65</v>
      </c>
      <c r="G352" s="1">
        <v>740.5</v>
      </c>
      <c r="H352" s="1">
        <v>740.2</v>
      </c>
      <c r="I352" s="1">
        <v>742.85</v>
      </c>
      <c r="J352" s="1">
        <v>960</v>
      </c>
      <c r="K352" s="1">
        <v>676.7</v>
      </c>
      <c r="L352" s="1">
        <v>377089</v>
      </c>
      <c r="M352" s="1">
        <v>280120159.55000001</v>
      </c>
      <c r="N352" s="11"/>
    </row>
    <row r="353" spans="1:14" x14ac:dyDescent="0.25">
      <c r="A353" s="10">
        <v>37130</v>
      </c>
      <c r="B353" s="1" t="s">
        <v>14</v>
      </c>
      <c r="C353" s="1">
        <v>740</v>
      </c>
      <c r="D353" s="1">
        <v>743.9</v>
      </c>
      <c r="E353" s="1">
        <v>728</v>
      </c>
      <c r="F353" s="1">
        <v>740.2</v>
      </c>
      <c r="G353" s="1">
        <v>729</v>
      </c>
      <c r="H353" s="1">
        <v>730.7</v>
      </c>
      <c r="I353" s="1">
        <v>734.2</v>
      </c>
      <c r="J353" s="1">
        <v>960</v>
      </c>
      <c r="K353" s="1">
        <v>676.7</v>
      </c>
      <c r="L353" s="1">
        <v>209411</v>
      </c>
      <c r="M353" s="1">
        <v>153749346.5</v>
      </c>
      <c r="N353" s="11"/>
    </row>
    <row r="354" spans="1:14" x14ac:dyDescent="0.25">
      <c r="A354" s="10">
        <v>37131</v>
      </c>
      <c r="B354" s="1" t="s">
        <v>14</v>
      </c>
      <c r="C354" s="1">
        <v>730</v>
      </c>
      <c r="D354" s="1">
        <v>748.45</v>
      </c>
      <c r="E354" s="1">
        <v>725.25</v>
      </c>
      <c r="F354" s="1">
        <v>730.7</v>
      </c>
      <c r="G354" s="1">
        <v>729.1</v>
      </c>
      <c r="H354" s="1">
        <v>728.5</v>
      </c>
      <c r="I354" s="1">
        <v>736.65</v>
      </c>
      <c r="J354" s="1">
        <v>960</v>
      </c>
      <c r="K354" s="1">
        <v>676.7</v>
      </c>
      <c r="L354" s="1">
        <v>472732</v>
      </c>
      <c r="M354" s="1">
        <v>348235816</v>
      </c>
      <c r="N354" s="11"/>
    </row>
    <row r="355" spans="1:14" x14ac:dyDescent="0.25">
      <c r="A355" s="10">
        <v>37132</v>
      </c>
      <c r="B355" s="1" t="s">
        <v>14</v>
      </c>
      <c r="C355" s="1">
        <v>731</v>
      </c>
      <c r="D355" s="1">
        <v>738</v>
      </c>
      <c r="E355" s="1">
        <v>723.65</v>
      </c>
      <c r="F355" s="1">
        <v>728.5</v>
      </c>
      <c r="G355" s="1">
        <v>726</v>
      </c>
      <c r="H355" s="1">
        <v>725.7</v>
      </c>
      <c r="I355" s="1">
        <v>729.27</v>
      </c>
      <c r="J355" s="1">
        <v>960</v>
      </c>
      <c r="K355" s="1">
        <v>676.7</v>
      </c>
      <c r="L355" s="1">
        <v>406071</v>
      </c>
      <c r="M355" s="1">
        <v>296134554.89999998</v>
      </c>
      <c r="N355" s="11"/>
    </row>
    <row r="356" spans="1:14" x14ac:dyDescent="0.25">
      <c r="A356" s="10">
        <v>37133</v>
      </c>
      <c r="B356" s="1" t="s">
        <v>14</v>
      </c>
      <c r="C356" s="1">
        <v>728.8</v>
      </c>
      <c r="D356" s="1">
        <v>732</v>
      </c>
      <c r="E356" s="1">
        <v>718.3</v>
      </c>
      <c r="F356" s="1">
        <v>725.7</v>
      </c>
      <c r="G356" s="1">
        <v>720.3</v>
      </c>
      <c r="H356" s="1">
        <v>721.25</v>
      </c>
      <c r="I356" s="1">
        <v>723.54</v>
      </c>
      <c r="J356" s="1">
        <v>960</v>
      </c>
      <c r="K356" s="1">
        <v>676.7</v>
      </c>
      <c r="L356" s="1">
        <v>473053</v>
      </c>
      <c r="M356" s="1">
        <v>342271560.69999999</v>
      </c>
      <c r="N356" s="11"/>
    </row>
    <row r="357" spans="1:14" x14ac:dyDescent="0.25">
      <c r="A357" s="10">
        <v>37134</v>
      </c>
      <c r="B357" s="1" t="s">
        <v>14</v>
      </c>
      <c r="C357" s="1">
        <v>724.4</v>
      </c>
      <c r="D357" s="1">
        <v>728</v>
      </c>
      <c r="E357" s="1">
        <v>717</v>
      </c>
      <c r="F357" s="1">
        <v>721.25</v>
      </c>
      <c r="G357" s="1">
        <v>719.3</v>
      </c>
      <c r="H357" s="1">
        <v>720.2</v>
      </c>
      <c r="I357" s="1">
        <v>722.89</v>
      </c>
      <c r="J357" s="1">
        <v>960</v>
      </c>
      <c r="K357" s="1">
        <v>676.7</v>
      </c>
      <c r="L357" s="1">
        <v>485527</v>
      </c>
      <c r="M357" s="1">
        <v>350982381.35000002</v>
      </c>
      <c r="N357" s="11"/>
    </row>
    <row r="358" spans="1:14" x14ac:dyDescent="0.25">
      <c r="A358" s="10">
        <v>37137</v>
      </c>
      <c r="B358" s="1" t="s">
        <v>14</v>
      </c>
      <c r="C358" s="1">
        <v>729.7</v>
      </c>
      <c r="D358" s="1">
        <v>729.7</v>
      </c>
      <c r="E358" s="1">
        <v>718</v>
      </c>
      <c r="F358" s="1">
        <v>720.2</v>
      </c>
      <c r="G358" s="1">
        <v>719.2</v>
      </c>
      <c r="H358" s="1">
        <v>720.9</v>
      </c>
      <c r="I358" s="1">
        <v>721.86</v>
      </c>
      <c r="J358" s="1">
        <v>960</v>
      </c>
      <c r="K358" s="1">
        <v>676.7</v>
      </c>
      <c r="L358" s="1">
        <v>264243</v>
      </c>
      <c r="M358" s="1">
        <v>190745413.69999999</v>
      </c>
      <c r="N358" s="11"/>
    </row>
    <row r="359" spans="1:14" x14ac:dyDescent="0.25">
      <c r="A359" s="10">
        <v>37138</v>
      </c>
      <c r="B359" s="1" t="s">
        <v>14</v>
      </c>
      <c r="C359" s="1">
        <v>722</v>
      </c>
      <c r="D359" s="1">
        <v>726</v>
      </c>
      <c r="E359" s="1">
        <v>715</v>
      </c>
      <c r="F359" s="1">
        <v>720.9</v>
      </c>
      <c r="G359" s="1">
        <v>719.6</v>
      </c>
      <c r="H359" s="1">
        <v>720.45</v>
      </c>
      <c r="I359" s="1">
        <v>721.82</v>
      </c>
      <c r="J359" s="1">
        <v>960</v>
      </c>
      <c r="K359" s="1">
        <v>676.7</v>
      </c>
      <c r="L359" s="1">
        <v>388823</v>
      </c>
      <c r="M359" s="1">
        <v>280660049.25</v>
      </c>
      <c r="N359" s="11"/>
    </row>
    <row r="360" spans="1:14" x14ac:dyDescent="0.25">
      <c r="A360" s="10">
        <v>37139</v>
      </c>
      <c r="B360" s="1" t="s">
        <v>14</v>
      </c>
      <c r="C360" s="1">
        <v>725</v>
      </c>
      <c r="D360" s="1">
        <v>756.7</v>
      </c>
      <c r="E360" s="1">
        <v>725</v>
      </c>
      <c r="F360" s="1">
        <v>720.45</v>
      </c>
      <c r="G360" s="1">
        <v>753</v>
      </c>
      <c r="H360" s="1">
        <v>751.45</v>
      </c>
      <c r="I360" s="1">
        <v>744.79</v>
      </c>
      <c r="J360" s="1">
        <v>960</v>
      </c>
      <c r="K360" s="1">
        <v>676.7</v>
      </c>
      <c r="L360" s="1">
        <v>713602</v>
      </c>
      <c r="M360" s="1">
        <v>531481092.80000001</v>
      </c>
      <c r="N360" s="11"/>
    </row>
    <row r="361" spans="1:14" x14ac:dyDescent="0.25">
      <c r="A361" s="10">
        <v>37140</v>
      </c>
      <c r="B361" s="1" t="s">
        <v>14</v>
      </c>
      <c r="C361" s="1">
        <v>744</v>
      </c>
      <c r="D361" s="1">
        <v>744</v>
      </c>
      <c r="E361" s="1">
        <v>667.1</v>
      </c>
      <c r="F361" s="1">
        <v>751.45</v>
      </c>
      <c r="G361" s="1">
        <v>672</v>
      </c>
      <c r="H361" s="1">
        <v>677.2</v>
      </c>
      <c r="I361" s="1">
        <v>695.25</v>
      </c>
      <c r="J361" s="1">
        <v>960</v>
      </c>
      <c r="K361" s="1">
        <v>676.7</v>
      </c>
      <c r="L361" s="1">
        <v>2002315</v>
      </c>
      <c r="M361" s="1">
        <v>1392104398.5999999</v>
      </c>
      <c r="N361" s="11"/>
    </row>
    <row r="362" spans="1:14" x14ac:dyDescent="0.25">
      <c r="A362" s="10">
        <v>37141</v>
      </c>
      <c r="B362" s="1" t="s">
        <v>14</v>
      </c>
      <c r="C362" s="1">
        <v>675</v>
      </c>
      <c r="D362" s="1">
        <v>688</v>
      </c>
      <c r="E362" s="1">
        <v>648.6</v>
      </c>
      <c r="F362" s="1">
        <v>677.2</v>
      </c>
      <c r="G362" s="1">
        <v>665.25</v>
      </c>
      <c r="H362" s="1">
        <v>665.85</v>
      </c>
      <c r="I362" s="1">
        <v>665.3</v>
      </c>
      <c r="J362" s="1">
        <v>960</v>
      </c>
      <c r="K362" s="1">
        <v>667.1</v>
      </c>
      <c r="L362" s="1">
        <v>1444883</v>
      </c>
      <c r="M362" s="1">
        <v>961273440.04999995</v>
      </c>
      <c r="N362" s="11"/>
    </row>
    <row r="363" spans="1:14" x14ac:dyDescent="0.25">
      <c r="A363" s="10">
        <v>37144</v>
      </c>
      <c r="B363" s="1" t="s">
        <v>14</v>
      </c>
      <c r="C363" s="1">
        <v>781</v>
      </c>
      <c r="D363" s="1">
        <v>781</v>
      </c>
      <c r="E363" s="1">
        <v>652</v>
      </c>
      <c r="F363" s="1">
        <v>665.85</v>
      </c>
      <c r="G363" s="1">
        <v>655</v>
      </c>
      <c r="H363" s="1">
        <v>655.15</v>
      </c>
      <c r="I363" s="1">
        <v>666.89</v>
      </c>
      <c r="J363" s="1">
        <v>960</v>
      </c>
      <c r="K363" s="1">
        <v>648.6</v>
      </c>
      <c r="L363" s="1">
        <v>987684</v>
      </c>
      <c r="M363" s="1">
        <v>658675904.25</v>
      </c>
      <c r="N363" s="11"/>
    </row>
    <row r="364" spans="1:14" x14ac:dyDescent="0.25">
      <c r="A364" s="10">
        <v>37145</v>
      </c>
      <c r="B364" s="1" t="s">
        <v>14</v>
      </c>
      <c r="C364" s="1">
        <v>665</v>
      </c>
      <c r="D364" s="1">
        <v>680</v>
      </c>
      <c r="E364" s="1">
        <v>654</v>
      </c>
      <c r="F364" s="1">
        <v>655.15</v>
      </c>
      <c r="G364" s="1">
        <v>676</v>
      </c>
      <c r="H364" s="1">
        <v>670.5</v>
      </c>
      <c r="I364" s="1">
        <v>670.31</v>
      </c>
      <c r="J364" s="1">
        <v>960</v>
      </c>
      <c r="K364" s="1">
        <v>648.6</v>
      </c>
      <c r="L364" s="1">
        <v>1166444</v>
      </c>
      <c r="M364" s="1">
        <v>781877508.54999995</v>
      </c>
      <c r="N364" s="11"/>
    </row>
    <row r="365" spans="1:14" x14ac:dyDescent="0.25">
      <c r="A365" s="10">
        <v>37146</v>
      </c>
      <c r="B365" s="1" t="s">
        <v>14</v>
      </c>
      <c r="C365" s="1">
        <v>626</v>
      </c>
      <c r="D365" s="1">
        <v>684</v>
      </c>
      <c r="E365" s="1">
        <v>605.1</v>
      </c>
      <c r="F365" s="1">
        <v>670.5</v>
      </c>
      <c r="G365" s="1">
        <v>680</v>
      </c>
      <c r="H365" s="1">
        <v>671.35</v>
      </c>
      <c r="I365" s="1">
        <v>650</v>
      </c>
      <c r="J365" s="1">
        <v>960</v>
      </c>
      <c r="K365" s="1">
        <v>648.6</v>
      </c>
      <c r="L365" s="1">
        <v>1506491</v>
      </c>
      <c r="M365" s="1">
        <v>979218108.64999998</v>
      </c>
      <c r="N365" s="11"/>
    </row>
    <row r="366" spans="1:14" x14ac:dyDescent="0.25">
      <c r="A366" s="10">
        <v>37147</v>
      </c>
      <c r="B366" s="1" t="s">
        <v>14</v>
      </c>
      <c r="C366" s="1">
        <v>668</v>
      </c>
      <c r="D366" s="1">
        <v>687.4</v>
      </c>
      <c r="E366" s="1">
        <v>655.6</v>
      </c>
      <c r="F366" s="1">
        <v>671.35</v>
      </c>
      <c r="G366" s="1">
        <v>661.65</v>
      </c>
      <c r="H366" s="1">
        <v>661</v>
      </c>
      <c r="I366" s="1">
        <v>669.74</v>
      </c>
      <c r="J366" s="1">
        <v>960</v>
      </c>
      <c r="K366" s="1">
        <v>605.1</v>
      </c>
      <c r="L366" s="1">
        <v>1032476</v>
      </c>
      <c r="M366" s="1">
        <v>691494465.5</v>
      </c>
      <c r="N366" s="11"/>
    </row>
    <row r="367" spans="1:14" x14ac:dyDescent="0.25">
      <c r="A367" s="10">
        <v>37148</v>
      </c>
      <c r="B367" s="1" t="s">
        <v>14</v>
      </c>
      <c r="C367" s="1">
        <v>655</v>
      </c>
      <c r="D367" s="1">
        <v>660</v>
      </c>
      <c r="E367" s="1">
        <v>626</v>
      </c>
      <c r="F367" s="1">
        <v>661</v>
      </c>
      <c r="G367" s="1">
        <v>642.9</v>
      </c>
      <c r="H367" s="1">
        <v>645.70000000000005</v>
      </c>
      <c r="I367" s="1">
        <v>643.44000000000005</v>
      </c>
      <c r="J367" s="1">
        <v>960</v>
      </c>
      <c r="K367" s="1">
        <v>605.1</v>
      </c>
      <c r="L367" s="1">
        <v>1039921</v>
      </c>
      <c r="M367" s="1">
        <v>669123249.45000005</v>
      </c>
      <c r="N367" s="11"/>
    </row>
    <row r="368" spans="1:14" x14ac:dyDescent="0.25">
      <c r="A368" s="10">
        <v>37151</v>
      </c>
      <c r="B368" s="1" t="s">
        <v>14</v>
      </c>
      <c r="C368" s="1">
        <v>626</v>
      </c>
      <c r="D368" s="1">
        <v>631</v>
      </c>
      <c r="E368" s="1">
        <v>604.29999999999995</v>
      </c>
      <c r="F368" s="1">
        <v>645.70000000000005</v>
      </c>
      <c r="G368" s="1">
        <v>626</v>
      </c>
      <c r="H368" s="1">
        <v>622.15</v>
      </c>
      <c r="I368" s="1">
        <v>616.35</v>
      </c>
      <c r="J368" s="1">
        <v>960</v>
      </c>
      <c r="K368" s="1">
        <v>605.1</v>
      </c>
      <c r="L368" s="1">
        <v>1075341</v>
      </c>
      <c r="M368" s="1">
        <v>662782709.54999995</v>
      </c>
      <c r="N368" s="11"/>
    </row>
    <row r="369" spans="1:14" x14ac:dyDescent="0.25">
      <c r="A369" s="10">
        <v>37152</v>
      </c>
      <c r="B369" s="1" t="s">
        <v>14</v>
      </c>
      <c r="C369" s="1">
        <v>624.79999999999995</v>
      </c>
      <c r="D369" s="1">
        <v>652</v>
      </c>
      <c r="E369" s="1">
        <v>620</v>
      </c>
      <c r="F369" s="1">
        <v>622.15</v>
      </c>
      <c r="G369" s="1">
        <v>636</v>
      </c>
      <c r="H369" s="1">
        <v>641.75</v>
      </c>
      <c r="I369" s="1">
        <v>642.01</v>
      </c>
      <c r="J369" s="1">
        <v>960</v>
      </c>
      <c r="K369" s="1">
        <v>604.29999999999995</v>
      </c>
      <c r="L369" s="1">
        <v>719124</v>
      </c>
      <c r="M369" s="1">
        <v>461685959.19999999</v>
      </c>
      <c r="N369" s="11"/>
    </row>
    <row r="370" spans="1:14" x14ac:dyDescent="0.25">
      <c r="A370" s="10">
        <v>37153</v>
      </c>
      <c r="B370" s="1" t="s">
        <v>14</v>
      </c>
      <c r="C370" s="1">
        <v>638</v>
      </c>
      <c r="D370" s="1">
        <v>645</v>
      </c>
      <c r="E370" s="1">
        <v>625</v>
      </c>
      <c r="F370" s="1">
        <v>641.75</v>
      </c>
      <c r="G370" s="1">
        <v>632</v>
      </c>
      <c r="H370" s="1">
        <v>636.5</v>
      </c>
      <c r="I370" s="1">
        <v>632.30999999999995</v>
      </c>
      <c r="J370" s="1">
        <v>960</v>
      </c>
      <c r="K370" s="1">
        <v>604.29999999999995</v>
      </c>
      <c r="L370" s="1">
        <v>540752</v>
      </c>
      <c r="M370" s="1">
        <v>341921920.05000001</v>
      </c>
      <c r="N370" s="11"/>
    </row>
    <row r="371" spans="1:14" x14ac:dyDescent="0.25">
      <c r="A371" s="10">
        <v>37154</v>
      </c>
      <c r="B371" s="1" t="s">
        <v>14</v>
      </c>
      <c r="C371" s="1">
        <v>635</v>
      </c>
      <c r="D371" s="1">
        <v>650</v>
      </c>
      <c r="E371" s="1">
        <v>617</v>
      </c>
      <c r="F371" s="1">
        <v>636.5</v>
      </c>
      <c r="G371" s="1">
        <v>643</v>
      </c>
      <c r="H371" s="1">
        <v>640.79999999999995</v>
      </c>
      <c r="I371" s="1">
        <v>632.99</v>
      </c>
      <c r="J371" s="1">
        <v>960</v>
      </c>
      <c r="K371" s="1">
        <v>604.29999999999995</v>
      </c>
      <c r="L371" s="1">
        <v>759873</v>
      </c>
      <c r="M371" s="1">
        <v>480989336.10000002</v>
      </c>
      <c r="N371" s="11"/>
    </row>
    <row r="372" spans="1:14" x14ac:dyDescent="0.25">
      <c r="A372" s="10">
        <v>37155</v>
      </c>
      <c r="B372" s="1" t="s">
        <v>14</v>
      </c>
      <c r="C372" s="1">
        <v>695</v>
      </c>
      <c r="D372" s="1">
        <v>695</v>
      </c>
      <c r="E372" s="1">
        <v>598.25</v>
      </c>
      <c r="F372" s="1">
        <v>640.79999999999995</v>
      </c>
      <c r="G372" s="1">
        <v>604.1</v>
      </c>
      <c r="H372" s="1">
        <v>605.65</v>
      </c>
      <c r="I372" s="1">
        <v>623.6</v>
      </c>
      <c r="J372" s="1">
        <v>960</v>
      </c>
      <c r="K372" s="1">
        <v>604.29999999999995</v>
      </c>
      <c r="L372" s="1">
        <v>1128570</v>
      </c>
      <c r="M372" s="1">
        <v>703780854.04999995</v>
      </c>
      <c r="N372" s="11"/>
    </row>
    <row r="373" spans="1:14" x14ac:dyDescent="0.25">
      <c r="A373" s="10">
        <v>37158</v>
      </c>
      <c r="B373" s="1" t="s">
        <v>14</v>
      </c>
      <c r="C373" s="1">
        <v>601</v>
      </c>
      <c r="D373" s="1">
        <v>624.9</v>
      </c>
      <c r="E373" s="1">
        <v>601</v>
      </c>
      <c r="F373" s="1">
        <v>605.65</v>
      </c>
      <c r="G373" s="1">
        <v>619.95000000000005</v>
      </c>
      <c r="H373" s="1">
        <v>612.15</v>
      </c>
      <c r="I373" s="1">
        <v>615.1</v>
      </c>
      <c r="J373" s="1">
        <v>960</v>
      </c>
      <c r="K373" s="1">
        <v>598.25</v>
      </c>
      <c r="L373" s="1">
        <v>648649</v>
      </c>
      <c r="M373" s="1">
        <v>398985321.64999998</v>
      </c>
      <c r="N373" s="11"/>
    </row>
    <row r="374" spans="1:14" x14ac:dyDescent="0.25">
      <c r="A374" s="10">
        <v>37159</v>
      </c>
      <c r="B374" s="1" t="s">
        <v>14</v>
      </c>
      <c r="C374" s="1">
        <v>625</v>
      </c>
      <c r="D374" s="1">
        <v>625</v>
      </c>
      <c r="E374" s="1">
        <v>586.65</v>
      </c>
      <c r="F374" s="1">
        <v>612.15</v>
      </c>
      <c r="G374" s="1">
        <v>589</v>
      </c>
      <c r="H374" s="1">
        <v>590.75</v>
      </c>
      <c r="I374" s="1">
        <v>599.04999999999995</v>
      </c>
      <c r="J374" s="1">
        <v>960</v>
      </c>
      <c r="K374" s="1">
        <v>598.25</v>
      </c>
      <c r="L374" s="1">
        <v>1021008</v>
      </c>
      <c r="M374" s="1">
        <v>611630446.89999998</v>
      </c>
      <c r="N374" s="11"/>
    </row>
    <row r="375" spans="1:14" x14ac:dyDescent="0.25">
      <c r="A375" s="10">
        <v>37160</v>
      </c>
      <c r="B375" s="1" t="s">
        <v>14</v>
      </c>
      <c r="C375" s="1">
        <v>594.5</v>
      </c>
      <c r="D375" s="1">
        <v>611.9</v>
      </c>
      <c r="E375" s="1">
        <v>578</v>
      </c>
      <c r="F375" s="1">
        <v>590.75</v>
      </c>
      <c r="G375" s="1">
        <v>588.9</v>
      </c>
      <c r="H375" s="1">
        <v>585.29999999999995</v>
      </c>
      <c r="I375" s="1">
        <v>595.37</v>
      </c>
      <c r="J375" s="1">
        <v>960</v>
      </c>
      <c r="K375" s="1">
        <v>586.65</v>
      </c>
      <c r="L375" s="1">
        <v>1146462</v>
      </c>
      <c r="M375" s="1">
        <v>682572977.39999998</v>
      </c>
      <c r="N375" s="11"/>
    </row>
    <row r="376" spans="1:14" x14ac:dyDescent="0.25">
      <c r="A376" s="10">
        <v>37161</v>
      </c>
      <c r="B376" s="1" t="s">
        <v>14</v>
      </c>
      <c r="C376" s="1">
        <v>591.9</v>
      </c>
      <c r="D376" s="1">
        <v>601.79999999999995</v>
      </c>
      <c r="E376" s="1">
        <v>580.54999999999995</v>
      </c>
      <c r="F376" s="1">
        <v>585.29999999999995</v>
      </c>
      <c r="G376" s="1">
        <v>600</v>
      </c>
      <c r="H376" s="1">
        <v>597.79999999999995</v>
      </c>
      <c r="I376" s="1">
        <v>592.91999999999996</v>
      </c>
      <c r="J376" s="1">
        <v>960</v>
      </c>
      <c r="K376" s="1">
        <v>578</v>
      </c>
      <c r="L376" s="1">
        <v>656658</v>
      </c>
      <c r="M376" s="1">
        <v>389347360.44999999</v>
      </c>
      <c r="N376" s="11"/>
    </row>
    <row r="377" spans="1:14" x14ac:dyDescent="0.25">
      <c r="A377" s="10">
        <v>37162</v>
      </c>
      <c r="B377" s="1" t="s">
        <v>14</v>
      </c>
      <c r="C377" s="1">
        <v>601</v>
      </c>
      <c r="D377" s="1">
        <v>614.9</v>
      </c>
      <c r="E377" s="1">
        <v>573.5</v>
      </c>
      <c r="F377" s="1">
        <v>597.79999999999995</v>
      </c>
      <c r="G377" s="1">
        <v>579.70000000000005</v>
      </c>
      <c r="H377" s="1">
        <v>579.75</v>
      </c>
      <c r="I377" s="1">
        <v>599.38</v>
      </c>
      <c r="J377" s="1">
        <v>960</v>
      </c>
      <c r="K377" s="1">
        <v>578</v>
      </c>
      <c r="L377" s="1">
        <v>1132360</v>
      </c>
      <c r="M377" s="1">
        <v>678709132.04999995</v>
      </c>
      <c r="N377" s="11"/>
    </row>
    <row r="378" spans="1:14" x14ac:dyDescent="0.25">
      <c r="A378" s="10">
        <v>37165</v>
      </c>
      <c r="B378" s="1" t="s">
        <v>14</v>
      </c>
      <c r="C378" s="1">
        <v>590</v>
      </c>
      <c r="D378" s="1">
        <v>601.9</v>
      </c>
      <c r="E378" s="1">
        <v>581</v>
      </c>
      <c r="F378" s="1">
        <v>579.75</v>
      </c>
      <c r="G378" s="1">
        <v>595</v>
      </c>
      <c r="H378" s="1">
        <v>595.70000000000005</v>
      </c>
      <c r="I378" s="1">
        <v>591.33000000000004</v>
      </c>
      <c r="J378" s="1">
        <v>960</v>
      </c>
      <c r="K378" s="1">
        <v>573.5</v>
      </c>
      <c r="L378" s="1">
        <v>747472</v>
      </c>
      <c r="M378" s="1">
        <v>442002414.25</v>
      </c>
      <c r="N378" s="11"/>
    </row>
    <row r="379" spans="1:14" x14ac:dyDescent="0.25">
      <c r="A379" s="10">
        <v>37167</v>
      </c>
      <c r="B379" s="1" t="s">
        <v>14</v>
      </c>
      <c r="C379" s="1">
        <v>595</v>
      </c>
      <c r="D379" s="1">
        <v>612.9</v>
      </c>
      <c r="E379" s="1">
        <v>595</v>
      </c>
      <c r="F379" s="1">
        <v>595.70000000000005</v>
      </c>
      <c r="G379" s="1">
        <v>609</v>
      </c>
      <c r="H379" s="1">
        <v>609.54999999999995</v>
      </c>
      <c r="I379" s="1">
        <v>607.28</v>
      </c>
      <c r="J379" s="1">
        <v>960</v>
      </c>
      <c r="K379" s="1">
        <v>573.5</v>
      </c>
      <c r="L379" s="1">
        <v>522980</v>
      </c>
      <c r="M379" s="1">
        <v>317593716</v>
      </c>
      <c r="N379" s="11"/>
    </row>
    <row r="380" spans="1:14" x14ac:dyDescent="0.25">
      <c r="A380" s="10">
        <v>37168</v>
      </c>
      <c r="B380" s="1" t="s">
        <v>14</v>
      </c>
      <c r="C380" s="1">
        <v>611.04999999999995</v>
      </c>
      <c r="D380" s="1">
        <v>619.70000000000005</v>
      </c>
      <c r="E380" s="1">
        <v>587.29999999999995</v>
      </c>
      <c r="F380" s="1">
        <v>609.54999999999995</v>
      </c>
      <c r="G380" s="1">
        <v>601.1</v>
      </c>
      <c r="H380" s="1">
        <v>603</v>
      </c>
      <c r="I380" s="1">
        <v>600.87</v>
      </c>
      <c r="J380" s="1">
        <v>960</v>
      </c>
      <c r="K380" s="1">
        <v>573.5</v>
      </c>
      <c r="L380" s="1">
        <v>854539</v>
      </c>
      <c r="M380" s="1">
        <v>513464531.39999998</v>
      </c>
      <c r="N380" s="11"/>
    </row>
    <row r="381" spans="1:14" x14ac:dyDescent="0.25">
      <c r="A381" s="10">
        <v>37169</v>
      </c>
      <c r="B381" s="1" t="s">
        <v>14</v>
      </c>
      <c r="C381" s="1">
        <v>603</v>
      </c>
      <c r="D381" s="1">
        <v>607</v>
      </c>
      <c r="E381" s="1">
        <v>591.1</v>
      </c>
      <c r="F381" s="1">
        <v>603</v>
      </c>
      <c r="G381" s="1">
        <v>600.5</v>
      </c>
      <c r="H381" s="1">
        <v>603.6</v>
      </c>
      <c r="I381" s="1">
        <v>599.80999999999995</v>
      </c>
      <c r="J381" s="1">
        <v>960</v>
      </c>
      <c r="K381" s="1">
        <v>573.5</v>
      </c>
      <c r="L381" s="1">
        <v>602554</v>
      </c>
      <c r="M381" s="1">
        <v>361417457.30000001</v>
      </c>
      <c r="N381" s="11"/>
    </row>
    <row r="382" spans="1:14" x14ac:dyDescent="0.25">
      <c r="A382" s="10">
        <v>37172</v>
      </c>
      <c r="B382" s="1" t="s">
        <v>14</v>
      </c>
      <c r="C382" s="1">
        <v>590</v>
      </c>
      <c r="D382" s="1">
        <v>605.70000000000005</v>
      </c>
      <c r="E382" s="1">
        <v>580</v>
      </c>
      <c r="F382" s="1">
        <v>603.6</v>
      </c>
      <c r="G382" s="1">
        <v>590</v>
      </c>
      <c r="H382" s="1">
        <v>593</v>
      </c>
      <c r="I382" s="1">
        <v>596.92999999999995</v>
      </c>
      <c r="J382" s="1">
        <v>960</v>
      </c>
      <c r="K382" s="1">
        <v>573.5</v>
      </c>
      <c r="L382" s="1">
        <v>556313</v>
      </c>
      <c r="M382" s="1">
        <v>332079692</v>
      </c>
      <c r="N382" s="11"/>
    </row>
    <row r="383" spans="1:14" x14ac:dyDescent="0.25">
      <c r="A383" s="10">
        <v>37173</v>
      </c>
      <c r="B383" s="1" t="s">
        <v>14</v>
      </c>
      <c r="C383" s="1">
        <v>594</v>
      </c>
      <c r="D383" s="1">
        <v>610</v>
      </c>
      <c r="E383" s="1">
        <v>593</v>
      </c>
      <c r="F383" s="1">
        <v>593</v>
      </c>
      <c r="G383" s="1">
        <v>609</v>
      </c>
      <c r="H383" s="1">
        <v>607.1</v>
      </c>
      <c r="I383" s="1">
        <v>602.33000000000004</v>
      </c>
      <c r="J383" s="1">
        <v>960</v>
      </c>
      <c r="K383" s="1">
        <v>573.5</v>
      </c>
      <c r="L383" s="1">
        <v>480475</v>
      </c>
      <c r="M383" s="1">
        <v>289406894.14999998</v>
      </c>
      <c r="N383" s="11"/>
    </row>
    <row r="384" spans="1:14" x14ac:dyDescent="0.25">
      <c r="A384" s="10">
        <v>37174</v>
      </c>
      <c r="B384" s="1" t="s">
        <v>14</v>
      </c>
      <c r="C384" s="1">
        <v>605</v>
      </c>
      <c r="D384" s="1">
        <v>658.6</v>
      </c>
      <c r="E384" s="1">
        <v>604</v>
      </c>
      <c r="F384" s="1">
        <v>607.1</v>
      </c>
      <c r="G384" s="1">
        <v>652</v>
      </c>
      <c r="H384" s="1">
        <v>652.15</v>
      </c>
      <c r="I384" s="1">
        <v>634.87</v>
      </c>
      <c r="J384" s="1">
        <v>960</v>
      </c>
      <c r="K384" s="1">
        <v>573.5</v>
      </c>
      <c r="L384" s="1">
        <v>1724022</v>
      </c>
      <c r="M384" s="1">
        <v>1094529570.95</v>
      </c>
      <c r="N384" s="11"/>
    </row>
    <row r="385" spans="1:14" x14ac:dyDescent="0.25">
      <c r="A385" s="10">
        <v>37175</v>
      </c>
      <c r="B385" s="1" t="s">
        <v>14</v>
      </c>
      <c r="C385" s="1">
        <v>653</v>
      </c>
      <c r="D385" s="1">
        <v>673</v>
      </c>
      <c r="E385" s="1">
        <v>646.29999999999995</v>
      </c>
      <c r="F385" s="1">
        <v>652.15</v>
      </c>
      <c r="G385" s="1">
        <v>652.54999999999995</v>
      </c>
      <c r="H385" s="1">
        <v>651</v>
      </c>
      <c r="I385" s="1">
        <v>661.82</v>
      </c>
      <c r="J385" s="1">
        <v>960</v>
      </c>
      <c r="K385" s="1">
        <v>573.5</v>
      </c>
      <c r="L385" s="1">
        <v>1460302</v>
      </c>
      <c r="M385" s="1">
        <v>966462348.35000002</v>
      </c>
      <c r="N385" s="11"/>
    </row>
    <row r="386" spans="1:14" x14ac:dyDescent="0.25">
      <c r="A386" s="10">
        <v>37176</v>
      </c>
      <c r="B386" s="1" t="s">
        <v>14</v>
      </c>
      <c r="C386" s="1">
        <v>650</v>
      </c>
      <c r="D386" s="1">
        <v>659</v>
      </c>
      <c r="E386" s="1">
        <v>640</v>
      </c>
      <c r="F386" s="1">
        <v>651</v>
      </c>
      <c r="G386" s="1">
        <v>640.5</v>
      </c>
      <c r="H386" s="1">
        <v>642.70000000000005</v>
      </c>
      <c r="I386" s="1">
        <v>648.36</v>
      </c>
      <c r="J386" s="1">
        <v>960</v>
      </c>
      <c r="K386" s="1">
        <v>573.5</v>
      </c>
      <c r="L386" s="1">
        <v>960235</v>
      </c>
      <c r="M386" s="1">
        <v>622580498.39999998</v>
      </c>
      <c r="N386" s="11"/>
    </row>
    <row r="387" spans="1:14" x14ac:dyDescent="0.25">
      <c r="A387" s="10">
        <v>37179</v>
      </c>
      <c r="B387" s="1" t="s">
        <v>14</v>
      </c>
      <c r="C387" s="1">
        <v>640</v>
      </c>
      <c r="D387" s="1">
        <v>664.5</v>
      </c>
      <c r="E387" s="1">
        <v>640</v>
      </c>
      <c r="F387" s="1">
        <v>642.70000000000005</v>
      </c>
      <c r="G387" s="1">
        <v>647.75</v>
      </c>
      <c r="H387" s="1">
        <v>648.95000000000005</v>
      </c>
      <c r="I387" s="1">
        <v>654.41999999999996</v>
      </c>
      <c r="J387" s="1">
        <v>960</v>
      </c>
      <c r="K387" s="1">
        <v>573.5</v>
      </c>
      <c r="L387" s="1">
        <v>1130017</v>
      </c>
      <c r="M387" s="1">
        <v>739510296.70000005</v>
      </c>
      <c r="N387" s="11"/>
    </row>
    <row r="388" spans="1:14" x14ac:dyDescent="0.25">
      <c r="A388" s="10">
        <v>37180</v>
      </c>
      <c r="B388" s="1" t="s">
        <v>14</v>
      </c>
      <c r="C388" s="1">
        <v>652.6</v>
      </c>
      <c r="D388" s="1">
        <v>661.7</v>
      </c>
      <c r="E388" s="1">
        <v>645.25</v>
      </c>
      <c r="F388" s="1">
        <v>648.95000000000005</v>
      </c>
      <c r="G388" s="1">
        <v>650.04999999999995</v>
      </c>
      <c r="H388" s="1">
        <v>649.79999999999995</v>
      </c>
      <c r="I388" s="1">
        <v>653.05999999999995</v>
      </c>
      <c r="J388" s="1">
        <v>960</v>
      </c>
      <c r="K388" s="1">
        <v>573.5</v>
      </c>
      <c r="L388" s="1">
        <v>456789</v>
      </c>
      <c r="M388" s="1">
        <v>298312628.14999998</v>
      </c>
      <c r="N388" s="11"/>
    </row>
    <row r="389" spans="1:14" x14ac:dyDescent="0.25">
      <c r="A389" s="10">
        <v>37181</v>
      </c>
      <c r="B389" s="1" t="s">
        <v>14</v>
      </c>
      <c r="C389" s="1">
        <v>655</v>
      </c>
      <c r="D389" s="1">
        <v>693</v>
      </c>
      <c r="E389" s="1">
        <v>653</v>
      </c>
      <c r="F389" s="1">
        <v>649.79999999999995</v>
      </c>
      <c r="G389" s="1">
        <v>688</v>
      </c>
      <c r="H389" s="1">
        <v>686.85</v>
      </c>
      <c r="I389" s="1">
        <v>672.91</v>
      </c>
      <c r="J389" s="1">
        <v>960</v>
      </c>
      <c r="K389" s="1">
        <v>573.5</v>
      </c>
      <c r="L389" s="1">
        <v>1373195</v>
      </c>
      <c r="M389" s="1">
        <v>924033552</v>
      </c>
      <c r="N389" s="11"/>
    </row>
    <row r="390" spans="1:14" x14ac:dyDescent="0.25">
      <c r="A390" s="10">
        <v>37182</v>
      </c>
      <c r="B390" s="1" t="s">
        <v>14</v>
      </c>
      <c r="C390" s="1">
        <v>683.5</v>
      </c>
      <c r="D390" s="1">
        <v>698</v>
      </c>
      <c r="E390" s="1">
        <v>671</v>
      </c>
      <c r="F390" s="1">
        <v>686.85</v>
      </c>
      <c r="G390" s="1">
        <v>671</v>
      </c>
      <c r="H390" s="1">
        <v>678.8</v>
      </c>
      <c r="I390" s="1">
        <v>686.36</v>
      </c>
      <c r="J390" s="1">
        <v>960</v>
      </c>
      <c r="K390" s="1">
        <v>573.5</v>
      </c>
      <c r="L390" s="1">
        <v>1039277</v>
      </c>
      <c r="M390" s="1">
        <v>713317218</v>
      </c>
      <c r="N390" s="11"/>
    </row>
    <row r="391" spans="1:14" x14ac:dyDescent="0.25">
      <c r="A391" s="10">
        <v>37183</v>
      </c>
      <c r="B391" s="1" t="s">
        <v>14</v>
      </c>
      <c r="C391" s="1">
        <v>679</v>
      </c>
      <c r="D391" s="1">
        <v>703.6</v>
      </c>
      <c r="E391" s="1">
        <v>679</v>
      </c>
      <c r="F391" s="1">
        <v>678.8</v>
      </c>
      <c r="G391" s="1">
        <v>687.3</v>
      </c>
      <c r="H391" s="1">
        <v>692.55</v>
      </c>
      <c r="I391" s="1">
        <v>693.81</v>
      </c>
      <c r="J391" s="1">
        <v>960</v>
      </c>
      <c r="K391" s="1">
        <v>573.5</v>
      </c>
      <c r="L391" s="1">
        <v>2151056</v>
      </c>
      <c r="M391" s="1">
        <v>1492432959.75</v>
      </c>
      <c r="N391" s="11"/>
    </row>
    <row r="392" spans="1:14" x14ac:dyDescent="0.25">
      <c r="A392" s="10">
        <v>37186</v>
      </c>
      <c r="B392" s="1" t="s">
        <v>14</v>
      </c>
      <c r="C392" s="1">
        <v>698.2</v>
      </c>
      <c r="D392" s="1">
        <v>698.8</v>
      </c>
      <c r="E392" s="1">
        <v>651.5</v>
      </c>
      <c r="F392" s="1">
        <v>692.55</v>
      </c>
      <c r="G392" s="1">
        <v>654</v>
      </c>
      <c r="H392" s="1">
        <v>655.55</v>
      </c>
      <c r="I392" s="1">
        <v>675.83</v>
      </c>
      <c r="J392" s="1">
        <v>960</v>
      </c>
      <c r="K392" s="1">
        <v>573.5</v>
      </c>
      <c r="L392" s="1">
        <v>1279131</v>
      </c>
      <c r="M392" s="1">
        <v>864469307.10000002</v>
      </c>
      <c r="N392" s="11"/>
    </row>
    <row r="393" spans="1:14" x14ac:dyDescent="0.25">
      <c r="A393" s="10">
        <v>37187</v>
      </c>
      <c r="B393" s="1" t="s">
        <v>14</v>
      </c>
      <c r="C393" s="1">
        <v>668.4</v>
      </c>
      <c r="D393" s="1">
        <v>675.6</v>
      </c>
      <c r="E393" s="1">
        <v>660</v>
      </c>
      <c r="F393" s="1">
        <v>655.55</v>
      </c>
      <c r="G393" s="1">
        <v>666</v>
      </c>
      <c r="H393" s="1">
        <v>667.4</v>
      </c>
      <c r="I393" s="1">
        <v>667.64</v>
      </c>
      <c r="J393" s="1">
        <v>960</v>
      </c>
      <c r="K393" s="1">
        <v>573.5</v>
      </c>
      <c r="L393" s="1">
        <v>708407</v>
      </c>
      <c r="M393" s="1">
        <v>472962098.39999998</v>
      </c>
      <c r="N393" s="11"/>
    </row>
    <row r="394" spans="1:14" x14ac:dyDescent="0.25">
      <c r="A394" s="10">
        <v>37188</v>
      </c>
      <c r="B394" s="1" t="s">
        <v>14</v>
      </c>
      <c r="C394" s="1">
        <v>671</v>
      </c>
      <c r="D394" s="1">
        <v>690.7</v>
      </c>
      <c r="E394" s="1">
        <v>666.15</v>
      </c>
      <c r="F394" s="1">
        <v>667.4</v>
      </c>
      <c r="G394" s="1">
        <v>680</v>
      </c>
      <c r="H394" s="1">
        <v>675.15</v>
      </c>
      <c r="I394" s="1">
        <v>680.29</v>
      </c>
      <c r="J394" s="1">
        <v>960</v>
      </c>
      <c r="K394" s="1">
        <v>573.5</v>
      </c>
      <c r="L394" s="1">
        <v>913665</v>
      </c>
      <c r="M394" s="1">
        <v>621561053.89999998</v>
      </c>
      <c r="N394" s="11"/>
    </row>
    <row r="395" spans="1:14" x14ac:dyDescent="0.25">
      <c r="A395" s="10">
        <v>37189</v>
      </c>
      <c r="B395" s="1" t="s">
        <v>14</v>
      </c>
      <c r="C395" s="1">
        <v>678.95</v>
      </c>
      <c r="D395" s="1">
        <v>684.8</v>
      </c>
      <c r="E395" s="1">
        <v>671.1</v>
      </c>
      <c r="F395" s="1">
        <v>675.15</v>
      </c>
      <c r="G395" s="1">
        <v>675</v>
      </c>
      <c r="H395" s="1">
        <v>676.45</v>
      </c>
      <c r="I395" s="1">
        <v>676.91</v>
      </c>
      <c r="J395" s="1">
        <v>960</v>
      </c>
      <c r="K395" s="1">
        <v>573.5</v>
      </c>
      <c r="L395" s="1">
        <v>451262</v>
      </c>
      <c r="M395" s="1">
        <v>305465178.14999998</v>
      </c>
      <c r="N395" s="11"/>
    </row>
    <row r="396" spans="1:14" x14ac:dyDescent="0.25">
      <c r="A396" s="10">
        <v>37193</v>
      </c>
      <c r="B396" s="1" t="s">
        <v>14</v>
      </c>
      <c r="C396" s="1">
        <v>682.9</v>
      </c>
      <c r="D396" s="1">
        <v>688.4</v>
      </c>
      <c r="E396" s="1">
        <v>662.1</v>
      </c>
      <c r="F396" s="1">
        <v>676.45</v>
      </c>
      <c r="G396" s="1">
        <v>672</v>
      </c>
      <c r="H396" s="1">
        <v>671.95</v>
      </c>
      <c r="I396" s="1">
        <v>672.76</v>
      </c>
      <c r="J396" s="1">
        <v>960</v>
      </c>
      <c r="K396" s="1">
        <v>573.5</v>
      </c>
      <c r="L396" s="1">
        <v>622893</v>
      </c>
      <c r="M396" s="1">
        <v>419060323.39999998</v>
      </c>
      <c r="N396" s="11"/>
    </row>
    <row r="397" spans="1:14" x14ac:dyDescent="0.25">
      <c r="A397" s="10">
        <v>37194</v>
      </c>
      <c r="B397" s="1" t="s">
        <v>14</v>
      </c>
      <c r="C397" s="1">
        <v>663.3</v>
      </c>
      <c r="D397" s="1">
        <v>675</v>
      </c>
      <c r="E397" s="1">
        <v>663</v>
      </c>
      <c r="F397" s="1">
        <v>671.95</v>
      </c>
      <c r="G397" s="1">
        <v>671.4</v>
      </c>
      <c r="H397" s="1">
        <v>670.35</v>
      </c>
      <c r="I397" s="1">
        <v>669.21</v>
      </c>
      <c r="J397" s="1">
        <v>960</v>
      </c>
      <c r="K397" s="1">
        <v>573.5</v>
      </c>
      <c r="L397" s="1">
        <v>357126</v>
      </c>
      <c r="M397" s="1">
        <v>238992521.94999999</v>
      </c>
      <c r="N397" s="11"/>
    </row>
    <row r="398" spans="1:14" x14ac:dyDescent="0.25">
      <c r="A398" s="10">
        <v>37195</v>
      </c>
      <c r="B398" s="1" t="s">
        <v>14</v>
      </c>
      <c r="C398" s="1">
        <v>675</v>
      </c>
      <c r="D398" s="1">
        <v>693</v>
      </c>
      <c r="E398" s="1">
        <v>668</v>
      </c>
      <c r="F398" s="1">
        <v>670.35</v>
      </c>
      <c r="G398" s="1">
        <v>688.2</v>
      </c>
      <c r="H398" s="1">
        <v>686</v>
      </c>
      <c r="I398" s="1">
        <v>679.66</v>
      </c>
      <c r="J398" s="1">
        <v>960</v>
      </c>
      <c r="K398" s="1">
        <v>573.5</v>
      </c>
      <c r="L398" s="1">
        <v>515480</v>
      </c>
      <c r="M398" s="1">
        <v>350348720.44999999</v>
      </c>
      <c r="N398" s="11"/>
    </row>
    <row r="399" spans="1:14" x14ac:dyDescent="0.25">
      <c r="A399" s="10">
        <v>37196</v>
      </c>
      <c r="B399" s="1" t="s">
        <v>14</v>
      </c>
      <c r="C399" s="1">
        <v>686.1</v>
      </c>
      <c r="D399" s="1">
        <v>747.9</v>
      </c>
      <c r="E399" s="1">
        <v>686.1</v>
      </c>
      <c r="F399" s="1">
        <v>686</v>
      </c>
      <c r="G399" s="1">
        <v>732.1</v>
      </c>
      <c r="H399" s="1">
        <v>739.6</v>
      </c>
      <c r="I399" s="1">
        <v>719.04</v>
      </c>
      <c r="J399" s="1">
        <v>960</v>
      </c>
      <c r="K399" s="1">
        <v>573.5</v>
      </c>
      <c r="L399" s="1">
        <v>2509460</v>
      </c>
      <c r="M399" s="1">
        <v>1804409516.05</v>
      </c>
      <c r="N399" s="11"/>
    </row>
    <row r="400" spans="1:14" x14ac:dyDescent="0.25">
      <c r="A400" s="10">
        <v>37197</v>
      </c>
      <c r="B400" s="1" t="s">
        <v>14</v>
      </c>
      <c r="C400" s="1">
        <v>735</v>
      </c>
      <c r="D400" s="1">
        <v>738</v>
      </c>
      <c r="E400" s="1">
        <v>665.65</v>
      </c>
      <c r="F400" s="1">
        <v>739.6</v>
      </c>
      <c r="G400" s="1">
        <v>665.65</v>
      </c>
      <c r="H400" s="1">
        <v>679.95</v>
      </c>
      <c r="I400" s="1">
        <v>710.5</v>
      </c>
      <c r="J400" s="1">
        <v>960</v>
      </c>
      <c r="K400" s="1">
        <v>573.5</v>
      </c>
      <c r="L400" s="1">
        <v>2888874</v>
      </c>
      <c r="M400" s="1">
        <v>2052545565.5</v>
      </c>
      <c r="N400" s="11"/>
    </row>
    <row r="401" spans="1:14" x14ac:dyDescent="0.25">
      <c r="A401" s="10">
        <v>37200</v>
      </c>
      <c r="B401" s="1" t="s">
        <v>14</v>
      </c>
      <c r="C401" s="1">
        <v>665.65</v>
      </c>
      <c r="D401" s="1">
        <v>685</v>
      </c>
      <c r="E401" s="1">
        <v>641</v>
      </c>
      <c r="F401" s="1">
        <v>679.95</v>
      </c>
      <c r="G401" s="1">
        <v>648.1</v>
      </c>
      <c r="H401" s="1">
        <v>646.54999999999995</v>
      </c>
      <c r="I401" s="1">
        <v>661.22</v>
      </c>
      <c r="J401" s="1">
        <v>960</v>
      </c>
      <c r="K401" s="1">
        <v>573.5</v>
      </c>
      <c r="L401" s="1">
        <v>3114209</v>
      </c>
      <c r="M401" s="1">
        <v>2059183723.55</v>
      </c>
      <c r="N401" s="11"/>
    </row>
    <row r="402" spans="1:14" x14ac:dyDescent="0.25">
      <c r="A402" s="10">
        <v>37201</v>
      </c>
      <c r="B402" s="1" t="s">
        <v>14</v>
      </c>
      <c r="C402" s="1">
        <v>650</v>
      </c>
      <c r="D402" s="1">
        <v>670.7</v>
      </c>
      <c r="E402" s="1">
        <v>650</v>
      </c>
      <c r="F402" s="1">
        <v>646.54999999999995</v>
      </c>
      <c r="G402" s="1">
        <v>655.9</v>
      </c>
      <c r="H402" s="1">
        <v>659.6</v>
      </c>
      <c r="I402" s="1">
        <v>662.4</v>
      </c>
      <c r="J402" s="1">
        <v>960</v>
      </c>
      <c r="K402" s="1">
        <v>573.5</v>
      </c>
      <c r="L402" s="1">
        <v>1377711</v>
      </c>
      <c r="M402" s="1">
        <v>912598811.95000005</v>
      </c>
      <c r="N402" s="11"/>
    </row>
    <row r="403" spans="1:14" x14ac:dyDescent="0.25">
      <c r="A403" s="10">
        <v>37202</v>
      </c>
      <c r="B403" s="1" t="s">
        <v>14</v>
      </c>
      <c r="C403" s="1">
        <v>660</v>
      </c>
      <c r="D403" s="1">
        <v>668.7</v>
      </c>
      <c r="E403" s="1">
        <v>638.6</v>
      </c>
      <c r="F403" s="1">
        <v>659.6</v>
      </c>
      <c r="G403" s="1">
        <v>645.79999999999995</v>
      </c>
      <c r="H403" s="1">
        <v>643.15</v>
      </c>
      <c r="I403" s="1">
        <v>653.07000000000005</v>
      </c>
      <c r="J403" s="1">
        <v>960</v>
      </c>
      <c r="K403" s="1">
        <v>573.5</v>
      </c>
      <c r="L403" s="1">
        <v>1115948</v>
      </c>
      <c r="M403" s="1">
        <v>728788299.89999998</v>
      </c>
      <c r="N403" s="11"/>
    </row>
    <row r="404" spans="1:14" x14ac:dyDescent="0.25">
      <c r="A404" s="10">
        <v>37203</v>
      </c>
      <c r="B404" s="1" t="s">
        <v>14</v>
      </c>
      <c r="C404" s="1">
        <v>649.9</v>
      </c>
      <c r="D404" s="1">
        <v>665.85</v>
      </c>
      <c r="E404" s="1">
        <v>645</v>
      </c>
      <c r="F404" s="1">
        <v>643.15</v>
      </c>
      <c r="G404" s="1">
        <v>660</v>
      </c>
      <c r="H404" s="1">
        <v>657.9</v>
      </c>
      <c r="I404" s="1">
        <v>653.52</v>
      </c>
      <c r="J404" s="1">
        <v>960</v>
      </c>
      <c r="K404" s="1">
        <v>573.5</v>
      </c>
      <c r="L404" s="1">
        <v>1072315</v>
      </c>
      <c r="M404" s="1">
        <v>700778957.45000005</v>
      </c>
      <c r="N404" s="11"/>
    </row>
    <row r="405" spans="1:14" x14ac:dyDescent="0.25">
      <c r="A405" s="10">
        <v>37204</v>
      </c>
      <c r="B405" s="1" t="s">
        <v>14</v>
      </c>
      <c r="C405" s="1">
        <v>661</v>
      </c>
      <c r="D405" s="1">
        <v>668</v>
      </c>
      <c r="E405" s="1">
        <v>645.15</v>
      </c>
      <c r="F405" s="1">
        <v>657.9</v>
      </c>
      <c r="G405" s="1">
        <v>649</v>
      </c>
      <c r="H405" s="1">
        <v>649.54999999999995</v>
      </c>
      <c r="I405" s="1">
        <v>657.58</v>
      </c>
      <c r="J405" s="1">
        <v>960</v>
      </c>
      <c r="K405" s="1">
        <v>573.5</v>
      </c>
      <c r="L405" s="1">
        <v>694721</v>
      </c>
      <c r="M405" s="1">
        <v>456832179.44999999</v>
      </c>
      <c r="N405" s="11"/>
    </row>
    <row r="406" spans="1:14" x14ac:dyDescent="0.25">
      <c r="A406" s="10">
        <v>37207</v>
      </c>
      <c r="B406" s="1" t="s">
        <v>14</v>
      </c>
      <c r="C406" s="1">
        <v>652</v>
      </c>
      <c r="D406" s="1">
        <v>666</v>
      </c>
      <c r="E406" s="1">
        <v>652</v>
      </c>
      <c r="F406" s="1">
        <v>649.54999999999995</v>
      </c>
      <c r="G406" s="1">
        <v>661.95</v>
      </c>
      <c r="H406" s="1">
        <v>660.95</v>
      </c>
      <c r="I406" s="1">
        <v>661.21</v>
      </c>
      <c r="J406" s="1">
        <v>960</v>
      </c>
      <c r="K406" s="1">
        <v>573.5</v>
      </c>
      <c r="L406" s="1">
        <v>571943</v>
      </c>
      <c r="M406" s="1">
        <v>378174809.14999998</v>
      </c>
      <c r="N406" s="11"/>
    </row>
    <row r="407" spans="1:14" x14ac:dyDescent="0.25">
      <c r="A407" s="10">
        <v>37208</v>
      </c>
      <c r="B407" s="1" t="s">
        <v>14</v>
      </c>
      <c r="C407" s="1">
        <v>663</v>
      </c>
      <c r="D407" s="1">
        <v>665.9</v>
      </c>
      <c r="E407" s="1">
        <v>653.15</v>
      </c>
      <c r="F407" s="1">
        <v>660.95</v>
      </c>
      <c r="G407" s="1">
        <v>659.95</v>
      </c>
      <c r="H407" s="1">
        <v>658.9</v>
      </c>
      <c r="I407" s="1">
        <v>659.03</v>
      </c>
      <c r="J407" s="1">
        <v>960</v>
      </c>
      <c r="K407" s="1">
        <v>573.5</v>
      </c>
      <c r="L407" s="1">
        <v>422840</v>
      </c>
      <c r="M407" s="1">
        <v>278666249.80000001</v>
      </c>
      <c r="N407" s="11"/>
    </row>
    <row r="408" spans="1:14" x14ac:dyDescent="0.25">
      <c r="A408" s="10">
        <v>37209</v>
      </c>
      <c r="B408" s="1" t="s">
        <v>14</v>
      </c>
      <c r="C408" s="1">
        <v>663.9</v>
      </c>
      <c r="D408" s="1">
        <v>664</v>
      </c>
      <c r="E408" s="1">
        <v>658.1</v>
      </c>
      <c r="F408" s="1">
        <v>658.9</v>
      </c>
      <c r="G408" s="1">
        <v>661.75</v>
      </c>
      <c r="H408" s="1">
        <v>661.1</v>
      </c>
      <c r="I408" s="1">
        <v>661.34</v>
      </c>
      <c r="J408" s="1">
        <v>960</v>
      </c>
      <c r="K408" s="1">
        <v>573.5</v>
      </c>
      <c r="L408" s="1">
        <v>134412</v>
      </c>
      <c r="M408" s="1">
        <v>88892074.049999997</v>
      </c>
      <c r="N408" s="11"/>
    </row>
    <row r="409" spans="1:14" x14ac:dyDescent="0.25">
      <c r="A409" s="10">
        <v>37210</v>
      </c>
      <c r="B409" s="1" t="s">
        <v>14</v>
      </c>
      <c r="C409" s="1">
        <v>664.9</v>
      </c>
      <c r="D409" s="1">
        <v>693.9</v>
      </c>
      <c r="E409" s="1">
        <v>658.25</v>
      </c>
      <c r="F409" s="1">
        <v>661.1</v>
      </c>
      <c r="G409" s="1">
        <v>685</v>
      </c>
      <c r="H409" s="1">
        <v>683.15</v>
      </c>
      <c r="I409" s="1">
        <v>682.8</v>
      </c>
      <c r="J409" s="1">
        <v>960</v>
      </c>
      <c r="K409" s="1">
        <v>573.5</v>
      </c>
      <c r="L409" s="1">
        <v>925784</v>
      </c>
      <c r="M409" s="1">
        <v>632128078.10000002</v>
      </c>
      <c r="N409" s="11"/>
    </row>
    <row r="410" spans="1:14" x14ac:dyDescent="0.25">
      <c r="A410" s="10">
        <v>37214</v>
      </c>
      <c r="B410" s="1" t="s">
        <v>14</v>
      </c>
      <c r="C410" s="1">
        <v>690</v>
      </c>
      <c r="D410" s="1">
        <v>712</v>
      </c>
      <c r="E410" s="1">
        <v>688</v>
      </c>
      <c r="F410" s="1">
        <v>683.15</v>
      </c>
      <c r="G410" s="1">
        <v>696</v>
      </c>
      <c r="H410" s="1">
        <v>696.75</v>
      </c>
      <c r="I410" s="1">
        <v>703.36</v>
      </c>
      <c r="J410" s="1">
        <v>960</v>
      </c>
      <c r="K410" s="1">
        <v>573.5</v>
      </c>
      <c r="L410" s="1">
        <v>1024847</v>
      </c>
      <c r="M410" s="1">
        <v>720832342.5</v>
      </c>
      <c r="N410" s="11"/>
    </row>
    <row r="411" spans="1:14" x14ac:dyDescent="0.25">
      <c r="A411" s="10">
        <v>37215</v>
      </c>
      <c r="B411" s="1" t="s">
        <v>14</v>
      </c>
      <c r="C411" s="1">
        <v>698.05</v>
      </c>
      <c r="D411" s="1">
        <v>708.9</v>
      </c>
      <c r="E411" s="1">
        <v>684.2</v>
      </c>
      <c r="F411" s="1">
        <v>696.75</v>
      </c>
      <c r="G411" s="1">
        <v>688</v>
      </c>
      <c r="H411" s="1">
        <v>689.5</v>
      </c>
      <c r="I411" s="1">
        <v>694.06</v>
      </c>
      <c r="J411" s="1">
        <v>960</v>
      </c>
      <c r="K411" s="1">
        <v>573.5</v>
      </c>
      <c r="L411" s="1">
        <v>427548</v>
      </c>
      <c r="M411" s="1">
        <v>296744793</v>
      </c>
      <c r="N411" s="11"/>
    </row>
    <row r="412" spans="1:14" x14ac:dyDescent="0.25">
      <c r="A412" s="10">
        <v>37216</v>
      </c>
      <c r="B412" s="1" t="s">
        <v>14</v>
      </c>
      <c r="C412" s="1">
        <v>680.65</v>
      </c>
      <c r="D412" s="1">
        <v>722</v>
      </c>
      <c r="E412" s="1">
        <v>680.65</v>
      </c>
      <c r="F412" s="1">
        <v>689.5</v>
      </c>
      <c r="G412" s="1">
        <v>702.8</v>
      </c>
      <c r="H412" s="1">
        <v>703.4</v>
      </c>
      <c r="I412" s="1">
        <v>707.38</v>
      </c>
      <c r="J412" s="1">
        <v>960</v>
      </c>
      <c r="K412" s="1">
        <v>573.5</v>
      </c>
      <c r="L412" s="1">
        <v>1420719</v>
      </c>
      <c r="M412" s="1">
        <v>1004987441.65</v>
      </c>
      <c r="N412" s="11"/>
    </row>
    <row r="413" spans="1:14" x14ac:dyDescent="0.25">
      <c r="A413" s="10">
        <v>37217</v>
      </c>
      <c r="B413" s="1" t="s">
        <v>14</v>
      </c>
      <c r="C413" s="1">
        <v>705</v>
      </c>
      <c r="D413" s="1">
        <v>724</v>
      </c>
      <c r="E413" s="1">
        <v>705</v>
      </c>
      <c r="F413" s="1">
        <v>703.4</v>
      </c>
      <c r="G413" s="1">
        <v>713</v>
      </c>
      <c r="H413" s="1">
        <v>711.55</v>
      </c>
      <c r="I413" s="1">
        <v>715.12</v>
      </c>
      <c r="J413" s="1">
        <v>960</v>
      </c>
      <c r="K413" s="1">
        <v>573.5</v>
      </c>
      <c r="L413" s="1">
        <v>752038</v>
      </c>
      <c r="M413" s="1">
        <v>537799257.39999998</v>
      </c>
      <c r="N413" s="11"/>
    </row>
    <row r="414" spans="1:14" x14ac:dyDescent="0.25">
      <c r="A414" s="10">
        <v>37218</v>
      </c>
      <c r="B414" s="1" t="s">
        <v>14</v>
      </c>
      <c r="C414" s="1">
        <v>719.8</v>
      </c>
      <c r="D414" s="1">
        <v>737.35</v>
      </c>
      <c r="E414" s="1">
        <v>697</v>
      </c>
      <c r="F414" s="1">
        <v>711.55</v>
      </c>
      <c r="G414" s="1">
        <v>700</v>
      </c>
      <c r="H414" s="1">
        <v>701.95</v>
      </c>
      <c r="I414" s="1">
        <v>712.67</v>
      </c>
      <c r="J414" s="1">
        <v>960</v>
      </c>
      <c r="K414" s="1">
        <v>573.5</v>
      </c>
      <c r="L414" s="1">
        <v>522423</v>
      </c>
      <c r="M414" s="1">
        <v>372313672.25</v>
      </c>
      <c r="N414" s="11"/>
    </row>
    <row r="415" spans="1:14" x14ac:dyDescent="0.25">
      <c r="A415" s="10">
        <v>37221</v>
      </c>
      <c r="B415" s="1" t="s">
        <v>14</v>
      </c>
      <c r="C415" s="1">
        <v>706.25</v>
      </c>
      <c r="D415" s="1">
        <v>714.9</v>
      </c>
      <c r="E415" s="1">
        <v>696.25</v>
      </c>
      <c r="F415" s="1">
        <v>701.95</v>
      </c>
      <c r="G415" s="1">
        <v>699.8</v>
      </c>
      <c r="H415" s="1">
        <v>699.55</v>
      </c>
      <c r="I415" s="1">
        <v>704.58</v>
      </c>
      <c r="J415" s="1">
        <v>960</v>
      </c>
      <c r="K415" s="1">
        <v>573.5</v>
      </c>
      <c r="L415" s="1">
        <v>360996</v>
      </c>
      <c r="M415" s="1">
        <v>254351672.5</v>
      </c>
      <c r="N415" s="11"/>
    </row>
    <row r="416" spans="1:14" x14ac:dyDescent="0.25">
      <c r="A416" s="10">
        <v>37222</v>
      </c>
      <c r="B416" s="1" t="s">
        <v>14</v>
      </c>
      <c r="C416" s="1">
        <v>701</v>
      </c>
      <c r="D416" s="1">
        <v>708.65</v>
      </c>
      <c r="E416" s="1">
        <v>675.1</v>
      </c>
      <c r="F416" s="1">
        <v>699.55</v>
      </c>
      <c r="G416" s="1">
        <v>685</v>
      </c>
      <c r="H416" s="1">
        <v>682.95</v>
      </c>
      <c r="I416" s="1">
        <v>693.78</v>
      </c>
      <c r="J416" s="1">
        <v>960</v>
      </c>
      <c r="K416" s="1">
        <v>573.5</v>
      </c>
      <c r="L416" s="1">
        <v>518171</v>
      </c>
      <c r="M416" s="1">
        <v>359497612.75</v>
      </c>
      <c r="N416" s="11"/>
    </row>
    <row r="417" spans="1:14" x14ac:dyDescent="0.25">
      <c r="A417" s="10">
        <v>37223</v>
      </c>
      <c r="B417" s="1" t="s">
        <v>14</v>
      </c>
      <c r="C417" s="1">
        <v>688</v>
      </c>
      <c r="D417" s="1">
        <v>688</v>
      </c>
      <c r="E417" s="1">
        <v>663.2</v>
      </c>
      <c r="F417" s="1">
        <v>682.95</v>
      </c>
      <c r="G417" s="1">
        <v>666</v>
      </c>
      <c r="H417" s="1">
        <v>666.95</v>
      </c>
      <c r="I417" s="1">
        <v>670.91</v>
      </c>
      <c r="J417" s="1">
        <v>960</v>
      </c>
      <c r="K417" s="1">
        <v>573.5</v>
      </c>
      <c r="L417" s="1">
        <v>669397</v>
      </c>
      <c r="M417" s="1">
        <v>449104979.14999998</v>
      </c>
      <c r="N417" s="11"/>
    </row>
    <row r="418" spans="1:14" x14ac:dyDescent="0.25">
      <c r="A418" s="10">
        <v>37224</v>
      </c>
      <c r="B418" s="1" t="s">
        <v>14</v>
      </c>
      <c r="C418" s="1">
        <v>669</v>
      </c>
      <c r="D418" s="1">
        <v>679</v>
      </c>
      <c r="E418" s="1">
        <v>660</v>
      </c>
      <c r="F418" s="1">
        <v>666.95</v>
      </c>
      <c r="G418" s="1">
        <v>668.7</v>
      </c>
      <c r="H418" s="1">
        <v>667.3</v>
      </c>
      <c r="I418" s="1">
        <v>670.13</v>
      </c>
      <c r="J418" s="1">
        <v>960</v>
      </c>
      <c r="K418" s="1">
        <v>573.5</v>
      </c>
      <c r="L418" s="1">
        <v>358256</v>
      </c>
      <c r="M418" s="1">
        <v>240078301.65000001</v>
      </c>
      <c r="N418" s="11"/>
    </row>
    <row r="419" spans="1:14" x14ac:dyDescent="0.25">
      <c r="A419" s="10">
        <v>37228</v>
      </c>
      <c r="B419" s="1" t="s">
        <v>14</v>
      </c>
      <c r="C419" s="1">
        <v>669</v>
      </c>
      <c r="D419" s="1">
        <v>686.8</v>
      </c>
      <c r="E419" s="1">
        <v>666.75</v>
      </c>
      <c r="F419" s="1">
        <v>667.3</v>
      </c>
      <c r="G419" s="1">
        <v>680</v>
      </c>
      <c r="H419" s="1">
        <v>680.15</v>
      </c>
      <c r="I419" s="1">
        <v>679.71</v>
      </c>
      <c r="J419" s="1">
        <v>960</v>
      </c>
      <c r="K419" s="1">
        <v>573.5</v>
      </c>
      <c r="L419" s="1">
        <v>569234</v>
      </c>
      <c r="M419" s="1">
        <v>386912043.85000002</v>
      </c>
      <c r="N419" s="11"/>
    </row>
    <row r="420" spans="1:14" x14ac:dyDescent="0.25">
      <c r="A420" s="10">
        <v>37229</v>
      </c>
      <c r="B420" s="1" t="s">
        <v>14</v>
      </c>
      <c r="C420" s="1">
        <v>684.9</v>
      </c>
      <c r="D420" s="1">
        <v>707.7</v>
      </c>
      <c r="E420" s="1">
        <v>684</v>
      </c>
      <c r="F420" s="1">
        <v>680.15</v>
      </c>
      <c r="G420" s="1">
        <v>701.9</v>
      </c>
      <c r="H420" s="1">
        <v>701.6</v>
      </c>
      <c r="I420" s="1">
        <v>698.02</v>
      </c>
      <c r="J420" s="1">
        <v>960</v>
      </c>
      <c r="K420" s="1">
        <v>573.5</v>
      </c>
      <c r="L420" s="1">
        <v>660446</v>
      </c>
      <c r="M420" s="1">
        <v>461001357.64999998</v>
      </c>
      <c r="N420" s="11"/>
    </row>
    <row r="421" spans="1:14" x14ac:dyDescent="0.25">
      <c r="A421" s="10">
        <v>37230</v>
      </c>
      <c r="B421" s="1" t="s">
        <v>14</v>
      </c>
      <c r="C421" s="1">
        <v>705</v>
      </c>
      <c r="D421" s="1">
        <v>720.45</v>
      </c>
      <c r="E421" s="1">
        <v>705</v>
      </c>
      <c r="F421" s="1">
        <v>701.6</v>
      </c>
      <c r="G421" s="1">
        <v>709</v>
      </c>
      <c r="H421" s="1">
        <v>711.55</v>
      </c>
      <c r="I421" s="1">
        <v>713.52</v>
      </c>
      <c r="J421" s="1">
        <v>960</v>
      </c>
      <c r="K421" s="1">
        <v>573.5</v>
      </c>
      <c r="L421" s="1">
        <v>542332</v>
      </c>
      <c r="M421" s="1">
        <v>386963952.85000002</v>
      </c>
      <c r="N421" s="11"/>
    </row>
    <row r="422" spans="1:14" x14ac:dyDescent="0.25">
      <c r="A422" s="10">
        <v>37231</v>
      </c>
      <c r="B422" s="1" t="s">
        <v>14</v>
      </c>
      <c r="C422" s="1">
        <v>720</v>
      </c>
      <c r="D422" s="1">
        <v>731.9</v>
      </c>
      <c r="E422" s="1">
        <v>708.3</v>
      </c>
      <c r="F422" s="1">
        <v>711.55</v>
      </c>
      <c r="G422" s="1">
        <v>720</v>
      </c>
      <c r="H422" s="1">
        <v>720.2</v>
      </c>
      <c r="I422" s="1">
        <v>721.05</v>
      </c>
      <c r="J422" s="1">
        <v>960</v>
      </c>
      <c r="K422" s="1">
        <v>573.5</v>
      </c>
      <c r="L422" s="1">
        <v>770890</v>
      </c>
      <c r="M422" s="1">
        <v>555848300.14999998</v>
      </c>
      <c r="N422" s="11"/>
    </row>
    <row r="423" spans="1:14" x14ac:dyDescent="0.25">
      <c r="A423" s="10">
        <v>37232</v>
      </c>
      <c r="B423" s="1" t="s">
        <v>14</v>
      </c>
      <c r="C423" s="1">
        <v>721.05</v>
      </c>
      <c r="D423" s="1">
        <v>742.4</v>
      </c>
      <c r="E423" s="1">
        <v>699.1</v>
      </c>
      <c r="F423" s="1">
        <v>720.2</v>
      </c>
      <c r="G423" s="1">
        <v>706</v>
      </c>
      <c r="H423" s="1">
        <v>708.2</v>
      </c>
      <c r="I423" s="1">
        <v>726.63</v>
      </c>
      <c r="J423" s="1">
        <v>960</v>
      </c>
      <c r="K423" s="1">
        <v>573.5</v>
      </c>
      <c r="L423" s="1">
        <v>966129</v>
      </c>
      <c r="M423" s="1">
        <v>702020778.04999995</v>
      </c>
      <c r="N423" s="11"/>
    </row>
    <row r="424" spans="1:14" x14ac:dyDescent="0.25">
      <c r="A424" s="10">
        <v>37235</v>
      </c>
      <c r="B424" s="1" t="s">
        <v>14</v>
      </c>
      <c r="C424" s="1">
        <v>709.4</v>
      </c>
      <c r="D424" s="1">
        <v>717.6</v>
      </c>
      <c r="E424" s="1">
        <v>701.25</v>
      </c>
      <c r="F424" s="1">
        <v>708.2</v>
      </c>
      <c r="G424" s="1">
        <v>713.95</v>
      </c>
      <c r="H424" s="1">
        <v>713.6</v>
      </c>
      <c r="I424" s="1">
        <v>710.1</v>
      </c>
      <c r="J424" s="1">
        <v>960</v>
      </c>
      <c r="K424" s="1">
        <v>573.5</v>
      </c>
      <c r="L424" s="1">
        <v>281599</v>
      </c>
      <c r="M424" s="1">
        <v>199964666.5</v>
      </c>
      <c r="N424" s="11"/>
    </row>
    <row r="425" spans="1:14" x14ac:dyDescent="0.25">
      <c r="A425" s="10">
        <v>37236</v>
      </c>
      <c r="B425" s="1" t="s">
        <v>14</v>
      </c>
      <c r="C425" s="1">
        <v>712.95</v>
      </c>
      <c r="D425" s="1">
        <v>722</v>
      </c>
      <c r="E425" s="1">
        <v>700.6</v>
      </c>
      <c r="F425" s="1">
        <v>713.6</v>
      </c>
      <c r="G425" s="1">
        <v>703</v>
      </c>
      <c r="H425" s="1">
        <v>703.8</v>
      </c>
      <c r="I425" s="1">
        <v>711.27</v>
      </c>
      <c r="J425" s="1">
        <v>960</v>
      </c>
      <c r="K425" s="1">
        <v>573.5</v>
      </c>
      <c r="L425" s="1">
        <v>331952</v>
      </c>
      <c r="M425" s="1">
        <v>236108185.19999999</v>
      </c>
      <c r="N425" s="11"/>
    </row>
    <row r="426" spans="1:14" x14ac:dyDescent="0.25">
      <c r="A426" s="10">
        <v>37237</v>
      </c>
      <c r="B426" s="1" t="s">
        <v>14</v>
      </c>
      <c r="C426" s="1">
        <v>705</v>
      </c>
      <c r="D426" s="1">
        <v>709</v>
      </c>
      <c r="E426" s="1">
        <v>679</v>
      </c>
      <c r="F426" s="1">
        <v>703.8</v>
      </c>
      <c r="G426" s="1">
        <v>682.1</v>
      </c>
      <c r="H426" s="1">
        <v>685.15</v>
      </c>
      <c r="I426" s="1">
        <v>691.66</v>
      </c>
      <c r="J426" s="1">
        <v>960</v>
      </c>
      <c r="K426" s="1">
        <v>573.5</v>
      </c>
      <c r="L426" s="1">
        <v>1028580</v>
      </c>
      <c r="M426" s="1">
        <v>711423557.89999998</v>
      </c>
      <c r="N426" s="11"/>
    </row>
    <row r="427" spans="1:14" x14ac:dyDescent="0.25">
      <c r="A427" s="10">
        <v>37238</v>
      </c>
      <c r="B427" s="1" t="s">
        <v>14</v>
      </c>
      <c r="C427" s="1">
        <v>690</v>
      </c>
      <c r="D427" s="1">
        <v>697.7</v>
      </c>
      <c r="E427" s="1">
        <v>670</v>
      </c>
      <c r="F427" s="1">
        <v>685.15</v>
      </c>
      <c r="G427" s="1">
        <v>691.25</v>
      </c>
      <c r="H427" s="1">
        <v>690.7</v>
      </c>
      <c r="I427" s="1">
        <v>686.03</v>
      </c>
      <c r="J427" s="1">
        <v>960</v>
      </c>
      <c r="K427" s="1">
        <v>573.5</v>
      </c>
      <c r="L427" s="1">
        <v>624655</v>
      </c>
      <c r="M427" s="1">
        <v>428532272.94999999</v>
      </c>
      <c r="N427" s="11"/>
    </row>
    <row r="428" spans="1:14" x14ac:dyDescent="0.25">
      <c r="A428" s="10">
        <v>37239</v>
      </c>
      <c r="B428" s="1" t="s">
        <v>14</v>
      </c>
      <c r="C428" s="1">
        <v>695</v>
      </c>
      <c r="D428" s="1">
        <v>696.5</v>
      </c>
      <c r="E428" s="1">
        <v>681.5</v>
      </c>
      <c r="F428" s="1">
        <v>690.7</v>
      </c>
      <c r="G428" s="1">
        <v>686.05</v>
      </c>
      <c r="H428" s="1">
        <v>686.3</v>
      </c>
      <c r="I428" s="1">
        <v>685.59</v>
      </c>
      <c r="J428" s="1">
        <v>960</v>
      </c>
      <c r="K428" s="1">
        <v>573.5</v>
      </c>
      <c r="L428" s="1">
        <v>244341</v>
      </c>
      <c r="M428" s="1">
        <v>167517675.94999999</v>
      </c>
      <c r="N428" s="11"/>
    </row>
    <row r="429" spans="1:14" x14ac:dyDescent="0.25">
      <c r="A429" s="10">
        <v>37243</v>
      </c>
      <c r="B429" s="1" t="s">
        <v>14</v>
      </c>
      <c r="C429" s="1">
        <v>692.5</v>
      </c>
      <c r="D429" s="1">
        <v>692.5</v>
      </c>
      <c r="E429" s="1">
        <v>672.05</v>
      </c>
      <c r="F429" s="1">
        <v>686.3</v>
      </c>
      <c r="G429" s="1">
        <v>677.6</v>
      </c>
      <c r="H429" s="1">
        <v>678.15</v>
      </c>
      <c r="I429" s="1">
        <v>679.25</v>
      </c>
      <c r="J429" s="1">
        <v>960</v>
      </c>
      <c r="K429" s="1">
        <v>573.5</v>
      </c>
      <c r="L429" s="1">
        <v>257783</v>
      </c>
      <c r="M429" s="1">
        <v>175099448.5</v>
      </c>
      <c r="N429" s="11"/>
    </row>
    <row r="430" spans="1:14" x14ac:dyDescent="0.25">
      <c r="A430" s="10">
        <v>37244</v>
      </c>
      <c r="B430" s="1" t="s">
        <v>14</v>
      </c>
      <c r="C430" s="1">
        <v>685</v>
      </c>
      <c r="D430" s="1">
        <v>685</v>
      </c>
      <c r="E430" s="1">
        <v>667.5</v>
      </c>
      <c r="F430" s="1">
        <v>678.15</v>
      </c>
      <c r="G430" s="1">
        <v>671.05</v>
      </c>
      <c r="H430" s="1">
        <v>670.55</v>
      </c>
      <c r="I430" s="1">
        <v>672.47</v>
      </c>
      <c r="J430" s="1">
        <v>960</v>
      </c>
      <c r="K430" s="1">
        <v>573.5</v>
      </c>
      <c r="L430" s="1">
        <v>280426</v>
      </c>
      <c r="M430" s="1">
        <v>188577861.90000001</v>
      </c>
      <c r="N430" s="11"/>
    </row>
    <row r="431" spans="1:14" x14ac:dyDescent="0.25">
      <c r="A431" s="10">
        <v>37245</v>
      </c>
      <c r="B431" s="1" t="s">
        <v>14</v>
      </c>
      <c r="C431" s="1">
        <v>671</v>
      </c>
      <c r="D431" s="1">
        <v>683.4</v>
      </c>
      <c r="E431" s="1">
        <v>668.2</v>
      </c>
      <c r="F431" s="1">
        <v>670.55</v>
      </c>
      <c r="G431" s="1">
        <v>678</v>
      </c>
      <c r="H431" s="1">
        <v>678.55</v>
      </c>
      <c r="I431" s="1">
        <v>675.78</v>
      </c>
      <c r="J431" s="1">
        <v>960</v>
      </c>
      <c r="K431" s="1">
        <v>573.5</v>
      </c>
      <c r="L431" s="1">
        <v>132542</v>
      </c>
      <c r="M431" s="1">
        <v>89568591.799999997</v>
      </c>
      <c r="N431" s="11"/>
    </row>
    <row r="432" spans="1:14" x14ac:dyDescent="0.25">
      <c r="A432" s="10">
        <v>37246</v>
      </c>
      <c r="B432" s="1" t="s">
        <v>14</v>
      </c>
      <c r="C432" s="1">
        <v>678</v>
      </c>
      <c r="D432" s="1">
        <v>680</v>
      </c>
      <c r="E432" s="1">
        <v>655.29999999999995</v>
      </c>
      <c r="F432" s="1">
        <v>678.55</v>
      </c>
      <c r="G432" s="1">
        <v>663</v>
      </c>
      <c r="H432" s="1">
        <v>664.9</v>
      </c>
      <c r="I432" s="1">
        <v>663.17</v>
      </c>
      <c r="J432" s="1">
        <v>960</v>
      </c>
      <c r="K432" s="1">
        <v>573.5</v>
      </c>
      <c r="L432" s="1">
        <v>267490</v>
      </c>
      <c r="M432" s="1">
        <v>177391345.5</v>
      </c>
      <c r="N432" s="11"/>
    </row>
    <row r="433" spans="1:14" x14ac:dyDescent="0.25">
      <c r="A433" s="10">
        <v>37249</v>
      </c>
      <c r="B433" s="1" t="s">
        <v>14</v>
      </c>
      <c r="C433" s="1">
        <v>708.9</v>
      </c>
      <c r="D433" s="1">
        <v>708.9</v>
      </c>
      <c r="E433" s="1">
        <v>656</v>
      </c>
      <c r="F433" s="1">
        <v>664.9</v>
      </c>
      <c r="G433" s="1">
        <v>671.5</v>
      </c>
      <c r="H433" s="1">
        <v>668.85</v>
      </c>
      <c r="I433" s="1">
        <v>666.48</v>
      </c>
      <c r="J433" s="1">
        <v>960</v>
      </c>
      <c r="K433" s="1">
        <v>573.5</v>
      </c>
      <c r="L433" s="1">
        <v>122724</v>
      </c>
      <c r="M433" s="1">
        <v>81792922.549999997</v>
      </c>
      <c r="N433" s="11"/>
    </row>
    <row r="434" spans="1:14" x14ac:dyDescent="0.25">
      <c r="A434" s="10">
        <v>37251</v>
      </c>
      <c r="B434" s="1" t="s">
        <v>14</v>
      </c>
      <c r="C434" s="1">
        <v>674</v>
      </c>
      <c r="D434" s="1">
        <v>680</v>
      </c>
      <c r="E434" s="1">
        <v>667.15</v>
      </c>
      <c r="F434" s="1">
        <v>668.85</v>
      </c>
      <c r="G434" s="1">
        <v>669</v>
      </c>
      <c r="H434" s="1">
        <v>670.25</v>
      </c>
      <c r="I434" s="1">
        <v>671.74</v>
      </c>
      <c r="J434" s="1">
        <v>960</v>
      </c>
      <c r="K434" s="1">
        <v>573.5</v>
      </c>
      <c r="L434" s="1">
        <v>112322</v>
      </c>
      <c r="M434" s="1">
        <v>75451554.799999997</v>
      </c>
      <c r="N434" s="11"/>
    </row>
    <row r="435" spans="1:14" x14ac:dyDescent="0.25">
      <c r="A435" s="10">
        <v>37252</v>
      </c>
      <c r="B435" s="1" t="s">
        <v>14</v>
      </c>
      <c r="C435" s="1">
        <v>674</v>
      </c>
      <c r="D435" s="1">
        <v>674</v>
      </c>
      <c r="E435" s="1">
        <v>664</v>
      </c>
      <c r="F435" s="1">
        <v>670.25</v>
      </c>
      <c r="G435" s="1">
        <v>665</v>
      </c>
      <c r="H435" s="1">
        <v>666.05</v>
      </c>
      <c r="I435" s="1">
        <v>667.59</v>
      </c>
      <c r="J435" s="1">
        <v>960</v>
      </c>
      <c r="K435" s="1">
        <v>573.5</v>
      </c>
      <c r="L435" s="1">
        <v>131132</v>
      </c>
      <c r="M435" s="1">
        <v>87541978.799999997</v>
      </c>
      <c r="N435" s="11"/>
    </row>
    <row r="436" spans="1:14" x14ac:dyDescent="0.25">
      <c r="A436" s="10">
        <v>37253</v>
      </c>
      <c r="B436" s="1" t="s">
        <v>14</v>
      </c>
      <c r="C436" s="1">
        <v>664</v>
      </c>
      <c r="D436" s="1">
        <v>666.95</v>
      </c>
      <c r="E436" s="1">
        <v>660</v>
      </c>
      <c r="F436" s="1">
        <v>666.05</v>
      </c>
      <c r="G436" s="1">
        <v>661.1</v>
      </c>
      <c r="H436" s="1">
        <v>660.8</v>
      </c>
      <c r="I436" s="1">
        <v>661.04</v>
      </c>
      <c r="J436" s="1">
        <v>960</v>
      </c>
      <c r="K436" s="1">
        <v>573.5</v>
      </c>
      <c r="L436" s="1">
        <v>166930</v>
      </c>
      <c r="M436" s="1">
        <v>110348176.84999999</v>
      </c>
      <c r="N436" s="11"/>
    </row>
    <row r="437" spans="1:14" x14ac:dyDescent="0.25">
      <c r="A437" s="10">
        <v>37256</v>
      </c>
      <c r="B437" s="1" t="s">
        <v>14</v>
      </c>
      <c r="C437" s="1">
        <v>666</v>
      </c>
      <c r="D437" s="1">
        <v>684.9</v>
      </c>
      <c r="E437" s="1">
        <v>666</v>
      </c>
      <c r="F437" s="1">
        <v>660.8</v>
      </c>
      <c r="G437" s="1">
        <v>676.05</v>
      </c>
      <c r="H437" s="1">
        <v>677.6</v>
      </c>
      <c r="I437" s="1">
        <v>674.88</v>
      </c>
      <c r="J437" s="1">
        <v>960</v>
      </c>
      <c r="K437" s="1">
        <v>573.5</v>
      </c>
      <c r="L437" s="1">
        <v>225101</v>
      </c>
      <c r="M437" s="1">
        <v>151917119.55000001</v>
      </c>
      <c r="N437" s="11"/>
    </row>
    <row r="438" spans="1:14" x14ac:dyDescent="0.25">
      <c r="A438" s="10">
        <v>37257</v>
      </c>
      <c r="B438" s="1" t="s">
        <v>14</v>
      </c>
      <c r="C438" s="1">
        <v>678</v>
      </c>
      <c r="D438" s="1">
        <v>694</v>
      </c>
      <c r="E438" s="1">
        <v>676</v>
      </c>
      <c r="F438" s="1">
        <v>677.6</v>
      </c>
      <c r="G438" s="1">
        <v>683.05</v>
      </c>
      <c r="H438" s="1">
        <v>684.05</v>
      </c>
      <c r="I438" s="1">
        <v>684.63</v>
      </c>
      <c r="J438" s="1">
        <v>960</v>
      </c>
      <c r="K438" s="1">
        <v>573.5</v>
      </c>
      <c r="L438" s="1">
        <v>176918</v>
      </c>
      <c r="M438" s="1">
        <v>121123487.75</v>
      </c>
      <c r="N438" s="11"/>
    </row>
    <row r="439" spans="1:14" x14ac:dyDescent="0.25">
      <c r="A439" s="10">
        <v>37258</v>
      </c>
      <c r="B439" s="1" t="s">
        <v>14</v>
      </c>
      <c r="C439" s="1">
        <v>690</v>
      </c>
      <c r="D439" s="1">
        <v>710</v>
      </c>
      <c r="E439" s="1">
        <v>688.9</v>
      </c>
      <c r="F439" s="1">
        <v>684.05</v>
      </c>
      <c r="G439" s="1">
        <v>707.95</v>
      </c>
      <c r="H439" s="1">
        <v>707.4</v>
      </c>
      <c r="I439" s="1">
        <v>700.19</v>
      </c>
      <c r="J439" s="1">
        <v>960</v>
      </c>
      <c r="K439" s="1">
        <v>573.5</v>
      </c>
      <c r="L439" s="1">
        <v>471570</v>
      </c>
      <c r="M439" s="1">
        <v>330189505.94999999</v>
      </c>
      <c r="N439" s="11"/>
    </row>
    <row r="440" spans="1:14" x14ac:dyDescent="0.25">
      <c r="A440" s="10">
        <v>37259</v>
      </c>
      <c r="B440" s="1" t="s">
        <v>14</v>
      </c>
      <c r="C440" s="1">
        <v>710</v>
      </c>
      <c r="D440" s="1">
        <v>715</v>
      </c>
      <c r="E440" s="1">
        <v>702.2</v>
      </c>
      <c r="F440" s="1">
        <v>707.4</v>
      </c>
      <c r="G440" s="1">
        <v>709</v>
      </c>
      <c r="H440" s="1">
        <v>707.75</v>
      </c>
      <c r="I440" s="1">
        <v>708.12</v>
      </c>
      <c r="J440" s="1">
        <v>960</v>
      </c>
      <c r="K440" s="1">
        <v>573.5</v>
      </c>
      <c r="L440" s="1">
        <v>216295</v>
      </c>
      <c r="M440" s="1">
        <v>153162522.5</v>
      </c>
      <c r="N440" s="11"/>
    </row>
    <row r="441" spans="1:14" x14ac:dyDescent="0.25">
      <c r="A441" s="10">
        <v>37260</v>
      </c>
      <c r="B441" s="1" t="s">
        <v>14</v>
      </c>
      <c r="C441" s="1">
        <v>710</v>
      </c>
      <c r="D441" s="1">
        <v>718.75</v>
      </c>
      <c r="E441" s="1">
        <v>702</v>
      </c>
      <c r="F441" s="1">
        <v>707.75</v>
      </c>
      <c r="G441" s="1">
        <v>707.1</v>
      </c>
      <c r="H441" s="1">
        <v>706.9</v>
      </c>
      <c r="I441" s="1">
        <v>711.8</v>
      </c>
      <c r="J441" s="1">
        <v>960</v>
      </c>
      <c r="K441" s="1">
        <v>573.5</v>
      </c>
      <c r="L441" s="1">
        <v>249829</v>
      </c>
      <c r="M441" s="1">
        <v>177827133.09999999</v>
      </c>
      <c r="N441" s="11"/>
    </row>
    <row r="442" spans="1:14" x14ac:dyDescent="0.25">
      <c r="A442" s="10">
        <v>37263</v>
      </c>
      <c r="B442" s="1" t="s">
        <v>14</v>
      </c>
      <c r="C442" s="1">
        <v>712</v>
      </c>
      <c r="D442" s="1">
        <v>719</v>
      </c>
      <c r="E442" s="1">
        <v>706.1</v>
      </c>
      <c r="F442" s="1">
        <v>706.9</v>
      </c>
      <c r="G442" s="1">
        <v>706.3</v>
      </c>
      <c r="H442" s="1">
        <v>711.65</v>
      </c>
      <c r="I442" s="1">
        <v>713.08</v>
      </c>
      <c r="J442" s="1">
        <v>960</v>
      </c>
      <c r="K442" s="1">
        <v>573.5</v>
      </c>
      <c r="L442" s="1">
        <v>223457</v>
      </c>
      <c r="M442" s="1">
        <v>159342430.84999999</v>
      </c>
      <c r="N442" s="11"/>
    </row>
    <row r="443" spans="1:14" x14ac:dyDescent="0.25">
      <c r="A443" s="10">
        <v>37264</v>
      </c>
      <c r="B443" s="1" t="s">
        <v>14</v>
      </c>
      <c r="C443" s="1">
        <v>710</v>
      </c>
      <c r="D443" s="1">
        <v>724.9</v>
      </c>
      <c r="E443" s="1">
        <v>710</v>
      </c>
      <c r="F443" s="1">
        <v>711.65</v>
      </c>
      <c r="G443" s="1">
        <v>718</v>
      </c>
      <c r="H443" s="1">
        <v>717.35</v>
      </c>
      <c r="I443" s="1">
        <v>719.09</v>
      </c>
      <c r="J443" s="1">
        <v>946</v>
      </c>
      <c r="K443" s="1">
        <v>573.5</v>
      </c>
      <c r="L443" s="1">
        <v>337644</v>
      </c>
      <c r="M443" s="1">
        <v>242794823.80000001</v>
      </c>
      <c r="N443" s="11"/>
    </row>
    <row r="444" spans="1:14" x14ac:dyDescent="0.25">
      <c r="A444" s="10">
        <v>37265</v>
      </c>
      <c r="B444" s="1" t="s">
        <v>14</v>
      </c>
      <c r="C444" s="1">
        <v>711</v>
      </c>
      <c r="D444" s="1">
        <v>738</v>
      </c>
      <c r="E444" s="1">
        <v>711</v>
      </c>
      <c r="F444" s="1">
        <v>717.35</v>
      </c>
      <c r="G444" s="1">
        <v>723</v>
      </c>
      <c r="H444" s="1">
        <v>728.95</v>
      </c>
      <c r="I444" s="1">
        <v>727.01</v>
      </c>
      <c r="J444" s="1">
        <v>946</v>
      </c>
      <c r="K444" s="1">
        <v>573.5</v>
      </c>
      <c r="L444" s="1">
        <v>537599</v>
      </c>
      <c r="M444" s="1">
        <v>390838347.10000002</v>
      </c>
      <c r="N444" s="11"/>
    </row>
    <row r="445" spans="1:14" x14ac:dyDescent="0.25">
      <c r="A445" s="10">
        <v>37266</v>
      </c>
      <c r="B445" s="1" t="s">
        <v>14</v>
      </c>
      <c r="C445" s="1">
        <v>721</v>
      </c>
      <c r="D445" s="1">
        <v>741.7</v>
      </c>
      <c r="E445" s="1">
        <v>721</v>
      </c>
      <c r="F445" s="1">
        <v>728.95</v>
      </c>
      <c r="G445" s="1">
        <v>739</v>
      </c>
      <c r="H445" s="1">
        <v>737.85</v>
      </c>
      <c r="I445" s="1">
        <v>731.85</v>
      </c>
      <c r="J445" s="1">
        <v>946</v>
      </c>
      <c r="K445" s="1">
        <v>573.5</v>
      </c>
      <c r="L445" s="1">
        <v>368933</v>
      </c>
      <c r="M445" s="1">
        <v>270005244.85000002</v>
      </c>
      <c r="N445" s="11"/>
    </row>
    <row r="446" spans="1:14" x14ac:dyDescent="0.25">
      <c r="A446" s="10">
        <v>37267</v>
      </c>
      <c r="B446" s="1" t="s">
        <v>14</v>
      </c>
      <c r="C446" s="1">
        <v>739</v>
      </c>
      <c r="D446" s="1">
        <v>765.95</v>
      </c>
      <c r="E446" s="1">
        <v>738.05</v>
      </c>
      <c r="F446" s="1">
        <v>737.85</v>
      </c>
      <c r="G446" s="1">
        <v>761.9</v>
      </c>
      <c r="H446" s="1">
        <v>758.1</v>
      </c>
      <c r="I446" s="1">
        <v>753.94</v>
      </c>
      <c r="J446" s="1">
        <v>946</v>
      </c>
      <c r="K446" s="1">
        <v>573.5</v>
      </c>
      <c r="L446" s="1">
        <v>766099</v>
      </c>
      <c r="M446" s="1">
        <v>577589747.79999995</v>
      </c>
      <c r="N446" s="11"/>
    </row>
    <row r="447" spans="1:14" x14ac:dyDescent="0.25">
      <c r="A447" s="10">
        <v>37270</v>
      </c>
      <c r="B447" s="1" t="s">
        <v>14</v>
      </c>
      <c r="C447" s="1">
        <v>765</v>
      </c>
      <c r="D447" s="1">
        <v>775</v>
      </c>
      <c r="E447" s="1">
        <v>748</v>
      </c>
      <c r="F447" s="1">
        <v>758.1</v>
      </c>
      <c r="G447" s="1">
        <v>750.25</v>
      </c>
      <c r="H447" s="1">
        <v>753.25</v>
      </c>
      <c r="I447" s="1">
        <v>764.49</v>
      </c>
      <c r="J447" s="1">
        <v>946</v>
      </c>
      <c r="K447" s="1">
        <v>573.5</v>
      </c>
      <c r="L447" s="1">
        <v>449261</v>
      </c>
      <c r="M447" s="1">
        <v>343457782.30000001</v>
      </c>
      <c r="N447" s="11"/>
    </row>
    <row r="448" spans="1:14" x14ac:dyDescent="0.25">
      <c r="A448" s="10">
        <v>37271</v>
      </c>
      <c r="B448" s="1" t="s">
        <v>14</v>
      </c>
      <c r="C448" s="1">
        <v>745</v>
      </c>
      <c r="D448" s="1">
        <v>760</v>
      </c>
      <c r="E448" s="1">
        <v>730.05</v>
      </c>
      <c r="F448" s="1">
        <v>753.25</v>
      </c>
      <c r="G448" s="1">
        <v>732.15</v>
      </c>
      <c r="H448" s="1">
        <v>733.7</v>
      </c>
      <c r="I448" s="1">
        <v>740.62</v>
      </c>
      <c r="J448" s="1">
        <v>928.8</v>
      </c>
      <c r="K448" s="1">
        <v>573.5</v>
      </c>
      <c r="L448" s="1">
        <v>196356</v>
      </c>
      <c r="M448" s="1">
        <v>145425101.15000001</v>
      </c>
      <c r="N448" s="11"/>
    </row>
    <row r="449" spans="1:14" x14ac:dyDescent="0.25">
      <c r="A449" s="10">
        <v>37272</v>
      </c>
      <c r="B449" s="1" t="s">
        <v>14</v>
      </c>
      <c r="C449" s="1">
        <v>745</v>
      </c>
      <c r="D449" s="1">
        <v>745</v>
      </c>
      <c r="E449" s="1">
        <v>725.05</v>
      </c>
      <c r="F449" s="1">
        <v>733.7</v>
      </c>
      <c r="G449" s="1">
        <v>727.65</v>
      </c>
      <c r="H449" s="1">
        <v>727.45</v>
      </c>
      <c r="I449" s="1">
        <v>733.43</v>
      </c>
      <c r="J449" s="1">
        <v>928.8</v>
      </c>
      <c r="K449" s="1">
        <v>573.5</v>
      </c>
      <c r="L449" s="1">
        <v>180659</v>
      </c>
      <c r="M449" s="1">
        <v>132501043.5</v>
      </c>
      <c r="N449" s="11"/>
    </row>
    <row r="450" spans="1:14" x14ac:dyDescent="0.25">
      <c r="A450" s="10">
        <v>37273</v>
      </c>
      <c r="B450" s="1" t="s">
        <v>14</v>
      </c>
      <c r="C450" s="1">
        <v>727</v>
      </c>
      <c r="D450" s="1">
        <v>751.7</v>
      </c>
      <c r="E450" s="1">
        <v>723</v>
      </c>
      <c r="F450" s="1">
        <v>727.45</v>
      </c>
      <c r="G450" s="1">
        <v>746</v>
      </c>
      <c r="H450" s="1">
        <v>747.15</v>
      </c>
      <c r="I450" s="1">
        <v>739.01</v>
      </c>
      <c r="J450" s="1">
        <v>928.8</v>
      </c>
      <c r="K450" s="1">
        <v>573.5</v>
      </c>
      <c r="L450" s="1">
        <v>304533</v>
      </c>
      <c r="M450" s="1">
        <v>225052347</v>
      </c>
      <c r="N450" s="11"/>
    </row>
    <row r="451" spans="1:14" x14ac:dyDescent="0.25">
      <c r="A451" s="10">
        <v>37274</v>
      </c>
      <c r="B451" s="1" t="s">
        <v>14</v>
      </c>
      <c r="C451" s="1">
        <v>751.8</v>
      </c>
      <c r="D451" s="1">
        <v>780</v>
      </c>
      <c r="E451" s="1">
        <v>723</v>
      </c>
      <c r="F451" s="1">
        <v>747.15</v>
      </c>
      <c r="G451" s="1">
        <v>724</v>
      </c>
      <c r="H451" s="1">
        <v>728.95</v>
      </c>
      <c r="I451" s="1">
        <v>733.92</v>
      </c>
      <c r="J451" s="1">
        <v>928.8</v>
      </c>
      <c r="K451" s="1">
        <v>573.5</v>
      </c>
      <c r="L451" s="1">
        <v>345258</v>
      </c>
      <c r="M451" s="1">
        <v>253391396.55000001</v>
      </c>
      <c r="N451" s="11"/>
    </row>
    <row r="452" spans="1:14" x14ac:dyDescent="0.25">
      <c r="A452" s="10">
        <v>37277</v>
      </c>
      <c r="B452" s="1" t="s">
        <v>14</v>
      </c>
      <c r="C452" s="1">
        <v>730</v>
      </c>
      <c r="D452" s="1">
        <v>747.25</v>
      </c>
      <c r="E452" s="1">
        <v>671</v>
      </c>
      <c r="F452" s="1">
        <v>728.95</v>
      </c>
      <c r="G452" s="1">
        <v>739</v>
      </c>
      <c r="H452" s="1">
        <v>739.85</v>
      </c>
      <c r="I452" s="1">
        <v>737.74</v>
      </c>
      <c r="J452" s="1">
        <v>928.8</v>
      </c>
      <c r="K452" s="1">
        <v>573.5</v>
      </c>
      <c r="L452" s="1">
        <v>173287</v>
      </c>
      <c r="M452" s="1">
        <v>127841017.45</v>
      </c>
      <c r="N452" s="11"/>
    </row>
    <row r="453" spans="1:14" x14ac:dyDescent="0.25">
      <c r="A453" s="10">
        <v>37278</v>
      </c>
      <c r="B453" s="1" t="s">
        <v>14</v>
      </c>
      <c r="C453" s="1">
        <v>732.1</v>
      </c>
      <c r="D453" s="1">
        <v>744</v>
      </c>
      <c r="E453" s="1">
        <v>732.1</v>
      </c>
      <c r="F453" s="1">
        <v>739.85</v>
      </c>
      <c r="G453" s="1">
        <v>739</v>
      </c>
      <c r="H453" s="1">
        <v>739.9</v>
      </c>
      <c r="I453" s="1">
        <v>739.5</v>
      </c>
      <c r="J453" s="1">
        <v>928.8</v>
      </c>
      <c r="K453" s="1">
        <v>573.5</v>
      </c>
      <c r="L453" s="1">
        <v>226875</v>
      </c>
      <c r="M453" s="1">
        <v>167774379.59999999</v>
      </c>
      <c r="N453" s="11"/>
    </row>
    <row r="454" spans="1:14" x14ac:dyDescent="0.25">
      <c r="A454" s="10">
        <v>37279</v>
      </c>
      <c r="B454" s="1" t="s">
        <v>14</v>
      </c>
      <c r="C454" s="1">
        <v>738</v>
      </c>
      <c r="D454" s="1">
        <v>748.5</v>
      </c>
      <c r="E454" s="1">
        <v>733.5</v>
      </c>
      <c r="F454" s="1">
        <v>739.9</v>
      </c>
      <c r="G454" s="1">
        <v>747</v>
      </c>
      <c r="H454" s="1">
        <v>742.4</v>
      </c>
      <c r="I454" s="1">
        <v>741.15</v>
      </c>
      <c r="J454" s="1">
        <v>928.8</v>
      </c>
      <c r="K454" s="1">
        <v>573.5</v>
      </c>
      <c r="L454" s="1">
        <v>239727</v>
      </c>
      <c r="M454" s="1">
        <v>177672690.55000001</v>
      </c>
      <c r="N454" s="11"/>
    </row>
    <row r="455" spans="1:14" x14ac:dyDescent="0.25">
      <c r="A455" s="10">
        <v>37280</v>
      </c>
      <c r="B455" s="1" t="s">
        <v>14</v>
      </c>
      <c r="C455" s="1">
        <v>745</v>
      </c>
      <c r="D455" s="1">
        <v>754.65</v>
      </c>
      <c r="E455" s="1">
        <v>732.5</v>
      </c>
      <c r="F455" s="1">
        <v>742.4</v>
      </c>
      <c r="G455" s="1">
        <v>736</v>
      </c>
      <c r="H455" s="1">
        <v>741.4</v>
      </c>
      <c r="I455" s="1">
        <v>745.32</v>
      </c>
      <c r="J455" s="1">
        <v>928.8</v>
      </c>
      <c r="K455" s="1">
        <v>573.5</v>
      </c>
      <c r="L455" s="1">
        <v>324225</v>
      </c>
      <c r="M455" s="1">
        <v>241651889.5</v>
      </c>
      <c r="N455" s="11"/>
    </row>
    <row r="456" spans="1:14" x14ac:dyDescent="0.25">
      <c r="A456" s="10">
        <v>37281</v>
      </c>
      <c r="B456" s="1" t="s">
        <v>14</v>
      </c>
      <c r="C456" s="1">
        <v>732</v>
      </c>
      <c r="D456" s="1">
        <v>735.9</v>
      </c>
      <c r="E456" s="1">
        <v>721.55</v>
      </c>
      <c r="F456" s="1">
        <v>741.4</v>
      </c>
      <c r="G456" s="1">
        <v>724.25</v>
      </c>
      <c r="H456" s="1">
        <v>724.1</v>
      </c>
      <c r="I456" s="1">
        <v>728.39</v>
      </c>
      <c r="J456" s="1">
        <v>928.8</v>
      </c>
      <c r="K456" s="1">
        <v>573.5</v>
      </c>
      <c r="L456" s="1">
        <v>237808</v>
      </c>
      <c r="M456" s="1">
        <v>173216937.5</v>
      </c>
      <c r="N456" s="11"/>
    </row>
    <row r="457" spans="1:14" x14ac:dyDescent="0.25">
      <c r="A457" s="10">
        <v>37284</v>
      </c>
      <c r="B457" s="1" t="s">
        <v>14</v>
      </c>
      <c r="C457" s="1">
        <v>729.95</v>
      </c>
      <c r="D457" s="1">
        <v>730</v>
      </c>
      <c r="E457" s="1">
        <v>705</v>
      </c>
      <c r="F457" s="1">
        <v>724.1</v>
      </c>
      <c r="G457" s="1">
        <v>708</v>
      </c>
      <c r="H457" s="1">
        <v>707.75</v>
      </c>
      <c r="I457" s="1">
        <v>714.59</v>
      </c>
      <c r="J457" s="1">
        <v>928.8</v>
      </c>
      <c r="K457" s="1">
        <v>573.5</v>
      </c>
      <c r="L457" s="1">
        <v>184349</v>
      </c>
      <c r="M457" s="1">
        <v>131734092</v>
      </c>
      <c r="N457" s="11"/>
    </row>
    <row r="458" spans="1:14" x14ac:dyDescent="0.25">
      <c r="A458" s="10">
        <v>37285</v>
      </c>
      <c r="B458" s="1" t="s">
        <v>14</v>
      </c>
      <c r="C458" s="1">
        <v>712</v>
      </c>
      <c r="D458" s="1">
        <v>713.95</v>
      </c>
      <c r="E458" s="1">
        <v>695.7</v>
      </c>
      <c r="F458" s="1">
        <v>707.75</v>
      </c>
      <c r="G458" s="1">
        <v>706</v>
      </c>
      <c r="H458" s="1">
        <v>701.9</v>
      </c>
      <c r="I458" s="1">
        <v>701.95</v>
      </c>
      <c r="J458" s="1">
        <v>922.45</v>
      </c>
      <c r="K458" s="1">
        <v>573.5</v>
      </c>
      <c r="L458" s="1">
        <v>304627</v>
      </c>
      <c r="M458" s="1">
        <v>213831981.44999999</v>
      </c>
      <c r="N458" s="11"/>
    </row>
    <row r="459" spans="1:14" x14ac:dyDescent="0.25">
      <c r="A459" s="10">
        <v>37286</v>
      </c>
      <c r="B459" s="1" t="s">
        <v>14</v>
      </c>
      <c r="C459" s="1">
        <v>695</v>
      </c>
      <c r="D459" s="1">
        <v>704.8</v>
      </c>
      <c r="E459" s="1">
        <v>695</v>
      </c>
      <c r="F459" s="1">
        <v>701.9</v>
      </c>
      <c r="G459" s="1">
        <v>703.8</v>
      </c>
      <c r="H459" s="1">
        <v>702.75</v>
      </c>
      <c r="I459" s="1">
        <v>701.8</v>
      </c>
      <c r="J459" s="1">
        <v>922.45</v>
      </c>
      <c r="K459" s="1">
        <v>573.5</v>
      </c>
      <c r="L459" s="1">
        <v>90780</v>
      </c>
      <c r="M459" s="1">
        <v>63709477.75</v>
      </c>
      <c r="N459" s="11"/>
    </row>
    <row r="460" spans="1:14" x14ac:dyDescent="0.25">
      <c r="A460" s="10">
        <v>37287</v>
      </c>
      <c r="B460" s="1" t="s">
        <v>14</v>
      </c>
      <c r="C460" s="1">
        <v>705</v>
      </c>
      <c r="D460" s="1">
        <v>710.85</v>
      </c>
      <c r="E460" s="1">
        <v>690</v>
      </c>
      <c r="F460" s="1">
        <v>702.75</v>
      </c>
      <c r="G460" s="1">
        <v>690</v>
      </c>
      <c r="H460" s="1">
        <v>694.35</v>
      </c>
      <c r="I460" s="1">
        <v>699.86</v>
      </c>
      <c r="J460" s="1">
        <v>922.45</v>
      </c>
      <c r="K460" s="1">
        <v>573.5</v>
      </c>
      <c r="L460" s="1">
        <v>323012</v>
      </c>
      <c r="M460" s="1">
        <v>226063234.84999999</v>
      </c>
      <c r="N460" s="11"/>
    </row>
    <row r="461" spans="1:14" x14ac:dyDescent="0.25">
      <c r="A461" s="10">
        <v>37288</v>
      </c>
      <c r="B461" s="1" t="s">
        <v>14</v>
      </c>
      <c r="C461" s="1">
        <v>696.5</v>
      </c>
      <c r="D461" s="1">
        <v>702.45</v>
      </c>
      <c r="E461" s="1">
        <v>694.5</v>
      </c>
      <c r="F461" s="1">
        <v>694.35</v>
      </c>
      <c r="G461" s="1">
        <v>699</v>
      </c>
      <c r="H461" s="1">
        <v>699.5</v>
      </c>
      <c r="I461" s="1">
        <v>699.87</v>
      </c>
      <c r="J461" s="1">
        <v>922.45</v>
      </c>
      <c r="K461" s="1">
        <v>573.5</v>
      </c>
      <c r="L461" s="1">
        <v>138765</v>
      </c>
      <c r="M461" s="1">
        <v>97116784.549999997</v>
      </c>
      <c r="N461" s="11"/>
    </row>
    <row r="462" spans="1:14" x14ac:dyDescent="0.25">
      <c r="A462" s="10">
        <v>37291</v>
      </c>
      <c r="B462" s="1" t="s">
        <v>14</v>
      </c>
      <c r="C462" s="1">
        <v>719.9</v>
      </c>
      <c r="D462" s="1">
        <v>719.9</v>
      </c>
      <c r="E462" s="1">
        <v>693.2</v>
      </c>
      <c r="F462" s="1">
        <v>699.5</v>
      </c>
      <c r="G462" s="1">
        <v>696.4</v>
      </c>
      <c r="H462" s="1">
        <v>696.9</v>
      </c>
      <c r="I462" s="1">
        <v>697.25</v>
      </c>
      <c r="J462" s="1">
        <v>922.45</v>
      </c>
      <c r="K462" s="1">
        <v>573.5</v>
      </c>
      <c r="L462" s="1">
        <v>68900</v>
      </c>
      <c r="M462" s="1">
        <v>48040452.299999997</v>
      </c>
      <c r="N462" s="11"/>
    </row>
    <row r="463" spans="1:14" x14ac:dyDescent="0.25">
      <c r="A463" s="10">
        <v>37292</v>
      </c>
      <c r="B463" s="1" t="s">
        <v>14</v>
      </c>
      <c r="C463" s="1">
        <v>693</v>
      </c>
      <c r="D463" s="1">
        <v>708.1</v>
      </c>
      <c r="E463" s="1">
        <v>692.25</v>
      </c>
      <c r="F463" s="1">
        <v>696.9</v>
      </c>
      <c r="G463" s="1">
        <v>701</v>
      </c>
      <c r="H463" s="1">
        <v>699.45</v>
      </c>
      <c r="I463" s="1">
        <v>702.71</v>
      </c>
      <c r="J463" s="1">
        <v>910.9</v>
      </c>
      <c r="K463" s="1">
        <v>573.5</v>
      </c>
      <c r="L463" s="1">
        <v>147649</v>
      </c>
      <c r="M463" s="1">
        <v>103755146.84999999</v>
      </c>
      <c r="N463" s="11"/>
    </row>
    <row r="464" spans="1:14" x14ac:dyDescent="0.25">
      <c r="A464" s="10">
        <v>37293</v>
      </c>
      <c r="B464" s="1" t="s">
        <v>14</v>
      </c>
      <c r="C464" s="1">
        <v>702</v>
      </c>
      <c r="D464" s="1">
        <v>703.7</v>
      </c>
      <c r="E464" s="1">
        <v>693.3</v>
      </c>
      <c r="F464" s="1">
        <v>699.45</v>
      </c>
      <c r="G464" s="1">
        <v>699.25</v>
      </c>
      <c r="H464" s="1">
        <v>698.75</v>
      </c>
      <c r="I464" s="1">
        <v>699.75</v>
      </c>
      <c r="J464" s="1">
        <v>910.9</v>
      </c>
      <c r="K464" s="1">
        <v>573.5</v>
      </c>
      <c r="L464" s="1">
        <v>288901</v>
      </c>
      <c r="M464" s="1">
        <v>202157806</v>
      </c>
      <c r="N464" s="11"/>
    </row>
    <row r="465" spans="1:14" x14ac:dyDescent="0.25">
      <c r="A465" s="10">
        <v>37294</v>
      </c>
      <c r="B465" s="1" t="s">
        <v>14</v>
      </c>
      <c r="C465" s="1">
        <v>707</v>
      </c>
      <c r="D465" s="1">
        <v>722</v>
      </c>
      <c r="E465" s="1">
        <v>696.9</v>
      </c>
      <c r="F465" s="1">
        <v>698.75</v>
      </c>
      <c r="G465" s="1">
        <v>700</v>
      </c>
      <c r="H465" s="1">
        <v>699.85</v>
      </c>
      <c r="I465" s="1">
        <v>708.65</v>
      </c>
      <c r="J465" s="1">
        <v>910.9</v>
      </c>
      <c r="K465" s="1">
        <v>573.5</v>
      </c>
      <c r="L465" s="1">
        <v>258192</v>
      </c>
      <c r="M465" s="1">
        <v>182967792.65000001</v>
      </c>
      <c r="N465" s="11"/>
    </row>
    <row r="466" spans="1:14" x14ac:dyDescent="0.25">
      <c r="A466" s="10">
        <v>37295</v>
      </c>
      <c r="B466" s="1" t="s">
        <v>14</v>
      </c>
      <c r="C466" s="1">
        <v>707</v>
      </c>
      <c r="D466" s="1">
        <v>719.45</v>
      </c>
      <c r="E466" s="1">
        <v>702</v>
      </c>
      <c r="F466" s="1">
        <v>699.85</v>
      </c>
      <c r="G466" s="1">
        <v>718.4</v>
      </c>
      <c r="H466" s="1">
        <v>715.25</v>
      </c>
      <c r="I466" s="1">
        <v>712.79</v>
      </c>
      <c r="J466" s="1">
        <v>910.9</v>
      </c>
      <c r="K466" s="1">
        <v>573.5</v>
      </c>
      <c r="L466" s="1">
        <v>279056</v>
      </c>
      <c r="M466" s="1">
        <v>198907492.69999999</v>
      </c>
      <c r="N466" s="11"/>
    </row>
    <row r="467" spans="1:14" x14ac:dyDescent="0.25">
      <c r="A467" s="10">
        <v>37298</v>
      </c>
      <c r="B467" s="1" t="s">
        <v>14</v>
      </c>
      <c r="C467" s="1">
        <v>729.85</v>
      </c>
      <c r="D467" s="1">
        <v>729.85</v>
      </c>
      <c r="E467" s="1">
        <v>710.05</v>
      </c>
      <c r="F467" s="1">
        <v>715.25</v>
      </c>
      <c r="G467" s="1">
        <v>711.1</v>
      </c>
      <c r="H467" s="1">
        <v>714.35</v>
      </c>
      <c r="I467" s="1">
        <v>716.74</v>
      </c>
      <c r="J467" s="1">
        <v>910.9</v>
      </c>
      <c r="K467" s="1">
        <v>573.5</v>
      </c>
      <c r="L467" s="1">
        <v>108785</v>
      </c>
      <c r="M467" s="1">
        <v>77970539.599999994</v>
      </c>
      <c r="N467" s="11"/>
    </row>
    <row r="468" spans="1:14" x14ac:dyDescent="0.25">
      <c r="A468" s="10">
        <v>37299</v>
      </c>
      <c r="B468" s="1" t="s">
        <v>14</v>
      </c>
      <c r="C468" s="1">
        <v>710</v>
      </c>
      <c r="D468" s="1">
        <v>711.9</v>
      </c>
      <c r="E468" s="1">
        <v>701</v>
      </c>
      <c r="F468" s="1">
        <v>714.35</v>
      </c>
      <c r="G468" s="1">
        <v>701.25</v>
      </c>
      <c r="H468" s="1">
        <v>703</v>
      </c>
      <c r="I468" s="1">
        <v>705.39</v>
      </c>
      <c r="J468" s="1">
        <v>887</v>
      </c>
      <c r="K468" s="1">
        <v>573.5</v>
      </c>
      <c r="L468" s="1">
        <v>76179</v>
      </c>
      <c r="M468" s="1">
        <v>53736113.549999997</v>
      </c>
      <c r="N468" s="11"/>
    </row>
    <row r="469" spans="1:14" x14ac:dyDescent="0.25">
      <c r="A469" s="10">
        <v>37300</v>
      </c>
      <c r="B469" s="1" t="s">
        <v>14</v>
      </c>
      <c r="C469" s="1">
        <v>701.25</v>
      </c>
      <c r="D469" s="1">
        <v>710</v>
      </c>
      <c r="E469" s="1">
        <v>699</v>
      </c>
      <c r="F469" s="1">
        <v>703</v>
      </c>
      <c r="G469" s="1">
        <v>701</v>
      </c>
      <c r="H469" s="1">
        <v>701.7</v>
      </c>
      <c r="I469" s="1">
        <v>702.5</v>
      </c>
      <c r="J469" s="1">
        <v>887</v>
      </c>
      <c r="K469" s="1">
        <v>573.5</v>
      </c>
      <c r="L469" s="1">
        <v>87729</v>
      </c>
      <c r="M469" s="1">
        <v>61629478.149999999</v>
      </c>
      <c r="N469" s="11"/>
    </row>
    <row r="470" spans="1:14" x14ac:dyDescent="0.25">
      <c r="A470" s="10">
        <v>37301</v>
      </c>
      <c r="B470" s="1" t="s">
        <v>14</v>
      </c>
      <c r="C470" s="1">
        <v>715</v>
      </c>
      <c r="D470" s="1">
        <v>715</v>
      </c>
      <c r="E470" s="1">
        <v>702</v>
      </c>
      <c r="F470" s="1">
        <v>701.7</v>
      </c>
      <c r="G470" s="1">
        <v>710</v>
      </c>
      <c r="H470" s="1">
        <v>709.45</v>
      </c>
      <c r="I470" s="1">
        <v>708.16</v>
      </c>
      <c r="J470" s="1">
        <v>887</v>
      </c>
      <c r="K470" s="1">
        <v>573.5</v>
      </c>
      <c r="L470" s="1">
        <v>102973</v>
      </c>
      <c r="M470" s="1">
        <v>72921497.599999994</v>
      </c>
      <c r="N470" s="11"/>
    </row>
    <row r="471" spans="1:14" x14ac:dyDescent="0.25">
      <c r="A471" s="10">
        <v>37302</v>
      </c>
      <c r="B471" s="1" t="s">
        <v>14</v>
      </c>
      <c r="C471" s="1">
        <v>712.5</v>
      </c>
      <c r="D471" s="1">
        <v>733.85</v>
      </c>
      <c r="E471" s="1">
        <v>712.1</v>
      </c>
      <c r="F471" s="1">
        <v>709.45</v>
      </c>
      <c r="G471" s="1">
        <v>722.05</v>
      </c>
      <c r="H471" s="1">
        <v>726.2</v>
      </c>
      <c r="I471" s="1">
        <v>727.02</v>
      </c>
      <c r="J471" s="1">
        <v>887</v>
      </c>
      <c r="K471" s="1">
        <v>573.5</v>
      </c>
      <c r="L471" s="1">
        <v>677531</v>
      </c>
      <c r="M471" s="1">
        <v>492575393.60000002</v>
      </c>
      <c r="N471" s="11"/>
    </row>
    <row r="472" spans="1:14" x14ac:dyDescent="0.25">
      <c r="A472" s="10">
        <v>37305</v>
      </c>
      <c r="B472" s="1" t="s">
        <v>14</v>
      </c>
      <c r="C472" s="1">
        <v>724</v>
      </c>
      <c r="D472" s="1">
        <v>751.85</v>
      </c>
      <c r="E472" s="1">
        <v>717</v>
      </c>
      <c r="F472" s="1">
        <v>726.2</v>
      </c>
      <c r="G472" s="1">
        <v>747.25</v>
      </c>
      <c r="H472" s="1">
        <v>746.65</v>
      </c>
      <c r="I472" s="1">
        <v>736.51</v>
      </c>
      <c r="J472" s="1">
        <v>887</v>
      </c>
      <c r="K472" s="1">
        <v>573.5</v>
      </c>
      <c r="L472" s="1">
        <v>556820</v>
      </c>
      <c r="M472" s="1">
        <v>410101379.69999999</v>
      </c>
      <c r="N472" s="11"/>
    </row>
    <row r="473" spans="1:14" x14ac:dyDescent="0.25">
      <c r="A473" s="10">
        <v>37306</v>
      </c>
      <c r="B473" s="1" t="s">
        <v>14</v>
      </c>
      <c r="C473" s="1">
        <v>750.7</v>
      </c>
      <c r="D473" s="1">
        <v>756</v>
      </c>
      <c r="E473" s="1">
        <v>740</v>
      </c>
      <c r="F473" s="1">
        <v>746.65</v>
      </c>
      <c r="G473" s="1">
        <v>746</v>
      </c>
      <c r="H473" s="1">
        <v>749.5</v>
      </c>
      <c r="I473" s="1">
        <v>748.15</v>
      </c>
      <c r="J473" s="1">
        <v>887</v>
      </c>
      <c r="K473" s="1">
        <v>573.5</v>
      </c>
      <c r="L473" s="1">
        <v>557983</v>
      </c>
      <c r="M473" s="1">
        <v>417456710.30000001</v>
      </c>
      <c r="N473" s="11"/>
    </row>
    <row r="474" spans="1:14" x14ac:dyDescent="0.25">
      <c r="A474" s="10">
        <v>37307</v>
      </c>
      <c r="B474" s="1" t="s">
        <v>14</v>
      </c>
      <c r="C474" s="1">
        <v>740</v>
      </c>
      <c r="D474" s="1">
        <v>750</v>
      </c>
      <c r="E474" s="1">
        <v>725</v>
      </c>
      <c r="F474" s="1">
        <v>749.5</v>
      </c>
      <c r="G474" s="1">
        <v>731</v>
      </c>
      <c r="H474" s="1">
        <v>728.15</v>
      </c>
      <c r="I474" s="1">
        <v>738.63</v>
      </c>
      <c r="J474" s="1">
        <v>887</v>
      </c>
      <c r="K474" s="1">
        <v>573.5</v>
      </c>
      <c r="L474" s="1">
        <v>276673</v>
      </c>
      <c r="M474" s="1">
        <v>204358280.5</v>
      </c>
      <c r="N474" s="11"/>
    </row>
    <row r="475" spans="1:14" x14ac:dyDescent="0.25">
      <c r="A475" s="10">
        <v>37308</v>
      </c>
      <c r="B475" s="1" t="s">
        <v>14</v>
      </c>
      <c r="C475" s="1">
        <v>725</v>
      </c>
      <c r="D475" s="1">
        <v>742.25</v>
      </c>
      <c r="E475" s="1">
        <v>715</v>
      </c>
      <c r="F475" s="1">
        <v>728.15</v>
      </c>
      <c r="G475" s="1">
        <v>740</v>
      </c>
      <c r="H475" s="1">
        <v>737.6</v>
      </c>
      <c r="I475" s="1">
        <v>731.65</v>
      </c>
      <c r="J475" s="1">
        <v>887</v>
      </c>
      <c r="K475" s="1">
        <v>573.5</v>
      </c>
      <c r="L475" s="1">
        <v>268578</v>
      </c>
      <c r="M475" s="1">
        <v>196503763.44999999</v>
      </c>
      <c r="N475" s="11"/>
    </row>
    <row r="476" spans="1:14" x14ac:dyDescent="0.25">
      <c r="A476" s="10">
        <v>37309</v>
      </c>
      <c r="B476" s="1" t="s">
        <v>14</v>
      </c>
      <c r="C476" s="1">
        <v>735</v>
      </c>
      <c r="D476" s="1">
        <v>750</v>
      </c>
      <c r="E476" s="1">
        <v>730.25</v>
      </c>
      <c r="F476" s="1">
        <v>737.6</v>
      </c>
      <c r="G476" s="1">
        <v>750</v>
      </c>
      <c r="H476" s="1">
        <v>748.9</v>
      </c>
      <c r="I476" s="1">
        <v>746.13</v>
      </c>
      <c r="J476" s="1">
        <v>887</v>
      </c>
      <c r="K476" s="1">
        <v>573.5</v>
      </c>
      <c r="L476" s="1">
        <v>344792</v>
      </c>
      <c r="M476" s="1">
        <v>257260756.19999999</v>
      </c>
      <c r="N476" s="11"/>
    </row>
    <row r="477" spans="1:14" x14ac:dyDescent="0.25">
      <c r="A477" s="10">
        <v>37312</v>
      </c>
      <c r="B477" s="1" t="s">
        <v>14</v>
      </c>
      <c r="C477" s="1">
        <v>745.2</v>
      </c>
      <c r="D477" s="1">
        <v>748.8</v>
      </c>
      <c r="E477" s="1">
        <v>725.15</v>
      </c>
      <c r="F477" s="1">
        <v>748.9</v>
      </c>
      <c r="G477" s="1">
        <v>730</v>
      </c>
      <c r="H477" s="1">
        <v>726.45</v>
      </c>
      <c r="I477" s="1">
        <v>733.49</v>
      </c>
      <c r="J477" s="1">
        <v>887</v>
      </c>
      <c r="K477" s="1">
        <v>573.5</v>
      </c>
      <c r="L477" s="1">
        <v>132652</v>
      </c>
      <c r="M477" s="1">
        <v>97298773.799999997</v>
      </c>
      <c r="N477" s="11"/>
    </row>
    <row r="478" spans="1:14" x14ac:dyDescent="0.25">
      <c r="A478" s="10">
        <v>37313</v>
      </c>
      <c r="B478" s="1" t="s">
        <v>14</v>
      </c>
      <c r="C478" s="1">
        <v>734</v>
      </c>
      <c r="D478" s="1">
        <v>736</v>
      </c>
      <c r="E478" s="1">
        <v>720</v>
      </c>
      <c r="F478" s="1">
        <v>726.45</v>
      </c>
      <c r="G478" s="1">
        <v>720.3</v>
      </c>
      <c r="H478" s="1">
        <v>724.15</v>
      </c>
      <c r="I478" s="1">
        <v>726.2</v>
      </c>
      <c r="J478" s="1">
        <v>887</v>
      </c>
      <c r="K478" s="1">
        <v>573.5</v>
      </c>
      <c r="L478" s="1">
        <v>175774</v>
      </c>
      <c r="M478" s="1">
        <v>127647698.84999999</v>
      </c>
      <c r="N478" s="11"/>
    </row>
    <row r="479" spans="1:14" x14ac:dyDescent="0.25">
      <c r="A479" s="10">
        <v>37314</v>
      </c>
      <c r="B479" s="1" t="s">
        <v>14</v>
      </c>
      <c r="C479" s="1">
        <v>727</v>
      </c>
      <c r="D479" s="1">
        <v>734.4</v>
      </c>
      <c r="E479" s="1">
        <v>720.3</v>
      </c>
      <c r="F479" s="1">
        <v>724.15</v>
      </c>
      <c r="G479" s="1">
        <v>734.4</v>
      </c>
      <c r="H479" s="1">
        <v>730.85</v>
      </c>
      <c r="I479" s="1">
        <v>728.2</v>
      </c>
      <c r="J479" s="1">
        <v>887</v>
      </c>
      <c r="K479" s="1">
        <v>573.5</v>
      </c>
      <c r="L479" s="1">
        <v>234105</v>
      </c>
      <c r="M479" s="1">
        <v>170474322.34999999</v>
      </c>
      <c r="N479" s="11"/>
    </row>
    <row r="480" spans="1:14" x14ac:dyDescent="0.25">
      <c r="A480" s="10">
        <v>37315</v>
      </c>
      <c r="B480" s="1" t="s">
        <v>14</v>
      </c>
      <c r="C480" s="1">
        <v>732.65</v>
      </c>
      <c r="D480" s="1">
        <v>749.5</v>
      </c>
      <c r="E480" s="1">
        <v>705</v>
      </c>
      <c r="F480" s="1">
        <v>730.85</v>
      </c>
      <c r="G480" s="1">
        <v>749.5</v>
      </c>
      <c r="H480" s="1">
        <v>743.2</v>
      </c>
      <c r="I480" s="1">
        <v>729.49</v>
      </c>
      <c r="J480" s="1">
        <v>887</v>
      </c>
      <c r="K480" s="1">
        <v>573.5</v>
      </c>
      <c r="L480" s="1">
        <v>1832287</v>
      </c>
      <c r="M480" s="1">
        <v>1336639419.3499999</v>
      </c>
      <c r="N480" s="11"/>
    </row>
    <row r="481" spans="1:14" x14ac:dyDescent="0.25">
      <c r="A481" s="10">
        <v>37316</v>
      </c>
      <c r="B481" s="1" t="s">
        <v>14</v>
      </c>
      <c r="C481" s="1">
        <v>757</v>
      </c>
      <c r="D481" s="1">
        <v>782.65</v>
      </c>
      <c r="E481" s="1">
        <v>740</v>
      </c>
      <c r="F481" s="1">
        <v>743.2</v>
      </c>
      <c r="G481" s="1">
        <v>754.9</v>
      </c>
      <c r="H481" s="1">
        <v>758.15</v>
      </c>
      <c r="I481" s="1">
        <v>767.43</v>
      </c>
      <c r="J481" s="1">
        <v>887</v>
      </c>
      <c r="K481" s="1">
        <v>573.5</v>
      </c>
      <c r="L481" s="1">
        <v>872445</v>
      </c>
      <c r="M481" s="1">
        <v>669539569.75</v>
      </c>
      <c r="N481" s="11"/>
    </row>
    <row r="482" spans="1:14" x14ac:dyDescent="0.25">
      <c r="A482" s="10">
        <v>37319</v>
      </c>
      <c r="B482" s="1" t="s">
        <v>14</v>
      </c>
      <c r="C482" s="1">
        <v>757</v>
      </c>
      <c r="D482" s="1">
        <v>764.85</v>
      </c>
      <c r="E482" s="1">
        <v>728</v>
      </c>
      <c r="F482" s="1">
        <v>758.15</v>
      </c>
      <c r="G482" s="1">
        <v>731</v>
      </c>
      <c r="H482" s="1">
        <v>731.15</v>
      </c>
      <c r="I482" s="1">
        <v>745.48</v>
      </c>
      <c r="J482" s="1">
        <v>887</v>
      </c>
      <c r="K482" s="1">
        <v>573.5</v>
      </c>
      <c r="L482" s="1">
        <v>444347</v>
      </c>
      <c r="M482" s="1">
        <v>331251454.14999998</v>
      </c>
      <c r="N482" s="11"/>
    </row>
    <row r="483" spans="1:14" x14ac:dyDescent="0.25">
      <c r="A483" s="10">
        <v>37320</v>
      </c>
      <c r="B483" s="1" t="s">
        <v>14</v>
      </c>
      <c r="C483" s="1">
        <v>735</v>
      </c>
      <c r="D483" s="1">
        <v>736.95</v>
      </c>
      <c r="E483" s="1">
        <v>712</v>
      </c>
      <c r="F483" s="1">
        <v>731.15</v>
      </c>
      <c r="G483" s="1">
        <v>716</v>
      </c>
      <c r="H483" s="1">
        <v>714.9</v>
      </c>
      <c r="I483" s="1">
        <v>723.13</v>
      </c>
      <c r="J483" s="1">
        <v>887</v>
      </c>
      <c r="K483" s="1">
        <v>573.5</v>
      </c>
      <c r="L483" s="1">
        <v>548508</v>
      </c>
      <c r="M483" s="1">
        <v>396642480.94999999</v>
      </c>
      <c r="N483" s="11"/>
    </row>
    <row r="484" spans="1:14" x14ac:dyDescent="0.25">
      <c r="A484" s="10">
        <v>37321</v>
      </c>
      <c r="B484" s="1" t="s">
        <v>14</v>
      </c>
      <c r="C484" s="1">
        <v>717.5</v>
      </c>
      <c r="D484" s="1">
        <v>726</v>
      </c>
      <c r="E484" s="1">
        <v>710.05</v>
      </c>
      <c r="F484" s="1">
        <v>714.9</v>
      </c>
      <c r="G484" s="1">
        <v>711.5</v>
      </c>
      <c r="H484" s="1">
        <v>711.6</v>
      </c>
      <c r="I484" s="1">
        <v>716.9</v>
      </c>
      <c r="J484" s="1">
        <v>887</v>
      </c>
      <c r="K484" s="1">
        <v>573.5</v>
      </c>
      <c r="L484" s="1">
        <v>289533</v>
      </c>
      <c r="M484" s="1">
        <v>207566497.40000001</v>
      </c>
      <c r="N484" s="11"/>
    </row>
    <row r="485" spans="1:14" x14ac:dyDescent="0.25">
      <c r="A485" s="10">
        <v>37322</v>
      </c>
      <c r="B485" s="1" t="s">
        <v>14</v>
      </c>
      <c r="C485" s="1">
        <v>717</v>
      </c>
      <c r="D485" s="1">
        <v>731.9</v>
      </c>
      <c r="E485" s="1">
        <v>716.05</v>
      </c>
      <c r="F485" s="1">
        <v>711.6</v>
      </c>
      <c r="G485" s="1">
        <v>722</v>
      </c>
      <c r="H485" s="1">
        <v>722.95</v>
      </c>
      <c r="I485" s="1">
        <v>725.24</v>
      </c>
      <c r="J485" s="1">
        <v>887</v>
      </c>
      <c r="K485" s="1">
        <v>573.5</v>
      </c>
      <c r="L485" s="1">
        <v>273716</v>
      </c>
      <c r="M485" s="1">
        <v>198509858.40000001</v>
      </c>
      <c r="N485" s="11"/>
    </row>
    <row r="486" spans="1:14" x14ac:dyDescent="0.25">
      <c r="A486" s="10">
        <v>37323</v>
      </c>
      <c r="B486" s="1" t="s">
        <v>14</v>
      </c>
      <c r="C486" s="1">
        <v>728.5</v>
      </c>
      <c r="D486" s="1">
        <v>728.7</v>
      </c>
      <c r="E486" s="1">
        <v>710</v>
      </c>
      <c r="F486" s="1">
        <v>722.95</v>
      </c>
      <c r="G486" s="1">
        <v>713</v>
      </c>
      <c r="H486" s="1">
        <v>713.05</v>
      </c>
      <c r="I486" s="1">
        <v>718.6</v>
      </c>
      <c r="J486" s="1">
        <v>887</v>
      </c>
      <c r="K486" s="1">
        <v>573.5</v>
      </c>
      <c r="L486" s="1">
        <v>139849</v>
      </c>
      <c r="M486" s="1">
        <v>100495917.59999999</v>
      </c>
      <c r="N486" s="11"/>
    </row>
    <row r="487" spans="1:14" x14ac:dyDescent="0.25">
      <c r="A487" s="10">
        <v>37326</v>
      </c>
      <c r="B487" s="1" t="s">
        <v>14</v>
      </c>
      <c r="C487" s="1">
        <v>714.3</v>
      </c>
      <c r="D487" s="1">
        <v>720</v>
      </c>
      <c r="E487" s="1">
        <v>709</v>
      </c>
      <c r="F487" s="1">
        <v>713.05</v>
      </c>
      <c r="G487" s="1">
        <v>716</v>
      </c>
      <c r="H487" s="1">
        <v>715.75</v>
      </c>
      <c r="I487" s="1">
        <v>713.75</v>
      </c>
      <c r="J487" s="1">
        <v>887</v>
      </c>
      <c r="K487" s="1">
        <v>573.5</v>
      </c>
      <c r="L487" s="1">
        <v>238940</v>
      </c>
      <c r="M487" s="1">
        <v>170542375.94999999</v>
      </c>
      <c r="N487" s="11"/>
    </row>
    <row r="488" spans="1:14" x14ac:dyDescent="0.25">
      <c r="A488" s="10">
        <v>37327</v>
      </c>
      <c r="B488" s="1" t="s">
        <v>14</v>
      </c>
      <c r="C488" s="1">
        <v>717</v>
      </c>
      <c r="D488" s="1">
        <v>735</v>
      </c>
      <c r="E488" s="1">
        <v>715.15</v>
      </c>
      <c r="F488" s="1">
        <v>715.75</v>
      </c>
      <c r="G488" s="1">
        <v>719</v>
      </c>
      <c r="H488" s="1">
        <v>719.8</v>
      </c>
      <c r="I488" s="1">
        <v>725.83</v>
      </c>
      <c r="J488" s="1">
        <v>887</v>
      </c>
      <c r="K488" s="1">
        <v>573.5</v>
      </c>
      <c r="L488" s="1">
        <v>462156</v>
      </c>
      <c r="M488" s="1">
        <v>335447780.64999998</v>
      </c>
      <c r="N488" s="11"/>
    </row>
    <row r="489" spans="1:14" x14ac:dyDescent="0.25">
      <c r="A489" s="10">
        <v>37328</v>
      </c>
      <c r="B489" s="1" t="s">
        <v>14</v>
      </c>
      <c r="C489" s="1">
        <v>719</v>
      </c>
      <c r="D489" s="1">
        <v>727</v>
      </c>
      <c r="E489" s="1">
        <v>715</v>
      </c>
      <c r="F489" s="1">
        <v>719.8</v>
      </c>
      <c r="G489" s="1">
        <v>720.1</v>
      </c>
      <c r="H489" s="1">
        <v>719.55</v>
      </c>
      <c r="I489" s="1">
        <v>721.47</v>
      </c>
      <c r="J489" s="1">
        <v>887</v>
      </c>
      <c r="K489" s="1">
        <v>573.5</v>
      </c>
      <c r="L489" s="1">
        <v>186710</v>
      </c>
      <c r="M489" s="1">
        <v>134705865.84999999</v>
      </c>
      <c r="N489" s="11"/>
    </row>
    <row r="490" spans="1:14" x14ac:dyDescent="0.25">
      <c r="A490" s="10">
        <v>37329</v>
      </c>
      <c r="B490" s="1" t="s">
        <v>14</v>
      </c>
      <c r="C490" s="1">
        <v>721.2</v>
      </c>
      <c r="D490" s="1">
        <v>725.8</v>
      </c>
      <c r="E490" s="1">
        <v>713.9</v>
      </c>
      <c r="F490" s="1">
        <v>719.55</v>
      </c>
      <c r="G490" s="1">
        <v>715.1</v>
      </c>
      <c r="H490" s="1">
        <v>716.6</v>
      </c>
      <c r="I490" s="1">
        <v>718.49</v>
      </c>
      <c r="J490" s="1">
        <v>887</v>
      </c>
      <c r="K490" s="1">
        <v>573.5</v>
      </c>
      <c r="L490" s="1">
        <v>144281</v>
      </c>
      <c r="M490" s="1">
        <v>103664708.8</v>
      </c>
      <c r="N490" s="11"/>
    </row>
    <row r="491" spans="1:14" x14ac:dyDescent="0.25">
      <c r="A491" s="10">
        <v>37330</v>
      </c>
      <c r="B491" s="1" t="s">
        <v>14</v>
      </c>
      <c r="C491" s="1">
        <v>720</v>
      </c>
      <c r="D491" s="1">
        <v>722</v>
      </c>
      <c r="E491" s="1">
        <v>710</v>
      </c>
      <c r="F491" s="1">
        <v>716.6</v>
      </c>
      <c r="G491" s="1">
        <v>712.5</v>
      </c>
      <c r="H491" s="1">
        <v>711</v>
      </c>
      <c r="I491" s="1">
        <v>714.09</v>
      </c>
      <c r="J491" s="1">
        <v>887</v>
      </c>
      <c r="K491" s="1">
        <v>573.5</v>
      </c>
      <c r="L491" s="1">
        <v>159296</v>
      </c>
      <c r="M491" s="1">
        <v>113751362.90000001</v>
      </c>
      <c r="N491" s="11"/>
    </row>
    <row r="492" spans="1:14" x14ac:dyDescent="0.25">
      <c r="A492" s="10">
        <v>37333</v>
      </c>
      <c r="B492" s="1" t="s">
        <v>14</v>
      </c>
      <c r="C492" s="1">
        <v>719</v>
      </c>
      <c r="D492" s="1">
        <v>721.5</v>
      </c>
      <c r="E492" s="1">
        <v>706.2</v>
      </c>
      <c r="F492" s="1">
        <v>711</v>
      </c>
      <c r="G492" s="1">
        <v>710</v>
      </c>
      <c r="H492" s="1">
        <v>708.25</v>
      </c>
      <c r="I492" s="1">
        <v>712.36</v>
      </c>
      <c r="J492" s="1">
        <v>887</v>
      </c>
      <c r="K492" s="1">
        <v>573.5</v>
      </c>
      <c r="L492" s="1">
        <v>135544</v>
      </c>
      <c r="M492" s="1">
        <v>96555490.650000006</v>
      </c>
      <c r="N492" s="11"/>
    </row>
    <row r="493" spans="1:14" x14ac:dyDescent="0.25">
      <c r="A493" s="10">
        <v>37334</v>
      </c>
      <c r="B493" s="1" t="s">
        <v>14</v>
      </c>
      <c r="C493" s="1">
        <v>714.8</v>
      </c>
      <c r="D493" s="1">
        <v>721</v>
      </c>
      <c r="E493" s="1">
        <v>709.25</v>
      </c>
      <c r="F493" s="1">
        <v>708.25</v>
      </c>
      <c r="G493" s="1">
        <v>709.3</v>
      </c>
      <c r="H493" s="1">
        <v>711.1</v>
      </c>
      <c r="I493" s="1">
        <v>714.78</v>
      </c>
      <c r="J493" s="1">
        <v>887</v>
      </c>
      <c r="K493" s="1">
        <v>573.5</v>
      </c>
      <c r="L493" s="1">
        <v>213100</v>
      </c>
      <c r="M493" s="1">
        <v>152319857.59999999</v>
      </c>
      <c r="N493" s="11"/>
    </row>
    <row r="494" spans="1:14" x14ac:dyDescent="0.25">
      <c r="A494" s="10">
        <v>37335</v>
      </c>
      <c r="B494" s="1" t="s">
        <v>14</v>
      </c>
      <c r="C494" s="1">
        <v>713</v>
      </c>
      <c r="D494" s="1">
        <v>719</v>
      </c>
      <c r="E494" s="1">
        <v>711</v>
      </c>
      <c r="F494" s="1">
        <v>711.1</v>
      </c>
      <c r="G494" s="1">
        <v>715.55</v>
      </c>
      <c r="H494" s="1">
        <v>715.9</v>
      </c>
      <c r="I494" s="1">
        <v>714.45</v>
      </c>
      <c r="J494" s="1">
        <v>887</v>
      </c>
      <c r="K494" s="1">
        <v>573.5</v>
      </c>
      <c r="L494" s="1">
        <v>87420</v>
      </c>
      <c r="M494" s="1">
        <v>62457626.899999999</v>
      </c>
      <c r="N494" s="11"/>
    </row>
    <row r="495" spans="1:14" x14ac:dyDescent="0.25">
      <c r="A495" s="10">
        <v>37336</v>
      </c>
      <c r="B495" s="1" t="s">
        <v>14</v>
      </c>
      <c r="C495" s="1">
        <v>725</v>
      </c>
      <c r="D495" s="1">
        <v>725</v>
      </c>
      <c r="E495" s="1">
        <v>708.2</v>
      </c>
      <c r="F495" s="1">
        <v>715.9</v>
      </c>
      <c r="G495" s="1">
        <v>708.6</v>
      </c>
      <c r="H495" s="1">
        <v>708.9</v>
      </c>
      <c r="I495" s="1">
        <v>713.86</v>
      </c>
      <c r="J495" s="1">
        <v>887</v>
      </c>
      <c r="K495" s="1">
        <v>573.5</v>
      </c>
      <c r="L495" s="1">
        <v>169539</v>
      </c>
      <c r="M495" s="1">
        <v>121026695.40000001</v>
      </c>
      <c r="N495" s="11"/>
    </row>
    <row r="496" spans="1:14" x14ac:dyDescent="0.25">
      <c r="A496" s="10">
        <v>37337</v>
      </c>
      <c r="B496" s="1" t="s">
        <v>14</v>
      </c>
      <c r="C496" s="1">
        <v>709</v>
      </c>
      <c r="D496" s="1">
        <v>714.95</v>
      </c>
      <c r="E496" s="1">
        <v>702</v>
      </c>
      <c r="F496" s="1">
        <v>708.9</v>
      </c>
      <c r="G496" s="1">
        <v>708.1</v>
      </c>
      <c r="H496" s="1">
        <v>707.45</v>
      </c>
      <c r="I496" s="1">
        <v>709.86</v>
      </c>
      <c r="J496" s="1">
        <v>887</v>
      </c>
      <c r="K496" s="1">
        <v>573.5</v>
      </c>
      <c r="L496" s="1">
        <v>74308</v>
      </c>
      <c r="M496" s="1">
        <v>52748216.5</v>
      </c>
      <c r="N496" s="11"/>
    </row>
    <row r="497" spans="1:14" x14ac:dyDescent="0.25">
      <c r="A497" s="10">
        <v>37341</v>
      </c>
      <c r="B497" s="1" t="s">
        <v>14</v>
      </c>
      <c r="C497" s="1">
        <v>714</v>
      </c>
      <c r="D497" s="1">
        <v>715</v>
      </c>
      <c r="E497" s="1">
        <v>700</v>
      </c>
      <c r="F497" s="1">
        <v>707.45</v>
      </c>
      <c r="G497" s="1">
        <v>702</v>
      </c>
      <c r="H497" s="1">
        <v>703.25</v>
      </c>
      <c r="I497" s="1">
        <v>706.52</v>
      </c>
      <c r="J497" s="1">
        <v>887</v>
      </c>
      <c r="K497" s="1">
        <v>573.5</v>
      </c>
      <c r="L497" s="1">
        <v>197583</v>
      </c>
      <c r="M497" s="1">
        <v>139596354.40000001</v>
      </c>
      <c r="N497" s="11"/>
    </row>
    <row r="498" spans="1:14" x14ac:dyDescent="0.25">
      <c r="A498" s="10">
        <v>37342</v>
      </c>
      <c r="B498" s="1" t="s">
        <v>14</v>
      </c>
      <c r="C498" s="1">
        <v>702</v>
      </c>
      <c r="D498" s="1">
        <v>708.1</v>
      </c>
      <c r="E498" s="1">
        <v>686.6</v>
      </c>
      <c r="F498" s="1">
        <v>703.25</v>
      </c>
      <c r="G498" s="1">
        <v>692.6</v>
      </c>
      <c r="H498" s="1">
        <v>691.85</v>
      </c>
      <c r="I498" s="1">
        <v>692.36</v>
      </c>
      <c r="J498" s="1">
        <v>887</v>
      </c>
      <c r="K498" s="1">
        <v>573.5</v>
      </c>
      <c r="L498" s="1">
        <v>468144</v>
      </c>
      <c r="M498" s="1">
        <v>324122360</v>
      </c>
      <c r="N498" s="11"/>
    </row>
    <row r="499" spans="1:14" x14ac:dyDescent="0.25">
      <c r="A499" s="10">
        <v>37343</v>
      </c>
      <c r="B499" s="1" t="s">
        <v>14</v>
      </c>
      <c r="C499" s="1">
        <v>691</v>
      </c>
      <c r="D499" s="1">
        <v>701.8</v>
      </c>
      <c r="E499" s="1">
        <v>691</v>
      </c>
      <c r="F499" s="1">
        <v>691.85</v>
      </c>
      <c r="G499" s="1">
        <v>700</v>
      </c>
      <c r="H499" s="1">
        <v>696.7</v>
      </c>
      <c r="I499" s="1">
        <v>696.89</v>
      </c>
      <c r="J499" s="1">
        <v>887</v>
      </c>
      <c r="K499" s="1">
        <v>573.5</v>
      </c>
      <c r="L499" s="1">
        <v>272647</v>
      </c>
      <c r="M499" s="1">
        <v>190005885.5</v>
      </c>
      <c r="N499" s="11"/>
    </row>
    <row r="500" spans="1:14" x14ac:dyDescent="0.25">
      <c r="A500" s="10">
        <v>37347</v>
      </c>
      <c r="B500" s="1" t="s">
        <v>14</v>
      </c>
      <c r="C500" s="1">
        <v>694</v>
      </c>
      <c r="D500" s="1">
        <v>713</v>
      </c>
      <c r="E500" s="1">
        <v>690.1</v>
      </c>
      <c r="F500" s="1">
        <v>696.7</v>
      </c>
      <c r="G500" s="1">
        <v>703.1</v>
      </c>
      <c r="H500" s="1">
        <v>706.3</v>
      </c>
      <c r="I500" s="1">
        <v>706.02</v>
      </c>
      <c r="J500" s="1">
        <v>0</v>
      </c>
      <c r="K500" s="1">
        <v>0</v>
      </c>
      <c r="L500" s="1">
        <v>84369</v>
      </c>
      <c r="M500" s="1">
        <v>59566077.600000001</v>
      </c>
      <c r="N500" s="11"/>
    </row>
    <row r="501" spans="1:14" x14ac:dyDescent="0.25">
      <c r="A501" s="10">
        <v>37348</v>
      </c>
      <c r="B501" s="1" t="s">
        <v>14</v>
      </c>
      <c r="C501" s="1">
        <v>706.8</v>
      </c>
      <c r="D501" s="1">
        <v>710.45</v>
      </c>
      <c r="E501" s="1">
        <v>696.1</v>
      </c>
      <c r="F501" s="1">
        <v>706.3</v>
      </c>
      <c r="G501" s="1">
        <v>699.15</v>
      </c>
      <c r="H501" s="1">
        <v>698.65</v>
      </c>
      <c r="I501" s="1">
        <v>701.55</v>
      </c>
      <c r="J501" s="1">
        <v>0</v>
      </c>
      <c r="K501" s="1">
        <v>0</v>
      </c>
      <c r="L501" s="1">
        <v>223196</v>
      </c>
      <c r="M501" s="1">
        <v>156584195</v>
      </c>
      <c r="N501" s="11"/>
    </row>
    <row r="502" spans="1:14" x14ac:dyDescent="0.25">
      <c r="A502" s="10">
        <v>37349</v>
      </c>
      <c r="B502" s="1" t="s">
        <v>14</v>
      </c>
      <c r="C502" s="1">
        <v>695</v>
      </c>
      <c r="D502" s="1">
        <v>697.95</v>
      </c>
      <c r="E502" s="1">
        <v>686.05</v>
      </c>
      <c r="F502" s="1">
        <v>698.65</v>
      </c>
      <c r="G502" s="1">
        <v>690</v>
      </c>
      <c r="H502" s="1">
        <v>688.65</v>
      </c>
      <c r="I502" s="1">
        <v>691.39</v>
      </c>
      <c r="J502" s="1">
        <v>0</v>
      </c>
      <c r="K502" s="1">
        <v>0</v>
      </c>
      <c r="L502" s="1">
        <v>148735</v>
      </c>
      <c r="M502" s="1">
        <v>102833496</v>
      </c>
      <c r="N502" s="11"/>
    </row>
    <row r="503" spans="1:14" x14ac:dyDescent="0.25">
      <c r="A503" s="10">
        <v>37350</v>
      </c>
      <c r="B503" s="1" t="s">
        <v>14</v>
      </c>
      <c r="C503" s="1">
        <v>698</v>
      </c>
      <c r="D503" s="1">
        <v>698</v>
      </c>
      <c r="E503" s="1">
        <v>684.65</v>
      </c>
      <c r="F503" s="1">
        <v>688.65</v>
      </c>
      <c r="G503" s="1">
        <v>689.1</v>
      </c>
      <c r="H503" s="1">
        <v>687</v>
      </c>
      <c r="I503" s="1">
        <v>688.23</v>
      </c>
      <c r="J503" s="1">
        <v>0</v>
      </c>
      <c r="K503" s="1">
        <v>0</v>
      </c>
      <c r="L503" s="1">
        <v>108077</v>
      </c>
      <c r="M503" s="1">
        <v>74381571.349999994</v>
      </c>
      <c r="N503" s="11"/>
    </row>
    <row r="504" spans="1:14" x14ac:dyDescent="0.25">
      <c r="A504" s="10">
        <v>37351</v>
      </c>
      <c r="B504" s="1" t="s">
        <v>14</v>
      </c>
      <c r="C504" s="1">
        <v>685</v>
      </c>
      <c r="D504" s="1">
        <v>690</v>
      </c>
      <c r="E504" s="1">
        <v>669.75</v>
      </c>
      <c r="F504" s="1">
        <v>687</v>
      </c>
      <c r="G504" s="1">
        <v>672</v>
      </c>
      <c r="H504" s="1">
        <v>672.5</v>
      </c>
      <c r="I504" s="1">
        <v>675.21</v>
      </c>
      <c r="J504" s="1">
        <v>0</v>
      </c>
      <c r="K504" s="1">
        <v>0</v>
      </c>
      <c r="L504" s="1">
        <v>294021</v>
      </c>
      <c r="M504" s="1">
        <v>198526559.15000001</v>
      </c>
      <c r="N504" s="11"/>
    </row>
    <row r="505" spans="1:14" x14ac:dyDescent="0.25">
      <c r="A505" s="10">
        <v>37354</v>
      </c>
      <c r="B505" s="1" t="s">
        <v>14</v>
      </c>
      <c r="C505" s="1">
        <v>673.1</v>
      </c>
      <c r="D505" s="1">
        <v>676.75</v>
      </c>
      <c r="E505" s="1">
        <v>646</v>
      </c>
      <c r="F505" s="1">
        <v>672.5</v>
      </c>
      <c r="G505" s="1">
        <v>648.70000000000005</v>
      </c>
      <c r="H505" s="1">
        <v>647.75</v>
      </c>
      <c r="I505" s="1">
        <v>655.92</v>
      </c>
      <c r="J505" s="1">
        <v>0</v>
      </c>
      <c r="K505" s="1">
        <v>0</v>
      </c>
      <c r="L505" s="1">
        <v>767598</v>
      </c>
      <c r="M505" s="1">
        <v>503485796.25</v>
      </c>
      <c r="N505" s="11"/>
    </row>
    <row r="506" spans="1:14" x14ac:dyDescent="0.25">
      <c r="A506" s="10">
        <v>37355</v>
      </c>
      <c r="B506" s="1" t="s">
        <v>14</v>
      </c>
      <c r="C506" s="1">
        <v>646.85</v>
      </c>
      <c r="D506" s="1">
        <v>646.85</v>
      </c>
      <c r="E506" s="1">
        <v>622.25</v>
      </c>
      <c r="F506" s="1">
        <v>647.75</v>
      </c>
      <c r="G506" s="1">
        <v>631</v>
      </c>
      <c r="H506" s="1">
        <v>626.29999999999995</v>
      </c>
      <c r="I506" s="1">
        <v>632.02</v>
      </c>
      <c r="J506" s="1">
        <v>0</v>
      </c>
      <c r="K506" s="1">
        <v>0</v>
      </c>
      <c r="L506" s="1">
        <v>918117</v>
      </c>
      <c r="M506" s="1">
        <v>580267021.35000002</v>
      </c>
      <c r="N506" s="11"/>
    </row>
    <row r="507" spans="1:14" x14ac:dyDescent="0.25">
      <c r="A507" s="10">
        <v>37356</v>
      </c>
      <c r="B507" s="1" t="s">
        <v>14</v>
      </c>
      <c r="C507" s="1">
        <v>633</v>
      </c>
      <c r="D507" s="1">
        <v>642.79999999999995</v>
      </c>
      <c r="E507" s="1">
        <v>621</v>
      </c>
      <c r="F507" s="1">
        <v>626.29999999999995</v>
      </c>
      <c r="G507" s="1">
        <v>625.65</v>
      </c>
      <c r="H507" s="1">
        <v>626.20000000000005</v>
      </c>
      <c r="I507" s="1">
        <v>629.03</v>
      </c>
      <c r="J507" s="1">
        <v>887</v>
      </c>
      <c r="K507" s="1">
        <v>573.5</v>
      </c>
      <c r="L507" s="1">
        <v>721524</v>
      </c>
      <c r="M507" s="1">
        <v>453860602.05000001</v>
      </c>
      <c r="N507" s="11"/>
    </row>
    <row r="508" spans="1:14" x14ac:dyDescent="0.25">
      <c r="A508" s="10">
        <v>37357</v>
      </c>
      <c r="B508" s="1" t="s">
        <v>14</v>
      </c>
      <c r="C508" s="1">
        <v>630</v>
      </c>
      <c r="D508" s="1">
        <v>638.4</v>
      </c>
      <c r="E508" s="1">
        <v>625</v>
      </c>
      <c r="F508" s="1">
        <v>626.20000000000005</v>
      </c>
      <c r="G508" s="1">
        <v>632</v>
      </c>
      <c r="H508" s="1">
        <v>632</v>
      </c>
      <c r="I508" s="1">
        <v>633.11</v>
      </c>
      <c r="J508" s="1">
        <v>887</v>
      </c>
      <c r="K508" s="1">
        <v>573.5</v>
      </c>
      <c r="L508" s="1">
        <v>622226</v>
      </c>
      <c r="M508" s="1">
        <v>393938865.25</v>
      </c>
      <c r="N508" s="11"/>
    </row>
    <row r="509" spans="1:14" x14ac:dyDescent="0.25">
      <c r="A509" s="10">
        <v>37358</v>
      </c>
      <c r="B509" s="1" t="s">
        <v>14</v>
      </c>
      <c r="C509" s="1">
        <v>632</v>
      </c>
      <c r="D509" s="1">
        <v>651.95000000000005</v>
      </c>
      <c r="E509" s="1">
        <v>632</v>
      </c>
      <c r="F509" s="1">
        <v>632</v>
      </c>
      <c r="G509" s="1">
        <v>648.04999999999995</v>
      </c>
      <c r="H509" s="1">
        <v>648.04999999999995</v>
      </c>
      <c r="I509" s="1">
        <v>646.58000000000004</v>
      </c>
      <c r="J509" s="1">
        <v>0</v>
      </c>
      <c r="K509" s="1">
        <v>0</v>
      </c>
      <c r="L509" s="1">
        <v>416711</v>
      </c>
      <c r="M509" s="1">
        <v>269436298.80000001</v>
      </c>
      <c r="N509" s="11"/>
    </row>
    <row r="510" spans="1:14" x14ac:dyDescent="0.25">
      <c r="A510" s="10">
        <v>37361</v>
      </c>
      <c r="B510" s="1" t="s">
        <v>14</v>
      </c>
      <c r="C510" s="1">
        <v>648</v>
      </c>
      <c r="D510" s="1">
        <v>653.95000000000005</v>
      </c>
      <c r="E510" s="1">
        <v>636.4</v>
      </c>
      <c r="F510" s="1">
        <v>648.04999999999995</v>
      </c>
      <c r="G510" s="1">
        <v>648.1</v>
      </c>
      <c r="H510" s="1">
        <v>643.95000000000005</v>
      </c>
      <c r="I510" s="1">
        <v>642.16</v>
      </c>
      <c r="J510" s="1">
        <v>0</v>
      </c>
      <c r="K510" s="1">
        <v>0</v>
      </c>
      <c r="L510" s="1">
        <v>320551</v>
      </c>
      <c r="M510" s="1">
        <v>205843676.75</v>
      </c>
      <c r="N510" s="11"/>
    </row>
    <row r="511" spans="1:14" x14ac:dyDescent="0.25">
      <c r="A511" s="10">
        <v>37362</v>
      </c>
      <c r="B511" s="1" t="s">
        <v>14</v>
      </c>
      <c r="C511" s="1">
        <v>649.95000000000005</v>
      </c>
      <c r="D511" s="1">
        <v>654</v>
      </c>
      <c r="E511" s="1">
        <v>631.25</v>
      </c>
      <c r="F511" s="1">
        <v>643.95000000000005</v>
      </c>
      <c r="G511" s="1">
        <v>633.25</v>
      </c>
      <c r="H511" s="1">
        <v>636.75</v>
      </c>
      <c r="I511" s="1">
        <v>644.75</v>
      </c>
      <c r="J511" s="1">
        <v>887</v>
      </c>
      <c r="K511" s="1">
        <v>573.5</v>
      </c>
      <c r="L511" s="1">
        <v>358136</v>
      </c>
      <c r="M511" s="1">
        <v>230906804.80000001</v>
      </c>
      <c r="N511" s="11"/>
    </row>
    <row r="512" spans="1:14" x14ac:dyDescent="0.25">
      <c r="A512" s="10">
        <v>37363</v>
      </c>
      <c r="B512" s="1" t="s">
        <v>14</v>
      </c>
      <c r="C512" s="1">
        <v>640</v>
      </c>
      <c r="D512" s="1">
        <v>645</v>
      </c>
      <c r="E512" s="1">
        <v>634</v>
      </c>
      <c r="F512" s="1">
        <v>636.75</v>
      </c>
      <c r="G512" s="1">
        <v>640</v>
      </c>
      <c r="H512" s="1">
        <v>638.4</v>
      </c>
      <c r="I512" s="1">
        <v>638.26</v>
      </c>
      <c r="J512" s="1">
        <v>887</v>
      </c>
      <c r="K512" s="1">
        <v>573.5</v>
      </c>
      <c r="L512" s="1">
        <v>204071</v>
      </c>
      <c r="M512" s="1">
        <v>130250035</v>
      </c>
      <c r="N512" s="11"/>
    </row>
    <row r="513" spans="1:14" x14ac:dyDescent="0.25">
      <c r="A513" s="10">
        <v>37364</v>
      </c>
      <c r="B513" s="1" t="s">
        <v>14</v>
      </c>
      <c r="C513" s="1">
        <v>640.04999999999995</v>
      </c>
      <c r="D513" s="1">
        <v>642.75</v>
      </c>
      <c r="E513" s="1">
        <v>636.1</v>
      </c>
      <c r="F513" s="1">
        <v>638.4</v>
      </c>
      <c r="G513" s="1">
        <v>640.5</v>
      </c>
      <c r="H513" s="1">
        <v>640.85</v>
      </c>
      <c r="I513" s="1">
        <v>640.08000000000004</v>
      </c>
      <c r="J513" s="1">
        <v>887</v>
      </c>
      <c r="K513" s="1">
        <v>573.5</v>
      </c>
      <c r="L513" s="1">
        <v>171450</v>
      </c>
      <c r="M513" s="1">
        <v>109741979.15000001</v>
      </c>
      <c r="N513" s="11"/>
    </row>
    <row r="514" spans="1:14" x14ac:dyDescent="0.25">
      <c r="A514" s="10">
        <v>37365</v>
      </c>
      <c r="B514" s="1" t="s">
        <v>14</v>
      </c>
      <c r="C514" s="1">
        <v>640</v>
      </c>
      <c r="D514" s="1">
        <v>642</v>
      </c>
      <c r="E514" s="1">
        <v>631</v>
      </c>
      <c r="F514" s="1">
        <v>640.85</v>
      </c>
      <c r="G514" s="1">
        <v>636.1</v>
      </c>
      <c r="H514" s="1">
        <v>635.25</v>
      </c>
      <c r="I514" s="1">
        <v>634.25</v>
      </c>
      <c r="J514" s="1">
        <v>887</v>
      </c>
      <c r="K514" s="1">
        <v>573.5</v>
      </c>
      <c r="L514" s="1">
        <v>236737</v>
      </c>
      <c r="M514" s="1">
        <v>150150108.5</v>
      </c>
      <c r="N514" s="11"/>
    </row>
    <row r="515" spans="1:14" x14ac:dyDescent="0.25">
      <c r="A515" s="10">
        <v>37368</v>
      </c>
      <c r="B515" s="1" t="s">
        <v>14</v>
      </c>
      <c r="C515" s="1">
        <v>639</v>
      </c>
      <c r="D515" s="1">
        <v>644.25</v>
      </c>
      <c r="E515" s="1">
        <v>631.1</v>
      </c>
      <c r="F515" s="1">
        <v>635.25</v>
      </c>
      <c r="G515" s="1">
        <v>640.95000000000005</v>
      </c>
      <c r="H515" s="1">
        <v>642</v>
      </c>
      <c r="I515" s="1">
        <v>637.84</v>
      </c>
      <c r="J515" s="1">
        <v>887</v>
      </c>
      <c r="K515" s="1">
        <v>573.5</v>
      </c>
      <c r="L515" s="1">
        <v>118296</v>
      </c>
      <c r="M515" s="1">
        <v>75453771.75</v>
      </c>
      <c r="N515" s="11"/>
    </row>
    <row r="516" spans="1:14" x14ac:dyDescent="0.25">
      <c r="A516" s="10">
        <v>37369</v>
      </c>
      <c r="B516" s="1" t="s">
        <v>14</v>
      </c>
      <c r="C516" s="1">
        <v>641.85</v>
      </c>
      <c r="D516" s="1">
        <v>641.85</v>
      </c>
      <c r="E516" s="1">
        <v>633.20000000000005</v>
      </c>
      <c r="F516" s="1">
        <v>642</v>
      </c>
      <c r="G516" s="1">
        <v>636</v>
      </c>
      <c r="H516" s="1">
        <v>636.20000000000005</v>
      </c>
      <c r="I516" s="1">
        <v>636.32000000000005</v>
      </c>
      <c r="J516" s="1">
        <v>887</v>
      </c>
      <c r="K516" s="1">
        <v>573.5</v>
      </c>
      <c r="L516" s="1">
        <v>169012</v>
      </c>
      <c r="M516" s="1">
        <v>107545273.3</v>
      </c>
      <c r="N516" s="11"/>
    </row>
    <row r="517" spans="1:14" x14ac:dyDescent="0.25">
      <c r="A517" s="10">
        <v>37370</v>
      </c>
      <c r="B517" s="1" t="s">
        <v>14</v>
      </c>
      <c r="C517" s="1">
        <v>636.95000000000005</v>
      </c>
      <c r="D517" s="1">
        <v>639.9</v>
      </c>
      <c r="E517" s="1">
        <v>631.15</v>
      </c>
      <c r="F517" s="1">
        <v>636.20000000000005</v>
      </c>
      <c r="G517" s="1">
        <v>638.75</v>
      </c>
      <c r="H517" s="1">
        <v>638.70000000000005</v>
      </c>
      <c r="I517" s="1">
        <v>636.99</v>
      </c>
      <c r="J517" s="1">
        <v>887</v>
      </c>
      <c r="K517" s="1">
        <v>573.5</v>
      </c>
      <c r="L517" s="1">
        <v>115836</v>
      </c>
      <c r="M517" s="1">
        <v>73786151.849999994</v>
      </c>
      <c r="N517" s="11"/>
    </row>
    <row r="518" spans="1:14" x14ac:dyDescent="0.25">
      <c r="A518" s="10">
        <v>37371</v>
      </c>
      <c r="B518" s="1" t="s">
        <v>14</v>
      </c>
      <c r="C518" s="1">
        <v>640</v>
      </c>
      <c r="D518" s="1">
        <v>640</v>
      </c>
      <c r="E518" s="1">
        <v>605</v>
      </c>
      <c r="F518" s="1">
        <v>638.70000000000005</v>
      </c>
      <c r="G518" s="1">
        <v>609</v>
      </c>
      <c r="H518" s="1">
        <v>612.85</v>
      </c>
      <c r="I518" s="1">
        <v>623.03</v>
      </c>
      <c r="J518" s="1">
        <v>0</v>
      </c>
      <c r="K518" s="1">
        <v>0</v>
      </c>
      <c r="L518" s="1">
        <v>539513</v>
      </c>
      <c r="M518" s="1">
        <v>336130404.94999999</v>
      </c>
      <c r="N518" s="11"/>
    </row>
    <row r="519" spans="1:14" x14ac:dyDescent="0.25">
      <c r="A519" s="10">
        <v>37372</v>
      </c>
      <c r="B519" s="1" t="s">
        <v>14</v>
      </c>
      <c r="C519" s="1">
        <v>614.9</v>
      </c>
      <c r="D519" s="1">
        <v>623.9</v>
      </c>
      <c r="E519" s="1">
        <v>614.9</v>
      </c>
      <c r="F519" s="1">
        <v>612.85</v>
      </c>
      <c r="G519" s="1">
        <v>618.04999999999995</v>
      </c>
      <c r="H519" s="1">
        <v>618.65</v>
      </c>
      <c r="I519" s="1">
        <v>619.02</v>
      </c>
      <c r="J519" s="1">
        <v>0</v>
      </c>
      <c r="K519" s="1">
        <v>0</v>
      </c>
      <c r="L519" s="1">
        <v>265513</v>
      </c>
      <c r="M519" s="1">
        <v>164358570</v>
      </c>
      <c r="N519" s="11"/>
    </row>
    <row r="520" spans="1:14" x14ac:dyDescent="0.25">
      <c r="A520" s="10">
        <v>37375</v>
      </c>
      <c r="B520" s="1" t="s">
        <v>14</v>
      </c>
      <c r="C520" s="1">
        <v>617</v>
      </c>
      <c r="D520" s="1">
        <v>620</v>
      </c>
      <c r="E520" s="1">
        <v>603.9</v>
      </c>
      <c r="F520" s="1">
        <v>618.65</v>
      </c>
      <c r="G520" s="1">
        <v>607.5</v>
      </c>
      <c r="H520" s="1">
        <v>607.70000000000005</v>
      </c>
      <c r="I520" s="1">
        <v>608.44000000000005</v>
      </c>
      <c r="J520" s="1">
        <v>887</v>
      </c>
      <c r="K520" s="1">
        <v>573.5</v>
      </c>
      <c r="L520" s="1">
        <v>439615</v>
      </c>
      <c r="M520" s="1">
        <v>267478739.05000001</v>
      </c>
      <c r="N520" s="11"/>
    </row>
    <row r="521" spans="1:14" x14ac:dyDescent="0.25">
      <c r="A521" s="10">
        <v>37376</v>
      </c>
      <c r="B521" s="1" t="s">
        <v>14</v>
      </c>
      <c r="C521" s="1">
        <v>608</v>
      </c>
      <c r="D521" s="1">
        <v>631</v>
      </c>
      <c r="E521" s="1">
        <v>601.04999999999995</v>
      </c>
      <c r="F521" s="1">
        <v>607.70000000000005</v>
      </c>
      <c r="G521" s="1">
        <v>630</v>
      </c>
      <c r="H521" s="1">
        <v>629.65</v>
      </c>
      <c r="I521" s="1">
        <v>624.95000000000005</v>
      </c>
      <c r="J521" s="1">
        <v>0</v>
      </c>
      <c r="K521" s="1">
        <v>0</v>
      </c>
      <c r="L521" s="1">
        <v>494314</v>
      </c>
      <c r="M521" s="1">
        <v>308922109.69999999</v>
      </c>
      <c r="N521" s="11"/>
    </row>
    <row r="522" spans="1:14" x14ac:dyDescent="0.25">
      <c r="A522" s="10">
        <v>37378</v>
      </c>
      <c r="B522" s="1" t="s">
        <v>14</v>
      </c>
      <c r="C522" s="1">
        <v>639.9</v>
      </c>
      <c r="D522" s="1">
        <v>639.9</v>
      </c>
      <c r="E522" s="1">
        <v>625.1</v>
      </c>
      <c r="F522" s="1">
        <v>629.65</v>
      </c>
      <c r="G522" s="1">
        <v>626.95000000000005</v>
      </c>
      <c r="H522" s="1">
        <v>626.70000000000005</v>
      </c>
      <c r="I522" s="1">
        <v>628.71</v>
      </c>
      <c r="J522" s="1">
        <v>849.9</v>
      </c>
      <c r="K522" s="1">
        <v>573.5</v>
      </c>
      <c r="L522" s="1">
        <v>89195</v>
      </c>
      <c r="M522" s="1">
        <v>56078130.200000003</v>
      </c>
      <c r="N522" s="11"/>
    </row>
    <row r="523" spans="1:14" x14ac:dyDescent="0.25">
      <c r="A523" s="10">
        <v>37379</v>
      </c>
      <c r="B523" s="1" t="s">
        <v>14</v>
      </c>
      <c r="C523" s="1">
        <v>626</v>
      </c>
      <c r="D523" s="1">
        <v>631</v>
      </c>
      <c r="E523" s="1">
        <v>623.5</v>
      </c>
      <c r="F523" s="1">
        <v>626.70000000000005</v>
      </c>
      <c r="G523" s="1">
        <v>629.9</v>
      </c>
      <c r="H523" s="1">
        <v>628.29999999999995</v>
      </c>
      <c r="I523" s="1">
        <v>626.29</v>
      </c>
      <c r="J523" s="1">
        <v>849.9</v>
      </c>
      <c r="K523" s="1">
        <v>573.5</v>
      </c>
      <c r="L523" s="1">
        <v>75486</v>
      </c>
      <c r="M523" s="1">
        <v>47276076.100000001</v>
      </c>
      <c r="N523" s="11"/>
    </row>
    <row r="524" spans="1:14" x14ac:dyDescent="0.25">
      <c r="A524" s="10">
        <v>37382</v>
      </c>
      <c r="B524" s="1" t="s">
        <v>14</v>
      </c>
      <c r="C524" s="1">
        <v>632.1</v>
      </c>
      <c r="D524" s="1">
        <v>633</v>
      </c>
      <c r="E524" s="1">
        <v>625</v>
      </c>
      <c r="F524" s="1">
        <v>628.29999999999995</v>
      </c>
      <c r="G524" s="1">
        <v>629</v>
      </c>
      <c r="H524" s="1">
        <v>630.04999999999995</v>
      </c>
      <c r="I524" s="1">
        <v>629.47</v>
      </c>
      <c r="J524" s="1">
        <v>0</v>
      </c>
      <c r="K524" s="1">
        <v>0</v>
      </c>
      <c r="L524" s="1">
        <v>126244</v>
      </c>
      <c r="M524" s="1">
        <v>79466210.25</v>
      </c>
      <c r="N524" s="11"/>
    </row>
    <row r="525" spans="1:14" x14ac:dyDescent="0.25">
      <c r="A525" s="10">
        <v>37383</v>
      </c>
      <c r="B525" s="1" t="s">
        <v>14</v>
      </c>
      <c r="C525" s="1">
        <v>630.20000000000005</v>
      </c>
      <c r="D525" s="1">
        <v>639.9</v>
      </c>
      <c r="E525" s="1">
        <v>628.75</v>
      </c>
      <c r="F525" s="1">
        <v>630.04999999999995</v>
      </c>
      <c r="G525" s="1">
        <v>639.5</v>
      </c>
      <c r="H525" s="1">
        <v>638.95000000000005</v>
      </c>
      <c r="I525" s="1">
        <v>635.75</v>
      </c>
      <c r="J525" s="1">
        <v>0</v>
      </c>
      <c r="K525" s="1">
        <v>0</v>
      </c>
      <c r="L525" s="1">
        <v>115401</v>
      </c>
      <c r="M525" s="1">
        <v>73366435.25</v>
      </c>
      <c r="N525" s="11"/>
    </row>
    <row r="526" spans="1:14" x14ac:dyDescent="0.25">
      <c r="A526" s="10">
        <v>37384</v>
      </c>
      <c r="B526" s="1" t="s">
        <v>14</v>
      </c>
      <c r="C526" s="1">
        <v>640.9</v>
      </c>
      <c r="D526" s="1">
        <v>645</v>
      </c>
      <c r="E526" s="1">
        <v>636.20000000000005</v>
      </c>
      <c r="F526" s="1">
        <v>638.95000000000005</v>
      </c>
      <c r="G526" s="1">
        <v>644</v>
      </c>
      <c r="H526" s="1">
        <v>643.45000000000005</v>
      </c>
      <c r="I526" s="1">
        <v>641.41</v>
      </c>
      <c r="J526" s="1">
        <v>0</v>
      </c>
      <c r="K526" s="1">
        <v>0</v>
      </c>
      <c r="L526" s="1">
        <v>142584</v>
      </c>
      <c r="M526" s="1">
        <v>91454679.400000006</v>
      </c>
      <c r="N526" s="11"/>
    </row>
    <row r="527" spans="1:14" x14ac:dyDescent="0.25">
      <c r="A527" s="10">
        <v>37385</v>
      </c>
      <c r="B527" s="1" t="s">
        <v>14</v>
      </c>
      <c r="C527" s="1">
        <v>649</v>
      </c>
      <c r="D527" s="1">
        <v>649</v>
      </c>
      <c r="E527" s="1">
        <v>640.6</v>
      </c>
      <c r="F527" s="1">
        <v>643.45000000000005</v>
      </c>
      <c r="G527" s="1">
        <v>645.25</v>
      </c>
      <c r="H527" s="1">
        <v>645.5</v>
      </c>
      <c r="I527" s="1">
        <v>643.69000000000005</v>
      </c>
      <c r="J527" s="1">
        <v>845</v>
      </c>
      <c r="K527" s="1">
        <v>573.5</v>
      </c>
      <c r="L527" s="1">
        <v>135090</v>
      </c>
      <c r="M527" s="1">
        <v>86955999.5</v>
      </c>
      <c r="N527" s="11"/>
    </row>
    <row r="528" spans="1:14" x14ac:dyDescent="0.25">
      <c r="A528" s="10">
        <v>37386</v>
      </c>
      <c r="B528" s="1" t="s">
        <v>14</v>
      </c>
      <c r="C528" s="1">
        <v>645.5</v>
      </c>
      <c r="D528" s="1">
        <v>645.85</v>
      </c>
      <c r="E528" s="1">
        <v>635.1</v>
      </c>
      <c r="F528" s="1">
        <v>645.5</v>
      </c>
      <c r="G528" s="1">
        <v>641</v>
      </c>
      <c r="H528" s="1">
        <v>642.20000000000005</v>
      </c>
      <c r="I528" s="1">
        <v>641.41999999999996</v>
      </c>
      <c r="J528" s="1">
        <v>0</v>
      </c>
      <c r="K528" s="1">
        <v>0</v>
      </c>
      <c r="L528" s="1">
        <v>157348</v>
      </c>
      <c r="M528" s="1">
        <v>100925420.40000001</v>
      </c>
      <c r="N528" s="11"/>
    </row>
    <row r="529" spans="1:14" x14ac:dyDescent="0.25">
      <c r="A529" s="10">
        <v>37389</v>
      </c>
      <c r="B529" s="1" t="s">
        <v>14</v>
      </c>
      <c r="C529" s="1">
        <v>642</v>
      </c>
      <c r="D529" s="1">
        <v>644.5</v>
      </c>
      <c r="E529" s="1">
        <v>633.15</v>
      </c>
      <c r="F529" s="1">
        <v>642.20000000000005</v>
      </c>
      <c r="G529" s="1">
        <v>637</v>
      </c>
      <c r="H529" s="1">
        <v>636.54999999999995</v>
      </c>
      <c r="I529" s="1">
        <v>635.57000000000005</v>
      </c>
      <c r="J529" s="1">
        <v>845</v>
      </c>
      <c r="K529" s="1">
        <v>573.5</v>
      </c>
      <c r="L529" s="1">
        <v>132810</v>
      </c>
      <c r="M529" s="1">
        <v>84409689.849999994</v>
      </c>
      <c r="N529" s="11"/>
    </row>
    <row r="530" spans="1:14" x14ac:dyDescent="0.25">
      <c r="A530" s="10">
        <v>37390</v>
      </c>
      <c r="B530" s="1" t="s">
        <v>14</v>
      </c>
      <c r="C530" s="1">
        <v>636</v>
      </c>
      <c r="D530" s="1">
        <v>637.35</v>
      </c>
      <c r="E530" s="1">
        <v>628</v>
      </c>
      <c r="F530" s="1">
        <v>636.54999999999995</v>
      </c>
      <c r="G530" s="1">
        <v>633.04999999999995</v>
      </c>
      <c r="H530" s="1">
        <v>633.95000000000005</v>
      </c>
      <c r="I530" s="1">
        <v>631.69000000000005</v>
      </c>
      <c r="J530" s="1">
        <v>825</v>
      </c>
      <c r="K530" s="1">
        <v>573.5</v>
      </c>
      <c r="L530" s="1">
        <v>327436</v>
      </c>
      <c r="M530" s="1">
        <v>206837327.5</v>
      </c>
      <c r="N530" s="11"/>
    </row>
    <row r="531" spans="1:14" x14ac:dyDescent="0.25">
      <c r="A531" s="10">
        <v>37391</v>
      </c>
      <c r="B531" s="1" t="s">
        <v>14</v>
      </c>
      <c r="C531" s="1">
        <v>631</v>
      </c>
      <c r="D531" s="1">
        <v>643.95000000000005</v>
      </c>
      <c r="E531" s="1">
        <v>629.04999999999995</v>
      </c>
      <c r="F531" s="1">
        <v>633.95000000000005</v>
      </c>
      <c r="G531" s="1">
        <v>634.85</v>
      </c>
      <c r="H531" s="1">
        <v>632.5</v>
      </c>
      <c r="I531" s="1">
        <v>633.52</v>
      </c>
      <c r="J531" s="1">
        <v>825</v>
      </c>
      <c r="K531" s="1">
        <v>573.5</v>
      </c>
      <c r="L531" s="1">
        <v>199843</v>
      </c>
      <c r="M531" s="1">
        <v>126605129.34999999</v>
      </c>
      <c r="N531" s="11"/>
    </row>
    <row r="532" spans="1:14" x14ac:dyDescent="0.25">
      <c r="A532" s="10">
        <v>37392</v>
      </c>
      <c r="B532" s="1" t="s">
        <v>14</v>
      </c>
      <c r="C532" s="1">
        <v>638</v>
      </c>
      <c r="D532" s="1">
        <v>642</v>
      </c>
      <c r="E532" s="1">
        <v>630</v>
      </c>
      <c r="F532" s="1">
        <v>632.5</v>
      </c>
      <c r="G532" s="1">
        <v>632</v>
      </c>
      <c r="H532" s="1">
        <v>632.4</v>
      </c>
      <c r="I532" s="1">
        <v>634</v>
      </c>
      <c r="J532" s="1">
        <v>825</v>
      </c>
      <c r="K532" s="1">
        <v>573.5</v>
      </c>
      <c r="L532" s="1">
        <v>96106</v>
      </c>
      <c r="M532" s="1">
        <v>60931191.25</v>
      </c>
      <c r="N532" s="11"/>
    </row>
    <row r="533" spans="1:14" x14ac:dyDescent="0.25">
      <c r="A533" s="10">
        <v>37393</v>
      </c>
      <c r="B533" s="1" t="s">
        <v>14</v>
      </c>
      <c r="C533" s="1">
        <v>635</v>
      </c>
      <c r="D533" s="1">
        <v>635</v>
      </c>
      <c r="E533" s="1">
        <v>628.04999999999995</v>
      </c>
      <c r="F533" s="1">
        <v>632.4</v>
      </c>
      <c r="G533" s="1">
        <v>632</v>
      </c>
      <c r="H533" s="1">
        <v>632.25</v>
      </c>
      <c r="I533" s="1">
        <v>630.94000000000005</v>
      </c>
      <c r="J533" s="1">
        <v>825</v>
      </c>
      <c r="K533" s="1">
        <v>573.5</v>
      </c>
      <c r="L533" s="1">
        <v>133174</v>
      </c>
      <c r="M533" s="1">
        <v>84024913.900000006</v>
      </c>
      <c r="N533" s="11"/>
    </row>
    <row r="534" spans="1:14" x14ac:dyDescent="0.25">
      <c r="A534" s="10">
        <v>37396</v>
      </c>
      <c r="B534" s="1" t="s">
        <v>14</v>
      </c>
      <c r="C534" s="1">
        <v>631</v>
      </c>
      <c r="D534" s="1">
        <v>633.45000000000005</v>
      </c>
      <c r="E534" s="1">
        <v>625</v>
      </c>
      <c r="F534" s="1">
        <v>632.25</v>
      </c>
      <c r="G534" s="1">
        <v>631.6</v>
      </c>
      <c r="H534" s="1">
        <v>632.35</v>
      </c>
      <c r="I534" s="1">
        <v>630.48</v>
      </c>
      <c r="J534" s="1">
        <v>825</v>
      </c>
      <c r="K534" s="1">
        <v>573.5</v>
      </c>
      <c r="L534" s="1">
        <v>81250</v>
      </c>
      <c r="M534" s="1">
        <v>51226507.299999997</v>
      </c>
      <c r="N534" s="11"/>
    </row>
    <row r="535" spans="1:14" x14ac:dyDescent="0.25">
      <c r="A535" s="10">
        <v>37397</v>
      </c>
      <c r="B535" s="1" t="s">
        <v>14</v>
      </c>
      <c r="C535" s="1">
        <v>626</v>
      </c>
      <c r="D535" s="1">
        <v>630</v>
      </c>
      <c r="E535" s="1">
        <v>605.5</v>
      </c>
      <c r="F535" s="1">
        <v>632.35</v>
      </c>
      <c r="G535" s="1">
        <v>615.5</v>
      </c>
      <c r="H535" s="1">
        <v>610.9</v>
      </c>
      <c r="I535" s="1">
        <v>611.97</v>
      </c>
      <c r="J535" s="1">
        <v>825</v>
      </c>
      <c r="K535" s="1">
        <v>573.5</v>
      </c>
      <c r="L535" s="1">
        <v>337674</v>
      </c>
      <c r="M535" s="1">
        <v>206645415.09999999</v>
      </c>
      <c r="N535" s="11"/>
    </row>
    <row r="536" spans="1:14" x14ac:dyDescent="0.25">
      <c r="A536" s="10">
        <v>37398</v>
      </c>
      <c r="B536" s="1" t="s">
        <v>14</v>
      </c>
      <c r="C536" s="1">
        <v>615</v>
      </c>
      <c r="D536" s="1">
        <v>621.79999999999995</v>
      </c>
      <c r="E536" s="1">
        <v>611</v>
      </c>
      <c r="F536" s="1">
        <v>610.9</v>
      </c>
      <c r="G536" s="1">
        <v>617</v>
      </c>
      <c r="H536" s="1">
        <v>617.9</v>
      </c>
      <c r="I536" s="1">
        <v>617.57000000000005</v>
      </c>
      <c r="J536" s="1">
        <v>825</v>
      </c>
      <c r="K536" s="1">
        <v>573.5</v>
      </c>
      <c r="L536" s="1">
        <v>134909</v>
      </c>
      <c r="M536" s="1">
        <v>83315511.150000006</v>
      </c>
      <c r="N536" s="11"/>
    </row>
    <row r="537" spans="1:14" x14ac:dyDescent="0.25">
      <c r="A537" s="10">
        <v>37399</v>
      </c>
      <c r="B537" s="1" t="s">
        <v>14</v>
      </c>
      <c r="C537" s="1">
        <v>619</v>
      </c>
      <c r="D537" s="1">
        <v>623.95000000000005</v>
      </c>
      <c r="E537" s="1">
        <v>572.25</v>
      </c>
      <c r="F537" s="1">
        <v>617.9</v>
      </c>
      <c r="G537" s="1">
        <v>581</v>
      </c>
      <c r="H537" s="1">
        <v>580.35</v>
      </c>
      <c r="I537" s="1">
        <v>587.61</v>
      </c>
      <c r="J537" s="1">
        <v>825</v>
      </c>
      <c r="K537" s="1">
        <v>573.5</v>
      </c>
      <c r="L537" s="1">
        <v>869404</v>
      </c>
      <c r="M537" s="1">
        <v>510870647.5</v>
      </c>
      <c r="N537" s="11"/>
    </row>
    <row r="538" spans="1:14" x14ac:dyDescent="0.25">
      <c r="A538" s="10">
        <v>37400</v>
      </c>
      <c r="B538" s="1" t="s">
        <v>14</v>
      </c>
      <c r="C538" s="1">
        <v>596</v>
      </c>
      <c r="D538" s="1">
        <v>617.95000000000005</v>
      </c>
      <c r="E538" s="1">
        <v>593.15</v>
      </c>
      <c r="F538" s="1">
        <v>580.35</v>
      </c>
      <c r="G538" s="1">
        <v>610</v>
      </c>
      <c r="H538" s="1">
        <v>612.1</v>
      </c>
      <c r="I538" s="1">
        <v>603.91999999999996</v>
      </c>
      <c r="J538" s="1">
        <v>825</v>
      </c>
      <c r="K538" s="1">
        <v>572.25</v>
      </c>
      <c r="L538" s="1">
        <v>456099</v>
      </c>
      <c r="M538" s="1">
        <v>275448951.69999999</v>
      </c>
      <c r="N538" s="11"/>
    </row>
    <row r="539" spans="1:14" x14ac:dyDescent="0.25">
      <c r="A539" s="10">
        <v>37403</v>
      </c>
      <c r="B539" s="1" t="s">
        <v>14</v>
      </c>
      <c r="C539" s="1">
        <v>612.75</v>
      </c>
      <c r="D539" s="1">
        <v>620</v>
      </c>
      <c r="E539" s="1">
        <v>595.1</v>
      </c>
      <c r="F539" s="1">
        <v>612.1</v>
      </c>
      <c r="G539" s="1">
        <v>616.54999999999995</v>
      </c>
      <c r="H539" s="1">
        <v>611.4</v>
      </c>
      <c r="I539" s="1">
        <v>603.57000000000005</v>
      </c>
      <c r="J539" s="1">
        <v>825</v>
      </c>
      <c r="K539" s="1">
        <v>572.25</v>
      </c>
      <c r="L539" s="1">
        <v>229293</v>
      </c>
      <c r="M539" s="1">
        <v>138393567.5</v>
      </c>
      <c r="N539" s="11"/>
    </row>
    <row r="540" spans="1:14" x14ac:dyDescent="0.25">
      <c r="A540" s="10">
        <v>37404</v>
      </c>
      <c r="B540" s="1" t="s">
        <v>14</v>
      </c>
      <c r="C540" s="1">
        <v>616.5</v>
      </c>
      <c r="D540" s="1">
        <v>616.5</v>
      </c>
      <c r="E540" s="1">
        <v>581.6</v>
      </c>
      <c r="F540" s="1">
        <v>611.4</v>
      </c>
      <c r="G540" s="1">
        <v>590</v>
      </c>
      <c r="H540" s="1">
        <v>591.70000000000005</v>
      </c>
      <c r="I540" s="1">
        <v>593.57000000000005</v>
      </c>
      <c r="J540" s="1">
        <v>825</v>
      </c>
      <c r="K540" s="1">
        <v>572.25</v>
      </c>
      <c r="L540" s="1">
        <v>364778</v>
      </c>
      <c r="M540" s="1">
        <v>216521372.40000001</v>
      </c>
      <c r="N540" s="11"/>
    </row>
    <row r="541" spans="1:14" x14ac:dyDescent="0.25">
      <c r="A541" s="10">
        <v>37405</v>
      </c>
      <c r="B541" s="1" t="s">
        <v>14</v>
      </c>
      <c r="C541" s="1">
        <v>593</v>
      </c>
      <c r="D541" s="1">
        <v>600</v>
      </c>
      <c r="E541" s="1">
        <v>584.70000000000005</v>
      </c>
      <c r="F541" s="1">
        <v>591.70000000000005</v>
      </c>
      <c r="G541" s="1">
        <v>593</v>
      </c>
      <c r="H541" s="1">
        <v>593.45000000000005</v>
      </c>
      <c r="I541" s="1">
        <v>592.89</v>
      </c>
      <c r="J541" s="1">
        <v>825</v>
      </c>
      <c r="K541" s="1">
        <v>572.25</v>
      </c>
      <c r="L541" s="1">
        <v>420296</v>
      </c>
      <c r="M541" s="1">
        <v>249188704.40000001</v>
      </c>
      <c r="N541" s="11"/>
    </row>
    <row r="542" spans="1:14" x14ac:dyDescent="0.25">
      <c r="A542" s="10">
        <v>37406</v>
      </c>
      <c r="B542" s="1" t="s">
        <v>14</v>
      </c>
      <c r="C542" s="1">
        <v>591</v>
      </c>
      <c r="D542" s="1">
        <v>610</v>
      </c>
      <c r="E542" s="1">
        <v>589</v>
      </c>
      <c r="F542" s="1">
        <v>593.45000000000005</v>
      </c>
      <c r="G542" s="1">
        <v>605</v>
      </c>
      <c r="H542" s="1">
        <v>607.5</v>
      </c>
      <c r="I542" s="1">
        <v>601.58000000000004</v>
      </c>
      <c r="J542" s="1">
        <v>825</v>
      </c>
      <c r="K542" s="1">
        <v>572.25</v>
      </c>
      <c r="L542" s="1">
        <v>371518</v>
      </c>
      <c r="M542" s="1">
        <v>223498650.25</v>
      </c>
      <c r="N542" s="11"/>
    </row>
    <row r="543" spans="1:14" x14ac:dyDescent="0.25">
      <c r="A543" s="10">
        <v>37407</v>
      </c>
      <c r="B543" s="1" t="s">
        <v>14</v>
      </c>
      <c r="C543" s="1">
        <v>609</v>
      </c>
      <c r="D543" s="1">
        <v>614.75</v>
      </c>
      <c r="E543" s="1">
        <v>600.35</v>
      </c>
      <c r="F543" s="1">
        <v>607.5</v>
      </c>
      <c r="G543" s="1">
        <v>613</v>
      </c>
      <c r="H543" s="1">
        <v>609</v>
      </c>
      <c r="I543" s="1">
        <v>608.33000000000004</v>
      </c>
      <c r="J543" s="1">
        <v>825</v>
      </c>
      <c r="K543" s="1">
        <v>572.25</v>
      </c>
      <c r="L543" s="1">
        <v>201162</v>
      </c>
      <c r="M543" s="1">
        <v>122372512.95</v>
      </c>
      <c r="N543" s="11"/>
    </row>
    <row r="544" spans="1:14" x14ac:dyDescent="0.25">
      <c r="A544" s="10">
        <v>37410</v>
      </c>
      <c r="B544" s="1" t="s">
        <v>14</v>
      </c>
      <c r="C544" s="1">
        <v>612.5</v>
      </c>
      <c r="D544" s="1">
        <v>624.9</v>
      </c>
      <c r="E544" s="1">
        <v>611.15</v>
      </c>
      <c r="F544" s="1">
        <v>609</v>
      </c>
      <c r="G544" s="1">
        <v>622.5</v>
      </c>
      <c r="H544" s="1">
        <v>619.75</v>
      </c>
      <c r="I544" s="1">
        <v>619.64</v>
      </c>
      <c r="J544" s="1">
        <v>825</v>
      </c>
      <c r="K544" s="1">
        <v>572.25</v>
      </c>
      <c r="L544" s="1">
        <v>147695</v>
      </c>
      <c r="M544" s="1">
        <v>91518352.299999997</v>
      </c>
      <c r="N544" s="11"/>
    </row>
    <row r="545" spans="1:14" x14ac:dyDescent="0.25">
      <c r="A545" s="10">
        <v>37411</v>
      </c>
      <c r="B545" s="1" t="s">
        <v>14</v>
      </c>
      <c r="C545" s="1">
        <v>615</v>
      </c>
      <c r="D545" s="1">
        <v>623.25</v>
      </c>
      <c r="E545" s="1">
        <v>614.54999999999995</v>
      </c>
      <c r="F545" s="1">
        <v>619.75</v>
      </c>
      <c r="G545" s="1">
        <v>619.1</v>
      </c>
      <c r="H545" s="1">
        <v>618.95000000000005</v>
      </c>
      <c r="I545" s="1">
        <v>618.23</v>
      </c>
      <c r="J545" s="1">
        <v>825</v>
      </c>
      <c r="K545" s="1">
        <v>572.25</v>
      </c>
      <c r="L545" s="1">
        <v>159807</v>
      </c>
      <c r="M545" s="1">
        <v>98798155.099999994</v>
      </c>
      <c r="N545" s="11"/>
    </row>
    <row r="546" spans="1:14" x14ac:dyDescent="0.25">
      <c r="A546" s="10">
        <v>37412</v>
      </c>
      <c r="B546" s="1" t="s">
        <v>14</v>
      </c>
      <c r="C546" s="1">
        <v>619.6</v>
      </c>
      <c r="D546" s="1">
        <v>649.5</v>
      </c>
      <c r="E546" s="1">
        <v>619.6</v>
      </c>
      <c r="F546" s="1">
        <v>618.95000000000005</v>
      </c>
      <c r="G546" s="1">
        <v>643.20000000000005</v>
      </c>
      <c r="H546" s="1">
        <v>645.65</v>
      </c>
      <c r="I546" s="1">
        <v>636.77</v>
      </c>
      <c r="J546" s="1">
        <v>825</v>
      </c>
      <c r="K546" s="1">
        <v>572.25</v>
      </c>
      <c r="L546" s="1">
        <v>413179</v>
      </c>
      <c r="M546" s="1">
        <v>263099881.94999999</v>
      </c>
      <c r="N546" s="11"/>
    </row>
    <row r="547" spans="1:14" x14ac:dyDescent="0.25">
      <c r="A547" s="10">
        <v>37413</v>
      </c>
      <c r="B547" s="1" t="s">
        <v>14</v>
      </c>
      <c r="C547" s="1">
        <v>640.1</v>
      </c>
      <c r="D547" s="1">
        <v>650</v>
      </c>
      <c r="E547" s="1">
        <v>621</v>
      </c>
      <c r="F547" s="1">
        <v>645.65</v>
      </c>
      <c r="G547" s="1">
        <v>624</v>
      </c>
      <c r="H547" s="1">
        <v>624.6</v>
      </c>
      <c r="I547" s="1">
        <v>628.24</v>
      </c>
      <c r="J547" s="1">
        <v>825</v>
      </c>
      <c r="K547" s="1">
        <v>572.25</v>
      </c>
      <c r="L547" s="1">
        <v>383210</v>
      </c>
      <c r="M547" s="1">
        <v>240747059.84999999</v>
      </c>
      <c r="N547" s="11"/>
    </row>
    <row r="548" spans="1:14" x14ac:dyDescent="0.25">
      <c r="A548" s="10">
        <v>37414</v>
      </c>
      <c r="B548" s="1" t="s">
        <v>14</v>
      </c>
      <c r="C548" s="1">
        <v>621.1</v>
      </c>
      <c r="D548" s="1">
        <v>629</v>
      </c>
      <c r="E548" s="1">
        <v>611</v>
      </c>
      <c r="F548" s="1">
        <v>624.6</v>
      </c>
      <c r="G548" s="1">
        <v>627</v>
      </c>
      <c r="H548" s="1">
        <v>622.45000000000005</v>
      </c>
      <c r="I548" s="1">
        <v>619.02</v>
      </c>
      <c r="J548" s="1">
        <v>825</v>
      </c>
      <c r="K548" s="1">
        <v>572.25</v>
      </c>
      <c r="L548" s="1">
        <v>179830</v>
      </c>
      <c r="M548" s="1">
        <v>111318682.45</v>
      </c>
      <c r="N548" s="11"/>
    </row>
    <row r="549" spans="1:14" x14ac:dyDescent="0.25">
      <c r="A549" s="10">
        <v>37417</v>
      </c>
      <c r="B549" s="1" t="s">
        <v>14</v>
      </c>
      <c r="C549" s="1">
        <v>628.6</v>
      </c>
      <c r="D549" s="1">
        <v>632</v>
      </c>
      <c r="E549" s="1">
        <v>618.54999999999995</v>
      </c>
      <c r="F549" s="1">
        <v>622.45000000000005</v>
      </c>
      <c r="G549" s="1">
        <v>620</v>
      </c>
      <c r="H549" s="1">
        <v>619.75</v>
      </c>
      <c r="I549" s="1">
        <v>621.34</v>
      </c>
      <c r="J549" s="1">
        <v>825</v>
      </c>
      <c r="K549" s="1">
        <v>572.25</v>
      </c>
      <c r="L549" s="1">
        <v>193726</v>
      </c>
      <c r="M549" s="1">
        <v>120369127.95</v>
      </c>
      <c r="N549" s="11"/>
    </row>
    <row r="550" spans="1:14" x14ac:dyDescent="0.25">
      <c r="A550" s="10">
        <v>37418</v>
      </c>
      <c r="B550" s="1" t="s">
        <v>14</v>
      </c>
      <c r="C550" s="1">
        <v>627</v>
      </c>
      <c r="D550" s="1">
        <v>631</v>
      </c>
      <c r="E550" s="1">
        <v>610.15</v>
      </c>
      <c r="F550" s="1">
        <v>619.75</v>
      </c>
      <c r="G550" s="1">
        <v>614.5</v>
      </c>
      <c r="H550" s="1">
        <v>615.35</v>
      </c>
      <c r="I550" s="1">
        <v>615.78</v>
      </c>
      <c r="J550" s="1">
        <v>825</v>
      </c>
      <c r="K550" s="1">
        <v>572.25</v>
      </c>
      <c r="L550" s="1">
        <v>534314</v>
      </c>
      <c r="M550" s="1">
        <v>329017567.25</v>
      </c>
      <c r="N550" s="11"/>
    </row>
    <row r="551" spans="1:14" x14ac:dyDescent="0.25">
      <c r="A551" s="10">
        <v>37419</v>
      </c>
      <c r="B551" s="1" t="s">
        <v>14</v>
      </c>
      <c r="C551" s="1">
        <v>614</v>
      </c>
      <c r="D551" s="1">
        <v>615.35</v>
      </c>
      <c r="E551" s="1">
        <v>608.20000000000005</v>
      </c>
      <c r="F551" s="1">
        <v>615.35</v>
      </c>
      <c r="G551" s="1">
        <v>611.9</v>
      </c>
      <c r="H551" s="1">
        <v>610.85</v>
      </c>
      <c r="I551" s="1">
        <v>611.23</v>
      </c>
      <c r="J551" s="1">
        <v>825</v>
      </c>
      <c r="K551" s="1">
        <v>572.25</v>
      </c>
      <c r="L551" s="1">
        <v>440596</v>
      </c>
      <c r="M551" s="1">
        <v>269306159.85000002</v>
      </c>
      <c r="N551" s="11"/>
    </row>
    <row r="552" spans="1:14" x14ac:dyDescent="0.25">
      <c r="A552" s="10">
        <v>37420</v>
      </c>
      <c r="B552" s="1" t="s">
        <v>14</v>
      </c>
      <c r="C552" s="1">
        <v>614</v>
      </c>
      <c r="D552" s="1">
        <v>619</v>
      </c>
      <c r="E552" s="1">
        <v>606.1</v>
      </c>
      <c r="F552" s="1">
        <v>610.85</v>
      </c>
      <c r="G552" s="1">
        <v>608.1</v>
      </c>
      <c r="H552" s="1">
        <v>608.85</v>
      </c>
      <c r="I552" s="1">
        <v>611.12</v>
      </c>
      <c r="J552" s="1">
        <v>825</v>
      </c>
      <c r="K552" s="1">
        <v>572.25</v>
      </c>
      <c r="L552" s="1">
        <v>240356</v>
      </c>
      <c r="M552" s="1">
        <v>146887546.75</v>
      </c>
      <c r="N552" s="11"/>
    </row>
    <row r="553" spans="1:14" x14ac:dyDescent="0.25">
      <c r="A553" s="10">
        <v>37421</v>
      </c>
      <c r="B553" s="1" t="s">
        <v>14</v>
      </c>
      <c r="C553" s="1">
        <v>609</v>
      </c>
      <c r="D553" s="1">
        <v>616.70000000000005</v>
      </c>
      <c r="E553" s="1">
        <v>606</v>
      </c>
      <c r="F553" s="1">
        <v>608.85</v>
      </c>
      <c r="G553" s="1">
        <v>612.5</v>
      </c>
      <c r="H553" s="1">
        <v>613.5</v>
      </c>
      <c r="I553" s="1">
        <v>612.82000000000005</v>
      </c>
      <c r="J553" s="1">
        <v>825</v>
      </c>
      <c r="K553" s="1">
        <v>572.25</v>
      </c>
      <c r="L553" s="1">
        <v>142877</v>
      </c>
      <c r="M553" s="1">
        <v>87557436.75</v>
      </c>
      <c r="N553" s="11"/>
    </row>
    <row r="554" spans="1:14" x14ac:dyDescent="0.25">
      <c r="A554" s="10">
        <v>37424</v>
      </c>
      <c r="B554" s="1" t="s">
        <v>14</v>
      </c>
      <c r="C554" s="1">
        <v>621.85</v>
      </c>
      <c r="D554" s="1">
        <v>635</v>
      </c>
      <c r="E554" s="1">
        <v>620</v>
      </c>
      <c r="F554" s="1">
        <v>613.5</v>
      </c>
      <c r="G554" s="1">
        <v>622.65</v>
      </c>
      <c r="H554" s="1">
        <v>624.25</v>
      </c>
      <c r="I554" s="1">
        <v>627</v>
      </c>
      <c r="J554" s="1">
        <v>825</v>
      </c>
      <c r="K554" s="1">
        <v>572.25</v>
      </c>
      <c r="L554" s="1">
        <v>249574</v>
      </c>
      <c r="M554" s="1">
        <v>156483180.15000001</v>
      </c>
      <c r="N554" s="11"/>
    </row>
    <row r="555" spans="1:14" x14ac:dyDescent="0.25">
      <c r="A555" s="10">
        <v>37425</v>
      </c>
      <c r="B555" s="1" t="s">
        <v>14</v>
      </c>
      <c r="C555" s="1">
        <v>630.9</v>
      </c>
      <c r="D555" s="1">
        <v>630.9</v>
      </c>
      <c r="E555" s="1">
        <v>619.20000000000005</v>
      </c>
      <c r="F555" s="1">
        <v>624.25</v>
      </c>
      <c r="G555" s="1">
        <v>621</v>
      </c>
      <c r="H555" s="1">
        <v>623.4</v>
      </c>
      <c r="I555" s="1">
        <v>623.73</v>
      </c>
      <c r="J555" s="1">
        <v>825</v>
      </c>
      <c r="K555" s="1">
        <v>572.25</v>
      </c>
      <c r="L555" s="1">
        <v>165550</v>
      </c>
      <c r="M555" s="1">
        <v>103258989.55</v>
      </c>
      <c r="N555" s="11"/>
    </row>
    <row r="556" spans="1:14" x14ac:dyDescent="0.25">
      <c r="A556" s="10">
        <v>37426</v>
      </c>
      <c r="B556" s="1" t="s">
        <v>14</v>
      </c>
      <c r="C556" s="1">
        <v>624</v>
      </c>
      <c r="D556" s="1">
        <v>626.5</v>
      </c>
      <c r="E556" s="1">
        <v>609.70000000000005</v>
      </c>
      <c r="F556" s="1">
        <v>623.4</v>
      </c>
      <c r="G556" s="1">
        <v>612</v>
      </c>
      <c r="H556" s="1">
        <v>613.6</v>
      </c>
      <c r="I556" s="1">
        <v>616.87</v>
      </c>
      <c r="J556" s="1">
        <v>825</v>
      </c>
      <c r="K556" s="1">
        <v>572.25</v>
      </c>
      <c r="L556" s="1">
        <v>253700</v>
      </c>
      <c r="M556" s="1">
        <v>156500774.30000001</v>
      </c>
      <c r="N556" s="11"/>
    </row>
    <row r="557" spans="1:14" x14ac:dyDescent="0.25">
      <c r="A557" s="10">
        <v>37427</v>
      </c>
      <c r="B557" s="1" t="s">
        <v>14</v>
      </c>
      <c r="C557" s="1">
        <v>615</v>
      </c>
      <c r="D557" s="1">
        <v>615</v>
      </c>
      <c r="E557" s="1">
        <v>597.65</v>
      </c>
      <c r="F557" s="1">
        <v>613.6</v>
      </c>
      <c r="G557" s="1">
        <v>605</v>
      </c>
      <c r="H557" s="1">
        <v>605.35</v>
      </c>
      <c r="I557" s="1">
        <v>606.24</v>
      </c>
      <c r="J557" s="1">
        <v>825</v>
      </c>
      <c r="K557" s="1">
        <v>572.25</v>
      </c>
      <c r="L557" s="1">
        <v>353777</v>
      </c>
      <c r="M557" s="1">
        <v>214474571.84999999</v>
      </c>
      <c r="N557" s="11"/>
    </row>
    <row r="558" spans="1:14" x14ac:dyDescent="0.25">
      <c r="A558" s="10">
        <v>37428</v>
      </c>
      <c r="B558" s="1" t="s">
        <v>14</v>
      </c>
      <c r="C558" s="1">
        <v>607.1</v>
      </c>
      <c r="D558" s="1">
        <v>628</v>
      </c>
      <c r="E558" s="1">
        <v>605.1</v>
      </c>
      <c r="F558" s="1">
        <v>605.35</v>
      </c>
      <c r="G558" s="1">
        <v>623</v>
      </c>
      <c r="H558" s="1">
        <v>620.70000000000005</v>
      </c>
      <c r="I558" s="1">
        <v>620.44000000000005</v>
      </c>
      <c r="J558" s="1">
        <v>825</v>
      </c>
      <c r="K558" s="1">
        <v>572.25</v>
      </c>
      <c r="L558" s="1">
        <v>354320</v>
      </c>
      <c r="M558" s="1">
        <v>219834174.80000001</v>
      </c>
      <c r="N558" s="11"/>
    </row>
    <row r="559" spans="1:14" x14ac:dyDescent="0.25">
      <c r="A559" s="10">
        <v>37431</v>
      </c>
      <c r="B559" s="1" t="s">
        <v>14</v>
      </c>
      <c r="C559" s="1">
        <v>623.95000000000005</v>
      </c>
      <c r="D559" s="1">
        <v>636</v>
      </c>
      <c r="E559" s="1">
        <v>616.25</v>
      </c>
      <c r="F559" s="1">
        <v>620.70000000000005</v>
      </c>
      <c r="G559" s="1">
        <v>632</v>
      </c>
      <c r="H559" s="1">
        <v>633.70000000000005</v>
      </c>
      <c r="I559" s="1">
        <v>630.86</v>
      </c>
      <c r="J559" s="1">
        <v>825</v>
      </c>
      <c r="K559" s="1">
        <v>572.25</v>
      </c>
      <c r="L559" s="1">
        <v>244806</v>
      </c>
      <c r="M559" s="1">
        <v>154437899.65000001</v>
      </c>
      <c r="N559" s="11"/>
    </row>
    <row r="560" spans="1:14" x14ac:dyDescent="0.25">
      <c r="A560" s="10">
        <v>37432</v>
      </c>
      <c r="B560" s="1" t="s">
        <v>14</v>
      </c>
      <c r="C560" s="1">
        <v>636</v>
      </c>
      <c r="D560" s="1">
        <v>641</v>
      </c>
      <c r="E560" s="1">
        <v>624.5</v>
      </c>
      <c r="F560" s="1">
        <v>633.70000000000005</v>
      </c>
      <c r="G560" s="1">
        <v>630</v>
      </c>
      <c r="H560" s="1">
        <v>627.45000000000005</v>
      </c>
      <c r="I560" s="1">
        <v>634.57000000000005</v>
      </c>
      <c r="J560" s="1">
        <v>825</v>
      </c>
      <c r="K560" s="1">
        <v>572.25</v>
      </c>
      <c r="L560" s="1">
        <v>286261</v>
      </c>
      <c r="M560" s="1">
        <v>181653746.65000001</v>
      </c>
      <c r="N560" s="11"/>
    </row>
    <row r="561" spans="1:14" x14ac:dyDescent="0.25">
      <c r="A561" s="10">
        <v>37433</v>
      </c>
      <c r="B561" s="1" t="s">
        <v>14</v>
      </c>
      <c r="C561" s="1">
        <v>627.5</v>
      </c>
      <c r="D561" s="1">
        <v>630</v>
      </c>
      <c r="E561" s="1">
        <v>621</v>
      </c>
      <c r="F561" s="1">
        <v>627.45000000000005</v>
      </c>
      <c r="G561" s="1">
        <v>629</v>
      </c>
      <c r="H561" s="1">
        <v>629.1</v>
      </c>
      <c r="I561" s="1">
        <v>625.89</v>
      </c>
      <c r="J561" s="1">
        <v>825</v>
      </c>
      <c r="K561" s="1">
        <v>572.25</v>
      </c>
      <c r="L561" s="1">
        <v>184255</v>
      </c>
      <c r="M561" s="1">
        <v>115322985.3</v>
      </c>
      <c r="N561" s="11"/>
    </row>
    <row r="562" spans="1:14" x14ac:dyDescent="0.25">
      <c r="A562" s="10">
        <v>37434</v>
      </c>
      <c r="B562" s="1" t="s">
        <v>14</v>
      </c>
      <c r="C562" s="1">
        <v>648</v>
      </c>
      <c r="D562" s="1">
        <v>648</v>
      </c>
      <c r="E562" s="1">
        <v>623.6</v>
      </c>
      <c r="F562" s="1">
        <v>629.1</v>
      </c>
      <c r="G562" s="1">
        <v>642</v>
      </c>
      <c r="H562" s="1">
        <v>640.5</v>
      </c>
      <c r="I562" s="1">
        <v>640.23</v>
      </c>
      <c r="J562" s="1">
        <v>825</v>
      </c>
      <c r="K562" s="1">
        <v>572.25</v>
      </c>
      <c r="L562" s="1">
        <v>404800</v>
      </c>
      <c r="M562" s="1">
        <v>259164464.15000001</v>
      </c>
      <c r="N562" s="11"/>
    </row>
    <row r="563" spans="1:14" x14ac:dyDescent="0.25">
      <c r="A563" s="10">
        <v>37435</v>
      </c>
      <c r="B563" s="1" t="s">
        <v>14</v>
      </c>
      <c r="C563" s="1">
        <v>645</v>
      </c>
      <c r="D563" s="1">
        <v>648</v>
      </c>
      <c r="E563" s="1">
        <v>634.5</v>
      </c>
      <c r="F563" s="1">
        <v>640.5</v>
      </c>
      <c r="G563" s="1">
        <v>640.25</v>
      </c>
      <c r="H563" s="1">
        <v>640.85</v>
      </c>
      <c r="I563" s="1">
        <v>642.16999999999996</v>
      </c>
      <c r="J563" s="1">
        <v>825</v>
      </c>
      <c r="K563" s="1">
        <v>572.25</v>
      </c>
      <c r="L563" s="1">
        <v>266577</v>
      </c>
      <c r="M563" s="1">
        <v>171187666.34999999</v>
      </c>
      <c r="N563" s="11"/>
    </row>
    <row r="564" spans="1:14" x14ac:dyDescent="0.25">
      <c r="A564" s="10">
        <v>37438</v>
      </c>
      <c r="B564" s="1" t="s">
        <v>14</v>
      </c>
      <c r="C564" s="1">
        <v>641.95000000000005</v>
      </c>
      <c r="D564" s="1">
        <v>671.9</v>
      </c>
      <c r="E564" s="1">
        <v>639</v>
      </c>
      <c r="F564" s="1">
        <v>640.85</v>
      </c>
      <c r="G564" s="1">
        <v>671.9</v>
      </c>
      <c r="H564" s="1">
        <v>668.35</v>
      </c>
      <c r="I564" s="1">
        <v>661.61</v>
      </c>
      <c r="J564" s="1">
        <v>825</v>
      </c>
      <c r="K564" s="1">
        <v>572.25</v>
      </c>
      <c r="L564" s="1">
        <v>539566</v>
      </c>
      <c r="M564" s="1">
        <v>356984329.39999998</v>
      </c>
      <c r="N564" s="11"/>
    </row>
    <row r="565" spans="1:14" x14ac:dyDescent="0.25">
      <c r="A565" s="10">
        <v>37439</v>
      </c>
      <c r="B565" s="1" t="s">
        <v>14</v>
      </c>
      <c r="C565" s="1">
        <v>664</v>
      </c>
      <c r="D565" s="1">
        <v>690</v>
      </c>
      <c r="E565" s="1">
        <v>660.15</v>
      </c>
      <c r="F565" s="1">
        <v>668.35</v>
      </c>
      <c r="G565" s="1">
        <v>686.1</v>
      </c>
      <c r="H565" s="1">
        <v>686.4</v>
      </c>
      <c r="I565" s="1">
        <v>676.71</v>
      </c>
      <c r="J565" s="1">
        <v>825</v>
      </c>
      <c r="K565" s="1">
        <v>572.25</v>
      </c>
      <c r="L565" s="1">
        <v>755735</v>
      </c>
      <c r="M565" s="1">
        <v>511413668.19999999</v>
      </c>
      <c r="N565" s="11"/>
    </row>
    <row r="566" spans="1:14" x14ac:dyDescent="0.25">
      <c r="A566" s="10">
        <v>37440</v>
      </c>
      <c r="B566" s="1" t="s">
        <v>14</v>
      </c>
      <c r="C566" s="1">
        <v>685</v>
      </c>
      <c r="D566" s="1">
        <v>685</v>
      </c>
      <c r="E566" s="1">
        <v>666.35</v>
      </c>
      <c r="F566" s="1">
        <v>686.4</v>
      </c>
      <c r="G566" s="1">
        <v>669</v>
      </c>
      <c r="H566" s="1">
        <v>669.35</v>
      </c>
      <c r="I566" s="1">
        <v>674.13</v>
      </c>
      <c r="J566" s="1">
        <v>825</v>
      </c>
      <c r="K566" s="1">
        <v>572.25</v>
      </c>
      <c r="L566" s="1">
        <v>282845</v>
      </c>
      <c r="M566" s="1">
        <v>190675515.90000001</v>
      </c>
      <c r="N566" s="11"/>
    </row>
    <row r="567" spans="1:14" x14ac:dyDescent="0.25">
      <c r="A567" s="10">
        <v>37441</v>
      </c>
      <c r="B567" s="1" t="s">
        <v>14</v>
      </c>
      <c r="C567" s="1">
        <v>670</v>
      </c>
      <c r="D567" s="1">
        <v>702.9</v>
      </c>
      <c r="E567" s="1">
        <v>670</v>
      </c>
      <c r="F567" s="1">
        <v>669.35</v>
      </c>
      <c r="G567" s="1">
        <v>701.8</v>
      </c>
      <c r="H567" s="1">
        <v>700.7</v>
      </c>
      <c r="I567" s="1">
        <v>691.61</v>
      </c>
      <c r="J567" s="1">
        <v>825</v>
      </c>
      <c r="K567" s="1">
        <v>572.25</v>
      </c>
      <c r="L567" s="1">
        <v>738932</v>
      </c>
      <c r="M567" s="1">
        <v>511053010.60000002</v>
      </c>
      <c r="N567" s="11"/>
    </row>
    <row r="568" spans="1:14" x14ac:dyDescent="0.25">
      <c r="A568" s="10">
        <v>37442</v>
      </c>
      <c r="B568" s="1" t="s">
        <v>14</v>
      </c>
      <c r="C568" s="1">
        <v>698</v>
      </c>
      <c r="D568" s="1">
        <v>725</v>
      </c>
      <c r="E568" s="1">
        <v>685.15</v>
      </c>
      <c r="F568" s="1">
        <v>700.7</v>
      </c>
      <c r="G568" s="1">
        <v>723.9</v>
      </c>
      <c r="H568" s="1">
        <v>718.6</v>
      </c>
      <c r="I568" s="1">
        <v>707.25</v>
      </c>
      <c r="J568" s="1">
        <v>825</v>
      </c>
      <c r="K568" s="1">
        <v>572.25</v>
      </c>
      <c r="L568" s="1">
        <v>1008942</v>
      </c>
      <c r="M568" s="1">
        <v>713573661.39999998</v>
      </c>
      <c r="N568" s="11"/>
    </row>
    <row r="569" spans="1:14" x14ac:dyDescent="0.25">
      <c r="A569" s="10">
        <v>37445</v>
      </c>
      <c r="B569" s="1" t="s">
        <v>14</v>
      </c>
      <c r="C569" s="1">
        <v>715</v>
      </c>
      <c r="D569" s="1">
        <v>724</v>
      </c>
      <c r="E569" s="1">
        <v>696</v>
      </c>
      <c r="F569" s="1">
        <v>718.6</v>
      </c>
      <c r="G569" s="1">
        <v>700</v>
      </c>
      <c r="H569" s="1">
        <v>701.1</v>
      </c>
      <c r="I569" s="1">
        <v>705.02</v>
      </c>
      <c r="J569" s="1">
        <v>825</v>
      </c>
      <c r="K569" s="1">
        <v>572.25</v>
      </c>
      <c r="L569" s="1">
        <v>779497</v>
      </c>
      <c r="M569" s="1">
        <v>549558238</v>
      </c>
      <c r="N569" s="11"/>
    </row>
    <row r="570" spans="1:14" x14ac:dyDescent="0.25">
      <c r="A570" s="10">
        <v>37446</v>
      </c>
      <c r="B570" s="1" t="s">
        <v>14</v>
      </c>
      <c r="C570" s="1">
        <v>701</v>
      </c>
      <c r="D570" s="1">
        <v>713.9</v>
      </c>
      <c r="E570" s="1">
        <v>689.25</v>
      </c>
      <c r="F570" s="1">
        <v>701.1</v>
      </c>
      <c r="G570" s="1">
        <v>712</v>
      </c>
      <c r="H570" s="1">
        <v>707.35</v>
      </c>
      <c r="I570" s="1">
        <v>701.53</v>
      </c>
      <c r="J570" s="1">
        <v>825</v>
      </c>
      <c r="K570" s="1">
        <v>572.25</v>
      </c>
      <c r="L570" s="1">
        <v>710207</v>
      </c>
      <c r="M570" s="1">
        <v>498230348.60000002</v>
      </c>
      <c r="N570" s="11"/>
    </row>
    <row r="571" spans="1:14" x14ac:dyDescent="0.25">
      <c r="A571" s="10">
        <v>37447</v>
      </c>
      <c r="B571" s="1" t="s">
        <v>14</v>
      </c>
      <c r="C571" s="1">
        <v>710</v>
      </c>
      <c r="D571" s="1">
        <v>710</v>
      </c>
      <c r="E571" s="1">
        <v>692.5</v>
      </c>
      <c r="F571" s="1">
        <v>707.35</v>
      </c>
      <c r="G571" s="1">
        <v>693.05</v>
      </c>
      <c r="H571" s="1">
        <v>695.2</v>
      </c>
      <c r="I571" s="1">
        <v>698.86</v>
      </c>
      <c r="J571" s="1">
        <v>825</v>
      </c>
      <c r="K571" s="1">
        <v>572.25</v>
      </c>
      <c r="L571" s="1">
        <v>556576</v>
      </c>
      <c r="M571" s="1">
        <v>388969891.94999999</v>
      </c>
      <c r="N571" s="11"/>
    </row>
    <row r="572" spans="1:14" x14ac:dyDescent="0.25">
      <c r="A572" s="10">
        <v>37448</v>
      </c>
      <c r="B572" s="1" t="s">
        <v>14</v>
      </c>
      <c r="C572" s="1">
        <v>690</v>
      </c>
      <c r="D572" s="1">
        <v>705</v>
      </c>
      <c r="E572" s="1">
        <v>686.5</v>
      </c>
      <c r="F572" s="1">
        <v>695.2</v>
      </c>
      <c r="G572" s="1">
        <v>700.5</v>
      </c>
      <c r="H572" s="1">
        <v>700.45</v>
      </c>
      <c r="I572" s="1">
        <v>696.74</v>
      </c>
      <c r="J572" s="1">
        <v>825</v>
      </c>
      <c r="K572" s="1">
        <v>572.25</v>
      </c>
      <c r="L572" s="1">
        <v>465220</v>
      </c>
      <c r="M572" s="1">
        <v>324136476.89999998</v>
      </c>
      <c r="N572" s="11"/>
    </row>
    <row r="573" spans="1:14" x14ac:dyDescent="0.25">
      <c r="A573" s="10">
        <v>37449</v>
      </c>
      <c r="B573" s="1" t="s">
        <v>14</v>
      </c>
      <c r="C573" s="1">
        <v>695</v>
      </c>
      <c r="D573" s="1">
        <v>704.5</v>
      </c>
      <c r="E573" s="1">
        <v>692.1</v>
      </c>
      <c r="F573" s="1">
        <v>700.45</v>
      </c>
      <c r="G573" s="1">
        <v>697</v>
      </c>
      <c r="H573" s="1">
        <v>696.25</v>
      </c>
      <c r="I573" s="1">
        <v>697.69</v>
      </c>
      <c r="J573" s="1">
        <v>825</v>
      </c>
      <c r="K573" s="1">
        <v>572.25</v>
      </c>
      <c r="L573" s="1">
        <v>324674</v>
      </c>
      <c r="M573" s="1">
        <v>226520712.05000001</v>
      </c>
      <c r="N573" s="11"/>
    </row>
    <row r="574" spans="1:14" x14ac:dyDescent="0.25">
      <c r="A574" s="10">
        <v>37452</v>
      </c>
      <c r="B574" s="1" t="s">
        <v>14</v>
      </c>
      <c r="C574" s="1">
        <v>698.65</v>
      </c>
      <c r="D574" s="1">
        <v>704</v>
      </c>
      <c r="E574" s="1">
        <v>691</v>
      </c>
      <c r="F574" s="1">
        <v>696.25</v>
      </c>
      <c r="G574" s="1">
        <v>700</v>
      </c>
      <c r="H574" s="1">
        <v>700.65</v>
      </c>
      <c r="I574" s="1">
        <v>698.21</v>
      </c>
      <c r="J574" s="1">
        <v>825</v>
      </c>
      <c r="K574" s="1">
        <v>572.25</v>
      </c>
      <c r="L574" s="1">
        <v>216362</v>
      </c>
      <c r="M574" s="1">
        <v>151067051.15000001</v>
      </c>
      <c r="N574" s="11"/>
    </row>
    <row r="575" spans="1:14" x14ac:dyDescent="0.25">
      <c r="A575" s="10">
        <v>37453</v>
      </c>
      <c r="B575" s="1" t="s">
        <v>14</v>
      </c>
      <c r="C575" s="1">
        <v>701.9</v>
      </c>
      <c r="D575" s="1">
        <v>710</v>
      </c>
      <c r="E575" s="1">
        <v>695.05</v>
      </c>
      <c r="F575" s="1">
        <v>700.65</v>
      </c>
      <c r="G575" s="1">
        <v>700.7</v>
      </c>
      <c r="H575" s="1">
        <v>700.4</v>
      </c>
      <c r="I575" s="1">
        <v>703.33</v>
      </c>
      <c r="J575" s="1">
        <v>825</v>
      </c>
      <c r="K575" s="1">
        <v>572.25</v>
      </c>
      <c r="L575" s="1">
        <v>316479</v>
      </c>
      <c r="M575" s="1">
        <v>222589295.59999999</v>
      </c>
      <c r="N575" s="11"/>
    </row>
    <row r="576" spans="1:14" x14ac:dyDescent="0.25">
      <c r="A576" s="10">
        <v>37454</v>
      </c>
      <c r="B576" s="1" t="s">
        <v>14</v>
      </c>
      <c r="C576" s="1">
        <v>700</v>
      </c>
      <c r="D576" s="1">
        <v>704</v>
      </c>
      <c r="E576" s="1">
        <v>692</v>
      </c>
      <c r="F576" s="1">
        <v>700.4</v>
      </c>
      <c r="G576" s="1">
        <v>693</v>
      </c>
      <c r="H576" s="1">
        <v>697.45</v>
      </c>
      <c r="I576" s="1">
        <v>697.52</v>
      </c>
      <c r="J576" s="1">
        <v>825</v>
      </c>
      <c r="K576" s="1">
        <v>572.25</v>
      </c>
      <c r="L576" s="1">
        <v>315895</v>
      </c>
      <c r="M576" s="1">
        <v>220342433.69999999</v>
      </c>
      <c r="N576" s="11"/>
    </row>
    <row r="577" spans="1:14" x14ac:dyDescent="0.25">
      <c r="A577" s="10">
        <v>37455</v>
      </c>
      <c r="B577" s="1" t="s">
        <v>14</v>
      </c>
      <c r="C577" s="1">
        <v>696</v>
      </c>
      <c r="D577" s="1">
        <v>699</v>
      </c>
      <c r="E577" s="1">
        <v>685</v>
      </c>
      <c r="F577" s="1">
        <v>697.45</v>
      </c>
      <c r="G577" s="1">
        <v>688</v>
      </c>
      <c r="H577" s="1">
        <v>689.9</v>
      </c>
      <c r="I577" s="1">
        <v>690.03</v>
      </c>
      <c r="J577" s="1">
        <v>825</v>
      </c>
      <c r="K577" s="1">
        <v>572.25</v>
      </c>
      <c r="L577" s="1">
        <v>199049</v>
      </c>
      <c r="M577" s="1">
        <v>137349126.15000001</v>
      </c>
      <c r="N577" s="11"/>
    </row>
    <row r="578" spans="1:14" x14ac:dyDescent="0.25">
      <c r="A578" s="10">
        <v>37456</v>
      </c>
      <c r="B578" s="1" t="s">
        <v>14</v>
      </c>
      <c r="C578" s="1">
        <v>686</v>
      </c>
      <c r="D578" s="1">
        <v>687.9</v>
      </c>
      <c r="E578" s="1">
        <v>671</v>
      </c>
      <c r="F578" s="1">
        <v>689.9</v>
      </c>
      <c r="G578" s="1">
        <v>673.9</v>
      </c>
      <c r="H578" s="1">
        <v>674.1</v>
      </c>
      <c r="I578" s="1">
        <v>679.13</v>
      </c>
      <c r="J578" s="1">
        <v>825</v>
      </c>
      <c r="K578" s="1">
        <v>572.25</v>
      </c>
      <c r="L578" s="1">
        <v>234469</v>
      </c>
      <c r="M578" s="1">
        <v>159234089.5</v>
      </c>
      <c r="N578" s="11"/>
    </row>
    <row r="579" spans="1:14" x14ac:dyDescent="0.25">
      <c r="A579" s="10">
        <v>37459</v>
      </c>
      <c r="B579" s="1" t="s">
        <v>14</v>
      </c>
      <c r="C579" s="1">
        <v>664.3</v>
      </c>
      <c r="D579" s="1">
        <v>673</v>
      </c>
      <c r="E579" s="1">
        <v>650</v>
      </c>
      <c r="F579" s="1">
        <v>674.1</v>
      </c>
      <c r="G579" s="1">
        <v>650.5</v>
      </c>
      <c r="H579" s="1">
        <v>653.70000000000005</v>
      </c>
      <c r="I579" s="1">
        <v>661.43</v>
      </c>
      <c r="J579" s="1">
        <v>825</v>
      </c>
      <c r="K579" s="1">
        <v>572.25</v>
      </c>
      <c r="L579" s="1">
        <v>160871</v>
      </c>
      <c r="M579" s="1">
        <v>106404383.3</v>
      </c>
      <c r="N579" s="11"/>
    </row>
    <row r="580" spans="1:14" x14ac:dyDescent="0.25">
      <c r="A580" s="10">
        <v>37460</v>
      </c>
      <c r="B580" s="1" t="s">
        <v>14</v>
      </c>
      <c r="C580" s="1">
        <v>645</v>
      </c>
      <c r="D580" s="1">
        <v>654.79999999999995</v>
      </c>
      <c r="E580" s="1">
        <v>635</v>
      </c>
      <c r="F580" s="1">
        <v>653.70000000000005</v>
      </c>
      <c r="G580" s="1">
        <v>654.79999999999995</v>
      </c>
      <c r="H580" s="1">
        <v>650.20000000000005</v>
      </c>
      <c r="I580" s="1">
        <v>643.94000000000005</v>
      </c>
      <c r="J580" s="1">
        <v>825</v>
      </c>
      <c r="K580" s="1">
        <v>572.25</v>
      </c>
      <c r="L580" s="1">
        <v>322564</v>
      </c>
      <c r="M580" s="1">
        <v>207710767.44999999</v>
      </c>
      <c r="N580" s="11"/>
    </row>
    <row r="581" spans="1:14" x14ac:dyDescent="0.25">
      <c r="A581" s="10">
        <v>37461</v>
      </c>
      <c r="B581" s="1" t="s">
        <v>14</v>
      </c>
      <c r="C581" s="1">
        <v>650.04999999999995</v>
      </c>
      <c r="D581" s="1">
        <v>654.9</v>
      </c>
      <c r="E581" s="1">
        <v>611.65</v>
      </c>
      <c r="F581" s="1">
        <v>650.20000000000005</v>
      </c>
      <c r="G581" s="1">
        <v>615</v>
      </c>
      <c r="H581" s="1">
        <v>620.75</v>
      </c>
      <c r="I581" s="1">
        <v>629.59</v>
      </c>
      <c r="J581" s="1">
        <v>825</v>
      </c>
      <c r="K581" s="1">
        <v>572.25</v>
      </c>
      <c r="L581" s="1">
        <v>446352</v>
      </c>
      <c r="M581" s="1">
        <v>281020046.30000001</v>
      </c>
      <c r="N581" s="11"/>
    </row>
    <row r="582" spans="1:14" x14ac:dyDescent="0.25">
      <c r="A582" s="10">
        <v>37462</v>
      </c>
      <c r="B582" s="1" t="s">
        <v>14</v>
      </c>
      <c r="C582" s="1">
        <v>633</v>
      </c>
      <c r="D582" s="1">
        <v>640</v>
      </c>
      <c r="E582" s="1">
        <v>618</v>
      </c>
      <c r="F582" s="1">
        <v>620.75</v>
      </c>
      <c r="G582" s="1">
        <v>618.25</v>
      </c>
      <c r="H582" s="1">
        <v>620.20000000000005</v>
      </c>
      <c r="I582" s="1">
        <v>624.39</v>
      </c>
      <c r="J582" s="1">
        <v>825</v>
      </c>
      <c r="K582" s="1">
        <v>572.25</v>
      </c>
      <c r="L582" s="1">
        <v>414101</v>
      </c>
      <c r="M582" s="1">
        <v>258562269.15000001</v>
      </c>
      <c r="N582" s="11"/>
    </row>
    <row r="583" spans="1:14" x14ac:dyDescent="0.25">
      <c r="A583" s="10">
        <v>37463</v>
      </c>
      <c r="B583" s="1" t="s">
        <v>14</v>
      </c>
      <c r="C583" s="1">
        <v>622</v>
      </c>
      <c r="D583" s="1">
        <v>644.9</v>
      </c>
      <c r="E583" s="1">
        <v>619.75</v>
      </c>
      <c r="F583" s="1">
        <v>620.20000000000005</v>
      </c>
      <c r="G583" s="1">
        <v>639</v>
      </c>
      <c r="H583" s="1">
        <v>634.75</v>
      </c>
      <c r="I583" s="1">
        <v>633.57000000000005</v>
      </c>
      <c r="J583" s="1">
        <v>825</v>
      </c>
      <c r="K583" s="1">
        <v>572.25</v>
      </c>
      <c r="L583" s="1">
        <v>520970</v>
      </c>
      <c r="M583" s="1">
        <v>330068558.14999998</v>
      </c>
      <c r="N583" s="11"/>
    </row>
    <row r="584" spans="1:14" x14ac:dyDescent="0.25">
      <c r="A584" s="10">
        <v>37466</v>
      </c>
      <c r="B584" s="1" t="s">
        <v>14</v>
      </c>
      <c r="C584" s="1">
        <v>638</v>
      </c>
      <c r="D584" s="1">
        <v>644.45000000000005</v>
      </c>
      <c r="E584" s="1">
        <v>626.5</v>
      </c>
      <c r="F584" s="1">
        <v>634.75</v>
      </c>
      <c r="G584" s="1">
        <v>633</v>
      </c>
      <c r="H584" s="1">
        <v>634.1</v>
      </c>
      <c r="I584" s="1">
        <v>633.20000000000005</v>
      </c>
      <c r="J584" s="1">
        <v>825</v>
      </c>
      <c r="K584" s="1">
        <v>572.25</v>
      </c>
      <c r="L584" s="1">
        <v>211899</v>
      </c>
      <c r="M584" s="1">
        <v>134173876.2</v>
      </c>
      <c r="N584" s="11"/>
    </row>
    <row r="585" spans="1:14" x14ac:dyDescent="0.25">
      <c r="A585" s="10">
        <v>37467</v>
      </c>
      <c r="B585" s="1" t="s">
        <v>14</v>
      </c>
      <c r="C585" s="1">
        <v>645</v>
      </c>
      <c r="D585" s="1">
        <v>645</v>
      </c>
      <c r="E585" s="1">
        <v>629.1</v>
      </c>
      <c r="F585" s="1">
        <v>634.1</v>
      </c>
      <c r="G585" s="1">
        <v>634.5</v>
      </c>
      <c r="H585" s="1">
        <v>633.65</v>
      </c>
      <c r="I585" s="1">
        <v>635.16</v>
      </c>
      <c r="J585" s="1">
        <v>825</v>
      </c>
      <c r="K585" s="1">
        <v>572.25</v>
      </c>
      <c r="L585" s="1">
        <v>172262</v>
      </c>
      <c r="M585" s="1">
        <v>109414409.45</v>
      </c>
      <c r="N585" s="11"/>
    </row>
    <row r="586" spans="1:14" x14ac:dyDescent="0.25">
      <c r="A586" s="10">
        <v>37468</v>
      </c>
      <c r="B586" s="1" t="s">
        <v>14</v>
      </c>
      <c r="C586" s="1">
        <v>625</v>
      </c>
      <c r="D586" s="1">
        <v>635</v>
      </c>
      <c r="E586" s="1">
        <v>611.54999999999995</v>
      </c>
      <c r="F586" s="1">
        <v>633.65</v>
      </c>
      <c r="G586" s="1">
        <v>635</v>
      </c>
      <c r="H586" s="1">
        <v>628.9</v>
      </c>
      <c r="I586" s="1">
        <v>623.98</v>
      </c>
      <c r="J586" s="1">
        <v>825</v>
      </c>
      <c r="K586" s="1">
        <v>572.25</v>
      </c>
      <c r="L586" s="1">
        <v>314354</v>
      </c>
      <c r="M586" s="1">
        <v>196151947.84999999</v>
      </c>
      <c r="N586" s="11"/>
    </row>
    <row r="587" spans="1:14" x14ac:dyDescent="0.25">
      <c r="A587" s="10">
        <v>37469</v>
      </c>
      <c r="B587" s="1" t="s">
        <v>14</v>
      </c>
      <c r="C587" s="1">
        <v>635</v>
      </c>
      <c r="D587" s="1">
        <v>641.4</v>
      </c>
      <c r="E587" s="1">
        <v>631</v>
      </c>
      <c r="F587" s="1">
        <v>628.9</v>
      </c>
      <c r="G587" s="1">
        <v>635.1</v>
      </c>
      <c r="H587" s="1">
        <v>638.29999999999995</v>
      </c>
      <c r="I587" s="1">
        <v>636.37</v>
      </c>
      <c r="J587" s="1">
        <v>825</v>
      </c>
      <c r="K587" s="1">
        <v>572.25</v>
      </c>
      <c r="L587" s="1">
        <v>181199</v>
      </c>
      <c r="M587" s="1">
        <v>115308797.2</v>
      </c>
      <c r="N587" s="11"/>
    </row>
    <row r="588" spans="1:14" x14ac:dyDescent="0.25">
      <c r="A588" s="10">
        <v>37470</v>
      </c>
      <c r="B588" s="1" t="s">
        <v>14</v>
      </c>
      <c r="C588" s="1">
        <v>640.04999999999995</v>
      </c>
      <c r="D588" s="1">
        <v>675</v>
      </c>
      <c r="E588" s="1">
        <v>635.1</v>
      </c>
      <c r="F588" s="1">
        <v>638.29999999999995</v>
      </c>
      <c r="G588" s="1">
        <v>674.5</v>
      </c>
      <c r="H588" s="1">
        <v>670.8</v>
      </c>
      <c r="I588" s="1">
        <v>661.9</v>
      </c>
      <c r="J588" s="1">
        <v>825</v>
      </c>
      <c r="K588" s="1">
        <v>572.25</v>
      </c>
      <c r="L588" s="1">
        <v>720567</v>
      </c>
      <c r="M588" s="1">
        <v>476944796.14999998</v>
      </c>
      <c r="N588" s="11"/>
    </row>
    <row r="589" spans="1:14" x14ac:dyDescent="0.25">
      <c r="A589" s="10">
        <v>37473</v>
      </c>
      <c r="B589" s="1" t="s">
        <v>14</v>
      </c>
      <c r="C589" s="1">
        <v>660</v>
      </c>
      <c r="D589" s="1">
        <v>696.4</v>
      </c>
      <c r="E589" s="1">
        <v>630</v>
      </c>
      <c r="F589" s="1">
        <v>670.8</v>
      </c>
      <c r="G589" s="1">
        <v>676</v>
      </c>
      <c r="H589" s="1">
        <v>690.45</v>
      </c>
      <c r="I589" s="1">
        <v>676.21</v>
      </c>
      <c r="J589" s="1">
        <v>825</v>
      </c>
      <c r="K589" s="1">
        <v>572.25</v>
      </c>
      <c r="L589" s="1">
        <v>1208575</v>
      </c>
      <c r="M589" s="1">
        <v>817254747.79999995</v>
      </c>
      <c r="N589" s="11"/>
    </row>
    <row r="590" spans="1:14" x14ac:dyDescent="0.25">
      <c r="A590" s="10">
        <v>37474</v>
      </c>
      <c r="B590" s="1" t="s">
        <v>14</v>
      </c>
      <c r="C590" s="1">
        <v>675.05</v>
      </c>
      <c r="D590" s="1">
        <v>689</v>
      </c>
      <c r="E590" s="1">
        <v>668.3</v>
      </c>
      <c r="F590" s="1">
        <v>690.45</v>
      </c>
      <c r="G590" s="1">
        <v>682</v>
      </c>
      <c r="H590" s="1">
        <v>676.85</v>
      </c>
      <c r="I590" s="1">
        <v>676.51</v>
      </c>
      <c r="J590" s="1">
        <v>825</v>
      </c>
      <c r="K590" s="1">
        <v>572.25</v>
      </c>
      <c r="L590" s="1">
        <v>687253</v>
      </c>
      <c r="M590" s="1">
        <v>464932880.19999999</v>
      </c>
      <c r="N590" s="11"/>
    </row>
    <row r="591" spans="1:14" x14ac:dyDescent="0.25">
      <c r="A591" s="10">
        <v>37475</v>
      </c>
      <c r="B591" s="1" t="s">
        <v>14</v>
      </c>
      <c r="C591" s="1">
        <v>688</v>
      </c>
      <c r="D591" s="1">
        <v>688</v>
      </c>
      <c r="E591" s="1">
        <v>673.55</v>
      </c>
      <c r="F591" s="1">
        <v>676.85</v>
      </c>
      <c r="G591" s="1">
        <v>680</v>
      </c>
      <c r="H591" s="1">
        <v>677.6</v>
      </c>
      <c r="I591" s="1">
        <v>678.79</v>
      </c>
      <c r="J591" s="1">
        <v>825</v>
      </c>
      <c r="K591" s="1">
        <v>572.25</v>
      </c>
      <c r="L591" s="1">
        <v>317067</v>
      </c>
      <c r="M591" s="1">
        <v>215221043.40000001</v>
      </c>
      <c r="N591" s="11"/>
    </row>
    <row r="592" spans="1:14" x14ac:dyDescent="0.25">
      <c r="A592" s="10">
        <v>37476</v>
      </c>
      <c r="B592" s="1" t="s">
        <v>14</v>
      </c>
      <c r="C592" s="1">
        <v>672.1</v>
      </c>
      <c r="D592" s="1">
        <v>679</v>
      </c>
      <c r="E592" s="1">
        <v>652.1</v>
      </c>
      <c r="F592" s="1">
        <v>677.6</v>
      </c>
      <c r="G592" s="1">
        <v>653</v>
      </c>
      <c r="H592" s="1">
        <v>655.6</v>
      </c>
      <c r="I592" s="1">
        <v>664.41</v>
      </c>
      <c r="J592" s="1">
        <v>825</v>
      </c>
      <c r="K592" s="1">
        <v>572.25</v>
      </c>
      <c r="L592" s="1">
        <v>335531</v>
      </c>
      <c r="M592" s="1">
        <v>222930631.5</v>
      </c>
      <c r="N592" s="11"/>
    </row>
    <row r="593" spans="1:14" x14ac:dyDescent="0.25">
      <c r="A593" s="10">
        <v>37477</v>
      </c>
      <c r="B593" s="1" t="s">
        <v>14</v>
      </c>
      <c r="C593" s="1">
        <v>657.25</v>
      </c>
      <c r="D593" s="1">
        <v>678.9</v>
      </c>
      <c r="E593" s="1">
        <v>649.54999999999995</v>
      </c>
      <c r="F593" s="1">
        <v>655.6</v>
      </c>
      <c r="G593" s="1">
        <v>678</v>
      </c>
      <c r="H593" s="1">
        <v>672.2</v>
      </c>
      <c r="I593" s="1">
        <v>663.06</v>
      </c>
      <c r="J593" s="1">
        <v>825</v>
      </c>
      <c r="K593" s="1">
        <v>572.25</v>
      </c>
      <c r="L593" s="1">
        <v>404859</v>
      </c>
      <c r="M593" s="1">
        <v>268445041.94999999</v>
      </c>
      <c r="N593" s="11"/>
    </row>
    <row r="594" spans="1:14" x14ac:dyDescent="0.25">
      <c r="A594" s="10">
        <v>37480</v>
      </c>
      <c r="B594" s="1" t="s">
        <v>14</v>
      </c>
      <c r="C594" s="1">
        <v>675</v>
      </c>
      <c r="D594" s="1">
        <v>679.8</v>
      </c>
      <c r="E594" s="1">
        <v>660</v>
      </c>
      <c r="F594" s="1">
        <v>672.2</v>
      </c>
      <c r="G594" s="1">
        <v>663.5</v>
      </c>
      <c r="H594" s="1">
        <v>665.7</v>
      </c>
      <c r="I594" s="1">
        <v>666.53</v>
      </c>
      <c r="J594" s="1">
        <v>825</v>
      </c>
      <c r="K594" s="1">
        <v>572.25</v>
      </c>
      <c r="L594" s="1">
        <v>366027</v>
      </c>
      <c r="M594" s="1">
        <v>243968871.25</v>
      </c>
      <c r="N594" s="11"/>
    </row>
    <row r="595" spans="1:14" x14ac:dyDescent="0.25">
      <c r="A595" s="10">
        <v>37481</v>
      </c>
      <c r="B595" s="1" t="s">
        <v>14</v>
      </c>
      <c r="C595" s="1">
        <v>666</v>
      </c>
      <c r="D595" s="1">
        <v>682.4</v>
      </c>
      <c r="E595" s="1">
        <v>663.75</v>
      </c>
      <c r="F595" s="1">
        <v>665.7</v>
      </c>
      <c r="G595" s="1">
        <v>676.5</v>
      </c>
      <c r="H595" s="1">
        <v>676.95</v>
      </c>
      <c r="I595" s="1">
        <v>674.72</v>
      </c>
      <c r="J595" s="1">
        <v>825</v>
      </c>
      <c r="K595" s="1">
        <v>572.25</v>
      </c>
      <c r="L595" s="1">
        <v>323024</v>
      </c>
      <c r="M595" s="1">
        <v>217951822</v>
      </c>
      <c r="N595" s="11"/>
    </row>
    <row r="596" spans="1:14" x14ac:dyDescent="0.25">
      <c r="A596" s="10">
        <v>37482</v>
      </c>
      <c r="B596" s="1" t="s">
        <v>14</v>
      </c>
      <c r="C596" s="1">
        <v>680.1</v>
      </c>
      <c r="D596" s="1">
        <v>695.95</v>
      </c>
      <c r="E596" s="1">
        <v>678.2</v>
      </c>
      <c r="F596" s="1">
        <v>676.95</v>
      </c>
      <c r="G596" s="1">
        <v>688</v>
      </c>
      <c r="H596" s="1">
        <v>689.6</v>
      </c>
      <c r="I596" s="1">
        <v>689.41</v>
      </c>
      <c r="J596" s="1">
        <v>825</v>
      </c>
      <c r="K596" s="1">
        <v>572.25</v>
      </c>
      <c r="L596" s="1">
        <v>1003063</v>
      </c>
      <c r="M596" s="1">
        <v>691519849.20000005</v>
      </c>
      <c r="N596" s="11"/>
    </row>
    <row r="597" spans="1:14" x14ac:dyDescent="0.25">
      <c r="A597" s="10">
        <v>37484</v>
      </c>
      <c r="B597" s="1" t="s">
        <v>14</v>
      </c>
      <c r="C597" s="1">
        <v>690</v>
      </c>
      <c r="D597" s="1">
        <v>703</v>
      </c>
      <c r="E597" s="1">
        <v>683.25</v>
      </c>
      <c r="F597" s="1">
        <v>689.6</v>
      </c>
      <c r="G597" s="1">
        <v>696.1</v>
      </c>
      <c r="H597" s="1">
        <v>698.9</v>
      </c>
      <c r="I597" s="1">
        <v>697.17</v>
      </c>
      <c r="J597" s="1">
        <v>825</v>
      </c>
      <c r="K597" s="1">
        <v>572.25</v>
      </c>
      <c r="L597" s="1">
        <v>1240640</v>
      </c>
      <c r="M597" s="1">
        <v>864933922.25</v>
      </c>
      <c r="N597" s="11"/>
    </row>
    <row r="598" spans="1:14" x14ac:dyDescent="0.25">
      <c r="A598" s="10">
        <v>37487</v>
      </c>
      <c r="B598" s="1" t="s">
        <v>14</v>
      </c>
      <c r="C598" s="1">
        <v>700</v>
      </c>
      <c r="D598" s="1">
        <v>701.9</v>
      </c>
      <c r="E598" s="1">
        <v>687.1</v>
      </c>
      <c r="F598" s="1">
        <v>698.9</v>
      </c>
      <c r="G598" s="1">
        <v>688</v>
      </c>
      <c r="H598" s="1">
        <v>690.6</v>
      </c>
      <c r="I598" s="1">
        <v>695.02</v>
      </c>
      <c r="J598" s="1">
        <v>825</v>
      </c>
      <c r="K598" s="1">
        <v>572.25</v>
      </c>
      <c r="L598" s="1">
        <v>464472</v>
      </c>
      <c r="M598" s="1">
        <v>322815019.19999999</v>
      </c>
      <c r="N598" s="11"/>
    </row>
    <row r="599" spans="1:14" x14ac:dyDescent="0.25">
      <c r="A599" s="10">
        <v>37488</v>
      </c>
      <c r="B599" s="1" t="s">
        <v>14</v>
      </c>
      <c r="C599" s="1">
        <v>691</v>
      </c>
      <c r="D599" s="1">
        <v>697.5</v>
      </c>
      <c r="E599" s="1">
        <v>685</v>
      </c>
      <c r="F599" s="1">
        <v>690.6</v>
      </c>
      <c r="G599" s="1">
        <v>690.25</v>
      </c>
      <c r="H599" s="1">
        <v>691.5</v>
      </c>
      <c r="I599" s="1">
        <v>691.65</v>
      </c>
      <c r="J599" s="1">
        <v>782.65</v>
      </c>
      <c r="K599" s="1">
        <v>572.25</v>
      </c>
      <c r="L599" s="1">
        <v>376447</v>
      </c>
      <c r="M599" s="1">
        <v>260369313</v>
      </c>
      <c r="N599" s="11"/>
    </row>
    <row r="600" spans="1:14" x14ac:dyDescent="0.25">
      <c r="A600" s="10">
        <v>37489</v>
      </c>
      <c r="B600" s="1" t="s">
        <v>14</v>
      </c>
      <c r="C600" s="1">
        <v>687.15</v>
      </c>
      <c r="D600" s="1">
        <v>697</v>
      </c>
      <c r="E600" s="1">
        <v>678.9</v>
      </c>
      <c r="F600" s="1">
        <v>691.5</v>
      </c>
      <c r="G600" s="1">
        <v>681</v>
      </c>
      <c r="H600" s="1">
        <v>682.75</v>
      </c>
      <c r="I600" s="1">
        <v>686.86</v>
      </c>
      <c r="J600" s="1">
        <v>782.65</v>
      </c>
      <c r="K600" s="1">
        <v>572.25</v>
      </c>
      <c r="L600" s="1">
        <v>318301</v>
      </c>
      <c r="M600" s="1">
        <v>218628164.69999999</v>
      </c>
      <c r="N600" s="11"/>
    </row>
    <row r="601" spans="1:14" x14ac:dyDescent="0.25">
      <c r="A601" s="10">
        <v>37490</v>
      </c>
      <c r="B601" s="1" t="s">
        <v>14</v>
      </c>
      <c r="C601" s="1">
        <v>685</v>
      </c>
      <c r="D601" s="1">
        <v>690</v>
      </c>
      <c r="E601" s="1">
        <v>677.05</v>
      </c>
      <c r="F601" s="1">
        <v>682.75</v>
      </c>
      <c r="G601" s="1">
        <v>677.1</v>
      </c>
      <c r="H601" s="1">
        <v>679.45</v>
      </c>
      <c r="I601" s="1">
        <v>683.86</v>
      </c>
      <c r="J601" s="1">
        <v>782.65</v>
      </c>
      <c r="K601" s="1">
        <v>572.25</v>
      </c>
      <c r="L601" s="1">
        <v>301922</v>
      </c>
      <c r="M601" s="1">
        <v>206471271.05000001</v>
      </c>
      <c r="N601" s="11"/>
    </row>
    <row r="602" spans="1:14" x14ac:dyDescent="0.25">
      <c r="A602" s="10">
        <v>37491</v>
      </c>
      <c r="B602" s="1" t="s">
        <v>14</v>
      </c>
      <c r="C602" s="1">
        <v>680.45</v>
      </c>
      <c r="D602" s="1">
        <v>688</v>
      </c>
      <c r="E602" s="1">
        <v>680.45</v>
      </c>
      <c r="F602" s="1">
        <v>679.45</v>
      </c>
      <c r="G602" s="1">
        <v>684</v>
      </c>
      <c r="H602" s="1">
        <v>684.4</v>
      </c>
      <c r="I602" s="1">
        <v>684.31</v>
      </c>
      <c r="J602" s="1">
        <v>782.65</v>
      </c>
      <c r="K602" s="1">
        <v>572.25</v>
      </c>
      <c r="L602" s="1">
        <v>193714</v>
      </c>
      <c r="M602" s="1">
        <v>132559993.45</v>
      </c>
      <c r="N602" s="11"/>
    </row>
    <row r="603" spans="1:14" x14ac:dyDescent="0.25">
      <c r="A603" s="10">
        <v>37494</v>
      </c>
      <c r="B603" s="1" t="s">
        <v>14</v>
      </c>
      <c r="C603" s="1">
        <v>679</v>
      </c>
      <c r="D603" s="1">
        <v>686</v>
      </c>
      <c r="E603" s="1">
        <v>600</v>
      </c>
      <c r="F603" s="1">
        <v>684.4</v>
      </c>
      <c r="G603" s="1">
        <v>675</v>
      </c>
      <c r="H603" s="1">
        <v>675</v>
      </c>
      <c r="I603" s="1">
        <v>677.05</v>
      </c>
      <c r="J603" s="1">
        <v>782.65</v>
      </c>
      <c r="K603" s="1">
        <v>572.25</v>
      </c>
      <c r="L603" s="1">
        <v>239674</v>
      </c>
      <c r="M603" s="1">
        <v>162272177.75</v>
      </c>
      <c r="N603" s="11"/>
    </row>
    <row r="604" spans="1:14" x14ac:dyDescent="0.25">
      <c r="A604" s="10">
        <v>37495</v>
      </c>
      <c r="B604" s="1" t="s">
        <v>14</v>
      </c>
      <c r="C604" s="1">
        <v>673.1</v>
      </c>
      <c r="D604" s="1">
        <v>686</v>
      </c>
      <c r="E604" s="1">
        <v>666</v>
      </c>
      <c r="F604" s="1">
        <v>675</v>
      </c>
      <c r="G604" s="1">
        <v>676</v>
      </c>
      <c r="H604" s="1">
        <v>675.65</v>
      </c>
      <c r="I604" s="1">
        <v>679.56</v>
      </c>
      <c r="J604" s="1">
        <v>782.65</v>
      </c>
      <c r="K604" s="1">
        <v>572.25</v>
      </c>
      <c r="L604" s="1">
        <v>297363</v>
      </c>
      <c r="M604" s="1">
        <v>202076798.59999999</v>
      </c>
      <c r="N604" s="11"/>
    </row>
    <row r="605" spans="1:14" x14ac:dyDescent="0.25">
      <c r="A605" s="10">
        <v>37496</v>
      </c>
      <c r="B605" s="1" t="s">
        <v>14</v>
      </c>
      <c r="C605" s="1">
        <v>677.5</v>
      </c>
      <c r="D605" s="1">
        <v>684.7</v>
      </c>
      <c r="E605" s="1">
        <v>675</v>
      </c>
      <c r="F605" s="1">
        <v>675.65</v>
      </c>
      <c r="G605" s="1">
        <v>679.25</v>
      </c>
      <c r="H605" s="1">
        <v>681.1</v>
      </c>
      <c r="I605" s="1">
        <v>681.1</v>
      </c>
      <c r="J605" s="1">
        <v>782.65</v>
      </c>
      <c r="K605" s="1">
        <v>572.25</v>
      </c>
      <c r="L605" s="1">
        <v>179799</v>
      </c>
      <c r="M605" s="1">
        <v>122460934.34999999</v>
      </c>
      <c r="N605" s="11"/>
    </row>
    <row r="606" spans="1:14" x14ac:dyDescent="0.25">
      <c r="A606" s="10">
        <v>37497</v>
      </c>
      <c r="B606" s="1" t="s">
        <v>14</v>
      </c>
      <c r="C606" s="1">
        <v>695</v>
      </c>
      <c r="D606" s="1">
        <v>705</v>
      </c>
      <c r="E606" s="1">
        <v>690.1</v>
      </c>
      <c r="F606" s="1">
        <v>681.1</v>
      </c>
      <c r="G606" s="1">
        <v>699</v>
      </c>
      <c r="H606" s="1">
        <v>702.1</v>
      </c>
      <c r="I606" s="1">
        <v>698.71</v>
      </c>
      <c r="J606" s="1">
        <v>782.65</v>
      </c>
      <c r="K606" s="1">
        <v>572.25</v>
      </c>
      <c r="L606" s="1">
        <v>693944</v>
      </c>
      <c r="M606" s="1">
        <v>484864064.44999999</v>
      </c>
      <c r="N606" s="11"/>
    </row>
    <row r="607" spans="1:14" x14ac:dyDescent="0.25">
      <c r="A607" s="10">
        <v>37498</v>
      </c>
      <c r="B607" s="1" t="s">
        <v>14</v>
      </c>
      <c r="C607" s="1">
        <v>697.55</v>
      </c>
      <c r="D607" s="1">
        <v>700</v>
      </c>
      <c r="E607" s="1">
        <v>690</v>
      </c>
      <c r="F607" s="1">
        <v>702.1</v>
      </c>
      <c r="G607" s="1">
        <v>699.85</v>
      </c>
      <c r="H607" s="1">
        <v>699.45</v>
      </c>
      <c r="I607" s="1">
        <v>696.12</v>
      </c>
      <c r="J607" s="1">
        <v>782.65</v>
      </c>
      <c r="K607" s="1">
        <v>572.25</v>
      </c>
      <c r="L607" s="1">
        <v>197975</v>
      </c>
      <c r="M607" s="1">
        <v>137815259.25</v>
      </c>
      <c r="N607" s="11"/>
    </row>
    <row r="608" spans="1:14" x14ac:dyDescent="0.25">
      <c r="A608" s="10">
        <v>37501</v>
      </c>
      <c r="B608" s="1" t="s">
        <v>14</v>
      </c>
      <c r="C608" s="1">
        <v>710</v>
      </c>
      <c r="D608" s="1">
        <v>710</v>
      </c>
      <c r="E608" s="1">
        <v>683</v>
      </c>
      <c r="F608" s="1">
        <v>699.45</v>
      </c>
      <c r="G608" s="1">
        <v>683.1</v>
      </c>
      <c r="H608" s="1">
        <v>687.25</v>
      </c>
      <c r="I608" s="1">
        <v>697.2</v>
      </c>
      <c r="J608" s="1">
        <v>782.65</v>
      </c>
      <c r="K608" s="1">
        <v>572.25</v>
      </c>
      <c r="L608" s="1">
        <v>476167</v>
      </c>
      <c r="M608" s="1">
        <v>331981284.39999998</v>
      </c>
      <c r="N608" s="11"/>
    </row>
    <row r="609" spans="1:14" x14ac:dyDescent="0.25">
      <c r="A609" s="10">
        <v>37502</v>
      </c>
      <c r="B609" s="1" t="s">
        <v>14</v>
      </c>
      <c r="C609" s="1">
        <v>685.65</v>
      </c>
      <c r="D609" s="1">
        <v>685.65</v>
      </c>
      <c r="E609" s="1">
        <v>675</v>
      </c>
      <c r="F609" s="1">
        <v>687.25</v>
      </c>
      <c r="G609" s="1">
        <v>677.5</v>
      </c>
      <c r="H609" s="1">
        <v>679.15</v>
      </c>
      <c r="I609" s="1">
        <v>679.69</v>
      </c>
      <c r="J609" s="1">
        <v>782.65</v>
      </c>
      <c r="K609" s="1">
        <v>572.25</v>
      </c>
      <c r="L609" s="1">
        <v>337724</v>
      </c>
      <c r="M609" s="1">
        <v>229547865.19999999</v>
      </c>
      <c r="N609" s="11"/>
    </row>
    <row r="610" spans="1:14" x14ac:dyDescent="0.25">
      <c r="A610" s="10">
        <v>37503</v>
      </c>
      <c r="B610" s="1" t="s">
        <v>14</v>
      </c>
      <c r="C610" s="1">
        <v>674.35</v>
      </c>
      <c r="D610" s="1">
        <v>682</v>
      </c>
      <c r="E610" s="1">
        <v>662</v>
      </c>
      <c r="F610" s="1">
        <v>679.15</v>
      </c>
      <c r="G610" s="1">
        <v>682</v>
      </c>
      <c r="H610" s="1">
        <v>678.3</v>
      </c>
      <c r="I610" s="1">
        <v>674.24</v>
      </c>
      <c r="J610" s="1">
        <v>782.65</v>
      </c>
      <c r="K610" s="1">
        <v>572.25</v>
      </c>
      <c r="L610" s="1">
        <v>260337</v>
      </c>
      <c r="M610" s="1">
        <v>175530029.94999999</v>
      </c>
      <c r="N610" s="11"/>
    </row>
    <row r="611" spans="1:14" x14ac:dyDescent="0.25">
      <c r="A611" s="10">
        <v>37504</v>
      </c>
      <c r="B611" s="1" t="s">
        <v>14</v>
      </c>
      <c r="C611" s="1">
        <v>684</v>
      </c>
      <c r="D611" s="1">
        <v>688.05</v>
      </c>
      <c r="E611" s="1">
        <v>678.65</v>
      </c>
      <c r="F611" s="1">
        <v>678.3</v>
      </c>
      <c r="G611" s="1">
        <v>688</v>
      </c>
      <c r="H611" s="1">
        <v>684.75</v>
      </c>
      <c r="I611" s="1">
        <v>683.12</v>
      </c>
      <c r="J611" s="1">
        <v>782.65</v>
      </c>
      <c r="K611" s="1">
        <v>572.25</v>
      </c>
      <c r="L611" s="1">
        <v>165753</v>
      </c>
      <c r="M611" s="1">
        <v>113229135.55</v>
      </c>
      <c r="N611" s="11"/>
    </row>
    <row r="612" spans="1:14" x14ac:dyDescent="0.25">
      <c r="A612" s="10">
        <v>37505</v>
      </c>
      <c r="B612" s="1" t="s">
        <v>14</v>
      </c>
      <c r="C612" s="1">
        <v>680.1</v>
      </c>
      <c r="D612" s="1">
        <v>685</v>
      </c>
      <c r="E612" s="1">
        <v>661</v>
      </c>
      <c r="F612" s="1">
        <v>684.75</v>
      </c>
      <c r="G612" s="1">
        <v>663</v>
      </c>
      <c r="H612" s="1">
        <v>662.45</v>
      </c>
      <c r="I612" s="1">
        <v>671.02</v>
      </c>
      <c r="J612" s="1">
        <v>782.65</v>
      </c>
      <c r="K612" s="1">
        <v>572.25</v>
      </c>
      <c r="L612" s="1">
        <v>284751</v>
      </c>
      <c r="M612" s="1">
        <v>191074776.25</v>
      </c>
      <c r="N612" s="11"/>
    </row>
    <row r="613" spans="1:14" x14ac:dyDescent="0.25">
      <c r="A613" s="10">
        <v>37508</v>
      </c>
      <c r="B613" s="1" t="s">
        <v>14</v>
      </c>
      <c r="C613" s="1">
        <v>655.04999999999995</v>
      </c>
      <c r="D613" s="1">
        <v>667.7</v>
      </c>
      <c r="E613" s="1">
        <v>654.70000000000005</v>
      </c>
      <c r="F613" s="1">
        <v>662.45</v>
      </c>
      <c r="G613" s="1">
        <v>655.25</v>
      </c>
      <c r="H613" s="1">
        <v>656.95</v>
      </c>
      <c r="I613" s="1">
        <v>659.27</v>
      </c>
      <c r="J613" s="1">
        <v>782.65</v>
      </c>
      <c r="K613" s="1">
        <v>572.25</v>
      </c>
      <c r="L613" s="1">
        <v>171504</v>
      </c>
      <c r="M613" s="1">
        <v>113067832.8</v>
      </c>
      <c r="N613" s="11"/>
    </row>
    <row r="614" spans="1:14" x14ac:dyDescent="0.25">
      <c r="A614" s="10">
        <v>37510</v>
      </c>
      <c r="B614" s="1" t="s">
        <v>14</v>
      </c>
      <c r="C614" s="1">
        <v>662</v>
      </c>
      <c r="D614" s="1">
        <v>674.3</v>
      </c>
      <c r="E614" s="1">
        <v>658</v>
      </c>
      <c r="F614" s="1">
        <v>656.95</v>
      </c>
      <c r="G614" s="1">
        <v>664.95</v>
      </c>
      <c r="H614" s="1">
        <v>662.5</v>
      </c>
      <c r="I614" s="1">
        <v>665.57</v>
      </c>
      <c r="J614" s="1">
        <v>782.65</v>
      </c>
      <c r="K614" s="1">
        <v>572.25</v>
      </c>
      <c r="L614" s="1">
        <v>223609</v>
      </c>
      <c r="M614" s="1">
        <v>148827371.15000001</v>
      </c>
      <c r="N614" s="11"/>
    </row>
    <row r="615" spans="1:14" x14ac:dyDescent="0.25">
      <c r="A615" s="10">
        <v>37511</v>
      </c>
      <c r="B615" s="1" t="s">
        <v>14</v>
      </c>
      <c r="C615" s="1">
        <v>668.1</v>
      </c>
      <c r="D615" s="1">
        <v>691.85</v>
      </c>
      <c r="E615" s="1">
        <v>666.5</v>
      </c>
      <c r="F615" s="1">
        <v>662.5</v>
      </c>
      <c r="G615" s="1">
        <v>683.5</v>
      </c>
      <c r="H615" s="1">
        <v>683.15</v>
      </c>
      <c r="I615" s="1">
        <v>685.35</v>
      </c>
      <c r="J615" s="1">
        <v>782.65</v>
      </c>
      <c r="K615" s="1">
        <v>572.25</v>
      </c>
      <c r="L615" s="1">
        <v>580385</v>
      </c>
      <c r="M615" s="1">
        <v>397767050.44999999</v>
      </c>
      <c r="N615" s="11"/>
    </row>
    <row r="616" spans="1:14" x14ac:dyDescent="0.25">
      <c r="A616" s="10">
        <v>37512</v>
      </c>
      <c r="B616" s="1" t="s">
        <v>14</v>
      </c>
      <c r="C616" s="1">
        <v>678</v>
      </c>
      <c r="D616" s="1">
        <v>687</v>
      </c>
      <c r="E616" s="1">
        <v>677.4</v>
      </c>
      <c r="F616" s="1">
        <v>683.15</v>
      </c>
      <c r="G616" s="1">
        <v>686.9</v>
      </c>
      <c r="H616" s="1">
        <v>684.6</v>
      </c>
      <c r="I616" s="1">
        <v>682.2</v>
      </c>
      <c r="J616" s="1">
        <v>782.65</v>
      </c>
      <c r="K616" s="1">
        <v>572.25</v>
      </c>
      <c r="L616" s="1">
        <v>260534</v>
      </c>
      <c r="M616" s="1">
        <v>177737289.84999999</v>
      </c>
      <c r="N616" s="11"/>
    </row>
    <row r="617" spans="1:14" x14ac:dyDescent="0.25">
      <c r="A617" s="10">
        <v>37515</v>
      </c>
      <c r="B617" s="1" t="s">
        <v>14</v>
      </c>
      <c r="C617" s="1">
        <v>688</v>
      </c>
      <c r="D617" s="1">
        <v>694.45</v>
      </c>
      <c r="E617" s="1">
        <v>666.1</v>
      </c>
      <c r="F617" s="1">
        <v>684.6</v>
      </c>
      <c r="G617" s="1">
        <v>668.35</v>
      </c>
      <c r="H617" s="1">
        <v>668.4</v>
      </c>
      <c r="I617" s="1">
        <v>680.21</v>
      </c>
      <c r="J617" s="1">
        <v>782.65</v>
      </c>
      <c r="K617" s="1">
        <v>572.25</v>
      </c>
      <c r="L617" s="1">
        <v>509509</v>
      </c>
      <c r="M617" s="1">
        <v>346572002.64999998</v>
      </c>
      <c r="N617" s="11"/>
    </row>
    <row r="618" spans="1:14" x14ac:dyDescent="0.25">
      <c r="A618" s="10">
        <v>37516</v>
      </c>
      <c r="B618" s="1" t="s">
        <v>14</v>
      </c>
      <c r="C618" s="1">
        <v>670</v>
      </c>
      <c r="D618" s="1">
        <v>674</v>
      </c>
      <c r="E618" s="1">
        <v>663.15</v>
      </c>
      <c r="F618" s="1">
        <v>668.4</v>
      </c>
      <c r="G618" s="1">
        <v>668</v>
      </c>
      <c r="H618" s="1">
        <v>667.95</v>
      </c>
      <c r="I618" s="1">
        <v>668.63</v>
      </c>
      <c r="J618" s="1">
        <v>782.65</v>
      </c>
      <c r="K618" s="1">
        <v>572.25</v>
      </c>
      <c r="L618" s="1">
        <v>160687</v>
      </c>
      <c r="M618" s="1">
        <v>107439903.90000001</v>
      </c>
      <c r="N618" s="11"/>
    </row>
    <row r="619" spans="1:14" x14ac:dyDescent="0.25">
      <c r="A619" s="10">
        <v>37517</v>
      </c>
      <c r="B619" s="1" t="s">
        <v>14</v>
      </c>
      <c r="C619" s="1">
        <v>665.1</v>
      </c>
      <c r="D619" s="1">
        <v>674.9</v>
      </c>
      <c r="E619" s="1">
        <v>662.15</v>
      </c>
      <c r="F619" s="1">
        <v>667.95</v>
      </c>
      <c r="G619" s="1">
        <v>663.05</v>
      </c>
      <c r="H619" s="1">
        <v>664.25</v>
      </c>
      <c r="I619" s="1">
        <v>666.63</v>
      </c>
      <c r="J619" s="1">
        <v>782.65</v>
      </c>
      <c r="K619" s="1">
        <v>572.25</v>
      </c>
      <c r="L619" s="1">
        <v>200798</v>
      </c>
      <c r="M619" s="1">
        <v>133858042.90000001</v>
      </c>
      <c r="N619" s="11"/>
    </row>
    <row r="620" spans="1:14" x14ac:dyDescent="0.25">
      <c r="A620" s="10">
        <v>37518</v>
      </c>
      <c r="B620" s="1" t="s">
        <v>14</v>
      </c>
      <c r="C620" s="1">
        <v>673.8</v>
      </c>
      <c r="D620" s="1">
        <v>673.8</v>
      </c>
      <c r="E620" s="1">
        <v>655.1</v>
      </c>
      <c r="F620" s="1">
        <v>664.25</v>
      </c>
      <c r="G620" s="1">
        <v>656.3</v>
      </c>
      <c r="H620" s="1">
        <v>657</v>
      </c>
      <c r="I620" s="1">
        <v>659.48</v>
      </c>
      <c r="J620" s="1">
        <v>782.65</v>
      </c>
      <c r="K620" s="1">
        <v>572.25</v>
      </c>
      <c r="L620" s="1">
        <v>195730</v>
      </c>
      <c r="M620" s="1">
        <v>129080974.40000001</v>
      </c>
      <c r="N620" s="11"/>
    </row>
    <row r="621" spans="1:14" x14ac:dyDescent="0.25">
      <c r="A621" s="10">
        <v>37519</v>
      </c>
      <c r="B621" s="1" t="s">
        <v>14</v>
      </c>
      <c r="C621" s="1">
        <v>640</v>
      </c>
      <c r="D621" s="1">
        <v>663.05</v>
      </c>
      <c r="E621" s="1">
        <v>640</v>
      </c>
      <c r="F621" s="1">
        <v>657</v>
      </c>
      <c r="G621" s="1">
        <v>657</v>
      </c>
      <c r="H621" s="1">
        <v>657.45</v>
      </c>
      <c r="I621" s="1">
        <v>657.16</v>
      </c>
      <c r="J621" s="1">
        <v>782.65</v>
      </c>
      <c r="K621" s="1">
        <v>572.25</v>
      </c>
      <c r="L621" s="1">
        <v>172667</v>
      </c>
      <c r="M621" s="1">
        <v>113470601.65000001</v>
      </c>
      <c r="N621" s="11"/>
    </row>
    <row r="622" spans="1:14" x14ac:dyDescent="0.25">
      <c r="A622" s="10">
        <v>37522</v>
      </c>
      <c r="B622" s="1" t="s">
        <v>14</v>
      </c>
      <c r="C622" s="1">
        <v>661.1</v>
      </c>
      <c r="D622" s="1">
        <v>666.9</v>
      </c>
      <c r="E622" s="1">
        <v>655.15</v>
      </c>
      <c r="F622" s="1">
        <v>657.45</v>
      </c>
      <c r="G622" s="1">
        <v>658.2</v>
      </c>
      <c r="H622" s="1">
        <v>658.45</v>
      </c>
      <c r="I622" s="1">
        <v>661.31</v>
      </c>
      <c r="J622" s="1">
        <v>782.65</v>
      </c>
      <c r="K622" s="1">
        <v>572.25</v>
      </c>
      <c r="L622" s="1">
        <v>165968</v>
      </c>
      <c r="M622" s="1">
        <v>109756069</v>
      </c>
      <c r="N622" s="11"/>
    </row>
    <row r="623" spans="1:14" x14ac:dyDescent="0.25">
      <c r="A623" s="10">
        <v>37523</v>
      </c>
      <c r="B623" s="1" t="s">
        <v>14</v>
      </c>
      <c r="C623" s="1">
        <v>646</v>
      </c>
      <c r="D623" s="1">
        <v>660</v>
      </c>
      <c r="E623" s="1">
        <v>646</v>
      </c>
      <c r="F623" s="1">
        <v>658.45</v>
      </c>
      <c r="G623" s="1">
        <v>653.04999999999995</v>
      </c>
      <c r="H623" s="1">
        <v>656.05</v>
      </c>
      <c r="I623" s="1">
        <v>654.54999999999995</v>
      </c>
      <c r="J623" s="1">
        <v>782.65</v>
      </c>
      <c r="K623" s="1">
        <v>572.25</v>
      </c>
      <c r="L623" s="1">
        <v>99461</v>
      </c>
      <c r="M623" s="1">
        <v>65102270.850000001</v>
      </c>
      <c r="N623" s="11"/>
    </row>
    <row r="624" spans="1:14" x14ac:dyDescent="0.25">
      <c r="A624" s="10">
        <v>37524</v>
      </c>
      <c r="B624" s="1" t="s">
        <v>14</v>
      </c>
      <c r="C624" s="1">
        <v>649</v>
      </c>
      <c r="D624" s="1">
        <v>659</v>
      </c>
      <c r="E624" s="1">
        <v>648.20000000000005</v>
      </c>
      <c r="F624" s="1">
        <v>656.05</v>
      </c>
      <c r="G624" s="1">
        <v>656.55</v>
      </c>
      <c r="H624" s="1">
        <v>656.05</v>
      </c>
      <c r="I624" s="1">
        <v>653.46</v>
      </c>
      <c r="J624" s="1">
        <v>782.65</v>
      </c>
      <c r="K624" s="1">
        <v>572.25</v>
      </c>
      <c r="L624" s="1">
        <v>216551</v>
      </c>
      <c r="M624" s="1">
        <v>141507719.5</v>
      </c>
      <c r="N624" s="11"/>
    </row>
    <row r="625" spans="1:14" x14ac:dyDescent="0.25">
      <c r="A625" s="10">
        <v>37525</v>
      </c>
      <c r="B625" s="1" t="s">
        <v>14</v>
      </c>
      <c r="C625" s="1">
        <v>664.8</v>
      </c>
      <c r="D625" s="1">
        <v>664.8</v>
      </c>
      <c r="E625" s="1">
        <v>651.20000000000005</v>
      </c>
      <c r="F625" s="1">
        <v>656.05</v>
      </c>
      <c r="G625" s="1">
        <v>652.6</v>
      </c>
      <c r="H625" s="1">
        <v>653.65</v>
      </c>
      <c r="I625" s="1">
        <v>656.98</v>
      </c>
      <c r="J625" s="1">
        <v>782.65</v>
      </c>
      <c r="K625" s="1">
        <v>572.25</v>
      </c>
      <c r="L625" s="1">
        <v>96162</v>
      </c>
      <c r="M625" s="1">
        <v>63176585.399999999</v>
      </c>
      <c r="N625" s="11"/>
    </row>
    <row r="626" spans="1:14" x14ac:dyDescent="0.25">
      <c r="A626" s="10">
        <v>37526</v>
      </c>
      <c r="B626" s="1" t="s">
        <v>14</v>
      </c>
      <c r="C626" s="1">
        <v>654.9</v>
      </c>
      <c r="D626" s="1">
        <v>657.9</v>
      </c>
      <c r="E626" s="1">
        <v>651</v>
      </c>
      <c r="F626" s="1">
        <v>653.65</v>
      </c>
      <c r="G626" s="1">
        <v>654.15</v>
      </c>
      <c r="H626" s="1">
        <v>654.5</v>
      </c>
      <c r="I626" s="1">
        <v>653.5</v>
      </c>
      <c r="J626" s="1">
        <v>782.65</v>
      </c>
      <c r="K626" s="1">
        <v>572.25</v>
      </c>
      <c r="L626" s="1">
        <v>167554</v>
      </c>
      <c r="M626" s="1">
        <v>109496021.34999999</v>
      </c>
      <c r="N626" s="11"/>
    </row>
    <row r="627" spans="1:14" x14ac:dyDescent="0.25">
      <c r="A627" s="10">
        <v>37529</v>
      </c>
      <c r="B627" s="1" t="s">
        <v>14</v>
      </c>
      <c r="C627" s="1">
        <v>652</v>
      </c>
      <c r="D627" s="1">
        <v>655.5</v>
      </c>
      <c r="E627" s="1">
        <v>649.04999999999995</v>
      </c>
      <c r="F627" s="1">
        <v>654.5</v>
      </c>
      <c r="G627" s="1">
        <v>650</v>
      </c>
      <c r="H627" s="1">
        <v>650</v>
      </c>
      <c r="I627" s="1">
        <v>650.78</v>
      </c>
      <c r="J627" s="1">
        <v>782.65</v>
      </c>
      <c r="K627" s="1">
        <v>572.25</v>
      </c>
      <c r="L627" s="1">
        <v>215211</v>
      </c>
      <c r="M627" s="1">
        <v>140054641.84999999</v>
      </c>
      <c r="N627" s="11"/>
    </row>
    <row r="628" spans="1:14" x14ac:dyDescent="0.25">
      <c r="A628" s="10">
        <v>37530</v>
      </c>
      <c r="B628" s="1" t="s">
        <v>14</v>
      </c>
      <c r="C628" s="1">
        <v>660</v>
      </c>
      <c r="D628" s="1">
        <v>660</v>
      </c>
      <c r="E628" s="1">
        <v>645.20000000000005</v>
      </c>
      <c r="F628" s="1">
        <v>650</v>
      </c>
      <c r="G628" s="1">
        <v>650</v>
      </c>
      <c r="H628" s="1">
        <v>649.75</v>
      </c>
      <c r="I628" s="1">
        <v>648.80999999999995</v>
      </c>
      <c r="J628" s="1">
        <v>782.65</v>
      </c>
      <c r="K628" s="1">
        <v>572.25</v>
      </c>
      <c r="L628" s="1">
        <v>95786</v>
      </c>
      <c r="M628" s="1">
        <v>62146915.649999999</v>
      </c>
      <c r="N628" s="11"/>
    </row>
    <row r="629" spans="1:14" x14ac:dyDescent="0.25">
      <c r="A629" s="10">
        <v>37532</v>
      </c>
      <c r="B629" s="1" t="s">
        <v>14</v>
      </c>
      <c r="C629" s="1">
        <v>625</v>
      </c>
      <c r="D629" s="1">
        <v>652</v>
      </c>
      <c r="E629" s="1">
        <v>625</v>
      </c>
      <c r="F629" s="1">
        <v>649.75</v>
      </c>
      <c r="G629" s="1">
        <v>649</v>
      </c>
      <c r="H629" s="1">
        <v>647.70000000000005</v>
      </c>
      <c r="I629" s="1">
        <v>648</v>
      </c>
      <c r="J629" s="1">
        <v>782.65</v>
      </c>
      <c r="K629" s="1">
        <v>572.25</v>
      </c>
      <c r="L629" s="1">
        <v>87241</v>
      </c>
      <c r="M629" s="1">
        <v>56532206.75</v>
      </c>
      <c r="N629" s="11"/>
    </row>
    <row r="630" spans="1:14" x14ac:dyDescent="0.25">
      <c r="A630" s="10">
        <v>37533</v>
      </c>
      <c r="B630" s="1" t="s">
        <v>14</v>
      </c>
      <c r="C630" s="1">
        <v>616</v>
      </c>
      <c r="D630" s="1">
        <v>645</v>
      </c>
      <c r="E630" s="1">
        <v>616</v>
      </c>
      <c r="F630" s="1">
        <v>647.70000000000005</v>
      </c>
      <c r="G630" s="1">
        <v>635</v>
      </c>
      <c r="H630" s="1">
        <v>635.04999999999995</v>
      </c>
      <c r="I630" s="1">
        <v>635.41999999999996</v>
      </c>
      <c r="J630" s="1">
        <v>782.65</v>
      </c>
      <c r="K630" s="1">
        <v>572.25</v>
      </c>
      <c r="L630" s="1">
        <v>178908</v>
      </c>
      <c r="M630" s="1">
        <v>113681851</v>
      </c>
      <c r="N630" s="11"/>
    </row>
    <row r="631" spans="1:14" x14ac:dyDescent="0.25">
      <c r="A631" s="10">
        <v>37536</v>
      </c>
      <c r="B631" s="1" t="s">
        <v>14</v>
      </c>
      <c r="C631" s="1">
        <v>633.9</v>
      </c>
      <c r="D631" s="1">
        <v>647</v>
      </c>
      <c r="E631" s="1">
        <v>624.6</v>
      </c>
      <c r="F631" s="1">
        <v>635.04999999999995</v>
      </c>
      <c r="G631" s="1">
        <v>644</v>
      </c>
      <c r="H631" s="1">
        <v>642.85</v>
      </c>
      <c r="I631" s="1">
        <v>636.51</v>
      </c>
      <c r="J631" s="1">
        <v>782.65</v>
      </c>
      <c r="K631" s="1">
        <v>572.25</v>
      </c>
      <c r="L631" s="1">
        <v>127824</v>
      </c>
      <c r="M631" s="1">
        <v>81360774.049999997</v>
      </c>
      <c r="N631" s="11"/>
    </row>
    <row r="632" spans="1:14" x14ac:dyDescent="0.25">
      <c r="A632" s="10">
        <v>37537</v>
      </c>
      <c r="B632" s="1" t="s">
        <v>14</v>
      </c>
      <c r="C632" s="1">
        <v>641</v>
      </c>
      <c r="D632" s="1">
        <v>648</v>
      </c>
      <c r="E632" s="1">
        <v>639.1</v>
      </c>
      <c r="F632" s="1">
        <v>642.85</v>
      </c>
      <c r="G632" s="1">
        <v>642.35</v>
      </c>
      <c r="H632" s="1">
        <v>642.9</v>
      </c>
      <c r="I632" s="1">
        <v>642.49</v>
      </c>
      <c r="J632" s="1">
        <v>782.65</v>
      </c>
      <c r="K632" s="1">
        <v>572.25</v>
      </c>
      <c r="L632" s="1">
        <v>122138</v>
      </c>
      <c r="M632" s="1">
        <v>78473036.549999997</v>
      </c>
      <c r="N632" s="11"/>
    </row>
    <row r="633" spans="1:14" x14ac:dyDescent="0.25">
      <c r="A633" s="10">
        <v>37538</v>
      </c>
      <c r="B633" s="1" t="s">
        <v>14</v>
      </c>
      <c r="C633" s="1">
        <v>646</v>
      </c>
      <c r="D633" s="1">
        <v>654.5</v>
      </c>
      <c r="E633" s="1">
        <v>640.70000000000005</v>
      </c>
      <c r="F633" s="1">
        <v>642.9</v>
      </c>
      <c r="G633" s="1">
        <v>648</v>
      </c>
      <c r="H633" s="1">
        <v>649.20000000000005</v>
      </c>
      <c r="I633" s="1">
        <v>649.26</v>
      </c>
      <c r="J633" s="1">
        <v>782.65</v>
      </c>
      <c r="K633" s="1">
        <v>572.25</v>
      </c>
      <c r="L633" s="1">
        <v>165982</v>
      </c>
      <c r="M633" s="1">
        <v>107765095.7</v>
      </c>
      <c r="N633" s="11"/>
    </row>
    <row r="634" spans="1:14" x14ac:dyDescent="0.25">
      <c r="A634" s="10">
        <v>37539</v>
      </c>
      <c r="B634" s="1" t="s">
        <v>14</v>
      </c>
      <c r="C634" s="1">
        <v>626</v>
      </c>
      <c r="D634" s="1">
        <v>676</v>
      </c>
      <c r="E634" s="1">
        <v>626</v>
      </c>
      <c r="F634" s="1">
        <v>649.20000000000005</v>
      </c>
      <c r="G634" s="1">
        <v>642.79999999999995</v>
      </c>
      <c r="H634" s="1">
        <v>642.29999999999995</v>
      </c>
      <c r="I634" s="1">
        <v>640.39</v>
      </c>
      <c r="J634" s="1">
        <v>782.65</v>
      </c>
      <c r="K634" s="1">
        <v>572.25</v>
      </c>
      <c r="L634" s="1">
        <v>151591</v>
      </c>
      <c r="M634" s="1">
        <v>97077938.950000003</v>
      </c>
      <c r="N634" s="11"/>
    </row>
    <row r="635" spans="1:14" x14ac:dyDescent="0.25">
      <c r="A635" s="10">
        <v>37540</v>
      </c>
      <c r="B635" s="1" t="s">
        <v>14</v>
      </c>
      <c r="C635" s="1">
        <v>645</v>
      </c>
      <c r="D635" s="1">
        <v>646</v>
      </c>
      <c r="E635" s="1">
        <v>637.1</v>
      </c>
      <c r="F635" s="1">
        <v>642.29999999999995</v>
      </c>
      <c r="G635" s="1">
        <v>641</v>
      </c>
      <c r="H635" s="1">
        <v>640.65</v>
      </c>
      <c r="I635" s="1">
        <v>640.63</v>
      </c>
      <c r="J635" s="1">
        <v>782.65</v>
      </c>
      <c r="K635" s="1">
        <v>572.25</v>
      </c>
      <c r="L635" s="1">
        <v>161548</v>
      </c>
      <c r="M635" s="1">
        <v>103491745.45</v>
      </c>
      <c r="N635" s="11"/>
    </row>
    <row r="636" spans="1:14" x14ac:dyDescent="0.25">
      <c r="A636" s="10">
        <v>37543</v>
      </c>
      <c r="B636" s="1" t="s">
        <v>14</v>
      </c>
      <c r="C636" s="1">
        <v>644.75</v>
      </c>
      <c r="D636" s="1">
        <v>649.25</v>
      </c>
      <c r="E636" s="1">
        <v>641.65</v>
      </c>
      <c r="F636" s="1">
        <v>640.65</v>
      </c>
      <c r="G636" s="1">
        <v>647</v>
      </c>
      <c r="H636" s="1">
        <v>646.9</v>
      </c>
      <c r="I636" s="1">
        <v>645.48</v>
      </c>
      <c r="J636" s="1">
        <v>782.65</v>
      </c>
      <c r="K636" s="1">
        <v>572.25</v>
      </c>
      <c r="L636" s="1">
        <v>63521</v>
      </c>
      <c r="M636" s="1">
        <v>41001676.649999999</v>
      </c>
      <c r="N636" s="11"/>
    </row>
    <row r="637" spans="1:14" x14ac:dyDescent="0.25">
      <c r="A637" s="10">
        <v>37545</v>
      </c>
      <c r="B637" s="1" t="s">
        <v>14</v>
      </c>
      <c r="C637" s="1">
        <v>659</v>
      </c>
      <c r="D637" s="1">
        <v>659</v>
      </c>
      <c r="E637" s="1">
        <v>646.54999999999995</v>
      </c>
      <c r="F637" s="1">
        <v>646.9</v>
      </c>
      <c r="G637" s="1">
        <v>647.1</v>
      </c>
      <c r="H637" s="1">
        <v>649.6</v>
      </c>
      <c r="I637" s="1">
        <v>653.89</v>
      </c>
      <c r="J637" s="1">
        <v>782.65</v>
      </c>
      <c r="K637" s="1">
        <v>572.25</v>
      </c>
      <c r="L637" s="1">
        <v>189567</v>
      </c>
      <c r="M637" s="1">
        <v>123955973.15000001</v>
      </c>
      <c r="N637" s="11"/>
    </row>
    <row r="638" spans="1:14" x14ac:dyDescent="0.25">
      <c r="A638" s="10">
        <v>37546</v>
      </c>
      <c r="B638" s="1" t="s">
        <v>14</v>
      </c>
      <c r="C638" s="1">
        <v>650</v>
      </c>
      <c r="D638" s="1">
        <v>655.95</v>
      </c>
      <c r="E638" s="1">
        <v>645</v>
      </c>
      <c r="F638" s="1">
        <v>649.6</v>
      </c>
      <c r="G638" s="1">
        <v>650</v>
      </c>
      <c r="H638" s="1">
        <v>650.54999999999995</v>
      </c>
      <c r="I638" s="1">
        <v>650.87</v>
      </c>
      <c r="J638" s="1">
        <v>782.65</v>
      </c>
      <c r="K638" s="1">
        <v>572.25</v>
      </c>
      <c r="L638" s="1">
        <v>133065</v>
      </c>
      <c r="M638" s="1">
        <v>86608045.849999994</v>
      </c>
      <c r="N638" s="11"/>
    </row>
    <row r="639" spans="1:14" x14ac:dyDescent="0.25">
      <c r="A639" s="10">
        <v>37547</v>
      </c>
      <c r="B639" s="1" t="s">
        <v>14</v>
      </c>
      <c r="C639" s="1">
        <v>649.25</v>
      </c>
      <c r="D639" s="1">
        <v>653</v>
      </c>
      <c r="E639" s="1">
        <v>646.75</v>
      </c>
      <c r="F639" s="1">
        <v>650.54999999999995</v>
      </c>
      <c r="G639" s="1">
        <v>649.6</v>
      </c>
      <c r="H639" s="1">
        <v>648.75</v>
      </c>
      <c r="I639" s="1">
        <v>649.21</v>
      </c>
      <c r="J639" s="1">
        <v>782.65</v>
      </c>
      <c r="K639" s="1">
        <v>572.25</v>
      </c>
      <c r="L639" s="1">
        <v>106511</v>
      </c>
      <c r="M639" s="1">
        <v>69148108.150000006</v>
      </c>
      <c r="N639" s="11"/>
    </row>
    <row r="640" spans="1:14" x14ac:dyDescent="0.25">
      <c r="A640" s="10">
        <v>37550</v>
      </c>
      <c r="B640" s="1" t="s">
        <v>14</v>
      </c>
      <c r="C640" s="1">
        <v>647.25</v>
      </c>
      <c r="D640" s="1">
        <v>651</v>
      </c>
      <c r="E640" s="1">
        <v>636.1</v>
      </c>
      <c r="F640" s="1">
        <v>648.75</v>
      </c>
      <c r="G640" s="1">
        <v>641.70000000000005</v>
      </c>
      <c r="H640" s="1">
        <v>641.29999999999995</v>
      </c>
      <c r="I640" s="1">
        <v>641.91</v>
      </c>
      <c r="J640" s="1">
        <v>782.65</v>
      </c>
      <c r="K640" s="1">
        <v>572.25</v>
      </c>
      <c r="L640" s="1">
        <v>122581</v>
      </c>
      <c r="M640" s="1">
        <v>78686437.5</v>
      </c>
      <c r="N640" s="11"/>
    </row>
    <row r="641" spans="1:14" x14ac:dyDescent="0.25">
      <c r="A641" s="10">
        <v>37551</v>
      </c>
      <c r="B641" s="1" t="s">
        <v>14</v>
      </c>
      <c r="C641" s="1">
        <v>643.4</v>
      </c>
      <c r="D641" s="1">
        <v>647</v>
      </c>
      <c r="E641" s="1">
        <v>640.1</v>
      </c>
      <c r="F641" s="1">
        <v>641.29999999999995</v>
      </c>
      <c r="G641" s="1">
        <v>644</v>
      </c>
      <c r="H641" s="1">
        <v>645.54999999999995</v>
      </c>
      <c r="I641" s="1">
        <v>644.21</v>
      </c>
      <c r="J641" s="1">
        <v>782.65</v>
      </c>
      <c r="K641" s="1">
        <v>572.25</v>
      </c>
      <c r="L641" s="1">
        <v>64767</v>
      </c>
      <c r="M641" s="1">
        <v>41723444.149999999</v>
      </c>
      <c r="N641" s="11"/>
    </row>
    <row r="642" spans="1:14" x14ac:dyDescent="0.25">
      <c r="A642" s="10">
        <v>37552</v>
      </c>
      <c r="B642" s="1" t="s">
        <v>14</v>
      </c>
      <c r="C642" s="1">
        <v>647</v>
      </c>
      <c r="D642" s="1">
        <v>648.9</v>
      </c>
      <c r="E642" s="1">
        <v>641</v>
      </c>
      <c r="F642" s="1">
        <v>645.54999999999995</v>
      </c>
      <c r="G642" s="1">
        <v>647.75</v>
      </c>
      <c r="H642" s="1">
        <v>647.65</v>
      </c>
      <c r="I642" s="1">
        <v>645.58000000000004</v>
      </c>
      <c r="J642" s="1">
        <v>782.65</v>
      </c>
      <c r="K642" s="1">
        <v>572.25</v>
      </c>
      <c r="L642" s="1">
        <v>59734</v>
      </c>
      <c r="M642" s="1">
        <v>38563040.399999999</v>
      </c>
      <c r="N642" s="11"/>
    </row>
    <row r="643" spans="1:14" x14ac:dyDescent="0.25">
      <c r="A643" s="10">
        <v>37553</v>
      </c>
      <c r="B643" s="1" t="s">
        <v>14</v>
      </c>
      <c r="C643" s="1">
        <v>650.95000000000005</v>
      </c>
      <c r="D643" s="1">
        <v>651</v>
      </c>
      <c r="E643" s="1">
        <v>633.95000000000005</v>
      </c>
      <c r="F643" s="1">
        <v>647.65</v>
      </c>
      <c r="G643" s="1">
        <v>637</v>
      </c>
      <c r="H643" s="1">
        <v>636.04999999999995</v>
      </c>
      <c r="I643" s="1">
        <v>641.20000000000005</v>
      </c>
      <c r="J643" s="1">
        <v>782.65</v>
      </c>
      <c r="K643" s="1">
        <v>572.25</v>
      </c>
      <c r="L643" s="1">
        <v>445770</v>
      </c>
      <c r="M643" s="1">
        <v>285826103.19999999</v>
      </c>
      <c r="N643" s="11"/>
    </row>
    <row r="644" spans="1:14" x14ac:dyDescent="0.25">
      <c r="A644" s="10">
        <v>37554</v>
      </c>
      <c r="B644" s="1" t="s">
        <v>14</v>
      </c>
      <c r="C644" s="1">
        <v>640</v>
      </c>
      <c r="D644" s="1">
        <v>645</v>
      </c>
      <c r="E644" s="1">
        <v>637</v>
      </c>
      <c r="F644" s="1">
        <v>636.04999999999995</v>
      </c>
      <c r="G644" s="1">
        <v>637.5</v>
      </c>
      <c r="H644" s="1">
        <v>639.25</v>
      </c>
      <c r="I644" s="1">
        <v>641.26</v>
      </c>
      <c r="J644" s="1">
        <v>782.65</v>
      </c>
      <c r="K644" s="1">
        <v>572.25</v>
      </c>
      <c r="L644" s="1">
        <v>167430</v>
      </c>
      <c r="M644" s="1">
        <v>107366965.25</v>
      </c>
      <c r="N644" s="11"/>
    </row>
    <row r="645" spans="1:14" x14ac:dyDescent="0.25">
      <c r="A645" s="10">
        <v>37557</v>
      </c>
      <c r="B645" s="1" t="s">
        <v>14</v>
      </c>
      <c r="C645" s="1">
        <v>642</v>
      </c>
      <c r="D645" s="1">
        <v>642.4</v>
      </c>
      <c r="E645" s="1">
        <v>625.20000000000005</v>
      </c>
      <c r="F645" s="1">
        <v>639.25</v>
      </c>
      <c r="G645" s="1">
        <v>627.70000000000005</v>
      </c>
      <c r="H645" s="1">
        <v>630.5</v>
      </c>
      <c r="I645" s="1">
        <v>633.27</v>
      </c>
      <c r="J645" s="1">
        <v>782.65</v>
      </c>
      <c r="K645" s="1">
        <v>572.25</v>
      </c>
      <c r="L645" s="1">
        <v>235017</v>
      </c>
      <c r="M645" s="1">
        <v>148828310</v>
      </c>
      <c r="N645" s="11"/>
    </row>
    <row r="646" spans="1:14" x14ac:dyDescent="0.25">
      <c r="A646" s="10">
        <v>37558</v>
      </c>
      <c r="B646" s="1" t="s">
        <v>14</v>
      </c>
      <c r="C646" s="1">
        <v>627.25</v>
      </c>
      <c r="D646" s="1">
        <v>633</v>
      </c>
      <c r="E646" s="1">
        <v>615.20000000000005</v>
      </c>
      <c r="F646" s="1">
        <v>630.5</v>
      </c>
      <c r="G646" s="1">
        <v>619</v>
      </c>
      <c r="H646" s="1">
        <v>620</v>
      </c>
      <c r="I646" s="1">
        <v>621.46</v>
      </c>
      <c r="J646" s="1">
        <v>782.65</v>
      </c>
      <c r="K646" s="1">
        <v>572.25</v>
      </c>
      <c r="L646" s="1">
        <v>358419</v>
      </c>
      <c r="M646" s="1">
        <v>222743249.59999999</v>
      </c>
      <c r="N646" s="11"/>
    </row>
    <row r="647" spans="1:14" x14ac:dyDescent="0.25">
      <c r="A647" s="10">
        <v>37559</v>
      </c>
      <c r="B647" s="1" t="s">
        <v>14</v>
      </c>
      <c r="C647" s="1">
        <v>620</v>
      </c>
      <c r="D647" s="1">
        <v>630.79999999999995</v>
      </c>
      <c r="E647" s="1">
        <v>610.04999999999995</v>
      </c>
      <c r="F647" s="1">
        <v>620</v>
      </c>
      <c r="G647" s="1">
        <v>612</v>
      </c>
      <c r="H647" s="1">
        <v>612.65</v>
      </c>
      <c r="I647" s="1">
        <v>617.44000000000005</v>
      </c>
      <c r="J647" s="1">
        <v>782.65</v>
      </c>
      <c r="K647" s="1">
        <v>572.25</v>
      </c>
      <c r="L647" s="1">
        <v>420027</v>
      </c>
      <c r="M647" s="1">
        <v>259342277.25</v>
      </c>
      <c r="N647" s="11"/>
    </row>
    <row r="648" spans="1:14" x14ac:dyDescent="0.25">
      <c r="A648" s="10">
        <v>37560</v>
      </c>
      <c r="B648" s="1" t="s">
        <v>14</v>
      </c>
      <c r="C648" s="1">
        <v>615</v>
      </c>
      <c r="D648" s="1">
        <v>623.5</v>
      </c>
      <c r="E648" s="1">
        <v>610</v>
      </c>
      <c r="F648" s="1">
        <v>612.65</v>
      </c>
      <c r="G648" s="1">
        <v>617</v>
      </c>
      <c r="H648" s="1">
        <v>614.15</v>
      </c>
      <c r="I648" s="1">
        <v>614.37</v>
      </c>
      <c r="J648" s="1">
        <v>782.65</v>
      </c>
      <c r="K648" s="1">
        <v>572.25</v>
      </c>
      <c r="L648" s="1">
        <v>560367</v>
      </c>
      <c r="M648" s="1">
        <v>344273885.5</v>
      </c>
      <c r="N648" s="11"/>
    </row>
    <row r="649" spans="1:14" x14ac:dyDescent="0.25">
      <c r="A649" s="10">
        <v>37561</v>
      </c>
      <c r="B649" s="1" t="s">
        <v>14</v>
      </c>
      <c r="C649" s="1">
        <v>620.70000000000005</v>
      </c>
      <c r="D649" s="1">
        <v>626</v>
      </c>
      <c r="E649" s="1">
        <v>615.65</v>
      </c>
      <c r="F649" s="1">
        <v>614.15</v>
      </c>
      <c r="G649" s="1">
        <v>619.4</v>
      </c>
      <c r="H649" s="1">
        <v>620.20000000000005</v>
      </c>
      <c r="I649" s="1">
        <v>620.64</v>
      </c>
      <c r="J649" s="1">
        <v>782.65</v>
      </c>
      <c r="K649" s="1">
        <v>572.25</v>
      </c>
      <c r="L649" s="1">
        <v>238410</v>
      </c>
      <c r="M649" s="1">
        <v>147967794.15000001</v>
      </c>
      <c r="N649" s="11"/>
    </row>
    <row r="650" spans="1:14" x14ac:dyDescent="0.25">
      <c r="A650" s="10">
        <v>37564</v>
      </c>
      <c r="B650" s="1" t="s">
        <v>14</v>
      </c>
      <c r="C650" s="1">
        <v>629</v>
      </c>
      <c r="D650" s="1">
        <v>629</v>
      </c>
      <c r="E650" s="1">
        <v>620.35</v>
      </c>
      <c r="F650" s="1">
        <v>620.20000000000005</v>
      </c>
      <c r="G650" s="1">
        <v>622.5</v>
      </c>
      <c r="H650" s="1">
        <v>622.79999999999995</v>
      </c>
      <c r="I650" s="1">
        <v>622.47</v>
      </c>
      <c r="J650" s="1">
        <v>782.65</v>
      </c>
      <c r="K650" s="1">
        <v>572.25</v>
      </c>
      <c r="L650" s="1">
        <v>56910</v>
      </c>
      <c r="M650" s="1">
        <v>35424943.700000003</v>
      </c>
      <c r="N650" s="11"/>
    </row>
    <row r="651" spans="1:14" x14ac:dyDescent="0.25">
      <c r="A651" s="10">
        <v>37565</v>
      </c>
      <c r="B651" s="1" t="s">
        <v>14</v>
      </c>
      <c r="C651" s="1">
        <v>623.9</v>
      </c>
      <c r="D651" s="1">
        <v>630.9</v>
      </c>
      <c r="E651" s="1">
        <v>616.70000000000005</v>
      </c>
      <c r="F651" s="1">
        <v>622.79999999999995</v>
      </c>
      <c r="G651" s="1">
        <v>627</v>
      </c>
      <c r="H651" s="1">
        <v>627.45000000000005</v>
      </c>
      <c r="I651" s="1">
        <v>625.5</v>
      </c>
      <c r="J651" s="1">
        <v>782.65</v>
      </c>
      <c r="K651" s="1">
        <v>572.25</v>
      </c>
      <c r="L651" s="1">
        <v>199872</v>
      </c>
      <c r="M651" s="1">
        <v>125019772.25</v>
      </c>
      <c r="N651" s="11"/>
    </row>
    <row r="652" spans="1:14" x14ac:dyDescent="0.25">
      <c r="A652" s="10">
        <v>37567</v>
      </c>
      <c r="B652" s="1" t="s">
        <v>14</v>
      </c>
      <c r="C652" s="1">
        <v>624.15</v>
      </c>
      <c r="D652" s="1">
        <v>634.9</v>
      </c>
      <c r="E652" s="1">
        <v>618.6</v>
      </c>
      <c r="F652" s="1">
        <v>627.45000000000005</v>
      </c>
      <c r="G652" s="1">
        <v>619</v>
      </c>
      <c r="H652" s="1">
        <v>621.5</v>
      </c>
      <c r="I652" s="1">
        <v>623.79</v>
      </c>
      <c r="J652" s="1">
        <v>782.65</v>
      </c>
      <c r="K652" s="1">
        <v>572.25</v>
      </c>
      <c r="L652" s="1">
        <v>367040</v>
      </c>
      <c r="M652" s="1">
        <v>228956827.65000001</v>
      </c>
      <c r="N652" s="11"/>
    </row>
    <row r="653" spans="1:14" x14ac:dyDescent="0.25">
      <c r="A653" s="10">
        <v>37568</v>
      </c>
      <c r="B653" s="1" t="s">
        <v>14</v>
      </c>
      <c r="C653" s="1">
        <v>614</v>
      </c>
      <c r="D653" s="1">
        <v>618</v>
      </c>
      <c r="E653" s="1">
        <v>611.1</v>
      </c>
      <c r="F653" s="1">
        <v>621.5</v>
      </c>
      <c r="G653" s="1">
        <v>613.04999999999995</v>
      </c>
      <c r="H653" s="1">
        <v>614.70000000000005</v>
      </c>
      <c r="I653" s="1">
        <v>614.46</v>
      </c>
      <c r="J653" s="1">
        <v>782.65</v>
      </c>
      <c r="K653" s="1">
        <v>572.25</v>
      </c>
      <c r="L653" s="1">
        <v>274353</v>
      </c>
      <c r="M653" s="1">
        <v>168578268.15000001</v>
      </c>
      <c r="N653" s="11"/>
    </row>
    <row r="654" spans="1:14" x14ac:dyDescent="0.25">
      <c r="A654" s="10">
        <v>37571</v>
      </c>
      <c r="B654" s="1" t="s">
        <v>14</v>
      </c>
      <c r="C654" s="1">
        <v>614.5</v>
      </c>
      <c r="D654" s="1">
        <v>620</v>
      </c>
      <c r="E654" s="1">
        <v>610</v>
      </c>
      <c r="F654" s="1">
        <v>614.70000000000005</v>
      </c>
      <c r="G654" s="1">
        <v>614.54999999999995</v>
      </c>
      <c r="H654" s="1">
        <v>616.6</v>
      </c>
      <c r="I654" s="1">
        <v>615.67999999999995</v>
      </c>
      <c r="J654" s="1">
        <v>782.65</v>
      </c>
      <c r="K654" s="1">
        <v>572.25</v>
      </c>
      <c r="L654" s="1">
        <v>178343</v>
      </c>
      <c r="M654" s="1">
        <v>109802562.95</v>
      </c>
      <c r="N654" s="11"/>
    </row>
    <row r="655" spans="1:14" x14ac:dyDescent="0.25">
      <c r="A655" s="10">
        <v>37572</v>
      </c>
      <c r="B655" s="1" t="s">
        <v>14</v>
      </c>
      <c r="C655" s="1">
        <v>614.54999999999995</v>
      </c>
      <c r="D655" s="1">
        <v>615.95000000000005</v>
      </c>
      <c r="E655" s="1">
        <v>610.25</v>
      </c>
      <c r="F655" s="1">
        <v>616.6</v>
      </c>
      <c r="G655" s="1">
        <v>611.9</v>
      </c>
      <c r="H655" s="1">
        <v>613.1</v>
      </c>
      <c r="I655" s="1">
        <v>613.49</v>
      </c>
      <c r="J655" s="1">
        <v>782.65</v>
      </c>
      <c r="K655" s="1">
        <v>572.25</v>
      </c>
      <c r="L655" s="1">
        <v>141803</v>
      </c>
      <c r="M655" s="1">
        <v>86994021.299999997</v>
      </c>
      <c r="N655" s="11"/>
    </row>
    <row r="656" spans="1:14" x14ac:dyDescent="0.25">
      <c r="A656" s="10">
        <v>37573</v>
      </c>
      <c r="B656" s="1" t="s">
        <v>14</v>
      </c>
      <c r="C656" s="1">
        <v>614</v>
      </c>
      <c r="D656" s="1">
        <v>614.29999999999995</v>
      </c>
      <c r="E656" s="1">
        <v>605.29999999999995</v>
      </c>
      <c r="F656" s="1">
        <v>613.1</v>
      </c>
      <c r="G656" s="1">
        <v>611</v>
      </c>
      <c r="H656" s="1">
        <v>610.45000000000005</v>
      </c>
      <c r="I656" s="1">
        <v>610.14</v>
      </c>
      <c r="J656" s="1">
        <v>782.65</v>
      </c>
      <c r="K656" s="1">
        <v>572.25</v>
      </c>
      <c r="L656" s="1">
        <v>346283</v>
      </c>
      <c r="M656" s="1">
        <v>211279773.30000001</v>
      </c>
      <c r="N656" s="11"/>
    </row>
    <row r="657" spans="1:14" x14ac:dyDescent="0.25">
      <c r="A657" s="10">
        <v>37574</v>
      </c>
      <c r="B657" s="1" t="s">
        <v>14</v>
      </c>
      <c r="C657" s="1">
        <v>612</v>
      </c>
      <c r="D657" s="1">
        <v>615</v>
      </c>
      <c r="E657" s="1">
        <v>609.54999999999995</v>
      </c>
      <c r="F657" s="1">
        <v>610.45000000000005</v>
      </c>
      <c r="G657" s="1">
        <v>610.04999999999995</v>
      </c>
      <c r="H657" s="1">
        <v>611.20000000000005</v>
      </c>
      <c r="I657" s="1">
        <v>611.77</v>
      </c>
      <c r="J657" s="1">
        <v>782.65</v>
      </c>
      <c r="K657" s="1">
        <v>572.25</v>
      </c>
      <c r="L657" s="1">
        <v>284679</v>
      </c>
      <c r="M657" s="1">
        <v>174158727.69999999</v>
      </c>
      <c r="N657" s="11"/>
    </row>
    <row r="658" spans="1:14" x14ac:dyDescent="0.25">
      <c r="A658" s="10">
        <v>37575</v>
      </c>
      <c r="B658" s="1" t="s">
        <v>14</v>
      </c>
      <c r="C658" s="1">
        <v>613</v>
      </c>
      <c r="D658" s="1">
        <v>624.85</v>
      </c>
      <c r="E658" s="1">
        <v>612.25</v>
      </c>
      <c r="F658" s="1">
        <v>611.20000000000005</v>
      </c>
      <c r="G658" s="1">
        <v>618.75</v>
      </c>
      <c r="H658" s="1">
        <v>617.54999999999995</v>
      </c>
      <c r="I658" s="1">
        <v>618.94000000000005</v>
      </c>
      <c r="J658" s="1">
        <v>782.65</v>
      </c>
      <c r="K658" s="1">
        <v>572.25</v>
      </c>
      <c r="L658" s="1">
        <v>315548</v>
      </c>
      <c r="M658" s="1">
        <v>195305717.15000001</v>
      </c>
      <c r="N658" s="11"/>
    </row>
    <row r="659" spans="1:14" x14ac:dyDescent="0.25">
      <c r="A659" s="10">
        <v>37578</v>
      </c>
      <c r="B659" s="1" t="s">
        <v>14</v>
      </c>
      <c r="C659" s="1">
        <v>625</v>
      </c>
      <c r="D659" s="1">
        <v>632.75</v>
      </c>
      <c r="E659" s="1">
        <v>623.1</v>
      </c>
      <c r="F659" s="1">
        <v>617.54999999999995</v>
      </c>
      <c r="G659" s="1">
        <v>625.5</v>
      </c>
      <c r="H659" s="1">
        <v>625.75</v>
      </c>
      <c r="I659" s="1">
        <v>627.28</v>
      </c>
      <c r="J659" s="1">
        <v>782.65</v>
      </c>
      <c r="K659" s="1">
        <v>572.25</v>
      </c>
      <c r="L659" s="1">
        <v>233133</v>
      </c>
      <c r="M659" s="1">
        <v>146240276.09999999</v>
      </c>
      <c r="N659" s="11"/>
    </row>
    <row r="660" spans="1:14" x14ac:dyDescent="0.25">
      <c r="A660" s="10">
        <v>37580</v>
      </c>
      <c r="B660" s="1" t="s">
        <v>14</v>
      </c>
      <c r="C660" s="1">
        <v>627</v>
      </c>
      <c r="D660" s="1">
        <v>629.85</v>
      </c>
      <c r="E660" s="1">
        <v>621.04999999999995</v>
      </c>
      <c r="F660" s="1">
        <v>625.75</v>
      </c>
      <c r="G660" s="1">
        <v>623.5</v>
      </c>
      <c r="H660" s="1">
        <v>624.65</v>
      </c>
      <c r="I660" s="1">
        <v>626.09</v>
      </c>
      <c r="J660" s="1">
        <v>782.65</v>
      </c>
      <c r="K660" s="1">
        <v>572.25</v>
      </c>
      <c r="L660" s="1">
        <v>204429</v>
      </c>
      <c r="M660" s="1">
        <v>127991720.45</v>
      </c>
      <c r="N660" s="11"/>
    </row>
    <row r="661" spans="1:14" x14ac:dyDescent="0.25">
      <c r="A661" s="10">
        <v>37581</v>
      </c>
      <c r="B661" s="1" t="s">
        <v>14</v>
      </c>
      <c r="C661" s="1">
        <v>628.6</v>
      </c>
      <c r="D661" s="1">
        <v>629.9</v>
      </c>
      <c r="E661" s="1">
        <v>623.29999999999995</v>
      </c>
      <c r="F661" s="1">
        <v>624.65</v>
      </c>
      <c r="G661" s="1">
        <v>629.9</v>
      </c>
      <c r="H661" s="1">
        <v>628.70000000000005</v>
      </c>
      <c r="I661" s="1">
        <v>627.38</v>
      </c>
      <c r="J661" s="1">
        <v>782.65</v>
      </c>
      <c r="K661" s="1">
        <v>572.25</v>
      </c>
      <c r="L661" s="1">
        <v>113096</v>
      </c>
      <c r="M661" s="1">
        <v>70954557.950000003</v>
      </c>
      <c r="N661" s="11"/>
    </row>
    <row r="662" spans="1:14" x14ac:dyDescent="0.25">
      <c r="A662" s="10">
        <v>37582</v>
      </c>
      <c r="B662" s="1" t="s">
        <v>14</v>
      </c>
      <c r="C662" s="1">
        <v>632</v>
      </c>
      <c r="D662" s="1">
        <v>638.4</v>
      </c>
      <c r="E662" s="1">
        <v>631.1</v>
      </c>
      <c r="F662" s="1">
        <v>628.70000000000005</v>
      </c>
      <c r="G662" s="1">
        <v>634.29999999999995</v>
      </c>
      <c r="H662" s="1">
        <v>633.85</v>
      </c>
      <c r="I662" s="1">
        <v>634.22</v>
      </c>
      <c r="J662" s="1">
        <v>782.65</v>
      </c>
      <c r="K662" s="1">
        <v>572.25</v>
      </c>
      <c r="L662" s="1">
        <v>211234</v>
      </c>
      <c r="M662" s="1">
        <v>133968819.59999999</v>
      </c>
      <c r="N662" s="11"/>
    </row>
    <row r="663" spans="1:14" x14ac:dyDescent="0.25">
      <c r="A663" s="10">
        <v>37585</v>
      </c>
      <c r="B663" s="1" t="s">
        <v>14</v>
      </c>
      <c r="C663" s="1">
        <v>635</v>
      </c>
      <c r="D663" s="1">
        <v>649.9</v>
      </c>
      <c r="E663" s="1">
        <v>632.1</v>
      </c>
      <c r="F663" s="1">
        <v>633.85</v>
      </c>
      <c r="G663" s="1">
        <v>648</v>
      </c>
      <c r="H663" s="1">
        <v>644.04999999999995</v>
      </c>
      <c r="I663" s="1">
        <v>643.34</v>
      </c>
      <c r="J663" s="1">
        <v>782.65</v>
      </c>
      <c r="K663" s="1">
        <v>572.25</v>
      </c>
      <c r="L663" s="1">
        <v>300918</v>
      </c>
      <c r="M663" s="1">
        <v>193592995.25</v>
      </c>
      <c r="N663" s="11"/>
    </row>
    <row r="664" spans="1:14" x14ac:dyDescent="0.25">
      <c r="A664" s="10">
        <v>37586</v>
      </c>
      <c r="B664" s="1" t="s">
        <v>14</v>
      </c>
      <c r="C664" s="1">
        <v>645</v>
      </c>
      <c r="D664" s="1">
        <v>648</v>
      </c>
      <c r="E664" s="1">
        <v>634</v>
      </c>
      <c r="F664" s="1">
        <v>644.04999999999995</v>
      </c>
      <c r="G664" s="1">
        <v>634.35</v>
      </c>
      <c r="H664" s="1">
        <v>634.9</v>
      </c>
      <c r="I664" s="1">
        <v>639.26</v>
      </c>
      <c r="J664" s="1">
        <v>782.65</v>
      </c>
      <c r="K664" s="1">
        <v>572.25</v>
      </c>
      <c r="L664" s="1">
        <v>212147</v>
      </c>
      <c r="M664" s="1">
        <v>135617897.05000001</v>
      </c>
      <c r="N664" s="11"/>
    </row>
    <row r="665" spans="1:14" x14ac:dyDescent="0.25">
      <c r="A665" s="10">
        <v>37587</v>
      </c>
      <c r="B665" s="1" t="s">
        <v>14</v>
      </c>
      <c r="C665" s="1">
        <v>622.1</v>
      </c>
      <c r="D665" s="1">
        <v>634.1</v>
      </c>
      <c r="E665" s="1">
        <v>621.5</v>
      </c>
      <c r="F665" s="1">
        <v>634.9</v>
      </c>
      <c r="G665" s="1">
        <v>625.54999999999995</v>
      </c>
      <c r="H665" s="1">
        <v>624</v>
      </c>
      <c r="I665" s="1">
        <v>627.73</v>
      </c>
      <c r="J665" s="1">
        <v>782.65</v>
      </c>
      <c r="K665" s="1">
        <v>572.25</v>
      </c>
      <c r="L665" s="1">
        <v>446358</v>
      </c>
      <c r="M665" s="1">
        <v>280192197.44999999</v>
      </c>
      <c r="N665" s="11"/>
    </row>
    <row r="666" spans="1:14" x14ac:dyDescent="0.25">
      <c r="A666" s="10">
        <v>37588</v>
      </c>
      <c r="B666" s="1" t="s">
        <v>14</v>
      </c>
      <c r="C666" s="1">
        <v>627</v>
      </c>
      <c r="D666" s="1">
        <v>643</v>
      </c>
      <c r="E666" s="1">
        <v>627</v>
      </c>
      <c r="F666" s="1">
        <v>624</v>
      </c>
      <c r="G666" s="1">
        <v>642.54999999999995</v>
      </c>
      <c r="H666" s="1">
        <v>642.04999999999995</v>
      </c>
      <c r="I666" s="1">
        <v>638.52</v>
      </c>
      <c r="J666" s="1">
        <v>782.65</v>
      </c>
      <c r="K666" s="1">
        <v>572.25</v>
      </c>
      <c r="L666" s="1">
        <v>383675</v>
      </c>
      <c r="M666" s="1">
        <v>244983672.44999999</v>
      </c>
      <c r="N666" s="11"/>
    </row>
    <row r="667" spans="1:14" x14ac:dyDescent="0.25">
      <c r="A667" s="10">
        <v>37589</v>
      </c>
      <c r="B667" s="1" t="s">
        <v>14</v>
      </c>
      <c r="C667" s="1">
        <v>646</v>
      </c>
      <c r="D667" s="1">
        <v>648</v>
      </c>
      <c r="E667" s="1">
        <v>632.04999999999995</v>
      </c>
      <c r="F667" s="1">
        <v>642.04999999999995</v>
      </c>
      <c r="G667" s="1">
        <v>637</v>
      </c>
      <c r="H667" s="1">
        <v>634.95000000000005</v>
      </c>
      <c r="I667" s="1">
        <v>636.9</v>
      </c>
      <c r="J667" s="1">
        <v>782.65</v>
      </c>
      <c r="K667" s="1">
        <v>572.25</v>
      </c>
      <c r="L667" s="1">
        <v>251288</v>
      </c>
      <c r="M667" s="1">
        <v>160046428.25</v>
      </c>
      <c r="N667" s="11"/>
    </row>
    <row r="668" spans="1:14" x14ac:dyDescent="0.25">
      <c r="A668" s="10">
        <v>37592</v>
      </c>
      <c r="B668" s="1" t="s">
        <v>14</v>
      </c>
      <c r="C668" s="1">
        <v>640.15</v>
      </c>
      <c r="D668" s="1">
        <v>653.5</v>
      </c>
      <c r="E668" s="1">
        <v>637</v>
      </c>
      <c r="F668" s="1">
        <v>634.95000000000005</v>
      </c>
      <c r="G668" s="1">
        <v>650</v>
      </c>
      <c r="H668" s="1">
        <v>650.15</v>
      </c>
      <c r="I668" s="1">
        <v>648.71</v>
      </c>
      <c r="J668" s="1">
        <v>782.65</v>
      </c>
      <c r="K668" s="1">
        <v>572.25</v>
      </c>
      <c r="L668" s="1">
        <v>375207</v>
      </c>
      <c r="M668" s="1">
        <v>243398903.34999999</v>
      </c>
      <c r="N668" s="11"/>
    </row>
    <row r="669" spans="1:14" x14ac:dyDescent="0.25">
      <c r="A669" s="10">
        <v>37593</v>
      </c>
      <c r="B669" s="1" t="s">
        <v>14</v>
      </c>
      <c r="C669" s="1">
        <v>655.5</v>
      </c>
      <c r="D669" s="1">
        <v>658.9</v>
      </c>
      <c r="E669" s="1">
        <v>647</v>
      </c>
      <c r="F669" s="1">
        <v>650.15</v>
      </c>
      <c r="G669" s="1">
        <v>652</v>
      </c>
      <c r="H669" s="1">
        <v>650</v>
      </c>
      <c r="I669" s="1">
        <v>652.14</v>
      </c>
      <c r="J669" s="1">
        <v>782.65</v>
      </c>
      <c r="K669" s="1">
        <v>572.25</v>
      </c>
      <c r="L669" s="1">
        <v>349248</v>
      </c>
      <c r="M669" s="1">
        <v>227759673.34999999</v>
      </c>
      <c r="N669" s="11"/>
    </row>
    <row r="670" spans="1:14" x14ac:dyDescent="0.25">
      <c r="A670" s="10">
        <v>37594</v>
      </c>
      <c r="B670" s="1" t="s">
        <v>14</v>
      </c>
      <c r="C670" s="1">
        <v>650.5</v>
      </c>
      <c r="D670" s="1">
        <v>659.4</v>
      </c>
      <c r="E670" s="1">
        <v>642</v>
      </c>
      <c r="F670" s="1">
        <v>650</v>
      </c>
      <c r="G670" s="1">
        <v>648.70000000000005</v>
      </c>
      <c r="H670" s="1">
        <v>647.65</v>
      </c>
      <c r="I670" s="1">
        <v>649.57000000000005</v>
      </c>
      <c r="J670" s="1">
        <v>782.65</v>
      </c>
      <c r="K670" s="1">
        <v>572.25</v>
      </c>
      <c r="L670" s="1">
        <v>299275</v>
      </c>
      <c r="M670" s="1">
        <v>194401177.90000001</v>
      </c>
      <c r="N670" s="11"/>
    </row>
    <row r="671" spans="1:14" x14ac:dyDescent="0.25">
      <c r="A671" s="10">
        <v>37595</v>
      </c>
      <c r="B671" s="1" t="s">
        <v>14</v>
      </c>
      <c r="C671" s="1">
        <v>648</v>
      </c>
      <c r="D671" s="1">
        <v>653.95000000000005</v>
      </c>
      <c r="E671" s="1">
        <v>646</v>
      </c>
      <c r="F671" s="1">
        <v>647.65</v>
      </c>
      <c r="G671" s="1">
        <v>647.29999999999995</v>
      </c>
      <c r="H671" s="1">
        <v>649.6</v>
      </c>
      <c r="I671" s="1">
        <v>649.82000000000005</v>
      </c>
      <c r="J671" s="1">
        <v>782.65</v>
      </c>
      <c r="K671" s="1">
        <v>572.25</v>
      </c>
      <c r="L671" s="1">
        <v>79914</v>
      </c>
      <c r="M671" s="1">
        <v>51929583.299999997</v>
      </c>
      <c r="N671" s="11"/>
    </row>
    <row r="672" spans="1:14" x14ac:dyDescent="0.25">
      <c r="A672" s="10">
        <v>37596</v>
      </c>
      <c r="B672" s="1" t="s">
        <v>14</v>
      </c>
      <c r="C672" s="1">
        <v>642</v>
      </c>
      <c r="D672" s="1">
        <v>660</v>
      </c>
      <c r="E672" s="1">
        <v>642</v>
      </c>
      <c r="F672" s="1">
        <v>649.6</v>
      </c>
      <c r="G672" s="1">
        <v>660</v>
      </c>
      <c r="H672" s="1">
        <v>657.8</v>
      </c>
      <c r="I672" s="1">
        <v>655.63</v>
      </c>
      <c r="J672" s="1">
        <v>782.65</v>
      </c>
      <c r="K672" s="1">
        <v>572.25</v>
      </c>
      <c r="L672" s="1">
        <v>155265</v>
      </c>
      <c r="M672" s="1">
        <v>101796790.3</v>
      </c>
      <c r="N672" s="11"/>
    </row>
    <row r="673" spans="1:14" x14ac:dyDescent="0.25">
      <c r="A673" s="10">
        <v>37599</v>
      </c>
      <c r="B673" s="1" t="s">
        <v>14</v>
      </c>
      <c r="C673" s="1">
        <v>661.9</v>
      </c>
      <c r="D673" s="1">
        <v>672.25</v>
      </c>
      <c r="E673" s="1">
        <v>645.5</v>
      </c>
      <c r="F673" s="1">
        <v>657.8</v>
      </c>
      <c r="G673" s="1">
        <v>651</v>
      </c>
      <c r="H673" s="1">
        <v>650.25</v>
      </c>
      <c r="I673" s="1">
        <v>662.98</v>
      </c>
      <c r="J673" s="1">
        <v>782.65</v>
      </c>
      <c r="K673" s="1">
        <v>572.25</v>
      </c>
      <c r="L673" s="1">
        <v>289686</v>
      </c>
      <c r="M673" s="1">
        <v>192056585.65000001</v>
      </c>
      <c r="N673" s="11"/>
    </row>
    <row r="674" spans="1:14" x14ac:dyDescent="0.25">
      <c r="A674" s="10">
        <v>37600</v>
      </c>
      <c r="B674" s="1" t="s">
        <v>14</v>
      </c>
      <c r="C674" s="1">
        <v>651</v>
      </c>
      <c r="D674" s="1">
        <v>665</v>
      </c>
      <c r="E674" s="1">
        <v>647</v>
      </c>
      <c r="F674" s="1">
        <v>650.25</v>
      </c>
      <c r="G674" s="1">
        <v>659.8</v>
      </c>
      <c r="H674" s="1">
        <v>660.55</v>
      </c>
      <c r="I674" s="1">
        <v>657.54</v>
      </c>
      <c r="J674" s="1">
        <v>782.65</v>
      </c>
      <c r="K674" s="1">
        <v>572.25</v>
      </c>
      <c r="L674" s="1">
        <v>269624</v>
      </c>
      <c r="M674" s="1">
        <v>177289012.44999999</v>
      </c>
      <c r="N674" s="11"/>
    </row>
    <row r="675" spans="1:14" x14ac:dyDescent="0.25">
      <c r="A675" s="10">
        <v>37601</v>
      </c>
      <c r="B675" s="1" t="s">
        <v>14</v>
      </c>
      <c r="C675" s="1">
        <v>663.5</v>
      </c>
      <c r="D675" s="1">
        <v>666</v>
      </c>
      <c r="E675" s="1">
        <v>648.70000000000005</v>
      </c>
      <c r="F675" s="1">
        <v>660.55</v>
      </c>
      <c r="G675" s="1">
        <v>651</v>
      </c>
      <c r="H675" s="1">
        <v>650</v>
      </c>
      <c r="I675" s="1">
        <v>654.49</v>
      </c>
      <c r="J675" s="1">
        <v>782.65</v>
      </c>
      <c r="K675" s="1">
        <v>572.25</v>
      </c>
      <c r="L675" s="1">
        <v>135520</v>
      </c>
      <c r="M675" s="1">
        <v>88695856.900000006</v>
      </c>
      <c r="N675" s="11"/>
    </row>
    <row r="676" spans="1:14" x14ac:dyDescent="0.25">
      <c r="A676" s="10">
        <v>37602</v>
      </c>
      <c r="B676" s="1" t="s">
        <v>14</v>
      </c>
      <c r="C676" s="1">
        <v>653</v>
      </c>
      <c r="D676" s="1">
        <v>663.5</v>
      </c>
      <c r="E676" s="1">
        <v>648.1</v>
      </c>
      <c r="F676" s="1">
        <v>650</v>
      </c>
      <c r="G676" s="1">
        <v>658</v>
      </c>
      <c r="H676" s="1">
        <v>656.5</v>
      </c>
      <c r="I676" s="1">
        <v>653.65</v>
      </c>
      <c r="J676" s="1">
        <v>782.65</v>
      </c>
      <c r="K676" s="1">
        <v>572.25</v>
      </c>
      <c r="L676" s="1">
        <v>111770</v>
      </c>
      <c r="M676" s="1">
        <v>73058717.099999994</v>
      </c>
      <c r="N676" s="11"/>
    </row>
    <row r="677" spans="1:14" x14ac:dyDescent="0.25">
      <c r="A677" s="10">
        <v>37603</v>
      </c>
      <c r="B677" s="1" t="s">
        <v>14</v>
      </c>
      <c r="C677" s="1">
        <v>660</v>
      </c>
      <c r="D677" s="1">
        <v>675</v>
      </c>
      <c r="E677" s="1">
        <v>658</v>
      </c>
      <c r="F677" s="1">
        <v>656.5</v>
      </c>
      <c r="G677" s="1">
        <v>674.8</v>
      </c>
      <c r="H677" s="1">
        <v>673.2</v>
      </c>
      <c r="I677" s="1">
        <v>669.33</v>
      </c>
      <c r="J677" s="1">
        <v>782.65</v>
      </c>
      <c r="K677" s="1">
        <v>572.25</v>
      </c>
      <c r="L677" s="1">
        <v>422519</v>
      </c>
      <c r="M677" s="1">
        <v>282805009.30000001</v>
      </c>
      <c r="N677" s="11"/>
    </row>
    <row r="678" spans="1:14" x14ac:dyDescent="0.25">
      <c r="A678" s="10">
        <v>37606</v>
      </c>
      <c r="B678" s="1" t="s">
        <v>14</v>
      </c>
      <c r="C678" s="1">
        <v>699.95</v>
      </c>
      <c r="D678" s="1">
        <v>699.95</v>
      </c>
      <c r="E678" s="1">
        <v>669.1</v>
      </c>
      <c r="F678" s="1">
        <v>673.2</v>
      </c>
      <c r="G678" s="1">
        <v>675</v>
      </c>
      <c r="H678" s="1">
        <v>677</v>
      </c>
      <c r="I678" s="1">
        <v>674.83</v>
      </c>
      <c r="J678" s="1">
        <v>782.65</v>
      </c>
      <c r="K678" s="1">
        <v>572.25</v>
      </c>
      <c r="L678" s="1">
        <v>257116</v>
      </c>
      <c r="M678" s="1">
        <v>173510452.09999999</v>
      </c>
      <c r="N678" s="11"/>
    </row>
    <row r="679" spans="1:14" x14ac:dyDescent="0.25">
      <c r="A679" s="10">
        <v>37607</v>
      </c>
      <c r="B679" s="1" t="s">
        <v>14</v>
      </c>
      <c r="C679" s="1">
        <v>675</v>
      </c>
      <c r="D679" s="1">
        <v>675</v>
      </c>
      <c r="E679" s="1">
        <v>656</v>
      </c>
      <c r="F679" s="1">
        <v>677</v>
      </c>
      <c r="G679" s="1">
        <v>657.25</v>
      </c>
      <c r="H679" s="1">
        <v>658.85</v>
      </c>
      <c r="I679" s="1">
        <v>667.2</v>
      </c>
      <c r="J679" s="1">
        <v>782.65</v>
      </c>
      <c r="K679" s="1">
        <v>572.25</v>
      </c>
      <c r="L679" s="1">
        <v>152564</v>
      </c>
      <c r="M679" s="1">
        <v>101790332.75</v>
      </c>
      <c r="N679" s="11"/>
    </row>
    <row r="680" spans="1:14" x14ac:dyDescent="0.25">
      <c r="A680" s="10">
        <v>37608</v>
      </c>
      <c r="B680" s="1" t="s">
        <v>14</v>
      </c>
      <c r="C680" s="1">
        <v>658</v>
      </c>
      <c r="D680" s="1">
        <v>680</v>
      </c>
      <c r="E680" s="1">
        <v>654.1</v>
      </c>
      <c r="F680" s="1">
        <v>658.85</v>
      </c>
      <c r="G680" s="1">
        <v>676</v>
      </c>
      <c r="H680" s="1">
        <v>678.05</v>
      </c>
      <c r="I680" s="1">
        <v>672.52</v>
      </c>
      <c r="J680" s="1">
        <v>782.65</v>
      </c>
      <c r="K680" s="1">
        <v>572.25</v>
      </c>
      <c r="L680" s="1">
        <v>388097</v>
      </c>
      <c r="M680" s="1">
        <v>261001836.15000001</v>
      </c>
      <c r="N680" s="11"/>
    </row>
    <row r="681" spans="1:14" x14ac:dyDescent="0.25">
      <c r="A681" s="10">
        <v>37609</v>
      </c>
      <c r="B681" s="1" t="s">
        <v>14</v>
      </c>
      <c r="C681" s="1">
        <v>676</v>
      </c>
      <c r="D681" s="1">
        <v>680</v>
      </c>
      <c r="E681" s="1">
        <v>665.25</v>
      </c>
      <c r="F681" s="1">
        <v>678.05</v>
      </c>
      <c r="G681" s="1">
        <v>673.5</v>
      </c>
      <c r="H681" s="1">
        <v>669.55</v>
      </c>
      <c r="I681" s="1">
        <v>672.55</v>
      </c>
      <c r="J681" s="1">
        <v>782.65</v>
      </c>
      <c r="K681" s="1">
        <v>572.25</v>
      </c>
      <c r="L681" s="1">
        <v>217644</v>
      </c>
      <c r="M681" s="1">
        <v>146375418.90000001</v>
      </c>
      <c r="N681" s="11"/>
    </row>
    <row r="682" spans="1:14" x14ac:dyDescent="0.25">
      <c r="A682" s="10">
        <v>37610</v>
      </c>
      <c r="B682" s="1" t="s">
        <v>14</v>
      </c>
      <c r="C682" s="1">
        <v>663.25</v>
      </c>
      <c r="D682" s="1">
        <v>679</v>
      </c>
      <c r="E682" s="1">
        <v>663.25</v>
      </c>
      <c r="F682" s="1">
        <v>669.55</v>
      </c>
      <c r="G682" s="1">
        <v>668.75</v>
      </c>
      <c r="H682" s="1">
        <v>669.1</v>
      </c>
      <c r="I682" s="1">
        <v>672.32</v>
      </c>
      <c r="J682" s="1">
        <v>782.65</v>
      </c>
      <c r="K682" s="1">
        <v>572.25</v>
      </c>
      <c r="L682" s="1">
        <v>231806</v>
      </c>
      <c r="M682" s="1">
        <v>155848568.55000001</v>
      </c>
      <c r="N682" s="11"/>
    </row>
    <row r="683" spans="1:14" x14ac:dyDescent="0.25">
      <c r="A683" s="10">
        <v>37613</v>
      </c>
      <c r="B683" s="1" t="s">
        <v>14</v>
      </c>
      <c r="C683" s="1">
        <v>667.55</v>
      </c>
      <c r="D683" s="1">
        <v>672.4</v>
      </c>
      <c r="E683" s="1">
        <v>663.55</v>
      </c>
      <c r="F683" s="1">
        <v>669.1</v>
      </c>
      <c r="G683" s="1">
        <v>667</v>
      </c>
      <c r="H683" s="1">
        <v>667.5</v>
      </c>
      <c r="I683" s="1">
        <v>666.46</v>
      </c>
      <c r="J683" s="1">
        <v>782.65</v>
      </c>
      <c r="K683" s="1">
        <v>572.25</v>
      </c>
      <c r="L683" s="1">
        <v>108216</v>
      </c>
      <c r="M683" s="1">
        <v>72121826.450000003</v>
      </c>
      <c r="N683" s="11"/>
    </row>
    <row r="684" spans="1:14" x14ac:dyDescent="0.25">
      <c r="A684" s="10">
        <v>37614</v>
      </c>
      <c r="B684" s="1" t="s">
        <v>14</v>
      </c>
      <c r="C684" s="1">
        <v>665</v>
      </c>
      <c r="D684" s="1">
        <v>667.8</v>
      </c>
      <c r="E684" s="1">
        <v>657.2</v>
      </c>
      <c r="F684" s="1">
        <v>667.5</v>
      </c>
      <c r="G684" s="1">
        <v>662</v>
      </c>
      <c r="H684" s="1">
        <v>662.25</v>
      </c>
      <c r="I684" s="1">
        <v>661.65</v>
      </c>
      <c r="J684" s="1">
        <v>782.65</v>
      </c>
      <c r="K684" s="1">
        <v>572.25</v>
      </c>
      <c r="L684" s="1">
        <v>194120</v>
      </c>
      <c r="M684" s="1">
        <v>128440451.55</v>
      </c>
      <c r="N684" s="11"/>
    </row>
    <row r="685" spans="1:14" x14ac:dyDescent="0.25">
      <c r="A685" s="10">
        <v>37616</v>
      </c>
      <c r="B685" s="1" t="s">
        <v>14</v>
      </c>
      <c r="C685" s="1">
        <v>667</v>
      </c>
      <c r="D685" s="1">
        <v>667.9</v>
      </c>
      <c r="E685" s="1">
        <v>660</v>
      </c>
      <c r="F685" s="1">
        <v>662.25</v>
      </c>
      <c r="G685" s="1">
        <v>661</v>
      </c>
      <c r="H685" s="1">
        <v>661.75</v>
      </c>
      <c r="I685" s="1">
        <v>664.15</v>
      </c>
      <c r="J685" s="1">
        <v>782.65</v>
      </c>
      <c r="K685" s="1">
        <v>572.25</v>
      </c>
      <c r="L685" s="1">
        <v>99117</v>
      </c>
      <c r="M685" s="1">
        <v>65829037.5</v>
      </c>
      <c r="N685" s="11"/>
    </row>
    <row r="686" spans="1:14" x14ac:dyDescent="0.25">
      <c r="A686" s="10">
        <v>37617</v>
      </c>
      <c r="B686" s="1" t="s">
        <v>14</v>
      </c>
      <c r="C686" s="1">
        <v>662</v>
      </c>
      <c r="D686" s="1">
        <v>675.75</v>
      </c>
      <c r="E686" s="1">
        <v>662</v>
      </c>
      <c r="F686" s="1">
        <v>661.75</v>
      </c>
      <c r="G686" s="1">
        <v>668.9</v>
      </c>
      <c r="H686" s="1">
        <v>665.65</v>
      </c>
      <c r="I686" s="1">
        <v>669.37</v>
      </c>
      <c r="J686" s="1">
        <v>782.65</v>
      </c>
      <c r="K686" s="1">
        <v>572.25</v>
      </c>
      <c r="L686" s="1">
        <v>271661</v>
      </c>
      <c r="M686" s="1">
        <v>181841615.84999999</v>
      </c>
      <c r="N686" s="11"/>
    </row>
    <row r="687" spans="1:14" x14ac:dyDescent="0.25">
      <c r="A687" s="10">
        <v>37620</v>
      </c>
      <c r="B687" s="1" t="s">
        <v>14</v>
      </c>
      <c r="C687" s="1">
        <v>665</v>
      </c>
      <c r="D687" s="1">
        <v>673</v>
      </c>
      <c r="E687" s="1">
        <v>659.25</v>
      </c>
      <c r="F687" s="1">
        <v>665.65</v>
      </c>
      <c r="G687" s="1">
        <v>663</v>
      </c>
      <c r="H687" s="1">
        <v>662.65</v>
      </c>
      <c r="I687" s="1">
        <v>665.13</v>
      </c>
      <c r="J687" s="1">
        <v>782.65</v>
      </c>
      <c r="K687" s="1">
        <v>572.25</v>
      </c>
      <c r="L687" s="1">
        <v>179090</v>
      </c>
      <c r="M687" s="1">
        <v>119118847.65000001</v>
      </c>
      <c r="N687" s="11"/>
    </row>
    <row r="688" spans="1:14" x14ac:dyDescent="0.25">
      <c r="A688" s="10">
        <v>37621</v>
      </c>
      <c r="B688" s="1" t="s">
        <v>14</v>
      </c>
      <c r="C688" s="1">
        <v>666</v>
      </c>
      <c r="D688" s="1">
        <v>668</v>
      </c>
      <c r="E688" s="1">
        <v>659</v>
      </c>
      <c r="F688" s="1">
        <v>662.65</v>
      </c>
      <c r="G688" s="1">
        <v>661</v>
      </c>
      <c r="H688" s="1">
        <v>660.9</v>
      </c>
      <c r="I688" s="1">
        <v>663.44</v>
      </c>
      <c r="J688" s="1">
        <v>782.65</v>
      </c>
      <c r="K688" s="1">
        <v>572.25</v>
      </c>
      <c r="L688" s="1">
        <v>141039</v>
      </c>
      <c r="M688" s="1">
        <v>93571269.400000006</v>
      </c>
      <c r="N688" s="11"/>
    </row>
    <row r="689" spans="1:14" x14ac:dyDescent="0.25">
      <c r="A689" s="10">
        <v>37622</v>
      </c>
      <c r="B689" s="1" t="s">
        <v>14</v>
      </c>
      <c r="C689" s="1">
        <v>667</v>
      </c>
      <c r="D689" s="1">
        <v>667</v>
      </c>
      <c r="E689" s="1">
        <v>657.25</v>
      </c>
      <c r="F689" s="1">
        <v>660.9</v>
      </c>
      <c r="G689" s="1">
        <v>660.15</v>
      </c>
      <c r="H689" s="1">
        <v>659.3</v>
      </c>
      <c r="I689" s="1">
        <v>659.92</v>
      </c>
      <c r="J689" s="1">
        <v>782.65</v>
      </c>
      <c r="K689" s="1">
        <v>572.25</v>
      </c>
      <c r="L689" s="1">
        <v>91840</v>
      </c>
      <c r="M689" s="1">
        <v>60606869.799999997</v>
      </c>
      <c r="N689" s="11"/>
    </row>
    <row r="690" spans="1:14" x14ac:dyDescent="0.25">
      <c r="A690" s="10">
        <v>37623</v>
      </c>
      <c r="B690" s="1" t="s">
        <v>14</v>
      </c>
      <c r="C690" s="1">
        <v>665</v>
      </c>
      <c r="D690" s="1">
        <v>670</v>
      </c>
      <c r="E690" s="1">
        <v>657.1</v>
      </c>
      <c r="F690" s="1">
        <v>659.3</v>
      </c>
      <c r="G690" s="1">
        <v>657.6</v>
      </c>
      <c r="H690" s="1">
        <v>660.7</v>
      </c>
      <c r="I690" s="1">
        <v>663.69</v>
      </c>
      <c r="J690" s="1">
        <v>782.65</v>
      </c>
      <c r="K690" s="1">
        <v>572.25</v>
      </c>
      <c r="L690" s="1">
        <v>178060</v>
      </c>
      <c r="M690" s="1">
        <v>118176582.90000001</v>
      </c>
      <c r="N690" s="11"/>
    </row>
    <row r="691" spans="1:14" x14ac:dyDescent="0.25">
      <c r="A691" s="10">
        <v>37624</v>
      </c>
      <c r="B691" s="1" t="s">
        <v>14</v>
      </c>
      <c r="C691" s="1">
        <v>664.8</v>
      </c>
      <c r="D691" s="1">
        <v>680.9</v>
      </c>
      <c r="E691" s="1">
        <v>661.25</v>
      </c>
      <c r="F691" s="1">
        <v>660.7</v>
      </c>
      <c r="G691" s="1">
        <v>678</v>
      </c>
      <c r="H691" s="1">
        <v>675.9</v>
      </c>
      <c r="I691" s="1">
        <v>675.33</v>
      </c>
      <c r="J691" s="1">
        <v>782.65</v>
      </c>
      <c r="K691" s="1">
        <v>572.25</v>
      </c>
      <c r="L691" s="1">
        <v>534438</v>
      </c>
      <c r="M691" s="1">
        <v>360920843</v>
      </c>
      <c r="N691" s="11"/>
    </row>
    <row r="692" spans="1:14" x14ac:dyDescent="0.25">
      <c r="A692" s="10">
        <v>37627</v>
      </c>
      <c r="B692" s="1" t="s">
        <v>14</v>
      </c>
      <c r="C692" s="1">
        <v>678</v>
      </c>
      <c r="D692" s="1">
        <v>684</v>
      </c>
      <c r="E692" s="1">
        <v>669.35</v>
      </c>
      <c r="F692" s="1">
        <v>675.9</v>
      </c>
      <c r="G692" s="1">
        <v>670.5</v>
      </c>
      <c r="H692" s="1">
        <v>672.2</v>
      </c>
      <c r="I692" s="1">
        <v>676.38</v>
      </c>
      <c r="J692" s="1">
        <v>782.65</v>
      </c>
      <c r="K692" s="1">
        <v>572.25</v>
      </c>
      <c r="L692" s="1">
        <v>542880</v>
      </c>
      <c r="M692" s="1">
        <v>367193702.75</v>
      </c>
      <c r="N692" s="11"/>
    </row>
    <row r="693" spans="1:14" x14ac:dyDescent="0.25">
      <c r="A693" s="10">
        <v>37628</v>
      </c>
      <c r="B693" s="1" t="s">
        <v>14</v>
      </c>
      <c r="C693" s="1">
        <v>674.9</v>
      </c>
      <c r="D693" s="1">
        <v>682.5</v>
      </c>
      <c r="E693" s="1">
        <v>672.5</v>
      </c>
      <c r="F693" s="1">
        <v>672.2</v>
      </c>
      <c r="G693" s="1">
        <v>677</v>
      </c>
      <c r="H693" s="1">
        <v>678</v>
      </c>
      <c r="I693" s="1">
        <v>678.88</v>
      </c>
      <c r="J693" s="1">
        <v>782.65</v>
      </c>
      <c r="K693" s="1">
        <v>572.25</v>
      </c>
      <c r="L693" s="1">
        <v>466373</v>
      </c>
      <c r="M693" s="1">
        <v>316612125.69999999</v>
      </c>
      <c r="N693" s="11"/>
    </row>
    <row r="694" spans="1:14" x14ac:dyDescent="0.25">
      <c r="A694" s="10">
        <v>37629</v>
      </c>
      <c r="B694" s="1" t="s">
        <v>14</v>
      </c>
      <c r="C694" s="1">
        <v>678</v>
      </c>
      <c r="D694" s="1">
        <v>684.95</v>
      </c>
      <c r="E694" s="1">
        <v>678</v>
      </c>
      <c r="F694" s="1">
        <v>678</v>
      </c>
      <c r="G694" s="1">
        <v>681</v>
      </c>
      <c r="H694" s="1">
        <v>681.45</v>
      </c>
      <c r="I694" s="1">
        <v>681.89</v>
      </c>
      <c r="J694" s="1">
        <v>782.65</v>
      </c>
      <c r="K694" s="1">
        <v>572.25</v>
      </c>
      <c r="L694" s="1">
        <v>239884</v>
      </c>
      <c r="M694" s="1">
        <v>163574992.65000001</v>
      </c>
      <c r="N694" s="11"/>
    </row>
    <row r="695" spans="1:14" x14ac:dyDescent="0.25">
      <c r="A695" s="10">
        <v>37630</v>
      </c>
      <c r="B695" s="1" t="s">
        <v>14</v>
      </c>
      <c r="C695" s="1">
        <v>682</v>
      </c>
      <c r="D695" s="1">
        <v>686.9</v>
      </c>
      <c r="E695" s="1">
        <v>675.15</v>
      </c>
      <c r="F695" s="1">
        <v>681.45</v>
      </c>
      <c r="G695" s="1">
        <v>675.5</v>
      </c>
      <c r="H695" s="1">
        <v>677.15</v>
      </c>
      <c r="I695" s="1">
        <v>680.83</v>
      </c>
      <c r="J695" s="1">
        <v>782.65</v>
      </c>
      <c r="K695" s="1">
        <v>572.25</v>
      </c>
      <c r="L695" s="1">
        <v>254267</v>
      </c>
      <c r="M695" s="1">
        <v>173112166.84999999</v>
      </c>
      <c r="N695" s="11"/>
    </row>
    <row r="696" spans="1:14" x14ac:dyDescent="0.25">
      <c r="A696" s="10">
        <v>37631</v>
      </c>
      <c r="B696" s="1" t="s">
        <v>14</v>
      </c>
      <c r="C696" s="1">
        <v>682</v>
      </c>
      <c r="D696" s="1">
        <v>684.5</v>
      </c>
      <c r="E696" s="1">
        <v>671</v>
      </c>
      <c r="F696" s="1">
        <v>677.15</v>
      </c>
      <c r="G696" s="1">
        <v>682</v>
      </c>
      <c r="H696" s="1">
        <v>682.4</v>
      </c>
      <c r="I696" s="1">
        <v>680.89</v>
      </c>
      <c r="J696" s="1">
        <v>782.65</v>
      </c>
      <c r="K696" s="1">
        <v>572.25</v>
      </c>
      <c r="L696" s="1">
        <v>228527</v>
      </c>
      <c r="M696" s="1">
        <v>155601482.09999999</v>
      </c>
      <c r="N696" s="11"/>
    </row>
    <row r="697" spans="1:14" x14ac:dyDescent="0.25">
      <c r="A697" s="10">
        <v>37634</v>
      </c>
      <c r="B697" s="1" t="s">
        <v>14</v>
      </c>
      <c r="C697" s="1">
        <v>682.9</v>
      </c>
      <c r="D697" s="1">
        <v>685.2</v>
      </c>
      <c r="E697" s="1">
        <v>678</v>
      </c>
      <c r="F697" s="1">
        <v>682.4</v>
      </c>
      <c r="G697" s="1">
        <v>681</v>
      </c>
      <c r="H697" s="1">
        <v>682.15</v>
      </c>
      <c r="I697" s="1">
        <v>682.44</v>
      </c>
      <c r="J697" s="1">
        <v>782.65</v>
      </c>
      <c r="K697" s="1">
        <v>572.25</v>
      </c>
      <c r="L697" s="1">
        <v>183907</v>
      </c>
      <c r="M697" s="1">
        <v>125506174.5</v>
      </c>
      <c r="N697" s="11"/>
    </row>
    <row r="698" spans="1:14" x14ac:dyDescent="0.25">
      <c r="A698" s="10">
        <v>37635</v>
      </c>
      <c r="B698" s="1" t="s">
        <v>14</v>
      </c>
      <c r="C698" s="1">
        <v>667</v>
      </c>
      <c r="D698" s="1">
        <v>679</v>
      </c>
      <c r="E698" s="1">
        <v>667</v>
      </c>
      <c r="F698" s="1">
        <v>682.15</v>
      </c>
      <c r="G698" s="1">
        <v>670.95</v>
      </c>
      <c r="H698" s="1">
        <v>670.35</v>
      </c>
      <c r="I698" s="1">
        <v>671.84</v>
      </c>
      <c r="J698" s="1">
        <v>782.65</v>
      </c>
      <c r="K698" s="1">
        <v>572.25</v>
      </c>
      <c r="L698" s="1">
        <v>330704</v>
      </c>
      <c r="M698" s="1">
        <v>222179420.09999999</v>
      </c>
      <c r="N698" s="11"/>
    </row>
    <row r="699" spans="1:14" x14ac:dyDescent="0.25">
      <c r="A699" s="10">
        <v>37636</v>
      </c>
      <c r="B699" s="1" t="s">
        <v>14</v>
      </c>
      <c r="C699" s="1">
        <v>674</v>
      </c>
      <c r="D699" s="1">
        <v>682.5</v>
      </c>
      <c r="E699" s="1">
        <v>674</v>
      </c>
      <c r="F699" s="1">
        <v>670.35</v>
      </c>
      <c r="G699" s="1">
        <v>681.55</v>
      </c>
      <c r="H699" s="1">
        <v>681.6</v>
      </c>
      <c r="I699" s="1">
        <v>679.18</v>
      </c>
      <c r="J699" s="1">
        <v>782.65</v>
      </c>
      <c r="K699" s="1">
        <v>572.25</v>
      </c>
      <c r="L699" s="1">
        <v>194140</v>
      </c>
      <c r="M699" s="1">
        <v>131855612.65000001</v>
      </c>
      <c r="N699" s="11"/>
    </row>
    <row r="700" spans="1:14" x14ac:dyDescent="0.25">
      <c r="A700" s="10">
        <v>37637</v>
      </c>
      <c r="B700" s="1" t="s">
        <v>14</v>
      </c>
      <c r="C700" s="1">
        <v>683.1</v>
      </c>
      <c r="D700" s="1">
        <v>684.5</v>
      </c>
      <c r="E700" s="1">
        <v>676.15</v>
      </c>
      <c r="F700" s="1">
        <v>681.6</v>
      </c>
      <c r="G700" s="1">
        <v>680</v>
      </c>
      <c r="H700" s="1">
        <v>681.5</v>
      </c>
      <c r="I700" s="1">
        <v>681.34</v>
      </c>
      <c r="J700" s="1">
        <v>782.65</v>
      </c>
      <c r="K700" s="1">
        <v>572.25</v>
      </c>
      <c r="L700" s="1">
        <v>210111</v>
      </c>
      <c r="M700" s="1">
        <v>143157254.94999999</v>
      </c>
      <c r="N700" s="11"/>
    </row>
    <row r="701" spans="1:14" x14ac:dyDescent="0.25">
      <c r="A701" s="10">
        <v>37638</v>
      </c>
      <c r="B701" s="1" t="s">
        <v>14</v>
      </c>
      <c r="C701" s="1">
        <v>689</v>
      </c>
      <c r="D701" s="1">
        <v>692.5</v>
      </c>
      <c r="E701" s="1">
        <v>676.25</v>
      </c>
      <c r="F701" s="1">
        <v>681.5</v>
      </c>
      <c r="G701" s="1">
        <v>676.5</v>
      </c>
      <c r="H701" s="1">
        <v>678.25</v>
      </c>
      <c r="I701" s="1">
        <v>684.59</v>
      </c>
      <c r="J701" s="1">
        <v>782.65</v>
      </c>
      <c r="K701" s="1">
        <v>572.25</v>
      </c>
      <c r="L701" s="1">
        <v>574035</v>
      </c>
      <c r="M701" s="1">
        <v>392979881.44999999</v>
      </c>
      <c r="N701" s="11"/>
    </row>
    <row r="702" spans="1:14" x14ac:dyDescent="0.25">
      <c r="A702" s="10">
        <v>37641</v>
      </c>
      <c r="B702" s="1" t="s">
        <v>14</v>
      </c>
      <c r="C702" s="1">
        <v>679.5</v>
      </c>
      <c r="D702" s="1">
        <v>681.9</v>
      </c>
      <c r="E702" s="1">
        <v>677</v>
      </c>
      <c r="F702" s="1">
        <v>678.25</v>
      </c>
      <c r="G702" s="1">
        <v>678</v>
      </c>
      <c r="H702" s="1">
        <v>678.75</v>
      </c>
      <c r="I702" s="1">
        <v>679.43</v>
      </c>
      <c r="J702" s="1">
        <v>782.65</v>
      </c>
      <c r="K702" s="1">
        <v>572.25</v>
      </c>
      <c r="L702" s="1">
        <v>202257</v>
      </c>
      <c r="M702" s="1">
        <v>137420202.44999999</v>
      </c>
      <c r="N702" s="11"/>
    </row>
    <row r="703" spans="1:14" x14ac:dyDescent="0.25">
      <c r="A703" s="10">
        <v>37642</v>
      </c>
      <c r="B703" s="1" t="s">
        <v>14</v>
      </c>
      <c r="C703" s="1">
        <v>678</v>
      </c>
      <c r="D703" s="1">
        <v>679</v>
      </c>
      <c r="E703" s="1">
        <v>658</v>
      </c>
      <c r="F703" s="1">
        <v>678.75</v>
      </c>
      <c r="G703" s="1">
        <v>659.55</v>
      </c>
      <c r="H703" s="1">
        <v>659.8</v>
      </c>
      <c r="I703" s="1">
        <v>664.25</v>
      </c>
      <c r="J703" s="1">
        <v>782.65</v>
      </c>
      <c r="K703" s="1">
        <v>572.25</v>
      </c>
      <c r="L703" s="1">
        <v>360790</v>
      </c>
      <c r="M703" s="1">
        <v>239654159.19999999</v>
      </c>
      <c r="N703" s="11"/>
    </row>
    <row r="704" spans="1:14" x14ac:dyDescent="0.25">
      <c r="A704" s="10">
        <v>37643</v>
      </c>
      <c r="B704" s="1" t="s">
        <v>14</v>
      </c>
      <c r="C704" s="1">
        <v>655.04999999999995</v>
      </c>
      <c r="D704" s="1">
        <v>664.9</v>
      </c>
      <c r="E704" s="1">
        <v>652.25</v>
      </c>
      <c r="F704" s="1">
        <v>659.8</v>
      </c>
      <c r="G704" s="1">
        <v>655.85</v>
      </c>
      <c r="H704" s="1">
        <v>654.85</v>
      </c>
      <c r="I704" s="1">
        <v>657.27</v>
      </c>
      <c r="J704" s="1">
        <v>782.65</v>
      </c>
      <c r="K704" s="1">
        <v>572.25</v>
      </c>
      <c r="L704" s="1">
        <v>197355</v>
      </c>
      <c r="M704" s="1">
        <v>129716163.75</v>
      </c>
      <c r="N704" s="11"/>
    </row>
    <row r="705" spans="1:14" x14ac:dyDescent="0.25">
      <c r="A705" s="10">
        <v>37644</v>
      </c>
      <c r="B705" s="1" t="s">
        <v>14</v>
      </c>
      <c r="C705" s="1">
        <v>655</v>
      </c>
      <c r="D705" s="1">
        <v>661</v>
      </c>
      <c r="E705" s="1">
        <v>651.54999999999995</v>
      </c>
      <c r="F705" s="1">
        <v>654.85</v>
      </c>
      <c r="G705" s="1">
        <v>654.1</v>
      </c>
      <c r="H705" s="1">
        <v>654</v>
      </c>
      <c r="I705" s="1">
        <v>654.35</v>
      </c>
      <c r="J705" s="1">
        <v>782.65</v>
      </c>
      <c r="K705" s="1">
        <v>572.25</v>
      </c>
      <c r="L705" s="1">
        <v>134748</v>
      </c>
      <c r="M705" s="1">
        <v>88172021.400000006</v>
      </c>
      <c r="N705" s="11"/>
    </row>
    <row r="706" spans="1:14" x14ac:dyDescent="0.25">
      <c r="A706" s="10">
        <v>37645</v>
      </c>
      <c r="B706" s="1" t="s">
        <v>14</v>
      </c>
      <c r="C706" s="1">
        <v>658.7</v>
      </c>
      <c r="D706" s="1">
        <v>660</v>
      </c>
      <c r="E706" s="1">
        <v>648.25</v>
      </c>
      <c r="F706" s="1">
        <v>654</v>
      </c>
      <c r="G706" s="1">
        <v>653.79999999999995</v>
      </c>
      <c r="H706" s="1">
        <v>652.85</v>
      </c>
      <c r="I706" s="1">
        <v>654.11</v>
      </c>
      <c r="J706" s="1">
        <v>782.65</v>
      </c>
      <c r="K706" s="1">
        <v>572.25</v>
      </c>
      <c r="L706" s="1">
        <v>202314</v>
      </c>
      <c r="M706" s="1">
        <v>132334677.09999999</v>
      </c>
      <c r="N706" s="11"/>
    </row>
    <row r="707" spans="1:14" x14ac:dyDescent="0.25">
      <c r="A707" s="10">
        <v>37648</v>
      </c>
      <c r="B707" s="1" t="s">
        <v>14</v>
      </c>
      <c r="C707" s="1">
        <v>653.1</v>
      </c>
      <c r="D707" s="1">
        <v>654.85</v>
      </c>
      <c r="E707" s="1">
        <v>639.4</v>
      </c>
      <c r="F707" s="1">
        <v>652.85</v>
      </c>
      <c r="G707" s="1">
        <v>643.1</v>
      </c>
      <c r="H707" s="1">
        <v>642.4</v>
      </c>
      <c r="I707" s="1">
        <v>644.51</v>
      </c>
      <c r="J707" s="1">
        <v>782.65</v>
      </c>
      <c r="K707" s="1">
        <v>572.25</v>
      </c>
      <c r="L707" s="1">
        <v>544125</v>
      </c>
      <c r="M707" s="1">
        <v>350695842.19999999</v>
      </c>
      <c r="N707" s="11"/>
    </row>
    <row r="708" spans="1:14" x14ac:dyDescent="0.25">
      <c r="A708" s="10">
        <v>37649</v>
      </c>
      <c r="B708" s="1" t="s">
        <v>14</v>
      </c>
      <c r="C708" s="1">
        <v>640</v>
      </c>
      <c r="D708" s="1">
        <v>651</v>
      </c>
      <c r="E708" s="1">
        <v>639</v>
      </c>
      <c r="F708" s="1">
        <v>642.4</v>
      </c>
      <c r="G708" s="1">
        <v>645.5</v>
      </c>
      <c r="H708" s="1">
        <v>646.04999999999995</v>
      </c>
      <c r="I708" s="1">
        <v>644.12</v>
      </c>
      <c r="J708" s="1">
        <v>782.65</v>
      </c>
      <c r="K708" s="1">
        <v>572.25</v>
      </c>
      <c r="L708" s="1">
        <v>283495</v>
      </c>
      <c r="M708" s="1">
        <v>182605585.44999999</v>
      </c>
      <c r="N708" s="11"/>
    </row>
    <row r="709" spans="1:14" x14ac:dyDescent="0.25">
      <c r="A709" s="10">
        <v>37650</v>
      </c>
      <c r="B709" s="1" t="s">
        <v>14</v>
      </c>
      <c r="C709" s="1">
        <v>647.9</v>
      </c>
      <c r="D709" s="1">
        <v>647.9</v>
      </c>
      <c r="E709" s="1">
        <v>629</v>
      </c>
      <c r="F709" s="1">
        <v>646.04999999999995</v>
      </c>
      <c r="G709" s="1">
        <v>631</v>
      </c>
      <c r="H709" s="1">
        <v>631.5</v>
      </c>
      <c r="I709" s="1">
        <v>634.79</v>
      </c>
      <c r="J709" s="1">
        <v>782.65</v>
      </c>
      <c r="K709" s="1">
        <v>572.25</v>
      </c>
      <c r="L709" s="1">
        <v>159087</v>
      </c>
      <c r="M709" s="1">
        <v>100987507.25</v>
      </c>
      <c r="N709" s="11"/>
    </row>
    <row r="710" spans="1:14" x14ac:dyDescent="0.25">
      <c r="A710" s="10">
        <v>37651</v>
      </c>
      <c r="B710" s="1" t="s">
        <v>14</v>
      </c>
      <c r="C710" s="1">
        <v>638.9</v>
      </c>
      <c r="D710" s="1">
        <v>639.75</v>
      </c>
      <c r="E710" s="1">
        <v>625.15</v>
      </c>
      <c r="F710" s="1">
        <v>631.5</v>
      </c>
      <c r="G710" s="1">
        <v>628.5</v>
      </c>
      <c r="H710" s="1">
        <v>628.6</v>
      </c>
      <c r="I710" s="1">
        <v>631.66</v>
      </c>
      <c r="J710" s="1">
        <v>782.65</v>
      </c>
      <c r="K710" s="1">
        <v>572.25</v>
      </c>
      <c r="L710" s="1">
        <v>238666</v>
      </c>
      <c r="M710" s="1">
        <v>150756239.84999999</v>
      </c>
      <c r="N710" s="11"/>
    </row>
    <row r="711" spans="1:14" x14ac:dyDescent="0.25">
      <c r="A711" s="10">
        <v>37652</v>
      </c>
      <c r="B711" s="1" t="s">
        <v>14</v>
      </c>
      <c r="C711" s="1">
        <v>629.9</v>
      </c>
      <c r="D711" s="1">
        <v>641.04999999999995</v>
      </c>
      <c r="E711" s="1">
        <v>626.1</v>
      </c>
      <c r="F711" s="1">
        <v>628.6</v>
      </c>
      <c r="G711" s="1">
        <v>638.29999999999995</v>
      </c>
      <c r="H711" s="1">
        <v>638.75</v>
      </c>
      <c r="I711" s="1">
        <v>636.66</v>
      </c>
      <c r="J711" s="1">
        <v>782.65</v>
      </c>
      <c r="K711" s="1">
        <v>572.25</v>
      </c>
      <c r="L711" s="1">
        <v>575597</v>
      </c>
      <c r="M711" s="1">
        <v>366462213.05000001</v>
      </c>
      <c r="N711" s="11"/>
    </row>
    <row r="712" spans="1:14" x14ac:dyDescent="0.25">
      <c r="A712" s="10">
        <v>37655</v>
      </c>
      <c r="B712" s="1" t="s">
        <v>14</v>
      </c>
      <c r="C712" s="1">
        <v>643</v>
      </c>
      <c r="D712" s="1">
        <v>659</v>
      </c>
      <c r="E712" s="1">
        <v>639</v>
      </c>
      <c r="F712" s="1">
        <v>638.75</v>
      </c>
      <c r="G712" s="1">
        <v>654</v>
      </c>
      <c r="H712" s="1">
        <v>651.54999999999995</v>
      </c>
      <c r="I712" s="1">
        <v>647.66999999999996</v>
      </c>
      <c r="J712" s="1">
        <v>782.65</v>
      </c>
      <c r="K712" s="1">
        <v>572.25</v>
      </c>
      <c r="L712" s="1">
        <v>238147</v>
      </c>
      <c r="M712" s="1">
        <v>154240104.25</v>
      </c>
      <c r="N712" s="11"/>
    </row>
    <row r="713" spans="1:14" x14ac:dyDescent="0.25">
      <c r="A713" s="10">
        <v>37656</v>
      </c>
      <c r="B713" s="1" t="s">
        <v>14</v>
      </c>
      <c r="C713" s="1">
        <v>645</v>
      </c>
      <c r="D713" s="1">
        <v>655</v>
      </c>
      <c r="E713" s="1">
        <v>560</v>
      </c>
      <c r="F713" s="1">
        <v>651.54999999999995</v>
      </c>
      <c r="G713" s="1">
        <v>648</v>
      </c>
      <c r="H713" s="1">
        <v>648.45000000000005</v>
      </c>
      <c r="I713" s="1">
        <v>648.58000000000004</v>
      </c>
      <c r="J713" s="1">
        <v>782.65</v>
      </c>
      <c r="K713" s="1">
        <v>572.25</v>
      </c>
      <c r="L713" s="1">
        <v>70417</v>
      </c>
      <c r="M713" s="1">
        <v>45670808.450000003</v>
      </c>
      <c r="N713" s="11"/>
    </row>
    <row r="714" spans="1:14" x14ac:dyDescent="0.25">
      <c r="A714" s="10">
        <v>37657</v>
      </c>
      <c r="B714" s="1" t="s">
        <v>14</v>
      </c>
      <c r="C714" s="1">
        <v>635</v>
      </c>
      <c r="D714" s="1">
        <v>650</v>
      </c>
      <c r="E714" s="1">
        <v>635</v>
      </c>
      <c r="F714" s="1">
        <v>648.45000000000005</v>
      </c>
      <c r="G714" s="1">
        <v>639.79999999999995</v>
      </c>
      <c r="H714" s="1">
        <v>639.65</v>
      </c>
      <c r="I714" s="1">
        <v>640.37</v>
      </c>
      <c r="J714" s="1">
        <v>782.65</v>
      </c>
      <c r="K714" s="1">
        <v>560</v>
      </c>
      <c r="L714" s="1">
        <v>169812</v>
      </c>
      <c r="M714" s="1">
        <v>108742134.8</v>
      </c>
      <c r="N714" s="11"/>
    </row>
    <row r="715" spans="1:14" x14ac:dyDescent="0.25">
      <c r="A715" s="10">
        <v>37658</v>
      </c>
      <c r="B715" s="1" t="s">
        <v>14</v>
      </c>
      <c r="C715" s="1">
        <v>643</v>
      </c>
      <c r="D715" s="1">
        <v>644.5</v>
      </c>
      <c r="E715" s="1">
        <v>626.54999999999995</v>
      </c>
      <c r="F715" s="1">
        <v>639.65</v>
      </c>
      <c r="G715" s="1">
        <v>642.04999999999995</v>
      </c>
      <c r="H715" s="1">
        <v>642.29999999999995</v>
      </c>
      <c r="I715" s="1">
        <v>638.23</v>
      </c>
      <c r="J715" s="1">
        <v>782.65</v>
      </c>
      <c r="K715" s="1">
        <v>560</v>
      </c>
      <c r="L715" s="1">
        <v>240941</v>
      </c>
      <c r="M715" s="1">
        <v>153776666.19999999</v>
      </c>
      <c r="N715" s="11"/>
    </row>
    <row r="716" spans="1:14" x14ac:dyDescent="0.25">
      <c r="A716" s="10">
        <v>37659</v>
      </c>
      <c r="B716" s="1" t="s">
        <v>14</v>
      </c>
      <c r="C716" s="1">
        <v>640.85</v>
      </c>
      <c r="D716" s="1">
        <v>641</v>
      </c>
      <c r="E716" s="1">
        <v>636</v>
      </c>
      <c r="F716" s="1">
        <v>642.29999999999995</v>
      </c>
      <c r="G716" s="1">
        <v>637.75</v>
      </c>
      <c r="H716" s="1">
        <v>637.6</v>
      </c>
      <c r="I716" s="1">
        <v>638.58000000000004</v>
      </c>
      <c r="J716" s="1">
        <v>782.65</v>
      </c>
      <c r="K716" s="1">
        <v>560</v>
      </c>
      <c r="L716" s="1">
        <v>131492</v>
      </c>
      <c r="M716" s="1">
        <v>83968133.25</v>
      </c>
      <c r="N716" s="11"/>
    </row>
    <row r="717" spans="1:14" x14ac:dyDescent="0.25">
      <c r="A717" s="10">
        <v>37662</v>
      </c>
      <c r="B717" s="1" t="s">
        <v>14</v>
      </c>
      <c r="C717" s="1">
        <v>633.25</v>
      </c>
      <c r="D717" s="1">
        <v>637</v>
      </c>
      <c r="E717" s="1">
        <v>628.54999999999995</v>
      </c>
      <c r="F717" s="1">
        <v>637.6</v>
      </c>
      <c r="G717" s="1">
        <v>629.70000000000005</v>
      </c>
      <c r="H717" s="1">
        <v>630.6</v>
      </c>
      <c r="I717" s="1">
        <v>631.57000000000005</v>
      </c>
      <c r="J717" s="1">
        <v>782.65</v>
      </c>
      <c r="K717" s="1">
        <v>560</v>
      </c>
      <c r="L717" s="1">
        <v>188540</v>
      </c>
      <c r="M717" s="1">
        <v>119076357</v>
      </c>
      <c r="N717" s="11"/>
    </row>
    <row r="718" spans="1:14" x14ac:dyDescent="0.25">
      <c r="A718" s="10">
        <v>37663</v>
      </c>
      <c r="B718" s="1" t="s">
        <v>14</v>
      </c>
      <c r="C718" s="1">
        <v>624</v>
      </c>
      <c r="D718" s="1">
        <v>636.9</v>
      </c>
      <c r="E718" s="1">
        <v>624</v>
      </c>
      <c r="F718" s="1">
        <v>630.6</v>
      </c>
      <c r="G718" s="1">
        <v>631</v>
      </c>
      <c r="H718" s="1">
        <v>632.29999999999995</v>
      </c>
      <c r="I718" s="1">
        <v>631.11</v>
      </c>
      <c r="J718" s="1">
        <v>782.65</v>
      </c>
      <c r="K718" s="1">
        <v>560</v>
      </c>
      <c r="L718" s="1">
        <v>137670</v>
      </c>
      <c r="M718" s="1">
        <v>86885381.75</v>
      </c>
      <c r="N718" s="11"/>
    </row>
    <row r="719" spans="1:14" x14ac:dyDescent="0.25">
      <c r="A719" s="10">
        <v>37664</v>
      </c>
      <c r="B719" s="1" t="s">
        <v>14</v>
      </c>
      <c r="C719" s="1">
        <v>626.5</v>
      </c>
      <c r="D719" s="1">
        <v>634.35</v>
      </c>
      <c r="E719" s="1">
        <v>620</v>
      </c>
      <c r="F719" s="1">
        <v>632.29999999999995</v>
      </c>
      <c r="G719" s="1">
        <v>630.04999999999995</v>
      </c>
      <c r="H719" s="1">
        <v>629.70000000000005</v>
      </c>
      <c r="I719" s="1">
        <v>629.16999999999996</v>
      </c>
      <c r="J719" s="1">
        <v>782.65</v>
      </c>
      <c r="K719" s="1">
        <v>560</v>
      </c>
      <c r="L719" s="1">
        <v>63106</v>
      </c>
      <c r="M719" s="1">
        <v>39704285.700000003</v>
      </c>
      <c r="N719" s="11"/>
    </row>
    <row r="720" spans="1:14" x14ac:dyDescent="0.25">
      <c r="A720" s="10">
        <v>37666</v>
      </c>
      <c r="B720" s="1" t="s">
        <v>14</v>
      </c>
      <c r="C720" s="1">
        <v>628</v>
      </c>
      <c r="D720" s="1">
        <v>632</v>
      </c>
      <c r="E720" s="1">
        <v>624.5</v>
      </c>
      <c r="F720" s="1">
        <v>629.70000000000005</v>
      </c>
      <c r="G720" s="1">
        <v>630</v>
      </c>
      <c r="H720" s="1">
        <v>629.45000000000005</v>
      </c>
      <c r="I720" s="1">
        <v>628.14</v>
      </c>
      <c r="J720" s="1">
        <v>782.65</v>
      </c>
      <c r="K720" s="1">
        <v>560</v>
      </c>
      <c r="L720" s="1">
        <v>80427</v>
      </c>
      <c r="M720" s="1">
        <v>50519163.5</v>
      </c>
      <c r="N720" s="11"/>
    </row>
    <row r="721" spans="1:14" x14ac:dyDescent="0.25">
      <c r="A721" s="10">
        <v>37669</v>
      </c>
      <c r="B721" s="1" t="s">
        <v>14</v>
      </c>
      <c r="C721" s="1">
        <v>637</v>
      </c>
      <c r="D721" s="1">
        <v>638</v>
      </c>
      <c r="E721" s="1">
        <v>631.15</v>
      </c>
      <c r="F721" s="1">
        <v>629.45000000000005</v>
      </c>
      <c r="G721" s="1">
        <v>637</v>
      </c>
      <c r="H721" s="1">
        <v>635.6</v>
      </c>
      <c r="I721" s="1">
        <v>634.47</v>
      </c>
      <c r="J721" s="1">
        <v>782.65</v>
      </c>
      <c r="K721" s="1">
        <v>560</v>
      </c>
      <c r="L721" s="1">
        <v>55949</v>
      </c>
      <c r="M721" s="1">
        <v>35497855.950000003</v>
      </c>
      <c r="N721" s="11"/>
    </row>
    <row r="722" spans="1:14" x14ac:dyDescent="0.25">
      <c r="A722" s="10">
        <v>37670</v>
      </c>
      <c r="B722" s="1" t="s">
        <v>14</v>
      </c>
      <c r="C722" s="1">
        <v>636</v>
      </c>
      <c r="D722" s="1">
        <v>641</v>
      </c>
      <c r="E722" s="1">
        <v>636</v>
      </c>
      <c r="F722" s="1">
        <v>635.6</v>
      </c>
      <c r="G722" s="1">
        <v>640</v>
      </c>
      <c r="H722" s="1">
        <v>639.85</v>
      </c>
      <c r="I722" s="1">
        <v>639.01</v>
      </c>
      <c r="J722" s="1">
        <v>782.65</v>
      </c>
      <c r="K722" s="1">
        <v>560</v>
      </c>
      <c r="L722" s="1">
        <v>72390</v>
      </c>
      <c r="M722" s="1">
        <v>46257893.75</v>
      </c>
      <c r="N722" s="11"/>
    </row>
    <row r="723" spans="1:14" x14ac:dyDescent="0.25">
      <c r="A723" s="10">
        <v>37671</v>
      </c>
      <c r="B723" s="1" t="s">
        <v>14</v>
      </c>
      <c r="C723" s="1">
        <v>642.5</v>
      </c>
      <c r="D723" s="1">
        <v>646</v>
      </c>
      <c r="E723" s="1">
        <v>638</v>
      </c>
      <c r="F723" s="1">
        <v>639.85</v>
      </c>
      <c r="G723" s="1">
        <v>643.35</v>
      </c>
      <c r="H723" s="1">
        <v>642.75</v>
      </c>
      <c r="I723" s="1">
        <v>642.26</v>
      </c>
      <c r="J723" s="1">
        <v>782.65</v>
      </c>
      <c r="K723" s="1">
        <v>560</v>
      </c>
      <c r="L723" s="1">
        <v>202950</v>
      </c>
      <c r="M723" s="1">
        <v>130347089.65000001</v>
      </c>
      <c r="N723" s="11"/>
    </row>
    <row r="724" spans="1:14" x14ac:dyDescent="0.25">
      <c r="A724" s="10">
        <v>37672</v>
      </c>
      <c r="B724" s="1" t="s">
        <v>14</v>
      </c>
      <c r="C724" s="1">
        <v>636</v>
      </c>
      <c r="D724" s="1">
        <v>637.9</v>
      </c>
      <c r="E724" s="1">
        <v>629</v>
      </c>
      <c r="F724" s="1">
        <v>642.75</v>
      </c>
      <c r="G724" s="1">
        <v>635.75</v>
      </c>
      <c r="H724" s="1">
        <v>636.04999999999995</v>
      </c>
      <c r="I724" s="1">
        <v>633.29999999999995</v>
      </c>
      <c r="J724" s="1">
        <v>782.65</v>
      </c>
      <c r="K724" s="1">
        <v>560</v>
      </c>
      <c r="L724" s="1">
        <v>91276</v>
      </c>
      <c r="M724" s="1">
        <v>57805534.299999997</v>
      </c>
      <c r="N724" s="11"/>
    </row>
    <row r="725" spans="1:14" x14ac:dyDescent="0.25">
      <c r="A725" s="10">
        <v>37673</v>
      </c>
      <c r="B725" s="1" t="s">
        <v>14</v>
      </c>
      <c r="C725" s="1">
        <v>636.6</v>
      </c>
      <c r="D725" s="1">
        <v>642.5</v>
      </c>
      <c r="E725" s="1">
        <v>633.1</v>
      </c>
      <c r="F725" s="1">
        <v>636.04999999999995</v>
      </c>
      <c r="G725" s="1">
        <v>639.75</v>
      </c>
      <c r="H725" s="1">
        <v>639.95000000000005</v>
      </c>
      <c r="I725" s="1">
        <v>638.95000000000005</v>
      </c>
      <c r="J725" s="1">
        <v>782.65</v>
      </c>
      <c r="K725" s="1">
        <v>560</v>
      </c>
      <c r="L725" s="1">
        <v>69115</v>
      </c>
      <c r="M725" s="1">
        <v>44161352.75</v>
      </c>
      <c r="N725" s="11"/>
    </row>
    <row r="726" spans="1:14" x14ac:dyDescent="0.25">
      <c r="A726" s="10">
        <v>37676</v>
      </c>
      <c r="B726" s="1" t="s">
        <v>14</v>
      </c>
      <c r="C726" s="1">
        <v>647.5</v>
      </c>
      <c r="D726" s="1">
        <v>647.5</v>
      </c>
      <c r="E726" s="1">
        <v>631</v>
      </c>
      <c r="F726" s="1">
        <v>639.95000000000005</v>
      </c>
      <c r="G726" s="1">
        <v>631.5</v>
      </c>
      <c r="H726" s="1">
        <v>633.54999999999995</v>
      </c>
      <c r="I726" s="1">
        <v>635.87</v>
      </c>
      <c r="J726" s="1">
        <v>782.65</v>
      </c>
      <c r="K726" s="1">
        <v>560</v>
      </c>
      <c r="L726" s="1">
        <v>155420</v>
      </c>
      <c r="M726" s="1">
        <v>98826477.200000003</v>
      </c>
      <c r="N726" s="11"/>
    </row>
    <row r="727" spans="1:14" x14ac:dyDescent="0.25">
      <c r="A727" s="10">
        <v>37677</v>
      </c>
      <c r="B727" s="1" t="s">
        <v>14</v>
      </c>
      <c r="C727" s="1">
        <v>632</v>
      </c>
      <c r="D727" s="1">
        <v>634</v>
      </c>
      <c r="E727" s="1">
        <v>628</v>
      </c>
      <c r="F727" s="1">
        <v>633.54999999999995</v>
      </c>
      <c r="G727" s="1">
        <v>630.6</v>
      </c>
      <c r="H727" s="1">
        <v>630.85</v>
      </c>
      <c r="I727" s="1">
        <v>630.29</v>
      </c>
      <c r="J727" s="1">
        <v>782.65</v>
      </c>
      <c r="K727" s="1">
        <v>560</v>
      </c>
      <c r="L727" s="1">
        <v>255697</v>
      </c>
      <c r="M727" s="1">
        <v>161163478.44999999</v>
      </c>
      <c r="N727" s="11"/>
    </row>
    <row r="728" spans="1:14" x14ac:dyDescent="0.25">
      <c r="A728" s="10">
        <v>37678</v>
      </c>
      <c r="B728" s="1" t="s">
        <v>14</v>
      </c>
      <c r="C728" s="1">
        <v>631.5</v>
      </c>
      <c r="D728" s="1">
        <v>641.04999999999995</v>
      </c>
      <c r="E728" s="1">
        <v>631.5</v>
      </c>
      <c r="F728" s="1">
        <v>630.85</v>
      </c>
      <c r="G728" s="1">
        <v>639.9</v>
      </c>
      <c r="H728" s="1">
        <v>638.75</v>
      </c>
      <c r="I728" s="1">
        <v>637.17999999999995</v>
      </c>
      <c r="J728" s="1">
        <v>782.65</v>
      </c>
      <c r="K728" s="1">
        <v>560</v>
      </c>
      <c r="L728" s="1">
        <v>173724</v>
      </c>
      <c r="M728" s="1">
        <v>110693778.65000001</v>
      </c>
      <c r="N728" s="11"/>
    </row>
    <row r="729" spans="1:14" x14ac:dyDescent="0.25">
      <c r="A729" s="10">
        <v>37679</v>
      </c>
      <c r="B729" s="1" t="s">
        <v>14</v>
      </c>
      <c r="C729" s="1">
        <v>638</v>
      </c>
      <c r="D729" s="1">
        <v>644.9</v>
      </c>
      <c r="E729" s="1">
        <v>636.5</v>
      </c>
      <c r="F729" s="1">
        <v>638.75</v>
      </c>
      <c r="G729" s="1">
        <v>642.5</v>
      </c>
      <c r="H729" s="1">
        <v>640.70000000000005</v>
      </c>
      <c r="I729" s="1">
        <v>640.28</v>
      </c>
      <c r="J729" s="1">
        <v>782.65</v>
      </c>
      <c r="K729" s="1">
        <v>560</v>
      </c>
      <c r="L729" s="1">
        <v>201107</v>
      </c>
      <c r="M729" s="1">
        <v>128765136.55</v>
      </c>
      <c r="N729" s="11"/>
    </row>
    <row r="730" spans="1:14" x14ac:dyDescent="0.25">
      <c r="A730" s="10">
        <v>37680</v>
      </c>
      <c r="B730" s="1" t="s">
        <v>14</v>
      </c>
      <c r="C730" s="1">
        <v>643</v>
      </c>
      <c r="D730" s="1">
        <v>657.7</v>
      </c>
      <c r="E730" s="1">
        <v>639</v>
      </c>
      <c r="F730" s="1">
        <v>640.70000000000005</v>
      </c>
      <c r="G730" s="1">
        <v>650</v>
      </c>
      <c r="H730" s="1">
        <v>650.79999999999995</v>
      </c>
      <c r="I730" s="1">
        <v>650.30999999999995</v>
      </c>
      <c r="J730" s="1">
        <v>782.65</v>
      </c>
      <c r="K730" s="1">
        <v>560</v>
      </c>
      <c r="L730" s="1">
        <v>664315</v>
      </c>
      <c r="M730" s="1">
        <v>432009810.75</v>
      </c>
      <c r="N730" s="11"/>
    </row>
    <row r="731" spans="1:14" x14ac:dyDescent="0.25">
      <c r="A731" s="10">
        <v>37683</v>
      </c>
      <c r="B731" s="1" t="s">
        <v>14</v>
      </c>
      <c r="C731" s="1">
        <v>655.20000000000005</v>
      </c>
      <c r="D731" s="1">
        <v>659.5</v>
      </c>
      <c r="E731" s="1">
        <v>646.1</v>
      </c>
      <c r="F731" s="1">
        <v>650.79999999999995</v>
      </c>
      <c r="G731" s="1">
        <v>648.04999999999995</v>
      </c>
      <c r="H731" s="1">
        <v>649.1</v>
      </c>
      <c r="I731" s="1">
        <v>649.53</v>
      </c>
      <c r="J731" s="1">
        <v>782.65</v>
      </c>
      <c r="K731" s="1">
        <v>560</v>
      </c>
      <c r="L731" s="1">
        <v>203253</v>
      </c>
      <c r="M731" s="1">
        <v>132019100.5</v>
      </c>
      <c r="N731" s="11"/>
    </row>
    <row r="732" spans="1:14" x14ac:dyDescent="0.25">
      <c r="A732" s="10">
        <v>37684</v>
      </c>
      <c r="B732" s="1" t="s">
        <v>14</v>
      </c>
      <c r="C732" s="1">
        <v>642.5</v>
      </c>
      <c r="D732" s="1">
        <v>649</v>
      </c>
      <c r="E732" s="1">
        <v>639.1</v>
      </c>
      <c r="F732" s="1">
        <v>649.1</v>
      </c>
      <c r="G732" s="1">
        <v>640.54999999999995</v>
      </c>
      <c r="H732" s="1">
        <v>643.4</v>
      </c>
      <c r="I732" s="1">
        <v>643.07000000000005</v>
      </c>
      <c r="J732" s="1">
        <v>764.85</v>
      </c>
      <c r="K732" s="1">
        <v>560</v>
      </c>
      <c r="L732" s="1">
        <v>100248</v>
      </c>
      <c r="M732" s="1">
        <v>64466401.450000003</v>
      </c>
      <c r="N732" s="11"/>
    </row>
    <row r="733" spans="1:14" x14ac:dyDescent="0.25">
      <c r="A733" s="10">
        <v>37685</v>
      </c>
      <c r="B733" s="1" t="s">
        <v>14</v>
      </c>
      <c r="C733" s="1">
        <v>641.54999999999995</v>
      </c>
      <c r="D733" s="1">
        <v>641.54999999999995</v>
      </c>
      <c r="E733" s="1">
        <v>635.15</v>
      </c>
      <c r="F733" s="1">
        <v>643.4</v>
      </c>
      <c r="G733" s="1">
        <v>637.25</v>
      </c>
      <c r="H733" s="1">
        <v>639.85</v>
      </c>
      <c r="I733" s="1">
        <v>638.70000000000005</v>
      </c>
      <c r="J733" s="1">
        <v>764.85</v>
      </c>
      <c r="K733" s="1">
        <v>560</v>
      </c>
      <c r="L733" s="1">
        <v>182557</v>
      </c>
      <c r="M733" s="1">
        <v>116598502.75</v>
      </c>
      <c r="N733" s="11"/>
    </row>
    <row r="734" spans="1:14" x14ac:dyDescent="0.25">
      <c r="A734" s="10">
        <v>37686</v>
      </c>
      <c r="B734" s="1" t="s">
        <v>14</v>
      </c>
      <c r="C734" s="1">
        <v>638</v>
      </c>
      <c r="D734" s="1">
        <v>640</v>
      </c>
      <c r="E734" s="1">
        <v>631</v>
      </c>
      <c r="F734" s="1">
        <v>639.85</v>
      </c>
      <c r="G734" s="1">
        <v>635.75</v>
      </c>
      <c r="H734" s="1">
        <v>635</v>
      </c>
      <c r="I734" s="1">
        <v>634.86</v>
      </c>
      <c r="J734" s="1">
        <v>764.85</v>
      </c>
      <c r="K734" s="1">
        <v>560</v>
      </c>
      <c r="L734" s="1">
        <v>92179</v>
      </c>
      <c r="M734" s="1">
        <v>58520672.5</v>
      </c>
      <c r="N734" s="11"/>
    </row>
    <row r="735" spans="1:14" x14ac:dyDescent="0.25">
      <c r="A735" s="10">
        <v>37687</v>
      </c>
      <c r="B735" s="1" t="s">
        <v>14</v>
      </c>
      <c r="C735" s="1">
        <v>633</v>
      </c>
      <c r="D735" s="1">
        <v>643.9</v>
      </c>
      <c r="E735" s="1">
        <v>632</v>
      </c>
      <c r="F735" s="1">
        <v>635</v>
      </c>
      <c r="G735" s="1">
        <v>637.5</v>
      </c>
      <c r="H735" s="1">
        <v>641.1</v>
      </c>
      <c r="I735" s="1">
        <v>637.57000000000005</v>
      </c>
      <c r="J735" s="1">
        <v>764.85</v>
      </c>
      <c r="K735" s="1">
        <v>560</v>
      </c>
      <c r="L735" s="1">
        <v>222448</v>
      </c>
      <c r="M735" s="1">
        <v>141826101.69999999</v>
      </c>
      <c r="N735" s="11"/>
    </row>
    <row r="736" spans="1:14" x14ac:dyDescent="0.25">
      <c r="A736" s="10">
        <v>37690</v>
      </c>
      <c r="B736" s="1" t="s">
        <v>14</v>
      </c>
      <c r="C736" s="1">
        <v>637.9</v>
      </c>
      <c r="D736" s="1">
        <v>644.79999999999995</v>
      </c>
      <c r="E736" s="1">
        <v>637.79999999999995</v>
      </c>
      <c r="F736" s="1">
        <v>641.1</v>
      </c>
      <c r="G736" s="1">
        <v>642</v>
      </c>
      <c r="H736" s="1">
        <v>640.9</v>
      </c>
      <c r="I736" s="1">
        <v>641</v>
      </c>
      <c r="J736" s="1">
        <v>764.85</v>
      </c>
      <c r="K736" s="1">
        <v>560</v>
      </c>
      <c r="L736" s="1">
        <v>206834</v>
      </c>
      <c r="M736" s="1">
        <v>132580511.25</v>
      </c>
      <c r="N736" s="11"/>
    </row>
    <row r="737" spans="1:14" x14ac:dyDescent="0.25">
      <c r="A737" s="10">
        <v>37691</v>
      </c>
      <c r="B737" s="1" t="s">
        <v>14</v>
      </c>
      <c r="C737" s="1">
        <v>637</v>
      </c>
      <c r="D737" s="1">
        <v>644</v>
      </c>
      <c r="E737" s="1">
        <v>636</v>
      </c>
      <c r="F737" s="1">
        <v>640.9</v>
      </c>
      <c r="G737" s="1">
        <v>642.85</v>
      </c>
      <c r="H737" s="1">
        <v>642.75</v>
      </c>
      <c r="I737" s="1">
        <v>640.44000000000005</v>
      </c>
      <c r="J737" s="1">
        <v>735</v>
      </c>
      <c r="K737" s="1">
        <v>560</v>
      </c>
      <c r="L737" s="1">
        <v>90151</v>
      </c>
      <c r="M737" s="1">
        <v>57735997</v>
      </c>
      <c r="N737" s="11"/>
    </row>
    <row r="738" spans="1:14" x14ac:dyDescent="0.25">
      <c r="A738" s="10">
        <v>37692</v>
      </c>
      <c r="B738" s="1" t="s">
        <v>14</v>
      </c>
      <c r="C738" s="1">
        <v>639</v>
      </c>
      <c r="D738" s="1">
        <v>644</v>
      </c>
      <c r="E738" s="1">
        <v>638.20000000000005</v>
      </c>
      <c r="F738" s="1">
        <v>642.75</v>
      </c>
      <c r="G738" s="1">
        <v>640</v>
      </c>
      <c r="H738" s="1">
        <v>640.75</v>
      </c>
      <c r="I738" s="1">
        <v>640.79999999999995</v>
      </c>
      <c r="J738" s="1">
        <v>735</v>
      </c>
      <c r="K738" s="1">
        <v>560</v>
      </c>
      <c r="L738" s="1">
        <v>100271</v>
      </c>
      <c r="M738" s="1">
        <v>64253756.899999999</v>
      </c>
      <c r="N738" s="11"/>
    </row>
    <row r="739" spans="1:14" x14ac:dyDescent="0.25">
      <c r="A739" s="10">
        <v>37693</v>
      </c>
      <c r="B739" s="1" t="s">
        <v>14</v>
      </c>
      <c r="C739" s="1">
        <v>650</v>
      </c>
      <c r="D739" s="1">
        <v>650</v>
      </c>
      <c r="E739" s="1">
        <v>630.25</v>
      </c>
      <c r="F739" s="1">
        <v>640.75</v>
      </c>
      <c r="G739" s="1">
        <v>635.5</v>
      </c>
      <c r="H739" s="1">
        <v>634.75</v>
      </c>
      <c r="I739" s="1">
        <v>634.04999999999995</v>
      </c>
      <c r="J739" s="1">
        <v>735</v>
      </c>
      <c r="K739" s="1">
        <v>560</v>
      </c>
      <c r="L739" s="1">
        <v>69394</v>
      </c>
      <c r="M739" s="1">
        <v>43999345.899999999</v>
      </c>
      <c r="N739" s="11"/>
    </row>
    <row r="740" spans="1:14" x14ac:dyDescent="0.25">
      <c r="A740" s="10">
        <v>37697</v>
      </c>
      <c r="B740" s="1" t="s">
        <v>14</v>
      </c>
      <c r="C740" s="1">
        <v>634</v>
      </c>
      <c r="D740" s="1">
        <v>634</v>
      </c>
      <c r="E740" s="1">
        <v>622.6</v>
      </c>
      <c r="F740" s="1">
        <v>634.75</v>
      </c>
      <c r="G740" s="1">
        <v>624</v>
      </c>
      <c r="H740" s="1">
        <v>624.15</v>
      </c>
      <c r="I740" s="1">
        <v>625.65</v>
      </c>
      <c r="J740" s="1">
        <v>735</v>
      </c>
      <c r="K740" s="1">
        <v>560</v>
      </c>
      <c r="L740" s="1">
        <v>150824</v>
      </c>
      <c r="M740" s="1">
        <v>94362856.200000003</v>
      </c>
      <c r="N740" s="11"/>
    </row>
    <row r="741" spans="1:14" x14ac:dyDescent="0.25">
      <c r="A741" s="10">
        <v>37699</v>
      </c>
      <c r="B741" s="1" t="s">
        <v>14</v>
      </c>
      <c r="C741" s="1">
        <v>630</v>
      </c>
      <c r="D741" s="1">
        <v>633</v>
      </c>
      <c r="E741" s="1">
        <v>624.04999999999995</v>
      </c>
      <c r="F741" s="1">
        <v>624.15</v>
      </c>
      <c r="G741" s="1">
        <v>628</v>
      </c>
      <c r="H741" s="1">
        <v>627.20000000000005</v>
      </c>
      <c r="I741" s="1">
        <v>628</v>
      </c>
      <c r="J741" s="1">
        <v>725</v>
      </c>
      <c r="K741" s="1">
        <v>560</v>
      </c>
      <c r="L741" s="1">
        <v>194818</v>
      </c>
      <c r="M741" s="1">
        <v>122344740.95</v>
      </c>
      <c r="N741" s="11"/>
    </row>
    <row r="742" spans="1:14" x14ac:dyDescent="0.25">
      <c r="A742" s="10">
        <v>37700</v>
      </c>
      <c r="B742" s="1" t="s">
        <v>14</v>
      </c>
      <c r="C742" s="1">
        <v>630</v>
      </c>
      <c r="D742" s="1">
        <v>631.85</v>
      </c>
      <c r="E742" s="1">
        <v>625.5</v>
      </c>
      <c r="F742" s="1">
        <v>627.20000000000005</v>
      </c>
      <c r="G742" s="1">
        <v>626</v>
      </c>
      <c r="H742" s="1">
        <v>626</v>
      </c>
      <c r="I742" s="1">
        <v>627.83000000000004</v>
      </c>
      <c r="J742" s="1">
        <v>725</v>
      </c>
      <c r="K742" s="1">
        <v>560</v>
      </c>
      <c r="L742" s="1">
        <v>130500</v>
      </c>
      <c r="M742" s="1">
        <v>81931854.650000006</v>
      </c>
      <c r="N742" s="11"/>
    </row>
    <row r="743" spans="1:14" x14ac:dyDescent="0.25">
      <c r="A743" s="10">
        <v>37701</v>
      </c>
      <c r="B743" s="1" t="s">
        <v>14</v>
      </c>
      <c r="C743" s="1">
        <v>626.04999999999995</v>
      </c>
      <c r="D743" s="1">
        <v>628</v>
      </c>
      <c r="E743" s="1">
        <v>614.5</v>
      </c>
      <c r="F743" s="1">
        <v>626</v>
      </c>
      <c r="G743" s="1">
        <v>616</v>
      </c>
      <c r="H743" s="1">
        <v>615.35</v>
      </c>
      <c r="I743" s="1">
        <v>620.4</v>
      </c>
      <c r="J743" s="1">
        <v>725</v>
      </c>
      <c r="K743" s="1">
        <v>560</v>
      </c>
      <c r="L743" s="1">
        <v>215931</v>
      </c>
      <c r="M743" s="1">
        <v>133964584.09999999</v>
      </c>
      <c r="N743" s="11"/>
    </row>
    <row r="744" spans="1:14" x14ac:dyDescent="0.25">
      <c r="A744" s="10">
        <v>37702</v>
      </c>
      <c r="B744" s="1" t="s">
        <v>14</v>
      </c>
      <c r="C744" s="1">
        <v>621</v>
      </c>
      <c r="D744" s="1">
        <v>623.79999999999995</v>
      </c>
      <c r="E744" s="1">
        <v>619.20000000000005</v>
      </c>
      <c r="F744" s="1">
        <v>615.35</v>
      </c>
      <c r="G744" s="1">
        <v>620.04999999999995</v>
      </c>
      <c r="H744" s="1">
        <v>620.5</v>
      </c>
      <c r="I744" s="1">
        <v>620.85</v>
      </c>
      <c r="J744" s="1">
        <v>725</v>
      </c>
      <c r="K744" s="1">
        <v>560</v>
      </c>
      <c r="L744" s="1">
        <v>47284</v>
      </c>
      <c r="M744" s="1">
        <v>29356161.5</v>
      </c>
      <c r="N744" s="11"/>
    </row>
    <row r="745" spans="1:14" x14ac:dyDescent="0.25">
      <c r="A745" s="10">
        <v>37704</v>
      </c>
      <c r="B745" s="1" t="s">
        <v>14</v>
      </c>
      <c r="C745" s="1">
        <v>620.54999999999995</v>
      </c>
      <c r="D745" s="1">
        <v>624.70000000000005</v>
      </c>
      <c r="E745" s="1">
        <v>608.25</v>
      </c>
      <c r="F745" s="1">
        <v>620.5</v>
      </c>
      <c r="G745" s="1">
        <v>611.5</v>
      </c>
      <c r="H745" s="1">
        <v>611.4</v>
      </c>
      <c r="I745" s="1">
        <v>617.37</v>
      </c>
      <c r="J745" s="1">
        <v>725</v>
      </c>
      <c r="K745" s="1">
        <v>560</v>
      </c>
      <c r="L745" s="1">
        <v>130724</v>
      </c>
      <c r="M745" s="1">
        <v>80704428</v>
      </c>
      <c r="N745" s="11"/>
    </row>
    <row r="746" spans="1:14" x14ac:dyDescent="0.25">
      <c r="A746" s="10">
        <v>37705</v>
      </c>
      <c r="B746" s="1" t="s">
        <v>14</v>
      </c>
      <c r="C746" s="1">
        <v>611.20000000000005</v>
      </c>
      <c r="D746" s="1">
        <v>615.9</v>
      </c>
      <c r="E746" s="1">
        <v>604</v>
      </c>
      <c r="F746" s="1">
        <v>611.4</v>
      </c>
      <c r="G746" s="1">
        <v>614.75</v>
      </c>
      <c r="H746" s="1">
        <v>614.4</v>
      </c>
      <c r="I746" s="1">
        <v>609.92999999999995</v>
      </c>
      <c r="J746" s="1">
        <v>725</v>
      </c>
      <c r="K746" s="1">
        <v>560</v>
      </c>
      <c r="L746" s="1">
        <v>187082</v>
      </c>
      <c r="M746" s="1">
        <v>114106514.5</v>
      </c>
      <c r="N746" s="11"/>
    </row>
    <row r="747" spans="1:14" x14ac:dyDescent="0.25">
      <c r="A747" s="10">
        <v>37706</v>
      </c>
      <c r="B747" s="1" t="s">
        <v>14</v>
      </c>
      <c r="C747" s="1">
        <v>618</v>
      </c>
      <c r="D747" s="1">
        <v>628.5</v>
      </c>
      <c r="E747" s="1">
        <v>611.5</v>
      </c>
      <c r="F747" s="1">
        <v>614.4</v>
      </c>
      <c r="G747" s="1">
        <v>625.5</v>
      </c>
      <c r="H747" s="1">
        <v>626.9</v>
      </c>
      <c r="I747" s="1">
        <v>622.77</v>
      </c>
      <c r="J747" s="1">
        <v>725</v>
      </c>
      <c r="K747" s="1">
        <v>560</v>
      </c>
      <c r="L747" s="1">
        <v>202469</v>
      </c>
      <c r="M747" s="1">
        <v>126091921.45</v>
      </c>
      <c r="N747" s="11"/>
    </row>
    <row r="748" spans="1:14" x14ac:dyDescent="0.25">
      <c r="A748" s="10">
        <v>37707</v>
      </c>
      <c r="B748" s="1" t="s">
        <v>14</v>
      </c>
      <c r="C748" s="1">
        <v>625.85</v>
      </c>
      <c r="D748" s="1">
        <v>632.75</v>
      </c>
      <c r="E748" s="1">
        <v>622.1</v>
      </c>
      <c r="F748" s="1">
        <v>626.9</v>
      </c>
      <c r="G748" s="1">
        <v>625.75</v>
      </c>
      <c r="H748" s="1">
        <v>626.95000000000005</v>
      </c>
      <c r="I748" s="1">
        <v>628.19000000000005</v>
      </c>
      <c r="J748" s="1">
        <v>725</v>
      </c>
      <c r="K748" s="1">
        <v>560</v>
      </c>
      <c r="L748" s="1">
        <v>213224</v>
      </c>
      <c r="M748" s="1">
        <v>133945349.8</v>
      </c>
      <c r="N748" s="11"/>
    </row>
    <row r="749" spans="1:14" x14ac:dyDescent="0.25">
      <c r="A749" s="10">
        <v>37708</v>
      </c>
      <c r="B749" s="1" t="s">
        <v>14</v>
      </c>
      <c r="C749" s="1">
        <v>628</v>
      </c>
      <c r="D749" s="1">
        <v>634.5</v>
      </c>
      <c r="E749" s="1">
        <v>620.25</v>
      </c>
      <c r="F749" s="1">
        <v>626.95000000000005</v>
      </c>
      <c r="G749" s="1">
        <v>632.45000000000005</v>
      </c>
      <c r="H749" s="1">
        <v>630.95000000000005</v>
      </c>
      <c r="I749" s="1">
        <v>626.88</v>
      </c>
      <c r="J749" s="1">
        <v>725</v>
      </c>
      <c r="K749" s="1">
        <v>560</v>
      </c>
      <c r="L749" s="1">
        <v>96229</v>
      </c>
      <c r="M749" s="1">
        <v>60324172.049999997</v>
      </c>
      <c r="N749" s="11"/>
    </row>
    <row r="750" spans="1:14" x14ac:dyDescent="0.25">
      <c r="A750" s="10">
        <v>37711</v>
      </c>
      <c r="B750" s="1" t="s">
        <v>14</v>
      </c>
      <c r="C750" s="1">
        <v>629</v>
      </c>
      <c r="D750" s="1">
        <v>630</v>
      </c>
      <c r="E750" s="1">
        <v>622</v>
      </c>
      <c r="F750" s="1">
        <v>630.95000000000005</v>
      </c>
      <c r="G750" s="1">
        <v>629</v>
      </c>
      <c r="H750" s="1">
        <v>628.25</v>
      </c>
      <c r="I750" s="1">
        <v>627.54</v>
      </c>
      <c r="J750" s="1">
        <v>725</v>
      </c>
      <c r="K750" s="1">
        <v>560</v>
      </c>
      <c r="L750" s="1">
        <v>110657</v>
      </c>
      <c r="M750" s="1">
        <v>69441363.450000003</v>
      </c>
      <c r="N750" s="11"/>
    </row>
    <row r="751" spans="1:14" x14ac:dyDescent="0.25">
      <c r="A751" s="10">
        <v>37712</v>
      </c>
      <c r="B751" s="1" t="s">
        <v>14</v>
      </c>
      <c r="C751" s="1">
        <v>629</v>
      </c>
      <c r="D751" s="1">
        <v>629.85</v>
      </c>
      <c r="E751" s="1">
        <v>623.5</v>
      </c>
      <c r="F751" s="1">
        <v>628.25</v>
      </c>
      <c r="G751" s="1">
        <v>627</v>
      </c>
      <c r="H751" s="1">
        <v>625.9</v>
      </c>
      <c r="I751" s="1">
        <v>626.65</v>
      </c>
      <c r="J751" s="1">
        <v>725</v>
      </c>
      <c r="K751" s="1">
        <v>560</v>
      </c>
      <c r="L751" s="1">
        <v>71252</v>
      </c>
      <c r="M751" s="1">
        <v>44649871.399999999</v>
      </c>
      <c r="N751" s="11"/>
    </row>
    <row r="752" spans="1:14" x14ac:dyDescent="0.25">
      <c r="A752" s="10">
        <v>37713</v>
      </c>
      <c r="B752" s="1" t="s">
        <v>14</v>
      </c>
      <c r="C752" s="1">
        <v>624.1</v>
      </c>
      <c r="D752" s="1">
        <v>630</v>
      </c>
      <c r="E752" s="1">
        <v>619.04999999999995</v>
      </c>
      <c r="F752" s="1">
        <v>625.9</v>
      </c>
      <c r="G752" s="1">
        <v>626.04999999999995</v>
      </c>
      <c r="H752" s="1">
        <v>626.04999999999995</v>
      </c>
      <c r="I752" s="1">
        <v>623.85</v>
      </c>
      <c r="J752" s="1">
        <v>725</v>
      </c>
      <c r="K752" s="1">
        <v>560</v>
      </c>
      <c r="L752" s="1">
        <v>58222</v>
      </c>
      <c r="M752" s="1">
        <v>36321941.399999999</v>
      </c>
      <c r="N752" s="11"/>
    </row>
    <row r="753" spans="1:14" x14ac:dyDescent="0.25">
      <c r="A753" s="10">
        <v>37714</v>
      </c>
      <c r="B753" s="1" t="s">
        <v>14</v>
      </c>
      <c r="C753" s="1">
        <v>625</v>
      </c>
      <c r="D753" s="1">
        <v>637.5</v>
      </c>
      <c r="E753" s="1">
        <v>625</v>
      </c>
      <c r="F753" s="1">
        <v>626.04999999999995</v>
      </c>
      <c r="G753" s="1">
        <v>631.20000000000005</v>
      </c>
      <c r="H753" s="1">
        <v>632.25</v>
      </c>
      <c r="I753" s="1">
        <v>631.74</v>
      </c>
      <c r="J753" s="1">
        <v>725</v>
      </c>
      <c r="K753" s="1">
        <v>560</v>
      </c>
      <c r="L753" s="1">
        <v>160308</v>
      </c>
      <c r="M753" s="1">
        <v>101272393.15000001</v>
      </c>
      <c r="N753" s="11"/>
    </row>
    <row r="754" spans="1:14" x14ac:dyDescent="0.25">
      <c r="A754" s="10">
        <v>37715</v>
      </c>
      <c r="B754" s="1" t="s">
        <v>14</v>
      </c>
      <c r="C754" s="1">
        <v>634</v>
      </c>
      <c r="D754" s="1">
        <v>640</v>
      </c>
      <c r="E754" s="1">
        <v>631.1</v>
      </c>
      <c r="F754" s="1">
        <v>632.25</v>
      </c>
      <c r="G754" s="1">
        <v>639</v>
      </c>
      <c r="H754" s="1">
        <v>637.25</v>
      </c>
      <c r="I754" s="1">
        <v>635.64</v>
      </c>
      <c r="J754" s="1">
        <v>725</v>
      </c>
      <c r="K754" s="1">
        <v>560</v>
      </c>
      <c r="L754" s="1">
        <v>294674</v>
      </c>
      <c r="M754" s="1">
        <v>187306677.44999999</v>
      </c>
      <c r="N754" s="11"/>
    </row>
    <row r="755" spans="1:14" x14ac:dyDescent="0.25">
      <c r="A755" s="10">
        <v>37718</v>
      </c>
      <c r="B755" s="1" t="s">
        <v>14</v>
      </c>
      <c r="C755" s="1">
        <v>642</v>
      </c>
      <c r="D755" s="1">
        <v>666.9</v>
      </c>
      <c r="E755" s="1">
        <v>640</v>
      </c>
      <c r="F755" s="1">
        <v>637.25</v>
      </c>
      <c r="G755" s="1">
        <v>654.79999999999995</v>
      </c>
      <c r="H755" s="1">
        <v>657.65</v>
      </c>
      <c r="I755" s="1">
        <v>654.51</v>
      </c>
      <c r="J755" s="1">
        <v>725</v>
      </c>
      <c r="K755" s="1">
        <v>560</v>
      </c>
      <c r="L755" s="1">
        <v>517743</v>
      </c>
      <c r="M755" s="1">
        <v>338867512.85000002</v>
      </c>
      <c r="N755" s="11"/>
    </row>
    <row r="756" spans="1:14" x14ac:dyDescent="0.25">
      <c r="A756" s="10">
        <v>37719</v>
      </c>
      <c r="B756" s="1" t="s">
        <v>14</v>
      </c>
      <c r="C756" s="1">
        <v>658</v>
      </c>
      <c r="D756" s="1">
        <v>667.4</v>
      </c>
      <c r="E756" s="1">
        <v>650</v>
      </c>
      <c r="F756" s="1">
        <v>657.65</v>
      </c>
      <c r="G756" s="1">
        <v>662.25</v>
      </c>
      <c r="H756" s="1">
        <v>661.45</v>
      </c>
      <c r="I756" s="1">
        <v>660.31</v>
      </c>
      <c r="J756" s="1">
        <v>725</v>
      </c>
      <c r="K756" s="1">
        <v>560</v>
      </c>
      <c r="L756" s="1">
        <v>332393</v>
      </c>
      <c r="M756" s="1">
        <v>219481931.05000001</v>
      </c>
      <c r="N756" s="11"/>
    </row>
    <row r="757" spans="1:14" x14ac:dyDescent="0.25">
      <c r="A757" s="10">
        <v>37720</v>
      </c>
      <c r="B757" s="1" t="s">
        <v>14</v>
      </c>
      <c r="C757" s="1">
        <v>659.9</v>
      </c>
      <c r="D757" s="1">
        <v>662.4</v>
      </c>
      <c r="E757" s="1">
        <v>654.15</v>
      </c>
      <c r="F757" s="1">
        <v>661.45</v>
      </c>
      <c r="G757" s="1">
        <v>661.4</v>
      </c>
      <c r="H757" s="1">
        <v>658.25</v>
      </c>
      <c r="I757" s="1">
        <v>658.69</v>
      </c>
      <c r="J757" s="1">
        <v>725</v>
      </c>
      <c r="K757" s="1">
        <v>560</v>
      </c>
      <c r="L757" s="1">
        <v>162185</v>
      </c>
      <c r="M757" s="1">
        <v>106829632.2</v>
      </c>
      <c r="N757" s="11"/>
    </row>
    <row r="758" spans="1:14" x14ac:dyDescent="0.25">
      <c r="A758" s="10">
        <v>37721</v>
      </c>
      <c r="B758" s="1" t="s">
        <v>14</v>
      </c>
      <c r="C758" s="1">
        <v>652</v>
      </c>
      <c r="D758" s="1">
        <v>677</v>
      </c>
      <c r="E758" s="1">
        <v>652</v>
      </c>
      <c r="F758" s="1">
        <v>658.25</v>
      </c>
      <c r="G758" s="1">
        <v>670</v>
      </c>
      <c r="H758" s="1">
        <v>673.5</v>
      </c>
      <c r="I758" s="1">
        <v>670.07</v>
      </c>
      <c r="J758" s="1">
        <v>725</v>
      </c>
      <c r="K758" s="1">
        <v>560</v>
      </c>
      <c r="L758" s="1">
        <v>436027</v>
      </c>
      <c r="M758" s="1">
        <v>292168517.55000001</v>
      </c>
      <c r="N758" s="11"/>
    </row>
    <row r="759" spans="1:14" x14ac:dyDescent="0.25">
      <c r="A759" s="10">
        <v>37722</v>
      </c>
      <c r="B759" s="1" t="s">
        <v>14</v>
      </c>
      <c r="C759" s="1">
        <v>670</v>
      </c>
      <c r="D759" s="1">
        <v>690.9</v>
      </c>
      <c r="E759" s="1">
        <v>664</v>
      </c>
      <c r="F759" s="1">
        <v>673.5</v>
      </c>
      <c r="G759" s="1">
        <v>675</v>
      </c>
      <c r="H759" s="1">
        <v>674.8</v>
      </c>
      <c r="I759" s="1">
        <v>680.54</v>
      </c>
      <c r="J759" s="1">
        <v>725</v>
      </c>
      <c r="K759" s="1">
        <v>560</v>
      </c>
      <c r="L759" s="1">
        <v>323656</v>
      </c>
      <c r="M759" s="1">
        <v>220260493.19999999</v>
      </c>
      <c r="N759" s="11"/>
    </row>
    <row r="760" spans="1:14" x14ac:dyDescent="0.25">
      <c r="A760" s="10">
        <v>37726</v>
      </c>
      <c r="B760" s="1" t="s">
        <v>14</v>
      </c>
      <c r="C760" s="1">
        <v>675</v>
      </c>
      <c r="D760" s="1">
        <v>685</v>
      </c>
      <c r="E760" s="1">
        <v>670.5</v>
      </c>
      <c r="F760" s="1">
        <v>674.8</v>
      </c>
      <c r="G760" s="1">
        <v>675</v>
      </c>
      <c r="H760" s="1">
        <v>674.25</v>
      </c>
      <c r="I760" s="1">
        <v>677.44</v>
      </c>
      <c r="J760" s="1">
        <v>725</v>
      </c>
      <c r="K760" s="1">
        <v>560</v>
      </c>
      <c r="L760" s="1">
        <v>261838</v>
      </c>
      <c r="M760" s="1">
        <v>177378231.34999999</v>
      </c>
      <c r="N760" s="11"/>
    </row>
    <row r="761" spans="1:14" x14ac:dyDescent="0.25">
      <c r="A761" s="10">
        <v>37727</v>
      </c>
      <c r="B761" s="1" t="s">
        <v>14</v>
      </c>
      <c r="C761" s="1">
        <v>675</v>
      </c>
      <c r="D761" s="1">
        <v>689.9</v>
      </c>
      <c r="E761" s="1">
        <v>675</v>
      </c>
      <c r="F761" s="1">
        <v>674.25</v>
      </c>
      <c r="G761" s="1">
        <v>687</v>
      </c>
      <c r="H761" s="1">
        <v>686.2</v>
      </c>
      <c r="I761" s="1">
        <v>683.82</v>
      </c>
      <c r="J761" s="1">
        <v>725</v>
      </c>
      <c r="K761" s="1">
        <v>560</v>
      </c>
      <c r="L761" s="1">
        <v>255287</v>
      </c>
      <c r="M761" s="1">
        <v>174571038.80000001</v>
      </c>
      <c r="N761" s="11"/>
    </row>
    <row r="762" spans="1:14" x14ac:dyDescent="0.25">
      <c r="A762" s="10">
        <v>37728</v>
      </c>
      <c r="B762" s="1" t="s">
        <v>14</v>
      </c>
      <c r="C762" s="1">
        <v>681</v>
      </c>
      <c r="D762" s="1">
        <v>686</v>
      </c>
      <c r="E762" s="1">
        <v>676</v>
      </c>
      <c r="F762" s="1">
        <v>686.2</v>
      </c>
      <c r="G762" s="1">
        <v>683</v>
      </c>
      <c r="H762" s="1">
        <v>683.4</v>
      </c>
      <c r="I762" s="1">
        <v>680.58</v>
      </c>
      <c r="J762" s="1">
        <v>725</v>
      </c>
      <c r="K762" s="1">
        <v>560</v>
      </c>
      <c r="L762" s="1">
        <v>190400</v>
      </c>
      <c r="M762" s="1">
        <v>129583195.45</v>
      </c>
      <c r="N762" s="11"/>
    </row>
    <row r="763" spans="1:14" x14ac:dyDescent="0.25">
      <c r="A763" s="10">
        <v>37732</v>
      </c>
      <c r="B763" s="1" t="s">
        <v>14</v>
      </c>
      <c r="C763" s="1">
        <v>685</v>
      </c>
      <c r="D763" s="1">
        <v>685</v>
      </c>
      <c r="E763" s="1">
        <v>672.15</v>
      </c>
      <c r="F763" s="1">
        <v>683.4</v>
      </c>
      <c r="G763" s="1">
        <v>676</v>
      </c>
      <c r="H763" s="1">
        <v>675.15</v>
      </c>
      <c r="I763" s="1">
        <v>676.9</v>
      </c>
      <c r="J763" s="1">
        <v>725</v>
      </c>
      <c r="K763" s="1">
        <v>560</v>
      </c>
      <c r="L763" s="1">
        <v>82893</v>
      </c>
      <c r="M763" s="1">
        <v>56110408</v>
      </c>
      <c r="N763" s="11"/>
    </row>
    <row r="764" spans="1:14" x14ac:dyDescent="0.25">
      <c r="A764" s="10">
        <v>37733</v>
      </c>
      <c r="B764" s="1" t="s">
        <v>14</v>
      </c>
      <c r="C764" s="1">
        <v>675.05</v>
      </c>
      <c r="D764" s="1">
        <v>679.95</v>
      </c>
      <c r="E764" s="1">
        <v>664</v>
      </c>
      <c r="F764" s="1">
        <v>675.15</v>
      </c>
      <c r="G764" s="1">
        <v>665.5</v>
      </c>
      <c r="H764" s="1">
        <v>665.35</v>
      </c>
      <c r="I764" s="1">
        <v>670.43</v>
      </c>
      <c r="J764" s="1">
        <v>725</v>
      </c>
      <c r="K764" s="1">
        <v>560</v>
      </c>
      <c r="L764" s="1">
        <v>90363</v>
      </c>
      <c r="M764" s="1">
        <v>60582000.149999999</v>
      </c>
      <c r="N764" s="11"/>
    </row>
    <row r="765" spans="1:14" x14ac:dyDescent="0.25">
      <c r="A765" s="10">
        <v>37734</v>
      </c>
      <c r="B765" s="1" t="s">
        <v>14</v>
      </c>
      <c r="C765" s="1">
        <v>670</v>
      </c>
      <c r="D765" s="1">
        <v>670</v>
      </c>
      <c r="E765" s="1">
        <v>658.8</v>
      </c>
      <c r="F765" s="1">
        <v>665.35</v>
      </c>
      <c r="G765" s="1">
        <v>664</v>
      </c>
      <c r="H765" s="1">
        <v>664.8</v>
      </c>
      <c r="I765" s="1">
        <v>663.24</v>
      </c>
      <c r="J765" s="1">
        <v>725</v>
      </c>
      <c r="K765" s="1">
        <v>560</v>
      </c>
      <c r="L765" s="1">
        <v>135163</v>
      </c>
      <c r="M765" s="1">
        <v>89645679</v>
      </c>
      <c r="N765" s="11"/>
    </row>
    <row r="766" spans="1:14" x14ac:dyDescent="0.25">
      <c r="A766" s="10">
        <v>37735</v>
      </c>
      <c r="B766" s="1" t="s">
        <v>14</v>
      </c>
      <c r="C766" s="1">
        <v>665</v>
      </c>
      <c r="D766" s="1">
        <v>667</v>
      </c>
      <c r="E766" s="1">
        <v>660</v>
      </c>
      <c r="F766" s="1">
        <v>664.8</v>
      </c>
      <c r="G766" s="1">
        <v>660</v>
      </c>
      <c r="H766" s="1">
        <v>663.1</v>
      </c>
      <c r="I766" s="1">
        <v>663.2</v>
      </c>
      <c r="J766" s="1">
        <v>725</v>
      </c>
      <c r="K766" s="1">
        <v>560</v>
      </c>
      <c r="L766" s="1">
        <v>244473</v>
      </c>
      <c r="M766" s="1">
        <v>162135334.25</v>
      </c>
      <c r="N766" s="11"/>
    </row>
    <row r="767" spans="1:14" x14ac:dyDescent="0.25">
      <c r="A767" s="10">
        <v>37736</v>
      </c>
      <c r="B767" s="1" t="s">
        <v>14</v>
      </c>
      <c r="C767" s="1">
        <v>660.25</v>
      </c>
      <c r="D767" s="1">
        <v>670</v>
      </c>
      <c r="E767" s="1">
        <v>656</v>
      </c>
      <c r="F767" s="1">
        <v>663.1</v>
      </c>
      <c r="G767" s="1">
        <v>668</v>
      </c>
      <c r="H767" s="1">
        <v>665.15</v>
      </c>
      <c r="I767" s="1">
        <v>662.28</v>
      </c>
      <c r="J767" s="1">
        <v>725</v>
      </c>
      <c r="K767" s="1">
        <v>560</v>
      </c>
      <c r="L767" s="1">
        <v>165374</v>
      </c>
      <c r="M767" s="1">
        <v>109523906.7</v>
      </c>
      <c r="N767" s="11"/>
    </row>
    <row r="768" spans="1:14" x14ac:dyDescent="0.25">
      <c r="A768" s="10">
        <v>37739</v>
      </c>
      <c r="B768" s="1" t="s">
        <v>14</v>
      </c>
      <c r="C768" s="1">
        <v>669.9</v>
      </c>
      <c r="D768" s="1">
        <v>681.9</v>
      </c>
      <c r="E768" s="1">
        <v>666</v>
      </c>
      <c r="F768" s="1">
        <v>665.15</v>
      </c>
      <c r="G768" s="1">
        <v>680.7</v>
      </c>
      <c r="H768" s="1">
        <v>679.75</v>
      </c>
      <c r="I768" s="1">
        <v>676.03</v>
      </c>
      <c r="J768" s="1">
        <v>725</v>
      </c>
      <c r="K768" s="1">
        <v>560</v>
      </c>
      <c r="L768" s="1">
        <v>195162</v>
      </c>
      <c r="M768" s="1">
        <v>131934406</v>
      </c>
      <c r="N768" s="11"/>
    </row>
    <row r="769" spans="1:14" x14ac:dyDescent="0.25">
      <c r="A769" s="10">
        <v>37740</v>
      </c>
      <c r="B769" s="1" t="s">
        <v>14</v>
      </c>
      <c r="C769" s="1">
        <v>680</v>
      </c>
      <c r="D769" s="1">
        <v>689.35</v>
      </c>
      <c r="E769" s="1">
        <v>680</v>
      </c>
      <c r="F769" s="1">
        <v>679.75</v>
      </c>
      <c r="G769" s="1">
        <v>681.5</v>
      </c>
      <c r="H769" s="1">
        <v>683.5</v>
      </c>
      <c r="I769" s="1">
        <v>684.75</v>
      </c>
      <c r="J769" s="1">
        <v>725</v>
      </c>
      <c r="K769" s="1">
        <v>560</v>
      </c>
      <c r="L769" s="1">
        <v>227680</v>
      </c>
      <c r="M769" s="1">
        <v>155904297.34999999</v>
      </c>
      <c r="N769" s="11"/>
    </row>
    <row r="770" spans="1:14" x14ac:dyDescent="0.25">
      <c r="A770" s="10">
        <v>37741</v>
      </c>
      <c r="B770" s="1" t="s">
        <v>14</v>
      </c>
      <c r="C770" s="1">
        <v>680</v>
      </c>
      <c r="D770" s="1">
        <v>685.05</v>
      </c>
      <c r="E770" s="1">
        <v>675.25</v>
      </c>
      <c r="F770" s="1">
        <v>683.5</v>
      </c>
      <c r="G770" s="1">
        <v>681.25</v>
      </c>
      <c r="H770" s="1">
        <v>682.95</v>
      </c>
      <c r="I770" s="1">
        <v>681.18</v>
      </c>
      <c r="J770" s="1">
        <v>725</v>
      </c>
      <c r="K770" s="1">
        <v>560</v>
      </c>
      <c r="L770" s="1">
        <v>232040</v>
      </c>
      <c r="M770" s="1">
        <v>158059928.5</v>
      </c>
      <c r="N770" s="11"/>
    </row>
    <row r="771" spans="1:14" x14ac:dyDescent="0.25">
      <c r="A771" s="10">
        <v>37743</v>
      </c>
      <c r="B771" s="1" t="s">
        <v>14</v>
      </c>
      <c r="C771" s="1">
        <v>682.5</v>
      </c>
      <c r="D771" s="1">
        <v>684</v>
      </c>
      <c r="E771" s="1">
        <v>670.3</v>
      </c>
      <c r="F771" s="1">
        <v>682.95</v>
      </c>
      <c r="G771" s="1">
        <v>681.95</v>
      </c>
      <c r="H771" s="1">
        <v>680.5</v>
      </c>
      <c r="I771" s="1">
        <v>676.39</v>
      </c>
      <c r="J771" s="1">
        <v>725</v>
      </c>
      <c r="K771" s="1">
        <v>560</v>
      </c>
      <c r="L771" s="1">
        <v>279857</v>
      </c>
      <c r="M771" s="1">
        <v>189291712.40000001</v>
      </c>
      <c r="N771" s="11"/>
    </row>
    <row r="772" spans="1:14" x14ac:dyDescent="0.25">
      <c r="A772" s="10">
        <v>37746</v>
      </c>
      <c r="B772" s="1" t="s">
        <v>14</v>
      </c>
      <c r="C772" s="1">
        <v>683</v>
      </c>
      <c r="D772" s="1">
        <v>683.5</v>
      </c>
      <c r="E772" s="1">
        <v>676.1</v>
      </c>
      <c r="F772" s="1">
        <v>680.5</v>
      </c>
      <c r="G772" s="1">
        <v>678.15</v>
      </c>
      <c r="H772" s="1">
        <v>679.6</v>
      </c>
      <c r="I772" s="1">
        <v>679.61</v>
      </c>
      <c r="J772" s="1">
        <v>725</v>
      </c>
      <c r="K772" s="1">
        <v>560</v>
      </c>
      <c r="L772" s="1">
        <v>130050</v>
      </c>
      <c r="M772" s="1">
        <v>88383616.849999994</v>
      </c>
      <c r="N772" s="11"/>
    </row>
    <row r="773" spans="1:14" x14ac:dyDescent="0.25">
      <c r="A773" s="10">
        <v>37747</v>
      </c>
      <c r="B773" s="1" t="s">
        <v>14</v>
      </c>
      <c r="C773" s="1">
        <v>678</v>
      </c>
      <c r="D773" s="1">
        <v>684.9</v>
      </c>
      <c r="E773" s="1">
        <v>674.5</v>
      </c>
      <c r="F773" s="1">
        <v>679.6</v>
      </c>
      <c r="G773" s="1">
        <v>682</v>
      </c>
      <c r="H773" s="1">
        <v>681.25</v>
      </c>
      <c r="I773" s="1">
        <v>679.74</v>
      </c>
      <c r="J773" s="1">
        <v>725</v>
      </c>
      <c r="K773" s="1">
        <v>560</v>
      </c>
      <c r="L773" s="1">
        <v>195749</v>
      </c>
      <c r="M773" s="1">
        <v>133058293.45</v>
      </c>
      <c r="N773" s="11"/>
    </row>
    <row r="774" spans="1:14" x14ac:dyDescent="0.25">
      <c r="A774" s="10">
        <v>37748</v>
      </c>
      <c r="B774" s="1" t="s">
        <v>14</v>
      </c>
      <c r="C774" s="1">
        <v>680</v>
      </c>
      <c r="D774" s="1">
        <v>688.4</v>
      </c>
      <c r="E774" s="1">
        <v>671.5</v>
      </c>
      <c r="F774" s="1">
        <v>681.25</v>
      </c>
      <c r="G774" s="1">
        <v>672.75</v>
      </c>
      <c r="H774" s="1">
        <v>676</v>
      </c>
      <c r="I774" s="1">
        <v>681.6</v>
      </c>
      <c r="J774" s="1">
        <v>725</v>
      </c>
      <c r="K774" s="1">
        <v>560</v>
      </c>
      <c r="L774" s="1">
        <v>379440</v>
      </c>
      <c r="M774" s="1">
        <v>258625121.40000001</v>
      </c>
      <c r="N774" s="11"/>
    </row>
    <row r="775" spans="1:14" x14ac:dyDescent="0.25">
      <c r="A775" s="10">
        <v>37749</v>
      </c>
      <c r="B775" s="1" t="s">
        <v>14</v>
      </c>
      <c r="C775" s="1">
        <v>580.9</v>
      </c>
      <c r="D775" s="1">
        <v>676.9</v>
      </c>
      <c r="E775" s="1">
        <v>580</v>
      </c>
      <c r="F775" s="1">
        <v>676</v>
      </c>
      <c r="G775" s="1">
        <v>663</v>
      </c>
      <c r="H775" s="1">
        <v>661.85</v>
      </c>
      <c r="I775" s="1">
        <v>664.53</v>
      </c>
      <c r="J775" s="1">
        <v>725</v>
      </c>
      <c r="K775" s="1">
        <v>560</v>
      </c>
      <c r="L775" s="1">
        <v>277892</v>
      </c>
      <c r="M775" s="1">
        <v>184667333.05000001</v>
      </c>
      <c r="N775" s="11"/>
    </row>
    <row r="776" spans="1:14" x14ac:dyDescent="0.25">
      <c r="A776" s="10">
        <v>37750</v>
      </c>
      <c r="B776" s="1" t="s">
        <v>14</v>
      </c>
      <c r="C776" s="1">
        <v>665.1</v>
      </c>
      <c r="D776" s="1">
        <v>669.8</v>
      </c>
      <c r="E776" s="1">
        <v>661</v>
      </c>
      <c r="F776" s="1">
        <v>661.85</v>
      </c>
      <c r="G776" s="1">
        <v>663.7</v>
      </c>
      <c r="H776" s="1">
        <v>663.95</v>
      </c>
      <c r="I776" s="1">
        <v>665.25</v>
      </c>
      <c r="J776" s="1">
        <v>725</v>
      </c>
      <c r="K776" s="1">
        <v>560</v>
      </c>
      <c r="L776" s="1">
        <v>96294</v>
      </c>
      <c r="M776" s="1">
        <v>64059711.100000001</v>
      </c>
      <c r="N776" s="11"/>
    </row>
    <row r="777" spans="1:14" x14ac:dyDescent="0.25">
      <c r="A777" s="10">
        <v>37753</v>
      </c>
      <c r="B777" s="1" t="s">
        <v>14</v>
      </c>
      <c r="C777" s="1">
        <v>662.1</v>
      </c>
      <c r="D777" s="1">
        <v>679.85</v>
      </c>
      <c r="E777" s="1">
        <v>662.05</v>
      </c>
      <c r="F777" s="1">
        <v>663.95</v>
      </c>
      <c r="G777" s="1">
        <v>677</v>
      </c>
      <c r="H777" s="1">
        <v>676.35</v>
      </c>
      <c r="I777" s="1">
        <v>671.66</v>
      </c>
      <c r="J777" s="1">
        <v>725</v>
      </c>
      <c r="K777" s="1">
        <v>560</v>
      </c>
      <c r="L777" s="1">
        <v>150267</v>
      </c>
      <c r="M777" s="1">
        <v>100928506.5</v>
      </c>
      <c r="N777" s="11"/>
    </row>
    <row r="778" spans="1:14" x14ac:dyDescent="0.25">
      <c r="A778" s="10">
        <v>37754</v>
      </c>
      <c r="B778" s="1" t="s">
        <v>14</v>
      </c>
      <c r="C778" s="1">
        <v>678</v>
      </c>
      <c r="D778" s="1">
        <v>680.45</v>
      </c>
      <c r="E778" s="1">
        <v>668.3</v>
      </c>
      <c r="F778" s="1">
        <v>676.35</v>
      </c>
      <c r="G778" s="1">
        <v>670</v>
      </c>
      <c r="H778" s="1">
        <v>670.85</v>
      </c>
      <c r="I778" s="1">
        <v>672.74</v>
      </c>
      <c r="J778" s="1">
        <v>725</v>
      </c>
      <c r="K778" s="1">
        <v>560</v>
      </c>
      <c r="L778" s="1">
        <v>80717</v>
      </c>
      <c r="M778" s="1">
        <v>54301460.850000001</v>
      </c>
      <c r="N778" s="11"/>
    </row>
    <row r="779" spans="1:14" x14ac:dyDescent="0.25">
      <c r="A779" s="10">
        <v>37755</v>
      </c>
      <c r="B779" s="1" t="s">
        <v>14</v>
      </c>
      <c r="C779" s="1">
        <v>670.5</v>
      </c>
      <c r="D779" s="1">
        <v>673.8</v>
      </c>
      <c r="E779" s="1">
        <v>666.3</v>
      </c>
      <c r="F779" s="1">
        <v>670.85</v>
      </c>
      <c r="G779" s="1">
        <v>668.65</v>
      </c>
      <c r="H779" s="1">
        <v>668.3</v>
      </c>
      <c r="I779" s="1">
        <v>669.09</v>
      </c>
      <c r="J779" s="1">
        <v>725</v>
      </c>
      <c r="K779" s="1">
        <v>560</v>
      </c>
      <c r="L779" s="1">
        <v>206605</v>
      </c>
      <c r="M779" s="1">
        <v>138238362.75</v>
      </c>
      <c r="N779" s="11"/>
    </row>
    <row r="780" spans="1:14" x14ac:dyDescent="0.25">
      <c r="A780" s="10">
        <v>37756</v>
      </c>
      <c r="B780" s="1" t="s">
        <v>14</v>
      </c>
      <c r="C780" s="1">
        <v>668.05</v>
      </c>
      <c r="D780" s="1">
        <v>675</v>
      </c>
      <c r="E780" s="1">
        <v>668</v>
      </c>
      <c r="F780" s="1">
        <v>668.3</v>
      </c>
      <c r="G780" s="1">
        <v>675</v>
      </c>
      <c r="H780" s="1">
        <v>672.4</v>
      </c>
      <c r="I780" s="1">
        <v>671.62</v>
      </c>
      <c r="J780" s="1">
        <v>725</v>
      </c>
      <c r="K780" s="1">
        <v>560</v>
      </c>
      <c r="L780" s="1">
        <v>126278</v>
      </c>
      <c r="M780" s="1">
        <v>84810921.200000003</v>
      </c>
      <c r="N780" s="11"/>
    </row>
    <row r="781" spans="1:14" x14ac:dyDescent="0.25">
      <c r="A781" s="10">
        <v>37757</v>
      </c>
      <c r="B781" s="1" t="s">
        <v>14</v>
      </c>
      <c r="C781" s="1">
        <v>674</v>
      </c>
      <c r="D781" s="1">
        <v>705</v>
      </c>
      <c r="E781" s="1">
        <v>673</v>
      </c>
      <c r="F781" s="1">
        <v>672.4</v>
      </c>
      <c r="G781" s="1">
        <v>697.15</v>
      </c>
      <c r="H781" s="1">
        <v>699.85</v>
      </c>
      <c r="I781" s="1">
        <v>692.74</v>
      </c>
      <c r="J781" s="1">
        <v>725</v>
      </c>
      <c r="K781" s="1">
        <v>560</v>
      </c>
      <c r="L781" s="1">
        <v>523195</v>
      </c>
      <c r="M781" s="1">
        <v>362437330.25</v>
      </c>
      <c r="N781" s="11"/>
    </row>
    <row r="782" spans="1:14" x14ac:dyDescent="0.25">
      <c r="A782" s="10">
        <v>37760</v>
      </c>
      <c r="B782" s="1" t="s">
        <v>14</v>
      </c>
      <c r="C782" s="1">
        <v>705.1</v>
      </c>
      <c r="D782" s="1">
        <v>720.7</v>
      </c>
      <c r="E782" s="1">
        <v>694.5</v>
      </c>
      <c r="F782" s="1">
        <v>699.85</v>
      </c>
      <c r="G782" s="1">
        <v>698.35</v>
      </c>
      <c r="H782" s="1">
        <v>703</v>
      </c>
      <c r="I782" s="1">
        <v>707.61</v>
      </c>
      <c r="J782" s="1">
        <v>725</v>
      </c>
      <c r="K782" s="1">
        <v>560</v>
      </c>
      <c r="L782" s="1">
        <v>704704</v>
      </c>
      <c r="M782" s="1">
        <v>498653386.39999998</v>
      </c>
      <c r="N782" s="11"/>
    </row>
    <row r="783" spans="1:14" x14ac:dyDescent="0.25">
      <c r="A783" s="10">
        <v>37761</v>
      </c>
      <c r="B783" s="1" t="s">
        <v>14</v>
      </c>
      <c r="C783" s="1">
        <v>709.7</v>
      </c>
      <c r="D783" s="1">
        <v>714.9</v>
      </c>
      <c r="E783" s="1">
        <v>697</v>
      </c>
      <c r="F783" s="1">
        <v>703</v>
      </c>
      <c r="G783" s="1">
        <v>700.5</v>
      </c>
      <c r="H783" s="1">
        <v>700.9</v>
      </c>
      <c r="I783" s="1">
        <v>703.99</v>
      </c>
      <c r="J783" s="1">
        <v>725</v>
      </c>
      <c r="K783" s="1">
        <v>560</v>
      </c>
      <c r="L783" s="1">
        <v>375249</v>
      </c>
      <c r="M783" s="1">
        <v>264170108.90000001</v>
      </c>
      <c r="N783" s="11"/>
    </row>
    <row r="784" spans="1:14" x14ac:dyDescent="0.25">
      <c r="A784" s="10">
        <v>37762</v>
      </c>
      <c r="B784" s="1" t="s">
        <v>14</v>
      </c>
      <c r="C784" s="1">
        <v>704</v>
      </c>
      <c r="D784" s="1">
        <v>716.5</v>
      </c>
      <c r="E784" s="1">
        <v>703.1</v>
      </c>
      <c r="F784" s="1">
        <v>700.9</v>
      </c>
      <c r="G784" s="1">
        <v>705.9</v>
      </c>
      <c r="H784" s="1">
        <v>706.4</v>
      </c>
      <c r="I784" s="1">
        <v>710.45</v>
      </c>
      <c r="J784" s="1">
        <v>725</v>
      </c>
      <c r="K784" s="1">
        <v>560</v>
      </c>
      <c r="L784" s="1">
        <v>344928</v>
      </c>
      <c r="M784" s="1">
        <v>245054221.30000001</v>
      </c>
      <c r="N784" s="11"/>
    </row>
    <row r="785" spans="1:14" x14ac:dyDescent="0.25">
      <c r="A785" s="10">
        <v>37763</v>
      </c>
      <c r="B785" s="1" t="s">
        <v>14</v>
      </c>
      <c r="C785" s="1">
        <v>710</v>
      </c>
      <c r="D785" s="1">
        <v>725</v>
      </c>
      <c r="E785" s="1">
        <v>691</v>
      </c>
      <c r="F785" s="1">
        <v>706.4</v>
      </c>
      <c r="G785" s="1">
        <v>693</v>
      </c>
      <c r="H785" s="1">
        <v>693.85</v>
      </c>
      <c r="I785" s="1">
        <v>703.3</v>
      </c>
      <c r="J785" s="1">
        <v>725</v>
      </c>
      <c r="K785" s="1">
        <v>560</v>
      </c>
      <c r="L785" s="1">
        <v>246622</v>
      </c>
      <c r="M785" s="1">
        <v>173449464.80000001</v>
      </c>
      <c r="N785" s="11"/>
    </row>
    <row r="786" spans="1:14" x14ac:dyDescent="0.25">
      <c r="A786" s="10">
        <v>37764</v>
      </c>
      <c r="B786" s="1" t="s">
        <v>14</v>
      </c>
      <c r="C786" s="1">
        <v>700</v>
      </c>
      <c r="D786" s="1">
        <v>706.15</v>
      </c>
      <c r="E786" s="1">
        <v>675.15</v>
      </c>
      <c r="F786" s="1">
        <v>693.85</v>
      </c>
      <c r="G786" s="1">
        <v>677</v>
      </c>
      <c r="H786" s="1">
        <v>679.9</v>
      </c>
      <c r="I786" s="1">
        <v>691.54</v>
      </c>
      <c r="J786" s="1">
        <v>725</v>
      </c>
      <c r="K786" s="1">
        <v>560</v>
      </c>
      <c r="L786" s="1">
        <v>940013</v>
      </c>
      <c r="M786" s="1">
        <v>650055054</v>
      </c>
      <c r="N786" s="11"/>
    </row>
    <row r="787" spans="1:14" x14ac:dyDescent="0.25">
      <c r="A787" s="10">
        <v>37767</v>
      </c>
      <c r="B787" s="1" t="s">
        <v>14</v>
      </c>
      <c r="C787" s="1">
        <v>672</v>
      </c>
      <c r="D787" s="1">
        <v>689.5</v>
      </c>
      <c r="E787" s="1">
        <v>672</v>
      </c>
      <c r="F787" s="1">
        <v>679.9</v>
      </c>
      <c r="G787" s="1">
        <v>689</v>
      </c>
      <c r="H787" s="1">
        <v>688.15</v>
      </c>
      <c r="I787" s="1">
        <v>685.21</v>
      </c>
      <c r="J787" s="1">
        <v>725</v>
      </c>
      <c r="K787" s="1">
        <v>560</v>
      </c>
      <c r="L787" s="1">
        <v>422659</v>
      </c>
      <c r="M787" s="1">
        <v>289608704.75</v>
      </c>
      <c r="N787" s="11"/>
    </row>
    <row r="788" spans="1:14" x14ac:dyDescent="0.25">
      <c r="A788" s="10">
        <v>37768</v>
      </c>
      <c r="B788" s="1" t="s">
        <v>14</v>
      </c>
      <c r="C788" s="1">
        <v>689</v>
      </c>
      <c r="D788" s="1">
        <v>702.9</v>
      </c>
      <c r="E788" s="1">
        <v>681</v>
      </c>
      <c r="F788" s="1">
        <v>688.15</v>
      </c>
      <c r="G788" s="1">
        <v>695.1</v>
      </c>
      <c r="H788" s="1">
        <v>695.7</v>
      </c>
      <c r="I788" s="1">
        <v>697.1</v>
      </c>
      <c r="J788" s="1">
        <v>725</v>
      </c>
      <c r="K788" s="1">
        <v>560</v>
      </c>
      <c r="L788" s="1">
        <v>483104</v>
      </c>
      <c r="M788" s="1">
        <v>336773765.85000002</v>
      </c>
      <c r="N788" s="11"/>
    </row>
    <row r="789" spans="1:14" x14ac:dyDescent="0.25">
      <c r="A789" s="10">
        <v>37769</v>
      </c>
      <c r="B789" s="1" t="s">
        <v>14</v>
      </c>
      <c r="C789" s="1">
        <v>697.5</v>
      </c>
      <c r="D789" s="1">
        <v>701</v>
      </c>
      <c r="E789" s="1">
        <v>686.15</v>
      </c>
      <c r="F789" s="1">
        <v>695.7</v>
      </c>
      <c r="G789" s="1">
        <v>690.7</v>
      </c>
      <c r="H789" s="1">
        <v>691.55</v>
      </c>
      <c r="I789" s="1">
        <v>692.18</v>
      </c>
      <c r="J789" s="1">
        <v>725</v>
      </c>
      <c r="K789" s="1">
        <v>560</v>
      </c>
      <c r="L789" s="1">
        <v>333794</v>
      </c>
      <c r="M789" s="1">
        <v>231046332.44999999</v>
      </c>
      <c r="N789" s="11"/>
    </row>
    <row r="790" spans="1:14" x14ac:dyDescent="0.25">
      <c r="A790" s="10">
        <v>37770</v>
      </c>
      <c r="B790" s="1" t="s">
        <v>14</v>
      </c>
      <c r="C790" s="1">
        <v>692</v>
      </c>
      <c r="D790" s="1">
        <v>695</v>
      </c>
      <c r="E790" s="1">
        <v>684.1</v>
      </c>
      <c r="F790" s="1">
        <v>691.55</v>
      </c>
      <c r="G790" s="1">
        <v>684.1</v>
      </c>
      <c r="H790" s="1">
        <v>688.5</v>
      </c>
      <c r="I790" s="1">
        <v>688.94</v>
      </c>
      <c r="J790" s="1">
        <v>725</v>
      </c>
      <c r="K790" s="1">
        <v>560</v>
      </c>
      <c r="L790" s="1">
        <v>623378</v>
      </c>
      <c r="M790" s="1">
        <v>429467086.75</v>
      </c>
      <c r="N790" s="11"/>
    </row>
    <row r="791" spans="1:14" x14ac:dyDescent="0.25">
      <c r="A791" s="10">
        <v>37771</v>
      </c>
      <c r="B791" s="1" t="s">
        <v>14</v>
      </c>
      <c r="C791" s="1">
        <v>687.5</v>
      </c>
      <c r="D791" s="1">
        <v>700</v>
      </c>
      <c r="E791" s="1">
        <v>686.9</v>
      </c>
      <c r="F791" s="1">
        <v>688.5</v>
      </c>
      <c r="G791" s="1">
        <v>690.05</v>
      </c>
      <c r="H791" s="1">
        <v>694.15</v>
      </c>
      <c r="I791" s="1">
        <v>693.39</v>
      </c>
      <c r="J791" s="1">
        <v>725</v>
      </c>
      <c r="K791" s="1">
        <v>560</v>
      </c>
      <c r="L791" s="1">
        <v>420196</v>
      </c>
      <c r="M791" s="1">
        <v>291359438.75</v>
      </c>
      <c r="N791" s="11"/>
    </row>
    <row r="792" spans="1:14" x14ac:dyDescent="0.25">
      <c r="A792" s="10">
        <v>37774</v>
      </c>
      <c r="B792" s="1" t="s">
        <v>14</v>
      </c>
      <c r="C792" s="1">
        <v>691.5</v>
      </c>
      <c r="D792" s="1">
        <v>722.8</v>
      </c>
      <c r="E792" s="1">
        <v>691.5</v>
      </c>
      <c r="F792" s="1">
        <v>694.15</v>
      </c>
      <c r="G792" s="1">
        <v>699.9</v>
      </c>
      <c r="H792" s="1">
        <v>702.75</v>
      </c>
      <c r="I792" s="1">
        <v>710.52</v>
      </c>
      <c r="J792" s="1">
        <v>725</v>
      </c>
      <c r="K792" s="1">
        <v>560</v>
      </c>
      <c r="L792" s="1">
        <v>778747</v>
      </c>
      <c r="M792" s="1">
        <v>553315417.25</v>
      </c>
      <c r="N792" s="11"/>
    </row>
    <row r="793" spans="1:14" x14ac:dyDescent="0.25">
      <c r="A793" s="10">
        <v>37775</v>
      </c>
      <c r="B793" s="1" t="s">
        <v>14</v>
      </c>
      <c r="C793" s="1">
        <v>704</v>
      </c>
      <c r="D793" s="1">
        <v>708</v>
      </c>
      <c r="E793" s="1">
        <v>681.65</v>
      </c>
      <c r="F793" s="1">
        <v>702.75</v>
      </c>
      <c r="G793" s="1">
        <v>684.9</v>
      </c>
      <c r="H793" s="1">
        <v>683.65</v>
      </c>
      <c r="I793" s="1">
        <v>690.98</v>
      </c>
      <c r="J793" s="1">
        <v>725</v>
      </c>
      <c r="K793" s="1">
        <v>560</v>
      </c>
      <c r="L793" s="1">
        <v>447310</v>
      </c>
      <c r="M793" s="1">
        <v>309080498.35000002</v>
      </c>
      <c r="N793" s="11"/>
    </row>
    <row r="794" spans="1:14" x14ac:dyDescent="0.25">
      <c r="A794" s="10">
        <v>37776</v>
      </c>
      <c r="B794" s="1" t="s">
        <v>14</v>
      </c>
      <c r="C794" s="1">
        <v>675</v>
      </c>
      <c r="D794" s="1">
        <v>688.7</v>
      </c>
      <c r="E794" s="1">
        <v>672</v>
      </c>
      <c r="F794" s="1">
        <v>683.65</v>
      </c>
      <c r="G794" s="1">
        <v>681</v>
      </c>
      <c r="H794" s="1">
        <v>679.75</v>
      </c>
      <c r="I794" s="1">
        <v>682.3</v>
      </c>
      <c r="J794" s="1">
        <v>725</v>
      </c>
      <c r="K794" s="1">
        <v>560</v>
      </c>
      <c r="L794" s="1">
        <v>465436</v>
      </c>
      <c r="M794" s="1">
        <v>317567781.39999998</v>
      </c>
      <c r="N794" s="11"/>
    </row>
    <row r="795" spans="1:14" x14ac:dyDescent="0.25">
      <c r="A795" s="10">
        <v>37777</v>
      </c>
      <c r="B795" s="1" t="s">
        <v>14</v>
      </c>
      <c r="C795" s="1">
        <v>687.9</v>
      </c>
      <c r="D795" s="1">
        <v>693.7</v>
      </c>
      <c r="E795" s="1">
        <v>683.4</v>
      </c>
      <c r="F795" s="1">
        <v>679.75</v>
      </c>
      <c r="G795" s="1">
        <v>691</v>
      </c>
      <c r="H795" s="1">
        <v>690.45</v>
      </c>
      <c r="I795" s="1">
        <v>690.03</v>
      </c>
      <c r="J795" s="1">
        <v>725</v>
      </c>
      <c r="K795" s="1">
        <v>560</v>
      </c>
      <c r="L795" s="1">
        <v>407208</v>
      </c>
      <c r="M795" s="1">
        <v>280987083.60000002</v>
      </c>
      <c r="N795" s="11"/>
    </row>
    <row r="796" spans="1:14" x14ac:dyDescent="0.25">
      <c r="A796" s="10">
        <v>37778</v>
      </c>
      <c r="B796" s="1" t="s">
        <v>14</v>
      </c>
      <c r="C796" s="1">
        <v>695</v>
      </c>
      <c r="D796" s="1">
        <v>709.8</v>
      </c>
      <c r="E796" s="1">
        <v>692.1</v>
      </c>
      <c r="F796" s="1">
        <v>690.45</v>
      </c>
      <c r="G796" s="1">
        <v>707</v>
      </c>
      <c r="H796" s="1">
        <v>706.25</v>
      </c>
      <c r="I796" s="1">
        <v>705.03</v>
      </c>
      <c r="J796" s="1">
        <v>725</v>
      </c>
      <c r="K796" s="1">
        <v>560</v>
      </c>
      <c r="L796" s="1">
        <v>623505</v>
      </c>
      <c r="M796" s="1">
        <v>439592454.10000002</v>
      </c>
      <c r="N796" s="11"/>
    </row>
    <row r="797" spans="1:14" x14ac:dyDescent="0.25">
      <c r="A797" s="10">
        <v>37781</v>
      </c>
      <c r="B797" s="1" t="s">
        <v>14</v>
      </c>
      <c r="C797" s="1">
        <v>709.8</v>
      </c>
      <c r="D797" s="1">
        <v>725</v>
      </c>
      <c r="E797" s="1">
        <v>709.8</v>
      </c>
      <c r="F797" s="1">
        <v>706.25</v>
      </c>
      <c r="G797" s="1">
        <v>711.3</v>
      </c>
      <c r="H797" s="1">
        <v>713.55</v>
      </c>
      <c r="I797" s="1">
        <v>716.73</v>
      </c>
      <c r="J797" s="1">
        <v>725</v>
      </c>
      <c r="K797" s="1">
        <v>560</v>
      </c>
      <c r="L797" s="1">
        <v>560566</v>
      </c>
      <c r="M797" s="1">
        <v>401774537.55000001</v>
      </c>
      <c r="N797" s="11"/>
    </row>
    <row r="798" spans="1:14" x14ac:dyDescent="0.25">
      <c r="A798" s="10">
        <v>37782</v>
      </c>
      <c r="B798" s="1" t="s">
        <v>14</v>
      </c>
      <c r="C798" s="1">
        <v>711</v>
      </c>
      <c r="D798" s="1">
        <v>725</v>
      </c>
      <c r="E798" s="1">
        <v>701.4</v>
      </c>
      <c r="F798" s="1">
        <v>713.55</v>
      </c>
      <c r="G798" s="1">
        <v>706</v>
      </c>
      <c r="H798" s="1">
        <v>705.85</v>
      </c>
      <c r="I798" s="1">
        <v>715.47</v>
      </c>
      <c r="J798" s="1">
        <v>725</v>
      </c>
      <c r="K798" s="1">
        <v>560</v>
      </c>
      <c r="L798" s="1">
        <v>563625</v>
      </c>
      <c r="M798" s="1">
        <v>403258613.39999998</v>
      </c>
      <c r="N798" s="11"/>
    </row>
    <row r="799" spans="1:14" x14ac:dyDescent="0.25">
      <c r="A799" s="10">
        <v>37783</v>
      </c>
      <c r="B799" s="1" t="s">
        <v>14</v>
      </c>
      <c r="C799" s="1">
        <v>709.4</v>
      </c>
      <c r="D799" s="1">
        <v>714</v>
      </c>
      <c r="E799" s="1">
        <v>695.25</v>
      </c>
      <c r="F799" s="1">
        <v>705.85</v>
      </c>
      <c r="G799" s="1">
        <v>700.05</v>
      </c>
      <c r="H799" s="1">
        <v>700.65</v>
      </c>
      <c r="I799" s="1">
        <v>703.07</v>
      </c>
      <c r="J799" s="1">
        <v>725</v>
      </c>
      <c r="K799" s="1">
        <v>560</v>
      </c>
      <c r="L799" s="1">
        <v>330670</v>
      </c>
      <c r="M799" s="1">
        <v>232482509.15000001</v>
      </c>
      <c r="N799" s="11"/>
    </row>
    <row r="800" spans="1:14" x14ac:dyDescent="0.25">
      <c r="A800" s="10">
        <v>37784</v>
      </c>
      <c r="B800" s="1" t="s">
        <v>14</v>
      </c>
      <c r="C800" s="1">
        <v>705.75</v>
      </c>
      <c r="D800" s="1">
        <v>716</v>
      </c>
      <c r="E800" s="1">
        <v>705.15</v>
      </c>
      <c r="F800" s="1">
        <v>700.65</v>
      </c>
      <c r="G800" s="1">
        <v>712.55</v>
      </c>
      <c r="H800" s="1">
        <v>713.6</v>
      </c>
      <c r="I800" s="1">
        <v>710.48</v>
      </c>
      <c r="J800" s="1">
        <v>725</v>
      </c>
      <c r="K800" s="1">
        <v>560</v>
      </c>
      <c r="L800" s="1">
        <v>383107</v>
      </c>
      <c r="M800" s="1">
        <v>272190441.75</v>
      </c>
      <c r="N800" s="11"/>
    </row>
    <row r="801" spans="1:14" x14ac:dyDescent="0.25">
      <c r="A801" s="10">
        <v>37785</v>
      </c>
      <c r="B801" s="1" t="s">
        <v>14</v>
      </c>
      <c r="C801" s="1">
        <v>716.25</v>
      </c>
      <c r="D801" s="1">
        <v>723.9</v>
      </c>
      <c r="E801" s="1">
        <v>707</v>
      </c>
      <c r="F801" s="1">
        <v>713.6</v>
      </c>
      <c r="G801" s="1">
        <v>710</v>
      </c>
      <c r="H801" s="1">
        <v>711</v>
      </c>
      <c r="I801" s="1">
        <v>715.55</v>
      </c>
      <c r="J801" s="1">
        <v>725</v>
      </c>
      <c r="K801" s="1">
        <v>560</v>
      </c>
      <c r="L801" s="1">
        <v>480047</v>
      </c>
      <c r="M801" s="1">
        <v>343496129.39999998</v>
      </c>
      <c r="N801" s="11"/>
    </row>
    <row r="802" spans="1:14" x14ac:dyDescent="0.25">
      <c r="A802" s="10">
        <v>37788</v>
      </c>
      <c r="B802" s="1" t="s">
        <v>14</v>
      </c>
      <c r="C802" s="1">
        <v>715</v>
      </c>
      <c r="D802" s="1">
        <v>716.45</v>
      </c>
      <c r="E802" s="1">
        <v>700</v>
      </c>
      <c r="F802" s="1">
        <v>711</v>
      </c>
      <c r="G802" s="1">
        <v>706.5</v>
      </c>
      <c r="H802" s="1">
        <v>706.95</v>
      </c>
      <c r="I802" s="1">
        <v>709.76</v>
      </c>
      <c r="J802" s="1">
        <v>725</v>
      </c>
      <c r="K802" s="1">
        <v>560</v>
      </c>
      <c r="L802" s="1">
        <v>206504</v>
      </c>
      <c r="M802" s="1">
        <v>146568391.25</v>
      </c>
      <c r="N802" s="11"/>
    </row>
    <row r="803" spans="1:14" x14ac:dyDescent="0.25">
      <c r="A803" s="10">
        <v>37789</v>
      </c>
      <c r="B803" s="1" t="s">
        <v>14</v>
      </c>
      <c r="C803" s="1">
        <v>710.1</v>
      </c>
      <c r="D803" s="1">
        <v>716.5</v>
      </c>
      <c r="E803" s="1">
        <v>709.85</v>
      </c>
      <c r="F803" s="1">
        <v>706.95</v>
      </c>
      <c r="G803" s="1">
        <v>714.8</v>
      </c>
      <c r="H803" s="1">
        <v>714.3</v>
      </c>
      <c r="I803" s="1">
        <v>714</v>
      </c>
      <c r="J803" s="1">
        <v>725</v>
      </c>
      <c r="K803" s="1">
        <v>560</v>
      </c>
      <c r="L803" s="1">
        <v>375638</v>
      </c>
      <c r="M803" s="1">
        <v>268204144.69999999</v>
      </c>
      <c r="N803" s="11"/>
    </row>
    <row r="804" spans="1:14" x14ac:dyDescent="0.25">
      <c r="A804" s="10">
        <v>37790</v>
      </c>
      <c r="B804" s="1" t="s">
        <v>14</v>
      </c>
      <c r="C804" s="1">
        <v>720</v>
      </c>
      <c r="D804" s="1">
        <v>736.7</v>
      </c>
      <c r="E804" s="1">
        <v>717.15</v>
      </c>
      <c r="F804" s="1">
        <v>714.3</v>
      </c>
      <c r="G804" s="1">
        <v>731</v>
      </c>
      <c r="H804" s="1">
        <v>729.15</v>
      </c>
      <c r="I804" s="1">
        <v>729.76</v>
      </c>
      <c r="J804" s="1">
        <v>725</v>
      </c>
      <c r="K804" s="1">
        <v>560</v>
      </c>
      <c r="L804" s="1">
        <v>819476</v>
      </c>
      <c r="M804" s="1">
        <v>598017367.54999995</v>
      </c>
      <c r="N804" s="11"/>
    </row>
    <row r="805" spans="1:14" x14ac:dyDescent="0.25">
      <c r="A805" s="10">
        <v>37791</v>
      </c>
      <c r="B805" s="1" t="s">
        <v>14</v>
      </c>
      <c r="C805" s="1">
        <v>735.1</v>
      </c>
      <c r="D805" s="1">
        <v>741</v>
      </c>
      <c r="E805" s="1">
        <v>726.3</v>
      </c>
      <c r="F805" s="1">
        <v>729.15</v>
      </c>
      <c r="G805" s="1">
        <v>735.3</v>
      </c>
      <c r="H805" s="1">
        <v>734</v>
      </c>
      <c r="I805" s="1">
        <v>733.31</v>
      </c>
      <c r="J805" s="1">
        <v>736.7</v>
      </c>
      <c r="K805" s="1">
        <v>560</v>
      </c>
      <c r="L805" s="1">
        <v>498730</v>
      </c>
      <c r="M805" s="1">
        <v>365722594</v>
      </c>
      <c r="N805" s="11"/>
    </row>
    <row r="806" spans="1:14" x14ac:dyDescent="0.25">
      <c r="A806" s="10">
        <v>37792</v>
      </c>
      <c r="B806" s="1" t="s">
        <v>14</v>
      </c>
      <c r="C806" s="1">
        <v>734</v>
      </c>
      <c r="D806" s="1">
        <v>747.85</v>
      </c>
      <c r="E806" s="1">
        <v>731</v>
      </c>
      <c r="F806" s="1">
        <v>734</v>
      </c>
      <c r="G806" s="1">
        <v>742.5</v>
      </c>
      <c r="H806" s="1">
        <v>743.75</v>
      </c>
      <c r="I806" s="1">
        <v>742.39</v>
      </c>
      <c r="J806" s="1">
        <v>741</v>
      </c>
      <c r="K806" s="1">
        <v>560</v>
      </c>
      <c r="L806" s="1">
        <v>740379</v>
      </c>
      <c r="M806" s="1">
        <v>549648362.70000005</v>
      </c>
      <c r="N806" s="11"/>
    </row>
    <row r="807" spans="1:14" x14ac:dyDescent="0.25">
      <c r="A807" s="10">
        <v>37795</v>
      </c>
      <c r="B807" s="1" t="s">
        <v>14</v>
      </c>
      <c r="C807" s="1">
        <v>750</v>
      </c>
      <c r="D807" s="1">
        <v>754.8</v>
      </c>
      <c r="E807" s="1">
        <v>743</v>
      </c>
      <c r="F807" s="1">
        <v>743.75</v>
      </c>
      <c r="G807" s="1">
        <v>746.1</v>
      </c>
      <c r="H807" s="1">
        <v>746.85</v>
      </c>
      <c r="I807" s="1">
        <v>749.13</v>
      </c>
      <c r="J807" s="1">
        <v>747.85</v>
      </c>
      <c r="K807" s="1">
        <v>560</v>
      </c>
      <c r="L807" s="1">
        <v>586166</v>
      </c>
      <c r="M807" s="1">
        <v>439116469.25</v>
      </c>
      <c r="N807" s="11"/>
    </row>
    <row r="808" spans="1:14" x14ac:dyDescent="0.25">
      <c r="A808" s="10">
        <v>37796</v>
      </c>
      <c r="B808" s="1" t="s">
        <v>14</v>
      </c>
      <c r="C808" s="1">
        <v>730</v>
      </c>
      <c r="D808" s="1">
        <v>745</v>
      </c>
      <c r="E808" s="1">
        <v>720</v>
      </c>
      <c r="F808" s="1">
        <v>746.85</v>
      </c>
      <c r="G808" s="1">
        <v>730</v>
      </c>
      <c r="H808" s="1">
        <v>732.5</v>
      </c>
      <c r="I808" s="1">
        <v>734.4</v>
      </c>
      <c r="J808" s="1">
        <v>754.8</v>
      </c>
      <c r="K808" s="1">
        <v>560</v>
      </c>
      <c r="L808" s="1">
        <v>364810</v>
      </c>
      <c r="M808" s="1">
        <v>267917296.25</v>
      </c>
      <c r="N808" s="11"/>
    </row>
    <row r="809" spans="1:14" x14ac:dyDescent="0.25">
      <c r="A809" s="10">
        <v>37797</v>
      </c>
      <c r="B809" s="1" t="s">
        <v>14</v>
      </c>
      <c r="C809" s="1">
        <v>737</v>
      </c>
      <c r="D809" s="1">
        <v>745.75</v>
      </c>
      <c r="E809" s="1">
        <v>736.95</v>
      </c>
      <c r="F809" s="1">
        <v>732.5</v>
      </c>
      <c r="G809" s="1">
        <v>742.9</v>
      </c>
      <c r="H809" s="1">
        <v>742.9</v>
      </c>
      <c r="I809" s="1">
        <v>742.82</v>
      </c>
      <c r="J809" s="1">
        <v>754.8</v>
      </c>
      <c r="K809" s="1">
        <v>560</v>
      </c>
      <c r="L809" s="1">
        <v>460961</v>
      </c>
      <c r="M809" s="1">
        <v>342408817.35000002</v>
      </c>
      <c r="N809" s="11"/>
    </row>
    <row r="810" spans="1:14" x14ac:dyDescent="0.25">
      <c r="A810" s="10">
        <v>37798</v>
      </c>
      <c r="B810" s="1" t="s">
        <v>14</v>
      </c>
      <c r="C810" s="1">
        <v>745</v>
      </c>
      <c r="D810" s="1">
        <v>774</v>
      </c>
      <c r="E810" s="1">
        <v>745</v>
      </c>
      <c r="F810" s="1">
        <v>742.9</v>
      </c>
      <c r="G810" s="1">
        <v>770</v>
      </c>
      <c r="H810" s="1">
        <v>768.1</v>
      </c>
      <c r="I810" s="1">
        <v>760.06</v>
      </c>
      <c r="J810" s="1">
        <v>754.8</v>
      </c>
      <c r="K810" s="1">
        <v>560</v>
      </c>
      <c r="L810" s="1">
        <v>1123660</v>
      </c>
      <c r="M810" s="1">
        <v>854052112.85000002</v>
      </c>
      <c r="N810" s="11"/>
    </row>
    <row r="811" spans="1:14" x14ac:dyDescent="0.25">
      <c r="A811" s="10">
        <v>37799</v>
      </c>
      <c r="B811" s="1" t="s">
        <v>14</v>
      </c>
      <c r="C811" s="1">
        <v>770</v>
      </c>
      <c r="D811" s="1">
        <v>774</v>
      </c>
      <c r="E811" s="1">
        <v>756</v>
      </c>
      <c r="F811" s="1">
        <v>768.1</v>
      </c>
      <c r="G811" s="1">
        <v>764.05</v>
      </c>
      <c r="H811" s="1">
        <v>761.3</v>
      </c>
      <c r="I811" s="1">
        <v>763.76</v>
      </c>
      <c r="J811" s="1">
        <v>774</v>
      </c>
      <c r="K811" s="1">
        <v>560</v>
      </c>
      <c r="L811" s="1">
        <v>426246</v>
      </c>
      <c r="M811" s="1">
        <v>325548440.89999998</v>
      </c>
      <c r="N811" s="11"/>
    </row>
    <row r="812" spans="1:14" x14ac:dyDescent="0.25">
      <c r="A812" s="10">
        <v>37802</v>
      </c>
      <c r="B812" s="1" t="s">
        <v>14</v>
      </c>
      <c r="C812" s="1">
        <v>763.1</v>
      </c>
      <c r="D812" s="1">
        <v>777</v>
      </c>
      <c r="E812" s="1">
        <v>762.1</v>
      </c>
      <c r="F812" s="1">
        <v>761.3</v>
      </c>
      <c r="G812" s="1">
        <v>767.6</v>
      </c>
      <c r="H812" s="1">
        <v>767.4</v>
      </c>
      <c r="I812" s="1">
        <v>771.23</v>
      </c>
      <c r="J812" s="1">
        <v>774</v>
      </c>
      <c r="K812" s="1">
        <v>560</v>
      </c>
      <c r="L812" s="1">
        <v>525915</v>
      </c>
      <c r="M812" s="1">
        <v>405600124.35000002</v>
      </c>
      <c r="N812" s="11"/>
    </row>
    <row r="813" spans="1:14" x14ac:dyDescent="0.25">
      <c r="A813" s="10">
        <v>37803</v>
      </c>
      <c r="B813" s="1" t="s">
        <v>14</v>
      </c>
      <c r="C813" s="1">
        <v>769</v>
      </c>
      <c r="D813" s="1">
        <v>769.6</v>
      </c>
      <c r="E813" s="1">
        <v>751.15</v>
      </c>
      <c r="F813" s="1">
        <v>767.4</v>
      </c>
      <c r="G813" s="1">
        <v>754</v>
      </c>
      <c r="H813" s="1">
        <v>753.65</v>
      </c>
      <c r="I813" s="1">
        <v>758.01</v>
      </c>
      <c r="J813" s="1">
        <v>777</v>
      </c>
      <c r="K813" s="1">
        <v>560</v>
      </c>
      <c r="L813" s="1">
        <v>220511</v>
      </c>
      <c r="M813" s="1">
        <v>167148946.30000001</v>
      </c>
      <c r="N813" s="11"/>
    </row>
    <row r="814" spans="1:14" x14ac:dyDescent="0.25">
      <c r="A814" s="10">
        <v>37804</v>
      </c>
      <c r="B814" s="1" t="s">
        <v>14</v>
      </c>
      <c r="C814" s="1">
        <v>754.45</v>
      </c>
      <c r="D814" s="1">
        <v>763.9</v>
      </c>
      <c r="E814" s="1">
        <v>754.45</v>
      </c>
      <c r="F814" s="1">
        <v>753.65</v>
      </c>
      <c r="G814" s="1">
        <v>760</v>
      </c>
      <c r="H814" s="1">
        <v>759.65</v>
      </c>
      <c r="I814" s="1">
        <v>760.06</v>
      </c>
      <c r="J814" s="1">
        <v>777</v>
      </c>
      <c r="K814" s="1">
        <v>560</v>
      </c>
      <c r="L814" s="1">
        <v>276937</v>
      </c>
      <c r="M814" s="1">
        <v>210488978.90000001</v>
      </c>
      <c r="N814" s="11"/>
    </row>
    <row r="815" spans="1:14" x14ac:dyDescent="0.25">
      <c r="A815" s="10">
        <v>37805</v>
      </c>
      <c r="B815" s="1" t="s">
        <v>14</v>
      </c>
      <c r="C815" s="1">
        <v>755.15</v>
      </c>
      <c r="D815" s="1">
        <v>772.8</v>
      </c>
      <c r="E815" s="1">
        <v>754</v>
      </c>
      <c r="F815" s="1">
        <v>759.65</v>
      </c>
      <c r="G815" s="1">
        <v>756.8</v>
      </c>
      <c r="H815" s="1">
        <v>757.15</v>
      </c>
      <c r="I815" s="1">
        <v>761.71</v>
      </c>
      <c r="J815" s="1">
        <v>777</v>
      </c>
      <c r="K815" s="1">
        <v>560</v>
      </c>
      <c r="L815" s="1">
        <v>503689</v>
      </c>
      <c r="M815" s="1">
        <v>383663926.19999999</v>
      </c>
      <c r="N815" s="11"/>
    </row>
    <row r="816" spans="1:14" x14ac:dyDescent="0.25">
      <c r="A816" s="10">
        <v>37806</v>
      </c>
      <c r="B816" s="1" t="s">
        <v>14</v>
      </c>
      <c r="C816" s="1">
        <v>760</v>
      </c>
      <c r="D816" s="1">
        <v>782</v>
      </c>
      <c r="E816" s="1">
        <v>760</v>
      </c>
      <c r="F816" s="1">
        <v>757.15</v>
      </c>
      <c r="G816" s="1">
        <v>768</v>
      </c>
      <c r="H816" s="1">
        <v>770.85</v>
      </c>
      <c r="I816" s="1">
        <v>773.31</v>
      </c>
      <c r="J816" s="1">
        <v>777</v>
      </c>
      <c r="K816" s="1">
        <v>560</v>
      </c>
      <c r="L816" s="1">
        <v>559653</v>
      </c>
      <c r="M816" s="1">
        <v>432785326.55000001</v>
      </c>
      <c r="N816" s="11"/>
    </row>
    <row r="817" spans="1:14" x14ac:dyDescent="0.25">
      <c r="A817" s="10">
        <v>37809</v>
      </c>
      <c r="B817" s="1" t="s">
        <v>14</v>
      </c>
      <c r="C817" s="1">
        <v>777</v>
      </c>
      <c r="D817" s="1">
        <v>777.95</v>
      </c>
      <c r="E817" s="1">
        <v>761.55</v>
      </c>
      <c r="F817" s="1">
        <v>770.85</v>
      </c>
      <c r="G817" s="1">
        <v>769</v>
      </c>
      <c r="H817" s="1">
        <v>765.9</v>
      </c>
      <c r="I817" s="1">
        <v>770.68</v>
      </c>
      <c r="J817" s="1">
        <v>782</v>
      </c>
      <c r="K817" s="1">
        <v>560</v>
      </c>
      <c r="L817" s="1">
        <v>159582</v>
      </c>
      <c r="M817" s="1">
        <v>122987196.15000001</v>
      </c>
      <c r="N817" s="11"/>
    </row>
    <row r="818" spans="1:14" x14ac:dyDescent="0.25">
      <c r="A818" s="10">
        <v>37810</v>
      </c>
      <c r="B818" s="1" t="s">
        <v>14</v>
      </c>
      <c r="C818" s="1">
        <v>765</v>
      </c>
      <c r="D818" s="1">
        <v>784</v>
      </c>
      <c r="E818" s="1">
        <v>765</v>
      </c>
      <c r="F818" s="1">
        <v>765.9</v>
      </c>
      <c r="G818" s="1">
        <v>775.5</v>
      </c>
      <c r="H818" s="1">
        <v>775.1</v>
      </c>
      <c r="I818" s="1">
        <v>777.16</v>
      </c>
      <c r="J818" s="1">
        <v>782</v>
      </c>
      <c r="K818" s="1">
        <v>560</v>
      </c>
      <c r="L818" s="1">
        <v>609475</v>
      </c>
      <c r="M818" s="1">
        <v>473657643.75</v>
      </c>
      <c r="N818" s="11"/>
    </row>
    <row r="819" spans="1:14" x14ac:dyDescent="0.25">
      <c r="A819" s="10">
        <v>37811</v>
      </c>
      <c r="B819" s="1" t="s">
        <v>14</v>
      </c>
      <c r="C819" s="1">
        <v>778</v>
      </c>
      <c r="D819" s="1">
        <v>778</v>
      </c>
      <c r="E819" s="1">
        <v>765</v>
      </c>
      <c r="F819" s="1">
        <v>775.1</v>
      </c>
      <c r="G819" s="1">
        <v>769</v>
      </c>
      <c r="H819" s="1">
        <v>771.6</v>
      </c>
      <c r="I819" s="1">
        <v>770.41</v>
      </c>
      <c r="J819" s="1">
        <v>784</v>
      </c>
      <c r="K819" s="1">
        <v>560</v>
      </c>
      <c r="L819" s="1">
        <v>270164</v>
      </c>
      <c r="M819" s="1">
        <v>208135904.75</v>
      </c>
      <c r="N819" s="11"/>
    </row>
    <row r="820" spans="1:14" x14ac:dyDescent="0.25">
      <c r="A820" s="10">
        <v>37812</v>
      </c>
      <c r="B820" s="1" t="s">
        <v>14</v>
      </c>
      <c r="C820" s="1">
        <v>765</v>
      </c>
      <c r="D820" s="1">
        <v>776</v>
      </c>
      <c r="E820" s="1">
        <v>757</v>
      </c>
      <c r="F820" s="1">
        <v>771.6</v>
      </c>
      <c r="G820" s="1">
        <v>764.3</v>
      </c>
      <c r="H820" s="1">
        <v>763.85</v>
      </c>
      <c r="I820" s="1">
        <v>769.18</v>
      </c>
      <c r="J820" s="1">
        <v>784</v>
      </c>
      <c r="K820" s="1">
        <v>560</v>
      </c>
      <c r="L820" s="1">
        <v>438645</v>
      </c>
      <c r="M820" s="1">
        <v>337397156.35000002</v>
      </c>
      <c r="N820" s="11"/>
    </row>
    <row r="821" spans="1:14" x14ac:dyDescent="0.25">
      <c r="A821" s="10">
        <v>37813</v>
      </c>
      <c r="B821" s="1" t="s">
        <v>14</v>
      </c>
      <c r="C821" s="1">
        <v>766.05</v>
      </c>
      <c r="D821" s="1">
        <v>770</v>
      </c>
      <c r="E821" s="1">
        <v>752.3</v>
      </c>
      <c r="F821" s="1">
        <v>763.85</v>
      </c>
      <c r="G821" s="1">
        <v>760</v>
      </c>
      <c r="H821" s="1">
        <v>757.35</v>
      </c>
      <c r="I821" s="1">
        <v>761.61</v>
      </c>
      <c r="J821" s="1">
        <v>784</v>
      </c>
      <c r="K821" s="1">
        <v>560</v>
      </c>
      <c r="L821" s="1">
        <v>350407</v>
      </c>
      <c r="M821" s="1">
        <v>266874109.55000001</v>
      </c>
      <c r="N821" s="11"/>
    </row>
    <row r="822" spans="1:14" x14ac:dyDescent="0.25">
      <c r="A822" s="10">
        <v>37816</v>
      </c>
      <c r="B822" s="1" t="s">
        <v>14</v>
      </c>
      <c r="C822" s="1">
        <v>753</v>
      </c>
      <c r="D822" s="1">
        <v>760</v>
      </c>
      <c r="E822" s="1">
        <v>748.5</v>
      </c>
      <c r="F822" s="1">
        <v>757.35</v>
      </c>
      <c r="G822" s="1">
        <v>754.4</v>
      </c>
      <c r="H822" s="1">
        <v>755.7</v>
      </c>
      <c r="I822" s="1">
        <v>754.76</v>
      </c>
      <c r="J822" s="1">
        <v>784</v>
      </c>
      <c r="K822" s="1">
        <v>560</v>
      </c>
      <c r="L822" s="1">
        <v>226982</v>
      </c>
      <c r="M822" s="1">
        <v>171317570.09999999</v>
      </c>
      <c r="N822" s="11"/>
    </row>
    <row r="823" spans="1:14" x14ac:dyDescent="0.25">
      <c r="A823" s="10">
        <v>37817</v>
      </c>
      <c r="B823" s="1" t="s">
        <v>14</v>
      </c>
      <c r="C823" s="1">
        <v>758</v>
      </c>
      <c r="D823" s="1">
        <v>762</v>
      </c>
      <c r="E823" s="1">
        <v>733</v>
      </c>
      <c r="F823" s="1">
        <v>755.7</v>
      </c>
      <c r="G823" s="1">
        <v>738</v>
      </c>
      <c r="H823" s="1">
        <v>736.95</v>
      </c>
      <c r="I823" s="1">
        <v>744.25</v>
      </c>
      <c r="J823" s="1">
        <v>784</v>
      </c>
      <c r="K823" s="1">
        <v>560</v>
      </c>
      <c r="L823" s="1">
        <v>387558</v>
      </c>
      <c r="M823" s="1">
        <v>288438953.55000001</v>
      </c>
      <c r="N823" s="11"/>
    </row>
    <row r="824" spans="1:14" x14ac:dyDescent="0.25">
      <c r="A824" s="10">
        <v>37818</v>
      </c>
      <c r="B824" s="1" t="s">
        <v>14</v>
      </c>
      <c r="C824" s="1">
        <v>744.7</v>
      </c>
      <c r="D824" s="1">
        <v>758</v>
      </c>
      <c r="E824" s="1">
        <v>737</v>
      </c>
      <c r="F824" s="1">
        <v>736.95</v>
      </c>
      <c r="G824" s="1">
        <v>755.95</v>
      </c>
      <c r="H824" s="1">
        <v>754.65</v>
      </c>
      <c r="I824" s="1">
        <v>750.85</v>
      </c>
      <c r="J824" s="1">
        <v>784</v>
      </c>
      <c r="K824" s="1">
        <v>560</v>
      </c>
      <c r="L824" s="1">
        <v>247411</v>
      </c>
      <c r="M824" s="1">
        <v>185769738.15000001</v>
      </c>
      <c r="N824" s="11"/>
    </row>
    <row r="825" spans="1:14" x14ac:dyDescent="0.25">
      <c r="A825" s="10">
        <v>37819</v>
      </c>
      <c r="B825" s="1" t="s">
        <v>14</v>
      </c>
      <c r="C825" s="1">
        <v>760</v>
      </c>
      <c r="D825" s="1">
        <v>760</v>
      </c>
      <c r="E825" s="1">
        <v>745.1</v>
      </c>
      <c r="F825" s="1">
        <v>754.65</v>
      </c>
      <c r="G825" s="1">
        <v>747.5</v>
      </c>
      <c r="H825" s="1">
        <v>752.9</v>
      </c>
      <c r="I825" s="1">
        <v>751.1</v>
      </c>
      <c r="J825" s="1">
        <v>784</v>
      </c>
      <c r="K825" s="1">
        <v>560</v>
      </c>
      <c r="L825" s="1">
        <v>360973</v>
      </c>
      <c r="M825" s="1">
        <v>271127146.30000001</v>
      </c>
      <c r="N825" s="11"/>
    </row>
    <row r="826" spans="1:14" x14ac:dyDescent="0.25">
      <c r="A826" s="10">
        <v>37820</v>
      </c>
      <c r="B826" s="1" t="s">
        <v>14</v>
      </c>
      <c r="C826" s="1">
        <v>744</v>
      </c>
      <c r="D826" s="1">
        <v>753.9</v>
      </c>
      <c r="E826" s="1">
        <v>735</v>
      </c>
      <c r="F826" s="1">
        <v>752.9</v>
      </c>
      <c r="G826" s="1">
        <v>742.05</v>
      </c>
      <c r="H826" s="1">
        <v>744.9</v>
      </c>
      <c r="I826" s="1">
        <v>746.29</v>
      </c>
      <c r="J826" s="1">
        <v>784</v>
      </c>
      <c r="K826" s="1">
        <v>560</v>
      </c>
      <c r="L826" s="1">
        <v>233017</v>
      </c>
      <c r="M826" s="1">
        <v>173898629.19999999</v>
      </c>
      <c r="N826" s="11"/>
    </row>
    <row r="827" spans="1:14" x14ac:dyDescent="0.25">
      <c r="A827" s="10">
        <v>37823</v>
      </c>
      <c r="B827" s="1" t="s">
        <v>14</v>
      </c>
      <c r="C827" s="1">
        <v>730</v>
      </c>
      <c r="D827" s="1">
        <v>750</v>
      </c>
      <c r="E827" s="1">
        <v>721.25</v>
      </c>
      <c r="F827" s="1">
        <v>744.9</v>
      </c>
      <c r="G827" s="1">
        <v>722.25</v>
      </c>
      <c r="H827" s="1">
        <v>726.7</v>
      </c>
      <c r="I827" s="1">
        <v>735.22</v>
      </c>
      <c r="J827" s="1">
        <v>784</v>
      </c>
      <c r="K827" s="1">
        <v>560</v>
      </c>
      <c r="L827" s="1">
        <v>149878</v>
      </c>
      <c r="M827" s="1">
        <v>110193642.8</v>
      </c>
      <c r="N827" s="11"/>
    </row>
    <row r="828" spans="1:14" x14ac:dyDescent="0.25">
      <c r="A828" s="10">
        <v>37824</v>
      </c>
      <c r="B828" s="1" t="s">
        <v>14</v>
      </c>
      <c r="C828" s="1">
        <v>725</v>
      </c>
      <c r="D828" s="1">
        <v>740</v>
      </c>
      <c r="E828" s="1">
        <v>715.2</v>
      </c>
      <c r="F828" s="1">
        <v>726.7</v>
      </c>
      <c r="G828" s="1">
        <v>721.15</v>
      </c>
      <c r="H828" s="1">
        <v>722.5</v>
      </c>
      <c r="I828" s="1">
        <v>724.56</v>
      </c>
      <c r="J828" s="1">
        <v>784</v>
      </c>
      <c r="K828" s="1">
        <v>560</v>
      </c>
      <c r="L828" s="1">
        <v>263051</v>
      </c>
      <c r="M828" s="1">
        <v>190595235.09999999</v>
      </c>
      <c r="N828" s="11"/>
    </row>
    <row r="829" spans="1:14" x14ac:dyDescent="0.25">
      <c r="A829" s="10">
        <v>37825</v>
      </c>
      <c r="B829" s="1" t="s">
        <v>14</v>
      </c>
      <c r="C829" s="1">
        <v>739</v>
      </c>
      <c r="D829" s="1">
        <v>739</v>
      </c>
      <c r="E829" s="1">
        <v>723</v>
      </c>
      <c r="F829" s="1">
        <v>722.5</v>
      </c>
      <c r="G829" s="1">
        <v>725</v>
      </c>
      <c r="H829" s="1">
        <v>726.1</v>
      </c>
      <c r="I829" s="1">
        <v>726.57</v>
      </c>
      <c r="J829" s="1">
        <v>784</v>
      </c>
      <c r="K829" s="1">
        <v>560</v>
      </c>
      <c r="L829" s="1">
        <v>130749</v>
      </c>
      <c r="M829" s="1">
        <v>94998877.549999997</v>
      </c>
      <c r="N829" s="11"/>
    </row>
    <row r="830" spans="1:14" x14ac:dyDescent="0.25">
      <c r="A830" s="10">
        <v>37826</v>
      </c>
      <c r="B830" s="1" t="s">
        <v>14</v>
      </c>
      <c r="C830" s="1">
        <v>726</v>
      </c>
      <c r="D830" s="1">
        <v>749.5</v>
      </c>
      <c r="E830" s="1">
        <v>723</v>
      </c>
      <c r="F830" s="1">
        <v>726.1</v>
      </c>
      <c r="G830" s="1">
        <v>747.1</v>
      </c>
      <c r="H830" s="1">
        <v>743.2</v>
      </c>
      <c r="I830" s="1">
        <v>734.59</v>
      </c>
      <c r="J830" s="1">
        <v>784</v>
      </c>
      <c r="K830" s="1">
        <v>560</v>
      </c>
      <c r="L830" s="1">
        <v>319551</v>
      </c>
      <c r="M830" s="1">
        <v>234740109.75</v>
      </c>
      <c r="N830" s="11"/>
    </row>
    <row r="831" spans="1:14" x14ac:dyDescent="0.25">
      <c r="A831" s="10">
        <v>37827</v>
      </c>
      <c r="B831" s="1" t="s">
        <v>14</v>
      </c>
      <c r="C831" s="1">
        <v>690</v>
      </c>
      <c r="D831" s="1">
        <v>790</v>
      </c>
      <c r="E831" s="1">
        <v>690</v>
      </c>
      <c r="F831" s="1">
        <v>743.2</v>
      </c>
      <c r="G831" s="1">
        <v>737.5</v>
      </c>
      <c r="H831" s="1">
        <v>735.6</v>
      </c>
      <c r="I831" s="1">
        <v>742.69</v>
      </c>
      <c r="J831" s="1">
        <v>784</v>
      </c>
      <c r="K831" s="1">
        <v>560</v>
      </c>
      <c r="L831" s="1">
        <v>443386</v>
      </c>
      <c r="M831" s="1">
        <v>329297906.75</v>
      </c>
      <c r="N831" s="11"/>
    </row>
    <row r="832" spans="1:14" x14ac:dyDescent="0.25">
      <c r="A832" s="10">
        <v>37830</v>
      </c>
      <c r="B832" s="1" t="s">
        <v>14</v>
      </c>
      <c r="C832" s="1">
        <v>748.9</v>
      </c>
      <c r="D832" s="1">
        <v>748.9</v>
      </c>
      <c r="E832" s="1">
        <v>737.1</v>
      </c>
      <c r="F832" s="1">
        <v>735.6</v>
      </c>
      <c r="G832" s="1">
        <v>740</v>
      </c>
      <c r="H832" s="1">
        <v>740.4</v>
      </c>
      <c r="I832" s="1">
        <v>740.64</v>
      </c>
      <c r="J832" s="1">
        <v>790</v>
      </c>
      <c r="K832" s="1">
        <v>560</v>
      </c>
      <c r="L832" s="1">
        <v>347119</v>
      </c>
      <c r="M832" s="1">
        <v>257090464.59999999</v>
      </c>
      <c r="N832" s="11"/>
    </row>
    <row r="833" spans="1:14" x14ac:dyDescent="0.25">
      <c r="A833" s="10">
        <v>37831</v>
      </c>
      <c r="B833" s="1" t="s">
        <v>14</v>
      </c>
      <c r="C833" s="1">
        <v>742</v>
      </c>
      <c r="D833" s="1">
        <v>742</v>
      </c>
      <c r="E833" s="1">
        <v>728.5</v>
      </c>
      <c r="F833" s="1">
        <v>740.4</v>
      </c>
      <c r="G833" s="1">
        <v>739.5</v>
      </c>
      <c r="H833" s="1">
        <v>739.05</v>
      </c>
      <c r="I833" s="1">
        <v>735.16</v>
      </c>
      <c r="J833" s="1">
        <v>790</v>
      </c>
      <c r="K833" s="1">
        <v>560</v>
      </c>
      <c r="L833" s="1">
        <v>318939</v>
      </c>
      <c r="M833" s="1">
        <v>234472076.5</v>
      </c>
      <c r="N833" s="11"/>
    </row>
    <row r="834" spans="1:14" x14ac:dyDescent="0.25">
      <c r="A834" s="10">
        <v>37832</v>
      </c>
      <c r="B834" s="1" t="s">
        <v>14</v>
      </c>
      <c r="C834" s="1">
        <v>739.9</v>
      </c>
      <c r="D834" s="1">
        <v>743</v>
      </c>
      <c r="E834" s="1">
        <v>720.25</v>
      </c>
      <c r="F834" s="1">
        <v>739.05</v>
      </c>
      <c r="G834" s="1">
        <v>724</v>
      </c>
      <c r="H834" s="1">
        <v>726.1</v>
      </c>
      <c r="I834" s="1">
        <v>730.85</v>
      </c>
      <c r="J834" s="1">
        <v>790</v>
      </c>
      <c r="K834" s="1">
        <v>560</v>
      </c>
      <c r="L834" s="1">
        <v>344293</v>
      </c>
      <c r="M834" s="1">
        <v>251627243.30000001</v>
      </c>
      <c r="N834" s="11"/>
    </row>
    <row r="835" spans="1:14" x14ac:dyDescent="0.25">
      <c r="A835" s="10">
        <v>37833</v>
      </c>
      <c r="B835" s="1" t="s">
        <v>14</v>
      </c>
      <c r="C835" s="1">
        <v>727.1</v>
      </c>
      <c r="D835" s="1">
        <v>730</v>
      </c>
      <c r="E835" s="1">
        <v>714</v>
      </c>
      <c r="F835" s="1">
        <v>726.1</v>
      </c>
      <c r="G835" s="1">
        <v>714.1</v>
      </c>
      <c r="H835" s="1">
        <v>717.5</v>
      </c>
      <c r="I835" s="1">
        <v>721.92</v>
      </c>
      <c r="J835" s="1">
        <v>790</v>
      </c>
      <c r="K835" s="1">
        <v>560</v>
      </c>
      <c r="L835" s="1">
        <v>668446</v>
      </c>
      <c r="M835" s="1">
        <v>482562582.35000002</v>
      </c>
      <c r="N835" s="11"/>
    </row>
    <row r="836" spans="1:14" x14ac:dyDescent="0.25">
      <c r="A836" s="10">
        <v>37834</v>
      </c>
      <c r="B836" s="1" t="s">
        <v>14</v>
      </c>
      <c r="C836" s="1">
        <v>721.1</v>
      </c>
      <c r="D836" s="1">
        <v>727.5</v>
      </c>
      <c r="E836" s="1">
        <v>719</v>
      </c>
      <c r="F836" s="1">
        <v>717.5</v>
      </c>
      <c r="G836" s="1">
        <v>721</v>
      </c>
      <c r="H836" s="1">
        <v>720.25</v>
      </c>
      <c r="I836" s="1">
        <v>721.11</v>
      </c>
      <c r="J836" s="1">
        <v>790</v>
      </c>
      <c r="K836" s="1">
        <v>560</v>
      </c>
      <c r="L836" s="1">
        <v>460837</v>
      </c>
      <c r="M836" s="1">
        <v>332313124.80000001</v>
      </c>
      <c r="N836" s="11"/>
    </row>
    <row r="837" spans="1:14" x14ac:dyDescent="0.25">
      <c r="A837" s="10">
        <v>37837</v>
      </c>
      <c r="B837" s="1" t="s">
        <v>14</v>
      </c>
      <c r="C837" s="1">
        <v>724.9</v>
      </c>
      <c r="D837" s="1">
        <v>737</v>
      </c>
      <c r="E837" s="1">
        <v>723</v>
      </c>
      <c r="F837" s="1">
        <v>720.25</v>
      </c>
      <c r="G837" s="1">
        <v>729</v>
      </c>
      <c r="H837" s="1">
        <v>729.3</v>
      </c>
      <c r="I837" s="1">
        <v>731.44</v>
      </c>
      <c r="J837" s="1">
        <v>790</v>
      </c>
      <c r="K837" s="1">
        <v>560</v>
      </c>
      <c r="L837" s="1">
        <v>273984</v>
      </c>
      <c r="M837" s="1">
        <v>200401556.05000001</v>
      </c>
      <c r="N837" s="11"/>
    </row>
    <row r="838" spans="1:14" x14ac:dyDescent="0.25">
      <c r="A838" s="10">
        <v>37838</v>
      </c>
      <c r="B838" s="1" t="s">
        <v>14</v>
      </c>
      <c r="C838" s="1">
        <v>738</v>
      </c>
      <c r="D838" s="1">
        <v>749.9</v>
      </c>
      <c r="E838" s="1">
        <v>728</v>
      </c>
      <c r="F838" s="1">
        <v>729.3</v>
      </c>
      <c r="G838" s="1">
        <v>734.5</v>
      </c>
      <c r="H838" s="1">
        <v>731.75</v>
      </c>
      <c r="I838" s="1">
        <v>741.93</v>
      </c>
      <c r="J838" s="1">
        <v>790</v>
      </c>
      <c r="K838" s="1">
        <v>560</v>
      </c>
      <c r="L838" s="1">
        <v>771107</v>
      </c>
      <c r="M838" s="1">
        <v>572103584.79999995</v>
      </c>
      <c r="N838" s="11"/>
    </row>
    <row r="839" spans="1:14" x14ac:dyDescent="0.25">
      <c r="A839" s="10">
        <v>37839</v>
      </c>
      <c r="B839" s="1" t="s">
        <v>14</v>
      </c>
      <c r="C839" s="1">
        <v>735</v>
      </c>
      <c r="D839" s="1">
        <v>740.5</v>
      </c>
      <c r="E839" s="1">
        <v>727</v>
      </c>
      <c r="F839" s="1">
        <v>731.75</v>
      </c>
      <c r="G839" s="1">
        <v>733</v>
      </c>
      <c r="H839" s="1">
        <v>731.9</v>
      </c>
      <c r="I839" s="1">
        <v>734.87</v>
      </c>
      <c r="J839" s="1">
        <v>790</v>
      </c>
      <c r="K839" s="1">
        <v>560</v>
      </c>
      <c r="L839" s="1">
        <v>352095</v>
      </c>
      <c r="M839" s="1">
        <v>258743890.84999999</v>
      </c>
      <c r="N839" s="11"/>
    </row>
    <row r="840" spans="1:14" x14ac:dyDescent="0.25">
      <c r="A840" s="10">
        <v>37840</v>
      </c>
      <c r="B840" s="1" t="s">
        <v>14</v>
      </c>
      <c r="C840" s="1">
        <v>737</v>
      </c>
      <c r="D840" s="1">
        <v>746.9</v>
      </c>
      <c r="E840" s="1">
        <v>728.8</v>
      </c>
      <c r="F840" s="1">
        <v>731.9</v>
      </c>
      <c r="G840" s="1">
        <v>738.15</v>
      </c>
      <c r="H840" s="1">
        <v>738.35</v>
      </c>
      <c r="I840" s="1">
        <v>738.28</v>
      </c>
      <c r="J840" s="1">
        <v>790</v>
      </c>
      <c r="K840" s="1">
        <v>560</v>
      </c>
      <c r="L840" s="1">
        <v>627510</v>
      </c>
      <c r="M840" s="1">
        <v>463277204</v>
      </c>
      <c r="N840" s="11"/>
    </row>
    <row r="841" spans="1:14" x14ac:dyDescent="0.25">
      <c r="A841" s="10">
        <v>37841</v>
      </c>
      <c r="B841" s="1" t="s">
        <v>14</v>
      </c>
      <c r="C841" s="1">
        <v>745</v>
      </c>
      <c r="D841" s="1">
        <v>765.9</v>
      </c>
      <c r="E841" s="1">
        <v>742</v>
      </c>
      <c r="F841" s="1">
        <v>738.35</v>
      </c>
      <c r="G841" s="1">
        <v>762</v>
      </c>
      <c r="H841" s="1">
        <v>761.7</v>
      </c>
      <c r="I841" s="1">
        <v>757.06</v>
      </c>
      <c r="J841" s="1">
        <v>790</v>
      </c>
      <c r="K841" s="1">
        <v>560</v>
      </c>
      <c r="L841" s="1">
        <v>705231</v>
      </c>
      <c r="M841" s="1">
        <v>533904119.44999999</v>
      </c>
      <c r="N841" s="11"/>
    </row>
    <row r="842" spans="1:14" x14ac:dyDescent="0.25">
      <c r="A842" s="10">
        <v>37844</v>
      </c>
      <c r="B842" s="1" t="s">
        <v>14</v>
      </c>
      <c r="C842" s="1">
        <v>762</v>
      </c>
      <c r="D842" s="1">
        <v>781.7</v>
      </c>
      <c r="E842" s="1">
        <v>759.9</v>
      </c>
      <c r="F842" s="1">
        <v>761.7</v>
      </c>
      <c r="G842" s="1">
        <v>768</v>
      </c>
      <c r="H842" s="1">
        <v>768.35</v>
      </c>
      <c r="I842" s="1">
        <v>772.97</v>
      </c>
      <c r="J842" s="1">
        <v>790</v>
      </c>
      <c r="K842" s="1">
        <v>560</v>
      </c>
      <c r="L842" s="1">
        <v>531930</v>
      </c>
      <c r="M842" s="1">
        <v>411165081.19999999</v>
      </c>
      <c r="N842" s="11"/>
    </row>
    <row r="843" spans="1:14" x14ac:dyDescent="0.25">
      <c r="A843" s="10">
        <v>37845</v>
      </c>
      <c r="B843" s="1" t="s">
        <v>14</v>
      </c>
      <c r="C843" s="1">
        <v>771.75</v>
      </c>
      <c r="D843" s="1">
        <v>777.8</v>
      </c>
      <c r="E843" s="1">
        <v>764.5</v>
      </c>
      <c r="F843" s="1">
        <v>768.35</v>
      </c>
      <c r="G843" s="1">
        <v>773</v>
      </c>
      <c r="H843" s="1">
        <v>772.05</v>
      </c>
      <c r="I843" s="1">
        <v>770.68</v>
      </c>
      <c r="J843" s="1">
        <v>790</v>
      </c>
      <c r="K843" s="1">
        <v>560</v>
      </c>
      <c r="L843" s="1">
        <v>364588</v>
      </c>
      <c r="M843" s="1">
        <v>280981039.80000001</v>
      </c>
      <c r="N843" s="11"/>
    </row>
    <row r="844" spans="1:14" x14ac:dyDescent="0.25">
      <c r="A844" s="10">
        <v>37846</v>
      </c>
      <c r="B844" s="1" t="s">
        <v>14</v>
      </c>
      <c r="C844" s="1">
        <v>770.15</v>
      </c>
      <c r="D844" s="1">
        <v>776.95</v>
      </c>
      <c r="E844" s="1">
        <v>758.3</v>
      </c>
      <c r="F844" s="1">
        <v>772.05</v>
      </c>
      <c r="G844" s="1">
        <v>769</v>
      </c>
      <c r="H844" s="1">
        <v>770.7</v>
      </c>
      <c r="I844" s="1">
        <v>767.7</v>
      </c>
      <c r="J844" s="1">
        <v>790</v>
      </c>
      <c r="K844" s="1">
        <v>560</v>
      </c>
      <c r="L844" s="1">
        <v>333343</v>
      </c>
      <c r="M844" s="1">
        <v>255906637.80000001</v>
      </c>
      <c r="N844" s="11"/>
    </row>
    <row r="845" spans="1:14" x14ac:dyDescent="0.25">
      <c r="A845" s="10">
        <v>37847</v>
      </c>
      <c r="B845" s="1" t="s">
        <v>14</v>
      </c>
      <c r="C845" s="1">
        <v>774.9</v>
      </c>
      <c r="D845" s="1">
        <v>778.95</v>
      </c>
      <c r="E845" s="1">
        <v>759.1</v>
      </c>
      <c r="F845" s="1">
        <v>770.7</v>
      </c>
      <c r="G845" s="1">
        <v>762.3</v>
      </c>
      <c r="H845" s="1">
        <v>762.8</v>
      </c>
      <c r="I845" s="1">
        <v>768.88</v>
      </c>
      <c r="J845" s="1">
        <v>790</v>
      </c>
      <c r="K845" s="1">
        <v>560</v>
      </c>
      <c r="L845" s="1">
        <v>326675</v>
      </c>
      <c r="M845" s="1">
        <v>251174065.84999999</v>
      </c>
      <c r="N845" s="11"/>
    </row>
    <row r="846" spans="1:14" x14ac:dyDescent="0.25">
      <c r="A846" s="10">
        <v>37851</v>
      </c>
      <c r="B846" s="1" t="s">
        <v>14</v>
      </c>
      <c r="C846" s="1">
        <v>766.75</v>
      </c>
      <c r="D846" s="1">
        <v>772</v>
      </c>
      <c r="E846" s="1">
        <v>756.5</v>
      </c>
      <c r="F846" s="1">
        <v>762.8</v>
      </c>
      <c r="G846" s="1">
        <v>769</v>
      </c>
      <c r="H846" s="1">
        <v>770.6</v>
      </c>
      <c r="I846" s="1">
        <v>765.03</v>
      </c>
      <c r="J846" s="1">
        <v>790</v>
      </c>
      <c r="K846" s="1">
        <v>560</v>
      </c>
      <c r="L846" s="1">
        <v>280252</v>
      </c>
      <c r="M846" s="1">
        <v>214402068.5</v>
      </c>
      <c r="N846" s="11"/>
    </row>
    <row r="847" spans="1:14" x14ac:dyDescent="0.25">
      <c r="A847" s="10">
        <v>37852</v>
      </c>
      <c r="B847" s="1" t="s">
        <v>14</v>
      </c>
      <c r="C847" s="1">
        <v>776.75</v>
      </c>
      <c r="D847" s="1">
        <v>776.75</v>
      </c>
      <c r="E847" s="1">
        <v>762.1</v>
      </c>
      <c r="F847" s="1">
        <v>770.6</v>
      </c>
      <c r="G847" s="1">
        <v>767.55</v>
      </c>
      <c r="H847" s="1">
        <v>768.35</v>
      </c>
      <c r="I847" s="1">
        <v>770.28</v>
      </c>
      <c r="J847" s="1">
        <v>790</v>
      </c>
      <c r="K847" s="1">
        <v>560</v>
      </c>
      <c r="L847" s="1">
        <v>314884</v>
      </c>
      <c r="M847" s="1">
        <v>242550211.69999999</v>
      </c>
      <c r="N847" s="11"/>
    </row>
    <row r="848" spans="1:14" x14ac:dyDescent="0.25">
      <c r="A848" s="10">
        <v>37853</v>
      </c>
      <c r="B848" s="1" t="s">
        <v>14</v>
      </c>
      <c r="C848" s="1">
        <v>772.95</v>
      </c>
      <c r="D848" s="1">
        <v>773</v>
      </c>
      <c r="E848" s="1">
        <v>759</v>
      </c>
      <c r="F848" s="1">
        <v>768.35</v>
      </c>
      <c r="G848" s="1">
        <v>763.8</v>
      </c>
      <c r="H848" s="1">
        <v>763.8</v>
      </c>
      <c r="I848" s="1">
        <v>766.38</v>
      </c>
      <c r="J848" s="1">
        <v>790</v>
      </c>
      <c r="K848" s="1">
        <v>560</v>
      </c>
      <c r="L848" s="1">
        <v>296589</v>
      </c>
      <c r="M848" s="1">
        <v>227300791.30000001</v>
      </c>
      <c r="N848" s="11"/>
    </row>
    <row r="849" spans="1:14" x14ac:dyDescent="0.25">
      <c r="A849" s="10">
        <v>37854</v>
      </c>
      <c r="B849" s="1" t="s">
        <v>14</v>
      </c>
      <c r="C849" s="1">
        <v>768</v>
      </c>
      <c r="D849" s="1">
        <v>790.7</v>
      </c>
      <c r="E849" s="1">
        <v>765.25</v>
      </c>
      <c r="F849" s="1">
        <v>763.8</v>
      </c>
      <c r="G849" s="1">
        <v>786.9</v>
      </c>
      <c r="H849" s="1">
        <v>784.55</v>
      </c>
      <c r="I849" s="1">
        <v>782.96</v>
      </c>
      <c r="J849" s="1">
        <v>790</v>
      </c>
      <c r="K849" s="1">
        <v>560</v>
      </c>
      <c r="L849" s="1">
        <v>561336</v>
      </c>
      <c r="M849" s="1">
        <v>439502580.55000001</v>
      </c>
      <c r="N849" s="11"/>
    </row>
    <row r="850" spans="1:14" x14ac:dyDescent="0.25">
      <c r="A850" s="10">
        <v>37855</v>
      </c>
      <c r="B850" s="1" t="s">
        <v>14</v>
      </c>
      <c r="C850" s="1">
        <v>792</v>
      </c>
      <c r="D850" s="1">
        <v>818</v>
      </c>
      <c r="E850" s="1">
        <v>790</v>
      </c>
      <c r="F850" s="1">
        <v>784.55</v>
      </c>
      <c r="G850" s="1">
        <v>811.05</v>
      </c>
      <c r="H850" s="1">
        <v>808.3</v>
      </c>
      <c r="I850" s="1">
        <v>800.06</v>
      </c>
      <c r="J850" s="1">
        <v>790.7</v>
      </c>
      <c r="K850" s="1">
        <v>560</v>
      </c>
      <c r="L850" s="1">
        <v>917524</v>
      </c>
      <c r="M850" s="1">
        <v>734072876.79999995</v>
      </c>
      <c r="N850" s="11"/>
    </row>
    <row r="851" spans="1:14" x14ac:dyDescent="0.25">
      <c r="A851" s="10">
        <v>37858</v>
      </c>
      <c r="B851" s="1" t="s">
        <v>14</v>
      </c>
      <c r="C851" s="1">
        <v>820</v>
      </c>
      <c r="D851" s="1">
        <v>822</v>
      </c>
      <c r="E851" s="1">
        <v>763.6</v>
      </c>
      <c r="F851" s="1">
        <v>808.3</v>
      </c>
      <c r="G851" s="1">
        <v>771.9</v>
      </c>
      <c r="H851" s="1">
        <v>773.85</v>
      </c>
      <c r="I851" s="1">
        <v>792.64</v>
      </c>
      <c r="J851" s="1">
        <v>818</v>
      </c>
      <c r="K851" s="1">
        <v>560</v>
      </c>
      <c r="L851" s="1">
        <v>664160</v>
      </c>
      <c r="M851" s="1">
        <v>526437495.64999998</v>
      </c>
      <c r="N851" s="11"/>
    </row>
    <row r="852" spans="1:14" x14ac:dyDescent="0.25">
      <c r="A852" s="10">
        <v>37859</v>
      </c>
      <c r="B852" s="1" t="s">
        <v>14</v>
      </c>
      <c r="C852" s="1">
        <v>783.8</v>
      </c>
      <c r="D852" s="1">
        <v>807.8</v>
      </c>
      <c r="E852" s="1">
        <v>780.25</v>
      </c>
      <c r="F852" s="1">
        <v>773.85</v>
      </c>
      <c r="G852" s="1">
        <v>796</v>
      </c>
      <c r="H852" s="1">
        <v>793.35</v>
      </c>
      <c r="I852" s="1">
        <v>794.81</v>
      </c>
      <c r="J852" s="1">
        <v>822</v>
      </c>
      <c r="K852" s="1">
        <v>560</v>
      </c>
      <c r="L852" s="1">
        <v>495478</v>
      </c>
      <c r="M852" s="1">
        <v>393812950.55000001</v>
      </c>
      <c r="N852" s="11"/>
    </row>
    <row r="853" spans="1:14" x14ac:dyDescent="0.25">
      <c r="A853" s="10">
        <v>37860</v>
      </c>
      <c r="B853" s="1" t="s">
        <v>14</v>
      </c>
      <c r="C853" s="1">
        <v>804.8</v>
      </c>
      <c r="D853" s="1">
        <v>811.3</v>
      </c>
      <c r="E853" s="1">
        <v>795.55</v>
      </c>
      <c r="F853" s="1">
        <v>793.35</v>
      </c>
      <c r="G853" s="1">
        <v>807.25</v>
      </c>
      <c r="H853" s="1">
        <v>809.5</v>
      </c>
      <c r="I853" s="1">
        <v>804.99</v>
      </c>
      <c r="J853" s="1">
        <v>822</v>
      </c>
      <c r="K853" s="1">
        <v>560</v>
      </c>
      <c r="L853" s="1">
        <v>381631</v>
      </c>
      <c r="M853" s="1">
        <v>307207348.60000002</v>
      </c>
      <c r="N853" s="11"/>
    </row>
    <row r="854" spans="1:14" x14ac:dyDescent="0.25">
      <c r="A854" s="10">
        <v>37861</v>
      </c>
      <c r="B854" s="1" t="s">
        <v>14</v>
      </c>
      <c r="C854" s="1">
        <v>810</v>
      </c>
      <c r="D854" s="1">
        <v>822</v>
      </c>
      <c r="E854" s="1">
        <v>799</v>
      </c>
      <c r="F854" s="1">
        <v>809.5</v>
      </c>
      <c r="G854" s="1">
        <v>820</v>
      </c>
      <c r="H854" s="1">
        <v>817</v>
      </c>
      <c r="I854" s="1">
        <v>811.92</v>
      </c>
      <c r="J854" s="1">
        <v>822</v>
      </c>
      <c r="K854" s="1">
        <v>560</v>
      </c>
      <c r="L854" s="1">
        <v>566135</v>
      </c>
      <c r="M854" s="1">
        <v>459655609.44999999</v>
      </c>
      <c r="N854" s="11"/>
    </row>
    <row r="855" spans="1:14" x14ac:dyDescent="0.25">
      <c r="A855" s="10">
        <v>37862</v>
      </c>
      <c r="B855" s="1" t="s">
        <v>14</v>
      </c>
      <c r="C855" s="1">
        <v>824</v>
      </c>
      <c r="D855" s="1">
        <v>837</v>
      </c>
      <c r="E855" s="1">
        <v>818.2</v>
      </c>
      <c r="F855" s="1">
        <v>817</v>
      </c>
      <c r="G855" s="1">
        <v>832</v>
      </c>
      <c r="H855" s="1">
        <v>832.25</v>
      </c>
      <c r="I855" s="1">
        <v>829.53</v>
      </c>
      <c r="J855" s="1">
        <v>822</v>
      </c>
      <c r="K855" s="1">
        <v>560</v>
      </c>
      <c r="L855" s="1">
        <v>492031</v>
      </c>
      <c r="M855" s="1">
        <v>408154781.19999999</v>
      </c>
      <c r="N855" s="11"/>
    </row>
    <row r="856" spans="1:14" x14ac:dyDescent="0.25">
      <c r="A856" s="10">
        <v>37865</v>
      </c>
      <c r="B856" s="1" t="s">
        <v>14</v>
      </c>
      <c r="C856" s="1">
        <v>840</v>
      </c>
      <c r="D856" s="1">
        <v>861</v>
      </c>
      <c r="E856" s="1">
        <v>840</v>
      </c>
      <c r="F856" s="1">
        <v>832.25</v>
      </c>
      <c r="G856" s="1">
        <v>857.5</v>
      </c>
      <c r="H856" s="1">
        <v>855.5</v>
      </c>
      <c r="I856" s="1">
        <v>853.4</v>
      </c>
      <c r="J856" s="1">
        <v>837</v>
      </c>
      <c r="K856" s="1">
        <v>560</v>
      </c>
      <c r="L856" s="1">
        <v>439656</v>
      </c>
      <c r="M856" s="1">
        <v>375204280.80000001</v>
      </c>
      <c r="N856" s="11"/>
    </row>
    <row r="857" spans="1:14" x14ac:dyDescent="0.25">
      <c r="A857" s="10">
        <v>37866</v>
      </c>
      <c r="B857" s="1" t="s">
        <v>14</v>
      </c>
      <c r="C857" s="1">
        <v>858</v>
      </c>
      <c r="D857" s="1">
        <v>861</v>
      </c>
      <c r="E857" s="1">
        <v>841.65</v>
      </c>
      <c r="F857" s="1">
        <v>855.5</v>
      </c>
      <c r="G857" s="1">
        <v>849</v>
      </c>
      <c r="H857" s="1">
        <v>849.9</v>
      </c>
      <c r="I857" s="1">
        <v>851.21</v>
      </c>
      <c r="J857" s="1">
        <v>861</v>
      </c>
      <c r="K857" s="1">
        <v>560</v>
      </c>
      <c r="L857" s="1">
        <v>294555</v>
      </c>
      <c r="M857" s="1">
        <v>250727064.19999999</v>
      </c>
      <c r="N857" s="11"/>
    </row>
    <row r="858" spans="1:14" x14ac:dyDescent="0.25">
      <c r="A858" s="10">
        <v>37867</v>
      </c>
      <c r="B858" s="1" t="s">
        <v>14</v>
      </c>
      <c r="C858" s="1">
        <v>852</v>
      </c>
      <c r="D858" s="1">
        <v>857.8</v>
      </c>
      <c r="E858" s="1">
        <v>828</v>
      </c>
      <c r="F858" s="1">
        <v>849.9</v>
      </c>
      <c r="G858" s="1">
        <v>834</v>
      </c>
      <c r="H858" s="1">
        <v>833.25</v>
      </c>
      <c r="I858" s="1">
        <v>846.42</v>
      </c>
      <c r="J858" s="1">
        <v>861</v>
      </c>
      <c r="K858" s="1">
        <v>560</v>
      </c>
      <c r="L858" s="1">
        <v>266153</v>
      </c>
      <c r="M858" s="1">
        <v>225277832.25</v>
      </c>
      <c r="N858" s="11"/>
    </row>
    <row r="859" spans="1:14" x14ac:dyDescent="0.25">
      <c r="A859" s="10">
        <v>37868</v>
      </c>
      <c r="B859" s="1" t="s">
        <v>14</v>
      </c>
      <c r="C859" s="1">
        <v>840</v>
      </c>
      <c r="D859" s="1">
        <v>840</v>
      </c>
      <c r="E859" s="1">
        <v>805.2</v>
      </c>
      <c r="F859" s="1">
        <v>833.25</v>
      </c>
      <c r="G859" s="1">
        <v>814.1</v>
      </c>
      <c r="H859" s="1">
        <v>810.1</v>
      </c>
      <c r="I859" s="1">
        <v>820.21</v>
      </c>
      <c r="J859" s="1">
        <v>861</v>
      </c>
      <c r="K859" s="1">
        <v>560</v>
      </c>
      <c r="L859" s="1">
        <v>415220</v>
      </c>
      <c r="M859" s="1">
        <v>340568637.89999998</v>
      </c>
      <c r="N859" s="11"/>
    </row>
    <row r="860" spans="1:14" x14ac:dyDescent="0.25">
      <c r="A860" s="10">
        <v>37869</v>
      </c>
      <c r="B860" s="1" t="s">
        <v>14</v>
      </c>
      <c r="C860" s="1">
        <v>818</v>
      </c>
      <c r="D860" s="1">
        <v>844</v>
      </c>
      <c r="E860" s="1">
        <v>816</v>
      </c>
      <c r="F860" s="1">
        <v>810.1</v>
      </c>
      <c r="G860" s="1">
        <v>840</v>
      </c>
      <c r="H860" s="1">
        <v>836.3</v>
      </c>
      <c r="I860" s="1">
        <v>829.26</v>
      </c>
      <c r="J860" s="1">
        <v>861</v>
      </c>
      <c r="K860" s="1">
        <v>560</v>
      </c>
      <c r="L860" s="1">
        <v>390533</v>
      </c>
      <c r="M860" s="1">
        <v>323852595</v>
      </c>
      <c r="N860" s="11"/>
    </row>
    <row r="861" spans="1:14" x14ac:dyDescent="0.25">
      <c r="A861" s="10">
        <v>37872</v>
      </c>
      <c r="B861" s="1" t="s">
        <v>14</v>
      </c>
      <c r="C861" s="1">
        <v>835</v>
      </c>
      <c r="D861" s="1">
        <v>853.95</v>
      </c>
      <c r="E861" s="1">
        <v>835</v>
      </c>
      <c r="F861" s="1">
        <v>836.3</v>
      </c>
      <c r="G861" s="1">
        <v>850</v>
      </c>
      <c r="H861" s="1">
        <v>851.2</v>
      </c>
      <c r="I861" s="1">
        <v>848.12</v>
      </c>
      <c r="J861" s="1">
        <v>861</v>
      </c>
      <c r="K861" s="1">
        <v>560</v>
      </c>
      <c r="L861" s="1">
        <v>346779</v>
      </c>
      <c r="M861" s="1">
        <v>294110879</v>
      </c>
      <c r="N861" s="11"/>
    </row>
    <row r="862" spans="1:14" x14ac:dyDescent="0.25">
      <c r="A862" s="10">
        <v>37873</v>
      </c>
      <c r="B862" s="1" t="s">
        <v>14</v>
      </c>
      <c r="C862" s="1">
        <v>855</v>
      </c>
      <c r="D862" s="1">
        <v>856</v>
      </c>
      <c r="E862" s="1">
        <v>820</v>
      </c>
      <c r="F862" s="1">
        <v>851.2</v>
      </c>
      <c r="G862" s="1">
        <v>832</v>
      </c>
      <c r="H862" s="1">
        <v>826.75</v>
      </c>
      <c r="I862" s="1">
        <v>836.7</v>
      </c>
      <c r="J862" s="1">
        <v>861</v>
      </c>
      <c r="K862" s="1">
        <v>560</v>
      </c>
      <c r="L862" s="1">
        <v>283265</v>
      </c>
      <c r="M862" s="1">
        <v>237008109.44999999</v>
      </c>
      <c r="N862" s="11"/>
    </row>
    <row r="863" spans="1:14" x14ac:dyDescent="0.25">
      <c r="A863" s="10">
        <v>37874</v>
      </c>
      <c r="B863" s="1" t="s">
        <v>14</v>
      </c>
      <c r="C863" s="1">
        <v>830</v>
      </c>
      <c r="D863" s="1">
        <v>844.8</v>
      </c>
      <c r="E863" s="1">
        <v>823.05</v>
      </c>
      <c r="F863" s="1">
        <v>826.75</v>
      </c>
      <c r="G863" s="1">
        <v>844</v>
      </c>
      <c r="H863" s="1">
        <v>840.55</v>
      </c>
      <c r="I863" s="1">
        <v>836.23</v>
      </c>
      <c r="J863" s="1">
        <v>861</v>
      </c>
      <c r="K863" s="1">
        <v>560</v>
      </c>
      <c r="L863" s="1">
        <v>195411</v>
      </c>
      <c r="M863" s="1">
        <v>163409054.80000001</v>
      </c>
      <c r="N863" s="11"/>
    </row>
    <row r="864" spans="1:14" x14ac:dyDescent="0.25">
      <c r="A864" s="10">
        <v>37875</v>
      </c>
      <c r="B864" s="1" t="s">
        <v>14</v>
      </c>
      <c r="C864" s="1">
        <v>840</v>
      </c>
      <c r="D864" s="1">
        <v>848.9</v>
      </c>
      <c r="E864" s="1">
        <v>815.15</v>
      </c>
      <c r="F864" s="1">
        <v>840.55</v>
      </c>
      <c r="G864" s="1">
        <v>820.5</v>
      </c>
      <c r="H864" s="1">
        <v>819.8</v>
      </c>
      <c r="I864" s="1">
        <v>831.68</v>
      </c>
      <c r="J864" s="1">
        <v>861</v>
      </c>
      <c r="K864" s="1">
        <v>560</v>
      </c>
      <c r="L864" s="1">
        <v>311655</v>
      </c>
      <c r="M864" s="1">
        <v>259197414.05000001</v>
      </c>
      <c r="N864" s="11"/>
    </row>
    <row r="865" spans="1:14" x14ac:dyDescent="0.25">
      <c r="A865" s="10">
        <v>37876</v>
      </c>
      <c r="B865" s="1" t="s">
        <v>14</v>
      </c>
      <c r="C865" s="1">
        <v>824.4</v>
      </c>
      <c r="D865" s="1">
        <v>835</v>
      </c>
      <c r="E865" s="1">
        <v>800</v>
      </c>
      <c r="F865" s="1">
        <v>819.8</v>
      </c>
      <c r="G865" s="1">
        <v>807.45</v>
      </c>
      <c r="H865" s="1">
        <v>804.55</v>
      </c>
      <c r="I865" s="1">
        <v>812.33</v>
      </c>
      <c r="J865" s="1">
        <v>861</v>
      </c>
      <c r="K865" s="1">
        <v>560</v>
      </c>
      <c r="L865" s="1">
        <v>279538</v>
      </c>
      <c r="M865" s="1">
        <v>227077499.94999999</v>
      </c>
      <c r="N865" s="11"/>
    </row>
    <row r="866" spans="1:14" x14ac:dyDescent="0.25">
      <c r="A866" s="10">
        <v>37879</v>
      </c>
      <c r="B866" s="1" t="s">
        <v>14</v>
      </c>
      <c r="C866" s="1">
        <v>799.05</v>
      </c>
      <c r="D866" s="1">
        <v>810</v>
      </c>
      <c r="E866" s="1">
        <v>788.05</v>
      </c>
      <c r="F866" s="1">
        <v>804.55</v>
      </c>
      <c r="G866" s="1">
        <v>788.05</v>
      </c>
      <c r="H866" s="1">
        <v>793.05</v>
      </c>
      <c r="I866" s="1">
        <v>796.99</v>
      </c>
      <c r="J866" s="1">
        <v>861</v>
      </c>
      <c r="K866" s="1">
        <v>560</v>
      </c>
      <c r="L866" s="1">
        <v>230003</v>
      </c>
      <c r="M866" s="1">
        <v>183309532.75</v>
      </c>
      <c r="N866" s="11"/>
    </row>
    <row r="867" spans="1:14" x14ac:dyDescent="0.25">
      <c r="A867" s="10">
        <v>37880</v>
      </c>
      <c r="B867" s="1" t="s">
        <v>14</v>
      </c>
      <c r="C867" s="1">
        <v>789</v>
      </c>
      <c r="D867" s="1">
        <v>811.5</v>
      </c>
      <c r="E867" s="1">
        <v>780</v>
      </c>
      <c r="F867" s="1">
        <v>793.05</v>
      </c>
      <c r="G867" s="1">
        <v>793</v>
      </c>
      <c r="H867" s="1">
        <v>797.05</v>
      </c>
      <c r="I867" s="1">
        <v>794.98</v>
      </c>
      <c r="J867" s="1">
        <v>861</v>
      </c>
      <c r="K867" s="1">
        <v>560</v>
      </c>
      <c r="L867" s="1">
        <v>656765</v>
      </c>
      <c r="M867" s="1">
        <v>522115451.25</v>
      </c>
      <c r="N867" s="11"/>
    </row>
    <row r="868" spans="1:14" x14ac:dyDescent="0.25">
      <c r="A868" s="10">
        <v>37881</v>
      </c>
      <c r="B868" s="1" t="s">
        <v>14</v>
      </c>
      <c r="C868" s="1">
        <v>806</v>
      </c>
      <c r="D868" s="1">
        <v>806</v>
      </c>
      <c r="E868" s="1">
        <v>780</v>
      </c>
      <c r="F868" s="1">
        <v>797.05</v>
      </c>
      <c r="G868" s="1">
        <v>780.05</v>
      </c>
      <c r="H868" s="1">
        <v>783.55</v>
      </c>
      <c r="I868" s="1">
        <v>791.01</v>
      </c>
      <c r="J868" s="1">
        <v>861</v>
      </c>
      <c r="K868" s="1">
        <v>560</v>
      </c>
      <c r="L868" s="1">
        <v>398912</v>
      </c>
      <c r="M868" s="1">
        <v>315545150.64999998</v>
      </c>
      <c r="N868" s="11"/>
    </row>
    <row r="869" spans="1:14" x14ac:dyDescent="0.25">
      <c r="A869" s="10">
        <v>37882</v>
      </c>
      <c r="B869" s="1" t="s">
        <v>14</v>
      </c>
      <c r="C869" s="1">
        <v>782.5</v>
      </c>
      <c r="D869" s="1">
        <v>789.85</v>
      </c>
      <c r="E869" s="1">
        <v>770</v>
      </c>
      <c r="F869" s="1">
        <v>783.55</v>
      </c>
      <c r="G869" s="1">
        <v>770</v>
      </c>
      <c r="H869" s="1">
        <v>774.25</v>
      </c>
      <c r="I869" s="1">
        <v>780.28</v>
      </c>
      <c r="J869" s="1">
        <v>861</v>
      </c>
      <c r="K869" s="1">
        <v>560</v>
      </c>
      <c r="L869" s="1">
        <v>209548</v>
      </c>
      <c r="M869" s="1">
        <v>163505816.75</v>
      </c>
      <c r="N869" s="11"/>
    </row>
    <row r="870" spans="1:14" x14ac:dyDescent="0.25">
      <c r="A870" s="10">
        <v>37883</v>
      </c>
      <c r="B870" s="1" t="s">
        <v>14</v>
      </c>
      <c r="C870" s="1">
        <v>785</v>
      </c>
      <c r="D870" s="1">
        <v>805</v>
      </c>
      <c r="E870" s="1">
        <v>776</v>
      </c>
      <c r="F870" s="1">
        <v>774.25</v>
      </c>
      <c r="G870" s="1">
        <v>800.9</v>
      </c>
      <c r="H870" s="1">
        <v>794.9</v>
      </c>
      <c r="I870" s="1">
        <v>787.76</v>
      </c>
      <c r="J870" s="1">
        <v>861</v>
      </c>
      <c r="K870" s="1">
        <v>560</v>
      </c>
      <c r="L870" s="1">
        <v>347662</v>
      </c>
      <c r="M870" s="1">
        <v>273875500.85000002</v>
      </c>
      <c r="N870" s="11"/>
    </row>
    <row r="871" spans="1:14" x14ac:dyDescent="0.25">
      <c r="A871" s="10">
        <v>37886</v>
      </c>
      <c r="B871" s="1" t="s">
        <v>14</v>
      </c>
      <c r="C871" s="1">
        <v>803</v>
      </c>
      <c r="D871" s="1">
        <v>804</v>
      </c>
      <c r="E871" s="1">
        <v>779.5</v>
      </c>
      <c r="F871" s="1">
        <v>794.9</v>
      </c>
      <c r="G871" s="1">
        <v>780</v>
      </c>
      <c r="H871" s="1">
        <v>780.25</v>
      </c>
      <c r="I871" s="1">
        <v>788.76</v>
      </c>
      <c r="J871" s="1">
        <v>861</v>
      </c>
      <c r="K871" s="1">
        <v>560</v>
      </c>
      <c r="L871" s="1">
        <v>242817</v>
      </c>
      <c r="M871" s="1">
        <v>191524335.09999999</v>
      </c>
      <c r="N871" s="11"/>
    </row>
    <row r="872" spans="1:14" x14ac:dyDescent="0.25">
      <c r="A872" s="10">
        <v>37887</v>
      </c>
      <c r="B872" s="1" t="s">
        <v>14</v>
      </c>
      <c r="C872" s="1">
        <v>775</v>
      </c>
      <c r="D872" s="1">
        <v>793</v>
      </c>
      <c r="E872" s="1">
        <v>773.05</v>
      </c>
      <c r="F872" s="1">
        <v>780.25</v>
      </c>
      <c r="G872" s="1">
        <v>791</v>
      </c>
      <c r="H872" s="1">
        <v>790</v>
      </c>
      <c r="I872" s="1">
        <v>782.15</v>
      </c>
      <c r="J872" s="1">
        <v>861</v>
      </c>
      <c r="K872" s="1">
        <v>560</v>
      </c>
      <c r="L872" s="1">
        <v>199951</v>
      </c>
      <c r="M872" s="1">
        <v>156391806.65000001</v>
      </c>
      <c r="N872" s="11"/>
    </row>
    <row r="873" spans="1:14" x14ac:dyDescent="0.25">
      <c r="A873" s="10">
        <v>37888</v>
      </c>
      <c r="B873" s="1" t="s">
        <v>14</v>
      </c>
      <c r="C873" s="1">
        <v>798</v>
      </c>
      <c r="D873" s="1">
        <v>825</v>
      </c>
      <c r="E873" s="1">
        <v>787.25</v>
      </c>
      <c r="F873" s="1">
        <v>790</v>
      </c>
      <c r="G873" s="1">
        <v>820.95</v>
      </c>
      <c r="H873" s="1">
        <v>820.3</v>
      </c>
      <c r="I873" s="1">
        <v>809.66</v>
      </c>
      <c r="J873" s="1">
        <v>861</v>
      </c>
      <c r="K873" s="1">
        <v>560</v>
      </c>
      <c r="L873" s="1">
        <v>446180</v>
      </c>
      <c r="M873" s="1">
        <v>361255108.85000002</v>
      </c>
      <c r="N873" s="11"/>
    </row>
    <row r="874" spans="1:14" x14ac:dyDescent="0.25">
      <c r="A874" s="10">
        <v>37889</v>
      </c>
      <c r="B874" s="1" t="s">
        <v>14</v>
      </c>
      <c r="C874" s="1">
        <v>801</v>
      </c>
      <c r="D874" s="1">
        <v>827.9</v>
      </c>
      <c r="E874" s="1">
        <v>801</v>
      </c>
      <c r="F874" s="1">
        <v>820.3</v>
      </c>
      <c r="G874" s="1">
        <v>816</v>
      </c>
      <c r="H874" s="1">
        <v>811.55</v>
      </c>
      <c r="I874" s="1">
        <v>818.48</v>
      </c>
      <c r="J874" s="1">
        <v>861</v>
      </c>
      <c r="K874" s="1">
        <v>560</v>
      </c>
      <c r="L874" s="1">
        <v>351976</v>
      </c>
      <c r="M874" s="1">
        <v>288086762.55000001</v>
      </c>
      <c r="N874" s="11"/>
    </row>
    <row r="875" spans="1:14" x14ac:dyDescent="0.25">
      <c r="A875" s="10">
        <v>37890</v>
      </c>
      <c r="B875" s="1" t="s">
        <v>14</v>
      </c>
      <c r="C875" s="1">
        <v>817</v>
      </c>
      <c r="D875" s="1">
        <v>824</v>
      </c>
      <c r="E875" s="1">
        <v>808</v>
      </c>
      <c r="F875" s="1">
        <v>811.55</v>
      </c>
      <c r="G875" s="1">
        <v>817.15</v>
      </c>
      <c r="H875" s="1">
        <v>820.7</v>
      </c>
      <c r="I875" s="1">
        <v>817.18</v>
      </c>
      <c r="J875" s="1">
        <v>861</v>
      </c>
      <c r="K875" s="1">
        <v>560</v>
      </c>
      <c r="L875" s="1">
        <v>238535</v>
      </c>
      <c r="M875" s="1">
        <v>194926308.59999999</v>
      </c>
      <c r="N875" s="11"/>
    </row>
    <row r="876" spans="1:14" x14ac:dyDescent="0.25">
      <c r="A876" s="10">
        <v>37893</v>
      </c>
      <c r="B876" s="1" t="s">
        <v>14</v>
      </c>
      <c r="C876" s="1">
        <v>818</v>
      </c>
      <c r="D876" s="1">
        <v>825.5</v>
      </c>
      <c r="E876" s="1">
        <v>810.05</v>
      </c>
      <c r="F876" s="1">
        <v>820.7</v>
      </c>
      <c r="G876" s="1">
        <v>819.7</v>
      </c>
      <c r="H876" s="1">
        <v>813.85</v>
      </c>
      <c r="I876" s="1">
        <v>818.85</v>
      </c>
      <c r="J876" s="1">
        <v>861</v>
      </c>
      <c r="K876" s="1">
        <v>560</v>
      </c>
      <c r="L876" s="1">
        <v>126763</v>
      </c>
      <c r="M876" s="1">
        <v>103799271.45</v>
      </c>
      <c r="N876" s="11"/>
    </row>
    <row r="877" spans="1:14" x14ac:dyDescent="0.25">
      <c r="A877" s="10">
        <v>37894</v>
      </c>
      <c r="B877" s="1" t="s">
        <v>14</v>
      </c>
      <c r="C877" s="1">
        <v>818.75</v>
      </c>
      <c r="D877" s="1">
        <v>820.9</v>
      </c>
      <c r="E877" s="1">
        <v>795</v>
      </c>
      <c r="F877" s="1">
        <v>813.85</v>
      </c>
      <c r="G877" s="1">
        <v>802</v>
      </c>
      <c r="H877" s="1">
        <v>800.9</v>
      </c>
      <c r="I877" s="1">
        <v>805.16</v>
      </c>
      <c r="J877" s="1">
        <v>861</v>
      </c>
      <c r="K877" s="1">
        <v>560</v>
      </c>
      <c r="L877" s="1">
        <v>319100</v>
      </c>
      <c r="M877" s="1">
        <v>256928102.75</v>
      </c>
      <c r="N877" s="11"/>
    </row>
    <row r="878" spans="1:14" x14ac:dyDescent="0.25">
      <c r="A878" s="10">
        <v>37895</v>
      </c>
      <c r="B878" s="1" t="s">
        <v>14</v>
      </c>
      <c r="C878" s="1">
        <v>806.7</v>
      </c>
      <c r="D878" s="1">
        <v>815</v>
      </c>
      <c r="E878" s="1">
        <v>800</v>
      </c>
      <c r="F878" s="1">
        <v>800.9</v>
      </c>
      <c r="G878" s="1">
        <v>812</v>
      </c>
      <c r="H878" s="1">
        <v>810.5</v>
      </c>
      <c r="I878" s="1">
        <v>808.6</v>
      </c>
      <c r="J878" s="1">
        <v>861</v>
      </c>
      <c r="K878" s="1">
        <v>560</v>
      </c>
      <c r="L878" s="1">
        <v>179624</v>
      </c>
      <c r="M878" s="1">
        <v>145244695.65000001</v>
      </c>
      <c r="N878" s="11"/>
    </row>
    <row r="879" spans="1:14" x14ac:dyDescent="0.25">
      <c r="A879" s="10">
        <v>37897</v>
      </c>
      <c r="B879" s="1" t="s">
        <v>14</v>
      </c>
      <c r="C879" s="1">
        <v>811</v>
      </c>
      <c r="D879" s="1">
        <v>821.6</v>
      </c>
      <c r="E879" s="1">
        <v>805.2</v>
      </c>
      <c r="F879" s="1">
        <v>810.5</v>
      </c>
      <c r="G879" s="1">
        <v>810.25</v>
      </c>
      <c r="H879" s="1">
        <v>809.75</v>
      </c>
      <c r="I879" s="1">
        <v>811.85</v>
      </c>
      <c r="J879" s="1">
        <v>861</v>
      </c>
      <c r="K879" s="1">
        <v>560</v>
      </c>
      <c r="L879" s="1">
        <v>313067</v>
      </c>
      <c r="M879" s="1">
        <v>254163450.34999999</v>
      </c>
      <c r="N879" s="11"/>
    </row>
    <row r="880" spans="1:14" x14ac:dyDescent="0.25">
      <c r="A880" s="10">
        <v>37900</v>
      </c>
      <c r="B880" s="1" t="s">
        <v>14</v>
      </c>
      <c r="C880" s="1">
        <v>816</v>
      </c>
      <c r="D880" s="1">
        <v>844</v>
      </c>
      <c r="E880" s="1">
        <v>813.05</v>
      </c>
      <c r="F880" s="1">
        <v>809.75</v>
      </c>
      <c r="G880" s="1">
        <v>840.95</v>
      </c>
      <c r="H880" s="1">
        <v>838.95</v>
      </c>
      <c r="I880" s="1">
        <v>831.7</v>
      </c>
      <c r="J880" s="1">
        <v>861</v>
      </c>
      <c r="K880" s="1">
        <v>560</v>
      </c>
      <c r="L880" s="1">
        <v>547381</v>
      </c>
      <c r="M880" s="1">
        <v>455259218.14999998</v>
      </c>
      <c r="N880" s="11"/>
    </row>
    <row r="881" spans="1:14" x14ac:dyDescent="0.25">
      <c r="A881" s="10">
        <v>37901</v>
      </c>
      <c r="B881" s="1" t="s">
        <v>14</v>
      </c>
      <c r="C881" s="1">
        <v>842.8</v>
      </c>
      <c r="D881" s="1">
        <v>856.45</v>
      </c>
      <c r="E881" s="1">
        <v>834.1</v>
      </c>
      <c r="F881" s="1">
        <v>838.95</v>
      </c>
      <c r="G881" s="1">
        <v>838</v>
      </c>
      <c r="H881" s="1">
        <v>838.3</v>
      </c>
      <c r="I881" s="1">
        <v>845.76</v>
      </c>
      <c r="J881" s="1">
        <v>861</v>
      </c>
      <c r="K881" s="1">
        <v>560</v>
      </c>
      <c r="L881" s="1">
        <v>523296</v>
      </c>
      <c r="M881" s="1">
        <v>442581235.69999999</v>
      </c>
      <c r="N881" s="11"/>
    </row>
    <row r="882" spans="1:14" x14ac:dyDescent="0.25">
      <c r="A882" s="10">
        <v>37902</v>
      </c>
      <c r="B882" s="1" t="s">
        <v>14</v>
      </c>
      <c r="C882" s="1">
        <v>848</v>
      </c>
      <c r="D882" s="1">
        <v>848.9</v>
      </c>
      <c r="E882" s="1">
        <v>835.25</v>
      </c>
      <c r="F882" s="1">
        <v>838.3</v>
      </c>
      <c r="G882" s="1">
        <v>842</v>
      </c>
      <c r="H882" s="1">
        <v>843.25</v>
      </c>
      <c r="I882" s="1">
        <v>842.41</v>
      </c>
      <c r="J882" s="1">
        <v>861</v>
      </c>
      <c r="K882" s="1">
        <v>560</v>
      </c>
      <c r="L882" s="1">
        <v>281836</v>
      </c>
      <c r="M882" s="1">
        <v>237421376.80000001</v>
      </c>
      <c r="N882" s="11"/>
    </row>
    <row r="883" spans="1:14" x14ac:dyDescent="0.25">
      <c r="A883" s="10">
        <v>37903</v>
      </c>
      <c r="B883" s="1" t="s">
        <v>14</v>
      </c>
      <c r="C883" s="1">
        <v>850</v>
      </c>
      <c r="D883" s="1">
        <v>884.4</v>
      </c>
      <c r="E883" s="1">
        <v>845</v>
      </c>
      <c r="F883" s="1">
        <v>843.25</v>
      </c>
      <c r="G883" s="1">
        <v>877</v>
      </c>
      <c r="H883" s="1">
        <v>878.75</v>
      </c>
      <c r="I883" s="1">
        <v>865.17</v>
      </c>
      <c r="J883" s="1">
        <v>861</v>
      </c>
      <c r="K883" s="1">
        <v>560</v>
      </c>
      <c r="L883" s="1">
        <v>514431</v>
      </c>
      <c r="M883" s="1">
        <v>445070969.39999998</v>
      </c>
      <c r="N883" s="11"/>
    </row>
    <row r="884" spans="1:14" x14ac:dyDescent="0.25">
      <c r="A884" s="10">
        <v>37904</v>
      </c>
      <c r="B884" s="1" t="s">
        <v>14</v>
      </c>
      <c r="C884" s="1">
        <v>880.1</v>
      </c>
      <c r="D884" s="1">
        <v>898</v>
      </c>
      <c r="E884" s="1">
        <v>879.1</v>
      </c>
      <c r="F884" s="1">
        <v>878.75</v>
      </c>
      <c r="G884" s="1">
        <v>887.05</v>
      </c>
      <c r="H884" s="1">
        <v>889.15</v>
      </c>
      <c r="I884" s="1">
        <v>888.08</v>
      </c>
      <c r="J884" s="1">
        <v>884.4</v>
      </c>
      <c r="K884" s="1">
        <v>560</v>
      </c>
      <c r="L884" s="1">
        <v>304471</v>
      </c>
      <c r="M884" s="1">
        <v>270393226.10000002</v>
      </c>
      <c r="N884" s="11"/>
    </row>
    <row r="885" spans="1:14" x14ac:dyDescent="0.25">
      <c r="A885" s="10">
        <v>37907</v>
      </c>
      <c r="B885" s="1" t="s">
        <v>14</v>
      </c>
      <c r="C885" s="1">
        <v>886</v>
      </c>
      <c r="D885" s="1">
        <v>910</v>
      </c>
      <c r="E885" s="1">
        <v>882</v>
      </c>
      <c r="F885" s="1">
        <v>889.15</v>
      </c>
      <c r="G885" s="1">
        <v>910</v>
      </c>
      <c r="H885" s="1">
        <v>903.95</v>
      </c>
      <c r="I885" s="1">
        <v>900.4</v>
      </c>
      <c r="J885" s="1">
        <v>898</v>
      </c>
      <c r="K885" s="1">
        <v>560</v>
      </c>
      <c r="L885" s="1">
        <v>362692</v>
      </c>
      <c r="M885" s="1">
        <v>326566303.69999999</v>
      </c>
      <c r="N885" s="11"/>
    </row>
    <row r="886" spans="1:14" x14ac:dyDescent="0.25">
      <c r="A886" s="10">
        <v>37908</v>
      </c>
      <c r="B886" s="1" t="s">
        <v>14</v>
      </c>
      <c r="C886" s="1">
        <v>909.85</v>
      </c>
      <c r="D886" s="1">
        <v>912</v>
      </c>
      <c r="E886" s="1">
        <v>866</v>
      </c>
      <c r="F886" s="1">
        <v>903.95</v>
      </c>
      <c r="G886" s="1">
        <v>877</v>
      </c>
      <c r="H886" s="1">
        <v>876.95</v>
      </c>
      <c r="I886" s="1">
        <v>891.09</v>
      </c>
      <c r="J886" s="1">
        <v>910</v>
      </c>
      <c r="K886" s="1">
        <v>560</v>
      </c>
      <c r="L886" s="1">
        <v>347409</v>
      </c>
      <c r="M886" s="1">
        <v>309571833.80000001</v>
      </c>
      <c r="N886" s="11"/>
    </row>
    <row r="887" spans="1:14" x14ac:dyDescent="0.25">
      <c r="A887" s="10">
        <v>37909</v>
      </c>
      <c r="B887" s="1" t="s">
        <v>14</v>
      </c>
      <c r="C887" s="1">
        <v>883.4</v>
      </c>
      <c r="D887" s="1">
        <v>895</v>
      </c>
      <c r="E887" s="1">
        <v>857.55</v>
      </c>
      <c r="F887" s="1">
        <v>876.95</v>
      </c>
      <c r="G887" s="1">
        <v>885</v>
      </c>
      <c r="H887" s="1">
        <v>883.25</v>
      </c>
      <c r="I887" s="1">
        <v>879.29</v>
      </c>
      <c r="J887" s="1">
        <v>912</v>
      </c>
      <c r="K887" s="1">
        <v>560</v>
      </c>
      <c r="L887" s="1">
        <v>313518</v>
      </c>
      <c r="M887" s="1">
        <v>275673697.35000002</v>
      </c>
      <c r="N887" s="11"/>
    </row>
    <row r="888" spans="1:14" x14ac:dyDescent="0.25">
      <c r="A888" s="10">
        <v>37910</v>
      </c>
      <c r="B888" s="1" t="s">
        <v>14</v>
      </c>
      <c r="C888" s="1">
        <v>890</v>
      </c>
      <c r="D888" s="1">
        <v>903</v>
      </c>
      <c r="E888" s="1">
        <v>881.5</v>
      </c>
      <c r="F888" s="1">
        <v>883.25</v>
      </c>
      <c r="G888" s="1">
        <v>892.95</v>
      </c>
      <c r="H888" s="1">
        <v>896.15</v>
      </c>
      <c r="I888" s="1">
        <v>894.07</v>
      </c>
      <c r="J888" s="1">
        <v>912</v>
      </c>
      <c r="K888" s="1">
        <v>560</v>
      </c>
      <c r="L888" s="1">
        <v>296710</v>
      </c>
      <c r="M888" s="1">
        <v>265279343.94999999</v>
      </c>
      <c r="N888" s="11"/>
    </row>
    <row r="889" spans="1:14" x14ac:dyDescent="0.25">
      <c r="A889" s="10">
        <v>37911</v>
      </c>
      <c r="B889" s="1" t="s">
        <v>14</v>
      </c>
      <c r="C889" s="1">
        <v>891.95</v>
      </c>
      <c r="D889" s="1">
        <v>900</v>
      </c>
      <c r="E889" s="1">
        <v>875.25</v>
      </c>
      <c r="F889" s="1">
        <v>896.15</v>
      </c>
      <c r="G889" s="1">
        <v>884.85</v>
      </c>
      <c r="H889" s="1">
        <v>885.8</v>
      </c>
      <c r="I889" s="1">
        <v>886.37</v>
      </c>
      <c r="J889" s="1">
        <v>912</v>
      </c>
      <c r="K889" s="1">
        <v>560</v>
      </c>
      <c r="L889" s="1">
        <v>250704</v>
      </c>
      <c r="M889" s="1">
        <v>222216715.55000001</v>
      </c>
      <c r="N889" s="11"/>
    </row>
    <row r="890" spans="1:14" x14ac:dyDescent="0.25">
      <c r="A890" s="10">
        <v>37914</v>
      </c>
      <c r="B890" s="1" t="s">
        <v>14</v>
      </c>
      <c r="C890" s="1">
        <v>885</v>
      </c>
      <c r="D890" s="1">
        <v>890</v>
      </c>
      <c r="E890" s="1">
        <v>874</v>
      </c>
      <c r="F890" s="1">
        <v>885.8</v>
      </c>
      <c r="G890" s="1">
        <v>876.05</v>
      </c>
      <c r="H890" s="1">
        <v>876.25</v>
      </c>
      <c r="I890" s="1">
        <v>880.14</v>
      </c>
      <c r="J890" s="1">
        <v>912</v>
      </c>
      <c r="K890" s="1">
        <v>560</v>
      </c>
      <c r="L890" s="1">
        <v>245968</v>
      </c>
      <c r="M890" s="1">
        <v>216486189.55000001</v>
      </c>
      <c r="N890" s="11"/>
    </row>
    <row r="891" spans="1:14" x14ac:dyDescent="0.25">
      <c r="A891" s="10">
        <v>37915</v>
      </c>
      <c r="B891" s="1" t="s">
        <v>14</v>
      </c>
      <c r="C891" s="1">
        <v>870</v>
      </c>
      <c r="D891" s="1">
        <v>880</v>
      </c>
      <c r="E891" s="1">
        <v>858.8</v>
      </c>
      <c r="F891" s="1">
        <v>876.25</v>
      </c>
      <c r="G891" s="1">
        <v>874</v>
      </c>
      <c r="H891" s="1">
        <v>872.6</v>
      </c>
      <c r="I891" s="1">
        <v>869.51</v>
      </c>
      <c r="J891" s="1">
        <v>912</v>
      </c>
      <c r="K891" s="1">
        <v>560</v>
      </c>
      <c r="L891" s="1">
        <v>327730</v>
      </c>
      <c r="M891" s="1">
        <v>284963358.05000001</v>
      </c>
      <c r="N891" s="11"/>
    </row>
    <row r="892" spans="1:14" x14ac:dyDescent="0.25">
      <c r="A892" s="10">
        <v>37916</v>
      </c>
      <c r="B892" s="1" t="s">
        <v>14</v>
      </c>
      <c r="C892" s="1">
        <v>871</v>
      </c>
      <c r="D892" s="1">
        <v>880</v>
      </c>
      <c r="E892" s="1">
        <v>865.1</v>
      </c>
      <c r="F892" s="1">
        <v>872.6</v>
      </c>
      <c r="G892" s="1">
        <v>876.8</v>
      </c>
      <c r="H892" s="1">
        <v>875.95</v>
      </c>
      <c r="I892" s="1">
        <v>873.79</v>
      </c>
      <c r="J892" s="1">
        <v>912</v>
      </c>
      <c r="K892" s="1">
        <v>560</v>
      </c>
      <c r="L892" s="1">
        <v>261908</v>
      </c>
      <c r="M892" s="1">
        <v>228851383.34999999</v>
      </c>
      <c r="N892" s="11"/>
    </row>
    <row r="893" spans="1:14" x14ac:dyDescent="0.25">
      <c r="A893" s="10">
        <v>37917</v>
      </c>
      <c r="B893" s="1" t="s">
        <v>14</v>
      </c>
      <c r="C893" s="1">
        <v>876</v>
      </c>
      <c r="D893" s="1">
        <v>876</v>
      </c>
      <c r="E893" s="1">
        <v>840.2</v>
      </c>
      <c r="F893" s="1">
        <v>875.95</v>
      </c>
      <c r="G893" s="1">
        <v>843.9</v>
      </c>
      <c r="H893" s="1">
        <v>848.15</v>
      </c>
      <c r="I893" s="1">
        <v>857.46</v>
      </c>
      <c r="J893" s="1">
        <v>912</v>
      </c>
      <c r="K893" s="1">
        <v>560</v>
      </c>
      <c r="L893" s="1">
        <v>246715</v>
      </c>
      <c r="M893" s="1">
        <v>211549088.55000001</v>
      </c>
      <c r="N893" s="11"/>
    </row>
    <row r="894" spans="1:14" x14ac:dyDescent="0.25">
      <c r="A894" s="10">
        <v>37918</v>
      </c>
      <c r="B894" s="1" t="s">
        <v>14</v>
      </c>
      <c r="C894" s="1">
        <v>848.25</v>
      </c>
      <c r="D894" s="1">
        <v>862</v>
      </c>
      <c r="E894" s="1">
        <v>840.1</v>
      </c>
      <c r="F894" s="1">
        <v>848.15</v>
      </c>
      <c r="G894" s="1">
        <v>858</v>
      </c>
      <c r="H894" s="1">
        <v>857.9</v>
      </c>
      <c r="I894" s="1">
        <v>853.08</v>
      </c>
      <c r="J894" s="1">
        <v>912</v>
      </c>
      <c r="K894" s="1">
        <v>560</v>
      </c>
      <c r="L894" s="1">
        <v>187709</v>
      </c>
      <c r="M894" s="1">
        <v>160131638.40000001</v>
      </c>
      <c r="N894" s="11"/>
    </row>
    <row r="895" spans="1:14" x14ac:dyDescent="0.25">
      <c r="A895" s="10">
        <v>37919</v>
      </c>
      <c r="B895" s="1" t="s">
        <v>14</v>
      </c>
      <c r="C895" s="1">
        <v>860</v>
      </c>
      <c r="D895" s="1">
        <v>885</v>
      </c>
      <c r="E895" s="1">
        <v>845</v>
      </c>
      <c r="F895" s="1">
        <v>857.9</v>
      </c>
      <c r="G895" s="1">
        <v>874</v>
      </c>
      <c r="H895" s="1">
        <v>872.25</v>
      </c>
      <c r="I895" s="1">
        <v>869.31</v>
      </c>
      <c r="J895" s="1">
        <v>912</v>
      </c>
      <c r="K895" s="1">
        <v>560</v>
      </c>
      <c r="L895" s="1">
        <v>50145</v>
      </c>
      <c r="M895" s="1">
        <v>43591514.700000003</v>
      </c>
      <c r="N895" s="11"/>
    </row>
    <row r="896" spans="1:14" x14ac:dyDescent="0.25">
      <c r="A896" s="10">
        <v>37921</v>
      </c>
      <c r="B896" s="1" t="s">
        <v>14</v>
      </c>
      <c r="C896" s="1">
        <v>874</v>
      </c>
      <c r="D896" s="1">
        <v>879.9</v>
      </c>
      <c r="E896" s="1">
        <v>860</v>
      </c>
      <c r="F896" s="1">
        <v>872.25</v>
      </c>
      <c r="G896" s="1">
        <v>861.7</v>
      </c>
      <c r="H896" s="1">
        <v>865.3</v>
      </c>
      <c r="I896" s="1">
        <v>869.11</v>
      </c>
      <c r="J896" s="1">
        <v>912</v>
      </c>
      <c r="K896" s="1">
        <v>560</v>
      </c>
      <c r="L896" s="1">
        <v>265904</v>
      </c>
      <c r="M896" s="1">
        <v>231098939</v>
      </c>
      <c r="N896" s="11"/>
    </row>
    <row r="897" spans="1:14" x14ac:dyDescent="0.25">
      <c r="A897" s="10">
        <v>37922</v>
      </c>
      <c r="B897" s="1" t="s">
        <v>14</v>
      </c>
      <c r="C897" s="1">
        <v>863</v>
      </c>
      <c r="D897" s="1">
        <v>875</v>
      </c>
      <c r="E897" s="1">
        <v>861.2</v>
      </c>
      <c r="F897" s="1">
        <v>865.3</v>
      </c>
      <c r="G897" s="1">
        <v>871.5</v>
      </c>
      <c r="H897" s="1">
        <v>868.6</v>
      </c>
      <c r="I897" s="1">
        <v>866.83</v>
      </c>
      <c r="J897" s="1">
        <v>912</v>
      </c>
      <c r="K897" s="1">
        <v>560</v>
      </c>
      <c r="L897" s="1">
        <v>250169</v>
      </c>
      <c r="M897" s="1">
        <v>216854272.75</v>
      </c>
      <c r="N897" s="11"/>
    </row>
    <row r="898" spans="1:14" x14ac:dyDescent="0.25">
      <c r="A898" s="10">
        <v>37923</v>
      </c>
      <c r="B898" s="1" t="s">
        <v>14</v>
      </c>
      <c r="C898" s="1">
        <v>878</v>
      </c>
      <c r="D898" s="1">
        <v>878</v>
      </c>
      <c r="E898" s="1">
        <v>845.05</v>
      </c>
      <c r="F898" s="1">
        <v>868.6</v>
      </c>
      <c r="G898" s="1">
        <v>860.25</v>
      </c>
      <c r="H898" s="1">
        <v>863</v>
      </c>
      <c r="I898" s="1">
        <v>863.93</v>
      </c>
      <c r="J898" s="1">
        <v>912</v>
      </c>
      <c r="K898" s="1">
        <v>560</v>
      </c>
      <c r="L898" s="1">
        <v>726775</v>
      </c>
      <c r="M898" s="1">
        <v>627880902.20000005</v>
      </c>
      <c r="N898" s="11"/>
    </row>
    <row r="899" spans="1:14" x14ac:dyDescent="0.25">
      <c r="A899" s="10">
        <v>37924</v>
      </c>
      <c r="B899" s="1" t="s">
        <v>14</v>
      </c>
      <c r="C899" s="1">
        <v>862</v>
      </c>
      <c r="D899" s="1">
        <v>865</v>
      </c>
      <c r="E899" s="1">
        <v>857</v>
      </c>
      <c r="F899" s="1">
        <v>863</v>
      </c>
      <c r="G899" s="1">
        <v>858</v>
      </c>
      <c r="H899" s="1">
        <v>860.4</v>
      </c>
      <c r="I899" s="1">
        <v>861.57</v>
      </c>
      <c r="J899" s="1">
        <v>912</v>
      </c>
      <c r="K899" s="1">
        <v>560</v>
      </c>
      <c r="L899" s="1">
        <v>271501</v>
      </c>
      <c r="M899" s="1">
        <v>233917227.5</v>
      </c>
      <c r="N899" s="11"/>
    </row>
    <row r="900" spans="1:14" x14ac:dyDescent="0.25">
      <c r="A900" s="10">
        <v>37925</v>
      </c>
      <c r="B900" s="1" t="s">
        <v>14</v>
      </c>
      <c r="C900" s="1">
        <v>860</v>
      </c>
      <c r="D900" s="1">
        <v>876</v>
      </c>
      <c r="E900" s="1">
        <v>860</v>
      </c>
      <c r="F900" s="1">
        <v>860.4</v>
      </c>
      <c r="G900" s="1">
        <v>870.9</v>
      </c>
      <c r="H900" s="1">
        <v>866.75</v>
      </c>
      <c r="I900" s="1">
        <v>864.94</v>
      </c>
      <c r="J900" s="1">
        <v>912</v>
      </c>
      <c r="K900" s="1">
        <v>560</v>
      </c>
      <c r="L900" s="1">
        <v>251349</v>
      </c>
      <c r="M900" s="1">
        <v>217402745.65000001</v>
      </c>
      <c r="N900" s="11"/>
    </row>
    <row r="901" spans="1:14" x14ac:dyDescent="0.25">
      <c r="A901" s="10">
        <v>37928</v>
      </c>
      <c r="B901" s="1" t="s">
        <v>14</v>
      </c>
      <c r="C901" s="1">
        <v>875</v>
      </c>
      <c r="D901" s="1">
        <v>891</v>
      </c>
      <c r="E901" s="1">
        <v>865</v>
      </c>
      <c r="F901" s="1">
        <v>866.75</v>
      </c>
      <c r="G901" s="1">
        <v>885.6</v>
      </c>
      <c r="H901" s="1">
        <v>886.6</v>
      </c>
      <c r="I901" s="1">
        <v>879.72</v>
      </c>
      <c r="J901" s="1">
        <v>912</v>
      </c>
      <c r="K901" s="1">
        <v>560</v>
      </c>
      <c r="L901" s="1">
        <v>398321</v>
      </c>
      <c r="M901" s="1">
        <v>350411394.10000002</v>
      </c>
      <c r="N901" s="11"/>
    </row>
    <row r="902" spans="1:14" x14ac:dyDescent="0.25">
      <c r="A902" s="10">
        <v>37929</v>
      </c>
      <c r="B902" s="1" t="s">
        <v>14</v>
      </c>
      <c r="C902" s="1">
        <v>889.9</v>
      </c>
      <c r="D902" s="1">
        <v>906</v>
      </c>
      <c r="E902" s="1">
        <v>889.9</v>
      </c>
      <c r="F902" s="1">
        <v>886.6</v>
      </c>
      <c r="G902" s="1">
        <v>896</v>
      </c>
      <c r="H902" s="1">
        <v>900.2</v>
      </c>
      <c r="I902" s="1">
        <v>898.29</v>
      </c>
      <c r="J902" s="1">
        <v>912</v>
      </c>
      <c r="K902" s="1">
        <v>560</v>
      </c>
      <c r="L902" s="1">
        <v>419042</v>
      </c>
      <c r="M902" s="1">
        <v>376419802.85000002</v>
      </c>
      <c r="N902" s="11"/>
    </row>
    <row r="903" spans="1:14" x14ac:dyDescent="0.25">
      <c r="A903" s="10">
        <v>37930</v>
      </c>
      <c r="B903" s="1" t="s">
        <v>14</v>
      </c>
      <c r="C903" s="1">
        <v>895</v>
      </c>
      <c r="D903" s="1">
        <v>909.4</v>
      </c>
      <c r="E903" s="1">
        <v>882.2</v>
      </c>
      <c r="F903" s="1">
        <v>900.2</v>
      </c>
      <c r="G903" s="1">
        <v>883</v>
      </c>
      <c r="H903" s="1">
        <v>888.8</v>
      </c>
      <c r="I903" s="1">
        <v>899.22</v>
      </c>
      <c r="J903" s="1">
        <v>912</v>
      </c>
      <c r="K903" s="1">
        <v>560</v>
      </c>
      <c r="L903" s="1">
        <v>518255</v>
      </c>
      <c r="M903" s="1">
        <v>466024707.75</v>
      </c>
      <c r="N903" s="11"/>
    </row>
    <row r="904" spans="1:14" x14ac:dyDescent="0.25">
      <c r="A904" s="10">
        <v>37931</v>
      </c>
      <c r="B904" s="1" t="s">
        <v>14</v>
      </c>
      <c r="C904" s="1">
        <v>887</v>
      </c>
      <c r="D904" s="1">
        <v>892</v>
      </c>
      <c r="E904" s="1">
        <v>875</v>
      </c>
      <c r="F904" s="1">
        <v>888.8</v>
      </c>
      <c r="G904" s="1">
        <v>877</v>
      </c>
      <c r="H904" s="1">
        <v>877.15</v>
      </c>
      <c r="I904" s="1">
        <v>883</v>
      </c>
      <c r="J904" s="1">
        <v>912</v>
      </c>
      <c r="K904" s="1">
        <v>560</v>
      </c>
      <c r="L904" s="1">
        <v>285240</v>
      </c>
      <c r="M904" s="1">
        <v>251868190.94999999</v>
      </c>
      <c r="N904" s="11"/>
    </row>
    <row r="905" spans="1:14" x14ac:dyDescent="0.25">
      <c r="A905" s="10">
        <v>37932</v>
      </c>
      <c r="B905" s="1" t="s">
        <v>14</v>
      </c>
      <c r="C905" s="1">
        <v>877</v>
      </c>
      <c r="D905" s="1">
        <v>879</v>
      </c>
      <c r="E905" s="1">
        <v>856.25</v>
      </c>
      <c r="F905" s="1">
        <v>877.15</v>
      </c>
      <c r="G905" s="1">
        <v>865.25</v>
      </c>
      <c r="H905" s="1">
        <v>863.8</v>
      </c>
      <c r="I905" s="1">
        <v>865.78</v>
      </c>
      <c r="J905" s="1">
        <v>912</v>
      </c>
      <c r="K905" s="1">
        <v>560</v>
      </c>
      <c r="L905" s="1">
        <v>311420</v>
      </c>
      <c r="M905" s="1">
        <v>269621396.64999998</v>
      </c>
      <c r="N905" s="11"/>
    </row>
    <row r="906" spans="1:14" x14ac:dyDescent="0.25">
      <c r="A906" s="10">
        <v>37935</v>
      </c>
      <c r="B906" s="1" t="s">
        <v>14</v>
      </c>
      <c r="C906" s="1">
        <v>865</v>
      </c>
      <c r="D906" s="1">
        <v>870</v>
      </c>
      <c r="E906" s="1">
        <v>845.2</v>
      </c>
      <c r="F906" s="1">
        <v>863.8</v>
      </c>
      <c r="G906" s="1">
        <v>862</v>
      </c>
      <c r="H906" s="1">
        <v>862.2</v>
      </c>
      <c r="I906" s="1">
        <v>860.75</v>
      </c>
      <c r="J906" s="1">
        <v>912</v>
      </c>
      <c r="K906" s="1">
        <v>560</v>
      </c>
      <c r="L906" s="1">
        <v>191571</v>
      </c>
      <c r="M906" s="1">
        <v>164894678.59999999</v>
      </c>
      <c r="N906" s="11"/>
    </row>
    <row r="907" spans="1:14" x14ac:dyDescent="0.25">
      <c r="A907" s="10">
        <v>37936</v>
      </c>
      <c r="B907" s="1" t="s">
        <v>14</v>
      </c>
      <c r="C907" s="1">
        <v>872</v>
      </c>
      <c r="D907" s="1">
        <v>872</v>
      </c>
      <c r="E907" s="1">
        <v>862</v>
      </c>
      <c r="F907" s="1">
        <v>862.2</v>
      </c>
      <c r="G907" s="1">
        <v>870</v>
      </c>
      <c r="H907" s="1">
        <v>865.35</v>
      </c>
      <c r="I907" s="1">
        <v>866.8</v>
      </c>
      <c r="J907" s="1">
        <v>912</v>
      </c>
      <c r="K907" s="1">
        <v>560</v>
      </c>
      <c r="L907" s="1">
        <v>338984</v>
      </c>
      <c r="M907" s="1">
        <v>293832557.75</v>
      </c>
      <c r="N907" s="11"/>
    </row>
    <row r="908" spans="1:14" x14ac:dyDescent="0.25">
      <c r="A908" s="10">
        <v>37937</v>
      </c>
      <c r="B908" s="1" t="s">
        <v>14</v>
      </c>
      <c r="C908" s="1">
        <v>872</v>
      </c>
      <c r="D908" s="1">
        <v>873.8</v>
      </c>
      <c r="E908" s="1">
        <v>844</v>
      </c>
      <c r="F908" s="1">
        <v>865.35</v>
      </c>
      <c r="G908" s="1">
        <v>851</v>
      </c>
      <c r="H908" s="1">
        <v>850.85</v>
      </c>
      <c r="I908" s="1">
        <v>860.78</v>
      </c>
      <c r="J908" s="1">
        <v>912</v>
      </c>
      <c r="K908" s="1">
        <v>560</v>
      </c>
      <c r="L908" s="1">
        <v>234066</v>
      </c>
      <c r="M908" s="1">
        <v>201480124.5</v>
      </c>
      <c r="N908" s="11"/>
    </row>
    <row r="909" spans="1:14" x14ac:dyDescent="0.25">
      <c r="A909" s="10">
        <v>37938</v>
      </c>
      <c r="B909" s="1" t="s">
        <v>14</v>
      </c>
      <c r="C909" s="1">
        <v>860</v>
      </c>
      <c r="D909" s="1">
        <v>860</v>
      </c>
      <c r="E909" s="1">
        <v>848</v>
      </c>
      <c r="F909" s="1">
        <v>850.85</v>
      </c>
      <c r="G909" s="1">
        <v>852</v>
      </c>
      <c r="H909" s="1">
        <v>853.75</v>
      </c>
      <c r="I909" s="1">
        <v>855.33</v>
      </c>
      <c r="J909" s="1">
        <v>912</v>
      </c>
      <c r="K909" s="1">
        <v>560</v>
      </c>
      <c r="L909" s="1">
        <v>283562</v>
      </c>
      <c r="M909" s="1">
        <v>242539919.19999999</v>
      </c>
      <c r="N909" s="11"/>
    </row>
    <row r="910" spans="1:14" x14ac:dyDescent="0.25">
      <c r="A910" s="10">
        <v>37939</v>
      </c>
      <c r="B910" s="1" t="s">
        <v>14</v>
      </c>
      <c r="C910" s="1">
        <v>852</v>
      </c>
      <c r="D910" s="1">
        <v>858.5</v>
      </c>
      <c r="E910" s="1">
        <v>850</v>
      </c>
      <c r="F910" s="1">
        <v>853.75</v>
      </c>
      <c r="G910" s="1">
        <v>855.5</v>
      </c>
      <c r="H910" s="1">
        <v>855</v>
      </c>
      <c r="I910" s="1">
        <v>855.3</v>
      </c>
      <c r="J910" s="1">
        <v>912</v>
      </c>
      <c r="K910" s="1">
        <v>560</v>
      </c>
      <c r="L910" s="1">
        <v>330055</v>
      </c>
      <c r="M910" s="1">
        <v>282297545.80000001</v>
      </c>
      <c r="N910" s="11"/>
    </row>
    <row r="911" spans="1:14" x14ac:dyDescent="0.25">
      <c r="A911" s="10">
        <v>37940</v>
      </c>
      <c r="B911" s="1" t="s">
        <v>14</v>
      </c>
      <c r="C911" s="1">
        <v>855</v>
      </c>
      <c r="D911" s="1">
        <v>864</v>
      </c>
      <c r="E911" s="1">
        <v>852</v>
      </c>
      <c r="F911" s="1">
        <v>855</v>
      </c>
      <c r="G911" s="1">
        <v>860</v>
      </c>
      <c r="H911" s="1">
        <v>860.05</v>
      </c>
      <c r="I911" s="1">
        <v>857.94</v>
      </c>
      <c r="J911" s="1">
        <v>912</v>
      </c>
      <c r="K911" s="1">
        <v>560</v>
      </c>
      <c r="L911" s="1">
        <v>28592</v>
      </c>
      <c r="M911" s="1">
        <v>24530320.399999999</v>
      </c>
      <c r="N911" s="11"/>
    </row>
    <row r="912" spans="1:14" x14ac:dyDescent="0.25">
      <c r="A912" s="10">
        <v>37942</v>
      </c>
      <c r="B912" s="1" t="s">
        <v>14</v>
      </c>
      <c r="C912" s="1">
        <v>855.1</v>
      </c>
      <c r="D912" s="1">
        <v>866.7</v>
      </c>
      <c r="E912" s="1">
        <v>853.1</v>
      </c>
      <c r="F912" s="1">
        <v>860.05</v>
      </c>
      <c r="G912" s="1">
        <v>858.3</v>
      </c>
      <c r="H912" s="1">
        <v>859.5</v>
      </c>
      <c r="I912" s="1">
        <v>859.15</v>
      </c>
      <c r="J912" s="1">
        <v>912</v>
      </c>
      <c r="K912" s="1">
        <v>560</v>
      </c>
      <c r="L912" s="1">
        <v>124765</v>
      </c>
      <c r="M912" s="1">
        <v>107191619.45</v>
      </c>
      <c r="N912" s="11"/>
    </row>
    <row r="913" spans="1:14" x14ac:dyDescent="0.25">
      <c r="A913" s="10">
        <v>37943</v>
      </c>
      <c r="B913" s="1" t="s">
        <v>14</v>
      </c>
      <c r="C913" s="1">
        <v>866</v>
      </c>
      <c r="D913" s="1">
        <v>870</v>
      </c>
      <c r="E913" s="1">
        <v>858.05</v>
      </c>
      <c r="F913" s="1">
        <v>859.5</v>
      </c>
      <c r="G913" s="1">
        <v>865.8</v>
      </c>
      <c r="H913" s="1">
        <v>863.8</v>
      </c>
      <c r="I913" s="1">
        <v>864.81</v>
      </c>
      <c r="J913" s="1">
        <v>912</v>
      </c>
      <c r="K913" s="1">
        <v>560</v>
      </c>
      <c r="L913" s="1">
        <v>179928</v>
      </c>
      <c r="M913" s="1">
        <v>155603631.94999999</v>
      </c>
      <c r="N913" s="11"/>
    </row>
    <row r="914" spans="1:14" x14ac:dyDescent="0.25">
      <c r="A914" s="10">
        <v>37944</v>
      </c>
      <c r="B914" s="1" t="s">
        <v>14</v>
      </c>
      <c r="C914" s="1">
        <v>870</v>
      </c>
      <c r="D914" s="1">
        <v>873.7</v>
      </c>
      <c r="E914" s="1">
        <v>852.1</v>
      </c>
      <c r="F914" s="1">
        <v>863.8</v>
      </c>
      <c r="G914" s="1">
        <v>871.15</v>
      </c>
      <c r="H914" s="1">
        <v>869.55</v>
      </c>
      <c r="I914" s="1">
        <v>863.93</v>
      </c>
      <c r="J914" s="1">
        <v>912</v>
      </c>
      <c r="K914" s="1">
        <v>560</v>
      </c>
      <c r="L914" s="1">
        <v>171481</v>
      </c>
      <c r="M914" s="1">
        <v>148148027.75</v>
      </c>
      <c r="N914" s="11"/>
    </row>
    <row r="915" spans="1:14" x14ac:dyDescent="0.25">
      <c r="A915" s="10">
        <v>37945</v>
      </c>
      <c r="B915" s="1" t="s">
        <v>14</v>
      </c>
      <c r="C915" s="1">
        <v>874.1</v>
      </c>
      <c r="D915" s="1">
        <v>886.9</v>
      </c>
      <c r="E915" s="1">
        <v>852</v>
      </c>
      <c r="F915" s="1">
        <v>869.55</v>
      </c>
      <c r="G915" s="1">
        <v>859.85</v>
      </c>
      <c r="H915" s="1">
        <v>861.1</v>
      </c>
      <c r="I915" s="1">
        <v>875.42</v>
      </c>
      <c r="J915" s="1">
        <v>912</v>
      </c>
      <c r="K915" s="1">
        <v>560</v>
      </c>
      <c r="L915" s="1">
        <v>296835</v>
      </c>
      <c r="M915" s="1">
        <v>259854723.44999999</v>
      </c>
      <c r="N915" s="11"/>
    </row>
    <row r="916" spans="1:14" x14ac:dyDescent="0.25">
      <c r="A916" s="10">
        <v>37946</v>
      </c>
      <c r="B916" s="1" t="s">
        <v>14</v>
      </c>
      <c r="C916" s="1">
        <v>862.5</v>
      </c>
      <c r="D916" s="1">
        <v>877.7</v>
      </c>
      <c r="E916" s="1">
        <v>850</v>
      </c>
      <c r="F916" s="1">
        <v>861.1</v>
      </c>
      <c r="G916" s="1">
        <v>872.2</v>
      </c>
      <c r="H916" s="1">
        <v>873.25</v>
      </c>
      <c r="I916" s="1">
        <v>869.38</v>
      </c>
      <c r="J916" s="1">
        <v>912</v>
      </c>
      <c r="K916" s="1">
        <v>560</v>
      </c>
      <c r="L916" s="1">
        <v>260229</v>
      </c>
      <c r="M916" s="1">
        <v>226237685.25</v>
      </c>
      <c r="N916" s="11"/>
    </row>
    <row r="917" spans="1:14" x14ac:dyDescent="0.25">
      <c r="A917" s="10">
        <v>37949</v>
      </c>
      <c r="B917" s="1" t="s">
        <v>14</v>
      </c>
      <c r="C917" s="1">
        <v>877</v>
      </c>
      <c r="D917" s="1">
        <v>880</v>
      </c>
      <c r="E917" s="1">
        <v>857.5</v>
      </c>
      <c r="F917" s="1">
        <v>873.25</v>
      </c>
      <c r="G917" s="1">
        <v>859.85</v>
      </c>
      <c r="H917" s="1">
        <v>859.8</v>
      </c>
      <c r="I917" s="1">
        <v>864.96</v>
      </c>
      <c r="J917" s="1">
        <v>912</v>
      </c>
      <c r="K917" s="1">
        <v>560</v>
      </c>
      <c r="L917" s="1">
        <v>157989</v>
      </c>
      <c r="M917" s="1">
        <v>136653527.05000001</v>
      </c>
      <c r="N917" s="11"/>
    </row>
    <row r="918" spans="1:14" x14ac:dyDescent="0.25">
      <c r="A918" s="10">
        <v>37950</v>
      </c>
      <c r="B918" s="1" t="s">
        <v>14</v>
      </c>
      <c r="C918" s="1">
        <v>864.9</v>
      </c>
      <c r="D918" s="1">
        <v>866.95</v>
      </c>
      <c r="E918" s="1">
        <v>851.5</v>
      </c>
      <c r="F918" s="1">
        <v>859.8</v>
      </c>
      <c r="G918" s="1">
        <v>852.05</v>
      </c>
      <c r="H918" s="1">
        <v>855.35</v>
      </c>
      <c r="I918" s="1">
        <v>857.65</v>
      </c>
      <c r="J918" s="1">
        <v>912</v>
      </c>
      <c r="K918" s="1">
        <v>560</v>
      </c>
      <c r="L918" s="1">
        <v>194250</v>
      </c>
      <c r="M918" s="1">
        <v>166597851.40000001</v>
      </c>
      <c r="N918" s="11"/>
    </row>
    <row r="919" spans="1:14" x14ac:dyDescent="0.25">
      <c r="A919" s="10">
        <v>37952</v>
      </c>
      <c r="B919" s="1" t="s">
        <v>14</v>
      </c>
      <c r="C919" s="1">
        <v>855.1</v>
      </c>
      <c r="D919" s="1">
        <v>864</v>
      </c>
      <c r="E919" s="1">
        <v>846</v>
      </c>
      <c r="F919" s="1">
        <v>855.35</v>
      </c>
      <c r="G919" s="1">
        <v>850</v>
      </c>
      <c r="H919" s="1">
        <v>855.25</v>
      </c>
      <c r="I919" s="1">
        <v>858.1</v>
      </c>
      <c r="J919" s="1">
        <v>912</v>
      </c>
      <c r="K919" s="1">
        <v>560</v>
      </c>
      <c r="L919" s="1">
        <v>427391</v>
      </c>
      <c r="M919" s="1">
        <v>366742109.5</v>
      </c>
      <c r="N919" s="11"/>
    </row>
    <row r="920" spans="1:14" x14ac:dyDescent="0.25">
      <c r="A920" s="10">
        <v>37953</v>
      </c>
      <c r="B920" s="1" t="s">
        <v>14</v>
      </c>
      <c r="C920" s="1">
        <v>850</v>
      </c>
      <c r="D920" s="1">
        <v>867.9</v>
      </c>
      <c r="E920" s="1">
        <v>850</v>
      </c>
      <c r="F920" s="1">
        <v>855.25</v>
      </c>
      <c r="G920" s="1">
        <v>855</v>
      </c>
      <c r="H920" s="1">
        <v>857.45</v>
      </c>
      <c r="I920" s="1">
        <v>859.61</v>
      </c>
      <c r="J920" s="1">
        <v>912</v>
      </c>
      <c r="K920" s="1">
        <v>560</v>
      </c>
      <c r="L920" s="1">
        <v>255399</v>
      </c>
      <c r="M920" s="1">
        <v>219542704.05000001</v>
      </c>
      <c r="N920" s="11"/>
    </row>
    <row r="921" spans="1:14" x14ac:dyDescent="0.25">
      <c r="A921" s="10">
        <v>37956</v>
      </c>
      <c r="B921" s="1" t="s">
        <v>14</v>
      </c>
      <c r="C921" s="1">
        <v>869</v>
      </c>
      <c r="D921" s="1">
        <v>875</v>
      </c>
      <c r="E921" s="1">
        <v>857</v>
      </c>
      <c r="F921" s="1">
        <v>857.45</v>
      </c>
      <c r="G921" s="1">
        <v>873.7</v>
      </c>
      <c r="H921" s="1">
        <v>871.85</v>
      </c>
      <c r="I921" s="1">
        <v>866.78</v>
      </c>
      <c r="J921" s="1">
        <v>912</v>
      </c>
      <c r="K921" s="1">
        <v>560</v>
      </c>
      <c r="L921" s="1">
        <v>408984</v>
      </c>
      <c r="M921" s="1">
        <v>354499452.80000001</v>
      </c>
      <c r="N921" s="11"/>
    </row>
    <row r="922" spans="1:14" x14ac:dyDescent="0.25">
      <c r="A922" s="10">
        <v>37957</v>
      </c>
      <c r="B922" s="1" t="s">
        <v>14</v>
      </c>
      <c r="C922" s="1">
        <v>875</v>
      </c>
      <c r="D922" s="1">
        <v>886</v>
      </c>
      <c r="E922" s="1">
        <v>868.15</v>
      </c>
      <c r="F922" s="1">
        <v>871.85</v>
      </c>
      <c r="G922" s="1">
        <v>876.45</v>
      </c>
      <c r="H922" s="1">
        <v>876.8</v>
      </c>
      <c r="I922" s="1">
        <v>876.92</v>
      </c>
      <c r="J922" s="1">
        <v>912</v>
      </c>
      <c r="K922" s="1">
        <v>560</v>
      </c>
      <c r="L922" s="1">
        <v>322021</v>
      </c>
      <c r="M922" s="1">
        <v>282385073.80000001</v>
      </c>
      <c r="N922" s="11"/>
    </row>
    <row r="923" spans="1:14" x14ac:dyDescent="0.25">
      <c r="A923" s="10">
        <v>37958</v>
      </c>
      <c r="B923" s="1" t="s">
        <v>14</v>
      </c>
      <c r="C923" s="1">
        <v>878</v>
      </c>
      <c r="D923" s="1">
        <v>893</v>
      </c>
      <c r="E923" s="1">
        <v>871.1</v>
      </c>
      <c r="F923" s="1">
        <v>876.8</v>
      </c>
      <c r="G923" s="1">
        <v>879</v>
      </c>
      <c r="H923" s="1">
        <v>875.25</v>
      </c>
      <c r="I923" s="1">
        <v>880.51</v>
      </c>
      <c r="J923" s="1">
        <v>912</v>
      </c>
      <c r="K923" s="1">
        <v>560</v>
      </c>
      <c r="L923" s="1">
        <v>367222</v>
      </c>
      <c r="M923" s="1">
        <v>323342024.69999999</v>
      </c>
      <c r="N923" s="11"/>
    </row>
    <row r="924" spans="1:14" x14ac:dyDescent="0.25">
      <c r="A924" s="10">
        <v>37959</v>
      </c>
      <c r="B924" s="1" t="s">
        <v>14</v>
      </c>
      <c r="C924" s="1">
        <v>877</v>
      </c>
      <c r="D924" s="1">
        <v>909.9</v>
      </c>
      <c r="E924" s="1">
        <v>874.5</v>
      </c>
      <c r="F924" s="1">
        <v>875.25</v>
      </c>
      <c r="G924" s="1">
        <v>900</v>
      </c>
      <c r="H924" s="1">
        <v>899.85</v>
      </c>
      <c r="I924" s="1">
        <v>894.9</v>
      </c>
      <c r="J924" s="1">
        <v>912</v>
      </c>
      <c r="K924" s="1">
        <v>560</v>
      </c>
      <c r="L924" s="1">
        <v>576507</v>
      </c>
      <c r="M924" s="1">
        <v>515913351.30000001</v>
      </c>
      <c r="N924" s="11"/>
    </row>
    <row r="925" spans="1:14" x14ac:dyDescent="0.25">
      <c r="A925" s="10">
        <v>37960</v>
      </c>
      <c r="B925" s="1" t="s">
        <v>14</v>
      </c>
      <c r="C925" s="1">
        <v>905</v>
      </c>
      <c r="D925" s="1">
        <v>932</v>
      </c>
      <c r="E925" s="1">
        <v>905</v>
      </c>
      <c r="F925" s="1">
        <v>899.85</v>
      </c>
      <c r="G925" s="1">
        <v>909.05</v>
      </c>
      <c r="H925" s="1">
        <v>910.7</v>
      </c>
      <c r="I925" s="1">
        <v>920.2</v>
      </c>
      <c r="J925" s="1">
        <v>912</v>
      </c>
      <c r="K925" s="1">
        <v>560</v>
      </c>
      <c r="L925" s="1">
        <v>765510</v>
      </c>
      <c r="M925" s="1">
        <v>704420547.79999995</v>
      </c>
      <c r="N925" s="11"/>
    </row>
    <row r="926" spans="1:14" x14ac:dyDescent="0.25">
      <c r="A926" s="10">
        <v>37963</v>
      </c>
      <c r="B926" s="1" t="s">
        <v>14</v>
      </c>
      <c r="C926" s="1">
        <v>907.4</v>
      </c>
      <c r="D926" s="1">
        <v>922.95</v>
      </c>
      <c r="E926" s="1">
        <v>907</v>
      </c>
      <c r="F926" s="1">
        <v>910.7</v>
      </c>
      <c r="G926" s="1">
        <v>914.5</v>
      </c>
      <c r="H926" s="1">
        <v>913.05</v>
      </c>
      <c r="I926" s="1">
        <v>915.87</v>
      </c>
      <c r="J926" s="1">
        <v>932</v>
      </c>
      <c r="K926" s="1">
        <v>560</v>
      </c>
      <c r="L926" s="1">
        <v>380816</v>
      </c>
      <c r="M926" s="1">
        <v>348777982.30000001</v>
      </c>
      <c r="N926" s="11"/>
    </row>
    <row r="927" spans="1:14" x14ac:dyDescent="0.25">
      <c r="A927" s="10">
        <v>37964</v>
      </c>
      <c r="B927" s="1" t="s">
        <v>14</v>
      </c>
      <c r="C927" s="1">
        <v>915</v>
      </c>
      <c r="D927" s="1">
        <v>955</v>
      </c>
      <c r="E927" s="1">
        <v>915</v>
      </c>
      <c r="F927" s="1">
        <v>913.05</v>
      </c>
      <c r="G927" s="1">
        <v>951.5</v>
      </c>
      <c r="H927" s="1">
        <v>949.6</v>
      </c>
      <c r="I927" s="1">
        <v>933.99</v>
      </c>
      <c r="J927" s="1">
        <v>932</v>
      </c>
      <c r="K927" s="1">
        <v>560</v>
      </c>
      <c r="L927" s="1">
        <v>797625</v>
      </c>
      <c r="M927" s="1">
        <v>744972345.5</v>
      </c>
      <c r="N927" s="11"/>
    </row>
    <row r="928" spans="1:14" x14ac:dyDescent="0.25">
      <c r="A928" s="10">
        <v>37965</v>
      </c>
      <c r="B928" s="1" t="s">
        <v>14</v>
      </c>
      <c r="C928" s="1">
        <v>960</v>
      </c>
      <c r="D928" s="1">
        <v>989.8</v>
      </c>
      <c r="E928" s="1">
        <v>955</v>
      </c>
      <c r="F928" s="1">
        <v>949.6</v>
      </c>
      <c r="G928" s="1">
        <v>985</v>
      </c>
      <c r="H928" s="1">
        <v>978.15</v>
      </c>
      <c r="I928" s="1">
        <v>971.65</v>
      </c>
      <c r="J928" s="1">
        <v>955</v>
      </c>
      <c r="K928" s="1">
        <v>560</v>
      </c>
      <c r="L928" s="1">
        <v>914952</v>
      </c>
      <c r="M928" s="1">
        <v>889009434.29999995</v>
      </c>
      <c r="N928" s="11"/>
    </row>
    <row r="929" spans="1:14" x14ac:dyDescent="0.25">
      <c r="A929" s="10">
        <v>37966</v>
      </c>
      <c r="B929" s="1" t="s">
        <v>14</v>
      </c>
      <c r="C929" s="1">
        <v>980</v>
      </c>
      <c r="D929" s="1">
        <v>984</v>
      </c>
      <c r="E929" s="1">
        <v>950</v>
      </c>
      <c r="F929" s="1">
        <v>978.15</v>
      </c>
      <c r="G929" s="1">
        <v>973</v>
      </c>
      <c r="H929" s="1">
        <v>973.15</v>
      </c>
      <c r="I929" s="1">
        <v>963.66</v>
      </c>
      <c r="J929" s="1">
        <v>989.8</v>
      </c>
      <c r="K929" s="1">
        <v>560</v>
      </c>
      <c r="L929" s="1">
        <v>415834</v>
      </c>
      <c r="M929" s="1">
        <v>400720984.80000001</v>
      </c>
      <c r="N929" s="11"/>
    </row>
    <row r="930" spans="1:14" x14ac:dyDescent="0.25">
      <c r="A930" s="10">
        <v>37967</v>
      </c>
      <c r="B930" s="1" t="s">
        <v>14</v>
      </c>
      <c r="C930" s="1">
        <v>935.05</v>
      </c>
      <c r="D930" s="1">
        <v>975</v>
      </c>
      <c r="E930" s="1">
        <v>923.1</v>
      </c>
      <c r="F930" s="1">
        <v>973.15</v>
      </c>
      <c r="G930" s="1">
        <v>969.45</v>
      </c>
      <c r="H930" s="1">
        <v>966.85</v>
      </c>
      <c r="I930" s="1">
        <v>962.06</v>
      </c>
      <c r="J930" s="1">
        <v>989.8</v>
      </c>
      <c r="K930" s="1">
        <v>560</v>
      </c>
      <c r="L930" s="1">
        <v>246274</v>
      </c>
      <c r="M930" s="1">
        <v>236931572.44999999</v>
      </c>
      <c r="N930" s="11"/>
    </row>
    <row r="931" spans="1:14" x14ac:dyDescent="0.25">
      <c r="A931" s="10">
        <v>37970</v>
      </c>
      <c r="B931" s="1" t="s">
        <v>14</v>
      </c>
      <c r="C931" s="1">
        <v>970</v>
      </c>
      <c r="D931" s="1">
        <v>998.9</v>
      </c>
      <c r="E931" s="1">
        <v>969.05</v>
      </c>
      <c r="F931" s="1">
        <v>966.85</v>
      </c>
      <c r="G931" s="1">
        <v>996.5</v>
      </c>
      <c r="H931" s="1">
        <v>994.75</v>
      </c>
      <c r="I931" s="1">
        <v>987.99</v>
      </c>
      <c r="J931" s="1">
        <v>989.8</v>
      </c>
      <c r="K931" s="1">
        <v>560</v>
      </c>
      <c r="L931" s="1">
        <v>296751</v>
      </c>
      <c r="M931" s="1">
        <v>293185681.39999998</v>
      </c>
      <c r="N931" s="11"/>
    </row>
    <row r="932" spans="1:14" x14ac:dyDescent="0.25">
      <c r="A932" s="10">
        <v>37971</v>
      </c>
      <c r="B932" s="1" t="s">
        <v>14</v>
      </c>
      <c r="C932" s="1">
        <v>997</v>
      </c>
      <c r="D932" s="1">
        <v>1039.4000000000001</v>
      </c>
      <c r="E932" s="1">
        <v>983</v>
      </c>
      <c r="F932" s="1">
        <v>994.75</v>
      </c>
      <c r="G932" s="1">
        <v>1033</v>
      </c>
      <c r="H932" s="1">
        <v>1031.95</v>
      </c>
      <c r="I932" s="1">
        <v>1017.76</v>
      </c>
      <c r="J932" s="1">
        <v>998.9</v>
      </c>
      <c r="K932" s="1">
        <v>560</v>
      </c>
      <c r="L932" s="1">
        <v>753296</v>
      </c>
      <c r="M932" s="1">
        <v>766671883.20000005</v>
      </c>
      <c r="N932" s="11"/>
    </row>
    <row r="933" spans="1:14" x14ac:dyDescent="0.25">
      <c r="A933" s="10">
        <v>37972</v>
      </c>
      <c r="B933" s="1" t="s">
        <v>14</v>
      </c>
      <c r="C933" s="1">
        <v>1036</v>
      </c>
      <c r="D933" s="1">
        <v>1036</v>
      </c>
      <c r="E933" s="1">
        <v>1001.05</v>
      </c>
      <c r="F933" s="1">
        <v>1031.95</v>
      </c>
      <c r="G933" s="1">
        <v>1009</v>
      </c>
      <c r="H933" s="1">
        <v>1012.7</v>
      </c>
      <c r="I933" s="1">
        <v>1017.53</v>
      </c>
      <c r="J933" s="1">
        <v>1039.4000000000001</v>
      </c>
      <c r="K933" s="1">
        <v>560</v>
      </c>
      <c r="L933" s="1">
        <v>388411</v>
      </c>
      <c r="M933" s="1">
        <v>395220448.80000001</v>
      </c>
      <c r="N933" s="11"/>
    </row>
    <row r="934" spans="1:14" x14ac:dyDescent="0.25">
      <c r="A934" s="10">
        <v>37973</v>
      </c>
      <c r="B934" s="1" t="s">
        <v>14</v>
      </c>
      <c r="C934" s="1">
        <v>1015</v>
      </c>
      <c r="D934" s="1">
        <v>1015</v>
      </c>
      <c r="E934" s="1">
        <v>985.05</v>
      </c>
      <c r="F934" s="1">
        <v>1012.7</v>
      </c>
      <c r="G934" s="1">
        <v>989.75</v>
      </c>
      <c r="H934" s="1">
        <v>987.65</v>
      </c>
      <c r="I934" s="1">
        <v>990.8</v>
      </c>
      <c r="J934" s="1">
        <v>1039.4000000000001</v>
      </c>
      <c r="K934" s="1">
        <v>560</v>
      </c>
      <c r="L934" s="1">
        <v>361594</v>
      </c>
      <c r="M934" s="1">
        <v>358268765.60000002</v>
      </c>
      <c r="N934" s="11"/>
    </row>
    <row r="935" spans="1:14" x14ac:dyDescent="0.25">
      <c r="A935" s="10">
        <v>37974</v>
      </c>
      <c r="B935" s="1" t="s">
        <v>14</v>
      </c>
      <c r="C935" s="1">
        <v>1003</v>
      </c>
      <c r="D935" s="1">
        <v>1011</v>
      </c>
      <c r="E935" s="1">
        <v>982.05</v>
      </c>
      <c r="F935" s="1">
        <v>987.65</v>
      </c>
      <c r="G935" s="1">
        <v>984</v>
      </c>
      <c r="H935" s="1">
        <v>988.3</v>
      </c>
      <c r="I935" s="1">
        <v>995.93</v>
      </c>
      <c r="J935" s="1">
        <v>1039.4000000000001</v>
      </c>
      <c r="K935" s="1">
        <v>560</v>
      </c>
      <c r="L935" s="1">
        <v>311766</v>
      </c>
      <c r="M935" s="1">
        <v>310498064.35000002</v>
      </c>
      <c r="N935" s="11"/>
    </row>
    <row r="936" spans="1:14" x14ac:dyDescent="0.25">
      <c r="A936" s="10">
        <v>37977</v>
      </c>
      <c r="B936" s="1" t="s">
        <v>14</v>
      </c>
      <c r="C936" s="1">
        <v>993</v>
      </c>
      <c r="D936" s="1">
        <v>994</v>
      </c>
      <c r="E936" s="1">
        <v>981.5</v>
      </c>
      <c r="F936" s="1">
        <v>988.3</v>
      </c>
      <c r="G936" s="1">
        <v>984.5</v>
      </c>
      <c r="H936" s="1">
        <v>986.7</v>
      </c>
      <c r="I936" s="1">
        <v>988.86</v>
      </c>
      <c r="J936" s="1">
        <v>1039.4000000000001</v>
      </c>
      <c r="K936" s="1">
        <v>560</v>
      </c>
      <c r="L936" s="1">
        <v>134494</v>
      </c>
      <c r="M936" s="1">
        <v>132995965.5</v>
      </c>
      <c r="N936" s="11"/>
    </row>
    <row r="937" spans="1:14" x14ac:dyDescent="0.25">
      <c r="A937" s="10">
        <v>37978</v>
      </c>
      <c r="B937" s="1" t="s">
        <v>14</v>
      </c>
      <c r="C937" s="1">
        <v>990</v>
      </c>
      <c r="D937" s="1">
        <v>994</v>
      </c>
      <c r="E937" s="1">
        <v>971</v>
      </c>
      <c r="F937" s="1">
        <v>986.7</v>
      </c>
      <c r="G937" s="1">
        <v>975.1</v>
      </c>
      <c r="H937" s="1">
        <v>975.45</v>
      </c>
      <c r="I937" s="1">
        <v>984.49</v>
      </c>
      <c r="J937" s="1">
        <v>1039.4000000000001</v>
      </c>
      <c r="K937" s="1">
        <v>560</v>
      </c>
      <c r="L937" s="1">
        <v>168865</v>
      </c>
      <c r="M937" s="1">
        <v>166246493.55000001</v>
      </c>
      <c r="N937" s="11"/>
    </row>
    <row r="938" spans="1:14" x14ac:dyDescent="0.25">
      <c r="A938" s="10">
        <v>37979</v>
      </c>
      <c r="B938" s="1" t="s">
        <v>14</v>
      </c>
      <c r="C938" s="1">
        <v>994</v>
      </c>
      <c r="D938" s="1">
        <v>994</v>
      </c>
      <c r="E938" s="1">
        <v>968.25</v>
      </c>
      <c r="F938" s="1">
        <v>975.45</v>
      </c>
      <c r="G938" s="1">
        <v>977</v>
      </c>
      <c r="H938" s="1">
        <v>976.9</v>
      </c>
      <c r="I938" s="1">
        <v>974.38</v>
      </c>
      <c r="J938" s="1">
        <v>1039.4000000000001</v>
      </c>
      <c r="K938" s="1">
        <v>560</v>
      </c>
      <c r="L938" s="1">
        <v>391314</v>
      </c>
      <c r="M938" s="1">
        <v>381287129.44999999</v>
      </c>
      <c r="N938" s="11"/>
    </row>
    <row r="939" spans="1:14" x14ac:dyDescent="0.25">
      <c r="A939" s="10">
        <v>37981</v>
      </c>
      <c r="B939" s="1" t="s">
        <v>14</v>
      </c>
      <c r="C939" s="1">
        <v>985</v>
      </c>
      <c r="D939" s="1">
        <v>993</v>
      </c>
      <c r="E939" s="1">
        <v>968</v>
      </c>
      <c r="F939" s="1">
        <v>976.9</v>
      </c>
      <c r="G939" s="1">
        <v>975</v>
      </c>
      <c r="H939" s="1">
        <v>975.05</v>
      </c>
      <c r="I939" s="1">
        <v>978.26</v>
      </c>
      <c r="J939" s="1">
        <v>1039.4000000000001</v>
      </c>
      <c r="K939" s="1">
        <v>560</v>
      </c>
      <c r="L939" s="1">
        <v>213136</v>
      </c>
      <c r="M939" s="1">
        <v>208503445.55000001</v>
      </c>
      <c r="N939" s="11"/>
    </row>
    <row r="940" spans="1:14" x14ac:dyDescent="0.25">
      <c r="A940" s="10">
        <v>37984</v>
      </c>
      <c r="B940" s="1" t="s">
        <v>14</v>
      </c>
      <c r="C940" s="1">
        <v>987</v>
      </c>
      <c r="D940" s="1">
        <v>1012</v>
      </c>
      <c r="E940" s="1">
        <v>973.05</v>
      </c>
      <c r="F940" s="1">
        <v>975.05</v>
      </c>
      <c r="G940" s="1">
        <v>995</v>
      </c>
      <c r="H940" s="1">
        <v>995</v>
      </c>
      <c r="I940" s="1">
        <v>996.63</v>
      </c>
      <c r="J940" s="1">
        <v>1039.4000000000001</v>
      </c>
      <c r="K940" s="1">
        <v>560</v>
      </c>
      <c r="L940" s="1">
        <v>493883</v>
      </c>
      <c r="M940" s="1">
        <v>492217760.94999999</v>
      </c>
      <c r="N940" s="11"/>
    </row>
    <row r="941" spans="1:14" x14ac:dyDescent="0.25">
      <c r="A941" s="10">
        <v>37985</v>
      </c>
      <c r="B941" s="1" t="s">
        <v>14</v>
      </c>
      <c r="C941" s="1">
        <v>997.1</v>
      </c>
      <c r="D941" s="1">
        <v>1008</v>
      </c>
      <c r="E941" s="1">
        <v>975</v>
      </c>
      <c r="F941" s="1">
        <v>995</v>
      </c>
      <c r="G941" s="1">
        <v>983.5</v>
      </c>
      <c r="H941" s="1">
        <v>983.85</v>
      </c>
      <c r="I941" s="1">
        <v>998.92</v>
      </c>
      <c r="J941" s="1">
        <v>1039.4000000000001</v>
      </c>
      <c r="K941" s="1">
        <v>560</v>
      </c>
      <c r="L941" s="1">
        <v>496643</v>
      </c>
      <c r="M941" s="1">
        <v>496106566.55000001</v>
      </c>
      <c r="N941" s="11"/>
    </row>
    <row r="942" spans="1:14" x14ac:dyDescent="0.25">
      <c r="A942" s="10">
        <v>37986</v>
      </c>
      <c r="B942" s="1" t="s">
        <v>14</v>
      </c>
      <c r="C942" s="1">
        <v>985</v>
      </c>
      <c r="D942" s="1">
        <v>993</v>
      </c>
      <c r="E942" s="1">
        <v>980</v>
      </c>
      <c r="F942" s="1">
        <v>983.85</v>
      </c>
      <c r="G942" s="1">
        <v>982</v>
      </c>
      <c r="H942" s="1">
        <v>983.5</v>
      </c>
      <c r="I942" s="1">
        <v>987.5</v>
      </c>
      <c r="J942" s="1">
        <v>1039.4000000000001</v>
      </c>
      <c r="K942" s="1">
        <v>560</v>
      </c>
      <c r="L942" s="1">
        <v>356391</v>
      </c>
      <c r="M942" s="1">
        <v>351936948.80000001</v>
      </c>
      <c r="N942" s="11"/>
    </row>
    <row r="943" spans="1:14" x14ac:dyDescent="0.25">
      <c r="A943" s="10">
        <v>37987</v>
      </c>
      <c r="B943" s="1" t="s">
        <v>14</v>
      </c>
      <c r="C943" s="1">
        <v>990</v>
      </c>
      <c r="D943" s="1">
        <v>1005</v>
      </c>
      <c r="E943" s="1">
        <v>981.25</v>
      </c>
      <c r="F943" s="1">
        <v>983.5</v>
      </c>
      <c r="G943" s="1">
        <v>988</v>
      </c>
      <c r="H943" s="1">
        <v>994.8</v>
      </c>
      <c r="I943" s="1">
        <v>997.38</v>
      </c>
      <c r="J943" s="1">
        <v>1039.4000000000001</v>
      </c>
      <c r="K943" s="1">
        <v>560</v>
      </c>
      <c r="L943" s="1">
        <v>539968</v>
      </c>
      <c r="M943" s="1">
        <v>538552487.89999998</v>
      </c>
      <c r="N943" s="11"/>
    </row>
    <row r="944" spans="1:14" x14ac:dyDescent="0.25">
      <c r="A944" s="10">
        <v>37988</v>
      </c>
      <c r="B944" s="1" t="s">
        <v>14</v>
      </c>
      <c r="C944" s="1">
        <v>995.25</v>
      </c>
      <c r="D944" s="1">
        <v>1030</v>
      </c>
      <c r="E944" s="1">
        <v>995.25</v>
      </c>
      <c r="F944" s="1">
        <v>994.8</v>
      </c>
      <c r="G944" s="1">
        <v>1021.1</v>
      </c>
      <c r="H944" s="1">
        <v>1022.9</v>
      </c>
      <c r="I944" s="1">
        <v>1021.98</v>
      </c>
      <c r="J944" s="1">
        <v>1039.4000000000001</v>
      </c>
      <c r="K944" s="1">
        <v>560</v>
      </c>
      <c r="L944" s="1">
        <v>804559</v>
      </c>
      <c r="M944" s="1">
        <v>822244604.95000005</v>
      </c>
      <c r="N944" s="11"/>
    </row>
    <row r="945" spans="1:14" x14ac:dyDescent="0.25">
      <c r="A945" s="10">
        <v>37991</v>
      </c>
      <c r="B945" s="1" t="s">
        <v>14</v>
      </c>
      <c r="C945" s="1">
        <v>1045</v>
      </c>
      <c r="D945" s="1">
        <v>1068</v>
      </c>
      <c r="E945" s="1">
        <v>1016.05</v>
      </c>
      <c r="F945" s="1">
        <v>1022.9</v>
      </c>
      <c r="G945" s="1">
        <v>1058</v>
      </c>
      <c r="H945" s="1">
        <v>1061.05</v>
      </c>
      <c r="I945" s="1">
        <v>1044.32</v>
      </c>
      <c r="J945" s="1">
        <v>1039.4000000000001</v>
      </c>
      <c r="K945" s="1">
        <v>560</v>
      </c>
      <c r="L945" s="1">
        <v>900708</v>
      </c>
      <c r="M945" s="1">
        <v>940626788.04999995</v>
      </c>
      <c r="N945" s="11"/>
    </row>
    <row r="946" spans="1:14" x14ac:dyDescent="0.25">
      <c r="A946" s="10">
        <v>37992</v>
      </c>
      <c r="B946" s="1" t="s">
        <v>14</v>
      </c>
      <c r="C946" s="1">
        <v>1065</v>
      </c>
      <c r="D946" s="1">
        <v>1073.9000000000001</v>
      </c>
      <c r="E946" s="1">
        <v>1020</v>
      </c>
      <c r="F946" s="1">
        <v>1061.05</v>
      </c>
      <c r="G946" s="1">
        <v>1032</v>
      </c>
      <c r="H946" s="1">
        <v>1033.8</v>
      </c>
      <c r="I946" s="1">
        <v>1051.1500000000001</v>
      </c>
      <c r="J946" s="1">
        <v>1068</v>
      </c>
      <c r="K946" s="1">
        <v>560</v>
      </c>
      <c r="L946" s="1">
        <v>406755</v>
      </c>
      <c r="M946" s="1">
        <v>427560281.05000001</v>
      </c>
      <c r="N946" s="11"/>
    </row>
    <row r="947" spans="1:14" x14ac:dyDescent="0.25">
      <c r="A947" s="10">
        <v>37993</v>
      </c>
      <c r="B947" s="1" t="s">
        <v>14</v>
      </c>
      <c r="C947" s="1">
        <v>1021</v>
      </c>
      <c r="D947" s="1">
        <v>1035</v>
      </c>
      <c r="E947" s="1">
        <v>1005.5</v>
      </c>
      <c r="F947" s="1">
        <v>1033.8</v>
      </c>
      <c r="G947" s="1">
        <v>1019.1</v>
      </c>
      <c r="H947" s="1">
        <v>1025.0999999999999</v>
      </c>
      <c r="I947" s="1">
        <v>1021.07</v>
      </c>
      <c r="J947" s="1">
        <v>1073.9000000000001</v>
      </c>
      <c r="K947" s="1">
        <v>560</v>
      </c>
      <c r="L947" s="1">
        <v>351055</v>
      </c>
      <c r="M947" s="1">
        <v>358451785.60000002</v>
      </c>
      <c r="N947" s="11"/>
    </row>
    <row r="948" spans="1:14" x14ac:dyDescent="0.25">
      <c r="A948" s="10">
        <v>37994</v>
      </c>
      <c r="B948" s="1" t="s">
        <v>14</v>
      </c>
      <c r="C948" s="1">
        <v>1030</v>
      </c>
      <c r="D948" s="1">
        <v>1084.9000000000001</v>
      </c>
      <c r="E948" s="1">
        <v>1027</v>
      </c>
      <c r="F948" s="1">
        <v>1025.0999999999999</v>
      </c>
      <c r="G948" s="1">
        <v>1074</v>
      </c>
      <c r="H948" s="1">
        <v>1076.7</v>
      </c>
      <c r="I948" s="1">
        <v>1055.6199999999999</v>
      </c>
      <c r="J948" s="1">
        <v>1073.9000000000001</v>
      </c>
      <c r="K948" s="1">
        <v>560</v>
      </c>
      <c r="L948" s="1">
        <v>580698</v>
      </c>
      <c r="M948" s="1">
        <v>612999166.35000002</v>
      </c>
      <c r="N948" s="11"/>
    </row>
    <row r="949" spans="1:14" x14ac:dyDescent="0.25">
      <c r="A949" s="10">
        <v>37995</v>
      </c>
      <c r="B949" s="1" t="s">
        <v>14</v>
      </c>
      <c r="C949" s="1">
        <v>1090</v>
      </c>
      <c r="D949" s="1">
        <v>1110</v>
      </c>
      <c r="E949" s="1">
        <v>1067</v>
      </c>
      <c r="F949" s="1">
        <v>1076.7</v>
      </c>
      <c r="G949" s="1">
        <v>1077.55</v>
      </c>
      <c r="H949" s="1">
        <v>1085.7</v>
      </c>
      <c r="I949" s="1">
        <v>1087.8800000000001</v>
      </c>
      <c r="J949" s="1">
        <v>1084.9000000000001</v>
      </c>
      <c r="K949" s="1">
        <v>560</v>
      </c>
      <c r="L949" s="1">
        <v>644434</v>
      </c>
      <c r="M949" s="1">
        <v>701065131.85000002</v>
      </c>
      <c r="N949" s="11"/>
    </row>
    <row r="950" spans="1:14" x14ac:dyDescent="0.25">
      <c r="A950" s="10">
        <v>37998</v>
      </c>
      <c r="B950" s="1" t="s">
        <v>14</v>
      </c>
      <c r="C950" s="1">
        <v>1095</v>
      </c>
      <c r="D950" s="1">
        <v>1124.6500000000001</v>
      </c>
      <c r="E950" s="1">
        <v>1066</v>
      </c>
      <c r="F950" s="1">
        <v>1085.7</v>
      </c>
      <c r="G950" s="1">
        <v>1103</v>
      </c>
      <c r="H950" s="1">
        <v>1113.95</v>
      </c>
      <c r="I950" s="1">
        <v>1109.57</v>
      </c>
      <c r="J950" s="1">
        <v>1110</v>
      </c>
      <c r="K950" s="1">
        <v>560</v>
      </c>
      <c r="L950" s="1">
        <v>542095</v>
      </c>
      <c r="M950" s="1">
        <v>601490225.29999995</v>
      </c>
      <c r="N950" s="11"/>
    </row>
    <row r="951" spans="1:14" x14ac:dyDescent="0.25">
      <c r="A951" s="10">
        <v>37999</v>
      </c>
      <c r="B951" s="1" t="s">
        <v>14</v>
      </c>
      <c r="C951" s="1">
        <v>1103</v>
      </c>
      <c r="D951" s="1">
        <v>1117</v>
      </c>
      <c r="E951" s="1">
        <v>1081</v>
      </c>
      <c r="F951" s="1">
        <v>1113.95</v>
      </c>
      <c r="G951" s="1">
        <v>1090.25</v>
      </c>
      <c r="H951" s="1">
        <v>1101.0999999999999</v>
      </c>
      <c r="I951" s="1">
        <v>1101.1600000000001</v>
      </c>
      <c r="J951" s="1">
        <v>1124.6500000000001</v>
      </c>
      <c r="K951" s="1">
        <v>560</v>
      </c>
      <c r="L951" s="1">
        <v>360916</v>
      </c>
      <c r="M951" s="1">
        <v>397426843.60000002</v>
      </c>
      <c r="N951" s="11"/>
    </row>
    <row r="952" spans="1:14" x14ac:dyDescent="0.25">
      <c r="A952" s="10">
        <v>38000</v>
      </c>
      <c r="B952" s="1" t="s">
        <v>14</v>
      </c>
      <c r="C952" s="1">
        <v>1111</v>
      </c>
      <c r="D952" s="1">
        <v>1137</v>
      </c>
      <c r="E952" s="1">
        <v>1070</v>
      </c>
      <c r="F952" s="1">
        <v>1101.0999999999999</v>
      </c>
      <c r="G952" s="1">
        <v>1137</v>
      </c>
      <c r="H952" s="1">
        <v>1133.8</v>
      </c>
      <c r="I952" s="1">
        <v>1125.28</v>
      </c>
      <c r="J952" s="1">
        <v>1124.6500000000001</v>
      </c>
      <c r="K952" s="1">
        <v>560</v>
      </c>
      <c r="L952" s="1">
        <v>438041</v>
      </c>
      <c r="M952" s="1">
        <v>492916643.25</v>
      </c>
      <c r="N952" s="11"/>
    </row>
    <row r="953" spans="1:14" x14ac:dyDescent="0.25">
      <c r="A953" s="10">
        <v>38001</v>
      </c>
      <c r="B953" s="1" t="s">
        <v>14</v>
      </c>
      <c r="C953" s="1">
        <v>1142</v>
      </c>
      <c r="D953" s="1">
        <v>1167</v>
      </c>
      <c r="E953" s="1">
        <v>1125</v>
      </c>
      <c r="F953" s="1">
        <v>1133.8</v>
      </c>
      <c r="G953" s="1">
        <v>1140</v>
      </c>
      <c r="H953" s="1">
        <v>1135.5999999999999</v>
      </c>
      <c r="I953" s="1">
        <v>1144.97</v>
      </c>
      <c r="J953" s="1">
        <v>1137</v>
      </c>
      <c r="K953" s="1">
        <v>560</v>
      </c>
      <c r="L953" s="1">
        <v>649671</v>
      </c>
      <c r="M953" s="1">
        <v>743852614.35000002</v>
      </c>
      <c r="N953" s="11"/>
    </row>
    <row r="954" spans="1:14" x14ac:dyDescent="0.25">
      <c r="A954" s="10">
        <v>38002</v>
      </c>
      <c r="B954" s="1" t="s">
        <v>14</v>
      </c>
      <c r="C954" s="1">
        <v>1140</v>
      </c>
      <c r="D954" s="1">
        <v>1144</v>
      </c>
      <c r="E954" s="1">
        <v>1110</v>
      </c>
      <c r="F954" s="1">
        <v>1135.5999999999999</v>
      </c>
      <c r="G954" s="1">
        <v>1128</v>
      </c>
      <c r="H954" s="1">
        <v>1121.2</v>
      </c>
      <c r="I954" s="1">
        <v>1129.75</v>
      </c>
      <c r="J954" s="1">
        <v>1167</v>
      </c>
      <c r="K954" s="1">
        <v>560</v>
      </c>
      <c r="L954" s="1">
        <v>358049</v>
      </c>
      <c r="M954" s="1">
        <v>404506013.39999998</v>
      </c>
      <c r="N954" s="11"/>
    </row>
    <row r="955" spans="1:14" x14ac:dyDescent="0.25">
      <c r="A955" s="10">
        <v>38005</v>
      </c>
      <c r="B955" s="1" t="s">
        <v>14</v>
      </c>
      <c r="C955" s="1">
        <v>1125</v>
      </c>
      <c r="D955" s="1">
        <v>1151</v>
      </c>
      <c r="E955" s="1">
        <v>1111.3</v>
      </c>
      <c r="F955" s="1">
        <v>1121.2</v>
      </c>
      <c r="G955" s="1">
        <v>1148</v>
      </c>
      <c r="H955" s="1">
        <v>1140.05</v>
      </c>
      <c r="I955" s="1">
        <v>1134.04</v>
      </c>
      <c r="J955" s="1">
        <v>1167</v>
      </c>
      <c r="K955" s="1">
        <v>560</v>
      </c>
      <c r="L955" s="1">
        <v>318542</v>
      </c>
      <c r="M955" s="1">
        <v>361240295.10000002</v>
      </c>
      <c r="N955" s="11"/>
    </row>
    <row r="956" spans="1:14" x14ac:dyDescent="0.25">
      <c r="A956" s="10">
        <v>38006</v>
      </c>
      <c r="B956" s="1" t="s">
        <v>14</v>
      </c>
      <c r="C956" s="1">
        <v>1145</v>
      </c>
      <c r="D956" s="1">
        <v>1153.95</v>
      </c>
      <c r="E956" s="1">
        <v>1105</v>
      </c>
      <c r="F956" s="1">
        <v>1140.05</v>
      </c>
      <c r="G956" s="1">
        <v>1115</v>
      </c>
      <c r="H956" s="1">
        <v>1121.0999999999999</v>
      </c>
      <c r="I956" s="1">
        <v>1139.26</v>
      </c>
      <c r="J956" s="1">
        <v>1167</v>
      </c>
      <c r="K956" s="1">
        <v>560</v>
      </c>
      <c r="L956" s="1">
        <v>388319</v>
      </c>
      <c r="M956" s="1">
        <v>442396312.64999998</v>
      </c>
      <c r="N956" s="11"/>
    </row>
    <row r="957" spans="1:14" x14ac:dyDescent="0.25">
      <c r="A957" s="10">
        <v>38007</v>
      </c>
      <c r="B957" s="1" t="s">
        <v>14</v>
      </c>
      <c r="C957" s="1">
        <v>1199</v>
      </c>
      <c r="D957" s="1">
        <v>1199</v>
      </c>
      <c r="E957" s="1">
        <v>1095.05</v>
      </c>
      <c r="F957" s="1">
        <v>1121.0999999999999</v>
      </c>
      <c r="G957" s="1">
        <v>1105</v>
      </c>
      <c r="H957" s="1">
        <v>1106.05</v>
      </c>
      <c r="I957" s="1">
        <v>1112.99</v>
      </c>
      <c r="J957" s="1">
        <v>1167</v>
      </c>
      <c r="K957" s="1">
        <v>560</v>
      </c>
      <c r="L957" s="1">
        <v>437885</v>
      </c>
      <c r="M957" s="1">
        <v>487359746.69999999</v>
      </c>
      <c r="N957" s="11"/>
    </row>
    <row r="958" spans="1:14" x14ac:dyDescent="0.25">
      <c r="A958" s="10">
        <v>38008</v>
      </c>
      <c r="B958" s="1" t="s">
        <v>14</v>
      </c>
      <c r="C958" s="1">
        <v>1110</v>
      </c>
      <c r="D958" s="1">
        <v>1124</v>
      </c>
      <c r="E958" s="1">
        <v>1069</v>
      </c>
      <c r="F958" s="1">
        <v>1106.05</v>
      </c>
      <c r="G958" s="1">
        <v>1075.2</v>
      </c>
      <c r="H958" s="1">
        <v>1079.6500000000001</v>
      </c>
      <c r="I958" s="1">
        <v>1098.18</v>
      </c>
      <c r="J958" s="1">
        <v>1199</v>
      </c>
      <c r="K958" s="1">
        <v>560</v>
      </c>
      <c r="L958" s="1">
        <v>451853</v>
      </c>
      <c r="M958" s="1">
        <v>496213771.85000002</v>
      </c>
      <c r="N958" s="11"/>
    </row>
    <row r="959" spans="1:14" x14ac:dyDescent="0.25">
      <c r="A959" s="10">
        <v>38009</v>
      </c>
      <c r="B959" s="1" t="s">
        <v>14</v>
      </c>
      <c r="C959" s="1">
        <v>1080</v>
      </c>
      <c r="D959" s="1">
        <v>1089.75</v>
      </c>
      <c r="E959" s="1">
        <v>992.25</v>
      </c>
      <c r="F959" s="1">
        <v>1079.6500000000001</v>
      </c>
      <c r="G959" s="1">
        <v>1038.9000000000001</v>
      </c>
      <c r="H959" s="1">
        <v>1028.8</v>
      </c>
      <c r="I959" s="1">
        <v>1019.69</v>
      </c>
      <c r="J959" s="1">
        <v>1199</v>
      </c>
      <c r="K959" s="1">
        <v>560</v>
      </c>
      <c r="L959" s="1">
        <v>1003890</v>
      </c>
      <c r="M959" s="1">
        <v>1023659264.8</v>
      </c>
      <c r="N959" s="11"/>
    </row>
    <row r="960" spans="1:14" x14ac:dyDescent="0.25">
      <c r="A960" s="10">
        <v>38013</v>
      </c>
      <c r="B960" s="1" t="s">
        <v>14</v>
      </c>
      <c r="C960" s="1">
        <v>1048</v>
      </c>
      <c r="D960" s="1">
        <v>1068.9000000000001</v>
      </c>
      <c r="E960" s="1">
        <v>1015</v>
      </c>
      <c r="F960" s="1">
        <v>1028.8</v>
      </c>
      <c r="G960" s="1">
        <v>1058</v>
      </c>
      <c r="H960" s="1">
        <v>1053.55</v>
      </c>
      <c r="I960" s="1">
        <v>1046.5</v>
      </c>
      <c r="J960" s="1">
        <v>1199</v>
      </c>
      <c r="K960" s="1">
        <v>560</v>
      </c>
      <c r="L960" s="1">
        <v>445133</v>
      </c>
      <c r="M960" s="1">
        <v>465831997.89999998</v>
      </c>
      <c r="N960" s="11"/>
    </row>
    <row r="961" spans="1:14" x14ac:dyDescent="0.25">
      <c r="A961" s="10">
        <v>38014</v>
      </c>
      <c r="B961" s="1" t="s">
        <v>14</v>
      </c>
      <c r="C961" s="1">
        <v>1041</v>
      </c>
      <c r="D961" s="1">
        <v>1061.4000000000001</v>
      </c>
      <c r="E961" s="1">
        <v>1005.55</v>
      </c>
      <c r="F961" s="1">
        <v>1053.55</v>
      </c>
      <c r="G961" s="1">
        <v>1017.8</v>
      </c>
      <c r="H961" s="1">
        <v>1017.6</v>
      </c>
      <c r="I961" s="1">
        <v>1037.8399999999999</v>
      </c>
      <c r="J961" s="1">
        <v>1199</v>
      </c>
      <c r="K961" s="1">
        <v>560</v>
      </c>
      <c r="L961" s="1">
        <v>311296</v>
      </c>
      <c r="M961" s="1">
        <v>323074814.60000002</v>
      </c>
      <c r="N961" s="11"/>
    </row>
    <row r="962" spans="1:14" x14ac:dyDescent="0.25">
      <c r="A962" s="10">
        <v>38015</v>
      </c>
      <c r="B962" s="1" t="s">
        <v>14</v>
      </c>
      <c r="C962" s="1">
        <v>1020.35</v>
      </c>
      <c r="D962" s="1">
        <v>1050</v>
      </c>
      <c r="E962" s="1">
        <v>1016.1</v>
      </c>
      <c r="F962" s="1">
        <v>1017.6</v>
      </c>
      <c r="G962" s="1">
        <v>1042</v>
      </c>
      <c r="H962" s="1">
        <v>1028.7</v>
      </c>
      <c r="I962" s="1">
        <v>1032.6099999999999</v>
      </c>
      <c r="J962" s="1">
        <v>1199</v>
      </c>
      <c r="K962" s="1">
        <v>560</v>
      </c>
      <c r="L962" s="1">
        <v>717086</v>
      </c>
      <c r="M962" s="1">
        <v>740473030.89999998</v>
      </c>
      <c r="N962" s="11"/>
    </row>
    <row r="963" spans="1:14" x14ac:dyDescent="0.25">
      <c r="A963" s="10">
        <v>38016</v>
      </c>
      <c r="B963" s="1" t="s">
        <v>14</v>
      </c>
      <c r="C963" s="1">
        <v>1045</v>
      </c>
      <c r="D963" s="1">
        <v>1049.75</v>
      </c>
      <c r="E963" s="1">
        <v>1015</v>
      </c>
      <c r="F963" s="1">
        <v>1028.7</v>
      </c>
      <c r="G963" s="1">
        <v>1025.2</v>
      </c>
      <c r="H963" s="1">
        <v>1024.9000000000001</v>
      </c>
      <c r="I963" s="1">
        <v>1026.27</v>
      </c>
      <c r="J963" s="1">
        <v>1199</v>
      </c>
      <c r="K963" s="1">
        <v>560</v>
      </c>
      <c r="L963" s="1">
        <v>226441</v>
      </c>
      <c r="M963" s="1">
        <v>232390140.40000001</v>
      </c>
      <c r="N963" s="11"/>
    </row>
    <row r="964" spans="1:14" x14ac:dyDescent="0.25">
      <c r="A964" s="10">
        <v>38020</v>
      </c>
      <c r="B964" s="1" t="s">
        <v>14</v>
      </c>
      <c r="C964" s="1">
        <v>1020</v>
      </c>
      <c r="D964" s="1">
        <v>1047</v>
      </c>
      <c r="E964" s="1">
        <v>979</v>
      </c>
      <c r="F964" s="1">
        <v>1024.9000000000001</v>
      </c>
      <c r="G964" s="1">
        <v>1012.1</v>
      </c>
      <c r="H964" s="1">
        <v>1010.9</v>
      </c>
      <c r="I964" s="1">
        <v>1021.89</v>
      </c>
      <c r="J964" s="1">
        <v>1199</v>
      </c>
      <c r="K964" s="1">
        <v>560</v>
      </c>
      <c r="L964" s="1">
        <v>379916</v>
      </c>
      <c r="M964" s="1">
        <v>388231427.85000002</v>
      </c>
      <c r="N964" s="11"/>
    </row>
    <row r="965" spans="1:14" x14ac:dyDescent="0.25">
      <c r="A965" s="10">
        <v>38021</v>
      </c>
      <c r="B965" s="1" t="s">
        <v>14</v>
      </c>
      <c r="C965" s="1">
        <v>1011</v>
      </c>
      <c r="D965" s="1">
        <v>1027</v>
      </c>
      <c r="E965" s="1">
        <v>995</v>
      </c>
      <c r="F965" s="1">
        <v>1010.9</v>
      </c>
      <c r="G965" s="1">
        <v>1001.6</v>
      </c>
      <c r="H965" s="1">
        <v>1001.5</v>
      </c>
      <c r="I965" s="1">
        <v>1005.06</v>
      </c>
      <c r="J965" s="1">
        <v>1199</v>
      </c>
      <c r="K965" s="1">
        <v>560</v>
      </c>
      <c r="L965" s="1">
        <v>390956</v>
      </c>
      <c r="M965" s="1">
        <v>392932813.14999998</v>
      </c>
      <c r="N965" s="11"/>
    </row>
    <row r="966" spans="1:14" x14ac:dyDescent="0.25">
      <c r="A966" s="10">
        <v>38022</v>
      </c>
      <c r="B966" s="1" t="s">
        <v>14</v>
      </c>
      <c r="C966" s="1">
        <v>1009.95</v>
      </c>
      <c r="D966" s="1">
        <v>1009.95</v>
      </c>
      <c r="E966" s="1">
        <v>971.1</v>
      </c>
      <c r="F966" s="1">
        <v>1001.5</v>
      </c>
      <c r="G966" s="1">
        <v>975</v>
      </c>
      <c r="H966" s="1">
        <v>974.85</v>
      </c>
      <c r="I966" s="1">
        <v>989.85</v>
      </c>
      <c r="J966" s="1">
        <v>1199</v>
      </c>
      <c r="K966" s="1">
        <v>560</v>
      </c>
      <c r="L966" s="1">
        <v>340915</v>
      </c>
      <c r="M966" s="1">
        <v>337453993.85000002</v>
      </c>
      <c r="N966" s="11"/>
    </row>
    <row r="967" spans="1:14" x14ac:dyDescent="0.25">
      <c r="A967" s="10">
        <v>38023</v>
      </c>
      <c r="B967" s="1" t="s">
        <v>14</v>
      </c>
      <c r="C967" s="1">
        <v>979.9</v>
      </c>
      <c r="D967" s="1">
        <v>1001</v>
      </c>
      <c r="E967" s="1">
        <v>974</v>
      </c>
      <c r="F967" s="1">
        <v>974.85</v>
      </c>
      <c r="G967" s="1">
        <v>986</v>
      </c>
      <c r="H967" s="1">
        <v>990.1</v>
      </c>
      <c r="I967" s="1">
        <v>987.81</v>
      </c>
      <c r="J967" s="1">
        <v>1199</v>
      </c>
      <c r="K967" s="1">
        <v>560</v>
      </c>
      <c r="L967" s="1">
        <v>416917</v>
      </c>
      <c r="M967" s="1">
        <v>411834591.80000001</v>
      </c>
      <c r="N967" s="11"/>
    </row>
    <row r="968" spans="1:14" x14ac:dyDescent="0.25">
      <c r="A968" s="10">
        <v>38026</v>
      </c>
      <c r="B968" s="1" t="s">
        <v>14</v>
      </c>
      <c r="C968" s="1">
        <v>979</v>
      </c>
      <c r="D968" s="1">
        <v>1008.9</v>
      </c>
      <c r="E968" s="1">
        <v>979</v>
      </c>
      <c r="F968" s="1">
        <v>990.1</v>
      </c>
      <c r="G968" s="1">
        <v>997</v>
      </c>
      <c r="H968" s="1">
        <v>995.7</v>
      </c>
      <c r="I968" s="1">
        <v>995.49</v>
      </c>
      <c r="J968" s="1">
        <v>1199</v>
      </c>
      <c r="K968" s="1">
        <v>560</v>
      </c>
      <c r="L968" s="1">
        <v>314964</v>
      </c>
      <c r="M968" s="1">
        <v>313543910.69999999</v>
      </c>
      <c r="N968" s="11"/>
    </row>
    <row r="969" spans="1:14" x14ac:dyDescent="0.25">
      <c r="A969" s="10">
        <v>38027</v>
      </c>
      <c r="B969" s="1" t="s">
        <v>14</v>
      </c>
      <c r="C969" s="1">
        <v>1003</v>
      </c>
      <c r="D969" s="1">
        <v>1015</v>
      </c>
      <c r="E969" s="1">
        <v>995</v>
      </c>
      <c r="F969" s="1">
        <v>995.7</v>
      </c>
      <c r="G969" s="1">
        <v>1004.15</v>
      </c>
      <c r="H969" s="1">
        <v>1004.8</v>
      </c>
      <c r="I969" s="1">
        <v>1006.11</v>
      </c>
      <c r="J969" s="1">
        <v>1199</v>
      </c>
      <c r="K969" s="1">
        <v>580</v>
      </c>
      <c r="L969" s="1">
        <v>494510</v>
      </c>
      <c r="M969" s="1">
        <v>497529112.44999999</v>
      </c>
      <c r="N969" s="11"/>
    </row>
    <row r="970" spans="1:14" x14ac:dyDescent="0.25">
      <c r="A970" s="10">
        <v>38028</v>
      </c>
      <c r="B970" s="1" t="s">
        <v>14</v>
      </c>
      <c r="C970" s="1">
        <v>1014</v>
      </c>
      <c r="D970" s="1">
        <v>1014</v>
      </c>
      <c r="E970" s="1">
        <v>996.1</v>
      </c>
      <c r="F970" s="1">
        <v>1004.8</v>
      </c>
      <c r="G970" s="1">
        <v>1006.5</v>
      </c>
      <c r="H970" s="1">
        <v>1009.45</v>
      </c>
      <c r="I970" s="1">
        <v>1004.25</v>
      </c>
      <c r="J970" s="1">
        <v>1199</v>
      </c>
      <c r="K970" s="1">
        <v>580</v>
      </c>
      <c r="L970" s="1">
        <v>348242</v>
      </c>
      <c r="M970" s="1">
        <v>349721135.60000002</v>
      </c>
      <c r="N970" s="11"/>
    </row>
    <row r="971" spans="1:14" x14ac:dyDescent="0.25">
      <c r="A971" s="10">
        <v>38029</v>
      </c>
      <c r="B971" s="1" t="s">
        <v>14</v>
      </c>
      <c r="C971" s="1">
        <v>1005.2</v>
      </c>
      <c r="D971" s="1">
        <v>1022.8</v>
      </c>
      <c r="E971" s="1">
        <v>1005.2</v>
      </c>
      <c r="F971" s="1">
        <v>1009.45</v>
      </c>
      <c r="G971" s="1">
        <v>1008.05</v>
      </c>
      <c r="H971" s="1">
        <v>1009.75</v>
      </c>
      <c r="I971" s="1">
        <v>1015.95</v>
      </c>
      <c r="J971" s="1">
        <v>1199</v>
      </c>
      <c r="K971" s="1">
        <v>580</v>
      </c>
      <c r="L971" s="1">
        <v>375006</v>
      </c>
      <c r="M971" s="1">
        <v>380985719.80000001</v>
      </c>
      <c r="N971" s="11"/>
    </row>
    <row r="972" spans="1:14" x14ac:dyDescent="0.25">
      <c r="A972" s="10">
        <v>38030</v>
      </c>
      <c r="B972" s="1" t="s">
        <v>14</v>
      </c>
      <c r="C972" s="1">
        <v>1020</v>
      </c>
      <c r="D972" s="1">
        <v>1061.8</v>
      </c>
      <c r="E972" s="1">
        <v>1009</v>
      </c>
      <c r="F972" s="1">
        <v>1009.75</v>
      </c>
      <c r="G972" s="1">
        <v>1056.0999999999999</v>
      </c>
      <c r="H972" s="1">
        <v>1058.95</v>
      </c>
      <c r="I972" s="1">
        <v>1045.8599999999999</v>
      </c>
      <c r="J972" s="1">
        <v>1199</v>
      </c>
      <c r="K972" s="1">
        <v>580</v>
      </c>
      <c r="L972" s="1">
        <v>702740</v>
      </c>
      <c r="M972" s="1">
        <v>734967358.29999995</v>
      </c>
      <c r="N972" s="11"/>
    </row>
    <row r="973" spans="1:14" x14ac:dyDescent="0.25">
      <c r="A973" s="10">
        <v>38033</v>
      </c>
      <c r="B973" s="1" t="s">
        <v>14</v>
      </c>
      <c r="C973" s="1">
        <v>1058</v>
      </c>
      <c r="D973" s="1">
        <v>1084</v>
      </c>
      <c r="E973" s="1">
        <v>1057</v>
      </c>
      <c r="F973" s="1">
        <v>1058.95</v>
      </c>
      <c r="G973" s="1">
        <v>1070.1500000000001</v>
      </c>
      <c r="H973" s="1">
        <v>1070.7</v>
      </c>
      <c r="I973" s="1">
        <v>1075.05</v>
      </c>
      <c r="J973" s="1">
        <v>1199</v>
      </c>
      <c r="K973" s="1">
        <v>580</v>
      </c>
      <c r="L973" s="1">
        <v>324199</v>
      </c>
      <c r="M973" s="1">
        <v>348531266.25</v>
      </c>
      <c r="N973" s="11"/>
    </row>
    <row r="974" spans="1:14" x14ac:dyDescent="0.25">
      <c r="A974" s="10">
        <v>38034</v>
      </c>
      <c r="B974" s="1" t="s">
        <v>14</v>
      </c>
      <c r="C974" s="1">
        <v>1068</v>
      </c>
      <c r="D974" s="1">
        <v>1091</v>
      </c>
      <c r="E974" s="1">
        <v>1060.05</v>
      </c>
      <c r="F974" s="1">
        <v>1070.7</v>
      </c>
      <c r="G974" s="1">
        <v>1069.7</v>
      </c>
      <c r="H974" s="1">
        <v>1080.25</v>
      </c>
      <c r="I974" s="1">
        <v>1079.77</v>
      </c>
      <c r="J974" s="1">
        <v>1199</v>
      </c>
      <c r="K974" s="1">
        <v>580</v>
      </c>
      <c r="L974" s="1">
        <v>426834</v>
      </c>
      <c r="M974" s="1">
        <v>460883065.30000001</v>
      </c>
      <c r="N974" s="11"/>
    </row>
    <row r="975" spans="1:14" x14ac:dyDescent="0.25">
      <c r="A975" s="10">
        <v>38035</v>
      </c>
      <c r="B975" s="1" t="s">
        <v>14</v>
      </c>
      <c r="C975" s="1">
        <v>1089.7</v>
      </c>
      <c r="D975" s="1">
        <v>1090</v>
      </c>
      <c r="E975" s="1">
        <v>1053.95</v>
      </c>
      <c r="F975" s="1">
        <v>1080.25</v>
      </c>
      <c r="G975" s="1">
        <v>1085</v>
      </c>
      <c r="H975" s="1">
        <v>1079.5999999999999</v>
      </c>
      <c r="I975" s="1">
        <v>1075.01</v>
      </c>
      <c r="J975" s="1">
        <v>1199</v>
      </c>
      <c r="K975" s="1">
        <v>580</v>
      </c>
      <c r="L975" s="1">
        <v>503217</v>
      </c>
      <c r="M975" s="1">
        <v>540963249.54999995</v>
      </c>
      <c r="N975" s="11"/>
    </row>
    <row r="976" spans="1:14" x14ac:dyDescent="0.25">
      <c r="A976" s="10">
        <v>38036</v>
      </c>
      <c r="B976" s="1" t="s">
        <v>14</v>
      </c>
      <c r="C976" s="1">
        <v>1080</v>
      </c>
      <c r="D976" s="1">
        <v>1087</v>
      </c>
      <c r="E976" s="1">
        <v>1072</v>
      </c>
      <c r="F976" s="1">
        <v>1079.5999999999999</v>
      </c>
      <c r="G976" s="1">
        <v>1080</v>
      </c>
      <c r="H976" s="1">
        <v>1078.75</v>
      </c>
      <c r="I976" s="1">
        <v>1080.31</v>
      </c>
      <c r="J976" s="1">
        <v>1199</v>
      </c>
      <c r="K976" s="1">
        <v>580</v>
      </c>
      <c r="L976" s="1">
        <v>544126</v>
      </c>
      <c r="M976" s="1">
        <v>587823743.25</v>
      </c>
      <c r="N976" s="11"/>
    </row>
    <row r="977" spans="1:14" x14ac:dyDescent="0.25">
      <c r="A977" s="10">
        <v>38037</v>
      </c>
      <c r="B977" s="1" t="s">
        <v>14</v>
      </c>
      <c r="C977" s="1">
        <v>1026</v>
      </c>
      <c r="D977" s="1">
        <v>1098</v>
      </c>
      <c r="E977" s="1">
        <v>1026</v>
      </c>
      <c r="F977" s="1">
        <v>1078.75</v>
      </c>
      <c r="G977" s="1">
        <v>1095.0999999999999</v>
      </c>
      <c r="H977" s="1">
        <v>1091.0999999999999</v>
      </c>
      <c r="I977" s="1">
        <v>1082.06</v>
      </c>
      <c r="J977" s="1">
        <v>1199</v>
      </c>
      <c r="K977" s="1">
        <v>580</v>
      </c>
      <c r="L977" s="1">
        <v>423685</v>
      </c>
      <c r="M977" s="1">
        <v>458451076.5</v>
      </c>
      <c r="N977" s="11"/>
    </row>
    <row r="978" spans="1:14" x14ac:dyDescent="0.25">
      <c r="A978" s="10">
        <v>38040</v>
      </c>
      <c r="B978" s="1" t="s">
        <v>14</v>
      </c>
      <c r="C978" s="1">
        <v>1090</v>
      </c>
      <c r="D978" s="1">
        <v>1106</v>
      </c>
      <c r="E978" s="1">
        <v>1080.2</v>
      </c>
      <c r="F978" s="1">
        <v>1091.0999999999999</v>
      </c>
      <c r="G978" s="1">
        <v>1082</v>
      </c>
      <c r="H978" s="1">
        <v>1089.75</v>
      </c>
      <c r="I978" s="1">
        <v>1093.28</v>
      </c>
      <c r="J978" s="1">
        <v>1199</v>
      </c>
      <c r="K978" s="1">
        <v>580</v>
      </c>
      <c r="L978" s="1">
        <v>351555</v>
      </c>
      <c r="M978" s="1">
        <v>384347682.10000002</v>
      </c>
      <c r="N978" s="11"/>
    </row>
    <row r="979" spans="1:14" x14ac:dyDescent="0.25">
      <c r="A979" s="10">
        <v>38041</v>
      </c>
      <c r="B979" s="1" t="s">
        <v>14</v>
      </c>
      <c r="C979" s="1">
        <v>1097</v>
      </c>
      <c r="D979" s="1">
        <v>1121</v>
      </c>
      <c r="E979" s="1">
        <v>1072.25</v>
      </c>
      <c r="F979" s="1">
        <v>1089.75</v>
      </c>
      <c r="G979" s="1">
        <v>1111</v>
      </c>
      <c r="H979" s="1">
        <v>1112.3</v>
      </c>
      <c r="I979" s="1">
        <v>1105.6600000000001</v>
      </c>
      <c r="J979" s="1">
        <v>1199</v>
      </c>
      <c r="K979" s="1">
        <v>580</v>
      </c>
      <c r="L979" s="1">
        <v>529680</v>
      </c>
      <c r="M979" s="1">
        <v>585643408.54999995</v>
      </c>
      <c r="N979" s="11"/>
    </row>
    <row r="980" spans="1:14" x14ac:dyDescent="0.25">
      <c r="A980" s="10">
        <v>38042</v>
      </c>
      <c r="B980" s="1" t="s">
        <v>14</v>
      </c>
      <c r="C980" s="1">
        <v>1100.4000000000001</v>
      </c>
      <c r="D980" s="1">
        <v>1110</v>
      </c>
      <c r="E980" s="1">
        <v>1071.2</v>
      </c>
      <c r="F980" s="1">
        <v>1112.3</v>
      </c>
      <c r="G980" s="1">
        <v>1080</v>
      </c>
      <c r="H980" s="1">
        <v>1075.95</v>
      </c>
      <c r="I980" s="1">
        <v>1084.3699999999999</v>
      </c>
      <c r="J980" s="1">
        <v>1199</v>
      </c>
      <c r="K980" s="1">
        <v>580</v>
      </c>
      <c r="L980" s="1">
        <v>193057</v>
      </c>
      <c r="M980" s="1">
        <v>209344681.5</v>
      </c>
      <c r="N980" s="11"/>
    </row>
    <row r="981" spans="1:14" x14ac:dyDescent="0.25">
      <c r="A981" s="10">
        <v>38043</v>
      </c>
      <c r="B981" s="1" t="s">
        <v>14</v>
      </c>
      <c r="C981" s="1">
        <v>1065</v>
      </c>
      <c r="D981" s="1">
        <v>1107.5</v>
      </c>
      <c r="E981" s="1">
        <v>1065</v>
      </c>
      <c r="F981" s="1">
        <v>1075.95</v>
      </c>
      <c r="G981" s="1">
        <v>1090</v>
      </c>
      <c r="H981" s="1">
        <v>1091.6500000000001</v>
      </c>
      <c r="I981" s="1">
        <v>1094.4100000000001</v>
      </c>
      <c r="J981" s="1">
        <v>1199</v>
      </c>
      <c r="K981" s="1">
        <v>580</v>
      </c>
      <c r="L981" s="1">
        <v>363081</v>
      </c>
      <c r="M981" s="1">
        <v>397361252.44999999</v>
      </c>
      <c r="N981" s="11"/>
    </row>
    <row r="982" spans="1:14" x14ac:dyDescent="0.25">
      <c r="A982" s="10">
        <v>38044</v>
      </c>
      <c r="B982" s="1" t="s">
        <v>14</v>
      </c>
      <c r="C982" s="1">
        <v>1094</v>
      </c>
      <c r="D982" s="1">
        <v>1110</v>
      </c>
      <c r="E982" s="1">
        <v>1087</v>
      </c>
      <c r="F982" s="1">
        <v>1091.6500000000001</v>
      </c>
      <c r="G982" s="1">
        <v>1106</v>
      </c>
      <c r="H982" s="1">
        <v>1100.5</v>
      </c>
      <c r="I982" s="1">
        <v>1097.94</v>
      </c>
      <c r="J982" s="1">
        <v>1199</v>
      </c>
      <c r="K982" s="1">
        <v>580</v>
      </c>
      <c r="L982" s="1">
        <v>193711</v>
      </c>
      <c r="M982" s="1">
        <v>212682667.59999999</v>
      </c>
      <c r="N982" s="11"/>
    </row>
    <row r="983" spans="1:14" x14ac:dyDescent="0.25">
      <c r="A983" s="10">
        <v>38047</v>
      </c>
      <c r="B983" s="1" t="s">
        <v>14</v>
      </c>
      <c r="C983" s="1">
        <v>1100</v>
      </c>
      <c r="D983" s="1">
        <v>1145.9000000000001</v>
      </c>
      <c r="E983" s="1">
        <v>1090</v>
      </c>
      <c r="F983" s="1">
        <v>1100.5</v>
      </c>
      <c r="G983" s="1">
        <v>1140</v>
      </c>
      <c r="H983" s="1">
        <v>1140.45</v>
      </c>
      <c r="I983" s="1">
        <v>1125.06</v>
      </c>
      <c r="J983" s="1">
        <v>1199</v>
      </c>
      <c r="K983" s="1">
        <v>580</v>
      </c>
      <c r="L983" s="1">
        <v>408089</v>
      </c>
      <c r="M983" s="1">
        <v>459124698.39999998</v>
      </c>
      <c r="N983" s="11"/>
    </row>
    <row r="984" spans="1:14" x14ac:dyDescent="0.25">
      <c r="A984" s="10">
        <v>38049</v>
      </c>
      <c r="B984" s="1" t="s">
        <v>14</v>
      </c>
      <c r="C984" s="1">
        <v>1140</v>
      </c>
      <c r="D984" s="1">
        <v>1190</v>
      </c>
      <c r="E984" s="1">
        <v>1121.3</v>
      </c>
      <c r="F984" s="1">
        <v>1140.45</v>
      </c>
      <c r="G984" s="1">
        <v>1180.5</v>
      </c>
      <c r="H984" s="1">
        <v>1174.7</v>
      </c>
      <c r="I984" s="1">
        <v>1160.46</v>
      </c>
      <c r="J984" s="1">
        <v>1199</v>
      </c>
      <c r="K984" s="1">
        <v>580</v>
      </c>
      <c r="L984" s="1">
        <v>408878</v>
      </c>
      <c r="M984" s="1">
        <v>474486715.39999998</v>
      </c>
      <c r="N984" s="11"/>
    </row>
    <row r="985" spans="1:14" x14ac:dyDescent="0.25">
      <c r="A985" s="10">
        <v>38050</v>
      </c>
      <c r="B985" s="1" t="s">
        <v>14</v>
      </c>
      <c r="C985" s="1">
        <v>1170</v>
      </c>
      <c r="D985" s="1">
        <v>1178</v>
      </c>
      <c r="E985" s="1">
        <v>1152.0999999999999</v>
      </c>
      <c r="F985" s="1">
        <v>1174.7</v>
      </c>
      <c r="G985" s="1">
        <v>1170</v>
      </c>
      <c r="H985" s="1">
        <v>1164.7</v>
      </c>
      <c r="I985" s="1">
        <v>1161.21</v>
      </c>
      <c r="J985" s="1">
        <v>1199</v>
      </c>
      <c r="K985" s="1">
        <v>580</v>
      </c>
      <c r="L985" s="1">
        <v>239869</v>
      </c>
      <c r="M985" s="1">
        <v>278538394.69999999</v>
      </c>
      <c r="N985" s="11"/>
    </row>
    <row r="986" spans="1:14" x14ac:dyDescent="0.25">
      <c r="A986" s="10">
        <v>38051</v>
      </c>
      <c r="B986" s="1" t="s">
        <v>14</v>
      </c>
      <c r="C986" s="1">
        <v>1152</v>
      </c>
      <c r="D986" s="1">
        <v>1179.9000000000001</v>
      </c>
      <c r="E986" s="1">
        <v>1152</v>
      </c>
      <c r="F986" s="1">
        <v>1164.7</v>
      </c>
      <c r="G986" s="1">
        <v>1163</v>
      </c>
      <c r="H986" s="1">
        <v>1166.5999999999999</v>
      </c>
      <c r="I986" s="1">
        <v>1169.68</v>
      </c>
      <c r="J986" s="1">
        <v>1199</v>
      </c>
      <c r="K986" s="1">
        <v>580</v>
      </c>
      <c r="L986" s="1">
        <v>232941</v>
      </c>
      <c r="M986" s="1">
        <v>272466830.30000001</v>
      </c>
      <c r="N986" s="11"/>
    </row>
    <row r="987" spans="1:14" x14ac:dyDescent="0.25">
      <c r="A987" s="10">
        <v>38054</v>
      </c>
      <c r="B987" s="1" t="s">
        <v>14</v>
      </c>
      <c r="C987" s="1">
        <v>1167.05</v>
      </c>
      <c r="D987" s="1">
        <v>1186.5999999999999</v>
      </c>
      <c r="E987" s="1">
        <v>1160.05</v>
      </c>
      <c r="F987" s="1">
        <v>1166.5999999999999</v>
      </c>
      <c r="G987" s="1">
        <v>1177.75</v>
      </c>
      <c r="H987" s="1">
        <v>1176.1500000000001</v>
      </c>
      <c r="I987" s="1">
        <v>1177.7</v>
      </c>
      <c r="J987" s="1">
        <v>1199</v>
      </c>
      <c r="K987" s="1">
        <v>580</v>
      </c>
      <c r="L987" s="1">
        <v>189742</v>
      </c>
      <c r="M987" s="1">
        <v>223458298.5</v>
      </c>
      <c r="N987" s="11"/>
    </row>
    <row r="988" spans="1:14" x14ac:dyDescent="0.25">
      <c r="A988" s="10">
        <v>38055</v>
      </c>
      <c r="B988" s="1" t="s">
        <v>14</v>
      </c>
      <c r="C988" s="1">
        <v>1166</v>
      </c>
      <c r="D988" s="1">
        <v>1180</v>
      </c>
      <c r="E988" s="1">
        <v>1158.0999999999999</v>
      </c>
      <c r="F988" s="1">
        <v>1176.1500000000001</v>
      </c>
      <c r="G988" s="1">
        <v>1166</v>
      </c>
      <c r="H988" s="1">
        <v>1168.75</v>
      </c>
      <c r="I988" s="1">
        <v>1166.75</v>
      </c>
      <c r="J988" s="1">
        <v>1199</v>
      </c>
      <c r="K988" s="1">
        <v>580</v>
      </c>
      <c r="L988" s="1">
        <v>243221</v>
      </c>
      <c r="M988" s="1">
        <v>283779249</v>
      </c>
      <c r="N988" s="11"/>
    </row>
    <row r="989" spans="1:14" x14ac:dyDescent="0.25">
      <c r="A989" s="10">
        <v>38056</v>
      </c>
      <c r="B989" s="1" t="s">
        <v>14</v>
      </c>
      <c r="C989" s="1">
        <v>1166</v>
      </c>
      <c r="D989" s="1">
        <v>1182</v>
      </c>
      <c r="E989" s="1">
        <v>1150</v>
      </c>
      <c r="F989" s="1">
        <v>1168.75</v>
      </c>
      <c r="G989" s="1">
        <v>1175</v>
      </c>
      <c r="H989" s="1">
        <v>1171.45</v>
      </c>
      <c r="I989" s="1">
        <v>1166.56</v>
      </c>
      <c r="J989" s="1">
        <v>1199</v>
      </c>
      <c r="K989" s="1">
        <v>580</v>
      </c>
      <c r="L989" s="1">
        <v>268684</v>
      </c>
      <c r="M989" s="1">
        <v>313435916.30000001</v>
      </c>
      <c r="N989" s="11"/>
    </row>
    <row r="990" spans="1:14" x14ac:dyDescent="0.25">
      <c r="A990" s="10">
        <v>38057</v>
      </c>
      <c r="B990" s="1" t="s">
        <v>14</v>
      </c>
      <c r="C990" s="1">
        <v>1164</v>
      </c>
      <c r="D990" s="1">
        <v>1168</v>
      </c>
      <c r="E990" s="1">
        <v>1140</v>
      </c>
      <c r="F990" s="1">
        <v>1171.45</v>
      </c>
      <c r="G990" s="1">
        <v>1144.0999999999999</v>
      </c>
      <c r="H990" s="1">
        <v>1148.1500000000001</v>
      </c>
      <c r="I990" s="1">
        <v>1153.29</v>
      </c>
      <c r="J990" s="1">
        <v>1199</v>
      </c>
      <c r="K990" s="1">
        <v>580</v>
      </c>
      <c r="L990" s="1">
        <v>339940</v>
      </c>
      <c r="M990" s="1">
        <v>392049888.69999999</v>
      </c>
      <c r="N990" s="11"/>
    </row>
    <row r="991" spans="1:14" x14ac:dyDescent="0.25">
      <c r="A991" s="10">
        <v>38058</v>
      </c>
      <c r="B991" s="1" t="s">
        <v>14</v>
      </c>
      <c r="C991" s="1">
        <v>1145</v>
      </c>
      <c r="D991" s="1">
        <v>1148</v>
      </c>
      <c r="E991" s="1">
        <v>1127.5</v>
      </c>
      <c r="F991" s="1">
        <v>1148.1500000000001</v>
      </c>
      <c r="G991" s="1">
        <v>1134.8</v>
      </c>
      <c r="H991" s="1">
        <v>1134.4000000000001</v>
      </c>
      <c r="I991" s="1">
        <v>1134.76</v>
      </c>
      <c r="J991" s="1">
        <v>1199</v>
      </c>
      <c r="K991" s="1">
        <v>580</v>
      </c>
      <c r="L991" s="1">
        <v>243466</v>
      </c>
      <c r="M991" s="1">
        <v>276276613.89999998</v>
      </c>
      <c r="N991" s="11"/>
    </row>
    <row r="992" spans="1:14" x14ac:dyDescent="0.25">
      <c r="A992" s="10">
        <v>38061</v>
      </c>
      <c r="B992" s="1" t="s">
        <v>14</v>
      </c>
      <c r="C992" s="1">
        <v>1144.6500000000001</v>
      </c>
      <c r="D992" s="1">
        <v>1144.6500000000001</v>
      </c>
      <c r="E992" s="1">
        <v>1091.1500000000001</v>
      </c>
      <c r="F992" s="1">
        <v>1134.4000000000001</v>
      </c>
      <c r="G992" s="1">
        <v>1101.25</v>
      </c>
      <c r="H992" s="1">
        <v>1101.1500000000001</v>
      </c>
      <c r="I992" s="1">
        <v>1110.72</v>
      </c>
      <c r="J992" s="1">
        <v>1199</v>
      </c>
      <c r="K992" s="1">
        <v>580</v>
      </c>
      <c r="L992" s="1">
        <v>251225</v>
      </c>
      <c r="M992" s="1">
        <v>279039515.19999999</v>
      </c>
      <c r="N992" s="11"/>
    </row>
    <row r="993" spans="1:14" x14ac:dyDescent="0.25">
      <c r="A993" s="10">
        <v>38062</v>
      </c>
      <c r="B993" s="1" t="s">
        <v>14</v>
      </c>
      <c r="C993" s="1">
        <v>1093</v>
      </c>
      <c r="D993" s="1">
        <v>1100</v>
      </c>
      <c r="E993" s="1">
        <v>1044.05</v>
      </c>
      <c r="F993" s="1">
        <v>1101.1500000000001</v>
      </c>
      <c r="G993" s="1">
        <v>1083</v>
      </c>
      <c r="H993" s="1">
        <v>1076.0999999999999</v>
      </c>
      <c r="I993" s="1">
        <v>1063</v>
      </c>
      <c r="J993" s="1">
        <v>1199</v>
      </c>
      <c r="K993" s="1">
        <v>580</v>
      </c>
      <c r="L993" s="1">
        <v>461383</v>
      </c>
      <c r="M993" s="1">
        <v>490450358.60000002</v>
      </c>
      <c r="N993" s="11"/>
    </row>
    <row r="994" spans="1:14" x14ac:dyDescent="0.25">
      <c r="A994" s="10">
        <v>38063</v>
      </c>
      <c r="B994" s="1" t="s">
        <v>14</v>
      </c>
      <c r="C994" s="1">
        <v>1080.3</v>
      </c>
      <c r="D994" s="1">
        <v>1100</v>
      </c>
      <c r="E994" s="1">
        <v>1052</v>
      </c>
      <c r="F994" s="1">
        <v>1076.0999999999999</v>
      </c>
      <c r="G994" s="1">
        <v>1085</v>
      </c>
      <c r="H994" s="1">
        <v>1091.55</v>
      </c>
      <c r="I994" s="1">
        <v>1074.45</v>
      </c>
      <c r="J994" s="1">
        <v>1199</v>
      </c>
      <c r="K994" s="1">
        <v>580</v>
      </c>
      <c r="L994" s="1">
        <v>522892</v>
      </c>
      <c r="M994" s="1">
        <v>561820142.04999995</v>
      </c>
      <c r="N994" s="11"/>
    </row>
    <row r="995" spans="1:14" x14ac:dyDescent="0.25">
      <c r="A995" s="10">
        <v>38064</v>
      </c>
      <c r="B995" s="1" t="s">
        <v>14</v>
      </c>
      <c r="C995" s="1">
        <v>1090</v>
      </c>
      <c r="D995" s="1">
        <v>1098.5</v>
      </c>
      <c r="E995" s="1">
        <v>1072.05</v>
      </c>
      <c r="F995" s="1">
        <v>1091.55</v>
      </c>
      <c r="G995" s="1">
        <v>1078.25</v>
      </c>
      <c r="H995" s="1">
        <v>1086.1500000000001</v>
      </c>
      <c r="I995" s="1">
        <v>1085.0899999999999</v>
      </c>
      <c r="J995" s="1">
        <v>1199</v>
      </c>
      <c r="K995" s="1">
        <v>580</v>
      </c>
      <c r="L995" s="1">
        <v>146598</v>
      </c>
      <c r="M995" s="1">
        <v>159072624.30000001</v>
      </c>
      <c r="N995" s="11"/>
    </row>
    <row r="996" spans="1:14" x14ac:dyDescent="0.25">
      <c r="A996" s="10">
        <v>38065</v>
      </c>
      <c r="B996" s="1" t="s">
        <v>14</v>
      </c>
      <c r="C996" s="1">
        <v>1078.9000000000001</v>
      </c>
      <c r="D996" s="1">
        <v>1079</v>
      </c>
      <c r="E996" s="1">
        <v>1061.25</v>
      </c>
      <c r="F996" s="1">
        <v>1086.1500000000001</v>
      </c>
      <c r="G996" s="1">
        <v>1073</v>
      </c>
      <c r="H996" s="1">
        <v>1070.1500000000001</v>
      </c>
      <c r="I996" s="1">
        <v>1071.02</v>
      </c>
      <c r="J996" s="1">
        <v>1199</v>
      </c>
      <c r="K996" s="1">
        <v>580</v>
      </c>
      <c r="L996" s="1">
        <v>214239</v>
      </c>
      <c r="M996" s="1">
        <v>229454451.40000001</v>
      </c>
      <c r="N996" s="11"/>
    </row>
    <row r="997" spans="1:14" x14ac:dyDescent="0.25">
      <c r="A997" s="10">
        <v>38068</v>
      </c>
      <c r="B997" s="1" t="s">
        <v>14</v>
      </c>
      <c r="C997" s="1">
        <v>1072</v>
      </c>
      <c r="D997" s="1">
        <v>1083.9000000000001</v>
      </c>
      <c r="E997" s="1">
        <v>1063</v>
      </c>
      <c r="F997" s="1">
        <v>1070.1500000000001</v>
      </c>
      <c r="G997" s="1">
        <v>1078</v>
      </c>
      <c r="H997" s="1">
        <v>1072.4000000000001</v>
      </c>
      <c r="I997" s="1">
        <v>1071.8800000000001</v>
      </c>
      <c r="J997" s="1">
        <v>1199</v>
      </c>
      <c r="K997" s="1">
        <v>580</v>
      </c>
      <c r="L997" s="1">
        <v>283467</v>
      </c>
      <c r="M997" s="1">
        <v>303841458.30000001</v>
      </c>
      <c r="N997" s="11"/>
    </row>
    <row r="998" spans="1:14" x14ac:dyDescent="0.25">
      <c r="A998" s="10">
        <v>38069</v>
      </c>
      <c r="B998" s="1" t="s">
        <v>14</v>
      </c>
      <c r="C998" s="1">
        <v>1065.0999999999999</v>
      </c>
      <c r="D998" s="1">
        <v>1085</v>
      </c>
      <c r="E998" s="1">
        <v>1065.0999999999999</v>
      </c>
      <c r="F998" s="1">
        <v>1072.4000000000001</v>
      </c>
      <c r="G998" s="1">
        <v>1080</v>
      </c>
      <c r="H998" s="1">
        <v>1078.95</v>
      </c>
      <c r="I998" s="1">
        <v>1073.17</v>
      </c>
      <c r="J998" s="1">
        <v>1199</v>
      </c>
      <c r="K998" s="1">
        <v>580</v>
      </c>
      <c r="L998" s="1">
        <v>243025</v>
      </c>
      <c r="M998" s="1">
        <v>260806501.25</v>
      </c>
      <c r="N998" s="11"/>
    </row>
    <row r="999" spans="1:14" x14ac:dyDescent="0.25">
      <c r="A999" s="10">
        <v>38070</v>
      </c>
      <c r="B999" s="1" t="s">
        <v>14</v>
      </c>
      <c r="C999" s="1">
        <v>1084</v>
      </c>
      <c r="D999" s="1">
        <v>1094.9000000000001</v>
      </c>
      <c r="E999" s="1">
        <v>1063.0999999999999</v>
      </c>
      <c r="F999" s="1">
        <v>1078.95</v>
      </c>
      <c r="G999" s="1">
        <v>1067</v>
      </c>
      <c r="H999" s="1">
        <v>1067.0999999999999</v>
      </c>
      <c r="I999" s="1">
        <v>1074.3599999999999</v>
      </c>
      <c r="J999" s="1">
        <v>1199</v>
      </c>
      <c r="K999" s="1">
        <v>580</v>
      </c>
      <c r="L999" s="1">
        <v>239244</v>
      </c>
      <c r="M999" s="1">
        <v>257033779.05000001</v>
      </c>
      <c r="N999" s="11"/>
    </row>
    <row r="1000" spans="1:14" x14ac:dyDescent="0.25">
      <c r="A1000" s="10">
        <v>38071</v>
      </c>
      <c r="B1000" s="1" t="s">
        <v>14</v>
      </c>
      <c r="C1000" s="1">
        <v>1061.05</v>
      </c>
      <c r="D1000" s="1">
        <v>1085.8</v>
      </c>
      <c r="E1000" s="1">
        <v>1061.05</v>
      </c>
      <c r="F1000" s="1">
        <v>1067.0999999999999</v>
      </c>
      <c r="G1000" s="1">
        <v>1080</v>
      </c>
      <c r="H1000" s="1">
        <v>1069</v>
      </c>
      <c r="I1000" s="1">
        <v>1073.3499999999999</v>
      </c>
      <c r="J1000" s="1">
        <v>1199</v>
      </c>
      <c r="K1000" s="1">
        <v>580</v>
      </c>
      <c r="L1000" s="1">
        <v>259839</v>
      </c>
      <c r="M1000" s="1">
        <v>278897357.10000002</v>
      </c>
      <c r="N1000" s="11"/>
    </row>
    <row r="1001" spans="1:14" x14ac:dyDescent="0.25">
      <c r="A1001" s="10">
        <v>38072</v>
      </c>
      <c r="B1001" s="1" t="s">
        <v>14</v>
      </c>
      <c r="C1001" s="1">
        <v>1082</v>
      </c>
      <c r="D1001" s="1">
        <v>1088.9000000000001</v>
      </c>
      <c r="E1001" s="1">
        <v>1050.25</v>
      </c>
      <c r="F1001" s="1">
        <v>1069</v>
      </c>
      <c r="G1001" s="1">
        <v>1066</v>
      </c>
      <c r="H1001" s="1">
        <v>1071.25</v>
      </c>
      <c r="I1001" s="1">
        <v>1068.92</v>
      </c>
      <c r="J1001" s="1">
        <v>1199</v>
      </c>
      <c r="K1001" s="1">
        <v>580</v>
      </c>
      <c r="L1001" s="1">
        <v>236174</v>
      </c>
      <c r="M1001" s="1">
        <v>252451848.5</v>
      </c>
      <c r="N1001" s="11"/>
    </row>
    <row r="1002" spans="1:14" x14ac:dyDescent="0.25">
      <c r="A1002" s="10">
        <v>38075</v>
      </c>
      <c r="B1002" s="1" t="s">
        <v>14</v>
      </c>
      <c r="C1002" s="1">
        <v>1075</v>
      </c>
      <c r="D1002" s="1">
        <v>1077.05</v>
      </c>
      <c r="E1002" s="1">
        <v>1058.25</v>
      </c>
      <c r="F1002" s="1">
        <v>1071.25</v>
      </c>
      <c r="G1002" s="1">
        <v>1061.3499999999999</v>
      </c>
      <c r="H1002" s="1">
        <v>1067.0999999999999</v>
      </c>
      <c r="I1002" s="1">
        <v>1067.6400000000001</v>
      </c>
      <c r="J1002" s="1">
        <v>1199</v>
      </c>
      <c r="K1002" s="1">
        <v>580</v>
      </c>
      <c r="L1002" s="1">
        <v>103120</v>
      </c>
      <c r="M1002" s="1">
        <v>110095442.5</v>
      </c>
      <c r="N1002" s="11"/>
    </row>
    <row r="1003" spans="1:14" x14ac:dyDescent="0.25">
      <c r="A1003" s="10">
        <v>38076</v>
      </c>
      <c r="B1003" s="1" t="s">
        <v>14</v>
      </c>
      <c r="C1003" s="1">
        <v>1073</v>
      </c>
      <c r="D1003" s="1">
        <v>1073</v>
      </c>
      <c r="E1003" s="1">
        <v>1045.25</v>
      </c>
      <c r="F1003" s="1">
        <v>1067.0999999999999</v>
      </c>
      <c r="G1003" s="1">
        <v>1046.0999999999999</v>
      </c>
      <c r="H1003" s="1">
        <v>1050.45</v>
      </c>
      <c r="I1003" s="1">
        <v>1051.46</v>
      </c>
      <c r="J1003" s="1">
        <v>1199</v>
      </c>
      <c r="K1003" s="1">
        <v>580</v>
      </c>
      <c r="L1003" s="1">
        <v>189648</v>
      </c>
      <c r="M1003" s="1">
        <v>199407142.84999999</v>
      </c>
      <c r="N1003" s="11"/>
    </row>
    <row r="1004" spans="1:14" x14ac:dyDescent="0.25">
      <c r="A1004" s="10">
        <v>38077</v>
      </c>
      <c r="B1004" s="1" t="s">
        <v>14</v>
      </c>
      <c r="C1004" s="1">
        <v>1030.3499999999999</v>
      </c>
      <c r="D1004" s="1">
        <v>1057</v>
      </c>
      <c r="E1004" s="1">
        <v>1030.3499999999999</v>
      </c>
      <c r="F1004" s="1">
        <v>1050.45</v>
      </c>
      <c r="G1004" s="1">
        <v>1042.95</v>
      </c>
      <c r="H1004" s="1">
        <v>1043.0999999999999</v>
      </c>
      <c r="I1004" s="1">
        <v>1043.81</v>
      </c>
      <c r="J1004" s="1">
        <v>1199</v>
      </c>
      <c r="K1004" s="1">
        <v>580</v>
      </c>
      <c r="L1004" s="1">
        <v>289596</v>
      </c>
      <c r="M1004" s="1">
        <v>302281846.64999998</v>
      </c>
      <c r="N1004" s="11"/>
    </row>
    <row r="1005" spans="1:14" x14ac:dyDescent="0.25">
      <c r="A1005" s="10">
        <v>38078</v>
      </c>
      <c r="B1005" s="1" t="s">
        <v>14</v>
      </c>
      <c r="C1005" s="1">
        <v>1052.9000000000001</v>
      </c>
      <c r="D1005" s="1">
        <v>1091</v>
      </c>
      <c r="E1005" s="1">
        <v>1040</v>
      </c>
      <c r="F1005" s="1">
        <v>1043.0999999999999</v>
      </c>
      <c r="G1005" s="1">
        <v>1082</v>
      </c>
      <c r="H1005" s="1">
        <v>1082.8</v>
      </c>
      <c r="I1005" s="1">
        <v>1073.43</v>
      </c>
      <c r="J1005" s="1">
        <v>1199</v>
      </c>
      <c r="K1005" s="1">
        <v>580</v>
      </c>
      <c r="L1005" s="1">
        <v>258577</v>
      </c>
      <c r="M1005" s="1">
        <v>277565584.14999998</v>
      </c>
      <c r="N1005" s="11"/>
    </row>
    <row r="1006" spans="1:14" x14ac:dyDescent="0.25">
      <c r="A1006" s="10">
        <v>38079</v>
      </c>
      <c r="B1006" s="1" t="s">
        <v>14</v>
      </c>
      <c r="C1006" s="1">
        <v>1090</v>
      </c>
      <c r="D1006" s="1">
        <v>1097.7</v>
      </c>
      <c r="E1006" s="1">
        <v>1077.25</v>
      </c>
      <c r="F1006" s="1">
        <v>1082.8</v>
      </c>
      <c r="G1006" s="1">
        <v>1086.05</v>
      </c>
      <c r="H1006" s="1">
        <v>1086.7</v>
      </c>
      <c r="I1006" s="1">
        <v>1087.27</v>
      </c>
      <c r="J1006" s="1">
        <v>1199</v>
      </c>
      <c r="K1006" s="1">
        <v>580</v>
      </c>
      <c r="L1006" s="1">
        <v>195712</v>
      </c>
      <c r="M1006" s="1">
        <v>212790990.44999999</v>
      </c>
      <c r="N1006" s="11"/>
    </row>
    <row r="1007" spans="1:14" x14ac:dyDescent="0.25">
      <c r="A1007" s="10">
        <v>38082</v>
      </c>
      <c r="B1007" s="1" t="s">
        <v>14</v>
      </c>
      <c r="C1007" s="1">
        <v>1060</v>
      </c>
      <c r="D1007" s="1">
        <v>1102</v>
      </c>
      <c r="E1007" s="1">
        <v>1060</v>
      </c>
      <c r="F1007" s="1">
        <v>1086.7</v>
      </c>
      <c r="G1007" s="1">
        <v>1090</v>
      </c>
      <c r="H1007" s="1">
        <v>1089.95</v>
      </c>
      <c r="I1007" s="1">
        <v>1095.78</v>
      </c>
      <c r="J1007" s="1">
        <v>1199</v>
      </c>
      <c r="K1007" s="1">
        <v>580</v>
      </c>
      <c r="L1007" s="1">
        <v>178234</v>
      </c>
      <c r="M1007" s="1">
        <v>195305324.90000001</v>
      </c>
      <c r="N1007" s="11"/>
    </row>
    <row r="1008" spans="1:14" x14ac:dyDescent="0.25">
      <c r="A1008" s="10">
        <v>38083</v>
      </c>
      <c r="B1008" s="1" t="s">
        <v>14</v>
      </c>
      <c r="C1008" s="1">
        <v>1090</v>
      </c>
      <c r="D1008" s="1">
        <v>1098.5</v>
      </c>
      <c r="E1008" s="1">
        <v>1080.25</v>
      </c>
      <c r="F1008" s="1">
        <v>1089.95</v>
      </c>
      <c r="G1008" s="1">
        <v>1087</v>
      </c>
      <c r="H1008" s="1">
        <v>1084.45</v>
      </c>
      <c r="I1008" s="1">
        <v>1088.54</v>
      </c>
      <c r="J1008" s="1">
        <v>1199</v>
      </c>
      <c r="K1008" s="1">
        <v>580</v>
      </c>
      <c r="L1008" s="1">
        <v>126274</v>
      </c>
      <c r="M1008" s="1">
        <v>137454403.94999999</v>
      </c>
      <c r="N1008" s="11"/>
    </row>
    <row r="1009" spans="1:14" x14ac:dyDescent="0.25">
      <c r="A1009" s="10">
        <v>38084</v>
      </c>
      <c r="B1009" s="1" t="s">
        <v>14</v>
      </c>
      <c r="C1009" s="1">
        <v>1085</v>
      </c>
      <c r="D1009" s="1">
        <v>1100.95</v>
      </c>
      <c r="E1009" s="1">
        <v>1079</v>
      </c>
      <c r="F1009" s="1">
        <v>1084.45</v>
      </c>
      <c r="G1009" s="1">
        <v>1099</v>
      </c>
      <c r="H1009" s="1">
        <v>1092.3</v>
      </c>
      <c r="I1009" s="1">
        <v>1091.93</v>
      </c>
      <c r="J1009" s="1">
        <v>1199</v>
      </c>
      <c r="K1009" s="1">
        <v>580</v>
      </c>
      <c r="L1009" s="1">
        <v>181787</v>
      </c>
      <c r="M1009" s="1">
        <v>198498257.19999999</v>
      </c>
      <c r="N1009" s="11"/>
    </row>
    <row r="1010" spans="1:14" x14ac:dyDescent="0.25">
      <c r="A1010" s="10">
        <v>38085</v>
      </c>
      <c r="B1010" s="1" t="s">
        <v>14</v>
      </c>
      <c r="C1010" s="1">
        <v>1081</v>
      </c>
      <c r="D1010" s="1">
        <v>1096.9000000000001</v>
      </c>
      <c r="E1010" s="1">
        <v>1021</v>
      </c>
      <c r="F1010" s="1">
        <v>1092.3</v>
      </c>
      <c r="G1010" s="1">
        <v>1092.9000000000001</v>
      </c>
      <c r="H1010" s="1">
        <v>1090</v>
      </c>
      <c r="I1010" s="1">
        <v>1084.44</v>
      </c>
      <c r="J1010" s="1">
        <v>1199</v>
      </c>
      <c r="K1010" s="1">
        <v>580</v>
      </c>
      <c r="L1010" s="1">
        <v>214847</v>
      </c>
      <c r="M1010" s="1">
        <v>232988215.65000001</v>
      </c>
      <c r="N1010" s="11"/>
    </row>
    <row r="1011" spans="1:14" x14ac:dyDescent="0.25">
      <c r="A1011" s="10">
        <v>38089</v>
      </c>
      <c r="B1011" s="1" t="s">
        <v>14</v>
      </c>
      <c r="C1011" s="1">
        <v>1095</v>
      </c>
      <c r="D1011" s="1">
        <v>1099.8499999999999</v>
      </c>
      <c r="E1011" s="1">
        <v>1070</v>
      </c>
      <c r="F1011" s="1">
        <v>1090</v>
      </c>
      <c r="G1011" s="1">
        <v>1070.0999999999999</v>
      </c>
      <c r="H1011" s="1">
        <v>1075.7</v>
      </c>
      <c r="I1011" s="1">
        <v>1082.8499999999999</v>
      </c>
      <c r="J1011" s="1">
        <v>1199</v>
      </c>
      <c r="K1011" s="1">
        <v>580</v>
      </c>
      <c r="L1011" s="1">
        <v>132203</v>
      </c>
      <c r="M1011" s="1">
        <v>143155612.30000001</v>
      </c>
      <c r="N1011" s="11"/>
    </row>
    <row r="1012" spans="1:14" x14ac:dyDescent="0.25">
      <c r="A1012" s="10">
        <v>38090</v>
      </c>
      <c r="B1012" s="1" t="s">
        <v>14</v>
      </c>
      <c r="C1012" s="1">
        <v>1073</v>
      </c>
      <c r="D1012" s="1">
        <v>1094</v>
      </c>
      <c r="E1012" s="1">
        <v>1055</v>
      </c>
      <c r="F1012" s="1">
        <v>1075.7</v>
      </c>
      <c r="G1012" s="1">
        <v>1089</v>
      </c>
      <c r="H1012" s="1">
        <v>1085.95</v>
      </c>
      <c r="I1012" s="1">
        <v>1076.3399999999999</v>
      </c>
      <c r="J1012" s="1">
        <v>1199</v>
      </c>
      <c r="K1012" s="1">
        <v>580</v>
      </c>
      <c r="L1012" s="1">
        <v>163257</v>
      </c>
      <c r="M1012" s="1">
        <v>175720430.65000001</v>
      </c>
      <c r="N1012" s="11"/>
    </row>
    <row r="1013" spans="1:14" x14ac:dyDescent="0.25">
      <c r="A1013" s="10">
        <v>38092</v>
      </c>
      <c r="B1013" s="1" t="s">
        <v>14</v>
      </c>
      <c r="C1013" s="1">
        <v>1086</v>
      </c>
      <c r="D1013" s="1">
        <v>1100</v>
      </c>
      <c r="E1013" s="1">
        <v>1084.6500000000001</v>
      </c>
      <c r="F1013" s="1">
        <v>1085.95</v>
      </c>
      <c r="G1013" s="1">
        <v>1090</v>
      </c>
      <c r="H1013" s="1">
        <v>1087.7</v>
      </c>
      <c r="I1013" s="1">
        <v>1088.71</v>
      </c>
      <c r="J1013" s="1">
        <v>1199</v>
      </c>
      <c r="K1013" s="1">
        <v>580</v>
      </c>
      <c r="L1013" s="1">
        <v>279625</v>
      </c>
      <c r="M1013" s="1">
        <v>304431091.55000001</v>
      </c>
      <c r="N1013" s="11"/>
    </row>
    <row r="1014" spans="1:14" x14ac:dyDescent="0.25">
      <c r="A1014" s="10">
        <v>38093</v>
      </c>
      <c r="B1014" s="1" t="s">
        <v>14</v>
      </c>
      <c r="C1014" s="1">
        <v>1060.3499999999999</v>
      </c>
      <c r="D1014" s="1">
        <v>1095</v>
      </c>
      <c r="E1014" s="1">
        <v>1060.3499999999999</v>
      </c>
      <c r="F1014" s="1">
        <v>1087.7</v>
      </c>
      <c r="G1014" s="1">
        <v>1085.05</v>
      </c>
      <c r="H1014" s="1">
        <v>1086.8</v>
      </c>
      <c r="I1014" s="1">
        <v>1087.52</v>
      </c>
      <c r="J1014" s="1">
        <v>1199</v>
      </c>
      <c r="K1014" s="1">
        <v>580</v>
      </c>
      <c r="L1014" s="1">
        <v>142567</v>
      </c>
      <c r="M1014" s="1">
        <v>155044488.09999999</v>
      </c>
      <c r="N1014" s="11"/>
    </row>
    <row r="1015" spans="1:14" x14ac:dyDescent="0.25">
      <c r="A1015" s="10">
        <v>38094</v>
      </c>
      <c r="B1015" s="1" t="s">
        <v>14</v>
      </c>
      <c r="C1015" s="1">
        <v>1098.8</v>
      </c>
      <c r="D1015" s="1">
        <v>1098.8</v>
      </c>
      <c r="E1015" s="1">
        <v>1070.55</v>
      </c>
      <c r="F1015" s="1">
        <v>1086.8</v>
      </c>
      <c r="G1015" s="1">
        <v>1074</v>
      </c>
      <c r="H1015" s="1">
        <v>1075.7</v>
      </c>
      <c r="I1015" s="1">
        <v>1081.53</v>
      </c>
      <c r="J1015" s="1">
        <v>1199</v>
      </c>
      <c r="K1015" s="1">
        <v>580</v>
      </c>
      <c r="L1015" s="1">
        <v>49718</v>
      </c>
      <c r="M1015" s="1">
        <v>53771662.100000001</v>
      </c>
      <c r="N1015" s="11"/>
    </row>
    <row r="1016" spans="1:14" x14ac:dyDescent="0.25">
      <c r="A1016" s="10">
        <v>38096</v>
      </c>
      <c r="B1016" s="1" t="s">
        <v>14</v>
      </c>
      <c r="C1016" s="1">
        <v>1085</v>
      </c>
      <c r="D1016" s="1">
        <v>1094</v>
      </c>
      <c r="E1016" s="1">
        <v>1076</v>
      </c>
      <c r="F1016" s="1">
        <v>1075.7</v>
      </c>
      <c r="G1016" s="1">
        <v>1086</v>
      </c>
      <c r="H1016" s="1">
        <v>1086.8</v>
      </c>
      <c r="I1016" s="1">
        <v>1084.3800000000001</v>
      </c>
      <c r="J1016" s="1">
        <v>1199</v>
      </c>
      <c r="K1016" s="1">
        <v>580</v>
      </c>
      <c r="L1016" s="1">
        <v>169431</v>
      </c>
      <c r="M1016" s="1">
        <v>183727046.94999999</v>
      </c>
      <c r="N1016" s="11"/>
    </row>
    <row r="1017" spans="1:14" x14ac:dyDescent="0.25">
      <c r="A1017" s="10">
        <v>38097</v>
      </c>
      <c r="B1017" s="1" t="s">
        <v>14</v>
      </c>
      <c r="C1017" s="1">
        <v>1089.9000000000001</v>
      </c>
      <c r="D1017" s="1">
        <v>1089.9000000000001</v>
      </c>
      <c r="E1017" s="1">
        <v>1070.05</v>
      </c>
      <c r="F1017" s="1">
        <v>1086.8</v>
      </c>
      <c r="G1017" s="1">
        <v>1075</v>
      </c>
      <c r="H1017" s="1">
        <v>1076.05</v>
      </c>
      <c r="I1017" s="1">
        <v>1076.81</v>
      </c>
      <c r="J1017" s="1">
        <v>1199</v>
      </c>
      <c r="K1017" s="1">
        <v>580</v>
      </c>
      <c r="L1017" s="1">
        <v>111503</v>
      </c>
      <c r="M1017" s="1">
        <v>120067058.5</v>
      </c>
      <c r="N1017" s="11"/>
    </row>
    <row r="1018" spans="1:14" x14ac:dyDescent="0.25">
      <c r="A1018" s="10">
        <v>38098</v>
      </c>
      <c r="B1018" s="1" t="s">
        <v>14</v>
      </c>
      <c r="C1018" s="1">
        <v>1075</v>
      </c>
      <c r="D1018" s="1">
        <v>1087.95</v>
      </c>
      <c r="E1018" s="1">
        <v>1066.0999999999999</v>
      </c>
      <c r="F1018" s="1">
        <v>1076.05</v>
      </c>
      <c r="G1018" s="1">
        <v>1079.6500000000001</v>
      </c>
      <c r="H1018" s="1">
        <v>1079.1500000000001</v>
      </c>
      <c r="I1018" s="1">
        <v>1080.51</v>
      </c>
      <c r="J1018" s="1">
        <v>1199</v>
      </c>
      <c r="K1018" s="1">
        <v>580</v>
      </c>
      <c r="L1018" s="1">
        <v>225859</v>
      </c>
      <c r="M1018" s="1">
        <v>244042201.25</v>
      </c>
      <c r="N1018" s="11"/>
    </row>
    <row r="1019" spans="1:14" x14ac:dyDescent="0.25">
      <c r="A1019" s="10">
        <v>38099</v>
      </c>
      <c r="B1019" s="1" t="s">
        <v>14</v>
      </c>
      <c r="C1019" s="1">
        <v>1094.9000000000001</v>
      </c>
      <c r="D1019" s="1">
        <v>1094.9000000000001</v>
      </c>
      <c r="E1019" s="1">
        <v>1070</v>
      </c>
      <c r="F1019" s="1">
        <v>1079.1500000000001</v>
      </c>
      <c r="G1019" s="1">
        <v>1080</v>
      </c>
      <c r="H1019" s="1">
        <v>1080.25</v>
      </c>
      <c r="I1019" s="1">
        <v>1077.9100000000001</v>
      </c>
      <c r="J1019" s="1">
        <v>1199</v>
      </c>
      <c r="K1019" s="1">
        <v>580</v>
      </c>
      <c r="L1019" s="1">
        <v>106970</v>
      </c>
      <c r="M1019" s="1">
        <v>115304121.3</v>
      </c>
      <c r="N1019" s="11"/>
    </row>
    <row r="1020" spans="1:14" x14ac:dyDescent="0.25">
      <c r="A1020" s="10">
        <v>38100</v>
      </c>
      <c r="B1020" s="1" t="s">
        <v>14</v>
      </c>
      <c r="C1020" s="1">
        <v>1069</v>
      </c>
      <c r="D1020" s="1">
        <v>1091.9000000000001</v>
      </c>
      <c r="E1020" s="1">
        <v>1066.0999999999999</v>
      </c>
      <c r="F1020" s="1">
        <v>1080.25</v>
      </c>
      <c r="G1020" s="1">
        <v>1085</v>
      </c>
      <c r="H1020" s="1">
        <v>1080.6500000000001</v>
      </c>
      <c r="I1020" s="1">
        <v>1080.48</v>
      </c>
      <c r="J1020" s="1">
        <v>1199</v>
      </c>
      <c r="K1020" s="1">
        <v>580</v>
      </c>
      <c r="L1020" s="1">
        <v>192878</v>
      </c>
      <c r="M1020" s="1">
        <v>208400652</v>
      </c>
      <c r="N1020" s="11"/>
    </row>
    <row r="1021" spans="1:14" x14ac:dyDescent="0.25">
      <c r="A1021" s="10">
        <v>38104</v>
      </c>
      <c r="B1021" s="1" t="s">
        <v>14</v>
      </c>
      <c r="C1021" s="1">
        <v>1022.7</v>
      </c>
      <c r="D1021" s="1">
        <v>1089.5</v>
      </c>
      <c r="E1021" s="1">
        <v>1022.7</v>
      </c>
      <c r="F1021" s="1">
        <v>1080.6500000000001</v>
      </c>
      <c r="G1021" s="1">
        <v>1069.95</v>
      </c>
      <c r="H1021" s="1">
        <v>1057.25</v>
      </c>
      <c r="I1021" s="1">
        <v>1058.99</v>
      </c>
      <c r="J1021" s="1">
        <v>1199</v>
      </c>
      <c r="K1021" s="1">
        <v>580</v>
      </c>
      <c r="L1021" s="1">
        <v>452540</v>
      </c>
      <c r="M1021" s="1">
        <v>479235607.39999998</v>
      </c>
      <c r="N1021" s="11"/>
    </row>
    <row r="1022" spans="1:14" x14ac:dyDescent="0.25">
      <c r="A1022" s="10">
        <v>38105</v>
      </c>
      <c r="B1022" s="1" t="s">
        <v>14</v>
      </c>
      <c r="C1022" s="1">
        <v>1051.55</v>
      </c>
      <c r="D1022" s="1">
        <v>1080</v>
      </c>
      <c r="E1022" s="1">
        <v>1040</v>
      </c>
      <c r="F1022" s="1">
        <v>1057.25</v>
      </c>
      <c r="G1022" s="1">
        <v>1055</v>
      </c>
      <c r="H1022" s="1">
        <v>1057.95</v>
      </c>
      <c r="I1022" s="1">
        <v>1052.57</v>
      </c>
      <c r="J1022" s="1">
        <v>1199</v>
      </c>
      <c r="K1022" s="1">
        <v>580</v>
      </c>
      <c r="L1022" s="1">
        <v>295833</v>
      </c>
      <c r="M1022" s="1">
        <v>311383683.60000002</v>
      </c>
      <c r="N1022" s="11"/>
    </row>
    <row r="1023" spans="1:14" x14ac:dyDescent="0.25">
      <c r="A1023" s="10">
        <v>38106</v>
      </c>
      <c r="B1023" s="1" t="s">
        <v>14</v>
      </c>
      <c r="C1023" s="1">
        <v>1050</v>
      </c>
      <c r="D1023" s="1">
        <v>1085</v>
      </c>
      <c r="E1023" s="1">
        <v>1040</v>
      </c>
      <c r="F1023" s="1">
        <v>1057.95</v>
      </c>
      <c r="G1023" s="1">
        <v>1064.5</v>
      </c>
      <c r="H1023" s="1">
        <v>1066.1500000000001</v>
      </c>
      <c r="I1023" s="1">
        <v>1051.17</v>
      </c>
      <c r="J1023" s="1">
        <v>1199</v>
      </c>
      <c r="K1023" s="1">
        <v>580</v>
      </c>
      <c r="L1023" s="1">
        <v>336601</v>
      </c>
      <c r="M1023" s="1">
        <v>353826148.85000002</v>
      </c>
      <c r="N1023" s="11"/>
    </row>
    <row r="1024" spans="1:14" x14ac:dyDescent="0.25">
      <c r="A1024" s="10">
        <v>38107</v>
      </c>
      <c r="B1024" s="1" t="s">
        <v>14</v>
      </c>
      <c r="C1024" s="1">
        <v>1040.0999999999999</v>
      </c>
      <c r="D1024" s="1">
        <v>1094.9000000000001</v>
      </c>
      <c r="E1024" s="1">
        <v>1040.0999999999999</v>
      </c>
      <c r="F1024" s="1">
        <v>1066.1500000000001</v>
      </c>
      <c r="G1024" s="1">
        <v>1077</v>
      </c>
      <c r="H1024" s="1">
        <v>1076.5999999999999</v>
      </c>
      <c r="I1024" s="1">
        <v>1071.25</v>
      </c>
      <c r="J1024" s="1">
        <v>1199</v>
      </c>
      <c r="K1024" s="1">
        <v>580</v>
      </c>
      <c r="L1024" s="1">
        <v>154778</v>
      </c>
      <c r="M1024" s="1">
        <v>165806035.69999999</v>
      </c>
      <c r="N1024" s="11"/>
    </row>
    <row r="1025" spans="1:14" x14ac:dyDescent="0.25">
      <c r="A1025" s="10">
        <v>38110</v>
      </c>
      <c r="B1025" s="1" t="s">
        <v>14</v>
      </c>
      <c r="C1025" s="1">
        <v>1072.0999999999999</v>
      </c>
      <c r="D1025" s="1">
        <v>1087</v>
      </c>
      <c r="E1025" s="1">
        <v>1052</v>
      </c>
      <c r="F1025" s="1">
        <v>1076.5999999999999</v>
      </c>
      <c r="G1025" s="1">
        <v>1078</v>
      </c>
      <c r="H1025" s="1">
        <v>1072.95</v>
      </c>
      <c r="I1025" s="1">
        <v>1068.1099999999999</v>
      </c>
      <c r="J1025" s="1">
        <v>1199</v>
      </c>
      <c r="K1025" s="1">
        <v>580</v>
      </c>
      <c r="L1025" s="1">
        <v>256591</v>
      </c>
      <c r="M1025" s="1">
        <v>274068337.89999998</v>
      </c>
      <c r="N1025" s="11"/>
    </row>
    <row r="1026" spans="1:14" x14ac:dyDescent="0.25">
      <c r="A1026" s="10">
        <v>38111</v>
      </c>
      <c r="B1026" s="1" t="s">
        <v>14</v>
      </c>
      <c r="C1026" s="1">
        <v>1070</v>
      </c>
      <c r="D1026" s="1">
        <v>1074</v>
      </c>
      <c r="E1026" s="1">
        <v>1055</v>
      </c>
      <c r="F1026" s="1">
        <v>1072.95</v>
      </c>
      <c r="G1026" s="1">
        <v>1061.2</v>
      </c>
      <c r="H1026" s="1">
        <v>1062.4000000000001</v>
      </c>
      <c r="I1026" s="1">
        <v>1062.47</v>
      </c>
      <c r="J1026" s="1">
        <v>1199</v>
      </c>
      <c r="K1026" s="1">
        <v>580</v>
      </c>
      <c r="L1026" s="1">
        <v>260763</v>
      </c>
      <c r="M1026" s="1">
        <v>277052603.64999998</v>
      </c>
      <c r="N1026" s="11"/>
    </row>
    <row r="1027" spans="1:14" x14ac:dyDescent="0.25">
      <c r="A1027" s="10">
        <v>38112</v>
      </c>
      <c r="B1027" s="1" t="s">
        <v>14</v>
      </c>
      <c r="C1027" s="1">
        <v>1061.2</v>
      </c>
      <c r="D1027" s="1">
        <v>1066</v>
      </c>
      <c r="E1027" s="1">
        <v>1053.05</v>
      </c>
      <c r="F1027" s="1">
        <v>1062.4000000000001</v>
      </c>
      <c r="G1027" s="1">
        <v>1060</v>
      </c>
      <c r="H1027" s="1">
        <v>1056.9000000000001</v>
      </c>
      <c r="I1027" s="1">
        <v>1060.5</v>
      </c>
      <c r="J1027" s="1">
        <v>1199</v>
      </c>
      <c r="K1027" s="1">
        <v>580</v>
      </c>
      <c r="L1027" s="1">
        <v>458071</v>
      </c>
      <c r="M1027" s="1">
        <v>485785608.19999999</v>
      </c>
      <c r="N1027" s="11"/>
    </row>
    <row r="1028" spans="1:14" x14ac:dyDescent="0.25">
      <c r="A1028" s="10">
        <v>38113</v>
      </c>
      <c r="B1028" s="1" t="s">
        <v>14</v>
      </c>
      <c r="C1028" s="1">
        <v>1066</v>
      </c>
      <c r="D1028" s="1">
        <v>1066</v>
      </c>
      <c r="E1028" s="1">
        <v>1045</v>
      </c>
      <c r="F1028" s="1">
        <v>1056.9000000000001</v>
      </c>
      <c r="G1028" s="1">
        <v>1046.05</v>
      </c>
      <c r="H1028" s="1">
        <v>1046.9000000000001</v>
      </c>
      <c r="I1028" s="1">
        <v>1051.2</v>
      </c>
      <c r="J1028" s="1">
        <v>1199</v>
      </c>
      <c r="K1028" s="1">
        <v>580</v>
      </c>
      <c r="L1028" s="1">
        <v>588016</v>
      </c>
      <c r="M1028" s="1">
        <v>618119572.64999998</v>
      </c>
      <c r="N1028" s="11"/>
    </row>
    <row r="1029" spans="1:14" x14ac:dyDescent="0.25">
      <c r="A1029" s="10">
        <v>38114</v>
      </c>
      <c r="B1029" s="1" t="s">
        <v>14</v>
      </c>
      <c r="C1029" s="1">
        <v>1035</v>
      </c>
      <c r="D1029" s="1">
        <v>1045.05</v>
      </c>
      <c r="E1029" s="1">
        <v>1020</v>
      </c>
      <c r="F1029" s="1">
        <v>1046.9000000000001</v>
      </c>
      <c r="G1029" s="1">
        <v>1035.9000000000001</v>
      </c>
      <c r="H1029" s="1">
        <v>1029.8499999999999</v>
      </c>
      <c r="I1029" s="1">
        <v>1028.9000000000001</v>
      </c>
      <c r="J1029" s="1">
        <v>1199</v>
      </c>
      <c r="K1029" s="1">
        <v>580</v>
      </c>
      <c r="L1029" s="1">
        <v>228910</v>
      </c>
      <c r="M1029" s="1">
        <v>235526205.84999999</v>
      </c>
      <c r="N1029" s="11"/>
    </row>
    <row r="1030" spans="1:14" x14ac:dyDescent="0.25">
      <c r="A1030" s="10">
        <v>38117</v>
      </c>
      <c r="B1030" s="1" t="s">
        <v>14</v>
      </c>
      <c r="C1030" s="1">
        <v>1000.05</v>
      </c>
      <c r="D1030" s="1">
        <v>1030</v>
      </c>
      <c r="E1030" s="1">
        <v>985</v>
      </c>
      <c r="F1030" s="1">
        <v>1029.8499999999999</v>
      </c>
      <c r="G1030" s="1">
        <v>1005</v>
      </c>
      <c r="H1030" s="1">
        <v>999.45</v>
      </c>
      <c r="I1030" s="1">
        <v>1007.84</v>
      </c>
      <c r="J1030" s="1">
        <v>1199</v>
      </c>
      <c r="K1030" s="1">
        <v>580</v>
      </c>
      <c r="L1030" s="1">
        <v>304881</v>
      </c>
      <c r="M1030" s="1">
        <v>307272024.55000001</v>
      </c>
      <c r="N1030" s="11"/>
    </row>
    <row r="1031" spans="1:14" x14ac:dyDescent="0.25">
      <c r="A1031" s="10">
        <v>38118</v>
      </c>
      <c r="B1031" s="1" t="s">
        <v>14</v>
      </c>
      <c r="C1031" s="1">
        <v>980</v>
      </c>
      <c r="D1031" s="1">
        <v>995</v>
      </c>
      <c r="E1031" s="1">
        <v>926.75</v>
      </c>
      <c r="F1031" s="1">
        <v>999.45</v>
      </c>
      <c r="G1031" s="1">
        <v>943</v>
      </c>
      <c r="H1031" s="1">
        <v>934.65</v>
      </c>
      <c r="I1031" s="1">
        <v>939.96</v>
      </c>
      <c r="J1031" s="1">
        <v>1199</v>
      </c>
      <c r="K1031" s="1">
        <v>662.05</v>
      </c>
      <c r="L1031" s="1">
        <v>488373</v>
      </c>
      <c r="M1031" s="1">
        <v>459051496.05000001</v>
      </c>
      <c r="N1031" s="11"/>
    </row>
    <row r="1032" spans="1:14" x14ac:dyDescent="0.25">
      <c r="A1032" s="10">
        <v>38119</v>
      </c>
      <c r="B1032" s="1" t="s">
        <v>14</v>
      </c>
      <c r="C1032" s="1">
        <v>925</v>
      </c>
      <c r="D1032" s="1">
        <v>947.7</v>
      </c>
      <c r="E1032" s="1">
        <v>918</v>
      </c>
      <c r="F1032" s="1">
        <v>934.65</v>
      </c>
      <c r="G1032" s="1">
        <v>947.7</v>
      </c>
      <c r="H1032" s="1">
        <v>933.2</v>
      </c>
      <c r="I1032" s="1">
        <v>930.54</v>
      </c>
      <c r="J1032" s="1">
        <v>1199</v>
      </c>
      <c r="K1032" s="1">
        <v>662.05</v>
      </c>
      <c r="L1032" s="1">
        <v>322983</v>
      </c>
      <c r="M1032" s="1">
        <v>300548015.10000002</v>
      </c>
      <c r="N1032" s="11"/>
    </row>
    <row r="1033" spans="1:14" x14ac:dyDescent="0.25">
      <c r="A1033" s="10">
        <v>38120</v>
      </c>
      <c r="B1033" s="1" t="s">
        <v>14</v>
      </c>
      <c r="C1033" s="1">
        <v>921.5</v>
      </c>
      <c r="D1033" s="1">
        <v>970.95</v>
      </c>
      <c r="E1033" s="1">
        <v>875.3</v>
      </c>
      <c r="F1033" s="1">
        <v>933.2</v>
      </c>
      <c r="G1033" s="1">
        <v>960</v>
      </c>
      <c r="H1033" s="1">
        <v>952.45</v>
      </c>
      <c r="I1033" s="1">
        <v>936.19</v>
      </c>
      <c r="J1033" s="1">
        <v>1199</v>
      </c>
      <c r="K1033" s="1">
        <v>662.05</v>
      </c>
      <c r="L1033" s="1">
        <v>379255</v>
      </c>
      <c r="M1033" s="1">
        <v>355055726.10000002</v>
      </c>
      <c r="N1033" s="11"/>
    </row>
    <row r="1034" spans="1:14" x14ac:dyDescent="0.25">
      <c r="A1034" s="10">
        <v>38121</v>
      </c>
      <c r="B1034" s="1" t="s">
        <v>14</v>
      </c>
      <c r="C1034" s="1">
        <v>960</v>
      </c>
      <c r="D1034" s="1">
        <v>974.05</v>
      </c>
      <c r="E1034" s="1">
        <v>899.95</v>
      </c>
      <c r="F1034" s="1">
        <v>952.45</v>
      </c>
      <c r="G1034" s="1">
        <v>918.5</v>
      </c>
      <c r="H1034" s="1">
        <v>916.7</v>
      </c>
      <c r="I1034" s="1">
        <v>936.99</v>
      </c>
      <c r="J1034" s="1">
        <v>1199</v>
      </c>
      <c r="K1034" s="1">
        <v>662.05</v>
      </c>
      <c r="L1034" s="1">
        <v>484754</v>
      </c>
      <c r="M1034" s="1">
        <v>454209032</v>
      </c>
      <c r="N1034" s="11"/>
    </row>
    <row r="1035" spans="1:14" x14ac:dyDescent="0.25">
      <c r="A1035" s="10">
        <v>38124</v>
      </c>
      <c r="B1035" s="1" t="s">
        <v>14</v>
      </c>
      <c r="C1035" s="1">
        <v>914.9</v>
      </c>
      <c r="D1035" s="1">
        <v>921.15</v>
      </c>
      <c r="E1035" s="1">
        <v>812.1</v>
      </c>
      <c r="F1035" s="1">
        <v>916.7</v>
      </c>
      <c r="G1035" s="1">
        <v>840</v>
      </c>
      <c r="H1035" s="1">
        <v>827.25</v>
      </c>
      <c r="I1035" s="1">
        <v>862.73</v>
      </c>
      <c r="J1035" s="1">
        <v>1199</v>
      </c>
      <c r="K1035" s="1">
        <v>662.05</v>
      </c>
      <c r="L1035" s="1">
        <v>295176</v>
      </c>
      <c r="M1035" s="1">
        <v>254657493.30000001</v>
      </c>
      <c r="N1035" s="11"/>
    </row>
    <row r="1036" spans="1:14" x14ac:dyDescent="0.25">
      <c r="A1036" s="10">
        <v>38125</v>
      </c>
      <c r="B1036" s="1" t="s">
        <v>14</v>
      </c>
      <c r="C1036" s="1">
        <v>850</v>
      </c>
      <c r="D1036" s="1">
        <v>977.6</v>
      </c>
      <c r="E1036" s="1">
        <v>825</v>
      </c>
      <c r="F1036" s="1">
        <v>827.25</v>
      </c>
      <c r="G1036" s="1">
        <v>905</v>
      </c>
      <c r="H1036" s="1">
        <v>905.85</v>
      </c>
      <c r="I1036" s="1">
        <v>884.92</v>
      </c>
      <c r="J1036" s="1">
        <v>1199</v>
      </c>
      <c r="K1036" s="1">
        <v>672</v>
      </c>
      <c r="L1036" s="1">
        <v>341154</v>
      </c>
      <c r="M1036" s="1">
        <v>301894439.80000001</v>
      </c>
      <c r="N1036" s="11"/>
    </row>
    <row r="1037" spans="1:14" x14ac:dyDescent="0.25">
      <c r="A1037" s="10">
        <v>38126</v>
      </c>
      <c r="B1037" s="1" t="s">
        <v>14</v>
      </c>
      <c r="C1037" s="1">
        <v>925</v>
      </c>
      <c r="D1037" s="1">
        <v>941.75</v>
      </c>
      <c r="E1037" s="1">
        <v>840</v>
      </c>
      <c r="F1037" s="1">
        <v>905.85</v>
      </c>
      <c r="G1037" s="1">
        <v>896</v>
      </c>
      <c r="H1037" s="1">
        <v>899</v>
      </c>
      <c r="I1037" s="1">
        <v>892.92</v>
      </c>
      <c r="J1037" s="1">
        <v>1199</v>
      </c>
      <c r="K1037" s="1">
        <v>672</v>
      </c>
      <c r="L1037" s="1">
        <v>264485</v>
      </c>
      <c r="M1037" s="1">
        <v>236162638.30000001</v>
      </c>
      <c r="N1037" s="11"/>
    </row>
    <row r="1038" spans="1:14" x14ac:dyDescent="0.25">
      <c r="A1038" s="10">
        <v>38127</v>
      </c>
      <c r="B1038" s="1" t="s">
        <v>14</v>
      </c>
      <c r="C1038" s="1">
        <v>875</v>
      </c>
      <c r="D1038" s="1">
        <v>900</v>
      </c>
      <c r="E1038" s="1">
        <v>865</v>
      </c>
      <c r="F1038" s="1">
        <v>899</v>
      </c>
      <c r="G1038" s="1">
        <v>890</v>
      </c>
      <c r="H1038" s="1">
        <v>887.8</v>
      </c>
      <c r="I1038" s="1">
        <v>885.03</v>
      </c>
      <c r="J1038" s="1">
        <v>1199</v>
      </c>
      <c r="K1038" s="1">
        <v>672</v>
      </c>
      <c r="L1038" s="1">
        <v>275027</v>
      </c>
      <c r="M1038" s="1">
        <v>243405952.90000001</v>
      </c>
      <c r="N1038" s="11"/>
    </row>
    <row r="1039" spans="1:14" x14ac:dyDescent="0.25">
      <c r="A1039" s="10">
        <v>38128</v>
      </c>
      <c r="B1039" s="1" t="s">
        <v>14</v>
      </c>
      <c r="C1039" s="1">
        <v>875.1</v>
      </c>
      <c r="D1039" s="1">
        <v>901</v>
      </c>
      <c r="E1039" s="1">
        <v>870.05</v>
      </c>
      <c r="F1039" s="1">
        <v>887.8</v>
      </c>
      <c r="G1039" s="1">
        <v>895.25</v>
      </c>
      <c r="H1039" s="1">
        <v>897.3</v>
      </c>
      <c r="I1039" s="1">
        <v>893.7</v>
      </c>
      <c r="J1039" s="1">
        <v>1199</v>
      </c>
      <c r="K1039" s="1">
        <v>672</v>
      </c>
      <c r="L1039" s="1">
        <v>249221</v>
      </c>
      <c r="M1039" s="1">
        <v>222729275.5</v>
      </c>
      <c r="N1039" s="11"/>
    </row>
    <row r="1040" spans="1:14" x14ac:dyDescent="0.25">
      <c r="A1040" s="10">
        <v>38131</v>
      </c>
      <c r="B1040" s="1" t="s">
        <v>14</v>
      </c>
      <c r="C1040" s="1">
        <v>904</v>
      </c>
      <c r="D1040" s="1">
        <v>926</v>
      </c>
      <c r="E1040" s="1">
        <v>897</v>
      </c>
      <c r="F1040" s="1">
        <v>897.3</v>
      </c>
      <c r="G1040" s="1">
        <v>918</v>
      </c>
      <c r="H1040" s="1">
        <v>919.1</v>
      </c>
      <c r="I1040" s="1">
        <v>918.52</v>
      </c>
      <c r="J1040" s="1">
        <v>1199</v>
      </c>
      <c r="K1040" s="1">
        <v>672</v>
      </c>
      <c r="L1040" s="1">
        <v>238642</v>
      </c>
      <c r="M1040" s="1">
        <v>219196656.25</v>
      </c>
      <c r="N1040" s="11"/>
    </row>
    <row r="1041" spans="1:14" x14ac:dyDescent="0.25">
      <c r="A1041" s="10">
        <v>38132</v>
      </c>
      <c r="B1041" s="1" t="s">
        <v>14</v>
      </c>
      <c r="C1041" s="1">
        <v>913.1</v>
      </c>
      <c r="D1041" s="1">
        <v>930</v>
      </c>
      <c r="E1041" s="1">
        <v>866.95</v>
      </c>
      <c r="F1041" s="1">
        <v>919.1</v>
      </c>
      <c r="G1041" s="1">
        <v>923</v>
      </c>
      <c r="H1041" s="1">
        <v>924.05</v>
      </c>
      <c r="I1041" s="1">
        <v>895.81</v>
      </c>
      <c r="J1041" s="1">
        <v>1199</v>
      </c>
      <c r="K1041" s="1">
        <v>672</v>
      </c>
      <c r="L1041" s="1">
        <v>297204</v>
      </c>
      <c r="M1041" s="1">
        <v>266239127.25</v>
      </c>
      <c r="N1041" s="11"/>
    </row>
    <row r="1042" spans="1:14" x14ac:dyDescent="0.25">
      <c r="A1042" s="10">
        <v>38133</v>
      </c>
      <c r="B1042" s="1" t="s">
        <v>14</v>
      </c>
      <c r="C1042" s="1">
        <v>903</v>
      </c>
      <c r="D1042" s="1">
        <v>923</v>
      </c>
      <c r="E1042" s="1">
        <v>880</v>
      </c>
      <c r="F1042" s="1">
        <v>924.05</v>
      </c>
      <c r="G1042" s="1">
        <v>889</v>
      </c>
      <c r="H1042" s="1">
        <v>889.85</v>
      </c>
      <c r="I1042" s="1">
        <v>909.58</v>
      </c>
      <c r="J1042" s="1">
        <v>1199</v>
      </c>
      <c r="K1042" s="1">
        <v>672</v>
      </c>
      <c r="L1042" s="1">
        <v>278959</v>
      </c>
      <c r="M1042" s="1">
        <v>253734308.34999999</v>
      </c>
      <c r="N1042" s="11"/>
    </row>
    <row r="1043" spans="1:14" x14ac:dyDescent="0.25">
      <c r="A1043" s="10">
        <v>38134</v>
      </c>
      <c r="B1043" s="1" t="s">
        <v>14</v>
      </c>
      <c r="C1043" s="1">
        <v>879</v>
      </c>
      <c r="D1043" s="1">
        <v>921</v>
      </c>
      <c r="E1043" s="1">
        <v>875.15</v>
      </c>
      <c r="F1043" s="1">
        <v>889.85</v>
      </c>
      <c r="G1043" s="1">
        <v>916</v>
      </c>
      <c r="H1043" s="1">
        <v>915.1</v>
      </c>
      <c r="I1043" s="1">
        <v>909.5</v>
      </c>
      <c r="J1043" s="1">
        <v>1199</v>
      </c>
      <c r="K1043" s="1">
        <v>672</v>
      </c>
      <c r="L1043" s="1">
        <v>525384</v>
      </c>
      <c r="M1043" s="1">
        <v>477838326.19999999</v>
      </c>
      <c r="N1043" s="11"/>
    </row>
    <row r="1044" spans="1:14" x14ac:dyDescent="0.25">
      <c r="A1044" s="10">
        <v>38135</v>
      </c>
      <c r="B1044" s="1" t="s">
        <v>14</v>
      </c>
      <c r="C1044" s="1">
        <v>909.5</v>
      </c>
      <c r="D1044" s="1">
        <v>914.85</v>
      </c>
      <c r="E1044" s="1">
        <v>871</v>
      </c>
      <c r="F1044" s="1">
        <v>915.1</v>
      </c>
      <c r="G1044" s="1">
        <v>881</v>
      </c>
      <c r="H1044" s="1">
        <v>880.45</v>
      </c>
      <c r="I1044" s="1">
        <v>895.36</v>
      </c>
      <c r="J1044" s="1">
        <v>1199</v>
      </c>
      <c r="K1044" s="1">
        <v>672</v>
      </c>
      <c r="L1044" s="1">
        <v>346471</v>
      </c>
      <c r="M1044" s="1">
        <v>310217134.19999999</v>
      </c>
      <c r="N1044" s="11"/>
    </row>
    <row r="1045" spans="1:14" x14ac:dyDescent="0.25">
      <c r="A1045" s="10">
        <v>38138</v>
      </c>
      <c r="B1045" s="1" t="s">
        <v>14</v>
      </c>
      <c r="C1045" s="1">
        <v>863.5</v>
      </c>
      <c r="D1045" s="1">
        <v>884.65</v>
      </c>
      <c r="E1045" s="1">
        <v>820</v>
      </c>
      <c r="F1045" s="1">
        <v>880.45</v>
      </c>
      <c r="G1045" s="1">
        <v>882.95</v>
      </c>
      <c r="H1045" s="1">
        <v>878</v>
      </c>
      <c r="I1045" s="1">
        <v>876.03</v>
      </c>
      <c r="J1045" s="1">
        <v>1199</v>
      </c>
      <c r="K1045" s="1">
        <v>672</v>
      </c>
      <c r="L1045" s="1">
        <v>427117</v>
      </c>
      <c r="M1045" s="1">
        <v>374166696.89999998</v>
      </c>
      <c r="N1045" s="11"/>
    </row>
    <row r="1046" spans="1:14" x14ac:dyDescent="0.25">
      <c r="A1046" s="10">
        <v>38139</v>
      </c>
      <c r="B1046" s="1" t="s">
        <v>14</v>
      </c>
      <c r="C1046" s="1">
        <v>890</v>
      </c>
      <c r="D1046" s="1">
        <v>916</v>
      </c>
      <c r="E1046" s="1">
        <v>890</v>
      </c>
      <c r="F1046" s="1">
        <v>878</v>
      </c>
      <c r="G1046" s="1">
        <v>905.9</v>
      </c>
      <c r="H1046" s="1">
        <v>902.95</v>
      </c>
      <c r="I1046" s="1">
        <v>909.22</v>
      </c>
      <c r="J1046" s="1">
        <v>1199</v>
      </c>
      <c r="K1046" s="1">
        <v>672</v>
      </c>
      <c r="L1046" s="1">
        <v>739452</v>
      </c>
      <c r="M1046" s="1">
        <v>672326566.79999995</v>
      </c>
      <c r="N1046" s="11"/>
    </row>
    <row r="1047" spans="1:14" x14ac:dyDescent="0.25">
      <c r="A1047" s="10">
        <v>38140</v>
      </c>
      <c r="B1047" s="1" t="s">
        <v>14</v>
      </c>
      <c r="C1047" s="1">
        <v>908.9</v>
      </c>
      <c r="D1047" s="1">
        <v>912</v>
      </c>
      <c r="E1047" s="1">
        <v>875</v>
      </c>
      <c r="F1047" s="1">
        <v>902.95</v>
      </c>
      <c r="G1047" s="1">
        <v>902</v>
      </c>
      <c r="H1047" s="1">
        <v>901.05</v>
      </c>
      <c r="I1047" s="1">
        <v>900.56</v>
      </c>
      <c r="J1047" s="1">
        <v>1199</v>
      </c>
      <c r="K1047" s="1">
        <v>672</v>
      </c>
      <c r="L1047" s="1">
        <v>316942</v>
      </c>
      <c r="M1047" s="1">
        <v>285424822.75</v>
      </c>
      <c r="N1047" s="11"/>
    </row>
    <row r="1048" spans="1:14" x14ac:dyDescent="0.25">
      <c r="A1048" s="10">
        <v>38141</v>
      </c>
      <c r="B1048" s="1" t="s">
        <v>14</v>
      </c>
      <c r="C1048" s="1">
        <v>910</v>
      </c>
      <c r="D1048" s="1">
        <v>910</v>
      </c>
      <c r="E1048" s="1">
        <v>860.55</v>
      </c>
      <c r="F1048" s="1">
        <v>901.05</v>
      </c>
      <c r="G1048" s="1">
        <v>880</v>
      </c>
      <c r="H1048" s="1">
        <v>877.25</v>
      </c>
      <c r="I1048" s="1">
        <v>891.96</v>
      </c>
      <c r="J1048" s="1">
        <v>1199</v>
      </c>
      <c r="K1048" s="1">
        <v>672</v>
      </c>
      <c r="L1048" s="1">
        <v>406005</v>
      </c>
      <c r="M1048" s="1">
        <v>362139239.80000001</v>
      </c>
      <c r="N1048" s="11"/>
    </row>
    <row r="1049" spans="1:14" x14ac:dyDescent="0.25">
      <c r="A1049" s="10">
        <v>38142</v>
      </c>
      <c r="B1049" s="1" t="s">
        <v>14</v>
      </c>
      <c r="C1049" s="1">
        <v>874</v>
      </c>
      <c r="D1049" s="1">
        <v>889.85</v>
      </c>
      <c r="E1049" s="1">
        <v>865</v>
      </c>
      <c r="F1049" s="1">
        <v>877.25</v>
      </c>
      <c r="G1049" s="1">
        <v>875.1</v>
      </c>
      <c r="H1049" s="1">
        <v>876.1</v>
      </c>
      <c r="I1049" s="1">
        <v>873.87</v>
      </c>
      <c r="J1049" s="1">
        <v>1199</v>
      </c>
      <c r="K1049" s="1">
        <v>672</v>
      </c>
      <c r="L1049" s="1">
        <v>392888</v>
      </c>
      <c r="M1049" s="1">
        <v>343333826.30000001</v>
      </c>
      <c r="N1049" s="11"/>
    </row>
    <row r="1050" spans="1:14" x14ac:dyDescent="0.25">
      <c r="A1050" s="10">
        <v>38145</v>
      </c>
      <c r="B1050" s="1" t="s">
        <v>14</v>
      </c>
      <c r="C1050" s="1">
        <v>895</v>
      </c>
      <c r="D1050" s="1">
        <v>901.8</v>
      </c>
      <c r="E1050" s="1">
        <v>877</v>
      </c>
      <c r="F1050" s="1">
        <v>876.1</v>
      </c>
      <c r="G1050" s="1">
        <v>890</v>
      </c>
      <c r="H1050" s="1">
        <v>889.8</v>
      </c>
      <c r="I1050" s="1">
        <v>895.34</v>
      </c>
      <c r="J1050" s="1">
        <v>1199</v>
      </c>
      <c r="K1050" s="1">
        <v>672</v>
      </c>
      <c r="L1050" s="1">
        <v>407669</v>
      </c>
      <c r="M1050" s="1">
        <v>365002950.39999998</v>
      </c>
      <c r="N1050" s="11"/>
    </row>
    <row r="1051" spans="1:14" x14ac:dyDescent="0.25">
      <c r="A1051" s="10">
        <v>38146</v>
      </c>
      <c r="B1051" s="1" t="s">
        <v>14</v>
      </c>
      <c r="C1051" s="1">
        <v>999</v>
      </c>
      <c r="D1051" s="1">
        <v>999</v>
      </c>
      <c r="E1051" s="1">
        <v>875.3</v>
      </c>
      <c r="F1051" s="1">
        <v>889.8</v>
      </c>
      <c r="G1051" s="1">
        <v>894</v>
      </c>
      <c r="H1051" s="1">
        <v>893.95</v>
      </c>
      <c r="I1051" s="1">
        <v>893.27</v>
      </c>
      <c r="J1051" s="1">
        <v>1199</v>
      </c>
      <c r="K1051" s="1">
        <v>690</v>
      </c>
      <c r="L1051" s="1">
        <v>139939</v>
      </c>
      <c r="M1051" s="1">
        <v>125003342.8</v>
      </c>
      <c r="N1051" s="11"/>
    </row>
    <row r="1052" spans="1:14" x14ac:dyDescent="0.25">
      <c r="A1052" s="10">
        <v>38147</v>
      </c>
      <c r="B1052" s="1" t="s">
        <v>14</v>
      </c>
      <c r="C1052" s="1">
        <v>924.95</v>
      </c>
      <c r="D1052" s="1">
        <v>924.95</v>
      </c>
      <c r="E1052" s="1">
        <v>882.5</v>
      </c>
      <c r="F1052" s="1">
        <v>893.95</v>
      </c>
      <c r="G1052" s="1">
        <v>894.4</v>
      </c>
      <c r="H1052" s="1">
        <v>893</v>
      </c>
      <c r="I1052" s="1">
        <v>895.75</v>
      </c>
      <c r="J1052" s="1">
        <v>1199</v>
      </c>
      <c r="K1052" s="1">
        <v>690</v>
      </c>
      <c r="L1052" s="1">
        <v>137495</v>
      </c>
      <c r="M1052" s="1">
        <v>123161193.09999999</v>
      </c>
      <c r="N1052" s="11"/>
    </row>
    <row r="1053" spans="1:14" x14ac:dyDescent="0.25">
      <c r="A1053" s="10">
        <v>38148</v>
      </c>
      <c r="B1053" s="1" t="s">
        <v>14</v>
      </c>
      <c r="C1053" s="1">
        <v>893.5</v>
      </c>
      <c r="D1053" s="1">
        <v>902</v>
      </c>
      <c r="E1053" s="1">
        <v>887.05</v>
      </c>
      <c r="F1053" s="1">
        <v>893</v>
      </c>
      <c r="G1053" s="1">
        <v>895.2</v>
      </c>
      <c r="H1053" s="1">
        <v>897</v>
      </c>
      <c r="I1053" s="1">
        <v>898.63</v>
      </c>
      <c r="J1053" s="1">
        <v>1199</v>
      </c>
      <c r="K1053" s="1">
        <v>690</v>
      </c>
      <c r="L1053" s="1">
        <v>184821</v>
      </c>
      <c r="M1053" s="1">
        <v>166086204.44999999</v>
      </c>
      <c r="N1053" s="11"/>
    </row>
    <row r="1054" spans="1:14" x14ac:dyDescent="0.25">
      <c r="A1054" s="10">
        <v>38149</v>
      </c>
      <c r="B1054" s="1" t="s">
        <v>14</v>
      </c>
      <c r="C1054" s="1">
        <v>900</v>
      </c>
      <c r="D1054" s="1">
        <v>901.9</v>
      </c>
      <c r="E1054" s="1">
        <v>881.2</v>
      </c>
      <c r="F1054" s="1">
        <v>897</v>
      </c>
      <c r="G1054" s="1">
        <v>887</v>
      </c>
      <c r="H1054" s="1">
        <v>889.6</v>
      </c>
      <c r="I1054" s="1">
        <v>890.04</v>
      </c>
      <c r="J1054" s="1">
        <v>1199</v>
      </c>
      <c r="K1054" s="1">
        <v>690</v>
      </c>
      <c r="L1054" s="1">
        <v>163131</v>
      </c>
      <c r="M1054" s="1">
        <v>145192399.09999999</v>
      </c>
      <c r="N1054" s="11"/>
    </row>
    <row r="1055" spans="1:14" x14ac:dyDescent="0.25">
      <c r="A1055" s="10">
        <v>38152</v>
      </c>
      <c r="B1055" s="1" t="s">
        <v>14</v>
      </c>
      <c r="C1055" s="1">
        <v>888</v>
      </c>
      <c r="D1055" s="1">
        <v>895.5</v>
      </c>
      <c r="E1055" s="1">
        <v>870</v>
      </c>
      <c r="F1055" s="1">
        <v>889.6</v>
      </c>
      <c r="G1055" s="1">
        <v>878.6</v>
      </c>
      <c r="H1055" s="1">
        <v>877.3</v>
      </c>
      <c r="I1055" s="1">
        <v>882.35</v>
      </c>
      <c r="J1055" s="1">
        <v>1199</v>
      </c>
      <c r="K1055" s="1">
        <v>690</v>
      </c>
      <c r="L1055" s="1">
        <v>197646</v>
      </c>
      <c r="M1055" s="1">
        <v>174391988.15000001</v>
      </c>
      <c r="N1055" s="11"/>
    </row>
    <row r="1056" spans="1:14" x14ac:dyDescent="0.25">
      <c r="A1056" s="10">
        <v>38153</v>
      </c>
      <c r="B1056" s="1" t="s">
        <v>14</v>
      </c>
      <c r="C1056" s="1">
        <v>870</v>
      </c>
      <c r="D1056" s="1">
        <v>888.95</v>
      </c>
      <c r="E1056" s="1">
        <v>870</v>
      </c>
      <c r="F1056" s="1">
        <v>877.3</v>
      </c>
      <c r="G1056" s="1">
        <v>883.5</v>
      </c>
      <c r="H1056" s="1">
        <v>883.5</v>
      </c>
      <c r="I1056" s="1">
        <v>883.78</v>
      </c>
      <c r="J1056" s="1">
        <v>1199</v>
      </c>
      <c r="K1056" s="1">
        <v>690</v>
      </c>
      <c r="L1056" s="1">
        <v>121798</v>
      </c>
      <c r="M1056" s="1">
        <v>107642995.2</v>
      </c>
      <c r="N1056" s="11"/>
    </row>
    <row r="1057" spans="1:14" x14ac:dyDescent="0.25">
      <c r="A1057" s="10">
        <v>38154</v>
      </c>
      <c r="B1057" s="1" t="s">
        <v>14</v>
      </c>
      <c r="C1057" s="1">
        <v>888</v>
      </c>
      <c r="D1057" s="1">
        <v>890.5</v>
      </c>
      <c r="E1057" s="1">
        <v>876.5</v>
      </c>
      <c r="F1057" s="1">
        <v>883.5</v>
      </c>
      <c r="G1057" s="1">
        <v>884.8</v>
      </c>
      <c r="H1057" s="1">
        <v>884.9</v>
      </c>
      <c r="I1057" s="1">
        <v>884.09</v>
      </c>
      <c r="J1057" s="1">
        <v>1199</v>
      </c>
      <c r="K1057" s="1">
        <v>690</v>
      </c>
      <c r="L1057" s="1">
        <v>127014</v>
      </c>
      <c r="M1057" s="1">
        <v>112291175.55</v>
      </c>
      <c r="N1057" s="11"/>
    </row>
    <row r="1058" spans="1:14" x14ac:dyDescent="0.25">
      <c r="A1058" s="10">
        <v>38155</v>
      </c>
      <c r="B1058" s="1" t="s">
        <v>14</v>
      </c>
      <c r="C1058" s="1">
        <v>884.9</v>
      </c>
      <c r="D1058" s="1">
        <v>900</v>
      </c>
      <c r="E1058" s="1">
        <v>881</v>
      </c>
      <c r="F1058" s="1">
        <v>884.9</v>
      </c>
      <c r="G1058" s="1">
        <v>895</v>
      </c>
      <c r="H1058" s="1">
        <v>891.65</v>
      </c>
      <c r="I1058" s="1">
        <v>885.63</v>
      </c>
      <c r="J1058" s="1">
        <v>1199</v>
      </c>
      <c r="K1058" s="1">
        <v>690</v>
      </c>
      <c r="L1058" s="1">
        <v>127200</v>
      </c>
      <c r="M1058" s="1">
        <v>112652312.45</v>
      </c>
      <c r="N1058" s="11"/>
    </row>
    <row r="1059" spans="1:14" x14ac:dyDescent="0.25">
      <c r="A1059" s="10">
        <v>38156</v>
      </c>
      <c r="B1059" s="1" t="s">
        <v>14</v>
      </c>
      <c r="C1059" s="1">
        <v>885</v>
      </c>
      <c r="D1059" s="1">
        <v>899</v>
      </c>
      <c r="E1059" s="1">
        <v>862.35</v>
      </c>
      <c r="F1059" s="1">
        <v>891.65</v>
      </c>
      <c r="G1059" s="1">
        <v>867.25</v>
      </c>
      <c r="H1059" s="1">
        <v>866.9</v>
      </c>
      <c r="I1059" s="1">
        <v>869.34</v>
      </c>
      <c r="J1059" s="1">
        <v>1199</v>
      </c>
      <c r="K1059" s="1">
        <v>690</v>
      </c>
      <c r="L1059" s="1">
        <v>219190</v>
      </c>
      <c r="M1059" s="1">
        <v>190550298.34999999</v>
      </c>
      <c r="N1059" s="11"/>
    </row>
    <row r="1060" spans="1:14" x14ac:dyDescent="0.25">
      <c r="A1060" s="10">
        <v>38159</v>
      </c>
      <c r="B1060" s="1" t="s">
        <v>14</v>
      </c>
      <c r="C1060" s="1">
        <v>865</v>
      </c>
      <c r="D1060" s="1">
        <v>868.25</v>
      </c>
      <c r="E1060" s="1">
        <v>845.1</v>
      </c>
      <c r="F1060" s="1">
        <v>866.9</v>
      </c>
      <c r="G1060" s="1">
        <v>867.9</v>
      </c>
      <c r="H1060" s="1">
        <v>858.35</v>
      </c>
      <c r="I1060" s="1">
        <v>856.64</v>
      </c>
      <c r="J1060" s="1">
        <v>1199</v>
      </c>
      <c r="K1060" s="1">
        <v>690</v>
      </c>
      <c r="L1060" s="1">
        <v>139231</v>
      </c>
      <c r="M1060" s="1">
        <v>119270954.84999999</v>
      </c>
      <c r="N1060" s="11"/>
    </row>
    <row r="1061" spans="1:14" x14ac:dyDescent="0.25">
      <c r="A1061" s="10">
        <v>38160</v>
      </c>
      <c r="B1061" s="1" t="s">
        <v>14</v>
      </c>
      <c r="C1061" s="1">
        <v>858</v>
      </c>
      <c r="D1061" s="1">
        <v>868</v>
      </c>
      <c r="E1061" s="1">
        <v>826.05</v>
      </c>
      <c r="F1061" s="1">
        <v>858.35</v>
      </c>
      <c r="G1061" s="1">
        <v>861.3</v>
      </c>
      <c r="H1061" s="1">
        <v>860.65</v>
      </c>
      <c r="I1061" s="1">
        <v>860.41</v>
      </c>
      <c r="J1061" s="1">
        <v>1199</v>
      </c>
      <c r="K1061" s="1">
        <v>690</v>
      </c>
      <c r="L1061" s="1">
        <v>168124</v>
      </c>
      <c r="M1061" s="1">
        <v>144654972.09999999</v>
      </c>
      <c r="N1061" s="11"/>
    </row>
    <row r="1062" spans="1:14" x14ac:dyDescent="0.25">
      <c r="A1062" s="10">
        <v>38161</v>
      </c>
      <c r="B1062" s="1" t="s">
        <v>14</v>
      </c>
      <c r="C1062" s="1">
        <v>860.15</v>
      </c>
      <c r="D1062" s="1">
        <v>862</v>
      </c>
      <c r="E1062" s="1">
        <v>828.15</v>
      </c>
      <c r="F1062" s="1">
        <v>860.65</v>
      </c>
      <c r="G1062" s="1">
        <v>849.85</v>
      </c>
      <c r="H1062" s="1">
        <v>847.15</v>
      </c>
      <c r="I1062" s="1">
        <v>844.87</v>
      </c>
      <c r="J1062" s="1">
        <v>1199</v>
      </c>
      <c r="K1062" s="1">
        <v>690</v>
      </c>
      <c r="L1062" s="1">
        <v>308080</v>
      </c>
      <c r="M1062" s="1">
        <v>260286678.80000001</v>
      </c>
      <c r="N1062" s="11"/>
    </row>
    <row r="1063" spans="1:14" x14ac:dyDescent="0.25">
      <c r="A1063" s="10">
        <v>38162</v>
      </c>
      <c r="B1063" s="1" t="s">
        <v>14</v>
      </c>
      <c r="C1063" s="1">
        <v>849</v>
      </c>
      <c r="D1063" s="1">
        <v>865</v>
      </c>
      <c r="E1063" s="1">
        <v>845</v>
      </c>
      <c r="F1063" s="1">
        <v>847.15</v>
      </c>
      <c r="G1063" s="1">
        <v>855</v>
      </c>
      <c r="H1063" s="1">
        <v>860.85</v>
      </c>
      <c r="I1063" s="1">
        <v>858.3</v>
      </c>
      <c r="J1063" s="1">
        <v>1199</v>
      </c>
      <c r="K1063" s="1">
        <v>690</v>
      </c>
      <c r="L1063" s="1">
        <v>481949</v>
      </c>
      <c r="M1063" s="1">
        <v>413655014.64999998</v>
      </c>
      <c r="N1063" s="11"/>
    </row>
    <row r="1064" spans="1:14" x14ac:dyDescent="0.25">
      <c r="A1064" s="10">
        <v>38163</v>
      </c>
      <c r="B1064" s="1" t="s">
        <v>14</v>
      </c>
      <c r="C1064" s="1">
        <v>858</v>
      </c>
      <c r="D1064" s="1">
        <v>880</v>
      </c>
      <c r="E1064" s="1">
        <v>852</v>
      </c>
      <c r="F1064" s="1">
        <v>860.85</v>
      </c>
      <c r="G1064" s="1">
        <v>878</v>
      </c>
      <c r="H1064" s="1">
        <v>867.1</v>
      </c>
      <c r="I1064" s="1">
        <v>862.54</v>
      </c>
      <c r="J1064" s="1">
        <v>1199</v>
      </c>
      <c r="K1064" s="1">
        <v>690</v>
      </c>
      <c r="L1064" s="1">
        <v>189522</v>
      </c>
      <c r="M1064" s="1">
        <v>163469877.40000001</v>
      </c>
      <c r="N1064" s="11"/>
    </row>
    <row r="1065" spans="1:14" x14ac:dyDescent="0.25">
      <c r="A1065" s="10">
        <v>38166</v>
      </c>
      <c r="B1065" s="1" t="s">
        <v>14</v>
      </c>
      <c r="C1065" s="1">
        <v>871.1</v>
      </c>
      <c r="D1065" s="1">
        <v>878</v>
      </c>
      <c r="E1065" s="1">
        <v>860</v>
      </c>
      <c r="F1065" s="1">
        <v>867.1</v>
      </c>
      <c r="G1065" s="1">
        <v>878</v>
      </c>
      <c r="H1065" s="1">
        <v>871.25</v>
      </c>
      <c r="I1065" s="1">
        <v>866.58</v>
      </c>
      <c r="J1065" s="1">
        <v>1199</v>
      </c>
      <c r="K1065" s="1">
        <v>690</v>
      </c>
      <c r="L1065" s="1">
        <v>160835</v>
      </c>
      <c r="M1065" s="1">
        <v>139376154.40000001</v>
      </c>
      <c r="N1065" s="11"/>
    </row>
    <row r="1066" spans="1:14" x14ac:dyDescent="0.25">
      <c r="A1066" s="10">
        <v>38167</v>
      </c>
      <c r="B1066" s="1" t="s">
        <v>14</v>
      </c>
      <c r="C1066" s="1">
        <v>870</v>
      </c>
      <c r="D1066" s="1">
        <v>884.35</v>
      </c>
      <c r="E1066" s="1">
        <v>860.5</v>
      </c>
      <c r="F1066" s="1">
        <v>871.25</v>
      </c>
      <c r="G1066" s="1">
        <v>877.3</v>
      </c>
      <c r="H1066" s="1">
        <v>876.85</v>
      </c>
      <c r="I1066" s="1">
        <v>872.06</v>
      </c>
      <c r="J1066" s="1">
        <v>1199</v>
      </c>
      <c r="K1066" s="1">
        <v>690</v>
      </c>
      <c r="L1066" s="1">
        <v>156203</v>
      </c>
      <c r="M1066" s="1">
        <v>136217968.69999999</v>
      </c>
      <c r="N1066" s="11"/>
    </row>
    <row r="1067" spans="1:14" x14ac:dyDescent="0.25">
      <c r="A1067" s="10">
        <v>38168</v>
      </c>
      <c r="B1067" s="1" t="s">
        <v>14</v>
      </c>
      <c r="C1067" s="1">
        <v>879</v>
      </c>
      <c r="D1067" s="1">
        <v>894.05</v>
      </c>
      <c r="E1067" s="1">
        <v>870.35</v>
      </c>
      <c r="F1067" s="1">
        <v>876.85</v>
      </c>
      <c r="G1067" s="1">
        <v>887</v>
      </c>
      <c r="H1067" s="1">
        <v>886.9</v>
      </c>
      <c r="I1067" s="1">
        <v>885.18</v>
      </c>
      <c r="J1067" s="1">
        <v>1199</v>
      </c>
      <c r="K1067" s="1">
        <v>690</v>
      </c>
      <c r="L1067" s="1">
        <v>190442</v>
      </c>
      <c r="M1067" s="1">
        <v>168576377.59999999</v>
      </c>
      <c r="N1067" s="11"/>
    </row>
    <row r="1068" spans="1:14" x14ac:dyDescent="0.25">
      <c r="A1068" s="10">
        <v>38169</v>
      </c>
      <c r="B1068" s="1" t="s">
        <v>14</v>
      </c>
      <c r="C1068" s="1">
        <v>885.05</v>
      </c>
      <c r="D1068" s="1">
        <v>898.4</v>
      </c>
      <c r="E1068" s="1">
        <v>880.55</v>
      </c>
      <c r="F1068" s="1">
        <v>886.9</v>
      </c>
      <c r="G1068" s="1">
        <v>888</v>
      </c>
      <c r="H1068" s="1">
        <v>886.75</v>
      </c>
      <c r="I1068" s="1">
        <v>889.32</v>
      </c>
      <c r="J1068" s="1">
        <v>1199</v>
      </c>
      <c r="K1068" s="1">
        <v>690</v>
      </c>
      <c r="L1068" s="1">
        <v>246166</v>
      </c>
      <c r="M1068" s="1">
        <v>218920044.30000001</v>
      </c>
      <c r="N1068" s="11"/>
    </row>
    <row r="1069" spans="1:14" x14ac:dyDescent="0.25">
      <c r="A1069" s="10">
        <v>38170</v>
      </c>
      <c r="B1069" s="1" t="s">
        <v>14</v>
      </c>
      <c r="C1069" s="1">
        <v>889</v>
      </c>
      <c r="D1069" s="1">
        <v>918</v>
      </c>
      <c r="E1069" s="1">
        <v>885</v>
      </c>
      <c r="F1069" s="1">
        <v>886.75</v>
      </c>
      <c r="G1069" s="1">
        <v>913</v>
      </c>
      <c r="H1069" s="1">
        <v>909.05</v>
      </c>
      <c r="I1069" s="1">
        <v>899.17</v>
      </c>
      <c r="J1069" s="1">
        <v>1199</v>
      </c>
      <c r="K1069" s="1">
        <v>690</v>
      </c>
      <c r="L1069" s="1">
        <v>232316</v>
      </c>
      <c r="M1069" s="1">
        <v>208890941.19999999</v>
      </c>
      <c r="N1069" s="11"/>
    </row>
    <row r="1070" spans="1:14" x14ac:dyDescent="0.25">
      <c r="A1070" s="10">
        <v>38173</v>
      </c>
      <c r="B1070" s="1" t="s">
        <v>14</v>
      </c>
      <c r="C1070" s="1">
        <v>902</v>
      </c>
      <c r="D1070" s="1">
        <v>920</v>
      </c>
      <c r="E1070" s="1">
        <v>902</v>
      </c>
      <c r="F1070" s="1">
        <v>909.05</v>
      </c>
      <c r="G1070" s="1">
        <v>917</v>
      </c>
      <c r="H1070" s="1">
        <v>915.8</v>
      </c>
      <c r="I1070" s="1">
        <v>911.79</v>
      </c>
      <c r="J1070" s="1">
        <v>1199</v>
      </c>
      <c r="K1070" s="1">
        <v>690</v>
      </c>
      <c r="L1070" s="1">
        <v>142508</v>
      </c>
      <c r="M1070" s="1">
        <v>129937086.5</v>
      </c>
      <c r="N1070" s="11"/>
    </row>
    <row r="1071" spans="1:14" x14ac:dyDescent="0.25">
      <c r="A1071" s="10">
        <v>38174</v>
      </c>
      <c r="B1071" s="1" t="s">
        <v>14</v>
      </c>
      <c r="C1071" s="1">
        <v>918.9</v>
      </c>
      <c r="D1071" s="1">
        <v>946.8</v>
      </c>
      <c r="E1071" s="1">
        <v>905.65</v>
      </c>
      <c r="F1071" s="1">
        <v>915.8</v>
      </c>
      <c r="G1071" s="1">
        <v>934.2</v>
      </c>
      <c r="H1071" s="1">
        <v>937.8</v>
      </c>
      <c r="I1071" s="1">
        <v>926.85</v>
      </c>
      <c r="J1071" s="1">
        <v>1199</v>
      </c>
      <c r="K1071" s="1">
        <v>690</v>
      </c>
      <c r="L1071" s="1">
        <v>222865</v>
      </c>
      <c r="M1071" s="1">
        <v>206562852.59999999</v>
      </c>
      <c r="N1071" s="11"/>
    </row>
    <row r="1072" spans="1:14" x14ac:dyDescent="0.25">
      <c r="A1072" s="10">
        <v>38175</v>
      </c>
      <c r="B1072" s="1" t="s">
        <v>14</v>
      </c>
      <c r="C1072" s="1">
        <v>943.9</v>
      </c>
      <c r="D1072" s="1">
        <v>982</v>
      </c>
      <c r="E1072" s="1">
        <v>935.3</v>
      </c>
      <c r="F1072" s="1">
        <v>937.8</v>
      </c>
      <c r="G1072" s="1">
        <v>961</v>
      </c>
      <c r="H1072" s="1">
        <v>965.4</v>
      </c>
      <c r="I1072" s="1">
        <v>958.25</v>
      </c>
      <c r="J1072" s="1">
        <v>1199</v>
      </c>
      <c r="K1072" s="1">
        <v>690</v>
      </c>
      <c r="L1072" s="1">
        <v>511066</v>
      </c>
      <c r="M1072" s="1">
        <v>489729628.60000002</v>
      </c>
      <c r="N1072" s="11"/>
    </row>
    <row r="1073" spans="1:14" x14ac:dyDescent="0.25">
      <c r="A1073" s="10">
        <v>38176</v>
      </c>
      <c r="B1073" s="1" t="s">
        <v>14</v>
      </c>
      <c r="C1073" s="1">
        <v>960</v>
      </c>
      <c r="D1073" s="1">
        <v>1030</v>
      </c>
      <c r="E1073" s="1">
        <v>960</v>
      </c>
      <c r="F1073" s="1">
        <v>965.4</v>
      </c>
      <c r="G1073" s="1">
        <v>971.1</v>
      </c>
      <c r="H1073" s="1">
        <v>978.6</v>
      </c>
      <c r="I1073" s="1">
        <v>985.91</v>
      </c>
      <c r="J1073" s="1">
        <v>1199</v>
      </c>
      <c r="K1073" s="1">
        <v>690</v>
      </c>
      <c r="L1073" s="1">
        <v>670854</v>
      </c>
      <c r="M1073" s="1">
        <v>661400270</v>
      </c>
      <c r="N1073" s="11"/>
    </row>
    <row r="1074" spans="1:14" x14ac:dyDescent="0.25">
      <c r="A1074" s="10">
        <v>38177</v>
      </c>
      <c r="B1074" s="1" t="s">
        <v>14</v>
      </c>
      <c r="C1074" s="1">
        <v>945.25</v>
      </c>
      <c r="D1074" s="1">
        <v>1055.9000000000001</v>
      </c>
      <c r="E1074" s="1">
        <v>945.25</v>
      </c>
      <c r="F1074" s="1">
        <v>978.6</v>
      </c>
      <c r="G1074" s="1">
        <v>1053.2</v>
      </c>
      <c r="H1074" s="1">
        <v>1051.45</v>
      </c>
      <c r="I1074" s="1">
        <v>1032.3399999999999</v>
      </c>
      <c r="J1074" s="1">
        <v>1199</v>
      </c>
      <c r="K1074" s="1">
        <v>690</v>
      </c>
      <c r="L1074" s="1">
        <v>727565</v>
      </c>
      <c r="M1074" s="1">
        <v>751093001</v>
      </c>
      <c r="N1074" s="11"/>
    </row>
    <row r="1075" spans="1:14" x14ac:dyDescent="0.25">
      <c r="A1075" s="10">
        <v>38180</v>
      </c>
      <c r="B1075" s="1" t="s">
        <v>14</v>
      </c>
      <c r="C1075" s="1">
        <v>1051.45</v>
      </c>
      <c r="D1075" s="1">
        <v>1064</v>
      </c>
      <c r="E1075" s="1">
        <v>1035.25</v>
      </c>
      <c r="F1075" s="1">
        <v>1051.45</v>
      </c>
      <c r="G1075" s="1">
        <v>1054</v>
      </c>
      <c r="H1075" s="1">
        <v>1053.8499999999999</v>
      </c>
      <c r="I1075" s="1">
        <v>1053.1600000000001</v>
      </c>
      <c r="J1075" s="1">
        <v>1199</v>
      </c>
      <c r="K1075" s="1">
        <v>690</v>
      </c>
      <c r="L1075" s="1">
        <v>342624</v>
      </c>
      <c r="M1075" s="1">
        <v>360839142.44999999</v>
      </c>
      <c r="N1075" s="11"/>
    </row>
    <row r="1076" spans="1:14" x14ac:dyDescent="0.25">
      <c r="A1076" s="10">
        <v>38181</v>
      </c>
      <c r="B1076" s="1" t="s">
        <v>14</v>
      </c>
      <c r="C1076" s="1">
        <v>1055</v>
      </c>
      <c r="D1076" s="1">
        <v>1063</v>
      </c>
      <c r="E1076" s="1">
        <v>1030.1500000000001</v>
      </c>
      <c r="F1076" s="1">
        <v>1053.8499999999999</v>
      </c>
      <c r="G1076" s="1">
        <v>1044</v>
      </c>
      <c r="H1076" s="1">
        <v>1044.7</v>
      </c>
      <c r="I1076" s="1">
        <v>1041.99</v>
      </c>
      <c r="J1076" s="1">
        <v>1199</v>
      </c>
      <c r="K1076" s="1">
        <v>690</v>
      </c>
      <c r="L1076" s="1">
        <v>189421</v>
      </c>
      <c r="M1076" s="1">
        <v>197374477.5</v>
      </c>
      <c r="N1076" s="11"/>
    </row>
    <row r="1077" spans="1:14" x14ac:dyDescent="0.25">
      <c r="A1077" s="10">
        <v>38182</v>
      </c>
      <c r="B1077" s="1" t="s">
        <v>14</v>
      </c>
      <c r="C1077" s="1">
        <v>1059.8</v>
      </c>
      <c r="D1077" s="1">
        <v>1059.8</v>
      </c>
      <c r="E1077" s="1">
        <v>1003.2</v>
      </c>
      <c r="F1077" s="1">
        <v>1044.7</v>
      </c>
      <c r="G1077" s="1">
        <v>1006</v>
      </c>
      <c r="H1077" s="1">
        <v>1007.5</v>
      </c>
      <c r="I1077" s="1">
        <v>1015.14</v>
      </c>
      <c r="J1077" s="1">
        <v>1199</v>
      </c>
      <c r="K1077" s="1">
        <v>690</v>
      </c>
      <c r="L1077" s="1">
        <v>275903</v>
      </c>
      <c r="M1077" s="1">
        <v>280079816.10000002</v>
      </c>
      <c r="N1077" s="11"/>
    </row>
    <row r="1078" spans="1:14" x14ac:dyDescent="0.25">
      <c r="A1078" s="10">
        <v>38183</v>
      </c>
      <c r="B1078" s="1" t="s">
        <v>14</v>
      </c>
      <c r="C1078" s="1">
        <v>992.1</v>
      </c>
      <c r="D1078" s="1">
        <v>1034.8</v>
      </c>
      <c r="E1078" s="1">
        <v>990.1</v>
      </c>
      <c r="F1078" s="1">
        <v>1007.5</v>
      </c>
      <c r="G1078" s="1">
        <v>995</v>
      </c>
      <c r="H1078" s="1">
        <v>994.2</v>
      </c>
      <c r="I1078" s="1">
        <v>1007.73</v>
      </c>
      <c r="J1078" s="1">
        <v>1199</v>
      </c>
      <c r="K1078" s="1">
        <v>690</v>
      </c>
      <c r="L1078" s="1">
        <v>415040</v>
      </c>
      <c r="M1078" s="1">
        <v>418247692.30000001</v>
      </c>
      <c r="N1078" s="11"/>
    </row>
    <row r="1079" spans="1:14" x14ac:dyDescent="0.25">
      <c r="A1079" s="10">
        <v>38184</v>
      </c>
      <c r="B1079" s="1" t="s">
        <v>14</v>
      </c>
      <c r="C1079" s="1">
        <v>994</v>
      </c>
      <c r="D1079" s="1">
        <v>1028</v>
      </c>
      <c r="E1079" s="1">
        <v>994</v>
      </c>
      <c r="F1079" s="1">
        <v>994.2</v>
      </c>
      <c r="G1079" s="1">
        <v>1026</v>
      </c>
      <c r="H1079" s="1">
        <v>1024.5</v>
      </c>
      <c r="I1079" s="1">
        <v>1015.15</v>
      </c>
      <c r="J1079" s="1">
        <v>1199</v>
      </c>
      <c r="K1079" s="1">
        <v>690</v>
      </c>
      <c r="L1079" s="1">
        <v>326887</v>
      </c>
      <c r="M1079" s="1">
        <v>331839937.69999999</v>
      </c>
      <c r="N1079" s="11"/>
    </row>
    <row r="1080" spans="1:14" x14ac:dyDescent="0.25">
      <c r="A1080" s="10">
        <v>38187</v>
      </c>
      <c r="B1080" s="1" t="s">
        <v>14</v>
      </c>
      <c r="C1080" s="1">
        <v>1014.9</v>
      </c>
      <c r="D1080" s="1">
        <v>1028.5</v>
      </c>
      <c r="E1080" s="1">
        <v>1001</v>
      </c>
      <c r="F1080" s="1">
        <v>1024.5</v>
      </c>
      <c r="G1080" s="1">
        <v>1010</v>
      </c>
      <c r="H1080" s="1">
        <v>1016.15</v>
      </c>
      <c r="I1080" s="1">
        <v>1016.78</v>
      </c>
      <c r="J1080" s="1">
        <v>1199</v>
      </c>
      <c r="K1080" s="1">
        <v>690</v>
      </c>
      <c r="L1080" s="1">
        <v>224608</v>
      </c>
      <c r="M1080" s="1">
        <v>228376811.65000001</v>
      </c>
      <c r="N1080" s="11"/>
    </row>
    <row r="1081" spans="1:14" x14ac:dyDescent="0.25">
      <c r="A1081" s="10">
        <v>38188</v>
      </c>
      <c r="B1081" s="1" t="s">
        <v>14</v>
      </c>
      <c r="C1081" s="1">
        <v>1019.9</v>
      </c>
      <c r="D1081" s="1">
        <v>1019.9</v>
      </c>
      <c r="E1081" s="1">
        <v>993.25</v>
      </c>
      <c r="F1081" s="1">
        <v>1016.15</v>
      </c>
      <c r="G1081" s="1">
        <v>993.5</v>
      </c>
      <c r="H1081" s="1">
        <v>995.75</v>
      </c>
      <c r="I1081" s="1">
        <v>999.16</v>
      </c>
      <c r="J1081" s="1">
        <v>1199</v>
      </c>
      <c r="K1081" s="1">
        <v>690</v>
      </c>
      <c r="L1081" s="1">
        <v>237859</v>
      </c>
      <c r="M1081" s="1">
        <v>237658672.19999999</v>
      </c>
      <c r="N1081" s="11"/>
    </row>
    <row r="1082" spans="1:14" x14ac:dyDescent="0.25">
      <c r="A1082" s="10">
        <v>38189</v>
      </c>
      <c r="B1082" s="1" t="s">
        <v>14</v>
      </c>
      <c r="C1082" s="1">
        <v>996</v>
      </c>
      <c r="D1082" s="1">
        <v>1000</v>
      </c>
      <c r="E1082" s="1">
        <v>985</v>
      </c>
      <c r="F1082" s="1">
        <v>995.75</v>
      </c>
      <c r="G1082" s="1">
        <v>1000</v>
      </c>
      <c r="H1082" s="1">
        <v>993.3</v>
      </c>
      <c r="I1082" s="1">
        <v>992.59</v>
      </c>
      <c r="J1082" s="1">
        <v>1199</v>
      </c>
      <c r="K1082" s="1">
        <v>690</v>
      </c>
      <c r="L1082" s="1">
        <v>329436</v>
      </c>
      <c r="M1082" s="1">
        <v>326995839.10000002</v>
      </c>
      <c r="N1082" s="11"/>
    </row>
    <row r="1083" spans="1:14" x14ac:dyDescent="0.25">
      <c r="A1083" s="10">
        <v>38190</v>
      </c>
      <c r="B1083" s="1" t="s">
        <v>14</v>
      </c>
      <c r="C1083" s="1">
        <v>1004</v>
      </c>
      <c r="D1083" s="1">
        <v>1004</v>
      </c>
      <c r="E1083" s="1">
        <v>980</v>
      </c>
      <c r="F1083" s="1">
        <v>993.3</v>
      </c>
      <c r="G1083" s="1">
        <v>980.2</v>
      </c>
      <c r="H1083" s="1">
        <v>984.85</v>
      </c>
      <c r="I1083" s="1">
        <v>990.87</v>
      </c>
      <c r="J1083" s="1">
        <v>1199</v>
      </c>
      <c r="K1083" s="1">
        <v>690</v>
      </c>
      <c r="L1083" s="1">
        <v>223956</v>
      </c>
      <c r="M1083" s="1">
        <v>221912057.94999999</v>
      </c>
      <c r="N1083" s="11"/>
    </row>
    <row r="1084" spans="1:14" x14ac:dyDescent="0.25">
      <c r="A1084" s="10">
        <v>38191</v>
      </c>
      <c r="B1084" s="1" t="s">
        <v>14</v>
      </c>
      <c r="C1084" s="1">
        <v>983</v>
      </c>
      <c r="D1084" s="1">
        <v>1010</v>
      </c>
      <c r="E1084" s="1">
        <v>981</v>
      </c>
      <c r="F1084" s="1">
        <v>984.85</v>
      </c>
      <c r="G1084" s="1">
        <v>1000</v>
      </c>
      <c r="H1084" s="1">
        <v>1001.35</v>
      </c>
      <c r="I1084" s="1">
        <v>1000.85</v>
      </c>
      <c r="J1084" s="1">
        <v>1199</v>
      </c>
      <c r="K1084" s="1">
        <v>690</v>
      </c>
      <c r="L1084" s="1">
        <v>351783</v>
      </c>
      <c r="M1084" s="1">
        <v>352083232.10000002</v>
      </c>
      <c r="N1084" s="11"/>
    </row>
    <row r="1085" spans="1:14" x14ac:dyDescent="0.25">
      <c r="A1085" s="10">
        <v>38194</v>
      </c>
      <c r="B1085" s="1" t="s">
        <v>14</v>
      </c>
      <c r="C1085" s="1">
        <v>1000</v>
      </c>
      <c r="D1085" s="1">
        <v>1055</v>
      </c>
      <c r="E1085" s="1">
        <v>995</v>
      </c>
      <c r="F1085" s="1">
        <v>1001.35</v>
      </c>
      <c r="G1085" s="1">
        <v>1050</v>
      </c>
      <c r="H1085" s="1">
        <v>1052.0999999999999</v>
      </c>
      <c r="I1085" s="1">
        <v>1037.1400000000001</v>
      </c>
      <c r="J1085" s="1">
        <v>1199</v>
      </c>
      <c r="K1085" s="1">
        <v>690</v>
      </c>
      <c r="L1085" s="1">
        <v>480619</v>
      </c>
      <c r="M1085" s="1">
        <v>498468530.44999999</v>
      </c>
      <c r="N1085" s="11"/>
    </row>
    <row r="1086" spans="1:14" x14ac:dyDescent="0.25">
      <c r="A1086" s="10">
        <v>38195</v>
      </c>
      <c r="B1086" s="1" t="s">
        <v>14</v>
      </c>
      <c r="C1086" s="1">
        <v>1052.0999999999999</v>
      </c>
      <c r="D1086" s="1">
        <v>1055</v>
      </c>
      <c r="E1086" s="1">
        <v>1042.5</v>
      </c>
      <c r="F1086" s="1">
        <v>1052.0999999999999</v>
      </c>
      <c r="G1086" s="1">
        <v>1051</v>
      </c>
      <c r="H1086" s="1">
        <v>1051</v>
      </c>
      <c r="I1086" s="1">
        <v>1049.75</v>
      </c>
      <c r="J1086" s="1">
        <v>1199</v>
      </c>
      <c r="K1086" s="1">
        <v>714</v>
      </c>
      <c r="L1086" s="1">
        <v>389951</v>
      </c>
      <c r="M1086" s="1">
        <v>409350011.35000002</v>
      </c>
      <c r="N1086" s="11"/>
    </row>
    <row r="1087" spans="1:14" x14ac:dyDescent="0.25">
      <c r="A1087" s="10">
        <v>38196</v>
      </c>
      <c r="B1087" s="1" t="s">
        <v>14</v>
      </c>
      <c r="C1087" s="1">
        <v>1043.55</v>
      </c>
      <c r="D1087" s="1">
        <v>1049.8</v>
      </c>
      <c r="E1087" s="1">
        <v>1032</v>
      </c>
      <c r="F1087" s="1">
        <v>1051</v>
      </c>
      <c r="G1087" s="1">
        <v>1035</v>
      </c>
      <c r="H1087" s="1">
        <v>1035.3499999999999</v>
      </c>
      <c r="I1087" s="1">
        <v>1037.8699999999999</v>
      </c>
      <c r="J1087" s="1">
        <v>1199</v>
      </c>
      <c r="K1087" s="1">
        <v>714</v>
      </c>
      <c r="L1087" s="1">
        <v>292443</v>
      </c>
      <c r="M1087" s="1">
        <v>303518926.39999998</v>
      </c>
      <c r="N1087" s="11"/>
    </row>
    <row r="1088" spans="1:14" x14ac:dyDescent="0.25">
      <c r="A1088" s="10">
        <v>38197</v>
      </c>
      <c r="B1088" s="1" t="s">
        <v>14</v>
      </c>
      <c r="C1088" s="1">
        <v>1034.0999999999999</v>
      </c>
      <c r="D1088" s="1">
        <v>1052.25</v>
      </c>
      <c r="E1088" s="1">
        <v>1015</v>
      </c>
      <c r="F1088" s="1">
        <v>1035.3499999999999</v>
      </c>
      <c r="G1088" s="1">
        <v>1052.0999999999999</v>
      </c>
      <c r="H1088" s="1">
        <v>1046.75</v>
      </c>
      <c r="I1088" s="1">
        <v>1031.53</v>
      </c>
      <c r="J1088" s="1">
        <v>1199</v>
      </c>
      <c r="K1088" s="1">
        <v>714</v>
      </c>
      <c r="L1088" s="1">
        <v>359722</v>
      </c>
      <c r="M1088" s="1">
        <v>371064885.05000001</v>
      </c>
      <c r="N1088" s="11"/>
    </row>
    <row r="1089" spans="1:14" x14ac:dyDescent="0.25">
      <c r="A1089" s="10">
        <v>38198</v>
      </c>
      <c r="B1089" s="1" t="s">
        <v>14</v>
      </c>
      <c r="C1089" s="1">
        <v>1052</v>
      </c>
      <c r="D1089" s="1">
        <v>1052</v>
      </c>
      <c r="E1089" s="1">
        <v>1024.3</v>
      </c>
      <c r="F1089" s="1">
        <v>1046.75</v>
      </c>
      <c r="G1089" s="1">
        <v>1035.05</v>
      </c>
      <c r="H1089" s="1">
        <v>1037.7</v>
      </c>
      <c r="I1089" s="1">
        <v>1036.54</v>
      </c>
      <c r="J1089" s="1">
        <v>1199</v>
      </c>
      <c r="K1089" s="1">
        <v>714</v>
      </c>
      <c r="L1089" s="1">
        <v>332216</v>
      </c>
      <c r="M1089" s="1">
        <v>344356381.80000001</v>
      </c>
      <c r="N1089" s="11"/>
    </row>
    <row r="1090" spans="1:14" x14ac:dyDescent="0.25">
      <c r="A1090" s="10">
        <v>38201</v>
      </c>
      <c r="B1090" s="1" t="s">
        <v>14</v>
      </c>
      <c r="C1090" s="1">
        <v>1037.0999999999999</v>
      </c>
      <c r="D1090" s="1">
        <v>1038</v>
      </c>
      <c r="E1090" s="1">
        <v>1025</v>
      </c>
      <c r="F1090" s="1">
        <v>1037.7</v>
      </c>
      <c r="G1090" s="1">
        <v>1031</v>
      </c>
      <c r="H1090" s="1">
        <v>1033.55</v>
      </c>
      <c r="I1090" s="1">
        <v>1032.53</v>
      </c>
      <c r="J1090" s="1">
        <v>1199</v>
      </c>
      <c r="K1090" s="1">
        <v>714</v>
      </c>
      <c r="L1090" s="1">
        <v>132733</v>
      </c>
      <c r="M1090" s="1">
        <v>137051291.44999999</v>
      </c>
      <c r="N1090" s="11"/>
    </row>
    <row r="1091" spans="1:14" x14ac:dyDescent="0.25">
      <c r="A1091" s="10">
        <v>38202</v>
      </c>
      <c r="B1091" s="1" t="s">
        <v>14</v>
      </c>
      <c r="C1091" s="1">
        <v>1035</v>
      </c>
      <c r="D1091" s="1">
        <v>1039.5</v>
      </c>
      <c r="E1091" s="1">
        <v>1006.1</v>
      </c>
      <c r="F1091" s="1">
        <v>1033.55</v>
      </c>
      <c r="G1091" s="1">
        <v>1015.8</v>
      </c>
      <c r="H1091" s="1">
        <v>1012.8</v>
      </c>
      <c r="I1091" s="1">
        <v>1016.04</v>
      </c>
      <c r="J1091" s="1">
        <v>1199</v>
      </c>
      <c r="K1091" s="1">
        <v>723</v>
      </c>
      <c r="L1091" s="1">
        <v>493902</v>
      </c>
      <c r="M1091" s="1">
        <v>501826581.19999999</v>
      </c>
      <c r="N1091" s="11"/>
    </row>
    <row r="1092" spans="1:14" x14ac:dyDescent="0.25">
      <c r="A1092" s="10">
        <v>38203</v>
      </c>
      <c r="B1092" s="1" t="s">
        <v>14</v>
      </c>
      <c r="C1092" s="1">
        <v>1015.05</v>
      </c>
      <c r="D1092" s="1">
        <v>1041.05</v>
      </c>
      <c r="E1092" s="1">
        <v>1010.2</v>
      </c>
      <c r="F1092" s="1">
        <v>1012.8</v>
      </c>
      <c r="G1092" s="1">
        <v>1038</v>
      </c>
      <c r="H1092" s="1">
        <v>1036.95</v>
      </c>
      <c r="I1092" s="1">
        <v>1029.31</v>
      </c>
      <c r="J1092" s="1">
        <v>1199</v>
      </c>
      <c r="K1092" s="1">
        <v>723</v>
      </c>
      <c r="L1092" s="1">
        <v>287580</v>
      </c>
      <c r="M1092" s="1">
        <v>296007675.75</v>
      </c>
      <c r="N1092" s="11"/>
    </row>
    <row r="1093" spans="1:14" x14ac:dyDescent="0.25">
      <c r="A1093" s="10">
        <v>38204</v>
      </c>
      <c r="B1093" s="1" t="s">
        <v>14</v>
      </c>
      <c r="C1093" s="1">
        <v>1040</v>
      </c>
      <c r="D1093" s="1">
        <v>1050</v>
      </c>
      <c r="E1093" s="1">
        <v>1037</v>
      </c>
      <c r="F1093" s="1">
        <v>1036.95</v>
      </c>
      <c r="G1093" s="1">
        <v>1043</v>
      </c>
      <c r="H1093" s="1">
        <v>1046.6500000000001</v>
      </c>
      <c r="I1093" s="1">
        <v>1045.4100000000001</v>
      </c>
      <c r="J1093" s="1">
        <v>1199</v>
      </c>
      <c r="K1093" s="1">
        <v>723</v>
      </c>
      <c r="L1093" s="1">
        <v>277846</v>
      </c>
      <c r="M1093" s="1">
        <v>290464368.75</v>
      </c>
      <c r="N1093" s="11"/>
    </row>
    <row r="1094" spans="1:14" x14ac:dyDescent="0.25">
      <c r="A1094" s="10">
        <v>38205</v>
      </c>
      <c r="B1094" s="1" t="s">
        <v>14</v>
      </c>
      <c r="C1094" s="1">
        <v>1045</v>
      </c>
      <c r="D1094" s="1">
        <v>1050</v>
      </c>
      <c r="E1094" s="1">
        <v>1028.5</v>
      </c>
      <c r="F1094" s="1">
        <v>1046.6500000000001</v>
      </c>
      <c r="G1094" s="1">
        <v>1048.2</v>
      </c>
      <c r="H1094" s="1">
        <v>1046.1500000000001</v>
      </c>
      <c r="I1094" s="1">
        <v>1040.42</v>
      </c>
      <c r="J1094" s="1">
        <v>1199</v>
      </c>
      <c r="K1094" s="1">
        <v>723</v>
      </c>
      <c r="L1094" s="1">
        <v>169527</v>
      </c>
      <c r="M1094" s="1">
        <v>176379123.30000001</v>
      </c>
      <c r="N1094" s="11"/>
    </row>
    <row r="1095" spans="1:14" x14ac:dyDescent="0.25">
      <c r="A1095" s="10">
        <v>38208</v>
      </c>
      <c r="B1095" s="1" t="s">
        <v>14</v>
      </c>
      <c r="C1095" s="1">
        <v>1045.4000000000001</v>
      </c>
      <c r="D1095" s="1">
        <v>1050.25</v>
      </c>
      <c r="E1095" s="1">
        <v>1037.2</v>
      </c>
      <c r="F1095" s="1">
        <v>1046.1500000000001</v>
      </c>
      <c r="G1095" s="1">
        <v>1046</v>
      </c>
      <c r="H1095" s="1">
        <v>1047.45</v>
      </c>
      <c r="I1095" s="1">
        <v>1047.23</v>
      </c>
      <c r="J1095" s="1">
        <v>1199</v>
      </c>
      <c r="K1095" s="1">
        <v>723</v>
      </c>
      <c r="L1095" s="1">
        <v>158502</v>
      </c>
      <c r="M1095" s="1">
        <v>165988715.40000001</v>
      </c>
      <c r="N1095" s="11"/>
    </row>
    <row r="1096" spans="1:14" x14ac:dyDescent="0.25">
      <c r="A1096" s="10">
        <v>38209</v>
      </c>
      <c r="B1096" s="1" t="s">
        <v>14</v>
      </c>
      <c r="C1096" s="1">
        <v>1042.1500000000001</v>
      </c>
      <c r="D1096" s="1">
        <v>1049.95</v>
      </c>
      <c r="E1096" s="1">
        <v>1035</v>
      </c>
      <c r="F1096" s="1">
        <v>1047.45</v>
      </c>
      <c r="G1096" s="1">
        <v>1035</v>
      </c>
      <c r="H1096" s="1">
        <v>1040.05</v>
      </c>
      <c r="I1096" s="1">
        <v>1040.3800000000001</v>
      </c>
      <c r="J1096" s="1">
        <v>1199</v>
      </c>
      <c r="K1096" s="1">
        <v>756.5</v>
      </c>
      <c r="L1096" s="1">
        <v>113863</v>
      </c>
      <c r="M1096" s="1">
        <v>118461294.2</v>
      </c>
      <c r="N1096" s="11"/>
    </row>
    <row r="1097" spans="1:14" x14ac:dyDescent="0.25">
      <c r="A1097" s="10">
        <v>38210</v>
      </c>
      <c r="B1097" s="1" t="s">
        <v>14</v>
      </c>
      <c r="C1097" s="1">
        <v>1034</v>
      </c>
      <c r="D1097" s="1">
        <v>1057</v>
      </c>
      <c r="E1097" s="1">
        <v>1025.3</v>
      </c>
      <c r="F1097" s="1">
        <v>1040.05</v>
      </c>
      <c r="G1097" s="1">
        <v>1046.5</v>
      </c>
      <c r="H1097" s="1">
        <v>1046.05</v>
      </c>
      <c r="I1097" s="1">
        <v>1044.8900000000001</v>
      </c>
      <c r="J1097" s="1">
        <v>1199</v>
      </c>
      <c r="K1097" s="1">
        <v>756.5</v>
      </c>
      <c r="L1097" s="1">
        <v>277323</v>
      </c>
      <c r="M1097" s="1">
        <v>289770949.44999999</v>
      </c>
      <c r="N1097" s="11"/>
    </row>
    <row r="1098" spans="1:14" x14ac:dyDescent="0.25">
      <c r="A1098" s="10">
        <v>38211</v>
      </c>
      <c r="B1098" s="1" t="s">
        <v>14</v>
      </c>
      <c r="C1098" s="1">
        <v>1046.05</v>
      </c>
      <c r="D1098" s="1">
        <v>1046.05</v>
      </c>
      <c r="E1098" s="1">
        <v>1035</v>
      </c>
      <c r="F1098" s="1">
        <v>1046.05</v>
      </c>
      <c r="G1098" s="1">
        <v>1041.25</v>
      </c>
      <c r="H1098" s="1">
        <v>1041.0999999999999</v>
      </c>
      <c r="I1098" s="1">
        <v>1040.1199999999999</v>
      </c>
      <c r="J1098" s="1">
        <v>1199</v>
      </c>
      <c r="K1098" s="1">
        <v>756.5</v>
      </c>
      <c r="L1098" s="1">
        <v>104275</v>
      </c>
      <c r="M1098" s="1">
        <v>108458372.55</v>
      </c>
      <c r="N1098" s="11"/>
    </row>
    <row r="1099" spans="1:14" x14ac:dyDescent="0.25">
      <c r="A1099" s="10">
        <v>38212</v>
      </c>
      <c r="B1099" s="1" t="s">
        <v>14</v>
      </c>
      <c r="C1099" s="1">
        <v>1039.9000000000001</v>
      </c>
      <c r="D1099" s="1">
        <v>1039.9000000000001</v>
      </c>
      <c r="E1099" s="1">
        <v>1011</v>
      </c>
      <c r="F1099" s="1">
        <v>1041.0999999999999</v>
      </c>
      <c r="G1099" s="1">
        <v>1018</v>
      </c>
      <c r="H1099" s="1">
        <v>1019.2</v>
      </c>
      <c r="I1099" s="1">
        <v>1024.45</v>
      </c>
      <c r="J1099" s="1">
        <v>1199</v>
      </c>
      <c r="K1099" s="1">
        <v>756.5</v>
      </c>
      <c r="L1099" s="1">
        <v>249894</v>
      </c>
      <c r="M1099" s="1">
        <v>256002684.90000001</v>
      </c>
      <c r="N1099" s="11"/>
    </row>
    <row r="1100" spans="1:14" x14ac:dyDescent="0.25">
      <c r="A1100" s="10">
        <v>38215</v>
      </c>
      <c r="B1100" s="1" t="s">
        <v>14</v>
      </c>
      <c r="C1100" s="1">
        <v>1024.8</v>
      </c>
      <c r="D1100" s="1">
        <v>1040</v>
      </c>
      <c r="E1100" s="1">
        <v>1012.35</v>
      </c>
      <c r="F1100" s="1">
        <v>1019.2</v>
      </c>
      <c r="G1100" s="1">
        <v>1039.9000000000001</v>
      </c>
      <c r="H1100" s="1">
        <v>1037.3</v>
      </c>
      <c r="I1100" s="1">
        <v>1031.17</v>
      </c>
      <c r="J1100" s="1">
        <v>1199</v>
      </c>
      <c r="K1100" s="1">
        <v>756.5</v>
      </c>
      <c r="L1100" s="1">
        <v>166309</v>
      </c>
      <c r="M1100" s="1">
        <v>171493464.55000001</v>
      </c>
      <c r="N1100" s="11"/>
    </row>
    <row r="1101" spans="1:14" x14ac:dyDescent="0.25">
      <c r="A1101" s="10">
        <v>38216</v>
      </c>
      <c r="B1101" s="1" t="s">
        <v>14</v>
      </c>
      <c r="C1101" s="1">
        <v>1038</v>
      </c>
      <c r="D1101" s="1">
        <v>1040</v>
      </c>
      <c r="E1101" s="1">
        <v>1000</v>
      </c>
      <c r="F1101" s="1">
        <v>1037.3</v>
      </c>
      <c r="G1101" s="1">
        <v>1016.95</v>
      </c>
      <c r="H1101" s="1">
        <v>1018.7</v>
      </c>
      <c r="I1101" s="1">
        <v>1023</v>
      </c>
      <c r="J1101" s="1">
        <v>1199</v>
      </c>
      <c r="K1101" s="1">
        <v>756.5</v>
      </c>
      <c r="L1101" s="1">
        <v>221567</v>
      </c>
      <c r="M1101" s="1">
        <v>226663916.59999999</v>
      </c>
      <c r="N1101" s="11"/>
    </row>
    <row r="1102" spans="1:14" x14ac:dyDescent="0.25">
      <c r="A1102" s="10">
        <v>38217</v>
      </c>
      <c r="B1102" s="1" t="s">
        <v>14</v>
      </c>
      <c r="C1102" s="1">
        <v>1020.05</v>
      </c>
      <c r="D1102" s="1">
        <v>1023</v>
      </c>
      <c r="E1102" s="1">
        <v>1000</v>
      </c>
      <c r="F1102" s="1">
        <v>1018.7</v>
      </c>
      <c r="G1102" s="1">
        <v>1005.1</v>
      </c>
      <c r="H1102" s="1">
        <v>1005.95</v>
      </c>
      <c r="I1102" s="1">
        <v>1009.08</v>
      </c>
      <c r="J1102" s="1">
        <v>1199</v>
      </c>
      <c r="K1102" s="1">
        <v>756.5</v>
      </c>
      <c r="L1102" s="1">
        <v>230585</v>
      </c>
      <c r="M1102" s="1">
        <v>232678753.94999999</v>
      </c>
      <c r="N1102" s="11"/>
    </row>
    <row r="1103" spans="1:14" x14ac:dyDescent="0.25">
      <c r="A1103" s="10">
        <v>38218</v>
      </c>
      <c r="B1103" s="1" t="s">
        <v>14</v>
      </c>
      <c r="C1103" s="1">
        <v>1014.8</v>
      </c>
      <c r="D1103" s="1">
        <v>1038</v>
      </c>
      <c r="E1103" s="1">
        <v>1010</v>
      </c>
      <c r="F1103" s="1">
        <v>1005.95</v>
      </c>
      <c r="G1103" s="1">
        <v>1030</v>
      </c>
      <c r="H1103" s="1">
        <v>1033.8499999999999</v>
      </c>
      <c r="I1103" s="1">
        <v>1027.94</v>
      </c>
      <c r="J1103" s="1">
        <v>1199</v>
      </c>
      <c r="K1103" s="1">
        <v>756.5</v>
      </c>
      <c r="L1103" s="1">
        <v>257003</v>
      </c>
      <c r="M1103" s="1">
        <v>264183743.05000001</v>
      </c>
      <c r="N1103" s="11"/>
    </row>
    <row r="1104" spans="1:14" x14ac:dyDescent="0.25">
      <c r="A1104" s="10">
        <v>38219</v>
      </c>
      <c r="B1104" s="1" t="s">
        <v>14</v>
      </c>
      <c r="C1104" s="1">
        <v>1028.0999999999999</v>
      </c>
      <c r="D1104" s="1">
        <v>1034.9000000000001</v>
      </c>
      <c r="E1104" s="1">
        <v>1016</v>
      </c>
      <c r="F1104" s="1">
        <v>1033.8499999999999</v>
      </c>
      <c r="G1104" s="1">
        <v>1024</v>
      </c>
      <c r="H1104" s="1">
        <v>1024.8499999999999</v>
      </c>
      <c r="I1104" s="1">
        <v>1023.33</v>
      </c>
      <c r="J1104" s="1">
        <v>1199</v>
      </c>
      <c r="K1104" s="1">
        <v>756.5</v>
      </c>
      <c r="L1104" s="1">
        <v>127799</v>
      </c>
      <c r="M1104" s="1">
        <v>130780583.34999999</v>
      </c>
      <c r="N1104" s="11"/>
    </row>
    <row r="1105" spans="1:14" x14ac:dyDescent="0.25">
      <c r="A1105" s="10">
        <v>38222</v>
      </c>
      <c r="B1105" s="1" t="s">
        <v>14</v>
      </c>
      <c r="C1105" s="1">
        <v>1030</v>
      </c>
      <c r="D1105" s="1">
        <v>1032</v>
      </c>
      <c r="E1105" s="1">
        <v>1010</v>
      </c>
      <c r="F1105" s="1">
        <v>1024.8499999999999</v>
      </c>
      <c r="G1105" s="1">
        <v>1016</v>
      </c>
      <c r="H1105" s="1">
        <v>1016.3</v>
      </c>
      <c r="I1105" s="1">
        <v>1021.28</v>
      </c>
      <c r="J1105" s="1">
        <v>1199</v>
      </c>
      <c r="K1105" s="1">
        <v>756.5</v>
      </c>
      <c r="L1105" s="1">
        <v>100256</v>
      </c>
      <c r="M1105" s="1">
        <v>102389233.7</v>
      </c>
      <c r="N1105" s="11"/>
    </row>
    <row r="1106" spans="1:14" x14ac:dyDescent="0.25">
      <c r="A1106" s="10">
        <v>38223</v>
      </c>
      <c r="B1106" s="1" t="s">
        <v>14</v>
      </c>
      <c r="C1106" s="1">
        <v>1018.95</v>
      </c>
      <c r="D1106" s="1">
        <v>1032</v>
      </c>
      <c r="E1106" s="1">
        <v>1015.15</v>
      </c>
      <c r="F1106" s="1">
        <v>1016.3</v>
      </c>
      <c r="G1106" s="1">
        <v>1031.95</v>
      </c>
      <c r="H1106" s="1">
        <v>1029.3499999999999</v>
      </c>
      <c r="I1106" s="1">
        <v>1024.8499999999999</v>
      </c>
      <c r="J1106" s="1">
        <v>1199</v>
      </c>
      <c r="K1106" s="1">
        <v>763.6</v>
      </c>
      <c r="L1106" s="1">
        <v>101183</v>
      </c>
      <c r="M1106" s="1">
        <v>103697845.40000001</v>
      </c>
      <c r="N1106" s="11"/>
    </row>
    <row r="1107" spans="1:14" x14ac:dyDescent="0.25">
      <c r="A1107" s="10">
        <v>38224</v>
      </c>
      <c r="B1107" s="1" t="s">
        <v>14</v>
      </c>
      <c r="C1107" s="1">
        <v>1039</v>
      </c>
      <c r="D1107" s="1">
        <v>1040.7</v>
      </c>
      <c r="E1107" s="1">
        <v>1030.55</v>
      </c>
      <c r="F1107" s="1">
        <v>1029.3499999999999</v>
      </c>
      <c r="G1107" s="1">
        <v>1032</v>
      </c>
      <c r="H1107" s="1">
        <v>1033.95</v>
      </c>
      <c r="I1107" s="1">
        <v>1035.23</v>
      </c>
      <c r="J1107" s="1">
        <v>1199</v>
      </c>
      <c r="K1107" s="1">
        <v>763.6</v>
      </c>
      <c r="L1107" s="1">
        <v>94242</v>
      </c>
      <c r="M1107" s="1">
        <v>97561747</v>
      </c>
      <c r="N1107" s="11"/>
    </row>
    <row r="1108" spans="1:14" x14ac:dyDescent="0.25">
      <c r="A1108" s="10">
        <v>38225</v>
      </c>
      <c r="B1108" s="1" t="s">
        <v>14</v>
      </c>
      <c r="C1108" s="1">
        <v>1049.9000000000001</v>
      </c>
      <c r="D1108" s="1">
        <v>1050</v>
      </c>
      <c r="E1108" s="1">
        <v>1037</v>
      </c>
      <c r="F1108" s="1">
        <v>1033.95</v>
      </c>
      <c r="G1108" s="1">
        <v>1041.9000000000001</v>
      </c>
      <c r="H1108" s="1">
        <v>1043.45</v>
      </c>
      <c r="I1108" s="1">
        <v>1041.6300000000001</v>
      </c>
      <c r="J1108" s="1">
        <v>1199</v>
      </c>
      <c r="K1108" s="1">
        <v>763.6</v>
      </c>
      <c r="L1108" s="1">
        <v>297735</v>
      </c>
      <c r="M1108" s="1">
        <v>310129659.55000001</v>
      </c>
      <c r="N1108" s="11"/>
    </row>
    <row r="1109" spans="1:14" x14ac:dyDescent="0.25">
      <c r="A1109" s="10">
        <v>38226</v>
      </c>
      <c r="B1109" s="1" t="s">
        <v>14</v>
      </c>
      <c r="C1109" s="1">
        <v>1042</v>
      </c>
      <c r="D1109" s="1">
        <v>1048</v>
      </c>
      <c r="E1109" s="1">
        <v>1022.5</v>
      </c>
      <c r="F1109" s="1">
        <v>1043.45</v>
      </c>
      <c r="G1109" s="1">
        <v>1025</v>
      </c>
      <c r="H1109" s="1">
        <v>1024.2</v>
      </c>
      <c r="I1109" s="1">
        <v>1033.07</v>
      </c>
      <c r="J1109" s="1">
        <v>1199</v>
      </c>
      <c r="K1109" s="1">
        <v>763.6</v>
      </c>
      <c r="L1109" s="1">
        <v>120708</v>
      </c>
      <c r="M1109" s="1">
        <v>124699786.34999999</v>
      </c>
      <c r="N1109" s="11"/>
    </row>
    <row r="1110" spans="1:14" x14ac:dyDescent="0.25">
      <c r="A1110" s="10">
        <v>38229</v>
      </c>
      <c r="B1110" s="1" t="s">
        <v>14</v>
      </c>
      <c r="C1110" s="1">
        <v>1031.05</v>
      </c>
      <c r="D1110" s="1">
        <v>1044.7</v>
      </c>
      <c r="E1110" s="1">
        <v>1029.0999999999999</v>
      </c>
      <c r="F1110" s="1">
        <v>1024.2</v>
      </c>
      <c r="G1110" s="1">
        <v>1040.2</v>
      </c>
      <c r="H1110" s="1">
        <v>1041</v>
      </c>
      <c r="I1110" s="1">
        <v>1038.99</v>
      </c>
      <c r="J1110" s="1">
        <v>1199</v>
      </c>
      <c r="K1110" s="1">
        <v>763.6</v>
      </c>
      <c r="L1110" s="1">
        <v>157523</v>
      </c>
      <c r="M1110" s="1">
        <v>163664726.84999999</v>
      </c>
      <c r="N1110" s="11"/>
    </row>
    <row r="1111" spans="1:14" x14ac:dyDescent="0.25">
      <c r="A1111" s="10">
        <v>38230</v>
      </c>
      <c r="B1111" s="1" t="s">
        <v>14</v>
      </c>
      <c r="C1111" s="1">
        <v>1035.9000000000001</v>
      </c>
      <c r="D1111" s="1">
        <v>1049.8</v>
      </c>
      <c r="E1111" s="1">
        <v>1033.1500000000001</v>
      </c>
      <c r="F1111" s="1">
        <v>1041</v>
      </c>
      <c r="G1111" s="1">
        <v>1048.8499999999999</v>
      </c>
      <c r="H1111" s="1">
        <v>1046.8</v>
      </c>
      <c r="I1111" s="1">
        <v>1040.8399999999999</v>
      </c>
      <c r="J1111" s="1">
        <v>1199</v>
      </c>
      <c r="K1111" s="1">
        <v>770</v>
      </c>
      <c r="L1111" s="1">
        <v>194801</v>
      </c>
      <c r="M1111" s="1">
        <v>202757091.84999999</v>
      </c>
      <c r="N1111" s="11"/>
    </row>
    <row r="1112" spans="1:14" x14ac:dyDescent="0.25">
      <c r="A1112" s="10">
        <v>38231</v>
      </c>
      <c r="B1112" s="1" t="s">
        <v>14</v>
      </c>
      <c r="C1112" s="1">
        <v>1050</v>
      </c>
      <c r="D1112" s="1">
        <v>1060</v>
      </c>
      <c r="E1112" s="1">
        <v>1041</v>
      </c>
      <c r="F1112" s="1">
        <v>1046.8</v>
      </c>
      <c r="G1112" s="1">
        <v>1043</v>
      </c>
      <c r="H1112" s="1">
        <v>1047.3499999999999</v>
      </c>
      <c r="I1112" s="1">
        <v>1054.5899999999999</v>
      </c>
      <c r="J1112" s="1">
        <v>1199</v>
      </c>
      <c r="K1112" s="1">
        <v>770</v>
      </c>
      <c r="L1112" s="1">
        <v>228683</v>
      </c>
      <c r="M1112" s="1">
        <v>241167936.44999999</v>
      </c>
      <c r="N1112" s="11"/>
    </row>
    <row r="1113" spans="1:14" x14ac:dyDescent="0.25">
      <c r="A1113" s="10">
        <v>38232</v>
      </c>
      <c r="B1113" s="1" t="s">
        <v>14</v>
      </c>
      <c r="C1113" s="1">
        <v>1047</v>
      </c>
      <c r="D1113" s="1">
        <v>1047</v>
      </c>
      <c r="E1113" s="1">
        <v>1035</v>
      </c>
      <c r="F1113" s="1">
        <v>1047.3499999999999</v>
      </c>
      <c r="G1113" s="1">
        <v>1037</v>
      </c>
      <c r="H1113" s="1">
        <v>1038.5999999999999</v>
      </c>
      <c r="I1113" s="1">
        <v>1040</v>
      </c>
      <c r="J1113" s="1">
        <v>1199</v>
      </c>
      <c r="K1113" s="1">
        <v>770</v>
      </c>
      <c r="L1113" s="1">
        <v>131664</v>
      </c>
      <c r="M1113" s="1">
        <v>136931111.15000001</v>
      </c>
      <c r="N1113" s="11"/>
    </row>
    <row r="1114" spans="1:14" x14ac:dyDescent="0.25">
      <c r="A1114" s="10">
        <v>38233</v>
      </c>
      <c r="B1114" s="1" t="s">
        <v>14</v>
      </c>
      <c r="C1114" s="1">
        <v>1040.1500000000001</v>
      </c>
      <c r="D1114" s="1">
        <v>1041.8</v>
      </c>
      <c r="E1114" s="1">
        <v>1028.3</v>
      </c>
      <c r="F1114" s="1">
        <v>1038.5999999999999</v>
      </c>
      <c r="G1114" s="1">
        <v>1039.5</v>
      </c>
      <c r="H1114" s="1">
        <v>1038.6500000000001</v>
      </c>
      <c r="I1114" s="1">
        <v>1034.24</v>
      </c>
      <c r="J1114" s="1">
        <v>1199</v>
      </c>
      <c r="K1114" s="1">
        <v>770</v>
      </c>
      <c r="L1114" s="1">
        <v>221663</v>
      </c>
      <c r="M1114" s="1">
        <v>229253338.09999999</v>
      </c>
      <c r="N1114" s="11"/>
    </row>
    <row r="1115" spans="1:14" x14ac:dyDescent="0.25">
      <c r="A1115" s="10">
        <v>38236</v>
      </c>
      <c r="B1115" s="1" t="s">
        <v>14</v>
      </c>
      <c r="C1115" s="1">
        <v>1038.1500000000001</v>
      </c>
      <c r="D1115" s="1">
        <v>1040</v>
      </c>
      <c r="E1115" s="1">
        <v>1032.4000000000001</v>
      </c>
      <c r="F1115" s="1">
        <v>1038.6500000000001</v>
      </c>
      <c r="G1115" s="1">
        <v>1035</v>
      </c>
      <c r="H1115" s="1">
        <v>1035.3</v>
      </c>
      <c r="I1115" s="1">
        <v>1036.2</v>
      </c>
      <c r="J1115" s="1">
        <v>1199</v>
      </c>
      <c r="K1115" s="1">
        <v>770</v>
      </c>
      <c r="L1115" s="1">
        <v>192090</v>
      </c>
      <c r="M1115" s="1">
        <v>199044380.30000001</v>
      </c>
      <c r="N1115" s="11"/>
    </row>
    <row r="1116" spans="1:14" x14ac:dyDescent="0.25">
      <c r="A1116" s="10">
        <v>38237</v>
      </c>
      <c r="B1116" s="1" t="s">
        <v>14</v>
      </c>
      <c r="C1116" s="1">
        <v>1040</v>
      </c>
      <c r="D1116" s="1">
        <v>1047.0999999999999</v>
      </c>
      <c r="E1116" s="1">
        <v>1021.5</v>
      </c>
      <c r="F1116" s="1">
        <v>1035.3</v>
      </c>
      <c r="G1116" s="1">
        <v>1041</v>
      </c>
      <c r="H1116" s="1">
        <v>1042.25</v>
      </c>
      <c r="I1116" s="1">
        <v>1040.6400000000001</v>
      </c>
      <c r="J1116" s="1">
        <v>1199</v>
      </c>
      <c r="K1116" s="1">
        <v>770</v>
      </c>
      <c r="L1116" s="1">
        <v>238804</v>
      </c>
      <c r="M1116" s="1">
        <v>248509786.65000001</v>
      </c>
      <c r="N1116" s="11"/>
    </row>
    <row r="1117" spans="1:14" x14ac:dyDescent="0.25">
      <c r="A1117" s="10">
        <v>38238</v>
      </c>
      <c r="B1117" s="1" t="s">
        <v>14</v>
      </c>
      <c r="C1117" s="1">
        <v>1045</v>
      </c>
      <c r="D1117" s="1">
        <v>1046.95</v>
      </c>
      <c r="E1117" s="1">
        <v>1030.3</v>
      </c>
      <c r="F1117" s="1">
        <v>1042.25</v>
      </c>
      <c r="G1117" s="1">
        <v>1040.55</v>
      </c>
      <c r="H1117" s="1">
        <v>1042.8</v>
      </c>
      <c r="I1117" s="1">
        <v>1041.08</v>
      </c>
      <c r="J1117" s="1">
        <v>1199</v>
      </c>
      <c r="K1117" s="1">
        <v>770</v>
      </c>
      <c r="L1117" s="1">
        <v>154661</v>
      </c>
      <c r="M1117" s="1">
        <v>161015194.25</v>
      </c>
      <c r="N1117" s="11"/>
    </row>
    <row r="1118" spans="1:14" x14ac:dyDescent="0.25">
      <c r="A1118" s="10">
        <v>38239</v>
      </c>
      <c r="B1118" s="1" t="s">
        <v>14</v>
      </c>
      <c r="C1118" s="1">
        <v>1044</v>
      </c>
      <c r="D1118" s="1">
        <v>1098</v>
      </c>
      <c r="E1118" s="1">
        <v>1035.1500000000001</v>
      </c>
      <c r="F1118" s="1">
        <v>1042.8</v>
      </c>
      <c r="G1118" s="1">
        <v>1080.1500000000001</v>
      </c>
      <c r="H1118" s="1">
        <v>1079.8499999999999</v>
      </c>
      <c r="I1118" s="1">
        <v>1079.9000000000001</v>
      </c>
      <c r="J1118" s="1">
        <v>1199</v>
      </c>
      <c r="K1118" s="1">
        <v>770</v>
      </c>
      <c r="L1118" s="1">
        <v>1353973</v>
      </c>
      <c r="M1118" s="1">
        <v>1462156642.5</v>
      </c>
      <c r="N1118" s="11"/>
    </row>
    <row r="1119" spans="1:14" x14ac:dyDescent="0.25">
      <c r="A1119" s="10">
        <v>38240</v>
      </c>
      <c r="B1119" s="1" t="s">
        <v>14</v>
      </c>
      <c r="C1119" s="1">
        <v>1070</v>
      </c>
      <c r="D1119" s="1">
        <v>1114.7</v>
      </c>
      <c r="E1119" s="1">
        <v>1070</v>
      </c>
      <c r="F1119" s="1">
        <v>1079.8499999999999</v>
      </c>
      <c r="G1119" s="1">
        <v>1102.1500000000001</v>
      </c>
      <c r="H1119" s="1">
        <v>1105.75</v>
      </c>
      <c r="I1119" s="1">
        <v>1100.79</v>
      </c>
      <c r="J1119" s="1">
        <v>1199</v>
      </c>
      <c r="K1119" s="1">
        <v>770</v>
      </c>
      <c r="L1119" s="1">
        <v>1353522</v>
      </c>
      <c r="M1119" s="1">
        <v>1489942424.0999999</v>
      </c>
      <c r="N1119" s="11"/>
    </row>
    <row r="1120" spans="1:14" x14ac:dyDescent="0.25">
      <c r="A1120" s="10">
        <v>38243</v>
      </c>
      <c r="B1120" s="1" t="s">
        <v>14</v>
      </c>
      <c r="C1120" s="1">
        <v>1110</v>
      </c>
      <c r="D1120" s="1">
        <v>1114.8</v>
      </c>
      <c r="E1120" s="1">
        <v>1095.1500000000001</v>
      </c>
      <c r="F1120" s="1">
        <v>1105.75</v>
      </c>
      <c r="G1120" s="1">
        <v>1103.25</v>
      </c>
      <c r="H1120" s="1">
        <v>1103.05</v>
      </c>
      <c r="I1120" s="1">
        <v>1106.25</v>
      </c>
      <c r="J1120" s="1">
        <v>1199</v>
      </c>
      <c r="K1120" s="1">
        <v>770</v>
      </c>
      <c r="L1120" s="1">
        <v>322869</v>
      </c>
      <c r="M1120" s="1">
        <v>357174702.10000002</v>
      </c>
      <c r="N1120" s="11"/>
    </row>
    <row r="1121" spans="1:14" x14ac:dyDescent="0.25">
      <c r="A1121" s="10">
        <v>38244</v>
      </c>
      <c r="B1121" s="1" t="s">
        <v>14</v>
      </c>
      <c r="C1121" s="1">
        <v>1101</v>
      </c>
      <c r="D1121" s="1">
        <v>1101</v>
      </c>
      <c r="E1121" s="1">
        <v>1075.3</v>
      </c>
      <c r="F1121" s="1">
        <v>1103.05</v>
      </c>
      <c r="G1121" s="1">
        <v>1087.5</v>
      </c>
      <c r="H1121" s="1">
        <v>1086.55</v>
      </c>
      <c r="I1121" s="1">
        <v>1087.77</v>
      </c>
      <c r="J1121" s="1">
        <v>1199</v>
      </c>
      <c r="K1121" s="1">
        <v>770</v>
      </c>
      <c r="L1121" s="1">
        <v>213339</v>
      </c>
      <c r="M1121" s="1">
        <v>232064793.69999999</v>
      </c>
      <c r="N1121" s="11"/>
    </row>
    <row r="1122" spans="1:14" x14ac:dyDescent="0.25">
      <c r="A1122" s="10">
        <v>38245</v>
      </c>
      <c r="B1122" s="1" t="s">
        <v>14</v>
      </c>
      <c r="C1122" s="1">
        <v>1092.9000000000001</v>
      </c>
      <c r="D1122" s="1">
        <v>1098</v>
      </c>
      <c r="E1122" s="1">
        <v>1083.05</v>
      </c>
      <c r="F1122" s="1">
        <v>1086.55</v>
      </c>
      <c r="G1122" s="1">
        <v>1094.4000000000001</v>
      </c>
      <c r="H1122" s="1">
        <v>1090.8</v>
      </c>
      <c r="I1122" s="1">
        <v>1090.1300000000001</v>
      </c>
      <c r="J1122" s="1">
        <v>1199</v>
      </c>
      <c r="K1122" s="1">
        <v>770</v>
      </c>
      <c r="L1122" s="1">
        <v>187688</v>
      </c>
      <c r="M1122" s="1">
        <v>204604397.05000001</v>
      </c>
      <c r="N1122" s="11"/>
    </row>
    <row r="1123" spans="1:14" x14ac:dyDescent="0.25">
      <c r="A1123" s="10">
        <v>38246</v>
      </c>
      <c r="B1123" s="1" t="s">
        <v>14</v>
      </c>
      <c r="C1123" s="1">
        <v>1088.05</v>
      </c>
      <c r="D1123" s="1">
        <v>1148.8</v>
      </c>
      <c r="E1123" s="1">
        <v>1088.05</v>
      </c>
      <c r="F1123" s="1">
        <v>1090.8</v>
      </c>
      <c r="G1123" s="1">
        <v>1148.8</v>
      </c>
      <c r="H1123" s="1">
        <v>1142.3499999999999</v>
      </c>
      <c r="I1123" s="1">
        <v>1124.8399999999999</v>
      </c>
      <c r="J1123" s="1">
        <v>1199</v>
      </c>
      <c r="K1123" s="1">
        <v>770</v>
      </c>
      <c r="L1123" s="1">
        <v>726235</v>
      </c>
      <c r="M1123" s="1">
        <v>816896431.64999998</v>
      </c>
      <c r="N1123" s="11"/>
    </row>
    <row r="1124" spans="1:14" x14ac:dyDescent="0.25">
      <c r="A1124" s="10">
        <v>38247</v>
      </c>
      <c r="B1124" s="1" t="s">
        <v>14</v>
      </c>
      <c r="C1124" s="1">
        <v>1145.3499999999999</v>
      </c>
      <c r="D1124" s="1">
        <v>1183.9000000000001</v>
      </c>
      <c r="E1124" s="1">
        <v>1132.25</v>
      </c>
      <c r="F1124" s="1">
        <v>1142.3499999999999</v>
      </c>
      <c r="G1124" s="1">
        <v>1172.0999999999999</v>
      </c>
      <c r="H1124" s="1">
        <v>1174.95</v>
      </c>
      <c r="I1124" s="1">
        <v>1164.55</v>
      </c>
      <c r="J1124" s="1">
        <v>1199</v>
      </c>
      <c r="K1124" s="1">
        <v>770</v>
      </c>
      <c r="L1124" s="1">
        <v>790958</v>
      </c>
      <c r="M1124" s="1">
        <v>921111094.39999998</v>
      </c>
      <c r="N1124" s="11"/>
    </row>
    <row r="1125" spans="1:14" x14ac:dyDescent="0.25">
      <c r="A1125" s="10">
        <v>38250</v>
      </c>
      <c r="B1125" s="1" t="s">
        <v>14</v>
      </c>
      <c r="C1125" s="1">
        <v>1172</v>
      </c>
      <c r="D1125" s="1">
        <v>1198</v>
      </c>
      <c r="E1125" s="1">
        <v>1170</v>
      </c>
      <c r="F1125" s="1">
        <v>1174.95</v>
      </c>
      <c r="G1125" s="1">
        <v>1186</v>
      </c>
      <c r="H1125" s="1">
        <v>1183.5999999999999</v>
      </c>
      <c r="I1125" s="1">
        <v>1186.23</v>
      </c>
      <c r="J1125" s="1">
        <v>1199</v>
      </c>
      <c r="K1125" s="1">
        <v>770</v>
      </c>
      <c r="L1125" s="1">
        <v>550042</v>
      </c>
      <c r="M1125" s="1">
        <v>652477816.60000002</v>
      </c>
      <c r="N1125" s="11"/>
    </row>
    <row r="1126" spans="1:14" x14ac:dyDescent="0.25">
      <c r="A1126" s="10">
        <v>38251</v>
      </c>
      <c r="B1126" s="1" t="s">
        <v>14</v>
      </c>
      <c r="C1126" s="1">
        <v>1183</v>
      </c>
      <c r="D1126" s="1">
        <v>1191.8499999999999</v>
      </c>
      <c r="E1126" s="1">
        <v>1172.3</v>
      </c>
      <c r="F1126" s="1">
        <v>1183.5999999999999</v>
      </c>
      <c r="G1126" s="1">
        <v>1177.05</v>
      </c>
      <c r="H1126" s="1">
        <v>1177.95</v>
      </c>
      <c r="I1126" s="1">
        <v>1180.96</v>
      </c>
      <c r="J1126" s="1">
        <v>1199</v>
      </c>
      <c r="K1126" s="1">
        <v>773.05</v>
      </c>
      <c r="L1126" s="1">
        <v>404810</v>
      </c>
      <c r="M1126" s="1">
        <v>478065872.69999999</v>
      </c>
      <c r="N1126" s="11"/>
    </row>
    <row r="1127" spans="1:14" x14ac:dyDescent="0.25">
      <c r="A1127" s="10">
        <v>38252</v>
      </c>
      <c r="B1127" s="1" t="s">
        <v>14</v>
      </c>
      <c r="C1127" s="1">
        <v>1174</v>
      </c>
      <c r="D1127" s="1">
        <v>1180</v>
      </c>
      <c r="E1127" s="1">
        <v>1158.2</v>
      </c>
      <c r="F1127" s="1">
        <v>1177.95</v>
      </c>
      <c r="G1127" s="1">
        <v>1163</v>
      </c>
      <c r="H1127" s="1">
        <v>1166.1500000000001</v>
      </c>
      <c r="I1127" s="1">
        <v>1169.56</v>
      </c>
      <c r="J1127" s="1">
        <v>1199</v>
      </c>
      <c r="K1127" s="1">
        <v>773.05</v>
      </c>
      <c r="L1127" s="1">
        <v>380810</v>
      </c>
      <c r="M1127" s="1">
        <v>445380208.69999999</v>
      </c>
      <c r="N1127" s="11"/>
    </row>
    <row r="1128" spans="1:14" x14ac:dyDescent="0.25">
      <c r="A1128" s="10">
        <v>38253</v>
      </c>
      <c r="B1128" s="1" t="s">
        <v>14</v>
      </c>
      <c r="C1128" s="1">
        <v>1163</v>
      </c>
      <c r="D1128" s="1">
        <v>1168</v>
      </c>
      <c r="E1128" s="1">
        <v>1151.1500000000001</v>
      </c>
      <c r="F1128" s="1">
        <v>1166.1500000000001</v>
      </c>
      <c r="G1128" s="1">
        <v>1162.05</v>
      </c>
      <c r="H1128" s="1">
        <v>1160.25</v>
      </c>
      <c r="I1128" s="1">
        <v>1160.19</v>
      </c>
      <c r="J1128" s="1">
        <v>1199</v>
      </c>
      <c r="K1128" s="1">
        <v>773.05</v>
      </c>
      <c r="L1128" s="1">
        <v>362693</v>
      </c>
      <c r="M1128" s="1">
        <v>420792911.35000002</v>
      </c>
      <c r="N1128" s="11"/>
    </row>
    <row r="1129" spans="1:14" x14ac:dyDescent="0.25">
      <c r="A1129" s="10">
        <v>38254</v>
      </c>
      <c r="B1129" s="1" t="s">
        <v>14</v>
      </c>
      <c r="C1129" s="1">
        <v>1152.5</v>
      </c>
      <c r="D1129" s="1">
        <v>1175.9000000000001</v>
      </c>
      <c r="E1129" s="1">
        <v>1148.2</v>
      </c>
      <c r="F1129" s="1">
        <v>1160.25</v>
      </c>
      <c r="G1129" s="1">
        <v>1150.05</v>
      </c>
      <c r="H1129" s="1">
        <v>1152.25</v>
      </c>
      <c r="I1129" s="1">
        <v>1164.17</v>
      </c>
      <c r="J1129" s="1">
        <v>1199</v>
      </c>
      <c r="K1129" s="1">
        <v>773.05</v>
      </c>
      <c r="L1129" s="1">
        <v>354089</v>
      </c>
      <c r="M1129" s="1">
        <v>412221147.64999998</v>
      </c>
      <c r="N1129" s="11"/>
    </row>
    <row r="1130" spans="1:14" x14ac:dyDescent="0.25">
      <c r="A1130" s="10">
        <v>38257</v>
      </c>
      <c r="B1130" s="1" t="s">
        <v>14</v>
      </c>
      <c r="C1130" s="1">
        <v>1150</v>
      </c>
      <c r="D1130" s="1">
        <v>1157</v>
      </c>
      <c r="E1130" s="1">
        <v>1125.3</v>
      </c>
      <c r="F1130" s="1">
        <v>1152.25</v>
      </c>
      <c r="G1130" s="1">
        <v>1133.95</v>
      </c>
      <c r="H1130" s="1">
        <v>1138.9000000000001</v>
      </c>
      <c r="I1130" s="1">
        <v>1139.6300000000001</v>
      </c>
      <c r="J1130" s="1">
        <v>1199</v>
      </c>
      <c r="K1130" s="1">
        <v>773.05</v>
      </c>
      <c r="L1130" s="1">
        <v>289495</v>
      </c>
      <c r="M1130" s="1">
        <v>329916002.19999999</v>
      </c>
      <c r="N1130" s="11"/>
    </row>
    <row r="1131" spans="1:14" x14ac:dyDescent="0.25">
      <c r="A1131" s="10">
        <v>38258</v>
      </c>
      <c r="B1131" s="1" t="s">
        <v>14</v>
      </c>
      <c r="C1131" s="1">
        <v>1131.0999999999999</v>
      </c>
      <c r="D1131" s="1">
        <v>1150</v>
      </c>
      <c r="E1131" s="1">
        <v>1125</v>
      </c>
      <c r="F1131" s="1">
        <v>1138.9000000000001</v>
      </c>
      <c r="G1131" s="1">
        <v>1128</v>
      </c>
      <c r="H1131" s="1">
        <v>1128.0999999999999</v>
      </c>
      <c r="I1131" s="1">
        <v>1136.31</v>
      </c>
      <c r="J1131" s="1">
        <v>1199</v>
      </c>
      <c r="K1131" s="1">
        <v>795</v>
      </c>
      <c r="L1131" s="1">
        <v>212647</v>
      </c>
      <c r="M1131" s="1">
        <v>241633088.44999999</v>
      </c>
      <c r="N1131" s="11"/>
    </row>
    <row r="1132" spans="1:14" x14ac:dyDescent="0.25">
      <c r="A1132" s="10">
        <v>38259</v>
      </c>
      <c r="B1132" s="1" t="s">
        <v>14</v>
      </c>
      <c r="C1132" s="1">
        <v>1130.0999999999999</v>
      </c>
      <c r="D1132" s="1">
        <v>1142.95</v>
      </c>
      <c r="E1132" s="1">
        <v>1112.1500000000001</v>
      </c>
      <c r="F1132" s="1">
        <v>1128.0999999999999</v>
      </c>
      <c r="G1132" s="1">
        <v>1141.8499999999999</v>
      </c>
      <c r="H1132" s="1">
        <v>1137.7</v>
      </c>
      <c r="I1132" s="1">
        <v>1127.4100000000001</v>
      </c>
      <c r="J1132" s="1">
        <v>1199</v>
      </c>
      <c r="K1132" s="1">
        <v>795</v>
      </c>
      <c r="L1132" s="1">
        <v>412692</v>
      </c>
      <c r="M1132" s="1">
        <v>465272680</v>
      </c>
      <c r="N1132" s="11"/>
    </row>
    <row r="1133" spans="1:14" x14ac:dyDescent="0.25">
      <c r="A1133" s="10">
        <v>38260</v>
      </c>
      <c r="B1133" s="1" t="s">
        <v>14</v>
      </c>
      <c r="C1133" s="1">
        <v>1149.9000000000001</v>
      </c>
      <c r="D1133" s="1">
        <v>1150</v>
      </c>
      <c r="E1133" s="1">
        <v>1130.55</v>
      </c>
      <c r="F1133" s="1">
        <v>1137.7</v>
      </c>
      <c r="G1133" s="1">
        <v>1135</v>
      </c>
      <c r="H1133" s="1">
        <v>1137.1500000000001</v>
      </c>
      <c r="I1133" s="1">
        <v>1138.8</v>
      </c>
      <c r="J1133" s="1">
        <v>1199</v>
      </c>
      <c r="K1133" s="1">
        <v>795</v>
      </c>
      <c r="L1133" s="1">
        <v>450197</v>
      </c>
      <c r="M1133" s="1">
        <v>512685922</v>
      </c>
      <c r="N1133" s="11"/>
    </row>
    <row r="1134" spans="1:14" x14ac:dyDescent="0.25">
      <c r="A1134" s="10">
        <v>38261</v>
      </c>
      <c r="B1134" s="1" t="s">
        <v>14</v>
      </c>
      <c r="C1134" s="1">
        <v>1145</v>
      </c>
      <c r="D1134" s="1">
        <v>1158.8</v>
      </c>
      <c r="E1134" s="1">
        <v>1122.3</v>
      </c>
      <c r="F1134" s="1">
        <v>1137.1500000000001</v>
      </c>
      <c r="G1134" s="1">
        <v>1129</v>
      </c>
      <c r="H1134" s="1">
        <v>1128.55</v>
      </c>
      <c r="I1134" s="1">
        <v>1142.02</v>
      </c>
      <c r="J1134" s="1">
        <v>1199</v>
      </c>
      <c r="K1134" s="1">
        <v>795</v>
      </c>
      <c r="L1134" s="1">
        <v>589049</v>
      </c>
      <c r="M1134" s="1">
        <v>672708080</v>
      </c>
      <c r="N1134" s="11"/>
    </row>
    <row r="1135" spans="1:14" x14ac:dyDescent="0.25">
      <c r="A1135" s="10">
        <v>38264</v>
      </c>
      <c r="B1135" s="1" t="s">
        <v>14</v>
      </c>
      <c r="C1135" s="1">
        <v>1138</v>
      </c>
      <c r="D1135" s="1">
        <v>1150</v>
      </c>
      <c r="E1135" s="1">
        <v>1135.05</v>
      </c>
      <c r="F1135" s="1">
        <v>1128.55</v>
      </c>
      <c r="G1135" s="1">
        <v>1150</v>
      </c>
      <c r="H1135" s="1">
        <v>1145.75</v>
      </c>
      <c r="I1135" s="1">
        <v>1143.05</v>
      </c>
      <c r="J1135" s="1">
        <v>1199</v>
      </c>
      <c r="K1135" s="1">
        <v>795</v>
      </c>
      <c r="L1135" s="1">
        <v>591493</v>
      </c>
      <c r="M1135" s="1">
        <v>676106790.64999998</v>
      </c>
      <c r="N1135" s="11"/>
    </row>
    <row r="1136" spans="1:14" x14ac:dyDescent="0.25">
      <c r="A1136" s="10">
        <v>38265</v>
      </c>
      <c r="B1136" s="1" t="s">
        <v>14</v>
      </c>
      <c r="C1136" s="1">
        <v>1145.0999999999999</v>
      </c>
      <c r="D1136" s="1">
        <v>1164.95</v>
      </c>
      <c r="E1136" s="1">
        <v>1135.3</v>
      </c>
      <c r="F1136" s="1">
        <v>1145.75</v>
      </c>
      <c r="G1136" s="1">
        <v>1140</v>
      </c>
      <c r="H1136" s="1">
        <v>1146.0999999999999</v>
      </c>
      <c r="I1136" s="1">
        <v>1155.4000000000001</v>
      </c>
      <c r="J1136" s="1">
        <v>1199</v>
      </c>
      <c r="K1136" s="1">
        <v>812.1</v>
      </c>
      <c r="L1136" s="1">
        <v>315971</v>
      </c>
      <c r="M1136" s="1">
        <v>365071650.14999998</v>
      </c>
      <c r="N1136" s="11"/>
    </row>
    <row r="1137" spans="1:14" x14ac:dyDescent="0.25">
      <c r="A1137" s="10">
        <v>38266</v>
      </c>
      <c r="B1137" s="1" t="s">
        <v>14</v>
      </c>
      <c r="C1137" s="1">
        <v>1148</v>
      </c>
      <c r="D1137" s="1">
        <v>1152.3499999999999</v>
      </c>
      <c r="E1137" s="1">
        <v>1124</v>
      </c>
      <c r="F1137" s="1">
        <v>1146.0999999999999</v>
      </c>
      <c r="G1137" s="1">
        <v>1129</v>
      </c>
      <c r="H1137" s="1">
        <v>1126.5</v>
      </c>
      <c r="I1137" s="1">
        <v>1136.76</v>
      </c>
      <c r="J1137" s="1">
        <v>1199</v>
      </c>
      <c r="K1137" s="1">
        <v>812.1</v>
      </c>
      <c r="L1137" s="1">
        <v>255049</v>
      </c>
      <c r="M1137" s="1">
        <v>289929881.94999999</v>
      </c>
      <c r="N1137" s="11"/>
    </row>
    <row r="1138" spans="1:14" x14ac:dyDescent="0.25">
      <c r="A1138" s="10">
        <v>38267</v>
      </c>
      <c r="B1138" s="1" t="s">
        <v>14</v>
      </c>
      <c r="C1138" s="1">
        <v>1130.05</v>
      </c>
      <c r="D1138" s="1">
        <v>1132.4000000000001</v>
      </c>
      <c r="E1138" s="1">
        <v>1115.0999999999999</v>
      </c>
      <c r="F1138" s="1">
        <v>1126.5</v>
      </c>
      <c r="G1138" s="1">
        <v>1119</v>
      </c>
      <c r="H1138" s="1">
        <v>1120.8499999999999</v>
      </c>
      <c r="I1138" s="1">
        <v>1123.78</v>
      </c>
      <c r="J1138" s="1">
        <v>1199</v>
      </c>
      <c r="K1138" s="1">
        <v>812.1</v>
      </c>
      <c r="L1138" s="1">
        <v>289954</v>
      </c>
      <c r="M1138" s="1">
        <v>325845291.39999998</v>
      </c>
      <c r="N1138" s="11"/>
    </row>
    <row r="1139" spans="1:14" x14ac:dyDescent="0.25">
      <c r="A1139" s="10">
        <v>38268</v>
      </c>
      <c r="B1139" s="1" t="s">
        <v>14</v>
      </c>
      <c r="C1139" s="1">
        <v>1125.05</v>
      </c>
      <c r="D1139" s="1">
        <v>1134.8</v>
      </c>
      <c r="E1139" s="1">
        <v>1109.25</v>
      </c>
      <c r="F1139" s="1">
        <v>1120.8499999999999</v>
      </c>
      <c r="G1139" s="1">
        <v>1115.05</v>
      </c>
      <c r="H1139" s="1">
        <v>1117.3499999999999</v>
      </c>
      <c r="I1139" s="1">
        <v>1120.4000000000001</v>
      </c>
      <c r="J1139" s="1">
        <v>1199</v>
      </c>
      <c r="K1139" s="1">
        <v>812.1</v>
      </c>
      <c r="L1139" s="1">
        <v>405850</v>
      </c>
      <c r="M1139" s="1">
        <v>454715835.30000001</v>
      </c>
      <c r="N1139" s="11"/>
    </row>
    <row r="1140" spans="1:14" x14ac:dyDescent="0.25">
      <c r="A1140" s="10">
        <v>38269</v>
      </c>
      <c r="B1140" s="1" t="s">
        <v>14</v>
      </c>
      <c r="C1140" s="1">
        <v>1125.05</v>
      </c>
      <c r="D1140" s="1">
        <v>1126.8</v>
      </c>
      <c r="E1140" s="1">
        <v>1116.0999999999999</v>
      </c>
      <c r="F1140" s="1">
        <v>1117.3499999999999</v>
      </c>
      <c r="G1140" s="1">
        <v>1116.25</v>
      </c>
      <c r="H1140" s="1">
        <v>1117.55</v>
      </c>
      <c r="I1140" s="1">
        <v>1119.21</v>
      </c>
      <c r="J1140" s="1">
        <v>1199</v>
      </c>
      <c r="K1140" s="1">
        <v>812.1</v>
      </c>
      <c r="L1140" s="1">
        <v>31029</v>
      </c>
      <c r="M1140" s="1">
        <v>34727970.049999997</v>
      </c>
      <c r="N1140" s="11"/>
    </row>
    <row r="1141" spans="1:14" x14ac:dyDescent="0.25">
      <c r="A1141" s="10">
        <v>38271</v>
      </c>
      <c r="B1141" s="1" t="s">
        <v>14</v>
      </c>
      <c r="C1141" s="1">
        <v>1118.8499999999999</v>
      </c>
      <c r="D1141" s="1">
        <v>1119.95</v>
      </c>
      <c r="E1141" s="1">
        <v>1105.1500000000001</v>
      </c>
      <c r="F1141" s="1">
        <v>1117.55</v>
      </c>
      <c r="G1141" s="1">
        <v>1108</v>
      </c>
      <c r="H1141" s="1">
        <v>1110.25</v>
      </c>
      <c r="I1141" s="1">
        <v>1112.02</v>
      </c>
      <c r="J1141" s="1">
        <v>1199</v>
      </c>
      <c r="K1141" s="1">
        <v>812.1</v>
      </c>
      <c r="L1141" s="1">
        <v>312803</v>
      </c>
      <c r="M1141" s="1">
        <v>347842179.30000001</v>
      </c>
      <c r="N1141" s="11"/>
    </row>
    <row r="1142" spans="1:14" x14ac:dyDescent="0.25">
      <c r="A1142" s="10">
        <v>38272</v>
      </c>
      <c r="B1142" s="1" t="s">
        <v>14</v>
      </c>
      <c r="C1142" s="1">
        <v>1118.6500000000001</v>
      </c>
      <c r="D1142" s="1">
        <v>1118.6500000000001</v>
      </c>
      <c r="E1142" s="1">
        <v>1100</v>
      </c>
      <c r="F1142" s="1">
        <v>1110.25</v>
      </c>
      <c r="G1142" s="1">
        <v>1110</v>
      </c>
      <c r="H1142" s="1">
        <v>1106.4000000000001</v>
      </c>
      <c r="I1142" s="1">
        <v>1106.21</v>
      </c>
      <c r="J1142" s="1">
        <v>1199</v>
      </c>
      <c r="K1142" s="1">
        <v>812.1</v>
      </c>
      <c r="L1142" s="1">
        <v>203627</v>
      </c>
      <c r="M1142" s="1">
        <v>225253250.84999999</v>
      </c>
      <c r="N1142" s="11"/>
    </row>
    <row r="1143" spans="1:14" x14ac:dyDescent="0.25">
      <c r="A1143" s="10">
        <v>38274</v>
      </c>
      <c r="B1143" s="1" t="s">
        <v>14</v>
      </c>
      <c r="C1143" s="1">
        <v>1105</v>
      </c>
      <c r="D1143" s="1">
        <v>1125</v>
      </c>
      <c r="E1143" s="1">
        <v>1100</v>
      </c>
      <c r="F1143" s="1">
        <v>1106.4000000000001</v>
      </c>
      <c r="G1143" s="1">
        <v>1124</v>
      </c>
      <c r="H1143" s="1">
        <v>1117.95</v>
      </c>
      <c r="I1143" s="1">
        <v>1113.33</v>
      </c>
      <c r="J1143" s="1">
        <v>1199</v>
      </c>
      <c r="K1143" s="1">
        <v>812.1</v>
      </c>
      <c r="L1143" s="1">
        <v>412728</v>
      </c>
      <c r="M1143" s="1">
        <v>459504480.5</v>
      </c>
      <c r="N1143" s="11"/>
    </row>
    <row r="1144" spans="1:14" x14ac:dyDescent="0.25">
      <c r="A1144" s="10">
        <v>38275</v>
      </c>
      <c r="B1144" s="1" t="s">
        <v>14</v>
      </c>
      <c r="C1144" s="1">
        <v>1124</v>
      </c>
      <c r="D1144" s="1">
        <v>1131.9000000000001</v>
      </c>
      <c r="E1144" s="1">
        <v>1115.25</v>
      </c>
      <c r="F1144" s="1">
        <v>1117.95</v>
      </c>
      <c r="G1144" s="1">
        <v>1118.2</v>
      </c>
      <c r="H1144" s="1">
        <v>1117.95</v>
      </c>
      <c r="I1144" s="1">
        <v>1122.48</v>
      </c>
      <c r="J1144" s="1">
        <v>1199</v>
      </c>
      <c r="K1144" s="1">
        <v>812.1</v>
      </c>
      <c r="L1144" s="1">
        <v>210577</v>
      </c>
      <c r="M1144" s="1">
        <v>236367936.84999999</v>
      </c>
      <c r="N1144" s="11"/>
    </row>
    <row r="1145" spans="1:14" x14ac:dyDescent="0.25">
      <c r="A1145" s="10">
        <v>38278</v>
      </c>
      <c r="B1145" s="1" t="s">
        <v>14</v>
      </c>
      <c r="C1145" s="1">
        <v>1120</v>
      </c>
      <c r="D1145" s="1">
        <v>1124.9000000000001</v>
      </c>
      <c r="E1145" s="1">
        <v>1100</v>
      </c>
      <c r="F1145" s="1">
        <v>1117.95</v>
      </c>
      <c r="G1145" s="1">
        <v>1106</v>
      </c>
      <c r="H1145" s="1">
        <v>1103.25</v>
      </c>
      <c r="I1145" s="1">
        <v>1110.1500000000001</v>
      </c>
      <c r="J1145" s="1">
        <v>1199</v>
      </c>
      <c r="K1145" s="1">
        <v>812.1</v>
      </c>
      <c r="L1145" s="1">
        <v>227104</v>
      </c>
      <c r="M1145" s="1">
        <v>252118811.69999999</v>
      </c>
      <c r="N1145" s="11"/>
    </row>
    <row r="1146" spans="1:14" x14ac:dyDescent="0.25">
      <c r="A1146" s="10">
        <v>38279</v>
      </c>
      <c r="B1146" s="1" t="s">
        <v>14</v>
      </c>
      <c r="C1146" s="1">
        <v>1110</v>
      </c>
      <c r="D1146" s="1">
        <v>1111.8</v>
      </c>
      <c r="E1146" s="1">
        <v>1085.0999999999999</v>
      </c>
      <c r="F1146" s="1">
        <v>1103.25</v>
      </c>
      <c r="G1146" s="1">
        <v>1104.8</v>
      </c>
      <c r="H1146" s="1">
        <v>1099.05</v>
      </c>
      <c r="I1146" s="1">
        <v>1094.47</v>
      </c>
      <c r="J1146" s="1">
        <v>1199</v>
      </c>
      <c r="K1146" s="1">
        <v>812.1</v>
      </c>
      <c r="L1146" s="1">
        <v>306568</v>
      </c>
      <c r="M1146" s="1">
        <v>335528502.44999999</v>
      </c>
      <c r="N1146" s="11"/>
    </row>
    <row r="1147" spans="1:14" x14ac:dyDescent="0.25">
      <c r="A1147" s="10">
        <v>38280</v>
      </c>
      <c r="B1147" s="1" t="s">
        <v>14</v>
      </c>
      <c r="C1147" s="1">
        <v>1101</v>
      </c>
      <c r="D1147" s="1">
        <v>1105.1500000000001</v>
      </c>
      <c r="E1147" s="1">
        <v>1080.1500000000001</v>
      </c>
      <c r="F1147" s="1">
        <v>1099.05</v>
      </c>
      <c r="G1147" s="1">
        <v>1087.0999999999999</v>
      </c>
      <c r="H1147" s="1">
        <v>1090.5999999999999</v>
      </c>
      <c r="I1147" s="1">
        <v>1087.6099999999999</v>
      </c>
      <c r="J1147" s="1">
        <v>1199</v>
      </c>
      <c r="K1147" s="1">
        <v>812.1</v>
      </c>
      <c r="L1147" s="1">
        <v>393971</v>
      </c>
      <c r="M1147" s="1">
        <v>428486394.60000002</v>
      </c>
      <c r="N1147" s="11"/>
    </row>
    <row r="1148" spans="1:14" x14ac:dyDescent="0.25">
      <c r="A1148" s="10">
        <v>38281</v>
      </c>
      <c r="B1148" s="1" t="s">
        <v>14</v>
      </c>
      <c r="C1148" s="1">
        <v>1093</v>
      </c>
      <c r="D1148" s="1">
        <v>1093</v>
      </c>
      <c r="E1148" s="1">
        <v>1080.25</v>
      </c>
      <c r="F1148" s="1">
        <v>1090.5999999999999</v>
      </c>
      <c r="G1148" s="1">
        <v>1080.55</v>
      </c>
      <c r="H1148" s="1">
        <v>1084.5</v>
      </c>
      <c r="I1148" s="1">
        <v>1085.49</v>
      </c>
      <c r="J1148" s="1">
        <v>1199</v>
      </c>
      <c r="K1148" s="1">
        <v>812.1</v>
      </c>
      <c r="L1148" s="1">
        <v>192246</v>
      </c>
      <c r="M1148" s="1">
        <v>208681508.34999999</v>
      </c>
      <c r="N1148" s="11"/>
    </row>
    <row r="1149" spans="1:14" x14ac:dyDescent="0.25">
      <c r="A1149" s="10">
        <v>38285</v>
      </c>
      <c r="B1149" s="1" t="s">
        <v>14</v>
      </c>
      <c r="C1149" s="1">
        <v>1082</v>
      </c>
      <c r="D1149" s="1">
        <v>1086</v>
      </c>
      <c r="E1149" s="1">
        <v>1066</v>
      </c>
      <c r="F1149" s="1">
        <v>1084.5</v>
      </c>
      <c r="G1149" s="1">
        <v>1081.7</v>
      </c>
      <c r="H1149" s="1">
        <v>1080</v>
      </c>
      <c r="I1149" s="1">
        <v>1077.55</v>
      </c>
      <c r="J1149" s="1">
        <v>1199</v>
      </c>
      <c r="K1149" s="1">
        <v>812.1</v>
      </c>
      <c r="L1149" s="1">
        <v>157004</v>
      </c>
      <c r="M1149" s="1">
        <v>169179476.25</v>
      </c>
      <c r="N1149" s="11"/>
    </row>
    <row r="1150" spans="1:14" x14ac:dyDescent="0.25">
      <c r="A1150" s="10">
        <v>38286</v>
      </c>
      <c r="B1150" s="1" t="s">
        <v>14</v>
      </c>
      <c r="C1150" s="1">
        <v>1082</v>
      </c>
      <c r="D1150" s="1">
        <v>1094.95</v>
      </c>
      <c r="E1150" s="1">
        <v>1080.05</v>
      </c>
      <c r="F1150" s="1">
        <v>1080</v>
      </c>
      <c r="G1150" s="1">
        <v>1087</v>
      </c>
      <c r="H1150" s="1">
        <v>1088.75</v>
      </c>
      <c r="I1150" s="1">
        <v>1087.07</v>
      </c>
      <c r="J1150" s="1">
        <v>1199</v>
      </c>
      <c r="K1150" s="1">
        <v>812.1</v>
      </c>
      <c r="L1150" s="1">
        <v>291281</v>
      </c>
      <c r="M1150" s="1">
        <v>316643550.39999998</v>
      </c>
      <c r="N1150" s="11"/>
    </row>
    <row r="1151" spans="1:14" x14ac:dyDescent="0.25">
      <c r="A1151" s="10">
        <v>38287</v>
      </c>
      <c r="B1151" s="1" t="s">
        <v>14</v>
      </c>
      <c r="C1151" s="1">
        <v>1087.9000000000001</v>
      </c>
      <c r="D1151" s="1">
        <v>1091</v>
      </c>
      <c r="E1151" s="1">
        <v>1075.2</v>
      </c>
      <c r="F1151" s="1">
        <v>1088.75</v>
      </c>
      <c r="G1151" s="1">
        <v>1085.95</v>
      </c>
      <c r="H1151" s="1">
        <v>1085.55</v>
      </c>
      <c r="I1151" s="1">
        <v>1086.1199999999999</v>
      </c>
      <c r="J1151" s="1">
        <v>1199</v>
      </c>
      <c r="K1151" s="1">
        <v>812.1</v>
      </c>
      <c r="L1151" s="1">
        <v>219122</v>
      </c>
      <c r="M1151" s="1">
        <v>237993364.75</v>
      </c>
      <c r="N1151" s="11"/>
    </row>
    <row r="1152" spans="1:14" x14ac:dyDescent="0.25">
      <c r="A1152" s="10">
        <v>38288</v>
      </c>
      <c r="B1152" s="1" t="s">
        <v>14</v>
      </c>
      <c r="C1152" s="1">
        <v>1100</v>
      </c>
      <c r="D1152" s="1">
        <v>1100</v>
      </c>
      <c r="E1152" s="1">
        <v>1081</v>
      </c>
      <c r="F1152" s="1">
        <v>1085.55</v>
      </c>
      <c r="G1152" s="1">
        <v>1085.9000000000001</v>
      </c>
      <c r="H1152" s="1">
        <v>1086.25</v>
      </c>
      <c r="I1152" s="1">
        <v>1090.3</v>
      </c>
      <c r="J1152" s="1">
        <v>1199</v>
      </c>
      <c r="K1152" s="1">
        <v>812.1</v>
      </c>
      <c r="L1152" s="1">
        <v>578601</v>
      </c>
      <c r="M1152" s="1">
        <v>630845811.75</v>
      </c>
      <c r="N1152" s="11"/>
    </row>
    <row r="1153" spans="1:14" x14ac:dyDescent="0.25">
      <c r="A1153" s="10">
        <v>38289</v>
      </c>
      <c r="B1153" s="1" t="s">
        <v>14</v>
      </c>
      <c r="C1153" s="1">
        <v>1094</v>
      </c>
      <c r="D1153" s="1">
        <v>1094</v>
      </c>
      <c r="E1153" s="1">
        <v>1078.1500000000001</v>
      </c>
      <c r="F1153" s="1">
        <v>1086.25</v>
      </c>
      <c r="G1153" s="1">
        <v>1088.05</v>
      </c>
      <c r="H1153" s="1">
        <v>1087.7</v>
      </c>
      <c r="I1153" s="1">
        <v>1085.49</v>
      </c>
      <c r="J1153" s="1">
        <v>1199</v>
      </c>
      <c r="K1153" s="1">
        <v>812.1</v>
      </c>
      <c r="L1153" s="1">
        <v>278464</v>
      </c>
      <c r="M1153" s="1">
        <v>302269559.5</v>
      </c>
      <c r="N1153" s="11"/>
    </row>
    <row r="1154" spans="1:14" x14ac:dyDescent="0.25">
      <c r="A1154" s="10">
        <v>38292</v>
      </c>
      <c r="B1154" s="1" t="s">
        <v>14</v>
      </c>
      <c r="C1154" s="1">
        <v>1095</v>
      </c>
      <c r="D1154" s="1">
        <v>1098</v>
      </c>
      <c r="E1154" s="1">
        <v>1080.0999999999999</v>
      </c>
      <c r="F1154" s="1">
        <v>1087.7</v>
      </c>
      <c r="G1154" s="1">
        <v>1087.75</v>
      </c>
      <c r="H1154" s="1">
        <v>1086.05</v>
      </c>
      <c r="I1154" s="1">
        <v>1086.0899999999999</v>
      </c>
      <c r="J1154" s="1">
        <v>1199</v>
      </c>
      <c r="K1154" s="1">
        <v>812.1</v>
      </c>
      <c r="L1154" s="1">
        <v>289399</v>
      </c>
      <c r="M1154" s="1">
        <v>314313492.05000001</v>
      </c>
      <c r="N1154" s="11"/>
    </row>
    <row r="1155" spans="1:14" x14ac:dyDescent="0.25">
      <c r="A1155" s="10">
        <v>38293</v>
      </c>
      <c r="B1155" s="1" t="s">
        <v>14</v>
      </c>
      <c r="C1155" s="1">
        <v>1090.1500000000001</v>
      </c>
      <c r="D1155" s="1">
        <v>1129.7</v>
      </c>
      <c r="E1155" s="1">
        <v>1090.1500000000001</v>
      </c>
      <c r="F1155" s="1">
        <v>1086.05</v>
      </c>
      <c r="G1155" s="1">
        <v>1126</v>
      </c>
      <c r="H1155" s="1">
        <v>1125.5</v>
      </c>
      <c r="I1155" s="1">
        <v>1115.6099999999999</v>
      </c>
      <c r="J1155" s="1">
        <v>1199</v>
      </c>
      <c r="K1155" s="1">
        <v>812.1</v>
      </c>
      <c r="L1155" s="1">
        <v>652082</v>
      </c>
      <c r="M1155" s="1">
        <v>727466508</v>
      </c>
      <c r="N1155" s="11"/>
    </row>
    <row r="1156" spans="1:14" x14ac:dyDescent="0.25">
      <c r="A1156" s="10">
        <v>38294</v>
      </c>
      <c r="B1156" s="1" t="s">
        <v>14</v>
      </c>
      <c r="C1156" s="1">
        <v>1128</v>
      </c>
      <c r="D1156" s="1">
        <v>1140</v>
      </c>
      <c r="E1156" s="1">
        <v>1122</v>
      </c>
      <c r="F1156" s="1">
        <v>1125.5</v>
      </c>
      <c r="G1156" s="1">
        <v>1137</v>
      </c>
      <c r="H1156" s="1">
        <v>1136.1500000000001</v>
      </c>
      <c r="I1156" s="1">
        <v>1132.24</v>
      </c>
      <c r="J1156" s="1">
        <v>1199</v>
      </c>
      <c r="K1156" s="1">
        <v>812.1</v>
      </c>
      <c r="L1156" s="1">
        <v>434540</v>
      </c>
      <c r="M1156" s="1">
        <v>492003966.05000001</v>
      </c>
      <c r="N1156" s="11"/>
    </row>
    <row r="1157" spans="1:14" x14ac:dyDescent="0.25">
      <c r="A1157" s="10">
        <v>38295</v>
      </c>
      <c r="B1157" s="1" t="s">
        <v>14</v>
      </c>
      <c r="C1157" s="1">
        <v>1138</v>
      </c>
      <c r="D1157" s="1">
        <v>1142</v>
      </c>
      <c r="E1157" s="1">
        <v>1115</v>
      </c>
      <c r="F1157" s="1">
        <v>1136.1500000000001</v>
      </c>
      <c r="G1157" s="1">
        <v>1122</v>
      </c>
      <c r="H1157" s="1">
        <v>1120.4000000000001</v>
      </c>
      <c r="I1157" s="1">
        <v>1130.9000000000001</v>
      </c>
      <c r="J1157" s="1">
        <v>1199</v>
      </c>
      <c r="K1157" s="1">
        <v>812.1</v>
      </c>
      <c r="L1157" s="1">
        <v>225873</v>
      </c>
      <c r="M1157" s="1">
        <v>255440042.55000001</v>
      </c>
      <c r="N1157" s="11"/>
    </row>
    <row r="1158" spans="1:14" x14ac:dyDescent="0.25">
      <c r="A1158" s="10">
        <v>38296</v>
      </c>
      <c r="B1158" s="1" t="s">
        <v>14</v>
      </c>
      <c r="C1158" s="1">
        <v>1131.1500000000001</v>
      </c>
      <c r="D1158" s="1">
        <v>1143</v>
      </c>
      <c r="E1158" s="1">
        <v>1126.5</v>
      </c>
      <c r="F1158" s="1">
        <v>1120.4000000000001</v>
      </c>
      <c r="G1158" s="1">
        <v>1130.5</v>
      </c>
      <c r="H1158" s="1">
        <v>1128.3</v>
      </c>
      <c r="I1158" s="1">
        <v>1132.69</v>
      </c>
      <c r="J1158" s="1">
        <v>1199</v>
      </c>
      <c r="K1158" s="1">
        <v>812.1</v>
      </c>
      <c r="L1158" s="1">
        <v>234871</v>
      </c>
      <c r="M1158" s="1">
        <v>266035225.69999999</v>
      </c>
      <c r="N1158" s="11"/>
    </row>
    <row r="1159" spans="1:14" x14ac:dyDescent="0.25">
      <c r="A1159" s="10">
        <v>38299</v>
      </c>
      <c r="B1159" s="1" t="s">
        <v>14</v>
      </c>
      <c r="C1159" s="1">
        <v>1125</v>
      </c>
      <c r="D1159" s="1">
        <v>1136.75</v>
      </c>
      <c r="E1159" s="1">
        <v>1122</v>
      </c>
      <c r="F1159" s="1">
        <v>1128.3</v>
      </c>
      <c r="G1159" s="1">
        <v>1125</v>
      </c>
      <c r="H1159" s="1">
        <v>1125.2</v>
      </c>
      <c r="I1159" s="1">
        <v>1129.3900000000001</v>
      </c>
      <c r="J1159" s="1">
        <v>1199</v>
      </c>
      <c r="K1159" s="1">
        <v>812.1</v>
      </c>
      <c r="L1159" s="1">
        <v>173257</v>
      </c>
      <c r="M1159" s="1">
        <v>195673954.90000001</v>
      </c>
      <c r="N1159" s="11"/>
    </row>
    <row r="1160" spans="1:14" x14ac:dyDescent="0.25">
      <c r="A1160" s="10">
        <v>38300</v>
      </c>
      <c r="B1160" s="1" t="s">
        <v>14</v>
      </c>
      <c r="C1160" s="1">
        <v>1123.5</v>
      </c>
      <c r="D1160" s="1">
        <v>1145.7</v>
      </c>
      <c r="E1160" s="1">
        <v>1123.5</v>
      </c>
      <c r="F1160" s="1">
        <v>1125.2</v>
      </c>
      <c r="G1160" s="1">
        <v>1129.75</v>
      </c>
      <c r="H1160" s="1">
        <v>1128.75</v>
      </c>
      <c r="I1160" s="1">
        <v>1133.04</v>
      </c>
      <c r="J1160" s="1">
        <v>1199</v>
      </c>
      <c r="K1160" s="1">
        <v>812.1</v>
      </c>
      <c r="L1160" s="1">
        <v>236632</v>
      </c>
      <c r="M1160" s="1">
        <v>268112624.90000001</v>
      </c>
      <c r="N1160" s="11"/>
    </row>
    <row r="1161" spans="1:14" x14ac:dyDescent="0.25">
      <c r="A1161" s="10">
        <v>38301</v>
      </c>
      <c r="B1161" s="1" t="s">
        <v>14</v>
      </c>
      <c r="C1161" s="1">
        <v>1133</v>
      </c>
      <c r="D1161" s="1">
        <v>1147.8</v>
      </c>
      <c r="E1161" s="1">
        <v>1128.3</v>
      </c>
      <c r="F1161" s="1">
        <v>1128.75</v>
      </c>
      <c r="G1161" s="1">
        <v>1142.95</v>
      </c>
      <c r="H1161" s="1">
        <v>1142.95</v>
      </c>
      <c r="I1161" s="1">
        <v>1140.74</v>
      </c>
      <c r="J1161" s="1">
        <v>1199</v>
      </c>
      <c r="K1161" s="1">
        <v>812.1</v>
      </c>
      <c r="L1161" s="1">
        <v>308569</v>
      </c>
      <c r="M1161" s="1">
        <v>351995902.39999998</v>
      </c>
      <c r="N1161" s="11"/>
    </row>
    <row r="1162" spans="1:14" x14ac:dyDescent="0.25">
      <c r="A1162" s="10">
        <v>38302</v>
      </c>
      <c r="B1162" s="1" t="s">
        <v>14</v>
      </c>
      <c r="C1162" s="1">
        <v>1145</v>
      </c>
      <c r="D1162" s="1">
        <v>1153</v>
      </c>
      <c r="E1162" s="1">
        <v>1142.0999999999999</v>
      </c>
      <c r="F1162" s="1">
        <v>1142.95</v>
      </c>
      <c r="G1162" s="1">
        <v>1148</v>
      </c>
      <c r="H1162" s="1">
        <v>1148.3</v>
      </c>
      <c r="I1162" s="1">
        <v>1148.83</v>
      </c>
      <c r="J1162" s="1">
        <v>1199</v>
      </c>
      <c r="K1162" s="1">
        <v>812.1</v>
      </c>
      <c r="L1162" s="1">
        <v>310401</v>
      </c>
      <c r="M1162" s="1">
        <v>356598817.14999998</v>
      </c>
      <c r="N1162" s="11"/>
    </row>
    <row r="1163" spans="1:14" x14ac:dyDescent="0.25">
      <c r="A1163" s="10">
        <v>38303</v>
      </c>
      <c r="B1163" s="1" t="s">
        <v>14</v>
      </c>
      <c r="C1163" s="1">
        <v>1150</v>
      </c>
      <c r="D1163" s="1">
        <v>1155.95</v>
      </c>
      <c r="E1163" s="1">
        <v>1145</v>
      </c>
      <c r="F1163" s="1">
        <v>1148.3</v>
      </c>
      <c r="G1163" s="1">
        <v>1149.75</v>
      </c>
      <c r="H1163" s="1">
        <v>1148.05</v>
      </c>
      <c r="I1163" s="1">
        <v>1149.8599999999999</v>
      </c>
      <c r="J1163" s="1">
        <v>1199</v>
      </c>
      <c r="K1163" s="1">
        <v>812.1</v>
      </c>
      <c r="L1163" s="1">
        <v>46240</v>
      </c>
      <c r="M1163" s="1">
        <v>53169757.049999997</v>
      </c>
      <c r="N1163" s="11"/>
    </row>
    <row r="1164" spans="1:14" x14ac:dyDescent="0.25">
      <c r="A1164" s="10">
        <v>38307</v>
      </c>
      <c r="B1164" s="1" t="s">
        <v>14</v>
      </c>
      <c r="C1164" s="1">
        <v>1153</v>
      </c>
      <c r="D1164" s="1">
        <v>1162</v>
      </c>
      <c r="E1164" s="1">
        <v>1145</v>
      </c>
      <c r="F1164" s="1">
        <v>1148.05</v>
      </c>
      <c r="G1164" s="1">
        <v>1145</v>
      </c>
      <c r="H1164" s="1">
        <v>1149.75</v>
      </c>
      <c r="I1164" s="1">
        <v>1154.96</v>
      </c>
      <c r="J1164" s="1">
        <v>1199</v>
      </c>
      <c r="K1164" s="1">
        <v>812.1</v>
      </c>
      <c r="L1164" s="1">
        <v>361513</v>
      </c>
      <c r="M1164" s="1">
        <v>417533573.44999999</v>
      </c>
      <c r="N1164" s="11"/>
    </row>
    <row r="1165" spans="1:14" x14ac:dyDescent="0.25">
      <c r="A1165" s="10">
        <v>38308</v>
      </c>
      <c r="B1165" s="1" t="s">
        <v>14</v>
      </c>
      <c r="C1165" s="1">
        <v>1059.9000000000001</v>
      </c>
      <c r="D1165" s="1">
        <v>1153.95</v>
      </c>
      <c r="E1165" s="1">
        <v>1059.9000000000001</v>
      </c>
      <c r="F1165" s="1">
        <v>1149.75</v>
      </c>
      <c r="G1165" s="1">
        <v>1136.4000000000001</v>
      </c>
      <c r="H1165" s="1">
        <v>1137.8499999999999</v>
      </c>
      <c r="I1165" s="1">
        <v>1146.47</v>
      </c>
      <c r="J1165" s="1">
        <v>1199</v>
      </c>
      <c r="K1165" s="1">
        <v>812.1</v>
      </c>
      <c r="L1165" s="1">
        <v>244381</v>
      </c>
      <c r="M1165" s="1">
        <v>280175944.19999999</v>
      </c>
      <c r="N1165" s="11"/>
    </row>
    <row r="1166" spans="1:14" x14ac:dyDescent="0.25">
      <c r="A1166" s="10">
        <v>38309</v>
      </c>
      <c r="B1166" s="1" t="s">
        <v>14</v>
      </c>
      <c r="C1166" s="1">
        <v>1138</v>
      </c>
      <c r="D1166" s="1">
        <v>1140.5</v>
      </c>
      <c r="E1166" s="1">
        <v>1122.55</v>
      </c>
      <c r="F1166" s="1">
        <v>1137.8499999999999</v>
      </c>
      <c r="G1166" s="1">
        <v>1125.25</v>
      </c>
      <c r="H1166" s="1">
        <v>1129.3499999999999</v>
      </c>
      <c r="I1166" s="1">
        <v>1131.98</v>
      </c>
      <c r="J1166" s="1">
        <v>1199</v>
      </c>
      <c r="K1166" s="1">
        <v>812.1</v>
      </c>
      <c r="L1166" s="1">
        <v>241267</v>
      </c>
      <c r="M1166" s="1">
        <v>273110314.39999998</v>
      </c>
      <c r="N1166" s="11"/>
    </row>
    <row r="1167" spans="1:14" x14ac:dyDescent="0.25">
      <c r="A1167" s="10">
        <v>38310</v>
      </c>
      <c r="B1167" s="1" t="s">
        <v>14</v>
      </c>
      <c r="C1167" s="1">
        <v>1137</v>
      </c>
      <c r="D1167" s="1">
        <v>1153.8499999999999</v>
      </c>
      <c r="E1167" s="1">
        <v>1130.1500000000001</v>
      </c>
      <c r="F1167" s="1">
        <v>1129.3499999999999</v>
      </c>
      <c r="G1167" s="1">
        <v>1139.9000000000001</v>
      </c>
      <c r="H1167" s="1">
        <v>1142.6500000000001</v>
      </c>
      <c r="I1167" s="1">
        <v>1144.26</v>
      </c>
      <c r="J1167" s="1">
        <v>1199</v>
      </c>
      <c r="K1167" s="1">
        <v>812.1</v>
      </c>
      <c r="L1167" s="1">
        <v>351953</v>
      </c>
      <c r="M1167" s="1">
        <v>402726221.19999999</v>
      </c>
      <c r="N1167" s="11"/>
    </row>
    <row r="1168" spans="1:14" x14ac:dyDescent="0.25">
      <c r="A1168" s="10">
        <v>38313</v>
      </c>
      <c r="B1168" s="1" t="s">
        <v>14</v>
      </c>
      <c r="C1168" s="1">
        <v>1115.1500000000001</v>
      </c>
      <c r="D1168" s="1">
        <v>1154</v>
      </c>
      <c r="E1168" s="1">
        <v>1115.1500000000001</v>
      </c>
      <c r="F1168" s="1">
        <v>1142.6500000000001</v>
      </c>
      <c r="G1168" s="1">
        <v>1152</v>
      </c>
      <c r="H1168" s="1">
        <v>1149.2</v>
      </c>
      <c r="I1168" s="1">
        <v>1143.9100000000001</v>
      </c>
      <c r="J1168" s="1">
        <v>1199</v>
      </c>
      <c r="K1168" s="1">
        <v>812.1</v>
      </c>
      <c r="L1168" s="1">
        <v>306763</v>
      </c>
      <c r="M1168" s="1">
        <v>350910600.35000002</v>
      </c>
      <c r="N1168" s="11"/>
    </row>
    <row r="1169" spans="1:14" x14ac:dyDescent="0.25">
      <c r="A1169" s="10">
        <v>38314</v>
      </c>
      <c r="B1169" s="1" t="s">
        <v>14</v>
      </c>
      <c r="C1169" s="1">
        <v>1152</v>
      </c>
      <c r="D1169" s="1">
        <v>1195.5999999999999</v>
      </c>
      <c r="E1169" s="1">
        <v>1152</v>
      </c>
      <c r="F1169" s="1">
        <v>1149.2</v>
      </c>
      <c r="G1169" s="1">
        <v>1185.9000000000001</v>
      </c>
      <c r="H1169" s="1">
        <v>1191.75</v>
      </c>
      <c r="I1169" s="1">
        <v>1186.54</v>
      </c>
      <c r="J1169" s="1">
        <v>1199</v>
      </c>
      <c r="K1169" s="1">
        <v>812.1</v>
      </c>
      <c r="L1169" s="1">
        <v>730331</v>
      </c>
      <c r="M1169" s="1">
        <v>866569118.20000005</v>
      </c>
      <c r="N1169" s="11"/>
    </row>
    <row r="1170" spans="1:14" x14ac:dyDescent="0.25">
      <c r="A1170" s="10">
        <v>38315</v>
      </c>
      <c r="B1170" s="1" t="s">
        <v>14</v>
      </c>
      <c r="C1170" s="1">
        <v>1195</v>
      </c>
      <c r="D1170" s="1">
        <v>1268</v>
      </c>
      <c r="E1170" s="1">
        <v>1195</v>
      </c>
      <c r="F1170" s="1">
        <v>1191.75</v>
      </c>
      <c r="G1170" s="1">
        <v>1253</v>
      </c>
      <c r="H1170" s="1">
        <v>1254.25</v>
      </c>
      <c r="I1170" s="1">
        <v>1238.73</v>
      </c>
      <c r="J1170" s="1">
        <v>1199</v>
      </c>
      <c r="K1170" s="1">
        <v>812.1</v>
      </c>
      <c r="L1170" s="1">
        <v>1038271</v>
      </c>
      <c r="M1170" s="1">
        <v>1286132518.05</v>
      </c>
      <c r="N1170" s="11"/>
    </row>
    <row r="1171" spans="1:14" x14ac:dyDescent="0.25">
      <c r="A1171" s="10">
        <v>38316</v>
      </c>
      <c r="B1171" s="1" t="s">
        <v>14</v>
      </c>
      <c r="C1171" s="1">
        <v>1255</v>
      </c>
      <c r="D1171" s="1">
        <v>1284</v>
      </c>
      <c r="E1171" s="1">
        <v>1246.7</v>
      </c>
      <c r="F1171" s="1">
        <v>1254.25</v>
      </c>
      <c r="G1171" s="1">
        <v>1263</v>
      </c>
      <c r="H1171" s="1">
        <v>1273.6500000000001</v>
      </c>
      <c r="I1171" s="1">
        <v>1262.8800000000001</v>
      </c>
      <c r="J1171" s="1">
        <v>1268</v>
      </c>
      <c r="K1171" s="1">
        <v>812.1</v>
      </c>
      <c r="L1171" s="1">
        <v>821757</v>
      </c>
      <c r="M1171" s="1">
        <v>1037779553.1</v>
      </c>
      <c r="N1171" s="11"/>
    </row>
    <row r="1172" spans="1:14" x14ac:dyDescent="0.25">
      <c r="A1172" s="10">
        <v>38320</v>
      </c>
      <c r="B1172" s="1" t="s">
        <v>14</v>
      </c>
      <c r="C1172" s="1">
        <v>1270.05</v>
      </c>
      <c r="D1172" s="1">
        <v>1304.8</v>
      </c>
      <c r="E1172" s="1">
        <v>1266</v>
      </c>
      <c r="F1172" s="1">
        <v>1273.6500000000001</v>
      </c>
      <c r="G1172" s="1">
        <v>1292</v>
      </c>
      <c r="H1172" s="1">
        <v>1291.0999999999999</v>
      </c>
      <c r="I1172" s="1">
        <v>1291.22</v>
      </c>
      <c r="J1172" s="1">
        <v>1284</v>
      </c>
      <c r="K1172" s="1">
        <v>812.1</v>
      </c>
      <c r="L1172" s="1">
        <v>552626</v>
      </c>
      <c r="M1172" s="1">
        <v>713564236.29999995</v>
      </c>
      <c r="N1172" s="11"/>
    </row>
    <row r="1173" spans="1:14" x14ac:dyDescent="0.25">
      <c r="A1173" s="10">
        <v>38321</v>
      </c>
      <c r="B1173" s="1" t="s">
        <v>14</v>
      </c>
      <c r="C1173" s="1">
        <v>1310</v>
      </c>
      <c r="D1173" s="1">
        <v>1314.8</v>
      </c>
      <c r="E1173" s="1">
        <v>1267.5</v>
      </c>
      <c r="F1173" s="1">
        <v>1291.0999999999999</v>
      </c>
      <c r="G1173" s="1">
        <v>1280</v>
      </c>
      <c r="H1173" s="1">
        <v>1288.8</v>
      </c>
      <c r="I1173" s="1">
        <v>1281.8499999999999</v>
      </c>
      <c r="J1173" s="1">
        <v>1304.8</v>
      </c>
      <c r="K1173" s="1">
        <v>812.1</v>
      </c>
      <c r="L1173" s="1">
        <v>635190</v>
      </c>
      <c r="M1173" s="1">
        <v>814217457.70000005</v>
      </c>
      <c r="N1173" s="11"/>
    </row>
    <row r="1174" spans="1:14" x14ac:dyDescent="0.25">
      <c r="A1174" s="10">
        <v>38322</v>
      </c>
      <c r="B1174" s="1" t="s">
        <v>14</v>
      </c>
      <c r="C1174" s="1">
        <v>1285</v>
      </c>
      <c r="D1174" s="1">
        <v>1316.7</v>
      </c>
      <c r="E1174" s="1">
        <v>1270.3</v>
      </c>
      <c r="F1174" s="1">
        <v>1288.8</v>
      </c>
      <c r="G1174" s="1">
        <v>1287</v>
      </c>
      <c r="H1174" s="1">
        <v>1289.6500000000001</v>
      </c>
      <c r="I1174" s="1">
        <v>1289.98</v>
      </c>
      <c r="J1174" s="1">
        <v>1314.8</v>
      </c>
      <c r="K1174" s="1">
        <v>812.1</v>
      </c>
      <c r="L1174" s="1">
        <v>738585</v>
      </c>
      <c r="M1174" s="1">
        <v>952757259.54999995</v>
      </c>
      <c r="N1174" s="11"/>
    </row>
    <row r="1175" spans="1:14" x14ac:dyDescent="0.25">
      <c r="A1175" s="10">
        <v>38323</v>
      </c>
      <c r="B1175" s="1" t="s">
        <v>14</v>
      </c>
      <c r="C1175" s="1">
        <v>1299.9000000000001</v>
      </c>
      <c r="D1175" s="1">
        <v>1299.9000000000001</v>
      </c>
      <c r="E1175" s="1">
        <v>1274</v>
      </c>
      <c r="F1175" s="1">
        <v>1289.6500000000001</v>
      </c>
      <c r="G1175" s="1">
        <v>1276.2</v>
      </c>
      <c r="H1175" s="1">
        <v>1285.3499999999999</v>
      </c>
      <c r="I1175" s="1">
        <v>1289.69</v>
      </c>
      <c r="J1175" s="1">
        <v>1316.7</v>
      </c>
      <c r="K1175" s="1">
        <v>812.1</v>
      </c>
      <c r="L1175" s="1">
        <v>570606</v>
      </c>
      <c r="M1175" s="1">
        <v>735907149.10000002</v>
      </c>
      <c r="N1175" s="11"/>
    </row>
    <row r="1176" spans="1:14" x14ac:dyDescent="0.25">
      <c r="A1176" s="10">
        <v>38324</v>
      </c>
      <c r="B1176" s="1" t="s">
        <v>14</v>
      </c>
      <c r="C1176" s="1">
        <v>1288</v>
      </c>
      <c r="D1176" s="1">
        <v>1310</v>
      </c>
      <c r="E1176" s="1">
        <v>1271.05</v>
      </c>
      <c r="F1176" s="1">
        <v>1285.3499999999999</v>
      </c>
      <c r="G1176" s="1">
        <v>1274.95</v>
      </c>
      <c r="H1176" s="1">
        <v>1280.7</v>
      </c>
      <c r="I1176" s="1">
        <v>1292.52</v>
      </c>
      <c r="J1176" s="1">
        <v>1316.7</v>
      </c>
      <c r="K1176" s="1">
        <v>812.1</v>
      </c>
      <c r="L1176" s="1">
        <v>406357</v>
      </c>
      <c r="M1176" s="1">
        <v>525224800.75</v>
      </c>
      <c r="N1176" s="11"/>
    </row>
    <row r="1177" spans="1:14" x14ac:dyDescent="0.25">
      <c r="A1177" s="10">
        <v>38327</v>
      </c>
      <c r="B1177" s="1" t="s">
        <v>14</v>
      </c>
      <c r="C1177" s="1">
        <v>1275.0999999999999</v>
      </c>
      <c r="D1177" s="1">
        <v>1285</v>
      </c>
      <c r="E1177" s="1">
        <v>1260</v>
      </c>
      <c r="F1177" s="1">
        <v>1280.7</v>
      </c>
      <c r="G1177" s="1">
        <v>1264</v>
      </c>
      <c r="H1177" s="1">
        <v>1265.7</v>
      </c>
      <c r="I1177" s="1">
        <v>1274.95</v>
      </c>
      <c r="J1177" s="1">
        <v>1316.7</v>
      </c>
      <c r="K1177" s="1">
        <v>812.1</v>
      </c>
      <c r="L1177" s="1">
        <v>376001</v>
      </c>
      <c r="M1177" s="1">
        <v>479381662.30000001</v>
      </c>
      <c r="N1177" s="11"/>
    </row>
    <row r="1178" spans="1:14" x14ac:dyDescent="0.25">
      <c r="A1178" s="10">
        <v>38328</v>
      </c>
      <c r="B1178" s="1" t="s">
        <v>14</v>
      </c>
      <c r="C1178" s="1">
        <v>1268</v>
      </c>
      <c r="D1178" s="1">
        <v>1285.9000000000001</v>
      </c>
      <c r="E1178" s="1">
        <v>1260</v>
      </c>
      <c r="F1178" s="1">
        <v>1265.7</v>
      </c>
      <c r="G1178" s="1">
        <v>1276</v>
      </c>
      <c r="H1178" s="1">
        <v>1275.45</v>
      </c>
      <c r="I1178" s="1">
        <v>1276.2</v>
      </c>
      <c r="J1178" s="1">
        <v>1316.7</v>
      </c>
      <c r="K1178" s="1">
        <v>812.1</v>
      </c>
      <c r="L1178" s="1">
        <v>276408</v>
      </c>
      <c r="M1178" s="1">
        <v>352752017.30000001</v>
      </c>
      <c r="N1178" s="11"/>
    </row>
    <row r="1179" spans="1:14" x14ac:dyDescent="0.25">
      <c r="A1179" s="10">
        <v>38329</v>
      </c>
      <c r="B1179" s="1" t="s">
        <v>14</v>
      </c>
      <c r="C1179" s="1">
        <v>1284</v>
      </c>
      <c r="D1179" s="1">
        <v>1285.5</v>
      </c>
      <c r="E1179" s="1">
        <v>1256.3</v>
      </c>
      <c r="F1179" s="1">
        <v>1275.45</v>
      </c>
      <c r="G1179" s="1">
        <v>1267</v>
      </c>
      <c r="H1179" s="1">
        <v>1266.3499999999999</v>
      </c>
      <c r="I1179" s="1">
        <v>1268.9000000000001</v>
      </c>
      <c r="J1179" s="1">
        <v>1316.7</v>
      </c>
      <c r="K1179" s="1">
        <v>812.1</v>
      </c>
      <c r="L1179" s="1">
        <v>249231</v>
      </c>
      <c r="M1179" s="1">
        <v>316249620.14999998</v>
      </c>
      <c r="N1179" s="11"/>
    </row>
    <row r="1180" spans="1:14" x14ac:dyDescent="0.25">
      <c r="A1180" s="10">
        <v>38330</v>
      </c>
      <c r="B1180" s="1" t="s">
        <v>14</v>
      </c>
      <c r="C1180" s="1">
        <v>1260.1500000000001</v>
      </c>
      <c r="D1180" s="1">
        <v>1285</v>
      </c>
      <c r="E1180" s="1">
        <v>1259.0999999999999</v>
      </c>
      <c r="F1180" s="1">
        <v>1266.3499999999999</v>
      </c>
      <c r="G1180" s="1">
        <v>1275</v>
      </c>
      <c r="H1180" s="1">
        <v>1277.3499999999999</v>
      </c>
      <c r="I1180" s="1">
        <v>1273.77</v>
      </c>
      <c r="J1180" s="1">
        <v>1316.7</v>
      </c>
      <c r="K1180" s="1">
        <v>812.1</v>
      </c>
      <c r="L1180" s="1">
        <v>234141</v>
      </c>
      <c r="M1180" s="1">
        <v>298241216.75</v>
      </c>
      <c r="N1180" s="11"/>
    </row>
    <row r="1181" spans="1:14" x14ac:dyDescent="0.25">
      <c r="A1181" s="10">
        <v>38331</v>
      </c>
      <c r="B1181" s="1" t="s">
        <v>14</v>
      </c>
      <c r="C1181" s="1">
        <v>1279</v>
      </c>
      <c r="D1181" s="1">
        <v>1279.75</v>
      </c>
      <c r="E1181" s="1">
        <v>1253.3499999999999</v>
      </c>
      <c r="F1181" s="1">
        <v>1277.3499999999999</v>
      </c>
      <c r="G1181" s="1">
        <v>1275</v>
      </c>
      <c r="H1181" s="1">
        <v>1266.9000000000001</v>
      </c>
      <c r="I1181" s="1">
        <v>1265.27</v>
      </c>
      <c r="J1181" s="1">
        <v>1316.7</v>
      </c>
      <c r="K1181" s="1">
        <v>812.1</v>
      </c>
      <c r="L1181" s="1">
        <v>287345</v>
      </c>
      <c r="M1181" s="1">
        <v>363569472.14999998</v>
      </c>
      <c r="N1181" s="11"/>
    </row>
    <row r="1182" spans="1:14" x14ac:dyDescent="0.25">
      <c r="A1182" s="10">
        <v>38334</v>
      </c>
      <c r="B1182" s="1" t="s">
        <v>14</v>
      </c>
      <c r="C1182" s="1">
        <v>1299</v>
      </c>
      <c r="D1182" s="1">
        <v>1299</v>
      </c>
      <c r="E1182" s="1">
        <v>1258</v>
      </c>
      <c r="F1182" s="1">
        <v>1266.9000000000001</v>
      </c>
      <c r="G1182" s="1">
        <v>1277.5</v>
      </c>
      <c r="H1182" s="1">
        <v>1266.5</v>
      </c>
      <c r="I1182" s="1">
        <v>1264.3900000000001</v>
      </c>
      <c r="J1182" s="1">
        <v>1316.7</v>
      </c>
      <c r="K1182" s="1">
        <v>812.1</v>
      </c>
      <c r="L1182" s="1">
        <v>247061</v>
      </c>
      <c r="M1182" s="1">
        <v>312382574.55000001</v>
      </c>
      <c r="N1182" s="11"/>
    </row>
    <row r="1183" spans="1:14" x14ac:dyDescent="0.25">
      <c r="A1183" s="10">
        <v>38335</v>
      </c>
      <c r="B1183" s="1" t="s">
        <v>14</v>
      </c>
      <c r="C1183" s="1">
        <v>1270.05</v>
      </c>
      <c r="D1183" s="1">
        <v>1287.4000000000001</v>
      </c>
      <c r="E1183" s="1">
        <v>1265</v>
      </c>
      <c r="F1183" s="1">
        <v>1266.5</v>
      </c>
      <c r="G1183" s="1">
        <v>1280</v>
      </c>
      <c r="H1183" s="1">
        <v>1278.5</v>
      </c>
      <c r="I1183" s="1">
        <v>1274.3800000000001</v>
      </c>
      <c r="J1183" s="1">
        <v>1316.7</v>
      </c>
      <c r="K1183" s="1">
        <v>812.1</v>
      </c>
      <c r="L1183" s="1">
        <v>391910</v>
      </c>
      <c r="M1183" s="1">
        <v>499442009.89999998</v>
      </c>
      <c r="N1183" s="11"/>
    </row>
    <row r="1184" spans="1:14" x14ac:dyDescent="0.25">
      <c r="A1184" s="10">
        <v>38336</v>
      </c>
      <c r="B1184" s="1" t="s">
        <v>14</v>
      </c>
      <c r="C1184" s="1">
        <v>1285</v>
      </c>
      <c r="D1184" s="1">
        <v>1298.5</v>
      </c>
      <c r="E1184" s="1">
        <v>1275.1500000000001</v>
      </c>
      <c r="F1184" s="1">
        <v>1278.5</v>
      </c>
      <c r="G1184" s="1">
        <v>1277</v>
      </c>
      <c r="H1184" s="1">
        <v>1279.75</v>
      </c>
      <c r="I1184" s="1">
        <v>1288.69</v>
      </c>
      <c r="J1184" s="1">
        <v>1316.7</v>
      </c>
      <c r="K1184" s="1">
        <v>812.1</v>
      </c>
      <c r="L1184" s="1">
        <v>384534</v>
      </c>
      <c r="M1184" s="1">
        <v>495544552.69999999</v>
      </c>
      <c r="N1184" s="11"/>
    </row>
    <row r="1185" spans="1:14" x14ac:dyDescent="0.25">
      <c r="A1185" s="10">
        <v>38337</v>
      </c>
      <c r="B1185" s="1" t="s">
        <v>14</v>
      </c>
      <c r="C1185" s="1">
        <v>1281</v>
      </c>
      <c r="D1185" s="1">
        <v>1287</v>
      </c>
      <c r="E1185" s="1">
        <v>1270</v>
      </c>
      <c r="F1185" s="1">
        <v>1279.75</v>
      </c>
      <c r="G1185" s="1">
        <v>1271.55</v>
      </c>
      <c r="H1185" s="1">
        <v>1274.5999999999999</v>
      </c>
      <c r="I1185" s="1">
        <v>1277.58</v>
      </c>
      <c r="J1185" s="1">
        <v>1316.7</v>
      </c>
      <c r="K1185" s="1">
        <v>812.1</v>
      </c>
      <c r="L1185" s="1">
        <v>251747</v>
      </c>
      <c r="M1185" s="1">
        <v>321626533</v>
      </c>
      <c r="N1185" s="11"/>
    </row>
    <row r="1186" spans="1:14" x14ac:dyDescent="0.25">
      <c r="A1186" s="10">
        <v>38338</v>
      </c>
      <c r="B1186" s="1" t="s">
        <v>14</v>
      </c>
      <c r="C1186" s="1">
        <v>1280</v>
      </c>
      <c r="D1186" s="1">
        <v>1280</v>
      </c>
      <c r="E1186" s="1">
        <v>1250</v>
      </c>
      <c r="F1186" s="1">
        <v>1274.5999999999999</v>
      </c>
      <c r="G1186" s="1">
        <v>1255</v>
      </c>
      <c r="H1186" s="1">
        <v>1255.45</v>
      </c>
      <c r="I1186" s="1">
        <v>1262.52</v>
      </c>
      <c r="J1186" s="1">
        <v>1316.7</v>
      </c>
      <c r="K1186" s="1">
        <v>812.1</v>
      </c>
      <c r="L1186" s="1">
        <v>243840</v>
      </c>
      <c r="M1186" s="1">
        <v>307853061.5</v>
      </c>
      <c r="N1186" s="11"/>
    </row>
    <row r="1187" spans="1:14" x14ac:dyDescent="0.25">
      <c r="A1187" s="10">
        <v>38341</v>
      </c>
      <c r="B1187" s="1" t="s">
        <v>14</v>
      </c>
      <c r="C1187" s="1">
        <v>1260</v>
      </c>
      <c r="D1187" s="1">
        <v>1270</v>
      </c>
      <c r="E1187" s="1">
        <v>1252.5</v>
      </c>
      <c r="F1187" s="1">
        <v>1255.45</v>
      </c>
      <c r="G1187" s="1">
        <v>1268</v>
      </c>
      <c r="H1187" s="1">
        <v>1266.45</v>
      </c>
      <c r="I1187" s="1">
        <v>1263.99</v>
      </c>
      <c r="J1187" s="1">
        <v>1316.7</v>
      </c>
      <c r="K1187" s="1">
        <v>812.1</v>
      </c>
      <c r="L1187" s="1">
        <v>185412</v>
      </c>
      <c r="M1187" s="1">
        <v>234358662.5</v>
      </c>
      <c r="N1187" s="11"/>
    </row>
    <row r="1188" spans="1:14" x14ac:dyDescent="0.25">
      <c r="A1188" s="10">
        <v>38342</v>
      </c>
      <c r="B1188" s="1" t="s">
        <v>14</v>
      </c>
      <c r="C1188" s="1">
        <v>1269.7</v>
      </c>
      <c r="D1188" s="1">
        <v>1319.9</v>
      </c>
      <c r="E1188" s="1">
        <v>1262.1500000000001</v>
      </c>
      <c r="F1188" s="1">
        <v>1266.45</v>
      </c>
      <c r="G1188" s="1">
        <v>1313.9</v>
      </c>
      <c r="H1188" s="1">
        <v>1311.9</v>
      </c>
      <c r="I1188" s="1">
        <v>1293.74</v>
      </c>
      <c r="J1188" s="1">
        <v>1316.7</v>
      </c>
      <c r="K1188" s="1">
        <v>812.1</v>
      </c>
      <c r="L1188" s="1">
        <v>487935</v>
      </c>
      <c r="M1188" s="1">
        <v>631260398.04999995</v>
      </c>
      <c r="N1188" s="11"/>
    </row>
    <row r="1189" spans="1:14" x14ac:dyDescent="0.25">
      <c r="A1189" s="10">
        <v>38343</v>
      </c>
      <c r="B1189" s="1" t="s">
        <v>14</v>
      </c>
      <c r="C1189" s="1">
        <v>1291</v>
      </c>
      <c r="D1189" s="1">
        <v>1330</v>
      </c>
      <c r="E1189" s="1">
        <v>1290</v>
      </c>
      <c r="F1189" s="1">
        <v>1311.9</v>
      </c>
      <c r="G1189" s="1">
        <v>1301</v>
      </c>
      <c r="H1189" s="1">
        <v>1305.8</v>
      </c>
      <c r="I1189" s="1">
        <v>1314.91</v>
      </c>
      <c r="J1189" s="1">
        <v>1319.9</v>
      </c>
      <c r="K1189" s="1">
        <v>812.1</v>
      </c>
      <c r="L1189" s="1">
        <v>537613</v>
      </c>
      <c r="M1189" s="1">
        <v>706912931.79999995</v>
      </c>
      <c r="N1189" s="11"/>
    </row>
    <row r="1190" spans="1:14" x14ac:dyDescent="0.25">
      <c r="A1190" s="10">
        <v>38344</v>
      </c>
      <c r="B1190" s="1" t="s">
        <v>14</v>
      </c>
      <c r="C1190" s="1">
        <v>1309</v>
      </c>
      <c r="D1190" s="1">
        <v>1315</v>
      </c>
      <c r="E1190" s="1">
        <v>1292</v>
      </c>
      <c r="F1190" s="1">
        <v>1305.8</v>
      </c>
      <c r="G1190" s="1">
        <v>1299.8</v>
      </c>
      <c r="H1190" s="1">
        <v>1300</v>
      </c>
      <c r="I1190" s="1">
        <v>1303.6199999999999</v>
      </c>
      <c r="J1190" s="1">
        <v>1330</v>
      </c>
      <c r="K1190" s="1">
        <v>812.1</v>
      </c>
      <c r="L1190" s="1">
        <v>364423</v>
      </c>
      <c r="M1190" s="1">
        <v>475068812.35000002</v>
      </c>
      <c r="N1190" s="11"/>
    </row>
    <row r="1191" spans="1:14" x14ac:dyDescent="0.25">
      <c r="A1191" s="10">
        <v>38345</v>
      </c>
      <c r="B1191" s="1" t="s">
        <v>14</v>
      </c>
      <c r="C1191" s="1">
        <v>1301</v>
      </c>
      <c r="D1191" s="1">
        <v>1305</v>
      </c>
      <c r="E1191" s="1">
        <v>1292.9000000000001</v>
      </c>
      <c r="F1191" s="1">
        <v>1300</v>
      </c>
      <c r="G1191" s="1">
        <v>1300</v>
      </c>
      <c r="H1191" s="1">
        <v>1298.8499999999999</v>
      </c>
      <c r="I1191" s="1">
        <v>1300.46</v>
      </c>
      <c r="J1191" s="1">
        <v>1330</v>
      </c>
      <c r="K1191" s="1">
        <v>812.1</v>
      </c>
      <c r="L1191" s="1">
        <v>127328</v>
      </c>
      <c r="M1191" s="1">
        <v>165585287.65000001</v>
      </c>
      <c r="N1191" s="11"/>
    </row>
    <row r="1192" spans="1:14" x14ac:dyDescent="0.25">
      <c r="A1192" s="10">
        <v>38348</v>
      </c>
      <c r="B1192" s="1" t="s">
        <v>14</v>
      </c>
      <c r="C1192" s="1">
        <v>1300</v>
      </c>
      <c r="D1192" s="1">
        <v>1320</v>
      </c>
      <c r="E1192" s="1">
        <v>1290</v>
      </c>
      <c r="F1192" s="1">
        <v>1298.8499999999999</v>
      </c>
      <c r="G1192" s="1">
        <v>1307</v>
      </c>
      <c r="H1192" s="1">
        <v>1309.8</v>
      </c>
      <c r="I1192" s="1">
        <v>1309.25</v>
      </c>
      <c r="J1192" s="1">
        <v>1330</v>
      </c>
      <c r="K1192" s="1">
        <v>812.1</v>
      </c>
      <c r="L1192" s="1">
        <v>233321</v>
      </c>
      <c r="M1192" s="1">
        <v>305476320</v>
      </c>
      <c r="N1192" s="11"/>
    </row>
    <row r="1193" spans="1:14" x14ac:dyDescent="0.25">
      <c r="A1193" s="10">
        <v>38349</v>
      </c>
      <c r="B1193" s="1" t="s">
        <v>14</v>
      </c>
      <c r="C1193" s="1">
        <v>1319</v>
      </c>
      <c r="D1193" s="1">
        <v>1330</v>
      </c>
      <c r="E1193" s="1">
        <v>1308</v>
      </c>
      <c r="F1193" s="1">
        <v>1309.8</v>
      </c>
      <c r="G1193" s="1">
        <v>1322.9</v>
      </c>
      <c r="H1193" s="1">
        <v>1319.75</v>
      </c>
      <c r="I1193" s="1">
        <v>1318.85</v>
      </c>
      <c r="J1193" s="1">
        <v>1330</v>
      </c>
      <c r="K1193" s="1">
        <v>812.1</v>
      </c>
      <c r="L1193" s="1">
        <v>271252</v>
      </c>
      <c r="M1193" s="1">
        <v>357739392.75</v>
      </c>
      <c r="N1193" s="11"/>
    </row>
    <row r="1194" spans="1:14" x14ac:dyDescent="0.25">
      <c r="A1194" s="10">
        <v>38350</v>
      </c>
      <c r="B1194" s="1" t="s">
        <v>14</v>
      </c>
      <c r="C1194" s="1">
        <v>1325</v>
      </c>
      <c r="D1194" s="1">
        <v>1339</v>
      </c>
      <c r="E1194" s="1">
        <v>1315</v>
      </c>
      <c r="F1194" s="1">
        <v>1319.75</v>
      </c>
      <c r="G1194" s="1">
        <v>1315.25</v>
      </c>
      <c r="H1194" s="1">
        <v>1322.1</v>
      </c>
      <c r="I1194" s="1">
        <v>1327.1</v>
      </c>
      <c r="J1194" s="1">
        <v>1330</v>
      </c>
      <c r="K1194" s="1">
        <v>812.1</v>
      </c>
      <c r="L1194" s="1">
        <v>370416</v>
      </c>
      <c r="M1194" s="1">
        <v>491577602.5</v>
      </c>
      <c r="N1194" s="11"/>
    </row>
    <row r="1195" spans="1:14" x14ac:dyDescent="0.25">
      <c r="A1195" s="10">
        <v>38351</v>
      </c>
      <c r="B1195" s="1" t="s">
        <v>14</v>
      </c>
      <c r="C1195" s="1">
        <v>1329.85</v>
      </c>
      <c r="D1195" s="1">
        <v>1330</v>
      </c>
      <c r="E1195" s="1">
        <v>1290</v>
      </c>
      <c r="F1195" s="1">
        <v>1322.1</v>
      </c>
      <c r="G1195" s="1">
        <v>1300</v>
      </c>
      <c r="H1195" s="1">
        <v>1294.3</v>
      </c>
      <c r="I1195" s="1">
        <v>1302.54</v>
      </c>
      <c r="J1195" s="1">
        <v>1339</v>
      </c>
      <c r="K1195" s="1">
        <v>812.1</v>
      </c>
      <c r="L1195" s="1">
        <v>324676</v>
      </c>
      <c r="M1195" s="1">
        <v>422904044.05000001</v>
      </c>
      <c r="N1195" s="11"/>
    </row>
    <row r="1196" spans="1:14" x14ac:dyDescent="0.25">
      <c r="A1196" s="10">
        <v>38352</v>
      </c>
      <c r="B1196" s="1" t="s">
        <v>14</v>
      </c>
      <c r="C1196" s="1">
        <v>1291</v>
      </c>
      <c r="D1196" s="1">
        <v>1314.85</v>
      </c>
      <c r="E1196" s="1">
        <v>1291</v>
      </c>
      <c r="F1196" s="1">
        <v>1294.3</v>
      </c>
      <c r="G1196" s="1">
        <v>1309.5</v>
      </c>
      <c r="H1196" s="1">
        <v>1310.75</v>
      </c>
      <c r="I1196" s="1">
        <v>1306.45</v>
      </c>
      <c r="J1196" s="1">
        <v>1339</v>
      </c>
      <c r="K1196" s="1">
        <v>812.1</v>
      </c>
      <c r="L1196" s="1">
        <v>171230</v>
      </c>
      <c r="M1196" s="1">
        <v>223702922.94999999</v>
      </c>
      <c r="N1196" s="11"/>
    </row>
    <row r="1197" spans="1:14" x14ac:dyDescent="0.25">
      <c r="A1197" s="10">
        <v>38355</v>
      </c>
      <c r="B1197" s="1" t="s">
        <v>14</v>
      </c>
      <c r="C1197" s="1">
        <v>1318.95</v>
      </c>
      <c r="D1197" s="1">
        <v>1329</v>
      </c>
      <c r="E1197" s="1">
        <v>1307</v>
      </c>
      <c r="F1197" s="1">
        <v>1310.75</v>
      </c>
      <c r="G1197" s="1">
        <v>1312</v>
      </c>
      <c r="H1197" s="1">
        <v>1313.15</v>
      </c>
      <c r="I1197" s="1">
        <v>1312.54</v>
      </c>
      <c r="J1197" s="1">
        <v>1339</v>
      </c>
      <c r="K1197" s="1">
        <v>812.1</v>
      </c>
      <c r="L1197" s="1">
        <v>153779</v>
      </c>
      <c r="M1197" s="1">
        <v>201841028.5</v>
      </c>
      <c r="N1197" s="11"/>
    </row>
    <row r="1198" spans="1:14" x14ac:dyDescent="0.25">
      <c r="A1198" s="10">
        <v>38356</v>
      </c>
      <c r="B1198" s="1" t="s">
        <v>14</v>
      </c>
      <c r="C1198" s="1">
        <v>1309.05</v>
      </c>
      <c r="D1198" s="1">
        <v>1324</v>
      </c>
      <c r="E1198" s="1">
        <v>1300</v>
      </c>
      <c r="F1198" s="1">
        <v>1313.15</v>
      </c>
      <c r="G1198" s="1">
        <v>1315.45</v>
      </c>
      <c r="H1198" s="1">
        <v>1314.5</v>
      </c>
      <c r="I1198" s="1">
        <v>1312.01</v>
      </c>
      <c r="J1198" s="1">
        <v>1339</v>
      </c>
      <c r="K1198" s="1">
        <v>812.1</v>
      </c>
      <c r="L1198" s="1">
        <v>155057</v>
      </c>
      <c r="M1198" s="1">
        <v>203436282.69999999</v>
      </c>
      <c r="N1198" s="11"/>
    </row>
    <row r="1199" spans="1:14" x14ac:dyDescent="0.25">
      <c r="A1199" s="10">
        <v>38357</v>
      </c>
      <c r="B1199" s="1" t="s">
        <v>14</v>
      </c>
      <c r="C1199" s="1">
        <v>1324.8</v>
      </c>
      <c r="D1199" s="1">
        <v>1324.8</v>
      </c>
      <c r="E1199" s="1">
        <v>1281</v>
      </c>
      <c r="F1199" s="1">
        <v>1314.5</v>
      </c>
      <c r="G1199" s="1">
        <v>1287.5</v>
      </c>
      <c r="H1199" s="1">
        <v>1296.8</v>
      </c>
      <c r="I1199" s="1">
        <v>1296.6600000000001</v>
      </c>
      <c r="J1199" s="1">
        <v>1339</v>
      </c>
      <c r="K1199" s="1">
        <v>812.1</v>
      </c>
      <c r="L1199" s="1">
        <v>311265</v>
      </c>
      <c r="M1199" s="1">
        <v>403605119.10000002</v>
      </c>
      <c r="N1199" s="11"/>
    </row>
    <row r="1200" spans="1:14" x14ac:dyDescent="0.25">
      <c r="A1200" s="10">
        <v>38358</v>
      </c>
      <c r="B1200" s="1" t="s">
        <v>14</v>
      </c>
      <c r="C1200" s="1">
        <v>1294</v>
      </c>
      <c r="D1200" s="1">
        <v>1294</v>
      </c>
      <c r="E1200" s="1">
        <v>1261.1500000000001</v>
      </c>
      <c r="F1200" s="1">
        <v>1296.8</v>
      </c>
      <c r="G1200" s="1">
        <v>1272.05</v>
      </c>
      <c r="H1200" s="1">
        <v>1276.7</v>
      </c>
      <c r="I1200" s="1">
        <v>1277.22</v>
      </c>
      <c r="J1200" s="1">
        <v>1339</v>
      </c>
      <c r="K1200" s="1">
        <v>812.1</v>
      </c>
      <c r="L1200" s="1">
        <v>223319</v>
      </c>
      <c r="M1200" s="1">
        <v>285227735.19999999</v>
      </c>
      <c r="N1200" s="11"/>
    </row>
    <row r="1201" spans="1:14" x14ac:dyDescent="0.25">
      <c r="A1201" s="10">
        <v>38359</v>
      </c>
      <c r="B1201" s="1" t="s">
        <v>14</v>
      </c>
      <c r="C1201" s="1">
        <v>1266.05</v>
      </c>
      <c r="D1201" s="1">
        <v>1306.9000000000001</v>
      </c>
      <c r="E1201" s="1">
        <v>1266.05</v>
      </c>
      <c r="F1201" s="1">
        <v>1276.7</v>
      </c>
      <c r="G1201" s="1">
        <v>1303</v>
      </c>
      <c r="H1201" s="1">
        <v>1300.2</v>
      </c>
      <c r="I1201" s="1">
        <v>1288.5</v>
      </c>
      <c r="J1201" s="1">
        <v>1339</v>
      </c>
      <c r="K1201" s="1">
        <v>812.1</v>
      </c>
      <c r="L1201" s="1">
        <v>219437</v>
      </c>
      <c r="M1201" s="1">
        <v>282744142.10000002</v>
      </c>
      <c r="N1201" s="11"/>
    </row>
    <row r="1202" spans="1:14" x14ac:dyDescent="0.25">
      <c r="A1202" s="10">
        <v>38362</v>
      </c>
      <c r="B1202" s="1" t="s">
        <v>14</v>
      </c>
      <c r="C1202" s="1">
        <v>1300</v>
      </c>
      <c r="D1202" s="1">
        <v>1300</v>
      </c>
      <c r="E1202" s="1">
        <v>1268</v>
      </c>
      <c r="F1202" s="1">
        <v>1300.2</v>
      </c>
      <c r="G1202" s="1">
        <v>1268</v>
      </c>
      <c r="H1202" s="1">
        <v>1274.45</v>
      </c>
      <c r="I1202" s="1">
        <v>1280.6600000000001</v>
      </c>
      <c r="J1202" s="1">
        <v>1339</v>
      </c>
      <c r="K1202" s="1">
        <v>812.1</v>
      </c>
      <c r="L1202" s="1">
        <v>148137</v>
      </c>
      <c r="M1202" s="1">
        <v>189713736.30000001</v>
      </c>
      <c r="N1202" s="11"/>
    </row>
    <row r="1203" spans="1:14" x14ac:dyDescent="0.25">
      <c r="A1203" s="10">
        <v>38363</v>
      </c>
      <c r="B1203" s="1" t="s">
        <v>14</v>
      </c>
      <c r="C1203" s="1">
        <v>1252.8</v>
      </c>
      <c r="D1203" s="1">
        <v>1295</v>
      </c>
      <c r="E1203" s="1">
        <v>1250.1500000000001</v>
      </c>
      <c r="F1203" s="1">
        <v>1274.45</v>
      </c>
      <c r="G1203" s="1">
        <v>1269</v>
      </c>
      <c r="H1203" s="1">
        <v>1271.4000000000001</v>
      </c>
      <c r="I1203" s="1">
        <v>1277.4100000000001</v>
      </c>
      <c r="J1203" s="1">
        <v>1339</v>
      </c>
      <c r="K1203" s="1">
        <v>812.1</v>
      </c>
      <c r="L1203" s="1">
        <v>134957</v>
      </c>
      <c r="M1203" s="1">
        <v>172395880</v>
      </c>
      <c r="N1203" s="11"/>
    </row>
    <row r="1204" spans="1:14" x14ac:dyDescent="0.25">
      <c r="A1204" s="10">
        <v>38364</v>
      </c>
      <c r="B1204" s="1" t="s">
        <v>14</v>
      </c>
      <c r="C1204" s="1">
        <v>1289.75</v>
      </c>
      <c r="D1204" s="1">
        <v>1298</v>
      </c>
      <c r="E1204" s="1">
        <v>1253.05</v>
      </c>
      <c r="F1204" s="1">
        <v>1271.4000000000001</v>
      </c>
      <c r="G1204" s="1">
        <v>1270</v>
      </c>
      <c r="H1204" s="1">
        <v>1271.05</v>
      </c>
      <c r="I1204" s="1">
        <v>1273.28</v>
      </c>
      <c r="J1204" s="1">
        <v>1339</v>
      </c>
      <c r="K1204" s="1">
        <v>812.1</v>
      </c>
      <c r="L1204" s="1">
        <v>356009</v>
      </c>
      <c r="M1204" s="1">
        <v>453300619.14999998</v>
      </c>
      <c r="N1204" s="11"/>
    </row>
    <row r="1205" spans="1:14" x14ac:dyDescent="0.25">
      <c r="A1205" s="10">
        <v>38365</v>
      </c>
      <c r="B1205" s="1" t="s">
        <v>14</v>
      </c>
      <c r="C1205" s="1">
        <v>1284.7</v>
      </c>
      <c r="D1205" s="1">
        <v>1284.7</v>
      </c>
      <c r="E1205" s="1">
        <v>1230</v>
      </c>
      <c r="F1205" s="1">
        <v>1271.05</v>
      </c>
      <c r="G1205" s="1">
        <v>1245</v>
      </c>
      <c r="H1205" s="1">
        <v>1244.45</v>
      </c>
      <c r="I1205" s="1">
        <v>1255.31</v>
      </c>
      <c r="J1205" s="1">
        <v>1339</v>
      </c>
      <c r="K1205" s="1">
        <v>812.1</v>
      </c>
      <c r="L1205" s="1">
        <v>282347</v>
      </c>
      <c r="M1205" s="1">
        <v>354431776.30000001</v>
      </c>
      <c r="N1205" s="11"/>
    </row>
    <row r="1206" spans="1:14" x14ac:dyDescent="0.25">
      <c r="A1206" s="10">
        <v>38366</v>
      </c>
      <c r="B1206" s="1" t="s">
        <v>14</v>
      </c>
      <c r="C1206" s="1">
        <v>1247</v>
      </c>
      <c r="D1206" s="1">
        <v>1263</v>
      </c>
      <c r="E1206" s="1">
        <v>1220.1500000000001</v>
      </c>
      <c r="F1206" s="1">
        <v>1244.45</v>
      </c>
      <c r="G1206" s="1">
        <v>1257.25</v>
      </c>
      <c r="H1206" s="1">
        <v>1253</v>
      </c>
      <c r="I1206" s="1">
        <v>1246.06</v>
      </c>
      <c r="J1206" s="1">
        <v>1339</v>
      </c>
      <c r="K1206" s="1">
        <v>812.1</v>
      </c>
      <c r="L1206" s="1">
        <v>310557</v>
      </c>
      <c r="M1206" s="1">
        <v>386973479.14999998</v>
      </c>
      <c r="N1206" s="11"/>
    </row>
    <row r="1207" spans="1:14" x14ac:dyDescent="0.25">
      <c r="A1207" s="10">
        <v>38369</v>
      </c>
      <c r="B1207" s="1" t="s">
        <v>14</v>
      </c>
      <c r="C1207" s="1">
        <v>1256</v>
      </c>
      <c r="D1207" s="1">
        <v>1256</v>
      </c>
      <c r="E1207" s="1">
        <v>1230</v>
      </c>
      <c r="F1207" s="1">
        <v>1253</v>
      </c>
      <c r="G1207" s="1">
        <v>1250</v>
      </c>
      <c r="H1207" s="1">
        <v>1242.8</v>
      </c>
      <c r="I1207" s="1">
        <v>1242.81</v>
      </c>
      <c r="J1207" s="1">
        <v>1339</v>
      </c>
      <c r="K1207" s="1">
        <v>812.1</v>
      </c>
      <c r="L1207" s="1">
        <v>225826</v>
      </c>
      <c r="M1207" s="1">
        <v>280659095.94999999</v>
      </c>
      <c r="N1207" s="11"/>
    </row>
    <row r="1208" spans="1:14" x14ac:dyDescent="0.25">
      <c r="A1208" s="10">
        <v>38370</v>
      </c>
      <c r="B1208" s="1" t="s">
        <v>14</v>
      </c>
      <c r="C1208" s="1">
        <v>1249</v>
      </c>
      <c r="D1208" s="1">
        <v>1264.4000000000001</v>
      </c>
      <c r="E1208" s="1">
        <v>1242.05</v>
      </c>
      <c r="F1208" s="1">
        <v>1242.8</v>
      </c>
      <c r="G1208" s="1">
        <v>1245.05</v>
      </c>
      <c r="H1208" s="1">
        <v>1250.05</v>
      </c>
      <c r="I1208" s="1">
        <v>1255.0899999999999</v>
      </c>
      <c r="J1208" s="1">
        <v>1339</v>
      </c>
      <c r="K1208" s="1">
        <v>812.1</v>
      </c>
      <c r="L1208" s="1">
        <v>314211</v>
      </c>
      <c r="M1208" s="1">
        <v>394362425.75</v>
      </c>
      <c r="N1208" s="11"/>
    </row>
    <row r="1209" spans="1:14" x14ac:dyDescent="0.25">
      <c r="A1209" s="10">
        <v>38371</v>
      </c>
      <c r="B1209" s="1" t="s">
        <v>14</v>
      </c>
      <c r="C1209" s="1">
        <v>1250.05</v>
      </c>
      <c r="D1209" s="1">
        <v>1260</v>
      </c>
      <c r="E1209" s="1">
        <v>1230.7</v>
      </c>
      <c r="F1209" s="1">
        <v>1250.05</v>
      </c>
      <c r="G1209" s="1">
        <v>1240.0999999999999</v>
      </c>
      <c r="H1209" s="1">
        <v>1240.4000000000001</v>
      </c>
      <c r="I1209" s="1">
        <v>1241.53</v>
      </c>
      <c r="J1209" s="1">
        <v>1339</v>
      </c>
      <c r="K1209" s="1">
        <v>812.1</v>
      </c>
      <c r="L1209" s="1">
        <v>155862</v>
      </c>
      <c r="M1209" s="1">
        <v>193507906.65000001</v>
      </c>
      <c r="N1209" s="11"/>
    </row>
    <row r="1210" spans="1:14" x14ac:dyDescent="0.25">
      <c r="A1210" s="10">
        <v>38372</v>
      </c>
      <c r="B1210" s="1" t="s">
        <v>14</v>
      </c>
      <c r="C1210" s="1">
        <v>1258.8</v>
      </c>
      <c r="D1210" s="1">
        <v>1393</v>
      </c>
      <c r="E1210" s="1">
        <v>1212</v>
      </c>
      <c r="F1210" s="1">
        <v>1240.4000000000001</v>
      </c>
      <c r="G1210" s="1">
        <v>1393</v>
      </c>
      <c r="H1210" s="1">
        <v>1378.85</v>
      </c>
      <c r="I1210" s="1">
        <v>1337.27</v>
      </c>
      <c r="J1210" s="1">
        <v>1339</v>
      </c>
      <c r="K1210" s="1">
        <v>812.1</v>
      </c>
      <c r="L1210" s="1">
        <v>2916469</v>
      </c>
      <c r="M1210" s="1">
        <v>3900103952.0999999</v>
      </c>
      <c r="N1210" s="11"/>
    </row>
    <row r="1211" spans="1:14" x14ac:dyDescent="0.25">
      <c r="A1211" s="10">
        <v>38376</v>
      </c>
      <c r="B1211" s="1" t="s">
        <v>14</v>
      </c>
      <c r="C1211" s="1">
        <v>1382.35</v>
      </c>
      <c r="D1211" s="1">
        <v>1386</v>
      </c>
      <c r="E1211" s="1">
        <v>1338.15</v>
      </c>
      <c r="F1211" s="1">
        <v>1378.85</v>
      </c>
      <c r="G1211" s="1">
        <v>1341.05</v>
      </c>
      <c r="H1211" s="1">
        <v>1346.75</v>
      </c>
      <c r="I1211" s="1">
        <v>1351.18</v>
      </c>
      <c r="J1211" s="1">
        <v>1393</v>
      </c>
      <c r="K1211" s="1">
        <v>812.1</v>
      </c>
      <c r="L1211" s="1">
        <v>709371</v>
      </c>
      <c r="M1211" s="1">
        <v>958490659.85000002</v>
      </c>
      <c r="N1211" s="11"/>
    </row>
    <row r="1212" spans="1:14" x14ac:dyDescent="0.25">
      <c r="A1212" s="10">
        <v>38377</v>
      </c>
      <c r="B1212" s="1" t="s">
        <v>14</v>
      </c>
      <c r="C1212" s="1">
        <v>1342</v>
      </c>
      <c r="D1212" s="1">
        <v>1406.85</v>
      </c>
      <c r="E1212" s="1">
        <v>1312.2</v>
      </c>
      <c r="F1212" s="1">
        <v>1346.75</v>
      </c>
      <c r="G1212" s="1">
        <v>1360</v>
      </c>
      <c r="H1212" s="1">
        <v>1359.15</v>
      </c>
      <c r="I1212" s="1">
        <v>1364.87</v>
      </c>
      <c r="J1212" s="1">
        <v>1393</v>
      </c>
      <c r="K1212" s="1">
        <v>812.1</v>
      </c>
      <c r="L1212" s="1">
        <v>1394355</v>
      </c>
      <c r="M1212" s="1">
        <v>1903108612.5999999</v>
      </c>
      <c r="N1212" s="11"/>
    </row>
    <row r="1213" spans="1:14" x14ac:dyDescent="0.25">
      <c r="A1213" s="10">
        <v>38379</v>
      </c>
      <c r="B1213" s="1" t="s">
        <v>14</v>
      </c>
      <c r="C1213" s="1">
        <v>1361.15</v>
      </c>
      <c r="D1213" s="1">
        <v>1399</v>
      </c>
      <c r="E1213" s="1">
        <v>1342</v>
      </c>
      <c r="F1213" s="1">
        <v>1359.15</v>
      </c>
      <c r="G1213" s="1">
        <v>1377</v>
      </c>
      <c r="H1213" s="1">
        <v>1384.4</v>
      </c>
      <c r="I1213" s="1">
        <v>1362.18</v>
      </c>
      <c r="J1213" s="1">
        <v>1406.85</v>
      </c>
      <c r="K1213" s="1">
        <v>812.1</v>
      </c>
      <c r="L1213" s="1">
        <v>1129215</v>
      </c>
      <c r="M1213" s="1">
        <v>1538189167.55</v>
      </c>
      <c r="N1213" s="11"/>
    </row>
    <row r="1214" spans="1:14" x14ac:dyDescent="0.25">
      <c r="A1214" s="10">
        <v>38380</v>
      </c>
      <c r="B1214" s="1" t="s">
        <v>14</v>
      </c>
      <c r="C1214" s="1">
        <v>1384</v>
      </c>
      <c r="D1214" s="1">
        <v>1417</v>
      </c>
      <c r="E1214" s="1">
        <v>1369</v>
      </c>
      <c r="F1214" s="1">
        <v>1384.4</v>
      </c>
      <c r="G1214" s="1">
        <v>1391</v>
      </c>
      <c r="H1214" s="1">
        <v>1399.3</v>
      </c>
      <c r="I1214" s="1">
        <v>1400.22</v>
      </c>
      <c r="J1214" s="1">
        <v>1406.85</v>
      </c>
      <c r="K1214" s="1">
        <v>812.1</v>
      </c>
      <c r="L1214" s="1">
        <v>946163</v>
      </c>
      <c r="M1214" s="1">
        <v>1324839550.6500001</v>
      </c>
      <c r="N1214" s="11"/>
    </row>
    <row r="1215" spans="1:14" x14ac:dyDescent="0.25">
      <c r="A1215" s="10">
        <v>38383</v>
      </c>
      <c r="B1215" s="1" t="s">
        <v>14</v>
      </c>
      <c r="C1215" s="1">
        <v>1380</v>
      </c>
      <c r="D1215" s="1">
        <v>1405</v>
      </c>
      <c r="E1215" s="1">
        <v>1335</v>
      </c>
      <c r="F1215" s="1">
        <v>1399.3</v>
      </c>
      <c r="G1215" s="1">
        <v>1371</v>
      </c>
      <c r="H1215" s="1">
        <v>1361.5</v>
      </c>
      <c r="I1215" s="1">
        <v>1360.88</v>
      </c>
      <c r="J1215" s="1">
        <v>1417</v>
      </c>
      <c r="K1215" s="1">
        <v>812.1</v>
      </c>
      <c r="L1215" s="1">
        <v>1231166</v>
      </c>
      <c r="M1215" s="1">
        <v>1675465990</v>
      </c>
      <c r="N1215" s="11"/>
    </row>
    <row r="1216" spans="1:14" x14ac:dyDescent="0.25">
      <c r="A1216" s="10">
        <v>38384</v>
      </c>
      <c r="B1216" s="1" t="s">
        <v>14</v>
      </c>
      <c r="C1216" s="1">
        <v>1331</v>
      </c>
      <c r="D1216" s="1">
        <v>1377</v>
      </c>
      <c r="E1216" s="1">
        <v>1331</v>
      </c>
      <c r="F1216" s="1">
        <v>1361.5</v>
      </c>
      <c r="G1216" s="1">
        <v>1351.4</v>
      </c>
      <c r="H1216" s="1">
        <v>1350.05</v>
      </c>
      <c r="I1216" s="1">
        <v>1349.5</v>
      </c>
      <c r="J1216" s="1">
        <v>1417</v>
      </c>
      <c r="K1216" s="1">
        <v>812.1</v>
      </c>
      <c r="L1216" s="1">
        <v>1081453</v>
      </c>
      <c r="M1216" s="1">
        <v>1459421959.05</v>
      </c>
      <c r="N1216" s="11"/>
    </row>
    <row r="1217" spans="1:14" x14ac:dyDescent="0.25">
      <c r="A1217" s="10">
        <v>38385</v>
      </c>
      <c r="B1217" s="1" t="s">
        <v>14</v>
      </c>
      <c r="C1217" s="1">
        <v>1351</v>
      </c>
      <c r="D1217" s="1">
        <v>1351</v>
      </c>
      <c r="E1217" s="1">
        <v>1321</v>
      </c>
      <c r="F1217" s="1">
        <v>1350.05</v>
      </c>
      <c r="G1217" s="1">
        <v>1322.7</v>
      </c>
      <c r="H1217" s="1">
        <v>1325.4</v>
      </c>
      <c r="I1217" s="1">
        <v>1336</v>
      </c>
      <c r="J1217" s="1">
        <v>1417</v>
      </c>
      <c r="K1217" s="1">
        <v>812.1</v>
      </c>
      <c r="L1217" s="1">
        <v>324282</v>
      </c>
      <c r="M1217" s="1">
        <v>433240502.30000001</v>
      </c>
      <c r="N1217" s="11"/>
    </row>
    <row r="1218" spans="1:14" x14ac:dyDescent="0.25">
      <c r="A1218" s="10">
        <v>38386</v>
      </c>
      <c r="B1218" s="1" t="s">
        <v>14</v>
      </c>
      <c r="C1218" s="1">
        <v>1337</v>
      </c>
      <c r="D1218" s="1">
        <v>1339.7</v>
      </c>
      <c r="E1218" s="1">
        <v>1315.3</v>
      </c>
      <c r="F1218" s="1">
        <v>1325.4</v>
      </c>
      <c r="G1218" s="1">
        <v>1330</v>
      </c>
      <c r="H1218" s="1">
        <v>1329.6</v>
      </c>
      <c r="I1218" s="1">
        <v>1325.97</v>
      </c>
      <c r="J1218" s="1">
        <v>1417</v>
      </c>
      <c r="K1218" s="1">
        <v>812.1</v>
      </c>
      <c r="L1218" s="1">
        <v>645963</v>
      </c>
      <c r="M1218" s="1">
        <v>856526189.25</v>
      </c>
      <c r="N1218" s="11"/>
    </row>
    <row r="1219" spans="1:14" x14ac:dyDescent="0.25">
      <c r="A1219" s="10">
        <v>38387</v>
      </c>
      <c r="B1219" s="1" t="s">
        <v>14</v>
      </c>
      <c r="C1219" s="1">
        <v>1330</v>
      </c>
      <c r="D1219" s="1">
        <v>1353.9</v>
      </c>
      <c r="E1219" s="1">
        <v>1330</v>
      </c>
      <c r="F1219" s="1">
        <v>1329.6</v>
      </c>
      <c r="G1219" s="1">
        <v>1335</v>
      </c>
      <c r="H1219" s="1">
        <v>1341.8</v>
      </c>
      <c r="I1219" s="1">
        <v>1343.89</v>
      </c>
      <c r="J1219" s="1">
        <v>1417</v>
      </c>
      <c r="K1219" s="1">
        <v>812.1</v>
      </c>
      <c r="L1219" s="1">
        <v>395197</v>
      </c>
      <c r="M1219" s="1">
        <v>531099698.55000001</v>
      </c>
      <c r="N1219" s="11"/>
    </row>
    <row r="1220" spans="1:14" x14ac:dyDescent="0.25">
      <c r="A1220" s="10">
        <v>38390</v>
      </c>
      <c r="B1220" s="1" t="s">
        <v>14</v>
      </c>
      <c r="C1220" s="1">
        <v>1350</v>
      </c>
      <c r="D1220" s="1">
        <v>1378.8</v>
      </c>
      <c r="E1220" s="1">
        <v>1326.8</v>
      </c>
      <c r="F1220" s="1">
        <v>1341.8</v>
      </c>
      <c r="G1220" s="1">
        <v>1330</v>
      </c>
      <c r="H1220" s="1">
        <v>1332.2</v>
      </c>
      <c r="I1220" s="1">
        <v>1355.66</v>
      </c>
      <c r="J1220" s="1">
        <v>1417</v>
      </c>
      <c r="K1220" s="1">
        <v>812.1</v>
      </c>
      <c r="L1220" s="1">
        <v>568353</v>
      </c>
      <c r="M1220" s="1">
        <v>770491934.95000005</v>
      </c>
      <c r="N1220" s="11"/>
    </row>
    <row r="1221" spans="1:14" x14ac:dyDescent="0.25">
      <c r="A1221" s="10">
        <v>38391</v>
      </c>
      <c r="B1221" s="1" t="s">
        <v>14</v>
      </c>
      <c r="C1221" s="1">
        <v>1333</v>
      </c>
      <c r="D1221" s="1">
        <v>1333</v>
      </c>
      <c r="E1221" s="1">
        <v>1315.45</v>
      </c>
      <c r="F1221" s="1">
        <v>1332.2</v>
      </c>
      <c r="G1221" s="1">
        <v>1319</v>
      </c>
      <c r="H1221" s="1">
        <v>1320.45</v>
      </c>
      <c r="I1221" s="1">
        <v>1323.4</v>
      </c>
      <c r="J1221" s="1">
        <v>1417</v>
      </c>
      <c r="K1221" s="1">
        <v>812.1</v>
      </c>
      <c r="L1221" s="1">
        <v>210308</v>
      </c>
      <c r="M1221" s="1">
        <v>278322588.05000001</v>
      </c>
      <c r="N1221" s="11"/>
    </row>
    <row r="1222" spans="1:14" x14ac:dyDescent="0.25">
      <c r="A1222" s="10">
        <v>38392</v>
      </c>
      <c r="B1222" s="1" t="s">
        <v>14</v>
      </c>
      <c r="C1222" s="1">
        <v>1310.4000000000001</v>
      </c>
      <c r="D1222" s="1">
        <v>1336.95</v>
      </c>
      <c r="E1222" s="1">
        <v>1310.4000000000001</v>
      </c>
      <c r="F1222" s="1">
        <v>1320.45</v>
      </c>
      <c r="G1222" s="1">
        <v>1324</v>
      </c>
      <c r="H1222" s="1">
        <v>1327.35</v>
      </c>
      <c r="I1222" s="1">
        <v>1327.86</v>
      </c>
      <c r="J1222" s="1">
        <v>1417</v>
      </c>
      <c r="K1222" s="1">
        <v>812.1</v>
      </c>
      <c r="L1222" s="1">
        <v>307525</v>
      </c>
      <c r="M1222" s="1">
        <v>408351358.39999998</v>
      </c>
      <c r="N1222" s="11"/>
    </row>
    <row r="1223" spans="1:14" x14ac:dyDescent="0.25">
      <c r="A1223" s="10">
        <v>38393</v>
      </c>
      <c r="B1223" s="1" t="s">
        <v>14</v>
      </c>
      <c r="C1223" s="1">
        <v>1311</v>
      </c>
      <c r="D1223" s="1">
        <v>1333.05</v>
      </c>
      <c r="E1223" s="1">
        <v>1311</v>
      </c>
      <c r="F1223" s="1">
        <v>1327.35</v>
      </c>
      <c r="G1223" s="1">
        <v>1331</v>
      </c>
      <c r="H1223" s="1">
        <v>1330.7</v>
      </c>
      <c r="I1223" s="1">
        <v>1326.13</v>
      </c>
      <c r="J1223" s="1">
        <v>1417</v>
      </c>
      <c r="K1223" s="1">
        <v>812.1</v>
      </c>
      <c r="L1223" s="1">
        <v>181344</v>
      </c>
      <c r="M1223" s="1">
        <v>240484955.90000001</v>
      </c>
      <c r="N1223" s="11"/>
    </row>
    <row r="1224" spans="1:14" x14ac:dyDescent="0.25">
      <c r="A1224" s="10">
        <v>38394</v>
      </c>
      <c r="B1224" s="1" t="s">
        <v>14</v>
      </c>
      <c r="C1224" s="1">
        <v>1347</v>
      </c>
      <c r="D1224" s="1">
        <v>1369</v>
      </c>
      <c r="E1224" s="1">
        <v>1325.2</v>
      </c>
      <c r="F1224" s="1">
        <v>1330.7</v>
      </c>
      <c r="G1224" s="1">
        <v>1338.05</v>
      </c>
      <c r="H1224" s="1">
        <v>1334</v>
      </c>
      <c r="I1224" s="1">
        <v>1330.73</v>
      </c>
      <c r="J1224" s="1">
        <v>1417</v>
      </c>
      <c r="K1224" s="1">
        <v>812.1</v>
      </c>
      <c r="L1224" s="1">
        <v>196588</v>
      </c>
      <c r="M1224" s="1">
        <v>261604710.30000001</v>
      </c>
      <c r="N1224" s="11"/>
    </row>
    <row r="1225" spans="1:14" x14ac:dyDescent="0.25">
      <c r="A1225" s="10">
        <v>38397</v>
      </c>
      <c r="B1225" s="1" t="s">
        <v>14</v>
      </c>
      <c r="C1225" s="1">
        <v>1343</v>
      </c>
      <c r="D1225" s="1">
        <v>1350</v>
      </c>
      <c r="E1225" s="1">
        <v>1312</v>
      </c>
      <c r="F1225" s="1">
        <v>1334</v>
      </c>
      <c r="G1225" s="1">
        <v>1319.8</v>
      </c>
      <c r="H1225" s="1">
        <v>1318.95</v>
      </c>
      <c r="I1225" s="1">
        <v>1332.47</v>
      </c>
      <c r="J1225" s="1">
        <v>1417</v>
      </c>
      <c r="K1225" s="1">
        <v>812.1</v>
      </c>
      <c r="L1225" s="1">
        <v>216841</v>
      </c>
      <c r="M1225" s="1">
        <v>288933642.44999999</v>
      </c>
      <c r="N1225" s="11"/>
    </row>
    <row r="1226" spans="1:14" x14ac:dyDescent="0.25">
      <c r="A1226" s="10">
        <v>38398</v>
      </c>
      <c r="B1226" s="1" t="s">
        <v>14</v>
      </c>
      <c r="C1226" s="1">
        <v>1335</v>
      </c>
      <c r="D1226" s="1">
        <v>1335</v>
      </c>
      <c r="E1226" s="1">
        <v>1308.0999999999999</v>
      </c>
      <c r="F1226" s="1">
        <v>1318.95</v>
      </c>
      <c r="G1226" s="1">
        <v>1310.7</v>
      </c>
      <c r="H1226" s="1">
        <v>1312.8</v>
      </c>
      <c r="I1226" s="1">
        <v>1314.64</v>
      </c>
      <c r="J1226" s="1">
        <v>1417</v>
      </c>
      <c r="K1226" s="1">
        <v>812.1</v>
      </c>
      <c r="L1226" s="1">
        <v>280671</v>
      </c>
      <c r="M1226" s="1">
        <v>368981227.60000002</v>
      </c>
      <c r="N1226" s="11"/>
    </row>
    <row r="1227" spans="1:14" x14ac:dyDescent="0.25">
      <c r="A1227" s="10">
        <v>38399</v>
      </c>
      <c r="B1227" s="1" t="s">
        <v>14</v>
      </c>
      <c r="C1227" s="1">
        <v>1315</v>
      </c>
      <c r="D1227" s="1">
        <v>1322.9</v>
      </c>
      <c r="E1227" s="1">
        <v>1293.5999999999999</v>
      </c>
      <c r="F1227" s="1">
        <v>1312.8</v>
      </c>
      <c r="G1227" s="1">
        <v>1301.9000000000001</v>
      </c>
      <c r="H1227" s="1">
        <v>1305.3499999999999</v>
      </c>
      <c r="I1227" s="1">
        <v>1312.75</v>
      </c>
      <c r="J1227" s="1">
        <v>1417</v>
      </c>
      <c r="K1227" s="1">
        <v>812.1</v>
      </c>
      <c r="L1227" s="1">
        <v>633957</v>
      </c>
      <c r="M1227" s="1">
        <v>832228914.79999995</v>
      </c>
      <c r="N1227" s="11"/>
    </row>
    <row r="1228" spans="1:14" x14ac:dyDescent="0.25">
      <c r="A1228" s="10">
        <v>38400</v>
      </c>
      <c r="B1228" s="1" t="s">
        <v>14</v>
      </c>
      <c r="C1228" s="1">
        <v>1303.0999999999999</v>
      </c>
      <c r="D1228" s="1">
        <v>1312.05</v>
      </c>
      <c r="E1228" s="1">
        <v>1285.25</v>
      </c>
      <c r="F1228" s="1">
        <v>1305.3499999999999</v>
      </c>
      <c r="G1228" s="1">
        <v>1297.25</v>
      </c>
      <c r="H1228" s="1">
        <v>1298.8499999999999</v>
      </c>
      <c r="I1228" s="1">
        <v>1300.3</v>
      </c>
      <c r="J1228" s="1">
        <v>1417</v>
      </c>
      <c r="K1228" s="1">
        <v>812.1</v>
      </c>
      <c r="L1228" s="1">
        <v>354818</v>
      </c>
      <c r="M1228" s="1">
        <v>461371430.5</v>
      </c>
      <c r="N1228" s="11"/>
    </row>
    <row r="1229" spans="1:14" x14ac:dyDescent="0.25">
      <c r="A1229" s="10">
        <v>38401</v>
      </c>
      <c r="B1229" s="1" t="s">
        <v>14</v>
      </c>
      <c r="C1229" s="1">
        <v>1299</v>
      </c>
      <c r="D1229" s="1">
        <v>1305</v>
      </c>
      <c r="E1229" s="1">
        <v>1273</v>
      </c>
      <c r="F1229" s="1">
        <v>1298.8499999999999</v>
      </c>
      <c r="G1229" s="1">
        <v>1278</v>
      </c>
      <c r="H1229" s="1">
        <v>1280.05</v>
      </c>
      <c r="I1229" s="1">
        <v>1287.75</v>
      </c>
      <c r="J1229" s="1">
        <v>1417</v>
      </c>
      <c r="K1229" s="1">
        <v>812.1</v>
      </c>
      <c r="L1229" s="1">
        <v>238270</v>
      </c>
      <c r="M1229" s="1">
        <v>306831424.85000002</v>
      </c>
      <c r="N1229" s="11"/>
    </row>
    <row r="1230" spans="1:14" x14ac:dyDescent="0.25">
      <c r="A1230" s="10">
        <v>38404</v>
      </c>
      <c r="B1230" s="1" t="s">
        <v>14</v>
      </c>
      <c r="C1230" s="1">
        <v>1285</v>
      </c>
      <c r="D1230" s="1">
        <v>1288</v>
      </c>
      <c r="E1230" s="1">
        <v>1260</v>
      </c>
      <c r="F1230" s="1">
        <v>1280.05</v>
      </c>
      <c r="G1230" s="1">
        <v>1265</v>
      </c>
      <c r="H1230" s="1">
        <v>1264.0999999999999</v>
      </c>
      <c r="I1230" s="1">
        <v>1271.3599999999999</v>
      </c>
      <c r="J1230" s="1">
        <v>1417</v>
      </c>
      <c r="K1230" s="1">
        <v>812.1</v>
      </c>
      <c r="L1230" s="1">
        <v>290339</v>
      </c>
      <c r="M1230" s="1">
        <v>369124604.85000002</v>
      </c>
      <c r="N1230" s="11"/>
    </row>
    <row r="1231" spans="1:14" x14ac:dyDescent="0.25">
      <c r="A1231" s="10">
        <v>38405</v>
      </c>
      <c r="B1231" s="1" t="s">
        <v>14</v>
      </c>
      <c r="C1231" s="1">
        <v>1261.2</v>
      </c>
      <c r="D1231" s="1">
        <v>1290.9000000000001</v>
      </c>
      <c r="E1231" s="1">
        <v>1261</v>
      </c>
      <c r="F1231" s="1">
        <v>1264.0999999999999</v>
      </c>
      <c r="G1231" s="1">
        <v>1284</v>
      </c>
      <c r="H1231" s="1">
        <v>1283.7</v>
      </c>
      <c r="I1231" s="1">
        <v>1279.27</v>
      </c>
      <c r="J1231" s="1">
        <v>1417</v>
      </c>
      <c r="K1231" s="1">
        <v>812.1</v>
      </c>
      <c r="L1231" s="1">
        <v>206567</v>
      </c>
      <c r="M1231" s="1">
        <v>264255540.80000001</v>
      </c>
      <c r="N1231" s="11"/>
    </row>
    <row r="1232" spans="1:14" x14ac:dyDescent="0.25">
      <c r="A1232" s="10">
        <v>38406</v>
      </c>
      <c r="B1232" s="1" t="s">
        <v>14</v>
      </c>
      <c r="C1232" s="1">
        <v>1285</v>
      </c>
      <c r="D1232" s="1">
        <v>1300</v>
      </c>
      <c r="E1232" s="1">
        <v>1275.0999999999999</v>
      </c>
      <c r="F1232" s="1">
        <v>1283.7</v>
      </c>
      <c r="G1232" s="1">
        <v>1286</v>
      </c>
      <c r="H1232" s="1">
        <v>1285.2</v>
      </c>
      <c r="I1232" s="1">
        <v>1288.05</v>
      </c>
      <c r="J1232" s="1">
        <v>1417</v>
      </c>
      <c r="K1232" s="1">
        <v>812.1</v>
      </c>
      <c r="L1232" s="1">
        <v>241631</v>
      </c>
      <c r="M1232" s="1">
        <v>311233878.39999998</v>
      </c>
      <c r="N1232" s="11"/>
    </row>
    <row r="1233" spans="1:14" x14ac:dyDescent="0.25">
      <c r="A1233" s="10">
        <v>38407</v>
      </c>
      <c r="B1233" s="1" t="s">
        <v>14</v>
      </c>
      <c r="C1233" s="1">
        <v>1290</v>
      </c>
      <c r="D1233" s="1">
        <v>1302.95</v>
      </c>
      <c r="E1233" s="1">
        <v>1277</v>
      </c>
      <c r="F1233" s="1">
        <v>1285.2</v>
      </c>
      <c r="G1233" s="1">
        <v>1295</v>
      </c>
      <c r="H1233" s="1">
        <v>1294.5</v>
      </c>
      <c r="I1233" s="1">
        <v>1288.25</v>
      </c>
      <c r="J1233" s="1">
        <v>1417</v>
      </c>
      <c r="K1233" s="1">
        <v>812.1</v>
      </c>
      <c r="L1233" s="1">
        <v>356030</v>
      </c>
      <c r="M1233" s="1">
        <v>458655837.64999998</v>
      </c>
      <c r="N1233" s="11"/>
    </row>
    <row r="1234" spans="1:14" x14ac:dyDescent="0.25">
      <c r="A1234" s="10">
        <v>38408</v>
      </c>
      <c r="B1234" s="1" t="s">
        <v>14</v>
      </c>
      <c r="C1234" s="1">
        <v>1295</v>
      </c>
      <c r="D1234" s="1">
        <v>1295</v>
      </c>
      <c r="E1234" s="1">
        <v>1281.5</v>
      </c>
      <c r="F1234" s="1">
        <v>1294.5</v>
      </c>
      <c r="G1234" s="1">
        <v>1289</v>
      </c>
      <c r="H1234" s="1">
        <v>1287.9000000000001</v>
      </c>
      <c r="I1234" s="1">
        <v>1287.9100000000001</v>
      </c>
      <c r="J1234" s="1">
        <v>1417</v>
      </c>
      <c r="K1234" s="1">
        <v>812.1</v>
      </c>
      <c r="L1234" s="1">
        <v>288144</v>
      </c>
      <c r="M1234" s="1">
        <v>371103256.60000002</v>
      </c>
      <c r="N1234" s="11"/>
    </row>
    <row r="1235" spans="1:14" x14ac:dyDescent="0.25">
      <c r="A1235" s="10">
        <v>38411</v>
      </c>
      <c r="B1235" s="1" t="s">
        <v>14</v>
      </c>
      <c r="C1235" s="1">
        <v>1288</v>
      </c>
      <c r="D1235" s="1">
        <v>1304.8499999999999</v>
      </c>
      <c r="E1235" s="1">
        <v>1240</v>
      </c>
      <c r="F1235" s="1">
        <v>1287.9000000000001</v>
      </c>
      <c r="G1235" s="1">
        <v>1295</v>
      </c>
      <c r="H1235" s="1">
        <v>1294.0999999999999</v>
      </c>
      <c r="I1235" s="1">
        <v>1280</v>
      </c>
      <c r="J1235" s="1">
        <v>1417</v>
      </c>
      <c r="K1235" s="1">
        <v>812.1</v>
      </c>
      <c r="L1235" s="1">
        <v>687075</v>
      </c>
      <c r="M1235" s="1">
        <v>879453471.5</v>
      </c>
      <c r="N1235" s="11"/>
    </row>
    <row r="1236" spans="1:14" x14ac:dyDescent="0.25">
      <c r="A1236" s="10">
        <v>38412</v>
      </c>
      <c r="B1236" s="1" t="s">
        <v>14</v>
      </c>
      <c r="C1236" s="1">
        <v>1282.25</v>
      </c>
      <c r="D1236" s="1">
        <v>1352</v>
      </c>
      <c r="E1236" s="1">
        <v>1278.4000000000001</v>
      </c>
      <c r="F1236" s="1">
        <v>1294.0999999999999</v>
      </c>
      <c r="G1236" s="1">
        <v>1337</v>
      </c>
      <c r="H1236" s="1">
        <v>1338.65</v>
      </c>
      <c r="I1236" s="1">
        <v>1329</v>
      </c>
      <c r="J1236" s="1">
        <v>1417</v>
      </c>
      <c r="K1236" s="1">
        <v>812.1</v>
      </c>
      <c r="L1236" s="1">
        <v>969867</v>
      </c>
      <c r="M1236" s="1">
        <v>1288949601.55</v>
      </c>
      <c r="N1236" s="11"/>
    </row>
    <row r="1237" spans="1:14" x14ac:dyDescent="0.25">
      <c r="A1237" s="10">
        <v>38413</v>
      </c>
      <c r="B1237" s="1" t="s">
        <v>14</v>
      </c>
      <c r="C1237" s="1">
        <v>1338</v>
      </c>
      <c r="D1237" s="1">
        <v>1347.8</v>
      </c>
      <c r="E1237" s="1">
        <v>1320.25</v>
      </c>
      <c r="F1237" s="1">
        <v>1338.65</v>
      </c>
      <c r="G1237" s="1">
        <v>1344.7</v>
      </c>
      <c r="H1237" s="1">
        <v>1340.95</v>
      </c>
      <c r="I1237" s="1">
        <v>1332.39</v>
      </c>
      <c r="J1237" s="1">
        <v>1417</v>
      </c>
      <c r="K1237" s="1">
        <v>812.1</v>
      </c>
      <c r="L1237" s="1">
        <v>509166</v>
      </c>
      <c r="M1237" s="1">
        <v>678409365.64999998</v>
      </c>
      <c r="N1237" s="11"/>
    </row>
    <row r="1238" spans="1:14" x14ac:dyDescent="0.25">
      <c r="A1238" s="10">
        <v>38414</v>
      </c>
      <c r="B1238" s="1" t="s">
        <v>14</v>
      </c>
      <c r="C1238" s="1">
        <v>1338</v>
      </c>
      <c r="D1238" s="1">
        <v>1352.5</v>
      </c>
      <c r="E1238" s="1">
        <v>1335.2</v>
      </c>
      <c r="F1238" s="1">
        <v>1340.95</v>
      </c>
      <c r="G1238" s="1">
        <v>1343</v>
      </c>
      <c r="H1238" s="1">
        <v>1346.9</v>
      </c>
      <c r="I1238" s="1">
        <v>1344.2</v>
      </c>
      <c r="J1238" s="1">
        <v>1417</v>
      </c>
      <c r="K1238" s="1">
        <v>812.1</v>
      </c>
      <c r="L1238" s="1">
        <v>297785</v>
      </c>
      <c r="M1238" s="1">
        <v>400281218.25</v>
      </c>
      <c r="N1238" s="11"/>
    </row>
    <row r="1239" spans="1:14" x14ac:dyDescent="0.25">
      <c r="A1239" s="10">
        <v>38415</v>
      </c>
      <c r="B1239" s="1" t="s">
        <v>14</v>
      </c>
      <c r="C1239" s="1">
        <v>1350</v>
      </c>
      <c r="D1239" s="1">
        <v>1384.7</v>
      </c>
      <c r="E1239" s="1">
        <v>1342.1</v>
      </c>
      <c r="F1239" s="1">
        <v>1346.9</v>
      </c>
      <c r="G1239" s="1">
        <v>1369</v>
      </c>
      <c r="H1239" s="1">
        <v>1372.95</v>
      </c>
      <c r="I1239" s="1">
        <v>1366.39</v>
      </c>
      <c r="J1239" s="1">
        <v>1417</v>
      </c>
      <c r="K1239" s="1">
        <v>812.1</v>
      </c>
      <c r="L1239" s="1">
        <v>671340</v>
      </c>
      <c r="M1239" s="1">
        <v>917310272.35000002</v>
      </c>
      <c r="N1239" s="11"/>
    </row>
    <row r="1240" spans="1:14" x14ac:dyDescent="0.25">
      <c r="A1240" s="10">
        <v>38418</v>
      </c>
      <c r="B1240" s="1" t="s">
        <v>14</v>
      </c>
      <c r="C1240" s="1">
        <v>1396.4</v>
      </c>
      <c r="D1240" s="1">
        <v>1396.4</v>
      </c>
      <c r="E1240" s="1">
        <v>1351.15</v>
      </c>
      <c r="F1240" s="1">
        <v>1372.95</v>
      </c>
      <c r="G1240" s="1">
        <v>1358</v>
      </c>
      <c r="H1240" s="1">
        <v>1366.1</v>
      </c>
      <c r="I1240" s="1">
        <v>1369.01</v>
      </c>
      <c r="J1240" s="1">
        <v>1417</v>
      </c>
      <c r="K1240" s="1">
        <v>812.1</v>
      </c>
      <c r="L1240" s="1">
        <v>209457</v>
      </c>
      <c r="M1240" s="1">
        <v>286749065.89999998</v>
      </c>
      <c r="N1240" s="11"/>
    </row>
    <row r="1241" spans="1:14" x14ac:dyDescent="0.25">
      <c r="A1241" s="10">
        <v>38419</v>
      </c>
      <c r="B1241" s="1" t="s">
        <v>14</v>
      </c>
      <c r="C1241" s="1">
        <v>1360.05</v>
      </c>
      <c r="D1241" s="1">
        <v>1387.7</v>
      </c>
      <c r="E1241" s="1">
        <v>1360</v>
      </c>
      <c r="F1241" s="1">
        <v>1366.1</v>
      </c>
      <c r="G1241" s="1">
        <v>1372</v>
      </c>
      <c r="H1241" s="1">
        <v>1374</v>
      </c>
      <c r="I1241" s="1">
        <v>1373.63</v>
      </c>
      <c r="J1241" s="1">
        <v>1417</v>
      </c>
      <c r="K1241" s="1">
        <v>812.1</v>
      </c>
      <c r="L1241" s="1">
        <v>325807</v>
      </c>
      <c r="M1241" s="1">
        <v>447539716.85000002</v>
      </c>
      <c r="N1241" s="11"/>
    </row>
    <row r="1242" spans="1:14" x14ac:dyDescent="0.25">
      <c r="A1242" s="10">
        <v>38420</v>
      </c>
      <c r="B1242" s="1" t="s">
        <v>14</v>
      </c>
      <c r="C1242" s="1">
        <v>1360.35</v>
      </c>
      <c r="D1242" s="1">
        <v>1395</v>
      </c>
      <c r="E1242" s="1">
        <v>1360.35</v>
      </c>
      <c r="F1242" s="1">
        <v>1374</v>
      </c>
      <c r="G1242" s="1">
        <v>1382</v>
      </c>
      <c r="H1242" s="1">
        <v>1372.95</v>
      </c>
      <c r="I1242" s="1">
        <v>1375.27</v>
      </c>
      <c r="J1242" s="1">
        <v>1417</v>
      </c>
      <c r="K1242" s="1">
        <v>812.1</v>
      </c>
      <c r="L1242" s="1">
        <v>152205</v>
      </c>
      <c r="M1242" s="1">
        <v>209323129.5</v>
      </c>
      <c r="N1242" s="11"/>
    </row>
    <row r="1243" spans="1:14" x14ac:dyDescent="0.25">
      <c r="A1243" s="10">
        <v>38421</v>
      </c>
      <c r="B1243" s="1" t="s">
        <v>14</v>
      </c>
      <c r="C1243" s="1">
        <v>1365</v>
      </c>
      <c r="D1243" s="1">
        <v>1390.5</v>
      </c>
      <c r="E1243" s="1">
        <v>1365</v>
      </c>
      <c r="F1243" s="1">
        <v>1372.95</v>
      </c>
      <c r="G1243" s="1">
        <v>1384</v>
      </c>
      <c r="H1243" s="1">
        <v>1381.15</v>
      </c>
      <c r="I1243" s="1">
        <v>1380.4</v>
      </c>
      <c r="J1243" s="1">
        <v>1417</v>
      </c>
      <c r="K1243" s="1">
        <v>812.1</v>
      </c>
      <c r="L1243" s="1">
        <v>322499</v>
      </c>
      <c r="M1243" s="1">
        <v>445177277.25</v>
      </c>
      <c r="N1243" s="11"/>
    </row>
    <row r="1244" spans="1:14" x14ac:dyDescent="0.25">
      <c r="A1244" s="10">
        <v>38422</v>
      </c>
      <c r="B1244" s="1" t="s">
        <v>14</v>
      </c>
      <c r="C1244" s="1">
        <v>1394</v>
      </c>
      <c r="D1244" s="1">
        <v>1394</v>
      </c>
      <c r="E1244" s="1">
        <v>1340.1</v>
      </c>
      <c r="F1244" s="1">
        <v>1381.15</v>
      </c>
      <c r="G1244" s="1">
        <v>1340.35</v>
      </c>
      <c r="H1244" s="1">
        <v>1345.6</v>
      </c>
      <c r="I1244" s="1">
        <v>1353.94</v>
      </c>
      <c r="J1244" s="1">
        <v>1417</v>
      </c>
      <c r="K1244" s="1">
        <v>812.1</v>
      </c>
      <c r="L1244" s="1">
        <v>466246</v>
      </c>
      <c r="M1244" s="1">
        <v>631271168.45000005</v>
      </c>
      <c r="N1244" s="11"/>
    </row>
    <row r="1245" spans="1:14" x14ac:dyDescent="0.25">
      <c r="A1245" s="10">
        <v>38425</v>
      </c>
      <c r="B1245" s="1" t="s">
        <v>14</v>
      </c>
      <c r="C1245" s="1">
        <v>1360</v>
      </c>
      <c r="D1245" s="1">
        <v>1367</v>
      </c>
      <c r="E1245" s="1">
        <v>1329.95</v>
      </c>
      <c r="F1245" s="1">
        <v>1345.6</v>
      </c>
      <c r="G1245" s="1">
        <v>1330</v>
      </c>
      <c r="H1245" s="1">
        <v>1334.45</v>
      </c>
      <c r="I1245" s="1">
        <v>1341.35</v>
      </c>
      <c r="J1245" s="1">
        <v>1417</v>
      </c>
      <c r="K1245" s="1">
        <v>812.1</v>
      </c>
      <c r="L1245" s="1">
        <v>217205</v>
      </c>
      <c r="M1245" s="1">
        <v>291348912.85000002</v>
      </c>
      <c r="N1245" s="11"/>
    </row>
    <row r="1246" spans="1:14" x14ac:dyDescent="0.25">
      <c r="A1246" s="10">
        <v>38426</v>
      </c>
      <c r="B1246" s="1" t="s">
        <v>14</v>
      </c>
      <c r="C1246" s="1">
        <v>1344</v>
      </c>
      <c r="D1246" s="1">
        <v>1356</v>
      </c>
      <c r="E1246" s="1">
        <v>1324.95</v>
      </c>
      <c r="F1246" s="1">
        <v>1334.45</v>
      </c>
      <c r="G1246" s="1">
        <v>1337.05</v>
      </c>
      <c r="H1246" s="1">
        <v>1339.5</v>
      </c>
      <c r="I1246" s="1">
        <v>1335.9</v>
      </c>
      <c r="J1246" s="1">
        <v>1417</v>
      </c>
      <c r="K1246" s="1">
        <v>812.1</v>
      </c>
      <c r="L1246" s="1">
        <v>147827</v>
      </c>
      <c r="M1246" s="1">
        <v>197481499.05000001</v>
      </c>
      <c r="N1246" s="11"/>
    </row>
    <row r="1247" spans="1:14" x14ac:dyDescent="0.25">
      <c r="A1247" s="10">
        <v>38427</v>
      </c>
      <c r="B1247" s="1" t="s">
        <v>14</v>
      </c>
      <c r="C1247" s="1">
        <v>1347</v>
      </c>
      <c r="D1247" s="1">
        <v>1347.65</v>
      </c>
      <c r="E1247" s="1">
        <v>1329</v>
      </c>
      <c r="F1247" s="1">
        <v>1339.5</v>
      </c>
      <c r="G1247" s="1">
        <v>1335.1</v>
      </c>
      <c r="H1247" s="1">
        <v>1335.2</v>
      </c>
      <c r="I1247" s="1">
        <v>1338.13</v>
      </c>
      <c r="J1247" s="1">
        <v>1417</v>
      </c>
      <c r="K1247" s="1">
        <v>812.1</v>
      </c>
      <c r="L1247" s="1">
        <v>256079</v>
      </c>
      <c r="M1247" s="1">
        <v>342666558.85000002</v>
      </c>
      <c r="N1247" s="11"/>
    </row>
    <row r="1248" spans="1:14" x14ac:dyDescent="0.25">
      <c r="A1248" s="10">
        <v>38428</v>
      </c>
      <c r="B1248" s="1" t="s">
        <v>14</v>
      </c>
      <c r="C1248" s="1">
        <v>1325.05</v>
      </c>
      <c r="D1248" s="1">
        <v>1348.5</v>
      </c>
      <c r="E1248" s="1">
        <v>1325.05</v>
      </c>
      <c r="F1248" s="1">
        <v>1335.2</v>
      </c>
      <c r="G1248" s="1">
        <v>1335</v>
      </c>
      <c r="H1248" s="1">
        <v>1334.2</v>
      </c>
      <c r="I1248" s="1">
        <v>1338.52</v>
      </c>
      <c r="J1248" s="1">
        <v>1417</v>
      </c>
      <c r="K1248" s="1">
        <v>812.1</v>
      </c>
      <c r="L1248" s="1">
        <v>376204</v>
      </c>
      <c r="M1248" s="1">
        <v>503557446.60000002</v>
      </c>
      <c r="N1248" s="11"/>
    </row>
    <row r="1249" spans="1:14" x14ac:dyDescent="0.25">
      <c r="A1249" s="10">
        <v>38429</v>
      </c>
      <c r="B1249" s="1" t="s">
        <v>14</v>
      </c>
      <c r="C1249" s="1">
        <v>1335</v>
      </c>
      <c r="D1249" s="1">
        <v>1335</v>
      </c>
      <c r="E1249" s="1">
        <v>1305</v>
      </c>
      <c r="F1249" s="1">
        <v>1334.2</v>
      </c>
      <c r="G1249" s="1">
        <v>1307</v>
      </c>
      <c r="H1249" s="1">
        <v>1311.15</v>
      </c>
      <c r="I1249" s="1">
        <v>1316.36</v>
      </c>
      <c r="J1249" s="1">
        <v>1417</v>
      </c>
      <c r="K1249" s="1">
        <v>812.1</v>
      </c>
      <c r="L1249" s="1">
        <v>179818</v>
      </c>
      <c r="M1249" s="1">
        <v>236704341.09999999</v>
      </c>
      <c r="N1249" s="11"/>
    </row>
    <row r="1250" spans="1:14" x14ac:dyDescent="0.25">
      <c r="A1250" s="10">
        <v>38432</v>
      </c>
      <c r="B1250" s="1" t="s">
        <v>14</v>
      </c>
      <c r="C1250" s="1">
        <v>1315</v>
      </c>
      <c r="D1250" s="1">
        <v>1340</v>
      </c>
      <c r="E1250" s="1">
        <v>1289.95</v>
      </c>
      <c r="F1250" s="1">
        <v>1311.15</v>
      </c>
      <c r="G1250" s="1">
        <v>1293.9000000000001</v>
      </c>
      <c r="H1250" s="1">
        <v>1296.55</v>
      </c>
      <c r="I1250" s="1">
        <v>1308.94</v>
      </c>
      <c r="J1250" s="1">
        <v>1417</v>
      </c>
      <c r="K1250" s="1">
        <v>812.1</v>
      </c>
      <c r="L1250" s="1">
        <v>538657</v>
      </c>
      <c r="M1250" s="1">
        <v>705069094.75</v>
      </c>
      <c r="N1250" s="11"/>
    </row>
    <row r="1251" spans="1:14" x14ac:dyDescent="0.25">
      <c r="A1251" s="10">
        <v>38433</v>
      </c>
      <c r="B1251" s="1" t="s">
        <v>14</v>
      </c>
      <c r="C1251" s="1">
        <v>1309.7</v>
      </c>
      <c r="D1251" s="1">
        <v>1309.7</v>
      </c>
      <c r="E1251" s="1">
        <v>1272.45</v>
      </c>
      <c r="F1251" s="1">
        <v>1296.55</v>
      </c>
      <c r="G1251" s="1">
        <v>1280</v>
      </c>
      <c r="H1251" s="1">
        <v>1276.3499999999999</v>
      </c>
      <c r="I1251" s="1">
        <v>1285.03</v>
      </c>
      <c r="J1251" s="1">
        <v>1417</v>
      </c>
      <c r="K1251" s="1">
        <v>812.1</v>
      </c>
      <c r="L1251" s="1">
        <v>291393</v>
      </c>
      <c r="M1251" s="1">
        <v>374448090.85000002</v>
      </c>
      <c r="N1251" s="11"/>
    </row>
    <row r="1252" spans="1:14" x14ac:dyDescent="0.25">
      <c r="A1252" s="10">
        <v>38434</v>
      </c>
      <c r="B1252" s="1" t="s">
        <v>14</v>
      </c>
      <c r="C1252" s="1">
        <v>1285</v>
      </c>
      <c r="D1252" s="1">
        <v>1292.9000000000001</v>
      </c>
      <c r="E1252" s="1">
        <v>1267.05</v>
      </c>
      <c r="F1252" s="1">
        <v>1276.3499999999999</v>
      </c>
      <c r="G1252" s="1">
        <v>1286</v>
      </c>
      <c r="H1252" s="1">
        <v>1284</v>
      </c>
      <c r="I1252" s="1">
        <v>1282.0899999999999</v>
      </c>
      <c r="J1252" s="1">
        <v>1417</v>
      </c>
      <c r="K1252" s="1">
        <v>812.1</v>
      </c>
      <c r="L1252" s="1">
        <v>234601</v>
      </c>
      <c r="M1252" s="1">
        <v>300780351.75</v>
      </c>
      <c r="N1252" s="11"/>
    </row>
    <row r="1253" spans="1:14" x14ac:dyDescent="0.25">
      <c r="A1253" s="10">
        <v>38435</v>
      </c>
      <c r="B1253" s="1" t="s">
        <v>14</v>
      </c>
      <c r="C1253" s="1">
        <v>1289</v>
      </c>
      <c r="D1253" s="1">
        <v>1332</v>
      </c>
      <c r="E1253" s="1">
        <v>1285</v>
      </c>
      <c r="F1253" s="1">
        <v>1284</v>
      </c>
      <c r="G1253" s="1">
        <v>1324.95</v>
      </c>
      <c r="H1253" s="1">
        <v>1321.9</v>
      </c>
      <c r="I1253" s="1">
        <v>1307.46</v>
      </c>
      <c r="J1253" s="1">
        <v>1417</v>
      </c>
      <c r="K1253" s="1">
        <v>812.1</v>
      </c>
      <c r="L1253" s="1">
        <v>312018</v>
      </c>
      <c r="M1253" s="1">
        <v>407950920.55000001</v>
      </c>
      <c r="N1253" s="11"/>
    </row>
    <row r="1254" spans="1:14" x14ac:dyDescent="0.25">
      <c r="A1254" s="10">
        <v>38439</v>
      </c>
      <c r="B1254" s="1" t="s">
        <v>14</v>
      </c>
      <c r="C1254" s="1">
        <v>1330</v>
      </c>
      <c r="D1254" s="1">
        <v>1345.8</v>
      </c>
      <c r="E1254" s="1">
        <v>1306.5999999999999</v>
      </c>
      <c r="F1254" s="1">
        <v>1321.9</v>
      </c>
      <c r="G1254" s="1">
        <v>1312</v>
      </c>
      <c r="H1254" s="1">
        <v>1313.65</v>
      </c>
      <c r="I1254" s="1">
        <v>1319.75</v>
      </c>
      <c r="J1254" s="1">
        <v>1417</v>
      </c>
      <c r="K1254" s="1">
        <v>812.1</v>
      </c>
      <c r="L1254" s="1">
        <v>229293</v>
      </c>
      <c r="M1254" s="1">
        <v>302610545.55000001</v>
      </c>
      <c r="N1254" s="11"/>
    </row>
    <row r="1255" spans="1:14" x14ac:dyDescent="0.25">
      <c r="A1255" s="10">
        <v>38440</v>
      </c>
      <c r="B1255" s="1" t="s">
        <v>14</v>
      </c>
      <c r="C1255" s="1">
        <v>1320</v>
      </c>
      <c r="D1255" s="1">
        <v>1323.3</v>
      </c>
      <c r="E1255" s="1">
        <v>1265.55</v>
      </c>
      <c r="F1255" s="1">
        <v>1313.65</v>
      </c>
      <c r="G1255" s="1">
        <v>1272.9000000000001</v>
      </c>
      <c r="H1255" s="1">
        <v>1275.0999999999999</v>
      </c>
      <c r="I1255" s="1">
        <v>1288.92</v>
      </c>
      <c r="J1255" s="1">
        <v>1417</v>
      </c>
      <c r="K1255" s="1">
        <v>812.1</v>
      </c>
      <c r="L1255" s="1">
        <v>317090</v>
      </c>
      <c r="M1255" s="1">
        <v>408703414.44999999</v>
      </c>
      <c r="N1255" s="11"/>
    </row>
    <row r="1256" spans="1:14" x14ac:dyDescent="0.25">
      <c r="A1256" s="10">
        <v>38441</v>
      </c>
      <c r="B1256" s="1" t="s">
        <v>14</v>
      </c>
      <c r="C1256" s="1">
        <v>1279</v>
      </c>
      <c r="D1256" s="1">
        <v>1324</v>
      </c>
      <c r="E1256" s="1">
        <v>1254</v>
      </c>
      <c r="F1256" s="1">
        <v>1275.0999999999999</v>
      </c>
      <c r="G1256" s="1">
        <v>1294.0999999999999</v>
      </c>
      <c r="H1256" s="1">
        <v>1281.8</v>
      </c>
      <c r="I1256" s="1">
        <v>1273.22</v>
      </c>
      <c r="J1256" s="1">
        <v>1417</v>
      </c>
      <c r="K1256" s="1">
        <v>812.1</v>
      </c>
      <c r="L1256" s="1">
        <v>244231</v>
      </c>
      <c r="M1256" s="1">
        <v>310959186.80000001</v>
      </c>
      <c r="N1256" s="11"/>
    </row>
    <row r="1257" spans="1:14" x14ac:dyDescent="0.25">
      <c r="A1257" s="10">
        <v>38442</v>
      </c>
      <c r="B1257" s="1" t="s">
        <v>14</v>
      </c>
      <c r="C1257" s="1">
        <v>1308</v>
      </c>
      <c r="D1257" s="1">
        <v>1350</v>
      </c>
      <c r="E1257" s="1">
        <v>1295</v>
      </c>
      <c r="F1257" s="1">
        <v>1281.8</v>
      </c>
      <c r="G1257" s="1">
        <v>1340</v>
      </c>
      <c r="H1257" s="1">
        <v>1342.05</v>
      </c>
      <c r="I1257" s="1">
        <v>1333.24</v>
      </c>
      <c r="J1257" s="1">
        <v>1417</v>
      </c>
      <c r="K1257" s="1">
        <v>812.1</v>
      </c>
      <c r="L1257" s="1">
        <v>809995</v>
      </c>
      <c r="M1257" s="1">
        <v>1079914451.1500001</v>
      </c>
      <c r="N1257" s="11"/>
    </row>
    <row r="1258" spans="1:14" x14ac:dyDescent="0.25">
      <c r="A1258" s="10">
        <v>38443</v>
      </c>
      <c r="B1258" s="1" t="s">
        <v>14</v>
      </c>
      <c r="C1258" s="1">
        <v>1335</v>
      </c>
      <c r="D1258" s="1">
        <v>1366.4</v>
      </c>
      <c r="E1258" s="1">
        <v>1322.1</v>
      </c>
      <c r="F1258" s="1">
        <v>1342.05</v>
      </c>
      <c r="G1258" s="1">
        <v>1352.1</v>
      </c>
      <c r="H1258" s="1">
        <v>1352.65</v>
      </c>
      <c r="I1258" s="1">
        <v>1350.15</v>
      </c>
      <c r="J1258" s="1">
        <v>1417</v>
      </c>
      <c r="K1258" s="1">
        <v>812.1</v>
      </c>
      <c r="L1258" s="1">
        <v>459342</v>
      </c>
      <c r="M1258" s="1">
        <v>620182097.70000005</v>
      </c>
      <c r="N1258" s="11"/>
    </row>
    <row r="1259" spans="1:14" x14ac:dyDescent="0.25">
      <c r="A1259" s="10">
        <v>38446</v>
      </c>
      <c r="B1259" s="1" t="s">
        <v>14</v>
      </c>
      <c r="C1259" s="1">
        <v>1361</v>
      </c>
      <c r="D1259" s="1">
        <v>1382</v>
      </c>
      <c r="E1259" s="1">
        <v>1330</v>
      </c>
      <c r="F1259" s="1">
        <v>1352.65</v>
      </c>
      <c r="G1259" s="1">
        <v>1352.1</v>
      </c>
      <c r="H1259" s="1">
        <v>1349.25</v>
      </c>
      <c r="I1259" s="1">
        <v>1350.6</v>
      </c>
      <c r="J1259" s="1">
        <v>1417</v>
      </c>
      <c r="K1259" s="1">
        <v>812.1</v>
      </c>
      <c r="L1259" s="1">
        <v>379577</v>
      </c>
      <c r="M1259" s="1">
        <v>512656732.85000002</v>
      </c>
      <c r="N1259" s="11"/>
    </row>
    <row r="1260" spans="1:14" x14ac:dyDescent="0.25">
      <c r="A1260" s="10">
        <v>38447</v>
      </c>
      <c r="B1260" s="1" t="s">
        <v>14</v>
      </c>
      <c r="C1260" s="1">
        <v>1365</v>
      </c>
      <c r="D1260" s="1">
        <v>1374.7</v>
      </c>
      <c r="E1260" s="1">
        <v>1348</v>
      </c>
      <c r="F1260" s="1">
        <v>1349.25</v>
      </c>
      <c r="G1260" s="1">
        <v>1350</v>
      </c>
      <c r="H1260" s="1">
        <v>1350.65</v>
      </c>
      <c r="I1260" s="1">
        <v>1354.88</v>
      </c>
      <c r="J1260" s="1">
        <v>1417</v>
      </c>
      <c r="K1260" s="1">
        <v>812.1</v>
      </c>
      <c r="L1260" s="1">
        <v>313469</v>
      </c>
      <c r="M1260" s="1">
        <v>424712044.89999998</v>
      </c>
      <c r="N1260" s="11"/>
    </row>
    <row r="1261" spans="1:14" x14ac:dyDescent="0.25">
      <c r="A1261" s="10">
        <v>38448</v>
      </c>
      <c r="B1261" s="1" t="s">
        <v>14</v>
      </c>
      <c r="C1261" s="1">
        <v>1354</v>
      </c>
      <c r="D1261" s="1">
        <v>1377</v>
      </c>
      <c r="E1261" s="1">
        <v>1350</v>
      </c>
      <c r="F1261" s="1">
        <v>1350.65</v>
      </c>
      <c r="G1261" s="1">
        <v>1365</v>
      </c>
      <c r="H1261" s="1">
        <v>1370.6</v>
      </c>
      <c r="I1261" s="1">
        <v>1365.77</v>
      </c>
      <c r="J1261" s="1">
        <v>1417</v>
      </c>
      <c r="K1261" s="1">
        <v>812.1</v>
      </c>
      <c r="L1261" s="1">
        <v>218244</v>
      </c>
      <c r="M1261" s="1">
        <v>298071587.39999998</v>
      </c>
      <c r="N1261" s="11"/>
    </row>
    <row r="1262" spans="1:14" x14ac:dyDescent="0.25">
      <c r="A1262" s="10">
        <v>38449</v>
      </c>
      <c r="B1262" s="1" t="s">
        <v>14</v>
      </c>
      <c r="C1262" s="1">
        <v>1374.8</v>
      </c>
      <c r="D1262" s="1">
        <v>1397.3</v>
      </c>
      <c r="E1262" s="1">
        <v>1366</v>
      </c>
      <c r="F1262" s="1">
        <v>1370.6</v>
      </c>
      <c r="G1262" s="1">
        <v>1369.8</v>
      </c>
      <c r="H1262" s="1">
        <v>1375.35</v>
      </c>
      <c r="I1262" s="1">
        <v>1385.1</v>
      </c>
      <c r="J1262" s="1">
        <v>1417</v>
      </c>
      <c r="K1262" s="1">
        <v>812.1</v>
      </c>
      <c r="L1262" s="1">
        <v>508615</v>
      </c>
      <c r="M1262" s="1">
        <v>704482128.95000005</v>
      </c>
      <c r="N1262" s="11"/>
    </row>
    <row r="1263" spans="1:14" x14ac:dyDescent="0.25">
      <c r="A1263" s="10">
        <v>38450</v>
      </c>
      <c r="B1263" s="1" t="s">
        <v>14</v>
      </c>
      <c r="C1263" s="1">
        <v>1380</v>
      </c>
      <c r="D1263" s="1">
        <v>1410</v>
      </c>
      <c r="E1263" s="1">
        <v>1365</v>
      </c>
      <c r="F1263" s="1">
        <v>1375.35</v>
      </c>
      <c r="G1263" s="1">
        <v>1410</v>
      </c>
      <c r="H1263" s="1">
        <v>1400.2</v>
      </c>
      <c r="I1263" s="1">
        <v>1389.07</v>
      </c>
      <c r="J1263" s="1">
        <v>1417</v>
      </c>
      <c r="K1263" s="1">
        <v>812.1</v>
      </c>
      <c r="L1263" s="1">
        <v>622450</v>
      </c>
      <c r="M1263" s="1">
        <v>864626235.79999995</v>
      </c>
      <c r="N1263" s="11"/>
    </row>
    <row r="1264" spans="1:14" x14ac:dyDescent="0.25">
      <c r="A1264" s="10">
        <v>38453</v>
      </c>
      <c r="B1264" s="1" t="s">
        <v>14</v>
      </c>
      <c r="C1264" s="1">
        <v>1405</v>
      </c>
      <c r="D1264" s="1">
        <v>1408.1</v>
      </c>
      <c r="E1264" s="1">
        <v>1385.1</v>
      </c>
      <c r="F1264" s="1">
        <v>1400.2</v>
      </c>
      <c r="G1264" s="1">
        <v>1390</v>
      </c>
      <c r="H1264" s="1">
        <v>1398.05</v>
      </c>
      <c r="I1264" s="1">
        <v>1397.83</v>
      </c>
      <c r="J1264" s="1">
        <v>1417</v>
      </c>
      <c r="K1264" s="1">
        <v>812.1</v>
      </c>
      <c r="L1264" s="1">
        <v>158883</v>
      </c>
      <c r="M1264" s="1">
        <v>222091404.90000001</v>
      </c>
      <c r="N1264" s="11"/>
    </row>
    <row r="1265" spans="1:14" x14ac:dyDescent="0.25">
      <c r="A1265" s="10">
        <v>38454</v>
      </c>
      <c r="B1265" s="1" t="s">
        <v>14</v>
      </c>
      <c r="C1265" s="1">
        <v>1398</v>
      </c>
      <c r="D1265" s="1">
        <v>1415</v>
      </c>
      <c r="E1265" s="1">
        <v>1390</v>
      </c>
      <c r="F1265" s="1">
        <v>1398.05</v>
      </c>
      <c r="G1265" s="1">
        <v>1396.9</v>
      </c>
      <c r="H1265" s="1">
        <v>1404.25</v>
      </c>
      <c r="I1265" s="1">
        <v>1405.97</v>
      </c>
      <c r="J1265" s="1">
        <v>1417</v>
      </c>
      <c r="K1265" s="1">
        <v>812.1</v>
      </c>
      <c r="L1265" s="1">
        <v>177614</v>
      </c>
      <c r="M1265" s="1">
        <v>249719847.59999999</v>
      </c>
      <c r="N1265" s="11"/>
    </row>
    <row r="1266" spans="1:14" x14ac:dyDescent="0.25">
      <c r="A1266" s="10">
        <v>38455</v>
      </c>
      <c r="B1266" s="1" t="s">
        <v>14</v>
      </c>
      <c r="C1266" s="1">
        <v>1409.8</v>
      </c>
      <c r="D1266" s="1">
        <v>1429</v>
      </c>
      <c r="E1266" s="1">
        <v>1401</v>
      </c>
      <c r="F1266" s="1">
        <v>1404.25</v>
      </c>
      <c r="G1266" s="1">
        <v>1415.1</v>
      </c>
      <c r="H1266" s="1">
        <v>1417.45</v>
      </c>
      <c r="I1266" s="1">
        <v>1416.48</v>
      </c>
      <c r="J1266" s="1">
        <v>1429</v>
      </c>
      <c r="K1266" s="1">
        <v>812.1</v>
      </c>
      <c r="L1266" s="1">
        <v>340086</v>
      </c>
      <c r="M1266" s="1">
        <v>481723993.35000002</v>
      </c>
      <c r="N1266" s="11"/>
    </row>
    <row r="1267" spans="1:14" x14ac:dyDescent="0.25">
      <c r="A1267" s="10">
        <v>38457</v>
      </c>
      <c r="B1267" s="1" t="s">
        <v>14</v>
      </c>
      <c r="C1267" s="1">
        <v>1413</v>
      </c>
      <c r="D1267" s="1">
        <v>1416.95</v>
      </c>
      <c r="E1267" s="1">
        <v>1364.5</v>
      </c>
      <c r="F1267" s="1">
        <v>1417.45</v>
      </c>
      <c r="G1267" s="1">
        <v>1364.5</v>
      </c>
      <c r="H1267" s="1">
        <v>1376.85</v>
      </c>
      <c r="I1267" s="1">
        <v>1387.28</v>
      </c>
      <c r="J1267" s="1">
        <v>1429</v>
      </c>
      <c r="K1267" s="1">
        <v>812.1</v>
      </c>
      <c r="L1267" s="1">
        <v>232124</v>
      </c>
      <c r="M1267" s="1">
        <v>322022084.5</v>
      </c>
      <c r="N1267" s="11"/>
    </row>
    <row r="1268" spans="1:14" x14ac:dyDescent="0.25">
      <c r="A1268" s="10">
        <v>38460</v>
      </c>
      <c r="B1268" s="1" t="s">
        <v>14</v>
      </c>
      <c r="C1268" s="1">
        <v>1364</v>
      </c>
      <c r="D1268" s="1">
        <v>1405</v>
      </c>
      <c r="E1268" s="1">
        <v>1350</v>
      </c>
      <c r="F1268" s="1">
        <v>1376.85</v>
      </c>
      <c r="G1268" s="1">
        <v>1405</v>
      </c>
      <c r="H1268" s="1">
        <v>1379.2</v>
      </c>
      <c r="I1268" s="1">
        <v>1367.03</v>
      </c>
      <c r="J1268" s="1">
        <v>1429</v>
      </c>
      <c r="K1268" s="1">
        <v>812.1</v>
      </c>
      <c r="L1268" s="1">
        <v>195329</v>
      </c>
      <c r="M1268" s="1">
        <v>267019921.90000001</v>
      </c>
      <c r="N1268" s="11"/>
    </row>
    <row r="1269" spans="1:14" x14ac:dyDescent="0.25">
      <c r="A1269" s="10">
        <v>38461</v>
      </c>
      <c r="B1269" s="1" t="s">
        <v>14</v>
      </c>
      <c r="C1269" s="1">
        <v>1399.7</v>
      </c>
      <c r="D1269" s="1">
        <v>1399.7</v>
      </c>
      <c r="E1269" s="1">
        <v>1368.05</v>
      </c>
      <c r="F1269" s="1">
        <v>1379.2</v>
      </c>
      <c r="G1269" s="1">
        <v>1381</v>
      </c>
      <c r="H1269" s="1">
        <v>1375.1</v>
      </c>
      <c r="I1269" s="1">
        <v>1377.38</v>
      </c>
      <c r="J1269" s="1">
        <v>1429</v>
      </c>
      <c r="K1269" s="1">
        <v>812.1</v>
      </c>
      <c r="L1269" s="1">
        <v>168530</v>
      </c>
      <c r="M1269" s="1">
        <v>232130072.69999999</v>
      </c>
      <c r="N1269" s="11"/>
    </row>
    <row r="1270" spans="1:14" x14ac:dyDescent="0.25">
      <c r="A1270" s="10">
        <v>38462</v>
      </c>
      <c r="B1270" s="1" t="s">
        <v>14</v>
      </c>
      <c r="C1270" s="1">
        <v>1375</v>
      </c>
      <c r="D1270" s="1">
        <v>1412</v>
      </c>
      <c r="E1270" s="1">
        <v>1365</v>
      </c>
      <c r="F1270" s="1">
        <v>1375.1</v>
      </c>
      <c r="G1270" s="1">
        <v>1367.5</v>
      </c>
      <c r="H1270" s="1">
        <v>1372.45</v>
      </c>
      <c r="I1270" s="1">
        <v>1384.6</v>
      </c>
      <c r="J1270" s="1">
        <v>1429</v>
      </c>
      <c r="K1270" s="1">
        <v>812.1</v>
      </c>
      <c r="L1270" s="1">
        <v>466350</v>
      </c>
      <c r="M1270" s="1">
        <v>645709825.54999995</v>
      </c>
      <c r="N1270" s="11"/>
    </row>
    <row r="1271" spans="1:14" x14ac:dyDescent="0.25">
      <c r="A1271" s="10">
        <v>38463</v>
      </c>
      <c r="B1271" s="1" t="s">
        <v>14</v>
      </c>
      <c r="C1271" s="1">
        <v>1372.45</v>
      </c>
      <c r="D1271" s="1">
        <v>1400</v>
      </c>
      <c r="E1271" s="1">
        <v>1360</v>
      </c>
      <c r="F1271" s="1">
        <v>1372.45</v>
      </c>
      <c r="G1271" s="1">
        <v>1400</v>
      </c>
      <c r="H1271" s="1">
        <v>1399.1</v>
      </c>
      <c r="I1271" s="1">
        <v>1387.48</v>
      </c>
      <c r="J1271" s="1">
        <v>1429</v>
      </c>
      <c r="K1271" s="1">
        <v>812.1</v>
      </c>
      <c r="L1271" s="1">
        <v>172655</v>
      </c>
      <c r="M1271" s="1">
        <v>239555168.19999999</v>
      </c>
      <c r="N1271" s="11"/>
    </row>
    <row r="1272" spans="1:14" x14ac:dyDescent="0.25">
      <c r="A1272" s="10">
        <v>38464</v>
      </c>
      <c r="B1272" s="1" t="s">
        <v>14</v>
      </c>
      <c r="C1272" s="1">
        <v>1405</v>
      </c>
      <c r="D1272" s="1">
        <v>1411</v>
      </c>
      <c r="E1272" s="1">
        <v>1387.15</v>
      </c>
      <c r="F1272" s="1">
        <v>1399.1</v>
      </c>
      <c r="G1272" s="1">
        <v>1392.05</v>
      </c>
      <c r="H1272" s="1">
        <v>1393.6</v>
      </c>
      <c r="I1272" s="1">
        <v>1396.34</v>
      </c>
      <c r="J1272" s="1">
        <v>1429</v>
      </c>
      <c r="K1272" s="1">
        <v>812.1</v>
      </c>
      <c r="L1272" s="1">
        <v>111718</v>
      </c>
      <c r="M1272" s="1">
        <v>155996339.05000001</v>
      </c>
      <c r="N1272" s="11"/>
    </row>
    <row r="1273" spans="1:14" x14ac:dyDescent="0.25">
      <c r="A1273" s="10">
        <v>38467</v>
      </c>
      <c r="B1273" s="1" t="s">
        <v>14</v>
      </c>
      <c r="C1273" s="1">
        <v>1401</v>
      </c>
      <c r="D1273" s="1">
        <v>1404.85</v>
      </c>
      <c r="E1273" s="1">
        <v>1380.05</v>
      </c>
      <c r="F1273" s="1">
        <v>1393.6</v>
      </c>
      <c r="G1273" s="1">
        <v>1387</v>
      </c>
      <c r="H1273" s="1">
        <v>1384.75</v>
      </c>
      <c r="I1273" s="1">
        <v>1391.76</v>
      </c>
      <c r="J1273" s="1">
        <v>1429</v>
      </c>
      <c r="K1273" s="1">
        <v>812.1</v>
      </c>
      <c r="L1273" s="1">
        <v>87038</v>
      </c>
      <c r="M1273" s="1">
        <v>121136027.15000001</v>
      </c>
      <c r="N1273" s="11"/>
    </row>
    <row r="1274" spans="1:14" x14ac:dyDescent="0.25">
      <c r="A1274" s="10">
        <v>38468</v>
      </c>
      <c r="B1274" s="1" t="s">
        <v>14</v>
      </c>
      <c r="C1274" s="1">
        <v>1389</v>
      </c>
      <c r="D1274" s="1">
        <v>1395</v>
      </c>
      <c r="E1274" s="1">
        <v>1373.5</v>
      </c>
      <c r="F1274" s="1">
        <v>1384.75</v>
      </c>
      <c r="G1274" s="1">
        <v>1386</v>
      </c>
      <c r="H1274" s="1">
        <v>1381.25</v>
      </c>
      <c r="I1274" s="1">
        <v>1382.13</v>
      </c>
      <c r="J1274" s="1">
        <v>1429</v>
      </c>
      <c r="K1274" s="1">
        <v>812.1</v>
      </c>
      <c r="L1274" s="1">
        <v>117264</v>
      </c>
      <c r="M1274" s="1">
        <v>162073867.05000001</v>
      </c>
      <c r="N1274" s="11"/>
    </row>
    <row r="1275" spans="1:14" x14ac:dyDescent="0.25">
      <c r="A1275" s="10">
        <v>38469</v>
      </c>
      <c r="B1275" s="1" t="s">
        <v>14</v>
      </c>
      <c r="C1275" s="1">
        <v>1387.5</v>
      </c>
      <c r="D1275" s="1">
        <v>1429</v>
      </c>
      <c r="E1275" s="1">
        <v>1373</v>
      </c>
      <c r="F1275" s="1">
        <v>1381.25</v>
      </c>
      <c r="G1275" s="1">
        <v>1407</v>
      </c>
      <c r="H1275" s="1">
        <v>1401.7</v>
      </c>
      <c r="I1275" s="1">
        <v>1401.13</v>
      </c>
      <c r="J1275" s="1">
        <v>1429</v>
      </c>
      <c r="K1275" s="1">
        <v>812.1</v>
      </c>
      <c r="L1275" s="1">
        <v>525353</v>
      </c>
      <c r="M1275" s="1">
        <v>736089988.45000005</v>
      </c>
      <c r="N1275" s="11"/>
    </row>
    <row r="1276" spans="1:14" x14ac:dyDescent="0.25">
      <c r="A1276" s="10">
        <v>38470</v>
      </c>
      <c r="B1276" s="1" t="s">
        <v>14</v>
      </c>
      <c r="C1276" s="1">
        <v>1406</v>
      </c>
      <c r="D1276" s="1">
        <v>1474</v>
      </c>
      <c r="E1276" s="1">
        <v>1400.1</v>
      </c>
      <c r="F1276" s="1">
        <v>1401.7</v>
      </c>
      <c r="G1276" s="1">
        <v>1434</v>
      </c>
      <c r="H1276" s="1">
        <v>1450.3</v>
      </c>
      <c r="I1276" s="1">
        <v>1433.41</v>
      </c>
      <c r="J1276" s="1">
        <v>1474</v>
      </c>
      <c r="K1276" s="1">
        <v>812.1</v>
      </c>
      <c r="L1276" s="1">
        <v>798493</v>
      </c>
      <c r="M1276" s="1">
        <v>1144568050</v>
      </c>
      <c r="N1276" s="11"/>
    </row>
    <row r="1277" spans="1:14" x14ac:dyDescent="0.25">
      <c r="A1277" s="10">
        <v>38471</v>
      </c>
      <c r="B1277" s="1" t="s">
        <v>14</v>
      </c>
      <c r="C1277" s="1">
        <v>1449.9</v>
      </c>
      <c r="D1277" s="1">
        <v>1449.9</v>
      </c>
      <c r="E1277" s="1">
        <v>1412.55</v>
      </c>
      <c r="F1277" s="1">
        <v>1450.3</v>
      </c>
      <c r="G1277" s="1">
        <v>1430.05</v>
      </c>
      <c r="H1277" s="1">
        <v>1437.7</v>
      </c>
      <c r="I1277" s="1">
        <v>1432.18</v>
      </c>
      <c r="J1277" s="1">
        <v>1474</v>
      </c>
      <c r="K1277" s="1">
        <v>812.1</v>
      </c>
      <c r="L1277" s="1">
        <v>453653</v>
      </c>
      <c r="M1277" s="1">
        <v>649711395.39999998</v>
      </c>
      <c r="N1277" s="11"/>
    </row>
    <row r="1278" spans="1:14" x14ac:dyDescent="0.25">
      <c r="A1278" s="10">
        <v>38474</v>
      </c>
      <c r="B1278" s="1" t="s">
        <v>14</v>
      </c>
      <c r="C1278" s="1">
        <v>1440</v>
      </c>
      <c r="D1278" s="1">
        <v>1445</v>
      </c>
      <c r="E1278" s="1">
        <v>1400.1</v>
      </c>
      <c r="F1278" s="1">
        <v>1437.7</v>
      </c>
      <c r="G1278" s="1">
        <v>1405.1</v>
      </c>
      <c r="H1278" s="1">
        <v>1408.95</v>
      </c>
      <c r="I1278" s="1">
        <v>1422.35</v>
      </c>
      <c r="J1278" s="1">
        <v>1474</v>
      </c>
      <c r="K1278" s="1">
        <v>812.1</v>
      </c>
      <c r="L1278" s="1">
        <v>256096</v>
      </c>
      <c r="M1278" s="1">
        <v>364258787.89999998</v>
      </c>
      <c r="N1278" s="11"/>
    </row>
    <row r="1279" spans="1:14" x14ac:dyDescent="0.25">
      <c r="A1279" s="10">
        <v>38475</v>
      </c>
      <c r="B1279" s="1" t="s">
        <v>14</v>
      </c>
      <c r="C1279" s="1">
        <v>1352.2</v>
      </c>
      <c r="D1279" s="1">
        <v>1426.4</v>
      </c>
      <c r="E1279" s="1">
        <v>1352.2</v>
      </c>
      <c r="F1279" s="1">
        <v>1408.95</v>
      </c>
      <c r="G1279" s="1">
        <v>1410</v>
      </c>
      <c r="H1279" s="1">
        <v>1413.7</v>
      </c>
      <c r="I1279" s="1">
        <v>1417.85</v>
      </c>
      <c r="J1279" s="1">
        <v>1474</v>
      </c>
      <c r="K1279" s="1">
        <v>812.1</v>
      </c>
      <c r="L1279" s="1">
        <v>145321</v>
      </c>
      <c r="M1279" s="1">
        <v>206043673.40000001</v>
      </c>
      <c r="N1279" s="11"/>
    </row>
    <row r="1280" spans="1:14" x14ac:dyDescent="0.25">
      <c r="A1280" s="10">
        <v>38476</v>
      </c>
      <c r="B1280" s="1" t="s">
        <v>14</v>
      </c>
      <c r="C1280" s="1">
        <v>1418</v>
      </c>
      <c r="D1280" s="1">
        <v>1443</v>
      </c>
      <c r="E1280" s="1">
        <v>1406.2</v>
      </c>
      <c r="F1280" s="1">
        <v>1413.7</v>
      </c>
      <c r="G1280" s="1">
        <v>1428.55</v>
      </c>
      <c r="H1280" s="1">
        <v>1426.4</v>
      </c>
      <c r="I1280" s="1">
        <v>1424.06</v>
      </c>
      <c r="J1280" s="1">
        <v>1474</v>
      </c>
      <c r="K1280" s="1">
        <v>812.1</v>
      </c>
      <c r="L1280" s="1">
        <v>210461</v>
      </c>
      <c r="M1280" s="1">
        <v>299708953.44999999</v>
      </c>
      <c r="N1280" s="11"/>
    </row>
    <row r="1281" spans="1:14" x14ac:dyDescent="0.25">
      <c r="A1281" s="10">
        <v>38477</v>
      </c>
      <c r="B1281" s="1" t="s">
        <v>14</v>
      </c>
      <c r="C1281" s="1">
        <v>1400.05</v>
      </c>
      <c r="D1281" s="1">
        <v>1432.8</v>
      </c>
      <c r="E1281" s="1">
        <v>1400.05</v>
      </c>
      <c r="F1281" s="1">
        <v>1426.4</v>
      </c>
      <c r="G1281" s="1">
        <v>1416.95</v>
      </c>
      <c r="H1281" s="1">
        <v>1416.2</v>
      </c>
      <c r="I1281" s="1">
        <v>1423.77</v>
      </c>
      <c r="J1281" s="1">
        <v>1474</v>
      </c>
      <c r="K1281" s="1">
        <v>812.1</v>
      </c>
      <c r="L1281" s="1">
        <v>229372</v>
      </c>
      <c r="M1281" s="1">
        <v>326573686.69999999</v>
      </c>
      <c r="N1281" s="11"/>
    </row>
    <row r="1282" spans="1:14" x14ac:dyDescent="0.25">
      <c r="A1282" s="10">
        <v>38478</v>
      </c>
      <c r="B1282" s="1" t="s">
        <v>14</v>
      </c>
      <c r="C1282" s="1">
        <v>1477.15</v>
      </c>
      <c r="D1282" s="1">
        <v>1477.15</v>
      </c>
      <c r="E1282" s="1">
        <v>1406.1</v>
      </c>
      <c r="F1282" s="1">
        <v>1416.2</v>
      </c>
      <c r="G1282" s="1">
        <v>1445</v>
      </c>
      <c r="H1282" s="1">
        <v>1441</v>
      </c>
      <c r="I1282" s="1">
        <v>1433.02</v>
      </c>
      <c r="J1282" s="1">
        <v>1477.15</v>
      </c>
      <c r="K1282" s="1">
        <v>812.1</v>
      </c>
      <c r="L1282" s="1">
        <v>304518</v>
      </c>
      <c r="M1282" s="1">
        <v>436379670</v>
      </c>
      <c r="N1282" s="11"/>
    </row>
    <row r="1283" spans="1:14" x14ac:dyDescent="0.25">
      <c r="A1283" s="10">
        <v>38481</v>
      </c>
      <c r="B1283" s="1" t="s">
        <v>14</v>
      </c>
      <c r="C1283" s="1">
        <v>1430</v>
      </c>
      <c r="D1283" s="1">
        <v>1487</v>
      </c>
      <c r="E1283" s="1">
        <v>1430</v>
      </c>
      <c r="F1283" s="1">
        <v>1441</v>
      </c>
      <c r="G1283" s="1">
        <v>1480.15</v>
      </c>
      <c r="H1283" s="1">
        <v>1483</v>
      </c>
      <c r="I1283" s="1">
        <v>1470.42</v>
      </c>
      <c r="J1283" s="1">
        <v>1487</v>
      </c>
      <c r="K1283" s="1">
        <v>812.1</v>
      </c>
      <c r="L1283" s="1">
        <v>286404</v>
      </c>
      <c r="M1283" s="1">
        <v>421134898</v>
      </c>
      <c r="N1283" s="11"/>
    </row>
    <row r="1284" spans="1:14" x14ac:dyDescent="0.25">
      <c r="A1284" s="10">
        <v>38482</v>
      </c>
      <c r="B1284" s="1" t="s">
        <v>14</v>
      </c>
      <c r="C1284" s="1">
        <v>1483</v>
      </c>
      <c r="D1284" s="1">
        <v>1483</v>
      </c>
      <c r="E1284" s="1">
        <v>1462</v>
      </c>
      <c r="F1284" s="1">
        <v>1483</v>
      </c>
      <c r="G1284" s="1">
        <v>1477</v>
      </c>
      <c r="H1284" s="1">
        <v>1472.05</v>
      </c>
      <c r="I1284" s="1">
        <v>1470.11</v>
      </c>
      <c r="J1284" s="1">
        <v>1487</v>
      </c>
      <c r="K1284" s="1">
        <v>812.1</v>
      </c>
      <c r="L1284" s="1">
        <v>178729</v>
      </c>
      <c r="M1284" s="1">
        <v>262750578.05000001</v>
      </c>
      <c r="N1284" s="11"/>
    </row>
    <row r="1285" spans="1:14" x14ac:dyDescent="0.25">
      <c r="A1285" s="10">
        <v>38483</v>
      </c>
      <c r="B1285" s="1" t="s">
        <v>14</v>
      </c>
      <c r="C1285" s="1">
        <v>1440</v>
      </c>
      <c r="D1285" s="1">
        <v>1483</v>
      </c>
      <c r="E1285" s="1">
        <v>1440</v>
      </c>
      <c r="F1285" s="1">
        <v>1472.05</v>
      </c>
      <c r="G1285" s="1">
        <v>1470</v>
      </c>
      <c r="H1285" s="1">
        <v>1476.25</v>
      </c>
      <c r="I1285" s="1">
        <v>1467.08</v>
      </c>
      <c r="J1285" s="1">
        <v>1487</v>
      </c>
      <c r="K1285" s="1">
        <v>812.1</v>
      </c>
      <c r="L1285" s="1">
        <v>276257</v>
      </c>
      <c r="M1285" s="1">
        <v>405290752.85000002</v>
      </c>
      <c r="N1285" s="11"/>
    </row>
    <row r="1286" spans="1:14" x14ac:dyDescent="0.25">
      <c r="A1286" s="10">
        <v>38484</v>
      </c>
      <c r="B1286" s="1" t="s">
        <v>14</v>
      </c>
      <c r="C1286" s="1">
        <v>1485</v>
      </c>
      <c r="D1286" s="1">
        <v>1489</v>
      </c>
      <c r="E1286" s="1">
        <v>1458.25</v>
      </c>
      <c r="F1286" s="1">
        <v>1476.25</v>
      </c>
      <c r="G1286" s="1">
        <v>1463.05</v>
      </c>
      <c r="H1286" s="1">
        <v>1467</v>
      </c>
      <c r="I1286" s="1">
        <v>1471.46</v>
      </c>
      <c r="J1286" s="1">
        <v>1489</v>
      </c>
      <c r="K1286" s="1">
        <v>812.1</v>
      </c>
      <c r="L1286" s="1">
        <v>349687</v>
      </c>
      <c r="M1286" s="1">
        <v>514551292.69999999</v>
      </c>
      <c r="N1286" s="11"/>
    </row>
    <row r="1287" spans="1:14" x14ac:dyDescent="0.25">
      <c r="A1287" s="10">
        <v>38485</v>
      </c>
      <c r="B1287" s="1" t="s">
        <v>14</v>
      </c>
      <c r="C1287" s="1">
        <v>1474</v>
      </c>
      <c r="D1287" s="1">
        <v>1484.5</v>
      </c>
      <c r="E1287" s="1">
        <v>1458</v>
      </c>
      <c r="F1287" s="1">
        <v>1467</v>
      </c>
      <c r="G1287" s="1">
        <v>1480</v>
      </c>
      <c r="H1287" s="1">
        <v>1480.05</v>
      </c>
      <c r="I1287" s="1">
        <v>1476.46</v>
      </c>
      <c r="J1287" s="1">
        <v>1489</v>
      </c>
      <c r="K1287" s="1">
        <v>812.1</v>
      </c>
      <c r="L1287" s="1">
        <v>305507</v>
      </c>
      <c r="M1287" s="1">
        <v>451069122.75</v>
      </c>
      <c r="N1287" s="11"/>
    </row>
    <row r="1288" spans="1:14" x14ac:dyDescent="0.25">
      <c r="A1288" s="10">
        <v>38488</v>
      </c>
      <c r="B1288" s="1" t="s">
        <v>14</v>
      </c>
      <c r="C1288" s="1">
        <v>1475</v>
      </c>
      <c r="D1288" s="1">
        <v>1496.9</v>
      </c>
      <c r="E1288" s="1">
        <v>1470.1</v>
      </c>
      <c r="F1288" s="1">
        <v>1480.05</v>
      </c>
      <c r="G1288" s="1">
        <v>1487.85</v>
      </c>
      <c r="H1288" s="1">
        <v>1487.25</v>
      </c>
      <c r="I1288" s="1">
        <v>1486.28</v>
      </c>
      <c r="J1288" s="1">
        <v>1496.9</v>
      </c>
      <c r="K1288" s="1">
        <v>812.1</v>
      </c>
      <c r="L1288" s="1">
        <v>391454</v>
      </c>
      <c r="M1288" s="1">
        <v>581809009</v>
      </c>
      <c r="N1288" s="11"/>
    </row>
    <row r="1289" spans="1:14" x14ac:dyDescent="0.25">
      <c r="A1289" s="10">
        <v>38489</v>
      </c>
      <c r="B1289" s="1" t="s">
        <v>14</v>
      </c>
      <c r="C1289" s="1">
        <v>1460.1</v>
      </c>
      <c r="D1289" s="1">
        <v>1493</v>
      </c>
      <c r="E1289" s="1">
        <v>1460.1</v>
      </c>
      <c r="F1289" s="1">
        <v>1487.25</v>
      </c>
      <c r="G1289" s="1">
        <v>1478</v>
      </c>
      <c r="H1289" s="1">
        <v>1478.8</v>
      </c>
      <c r="I1289" s="1">
        <v>1479.7</v>
      </c>
      <c r="J1289" s="1">
        <v>1496.9</v>
      </c>
      <c r="K1289" s="1">
        <v>812.1</v>
      </c>
      <c r="L1289" s="1">
        <v>359845</v>
      </c>
      <c r="M1289" s="1">
        <v>532463725.85000002</v>
      </c>
      <c r="N1289" s="11"/>
    </row>
    <row r="1290" spans="1:14" x14ac:dyDescent="0.25">
      <c r="A1290" s="10">
        <v>38490</v>
      </c>
      <c r="B1290" s="1" t="s">
        <v>14</v>
      </c>
      <c r="C1290" s="1">
        <v>1474</v>
      </c>
      <c r="D1290" s="1">
        <v>1494.8</v>
      </c>
      <c r="E1290" s="1">
        <v>1462.2</v>
      </c>
      <c r="F1290" s="1">
        <v>1478.8</v>
      </c>
      <c r="G1290" s="1">
        <v>1485</v>
      </c>
      <c r="H1290" s="1">
        <v>1485.5</v>
      </c>
      <c r="I1290" s="1">
        <v>1481.92</v>
      </c>
      <c r="J1290" s="1">
        <v>1496.9</v>
      </c>
      <c r="K1290" s="1">
        <v>812.1</v>
      </c>
      <c r="L1290" s="1">
        <v>653632</v>
      </c>
      <c r="M1290" s="1">
        <v>968629929.35000002</v>
      </c>
      <c r="N1290" s="11"/>
    </row>
    <row r="1291" spans="1:14" x14ac:dyDescent="0.25">
      <c r="A1291" s="10">
        <v>38491</v>
      </c>
      <c r="B1291" s="1" t="s">
        <v>14</v>
      </c>
      <c r="C1291" s="1">
        <v>1485</v>
      </c>
      <c r="D1291" s="1">
        <v>1524.5</v>
      </c>
      <c r="E1291" s="1">
        <v>1481</v>
      </c>
      <c r="F1291" s="1">
        <v>1485.5</v>
      </c>
      <c r="G1291" s="1">
        <v>1496</v>
      </c>
      <c r="H1291" s="1">
        <v>1498.75</v>
      </c>
      <c r="I1291" s="1">
        <v>1506.02</v>
      </c>
      <c r="J1291" s="1">
        <v>1524.5</v>
      </c>
      <c r="K1291" s="1">
        <v>812.1</v>
      </c>
      <c r="L1291" s="1">
        <v>456803</v>
      </c>
      <c r="M1291" s="1">
        <v>687955851.70000005</v>
      </c>
      <c r="N1291" s="11"/>
    </row>
    <row r="1292" spans="1:14" x14ac:dyDescent="0.25">
      <c r="A1292" s="10">
        <v>38492</v>
      </c>
      <c r="B1292" s="1" t="s">
        <v>14</v>
      </c>
      <c r="C1292" s="1">
        <v>1480</v>
      </c>
      <c r="D1292" s="1">
        <v>1508</v>
      </c>
      <c r="E1292" s="1">
        <v>1480</v>
      </c>
      <c r="F1292" s="1">
        <v>1498.75</v>
      </c>
      <c r="G1292" s="1">
        <v>1494.25</v>
      </c>
      <c r="H1292" s="1">
        <v>1497.65</v>
      </c>
      <c r="I1292" s="1">
        <v>1496.88</v>
      </c>
      <c r="J1292" s="1">
        <v>1524.5</v>
      </c>
      <c r="K1292" s="1">
        <v>812.1</v>
      </c>
      <c r="L1292" s="1">
        <v>396754</v>
      </c>
      <c r="M1292" s="1">
        <v>593893016.95000005</v>
      </c>
      <c r="N1292" s="11"/>
    </row>
    <row r="1293" spans="1:14" x14ac:dyDescent="0.25">
      <c r="A1293" s="10">
        <v>38495</v>
      </c>
      <c r="B1293" s="1" t="s">
        <v>14</v>
      </c>
      <c r="C1293" s="1">
        <v>1484</v>
      </c>
      <c r="D1293" s="1">
        <v>1498</v>
      </c>
      <c r="E1293" s="1">
        <v>1484</v>
      </c>
      <c r="F1293" s="1">
        <v>1497.65</v>
      </c>
      <c r="G1293" s="1">
        <v>1494.95</v>
      </c>
      <c r="H1293" s="1">
        <v>1491.85</v>
      </c>
      <c r="I1293" s="1">
        <v>1492.63</v>
      </c>
      <c r="J1293" s="1">
        <v>1524.5</v>
      </c>
      <c r="K1293" s="1">
        <v>812.1</v>
      </c>
      <c r="L1293" s="1">
        <v>184627</v>
      </c>
      <c r="M1293" s="1">
        <v>275579150.64999998</v>
      </c>
      <c r="N1293" s="11"/>
    </row>
    <row r="1294" spans="1:14" x14ac:dyDescent="0.25">
      <c r="A1294" s="10">
        <v>38496</v>
      </c>
      <c r="B1294" s="1" t="s">
        <v>14</v>
      </c>
      <c r="C1294" s="1">
        <v>1488</v>
      </c>
      <c r="D1294" s="1">
        <v>1518</v>
      </c>
      <c r="E1294" s="1">
        <v>1485</v>
      </c>
      <c r="F1294" s="1">
        <v>1491.85</v>
      </c>
      <c r="G1294" s="1">
        <v>1500</v>
      </c>
      <c r="H1294" s="1">
        <v>1502.55</v>
      </c>
      <c r="I1294" s="1">
        <v>1502.4</v>
      </c>
      <c r="J1294" s="1">
        <v>1524.5</v>
      </c>
      <c r="K1294" s="1">
        <v>812.1</v>
      </c>
      <c r="L1294" s="1">
        <v>350535</v>
      </c>
      <c r="M1294" s="1">
        <v>526645334.69999999</v>
      </c>
      <c r="N1294" s="11"/>
    </row>
    <row r="1295" spans="1:14" x14ac:dyDescent="0.25">
      <c r="A1295" s="10">
        <v>38497</v>
      </c>
      <c r="B1295" s="1" t="s">
        <v>14</v>
      </c>
      <c r="C1295" s="1">
        <v>1498.1</v>
      </c>
      <c r="D1295" s="1">
        <v>1523.9</v>
      </c>
      <c r="E1295" s="1">
        <v>1498.1</v>
      </c>
      <c r="F1295" s="1">
        <v>1502.55</v>
      </c>
      <c r="G1295" s="1">
        <v>1521</v>
      </c>
      <c r="H1295" s="1">
        <v>1516</v>
      </c>
      <c r="I1295" s="1">
        <v>1509.39</v>
      </c>
      <c r="J1295" s="1">
        <v>1524.5</v>
      </c>
      <c r="K1295" s="1">
        <v>812.1</v>
      </c>
      <c r="L1295" s="1">
        <v>239416</v>
      </c>
      <c r="M1295" s="1">
        <v>361371084.89999998</v>
      </c>
      <c r="N1295" s="11"/>
    </row>
    <row r="1296" spans="1:14" x14ac:dyDescent="0.25">
      <c r="A1296" s="10">
        <v>38498</v>
      </c>
      <c r="B1296" s="1" t="s">
        <v>14</v>
      </c>
      <c r="C1296" s="1">
        <v>1518</v>
      </c>
      <c r="D1296" s="1">
        <v>1536.85</v>
      </c>
      <c r="E1296" s="1">
        <v>1502</v>
      </c>
      <c r="F1296" s="1">
        <v>1516</v>
      </c>
      <c r="G1296" s="1">
        <v>1525.25</v>
      </c>
      <c r="H1296" s="1">
        <v>1531.65</v>
      </c>
      <c r="I1296" s="1">
        <v>1529.57</v>
      </c>
      <c r="J1296" s="1">
        <v>1536.85</v>
      </c>
      <c r="K1296" s="1">
        <v>812.1</v>
      </c>
      <c r="L1296" s="1">
        <v>627911</v>
      </c>
      <c r="M1296" s="1">
        <v>960436021.14999998</v>
      </c>
      <c r="N1296" s="11"/>
    </row>
    <row r="1297" spans="1:14" x14ac:dyDescent="0.25">
      <c r="A1297" s="10">
        <v>38499</v>
      </c>
      <c r="B1297" s="1" t="s">
        <v>14</v>
      </c>
      <c r="C1297" s="1">
        <v>1534</v>
      </c>
      <c r="D1297" s="1">
        <v>1614.7</v>
      </c>
      <c r="E1297" s="1">
        <v>1530</v>
      </c>
      <c r="F1297" s="1">
        <v>1531.65</v>
      </c>
      <c r="G1297" s="1">
        <v>1569.7</v>
      </c>
      <c r="H1297" s="1">
        <v>1570.7</v>
      </c>
      <c r="I1297" s="1">
        <v>1572.99</v>
      </c>
      <c r="J1297" s="1">
        <v>1614.7</v>
      </c>
      <c r="K1297" s="1">
        <v>812.1</v>
      </c>
      <c r="L1297" s="1">
        <v>1361786</v>
      </c>
      <c r="M1297" s="1">
        <v>2142078302.4000001</v>
      </c>
      <c r="N1297" s="11"/>
    </row>
    <row r="1298" spans="1:14" x14ac:dyDescent="0.25">
      <c r="A1298" s="10">
        <v>38502</v>
      </c>
      <c r="B1298" s="1" t="s">
        <v>14</v>
      </c>
      <c r="C1298" s="1">
        <v>1570</v>
      </c>
      <c r="D1298" s="1">
        <v>1591</v>
      </c>
      <c r="E1298" s="1">
        <v>1551</v>
      </c>
      <c r="F1298" s="1">
        <v>1570.7</v>
      </c>
      <c r="G1298" s="1">
        <v>1555</v>
      </c>
      <c r="H1298" s="1">
        <v>1557.45</v>
      </c>
      <c r="I1298" s="1">
        <v>1573</v>
      </c>
      <c r="J1298" s="1">
        <v>1614.7</v>
      </c>
      <c r="K1298" s="1">
        <v>812.1</v>
      </c>
      <c r="L1298" s="1">
        <v>646752</v>
      </c>
      <c r="M1298" s="1">
        <v>1017344074.2</v>
      </c>
      <c r="N1298" s="11"/>
    </row>
    <row r="1299" spans="1:14" x14ac:dyDescent="0.25">
      <c r="A1299" s="10">
        <v>38503</v>
      </c>
      <c r="B1299" s="1" t="s">
        <v>14</v>
      </c>
      <c r="C1299" s="1">
        <v>1560</v>
      </c>
      <c r="D1299" s="1">
        <v>1600</v>
      </c>
      <c r="E1299" s="1">
        <v>1560</v>
      </c>
      <c r="F1299" s="1">
        <v>1557.45</v>
      </c>
      <c r="G1299" s="1">
        <v>1600</v>
      </c>
      <c r="H1299" s="1">
        <v>1599.25</v>
      </c>
      <c r="I1299" s="1">
        <v>1587.13</v>
      </c>
      <c r="J1299" s="1">
        <v>1614.7</v>
      </c>
      <c r="K1299" s="1">
        <v>812.1</v>
      </c>
      <c r="L1299" s="1">
        <v>721449</v>
      </c>
      <c r="M1299" s="1">
        <v>1145034618.95</v>
      </c>
      <c r="N1299" s="11"/>
    </row>
    <row r="1300" spans="1:14" x14ac:dyDescent="0.25">
      <c r="A1300" s="10">
        <v>38504</v>
      </c>
      <c r="B1300" s="1" t="s">
        <v>14</v>
      </c>
      <c r="C1300" s="1">
        <v>1600</v>
      </c>
      <c r="D1300" s="1">
        <v>1608</v>
      </c>
      <c r="E1300" s="1">
        <v>1580.1</v>
      </c>
      <c r="F1300" s="1">
        <v>1599.25</v>
      </c>
      <c r="G1300" s="1">
        <v>1588.6</v>
      </c>
      <c r="H1300" s="1">
        <v>1591.55</v>
      </c>
      <c r="I1300" s="1">
        <v>1597.39</v>
      </c>
      <c r="J1300" s="1">
        <v>1614.7</v>
      </c>
      <c r="K1300" s="1">
        <v>812.1</v>
      </c>
      <c r="L1300" s="1">
        <v>365669</v>
      </c>
      <c r="M1300" s="1">
        <v>584116885.35000002</v>
      </c>
      <c r="N1300" s="11"/>
    </row>
    <row r="1301" spans="1:14" x14ac:dyDescent="0.25">
      <c r="A1301" s="10">
        <v>38505</v>
      </c>
      <c r="B1301" s="1" t="s">
        <v>14</v>
      </c>
      <c r="C1301" s="1">
        <v>1591.55</v>
      </c>
      <c r="D1301" s="1">
        <v>1606.9</v>
      </c>
      <c r="E1301" s="1">
        <v>1557.2</v>
      </c>
      <c r="F1301" s="1">
        <v>1591.55</v>
      </c>
      <c r="G1301" s="1">
        <v>1561.9</v>
      </c>
      <c r="H1301" s="1">
        <v>1560.9</v>
      </c>
      <c r="I1301" s="1">
        <v>1576.58</v>
      </c>
      <c r="J1301" s="1">
        <v>1614.7</v>
      </c>
      <c r="K1301" s="1">
        <v>812.1</v>
      </c>
      <c r="L1301" s="1">
        <v>414443</v>
      </c>
      <c r="M1301" s="1">
        <v>653404438.89999998</v>
      </c>
      <c r="N1301" s="11"/>
    </row>
    <row r="1302" spans="1:14" x14ac:dyDescent="0.25">
      <c r="A1302" s="10">
        <v>38506</v>
      </c>
      <c r="B1302" s="1" t="s">
        <v>14</v>
      </c>
      <c r="C1302" s="1">
        <v>1568</v>
      </c>
      <c r="D1302" s="1">
        <v>1590</v>
      </c>
      <c r="E1302" s="1">
        <v>1550.1</v>
      </c>
      <c r="F1302" s="1">
        <v>1560.9</v>
      </c>
      <c r="G1302" s="1">
        <v>1580.4</v>
      </c>
      <c r="H1302" s="1">
        <v>1582.55</v>
      </c>
      <c r="I1302" s="1">
        <v>1572.15</v>
      </c>
      <c r="J1302" s="1">
        <v>1614.7</v>
      </c>
      <c r="K1302" s="1">
        <v>812.1</v>
      </c>
      <c r="L1302" s="1">
        <v>376118</v>
      </c>
      <c r="M1302" s="1">
        <v>591314450.10000002</v>
      </c>
      <c r="N1302" s="11"/>
    </row>
    <row r="1303" spans="1:14" x14ac:dyDescent="0.25">
      <c r="A1303" s="10">
        <v>38507</v>
      </c>
      <c r="B1303" s="1" t="s">
        <v>14</v>
      </c>
      <c r="C1303" s="1">
        <v>1573</v>
      </c>
      <c r="D1303" s="1">
        <v>1593</v>
      </c>
      <c r="E1303" s="1">
        <v>1573</v>
      </c>
      <c r="F1303" s="1">
        <v>1582.55</v>
      </c>
      <c r="G1303" s="1">
        <v>1578.15</v>
      </c>
      <c r="H1303" s="1">
        <v>1581.65</v>
      </c>
      <c r="I1303" s="1">
        <v>1583.51</v>
      </c>
      <c r="J1303" s="1">
        <v>1614.7</v>
      </c>
      <c r="K1303" s="1">
        <v>812.1</v>
      </c>
      <c r="L1303" s="1">
        <v>78816</v>
      </c>
      <c r="M1303" s="1">
        <v>124806271</v>
      </c>
      <c r="N1303" s="11"/>
    </row>
    <row r="1304" spans="1:14" x14ac:dyDescent="0.25">
      <c r="A1304" s="10">
        <v>38509</v>
      </c>
      <c r="B1304" s="1" t="s">
        <v>14</v>
      </c>
      <c r="C1304" s="1">
        <v>1591</v>
      </c>
      <c r="D1304" s="1">
        <v>1592</v>
      </c>
      <c r="E1304" s="1">
        <v>1577</v>
      </c>
      <c r="F1304" s="1">
        <v>1581.65</v>
      </c>
      <c r="G1304" s="1">
        <v>1578</v>
      </c>
      <c r="H1304" s="1">
        <v>1581.4</v>
      </c>
      <c r="I1304" s="1">
        <v>1585.29</v>
      </c>
      <c r="J1304" s="1">
        <v>1614.7</v>
      </c>
      <c r="K1304" s="1">
        <v>812.1</v>
      </c>
      <c r="L1304" s="1">
        <v>137089</v>
      </c>
      <c r="M1304" s="1">
        <v>217325243.59999999</v>
      </c>
      <c r="N1304" s="11"/>
    </row>
    <row r="1305" spans="1:14" x14ac:dyDescent="0.25">
      <c r="A1305" s="10">
        <v>38510</v>
      </c>
      <c r="B1305" s="1" t="s">
        <v>14</v>
      </c>
      <c r="C1305" s="1">
        <v>1588.9</v>
      </c>
      <c r="D1305" s="1">
        <v>1588.9</v>
      </c>
      <c r="E1305" s="1">
        <v>1547</v>
      </c>
      <c r="F1305" s="1">
        <v>1581.4</v>
      </c>
      <c r="G1305" s="1">
        <v>1555.05</v>
      </c>
      <c r="H1305" s="1">
        <v>1550.25</v>
      </c>
      <c r="I1305" s="1">
        <v>1558.62</v>
      </c>
      <c r="J1305" s="1">
        <v>1614.7</v>
      </c>
      <c r="K1305" s="1">
        <v>812.1</v>
      </c>
      <c r="L1305" s="1">
        <v>405150</v>
      </c>
      <c r="M1305" s="1">
        <v>631476419.64999998</v>
      </c>
      <c r="N1305" s="11"/>
    </row>
    <row r="1306" spans="1:14" x14ac:dyDescent="0.25">
      <c r="A1306" s="10">
        <v>38511</v>
      </c>
      <c r="B1306" s="1" t="s">
        <v>14</v>
      </c>
      <c r="C1306" s="1">
        <v>1565</v>
      </c>
      <c r="D1306" s="1">
        <v>1585</v>
      </c>
      <c r="E1306" s="1">
        <v>1562.05</v>
      </c>
      <c r="F1306" s="1">
        <v>1550.25</v>
      </c>
      <c r="G1306" s="1">
        <v>1580</v>
      </c>
      <c r="H1306" s="1">
        <v>1580.9</v>
      </c>
      <c r="I1306" s="1">
        <v>1575.48</v>
      </c>
      <c r="J1306" s="1">
        <v>1614.7</v>
      </c>
      <c r="K1306" s="1">
        <v>812.1</v>
      </c>
      <c r="L1306" s="1">
        <v>361883</v>
      </c>
      <c r="M1306" s="1">
        <v>570140125.45000005</v>
      </c>
      <c r="N1306" s="11"/>
    </row>
    <row r="1307" spans="1:14" x14ac:dyDescent="0.25">
      <c r="A1307" s="10">
        <v>38512</v>
      </c>
      <c r="B1307" s="1" t="s">
        <v>14</v>
      </c>
      <c r="C1307" s="1">
        <v>1580.9</v>
      </c>
      <c r="D1307" s="1">
        <v>1590</v>
      </c>
      <c r="E1307" s="1">
        <v>1572</v>
      </c>
      <c r="F1307" s="1">
        <v>1580.9</v>
      </c>
      <c r="G1307" s="1">
        <v>1572</v>
      </c>
      <c r="H1307" s="1">
        <v>1575.75</v>
      </c>
      <c r="I1307" s="1">
        <v>1577.79</v>
      </c>
      <c r="J1307" s="1">
        <v>1614.7</v>
      </c>
      <c r="K1307" s="1">
        <v>812.1</v>
      </c>
      <c r="L1307" s="1">
        <v>332503</v>
      </c>
      <c r="M1307" s="1">
        <v>524619959.30000001</v>
      </c>
      <c r="N1307" s="11"/>
    </row>
    <row r="1308" spans="1:14" x14ac:dyDescent="0.25">
      <c r="A1308" s="10">
        <v>38513</v>
      </c>
      <c r="B1308" s="1" t="s">
        <v>14</v>
      </c>
      <c r="C1308" s="1">
        <v>1575</v>
      </c>
      <c r="D1308" s="1">
        <v>1586.8</v>
      </c>
      <c r="E1308" s="1">
        <v>1557.5</v>
      </c>
      <c r="F1308" s="1">
        <v>1575.75</v>
      </c>
      <c r="G1308" s="1">
        <v>1558</v>
      </c>
      <c r="H1308" s="1">
        <v>1562.35</v>
      </c>
      <c r="I1308" s="1">
        <v>1570.43</v>
      </c>
      <c r="J1308" s="1">
        <v>1614.7</v>
      </c>
      <c r="K1308" s="1">
        <v>812.1</v>
      </c>
      <c r="L1308" s="1">
        <v>204520</v>
      </c>
      <c r="M1308" s="1">
        <v>321183660.89999998</v>
      </c>
      <c r="N1308" s="11"/>
    </row>
    <row r="1309" spans="1:14" x14ac:dyDescent="0.25">
      <c r="A1309" s="10">
        <v>38516</v>
      </c>
      <c r="B1309" s="1" t="s">
        <v>14</v>
      </c>
      <c r="C1309" s="1">
        <v>1568</v>
      </c>
      <c r="D1309" s="1">
        <v>1576</v>
      </c>
      <c r="E1309" s="1">
        <v>1561.95</v>
      </c>
      <c r="F1309" s="1">
        <v>1562.35</v>
      </c>
      <c r="G1309" s="1">
        <v>1570</v>
      </c>
      <c r="H1309" s="1">
        <v>1572.15</v>
      </c>
      <c r="I1309" s="1">
        <v>1570.58</v>
      </c>
      <c r="J1309" s="1">
        <v>1614.7</v>
      </c>
      <c r="K1309" s="1">
        <v>812.1</v>
      </c>
      <c r="L1309" s="1">
        <v>192234</v>
      </c>
      <c r="M1309" s="1">
        <v>301918025.05000001</v>
      </c>
      <c r="N1309" s="11"/>
    </row>
    <row r="1310" spans="1:14" x14ac:dyDescent="0.25">
      <c r="A1310" s="10">
        <v>38517</v>
      </c>
      <c r="B1310" s="1" t="s">
        <v>14</v>
      </c>
      <c r="C1310" s="1">
        <v>1570</v>
      </c>
      <c r="D1310" s="1">
        <v>1577.45</v>
      </c>
      <c r="E1310" s="1">
        <v>1556.25</v>
      </c>
      <c r="F1310" s="1">
        <v>1572.15</v>
      </c>
      <c r="G1310" s="1">
        <v>1569.4</v>
      </c>
      <c r="H1310" s="1">
        <v>1570.6</v>
      </c>
      <c r="I1310" s="1">
        <v>1566.15</v>
      </c>
      <c r="J1310" s="1">
        <v>1614.7</v>
      </c>
      <c r="K1310" s="1">
        <v>812.1</v>
      </c>
      <c r="L1310" s="1">
        <v>242883</v>
      </c>
      <c r="M1310" s="1">
        <v>380390857.25</v>
      </c>
      <c r="N1310" s="11"/>
    </row>
    <row r="1311" spans="1:14" x14ac:dyDescent="0.25">
      <c r="A1311" s="10">
        <v>38518</v>
      </c>
      <c r="B1311" s="1" t="s">
        <v>14</v>
      </c>
      <c r="C1311" s="1">
        <v>1575</v>
      </c>
      <c r="D1311" s="1">
        <v>1585</v>
      </c>
      <c r="E1311" s="1">
        <v>1560.15</v>
      </c>
      <c r="F1311" s="1">
        <v>1570.6</v>
      </c>
      <c r="G1311" s="1">
        <v>1565</v>
      </c>
      <c r="H1311" s="1">
        <v>1564.35</v>
      </c>
      <c r="I1311" s="1">
        <v>1572.18</v>
      </c>
      <c r="J1311" s="1">
        <v>1614.7</v>
      </c>
      <c r="K1311" s="1">
        <v>812.1</v>
      </c>
      <c r="L1311" s="1">
        <v>324584</v>
      </c>
      <c r="M1311" s="1">
        <v>510305722</v>
      </c>
      <c r="N1311" s="11"/>
    </row>
    <row r="1312" spans="1:14" x14ac:dyDescent="0.25">
      <c r="A1312" s="10">
        <v>38519</v>
      </c>
      <c r="B1312" s="1" t="s">
        <v>14</v>
      </c>
      <c r="C1312" s="1">
        <v>1570</v>
      </c>
      <c r="D1312" s="1">
        <v>1577</v>
      </c>
      <c r="E1312" s="1">
        <v>1545.1</v>
      </c>
      <c r="F1312" s="1">
        <v>1564.35</v>
      </c>
      <c r="G1312" s="1">
        <v>1547.6</v>
      </c>
      <c r="H1312" s="1">
        <v>1549.25</v>
      </c>
      <c r="I1312" s="1">
        <v>1560.53</v>
      </c>
      <c r="J1312" s="1">
        <v>1614.7</v>
      </c>
      <c r="K1312" s="1">
        <v>812.1</v>
      </c>
      <c r="L1312" s="1">
        <v>359798</v>
      </c>
      <c r="M1312" s="1">
        <v>561476413.10000002</v>
      </c>
      <c r="N1312" s="11"/>
    </row>
    <row r="1313" spans="1:14" x14ac:dyDescent="0.25">
      <c r="A1313" s="10">
        <v>38520</v>
      </c>
      <c r="B1313" s="1" t="s">
        <v>14</v>
      </c>
      <c r="C1313" s="1">
        <v>1560</v>
      </c>
      <c r="D1313" s="1">
        <v>1573.7</v>
      </c>
      <c r="E1313" s="1">
        <v>1525.1</v>
      </c>
      <c r="F1313" s="1">
        <v>1549.25</v>
      </c>
      <c r="G1313" s="1">
        <v>1545</v>
      </c>
      <c r="H1313" s="1">
        <v>1546.15</v>
      </c>
      <c r="I1313" s="1">
        <v>1554</v>
      </c>
      <c r="J1313" s="1">
        <v>1614.7</v>
      </c>
      <c r="K1313" s="1">
        <v>812.1</v>
      </c>
      <c r="L1313" s="1">
        <v>858719</v>
      </c>
      <c r="M1313" s="1">
        <v>1334450583.3499999</v>
      </c>
      <c r="N1313" s="11"/>
    </row>
    <row r="1314" spans="1:14" x14ac:dyDescent="0.25">
      <c r="A1314" s="10">
        <v>38523</v>
      </c>
      <c r="B1314" s="1" t="s">
        <v>14</v>
      </c>
      <c r="C1314" s="1">
        <v>1564</v>
      </c>
      <c r="D1314" s="1">
        <v>1569</v>
      </c>
      <c r="E1314" s="1">
        <v>1533</v>
      </c>
      <c r="F1314" s="1">
        <v>1546.15</v>
      </c>
      <c r="G1314" s="1">
        <v>1535</v>
      </c>
      <c r="H1314" s="1">
        <v>1535.4</v>
      </c>
      <c r="I1314" s="1">
        <v>1542.98</v>
      </c>
      <c r="J1314" s="1">
        <v>1614.7</v>
      </c>
      <c r="K1314" s="1">
        <v>812.1</v>
      </c>
      <c r="L1314" s="1">
        <v>361444</v>
      </c>
      <c r="M1314" s="1">
        <v>557701300.95000005</v>
      </c>
      <c r="N1314" s="11"/>
    </row>
    <row r="1315" spans="1:14" x14ac:dyDescent="0.25">
      <c r="A1315" s="10">
        <v>38524</v>
      </c>
      <c r="B1315" s="1" t="s">
        <v>14</v>
      </c>
      <c r="C1315" s="1">
        <v>1538</v>
      </c>
      <c r="D1315" s="1">
        <v>1554</v>
      </c>
      <c r="E1315" s="1">
        <v>1536.05</v>
      </c>
      <c r="F1315" s="1">
        <v>1535.4</v>
      </c>
      <c r="G1315" s="1">
        <v>1541</v>
      </c>
      <c r="H1315" s="1">
        <v>1540.75</v>
      </c>
      <c r="I1315" s="1">
        <v>1542.4</v>
      </c>
      <c r="J1315" s="1">
        <v>1614.7</v>
      </c>
      <c r="K1315" s="1">
        <v>812.1</v>
      </c>
      <c r="L1315" s="1">
        <v>183139</v>
      </c>
      <c r="M1315" s="1">
        <v>282473505.19999999</v>
      </c>
      <c r="N1315" s="11"/>
    </row>
    <row r="1316" spans="1:14" x14ac:dyDescent="0.25">
      <c r="A1316" s="10">
        <v>38525</v>
      </c>
      <c r="B1316" s="1" t="s">
        <v>14</v>
      </c>
      <c r="C1316" s="1">
        <v>1545</v>
      </c>
      <c r="D1316" s="1">
        <v>1579</v>
      </c>
      <c r="E1316" s="1">
        <v>1541.1</v>
      </c>
      <c r="F1316" s="1">
        <v>1540.75</v>
      </c>
      <c r="G1316" s="1">
        <v>1573</v>
      </c>
      <c r="H1316" s="1">
        <v>1574.75</v>
      </c>
      <c r="I1316" s="1">
        <v>1565.73</v>
      </c>
      <c r="J1316" s="1">
        <v>1614.7</v>
      </c>
      <c r="K1316" s="1">
        <v>812.1</v>
      </c>
      <c r="L1316" s="1">
        <v>434572</v>
      </c>
      <c r="M1316" s="1">
        <v>680421383.20000005</v>
      </c>
      <c r="N1316" s="11"/>
    </row>
    <row r="1317" spans="1:14" x14ac:dyDescent="0.25">
      <c r="A1317" s="10">
        <v>38526</v>
      </c>
      <c r="B1317" s="1" t="s">
        <v>14</v>
      </c>
      <c r="C1317" s="1">
        <v>1580</v>
      </c>
      <c r="D1317" s="1">
        <v>1589</v>
      </c>
      <c r="E1317" s="1">
        <v>1563</v>
      </c>
      <c r="F1317" s="1">
        <v>1574.75</v>
      </c>
      <c r="G1317" s="1">
        <v>1570</v>
      </c>
      <c r="H1317" s="1">
        <v>1573.3</v>
      </c>
      <c r="I1317" s="1">
        <v>1576.02</v>
      </c>
      <c r="J1317" s="1">
        <v>1614.7</v>
      </c>
      <c r="K1317" s="1">
        <v>812.1</v>
      </c>
      <c r="L1317" s="1">
        <v>297129</v>
      </c>
      <c r="M1317" s="1">
        <v>468282406.75</v>
      </c>
      <c r="N1317" s="11"/>
    </row>
    <row r="1318" spans="1:14" x14ac:dyDescent="0.25">
      <c r="A1318" s="10">
        <v>38527</v>
      </c>
      <c r="B1318" s="1" t="s">
        <v>14</v>
      </c>
      <c r="C1318" s="1">
        <v>1556</v>
      </c>
      <c r="D1318" s="1">
        <v>1610</v>
      </c>
      <c r="E1318" s="1">
        <v>1556</v>
      </c>
      <c r="F1318" s="1">
        <v>1573.3</v>
      </c>
      <c r="G1318" s="1">
        <v>1605</v>
      </c>
      <c r="H1318" s="1">
        <v>1602.95</v>
      </c>
      <c r="I1318" s="1">
        <v>1594.71</v>
      </c>
      <c r="J1318" s="1">
        <v>1614.7</v>
      </c>
      <c r="K1318" s="1">
        <v>812.1</v>
      </c>
      <c r="L1318" s="1">
        <v>430178</v>
      </c>
      <c r="M1318" s="1">
        <v>686010857</v>
      </c>
      <c r="N1318" s="11"/>
    </row>
    <row r="1319" spans="1:14" x14ac:dyDescent="0.25">
      <c r="A1319" s="10">
        <v>38530</v>
      </c>
      <c r="B1319" s="1" t="s">
        <v>14</v>
      </c>
      <c r="C1319" s="1">
        <v>1606</v>
      </c>
      <c r="D1319" s="1">
        <v>1666.7</v>
      </c>
      <c r="E1319" s="1">
        <v>1604</v>
      </c>
      <c r="F1319" s="1">
        <v>1602.95</v>
      </c>
      <c r="G1319" s="1">
        <v>1650</v>
      </c>
      <c r="H1319" s="1">
        <v>1636.85</v>
      </c>
      <c r="I1319" s="1">
        <v>1639.4</v>
      </c>
      <c r="J1319" s="1">
        <v>1666.7</v>
      </c>
      <c r="K1319" s="1">
        <v>812.1</v>
      </c>
      <c r="L1319" s="1">
        <v>945806</v>
      </c>
      <c r="M1319" s="1">
        <v>1550550149.8499999</v>
      </c>
      <c r="N1319" s="11"/>
    </row>
    <row r="1320" spans="1:14" x14ac:dyDescent="0.25">
      <c r="A1320" s="10">
        <v>38531</v>
      </c>
      <c r="B1320" s="1" t="s">
        <v>14</v>
      </c>
      <c r="C1320" s="1">
        <v>1640</v>
      </c>
      <c r="D1320" s="1">
        <v>1645</v>
      </c>
      <c r="E1320" s="1">
        <v>1580</v>
      </c>
      <c r="F1320" s="1">
        <v>1636.85</v>
      </c>
      <c r="G1320" s="1">
        <v>1588</v>
      </c>
      <c r="H1320" s="1">
        <v>1592.5</v>
      </c>
      <c r="I1320" s="1">
        <v>1607.7</v>
      </c>
      <c r="J1320" s="1">
        <v>1666.7</v>
      </c>
      <c r="K1320" s="1">
        <v>812.1</v>
      </c>
      <c r="L1320" s="1">
        <v>590702</v>
      </c>
      <c r="M1320" s="1">
        <v>949670405.45000005</v>
      </c>
      <c r="N1320" s="11"/>
    </row>
    <row r="1321" spans="1:14" x14ac:dyDescent="0.25">
      <c r="A1321" s="10">
        <v>38532</v>
      </c>
      <c r="B1321" s="1" t="s">
        <v>14</v>
      </c>
      <c r="C1321" s="1">
        <v>1590</v>
      </c>
      <c r="D1321" s="1">
        <v>1623</v>
      </c>
      <c r="E1321" s="1">
        <v>1585.1</v>
      </c>
      <c r="F1321" s="1">
        <v>1592.5</v>
      </c>
      <c r="G1321" s="1">
        <v>1610</v>
      </c>
      <c r="H1321" s="1">
        <v>1614.8</v>
      </c>
      <c r="I1321" s="1">
        <v>1609.13</v>
      </c>
      <c r="J1321" s="1">
        <v>1666.7</v>
      </c>
      <c r="K1321" s="1">
        <v>812.1</v>
      </c>
      <c r="L1321" s="1">
        <v>291345</v>
      </c>
      <c r="M1321" s="1">
        <v>468810987.60000002</v>
      </c>
      <c r="N1321" s="11"/>
    </row>
    <row r="1322" spans="1:14" x14ac:dyDescent="0.25">
      <c r="A1322" s="10">
        <v>38533</v>
      </c>
      <c r="B1322" s="1" t="s">
        <v>14</v>
      </c>
      <c r="C1322" s="1">
        <v>1615</v>
      </c>
      <c r="D1322" s="1">
        <v>1679.5</v>
      </c>
      <c r="E1322" s="1">
        <v>1615</v>
      </c>
      <c r="F1322" s="1">
        <v>1614.8</v>
      </c>
      <c r="G1322" s="1">
        <v>1669</v>
      </c>
      <c r="H1322" s="1">
        <v>1662.1</v>
      </c>
      <c r="I1322" s="1">
        <v>1651.2</v>
      </c>
      <c r="J1322" s="1">
        <v>1679.5</v>
      </c>
      <c r="K1322" s="1">
        <v>812.1</v>
      </c>
      <c r="L1322" s="1">
        <v>546270</v>
      </c>
      <c r="M1322" s="1">
        <v>901999602.85000002</v>
      </c>
      <c r="N1322" s="11"/>
    </row>
    <row r="1323" spans="1:14" x14ac:dyDescent="0.25">
      <c r="A1323" s="10">
        <v>38534</v>
      </c>
      <c r="B1323" s="1" t="s">
        <v>14</v>
      </c>
      <c r="C1323" s="1">
        <v>1650</v>
      </c>
      <c r="D1323" s="1">
        <v>1688</v>
      </c>
      <c r="E1323" s="1">
        <v>1635.05</v>
      </c>
      <c r="F1323" s="1">
        <v>1662.1</v>
      </c>
      <c r="G1323" s="1">
        <v>1663.9</v>
      </c>
      <c r="H1323" s="1">
        <v>1670.55</v>
      </c>
      <c r="I1323" s="1">
        <v>1659.69</v>
      </c>
      <c r="J1323" s="1">
        <v>1688</v>
      </c>
      <c r="K1323" s="1">
        <v>812.1</v>
      </c>
      <c r="L1323" s="1">
        <v>208059</v>
      </c>
      <c r="M1323" s="1">
        <v>345312678.39999998</v>
      </c>
      <c r="N1323" s="11"/>
    </row>
    <row r="1324" spans="1:14" x14ac:dyDescent="0.25">
      <c r="A1324" s="10">
        <v>38537</v>
      </c>
      <c r="B1324" s="1" t="s">
        <v>14</v>
      </c>
      <c r="C1324" s="1">
        <v>1675</v>
      </c>
      <c r="D1324" s="1">
        <v>1689</v>
      </c>
      <c r="E1324" s="1">
        <v>1655</v>
      </c>
      <c r="F1324" s="1">
        <v>1670.55</v>
      </c>
      <c r="G1324" s="1">
        <v>1685</v>
      </c>
      <c r="H1324" s="1">
        <v>1683.15</v>
      </c>
      <c r="I1324" s="1">
        <v>1675.77</v>
      </c>
      <c r="J1324" s="1">
        <v>1689</v>
      </c>
      <c r="K1324" s="1">
        <v>812.1</v>
      </c>
      <c r="L1324" s="1">
        <v>213122</v>
      </c>
      <c r="M1324" s="1">
        <v>357144438.19999999</v>
      </c>
      <c r="N1324" s="11"/>
    </row>
    <row r="1325" spans="1:14" x14ac:dyDescent="0.25">
      <c r="A1325" s="10">
        <v>38538</v>
      </c>
      <c r="B1325" s="1" t="s">
        <v>14</v>
      </c>
      <c r="C1325" s="1">
        <v>1684.8</v>
      </c>
      <c r="D1325" s="1">
        <v>1709.7</v>
      </c>
      <c r="E1325" s="1">
        <v>1670</v>
      </c>
      <c r="F1325" s="1">
        <v>1683.15</v>
      </c>
      <c r="G1325" s="1">
        <v>1670.1</v>
      </c>
      <c r="H1325" s="1">
        <v>1673.3</v>
      </c>
      <c r="I1325" s="1">
        <v>1687.44</v>
      </c>
      <c r="J1325" s="1">
        <v>1709.7</v>
      </c>
      <c r="K1325" s="1">
        <v>812.1</v>
      </c>
      <c r="L1325" s="1">
        <v>390089</v>
      </c>
      <c r="M1325" s="1">
        <v>658251034.20000005</v>
      </c>
      <c r="N1325" s="11"/>
    </row>
    <row r="1326" spans="1:14" x14ac:dyDescent="0.25">
      <c r="A1326" s="10">
        <v>38539</v>
      </c>
      <c r="B1326" s="1" t="s">
        <v>14</v>
      </c>
      <c r="C1326" s="1">
        <v>1673</v>
      </c>
      <c r="D1326" s="1">
        <v>1684.8</v>
      </c>
      <c r="E1326" s="1">
        <v>1671.05</v>
      </c>
      <c r="F1326" s="1">
        <v>1673.3</v>
      </c>
      <c r="G1326" s="1">
        <v>1674</v>
      </c>
      <c r="H1326" s="1">
        <v>1676.3</v>
      </c>
      <c r="I1326" s="1">
        <v>1677.58</v>
      </c>
      <c r="J1326" s="1">
        <v>1709.7</v>
      </c>
      <c r="K1326" s="1">
        <v>812.1</v>
      </c>
      <c r="L1326" s="1">
        <v>188905</v>
      </c>
      <c r="M1326" s="1">
        <v>316902329.30000001</v>
      </c>
      <c r="N1326" s="11"/>
    </row>
    <row r="1327" spans="1:14" x14ac:dyDescent="0.25">
      <c r="A1327" s="10">
        <v>38540</v>
      </c>
      <c r="B1327" s="1" t="s">
        <v>14</v>
      </c>
      <c r="C1327" s="1">
        <v>1676.3</v>
      </c>
      <c r="D1327" s="1">
        <v>1703.85</v>
      </c>
      <c r="E1327" s="1">
        <v>1665.1</v>
      </c>
      <c r="F1327" s="1">
        <v>1676.3</v>
      </c>
      <c r="G1327" s="1">
        <v>1680</v>
      </c>
      <c r="H1327" s="1">
        <v>1680.85</v>
      </c>
      <c r="I1327" s="1">
        <v>1688.22</v>
      </c>
      <c r="J1327" s="1">
        <v>1709.7</v>
      </c>
      <c r="K1327" s="1">
        <v>812.1</v>
      </c>
      <c r="L1327" s="1">
        <v>447348</v>
      </c>
      <c r="M1327" s="1">
        <v>755223560.70000005</v>
      </c>
      <c r="N1327" s="11"/>
    </row>
    <row r="1328" spans="1:14" x14ac:dyDescent="0.25">
      <c r="A1328" s="10">
        <v>38541</v>
      </c>
      <c r="B1328" s="1" t="s">
        <v>14</v>
      </c>
      <c r="C1328" s="1">
        <v>1685.65</v>
      </c>
      <c r="D1328" s="1">
        <v>1702.95</v>
      </c>
      <c r="E1328" s="1">
        <v>1655.05</v>
      </c>
      <c r="F1328" s="1">
        <v>1680.85</v>
      </c>
      <c r="G1328" s="1">
        <v>1697</v>
      </c>
      <c r="H1328" s="1">
        <v>1697.75</v>
      </c>
      <c r="I1328" s="1">
        <v>1692.87</v>
      </c>
      <c r="J1328" s="1">
        <v>1709.7</v>
      </c>
      <c r="K1328" s="1">
        <v>812.1</v>
      </c>
      <c r="L1328" s="1">
        <v>342673</v>
      </c>
      <c r="M1328" s="1">
        <v>580102014.25</v>
      </c>
      <c r="N1328" s="11"/>
    </row>
    <row r="1329" spans="1:14" x14ac:dyDescent="0.25">
      <c r="A1329" s="10">
        <v>38544</v>
      </c>
      <c r="B1329" s="1" t="s">
        <v>14</v>
      </c>
      <c r="C1329" s="1">
        <v>1700</v>
      </c>
      <c r="D1329" s="1">
        <v>1715</v>
      </c>
      <c r="E1329" s="1">
        <v>1694.8</v>
      </c>
      <c r="F1329" s="1">
        <v>1697.75</v>
      </c>
      <c r="G1329" s="1">
        <v>1708</v>
      </c>
      <c r="H1329" s="1">
        <v>1705.65</v>
      </c>
      <c r="I1329" s="1">
        <v>1707.23</v>
      </c>
      <c r="J1329" s="1">
        <v>1715</v>
      </c>
      <c r="K1329" s="1">
        <v>812.1</v>
      </c>
      <c r="L1329" s="1">
        <v>157374</v>
      </c>
      <c r="M1329" s="1">
        <v>268673812.44999999</v>
      </c>
      <c r="N1329" s="11"/>
    </row>
    <row r="1330" spans="1:14" x14ac:dyDescent="0.25">
      <c r="A1330" s="10">
        <v>38545</v>
      </c>
      <c r="B1330" s="1" t="s">
        <v>14</v>
      </c>
      <c r="C1330" s="1">
        <v>1708</v>
      </c>
      <c r="D1330" s="1">
        <v>1774</v>
      </c>
      <c r="E1330" s="1">
        <v>1695</v>
      </c>
      <c r="F1330" s="1">
        <v>1705.65</v>
      </c>
      <c r="G1330" s="1">
        <v>1749</v>
      </c>
      <c r="H1330" s="1">
        <v>1744.2</v>
      </c>
      <c r="I1330" s="1">
        <v>1736.76</v>
      </c>
      <c r="J1330" s="1">
        <v>1774</v>
      </c>
      <c r="K1330" s="1">
        <v>812.1</v>
      </c>
      <c r="L1330" s="1">
        <v>405892</v>
      </c>
      <c r="M1330" s="1">
        <v>704936962.10000002</v>
      </c>
      <c r="N1330" s="11"/>
    </row>
    <row r="1331" spans="1:14" x14ac:dyDescent="0.25">
      <c r="A1331" s="10">
        <v>38546</v>
      </c>
      <c r="B1331" s="1" t="s">
        <v>14</v>
      </c>
      <c r="C1331" s="1">
        <v>1750</v>
      </c>
      <c r="D1331" s="1">
        <v>1758</v>
      </c>
      <c r="E1331" s="1">
        <v>1724</v>
      </c>
      <c r="F1331" s="1">
        <v>1744.2</v>
      </c>
      <c r="G1331" s="1">
        <v>1726.95</v>
      </c>
      <c r="H1331" s="1">
        <v>1728.85</v>
      </c>
      <c r="I1331" s="1">
        <v>1741.83</v>
      </c>
      <c r="J1331" s="1">
        <v>1774</v>
      </c>
      <c r="K1331" s="1">
        <v>812.1</v>
      </c>
      <c r="L1331" s="1">
        <v>224160</v>
      </c>
      <c r="M1331" s="1">
        <v>390447584.80000001</v>
      </c>
      <c r="N1331" s="11"/>
    </row>
    <row r="1332" spans="1:14" x14ac:dyDescent="0.25">
      <c r="A1332" s="10">
        <v>38547</v>
      </c>
      <c r="B1332" s="1" t="s">
        <v>14</v>
      </c>
      <c r="C1332" s="1">
        <v>1728</v>
      </c>
      <c r="D1332" s="1">
        <v>1793.7</v>
      </c>
      <c r="E1332" s="1">
        <v>1725</v>
      </c>
      <c r="F1332" s="1">
        <v>1728.85</v>
      </c>
      <c r="G1332" s="1">
        <v>1754</v>
      </c>
      <c r="H1332" s="1">
        <v>1764.95</v>
      </c>
      <c r="I1332" s="1">
        <v>1765.91</v>
      </c>
      <c r="J1332" s="1">
        <v>1793.7</v>
      </c>
      <c r="K1332" s="1">
        <v>812.1</v>
      </c>
      <c r="L1332" s="1">
        <v>621707</v>
      </c>
      <c r="M1332" s="1">
        <v>1097876857.3</v>
      </c>
      <c r="N1332" s="11"/>
    </row>
    <row r="1333" spans="1:14" x14ac:dyDescent="0.25">
      <c r="A1333" s="10">
        <v>38548</v>
      </c>
      <c r="B1333" s="1" t="s">
        <v>14</v>
      </c>
      <c r="C1333" s="1">
        <v>1765</v>
      </c>
      <c r="D1333" s="1">
        <v>1777</v>
      </c>
      <c r="E1333" s="1">
        <v>1745</v>
      </c>
      <c r="F1333" s="1">
        <v>1764.95</v>
      </c>
      <c r="G1333" s="1">
        <v>1764.4</v>
      </c>
      <c r="H1333" s="1">
        <v>1767.6</v>
      </c>
      <c r="I1333" s="1">
        <v>1759.23</v>
      </c>
      <c r="J1333" s="1">
        <v>1793.7</v>
      </c>
      <c r="K1333" s="1">
        <v>812.1</v>
      </c>
      <c r="L1333" s="1">
        <v>390892</v>
      </c>
      <c r="M1333" s="1">
        <v>687670478.60000002</v>
      </c>
      <c r="N1333" s="11"/>
    </row>
    <row r="1334" spans="1:14" x14ac:dyDescent="0.25">
      <c r="A1334" s="10">
        <v>38551</v>
      </c>
      <c r="B1334" s="1" t="s">
        <v>14</v>
      </c>
      <c r="C1334" s="1">
        <v>1750</v>
      </c>
      <c r="D1334" s="1">
        <v>1754.95</v>
      </c>
      <c r="E1334" s="1">
        <v>1730</v>
      </c>
      <c r="F1334" s="1">
        <v>1767.6</v>
      </c>
      <c r="G1334" s="1">
        <v>1735</v>
      </c>
      <c r="H1334" s="1">
        <v>1738.75</v>
      </c>
      <c r="I1334" s="1">
        <v>1740.62</v>
      </c>
      <c r="J1334" s="1">
        <v>1793.7</v>
      </c>
      <c r="K1334" s="1">
        <v>812.1</v>
      </c>
      <c r="L1334" s="1">
        <v>326027</v>
      </c>
      <c r="M1334" s="1">
        <v>567488185.75</v>
      </c>
      <c r="N1334" s="11"/>
    </row>
    <row r="1335" spans="1:14" x14ac:dyDescent="0.25">
      <c r="A1335" s="10">
        <v>38552</v>
      </c>
      <c r="B1335" s="1" t="s">
        <v>14</v>
      </c>
      <c r="C1335" s="1">
        <v>1753</v>
      </c>
      <c r="D1335" s="1">
        <v>1753</v>
      </c>
      <c r="E1335" s="1">
        <v>1685</v>
      </c>
      <c r="F1335" s="1">
        <v>1738.75</v>
      </c>
      <c r="G1335" s="1">
        <v>1699</v>
      </c>
      <c r="H1335" s="1">
        <v>1698.55</v>
      </c>
      <c r="I1335" s="1">
        <v>1702.61</v>
      </c>
      <c r="J1335" s="1">
        <v>1793.7</v>
      </c>
      <c r="K1335" s="1">
        <v>812.1</v>
      </c>
      <c r="L1335" s="1">
        <v>498838</v>
      </c>
      <c r="M1335" s="1">
        <v>849324092.75</v>
      </c>
      <c r="N1335" s="11"/>
    </row>
    <row r="1336" spans="1:14" x14ac:dyDescent="0.25">
      <c r="A1336" s="10">
        <v>38553</v>
      </c>
      <c r="B1336" s="1" t="s">
        <v>14</v>
      </c>
      <c r="C1336" s="1">
        <v>1701</v>
      </c>
      <c r="D1336" s="1">
        <v>1714.8</v>
      </c>
      <c r="E1336" s="1">
        <v>1667</v>
      </c>
      <c r="F1336" s="1">
        <v>1698.55</v>
      </c>
      <c r="G1336" s="1">
        <v>1676</v>
      </c>
      <c r="H1336" s="1">
        <v>1673.25</v>
      </c>
      <c r="I1336" s="1">
        <v>1682.5</v>
      </c>
      <c r="J1336" s="1">
        <v>1793.7</v>
      </c>
      <c r="K1336" s="1">
        <v>812.1</v>
      </c>
      <c r="L1336" s="1">
        <v>453277</v>
      </c>
      <c r="M1336" s="1">
        <v>762639875.54999995</v>
      </c>
      <c r="N1336" s="11"/>
    </row>
    <row r="1337" spans="1:14" x14ac:dyDescent="0.25">
      <c r="A1337" s="10">
        <v>38554</v>
      </c>
      <c r="B1337" s="1" t="s">
        <v>14</v>
      </c>
      <c r="C1337" s="1">
        <v>1680.1</v>
      </c>
      <c r="D1337" s="1">
        <v>1687.75</v>
      </c>
      <c r="E1337" s="1">
        <v>1631</v>
      </c>
      <c r="F1337" s="1">
        <v>1673.25</v>
      </c>
      <c r="G1337" s="1">
        <v>1640</v>
      </c>
      <c r="H1337" s="1">
        <v>1635.3</v>
      </c>
      <c r="I1337" s="1">
        <v>1649.99</v>
      </c>
      <c r="J1337" s="1">
        <v>1793.7</v>
      </c>
      <c r="K1337" s="1">
        <v>812.1</v>
      </c>
      <c r="L1337" s="1">
        <v>521909</v>
      </c>
      <c r="M1337" s="1">
        <v>861142454.95000005</v>
      </c>
      <c r="N1337" s="11"/>
    </row>
    <row r="1338" spans="1:14" x14ac:dyDescent="0.25">
      <c r="A1338" s="10">
        <v>38555</v>
      </c>
      <c r="B1338" s="1" t="s">
        <v>14</v>
      </c>
      <c r="C1338" s="1">
        <v>1649.95</v>
      </c>
      <c r="D1338" s="1">
        <v>1664.7</v>
      </c>
      <c r="E1338" s="1">
        <v>1631</v>
      </c>
      <c r="F1338" s="1">
        <v>1635.3</v>
      </c>
      <c r="G1338" s="1">
        <v>1650</v>
      </c>
      <c r="H1338" s="1">
        <v>1644.1</v>
      </c>
      <c r="I1338" s="1">
        <v>1648.39</v>
      </c>
      <c r="J1338" s="1">
        <v>1793.7</v>
      </c>
      <c r="K1338" s="1">
        <v>812.1</v>
      </c>
      <c r="L1338" s="1">
        <v>784044</v>
      </c>
      <c r="M1338" s="1">
        <v>1292413605.8499999</v>
      </c>
      <c r="N1338" s="11"/>
    </row>
    <row r="1339" spans="1:14" x14ac:dyDescent="0.25">
      <c r="A1339" s="10">
        <v>38558</v>
      </c>
      <c r="B1339" s="1" t="s">
        <v>14</v>
      </c>
      <c r="C1339" s="1">
        <v>1658</v>
      </c>
      <c r="D1339" s="1">
        <v>1674</v>
      </c>
      <c r="E1339" s="1">
        <v>1649</v>
      </c>
      <c r="F1339" s="1">
        <v>1644.1</v>
      </c>
      <c r="G1339" s="1">
        <v>1667</v>
      </c>
      <c r="H1339" s="1">
        <v>1665.8</v>
      </c>
      <c r="I1339" s="1">
        <v>1658.72</v>
      </c>
      <c r="J1339" s="1">
        <v>1793.7</v>
      </c>
      <c r="K1339" s="1">
        <v>812.1</v>
      </c>
      <c r="L1339" s="1">
        <v>336464</v>
      </c>
      <c r="M1339" s="1">
        <v>558098743.5</v>
      </c>
      <c r="N1339" s="11"/>
    </row>
    <row r="1340" spans="1:14" x14ac:dyDescent="0.25">
      <c r="A1340" s="10">
        <v>38559</v>
      </c>
      <c r="B1340" s="1" t="s">
        <v>14</v>
      </c>
      <c r="C1340" s="1">
        <v>1670</v>
      </c>
      <c r="D1340" s="1">
        <v>1706</v>
      </c>
      <c r="E1340" s="1">
        <v>1670</v>
      </c>
      <c r="F1340" s="1">
        <v>1665.8</v>
      </c>
      <c r="G1340" s="1">
        <v>1697</v>
      </c>
      <c r="H1340" s="1">
        <v>1693.6</v>
      </c>
      <c r="I1340" s="1">
        <v>1692.64</v>
      </c>
      <c r="J1340" s="1">
        <v>1793.7</v>
      </c>
      <c r="K1340" s="1">
        <v>812.1</v>
      </c>
      <c r="L1340" s="1">
        <v>439853</v>
      </c>
      <c r="M1340" s="1">
        <v>744513720.5</v>
      </c>
      <c r="N1340" s="11"/>
    </row>
    <row r="1341" spans="1:14" x14ac:dyDescent="0.25">
      <c r="A1341" s="10">
        <v>38560</v>
      </c>
      <c r="B1341" s="1" t="s">
        <v>14</v>
      </c>
      <c r="C1341" s="1">
        <v>1702</v>
      </c>
      <c r="D1341" s="1">
        <v>1702</v>
      </c>
      <c r="E1341" s="1">
        <v>1672</v>
      </c>
      <c r="F1341" s="1">
        <v>1693.6</v>
      </c>
      <c r="G1341" s="1">
        <v>1686</v>
      </c>
      <c r="H1341" s="1">
        <v>1692.6</v>
      </c>
      <c r="I1341" s="1">
        <v>1688.58</v>
      </c>
      <c r="J1341" s="1">
        <v>1793.7</v>
      </c>
      <c r="K1341" s="1">
        <v>812.1</v>
      </c>
      <c r="L1341" s="1">
        <v>173456</v>
      </c>
      <c r="M1341" s="1">
        <v>292893973.60000002</v>
      </c>
      <c r="N1341" s="11"/>
    </row>
    <row r="1342" spans="1:14" x14ac:dyDescent="0.25">
      <c r="A1342" s="10">
        <v>38562</v>
      </c>
      <c r="B1342" s="1" t="s">
        <v>14</v>
      </c>
      <c r="C1342" s="1">
        <v>1686</v>
      </c>
      <c r="D1342" s="1">
        <v>1700</v>
      </c>
      <c r="E1342" s="1">
        <v>1660.1</v>
      </c>
      <c r="F1342" s="1">
        <v>1692.6</v>
      </c>
      <c r="G1342" s="1">
        <v>1680</v>
      </c>
      <c r="H1342" s="1">
        <v>1682.85</v>
      </c>
      <c r="I1342" s="1">
        <v>1684.84</v>
      </c>
      <c r="J1342" s="1">
        <v>1793.7</v>
      </c>
      <c r="K1342" s="1">
        <v>812.1</v>
      </c>
      <c r="L1342" s="1">
        <v>764116</v>
      </c>
      <c r="M1342" s="1">
        <v>1287414431.6500001</v>
      </c>
      <c r="N1342" s="11"/>
    </row>
    <row r="1343" spans="1:14" x14ac:dyDescent="0.25">
      <c r="A1343" s="10">
        <v>38565</v>
      </c>
      <c r="B1343" s="1" t="s">
        <v>14</v>
      </c>
      <c r="C1343" s="1">
        <v>1690</v>
      </c>
      <c r="D1343" s="1">
        <v>1690</v>
      </c>
      <c r="E1343" s="1">
        <v>1656.15</v>
      </c>
      <c r="F1343" s="1">
        <v>1682.85</v>
      </c>
      <c r="G1343" s="1">
        <v>1658</v>
      </c>
      <c r="H1343" s="1">
        <v>1662.9</v>
      </c>
      <c r="I1343" s="1">
        <v>1671.05</v>
      </c>
      <c r="J1343" s="1">
        <v>1793.7</v>
      </c>
      <c r="K1343" s="1">
        <v>812.1</v>
      </c>
      <c r="L1343" s="1">
        <v>158552</v>
      </c>
      <c r="M1343" s="1">
        <v>264948166.84999999</v>
      </c>
      <c r="N1343" s="11"/>
    </row>
    <row r="1344" spans="1:14" x14ac:dyDescent="0.25">
      <c r="A1344" s="10">
        <v>38566</v>
      </c>
      <c r="B1344" s="1" t="s">
        <v>14</v>
      </c>
      <c r="C1344" s="1">
        <v>1665</v>
      </c>
      <c r="D1344" s="1">
        <v>1678</v>
      </c>
      <c r="E1344" s="1">
        <v>1655</v>
      </c>
      <c r="F1344" s="1">
        <v>1662.9</v>
      </c>
      <c r="G1344" s="1">
        <v>1672</v>
      </c>
      <c r="H1344" s="1">
        <v>1671.2</v>
      </c>
      <c r="I1344" s="1">
        <v>1665.74</v>
      </c>
      <c r="J1344" s="1">
        <v>1793.7</v>
      </c>
      <c r="K1344" s="1">
        <v>812.1</v>
      </c>
      <c r="L1344" s="1">
        <v>404482</v>
      </c>
      <c r="M1344" s="1">
        <v>673762816.64999998</v>
      </c>
      <c r="N1344" s="11"/>
    </row>
    <row r="1345" spans="1:14" x14ac:dyDescent="0.25">
      <c r="A1345" s="10">
        <v>38567</v>
      </c>
      <c r="B1345" s="1" t="s">
        <v>14</v>
      </c>
      <c r="C1345" s="1">
        <v>1700</v>
      </c>
      <c r="D1345" s="1">
        <v>1745</v>
      </c>
      <c r="E1345" s="1">
        <v>1683</v>
      </c>
      <c r="F1345" s="1">
        <v>1671.2</v>
      </c>
      <c r="G1345" s="1">
        <v>1720</v>
      </c>
      <c r="H1345" s="1">
        <v>1718.55</v>
      </c>
      <c r="I1345" s="1">
        <v>1721.02</v>
      </c>
      <c r="J1345" s="1">
        <v>1793.7</v>
      </c>
      <c r="K1345" s="1">
        <v>812.1</v>
      </c>
      <c r="L1345" s="1">
        <v>764333</v>
      </c>
      <c r="M1345" s="1">
        <v>1315432945.9000001</v>
      </c>
      <c r="N1345" s="11"/>
    </row>
    <row r="1346" spans="1:14" x14ac:dyDescent="0.25">
      <c r="A1346" s="10">
        <v>38568</v>
      </c>
      <c r="B1346" s="1" t="s">
        <v>14</v>
      </c>
      <c r="C1346" s="1">
        <v>1745</v>
      </c>
      <c r="D1346" s="1">
        <v>1770</v>
      </c>
      <c r="E1346" s="1">
        <v>1717.75</v>
      </c>
      <c r="F1346" s="1">
        <v>1718.55</v>
      </c>
      <c r="G1346" s="1">
        <v>1731.95</v>
      </c>
      <c r="H1346" s="1">
        <v>1736.05</v>
      </c>
      <c r="I1346" s="1">
        <v>1733.45</v>
      </c>
      <c r="J1346" s="1">
        <v>1793.7</v>
      </c>
      <c r="K1346" s="1">
        <v>812.1</v>
      </c>
      <c r="L1346" s="1">
        <v>282094</v>
      </c>
      <c r="M1346" s="1">
        <v>488996310.69999999</v>
      </c>
      <c r="N1346" s="11"/>
    </row>
    <row r="1347" spans="1:14" x14ac:dyDescent="0.25">
      <c r="A1347" s="10">
        <v>38569</v>
      </c>
      <c r="B1347" s="1" t="s">
        <v>14</v>
      </c>
      <c r="C1347" s="1">
        <v>1736</v>
      </c>
      <c r="D1347" s="1">
        <v>1751.9</v>
      </c>
      <c r="E1347" s="1">
        <v>1721.05</v>
      </c>
      <c r="F1347" s="1">
        <v>1736.05</v>
      </c>
      <c r="G1347" s="1">
        <v>1741</v>
      </c>
      <c r="H1347" s="1">
        <v>1739.9</v>
      </c>
      <c r="I1347" s="1">
        <v>1738.98</v>
      </c>
      <c r="J1347" s="1">
        <v>1793.7</v>
      </c>
      <c r="K1347" s="1">
        <v>812.1</v>
      </c>
      <c r="L1347" s="1">
        <v>301174</v>
      </c>
      <c r="M1347" s="1">
        <v>523734817.60000002</v>
      </c>
      <c r="N1347" s="11"/>
    </row>
    <row r="1348" spans="1:14" x14ac:dyDescent="0.25">
      <c r="A1348" s="10">
        <v>38572</v>
      </c>
      <c r="B1348" s="1" t="s">
        <v>14</v>
      </c>
      <c r="C1348" s="1">
        <v>1751.9</v>
      </c>
      <c r="D1348" s="1">
        <v>1755</v>
      </c>
      <c r="E1348" s="1">
        <v>1718.25</v>
      </c>
      <c r="F1348" s="1">
        <v>1739.9</v>
      </c>
      <c r="G1348" s="1">
        <v>1720</v>
      </c>
      <c r="H1348" s="1">
        <v>1723.5</v>
      </c>
      <c r="I1348" s="1">
        <v>1732.4</v>
      </c>
      <c r="J1348" s="1">
        <v>1793.7</v>
      </c>
      <c r="K1348" s="1">
        <v>812.1</v>
      </c>
      <c r="L1348" s="1">
        <v>369281</v>
      </c>
      <c r="M1348" s="1">
        <v>639742453</v>
      </c>
      <c r="N1348" s="11"/>
    </row>
    <row r="1349" spans="1:14" x14ac:dyDescent="0.25">
      <c r="A1349" s="10">
        <v>38573</v>
      </c>
      <c r="B1349" s="1" t="s">
        <v>14</v>
      </c>
      <c r="C1349" s="1">
        <v>1730</v>
      </c>
      <c r="D1349" s="1">
        <v>1738.8</v>
      </c>
      <c r="E1349" s="1">
        <v>1690</v>
      </c>
      <c r="F1349" s="1">
        <v>1723.5</v>
      </c>
      <c r="G1349" s="1">
        <v>1695</v>
      </c>
      <c r="H1349" s="1">
        <v>1699.95</v>
      </c>
      <c r="I1349" s="1">
        <v>1715.3</v>
      </c>
      <c r="J1349" s="1">
        <v>1793.7</v>
      </c>
      <c r="K1349" s="1">
        <v>812.1</v>
      </c>
      <c r="L1349" s="1">
        <v>274243</v>
      </c>
      <c r="M1349" s="1">
        <v>470408416.14999998</v>
      </c>
      <c r="N1349" s="11"/>
    </row>
    <row r="1350" spans="1:14" x14ac:dyDescent="0.25">
      <c r="A1350" s="10">
        <v>38574</v>
      </c>
      <c r="B1350" s="1" t="s">
        <v>14</v>
      </c>
      <c r="C1350" s="1">
        <v>1738.8</v>
      </c>
      <c r="D1350" s="1">
        <v>1741.6</v>
      </c>
      <c r="E1350" s="1">
        <v>1700</v>
      </c>
      <c r="F1350" s="1">
        <v>1699.95</v>
      </c>
      <c r="G1350" s="1">
        <v>1732.4</v>
      </c>
      <c r="H1350" s="1">
        <v>1736.7</v>
      </c>
      <c r="I1350" s="1">
        <v>1721.22</v>
      </c>
      <c r="J1350" s="1">
        <v>1793.7</v>
      </c>
      <c r="K1350" s="1">
        <v>812.1</v>
      </c>
      <c r="L1350" s="1">
        <v>201304</v>
      </c>
      <c r="M1350" s="1">
        <v>346489333.35000002</v>
      </c>
      <c r="N1350" s="11"/>
    </row>
    <row r="1351" spans="1:14" x14ac:dyDescent="0.25">
      <c r="A1351" s="10">
        <v>38575</v>
      </c>
      <c r="B1351" s="1" t="s">
        <v>14</v>
      </c>
      <c r="C1351" s="1">
        <v>1711.25</v>
      </c>
      <c r="D1351" s="1">
        <v>1745.5</v>
      </c>
      <c r="E1351" s="1">
        <v>1711.25</v>
      </c>
      <c r="F1351" s="1">
        <v>1736.7</v>
      </c>
      <c r="G1351" s="1">
        <v>1721.1</v>
      </c>
      <c r="H1351" s="1">
        <v>1726.35</v>
      </c>
      <c r="I1351" s="1">
        <v>1732.77</v>
      </c>
      <c r="J1351" s="1">
        <v>1793.7</v>
      </c>
      <c r="K1351" s="1">
        <v>812.1</v>
      </c>
      <c r="L1351" s="1">
        <v>280214</v>
      </c>
      <c r="M1351" s="1">
        <v>485547650.5</v>
      </c>
      <c r="N1351" s="11"/>
    </row>
    <row r="1352" spans="1:14" x14ac:dyDescent="0.25">
      <c r="A1352" s="10">
        <v>38576</v>
      </c>
      <c r="B1352" s="1" t="s">
        <v>14</v>
      </c>
      <c r="C1352" s="1">
        <v>1729.9</v>
      </c>
      <c r="D1352" s="1">
        <v>1729.9</v>
      </c>
      <c r="E1352" s="1">
        <v>1680</v>
      </c>
      <c r="F1352" s="1">
        <v>1726.35</v>
      </c>
      <c r="G1352" s="1">
        <v>1699.95</v>
      </c>
      <c r="H1352" s="1">
        <v>1692.45</v>
      </c>
      <c r="I1352" s="1">
        <v>1694.79</v>
      </c>
      <c r="J1352" s="1">
        <v>1793.7</v>
      </c>
      <c r="K1352" s="1">
        <v>812.1</v>
      </c>
      <c r="L1352" s="1">
        <v>931323</v>
      </c>
      <c r="M1352" s="1">
        <v>1578394258.95</v>
      </c>
      <c r="N1352" s="11"/>
    </row>
    <row r="1353" spans="1:14" x14ac:dyDescent="0.25">
      <c r="A1353" s="10">
        <v>38580</v>
      </c>
      <c r="B1353" s="1" t="s">
        <v>14</v>
      </c>
      <c r="C1353" s="1">
        <v>1690</v>
      </c>
      <c r="D1353" s="1">
        <v>1718.95</v>
      </c>
      <c r="E1353" s="1">
        <v>1689.05</v>
      </c>
      <c r="F1353" s="1">
        <v>1692.45</v>
      </c>
      <c r="G1353" s="1">
        <v>1702</v>
      </c>
      <c r="H1353" s="1">
        <v>1700.45</v>
      </c>
      <c r="I1353" s="1">
        <v>1700.65</v>
      </c>
      <c r="J1353" s="1">
        <v>1793.7</v>
      </c>
      <c r="K1353" s="1">
        <v>812.1</v>
      </c>
      <c r="L1353" s="1">
        <v>375132</v>
      </c>
      <c r="M1353" s="1">
        <v>637968662.5</v>
      </c>
      <c r="N1353" s="11"/>
    </row>
    <row r="1354" spans="1:14" x14ac:dyDescent="0.25">
      <c r="A1354" s="10">
        <v>38581</v>
      </c>
      <c r="B1354" s="1" t="s">
        <v>14</v>
      </c>
      <c r="C1354" s="1">
        <v>1703</v>
      </c>
      <c r="D1354" s="1">
        <v>1718.6</v>
      </c>
      <c r="E1354" s="1">
        <v>1701.15</v>
      </c>
      <c r="F1354" s="1">
        <v>1700.45</v>
      </c>
      <c r="G1354" s="1">
        <v>1708.05</v>
      </c>
      <c r="H1354" s="1">
        <v>1709.9</v>
      </c>
      <c r="I1354" s="1">
        <v>1711.93</v>
      </c>
      <c r="J1354" s="1">
        <v>1793.7</v>
      </c>
      <c r="K1354" s="1">
        <v>812.1</v>
      </c>
      <c r="L1354" s="1">
        <v>143825</v>
      </c>
      <c r="M1354" s="1">
        <v>246218349.75</v>
      </c>
      <c r="N1354" s="11"/>
    </row>
    <row r="1355" spans="1:14" x14ac:dyDescent="0.25">
      <c r="A1355" s="10">
        <v>38582</v>
      </c>
      <c r="B1355" s="1" t="s">
        <v>14</v>
      </c>
      <c r="C1355" s="1">
        <v>1715</v>
      </c>
      <c r="D1355" s="1">
        <v>1724.8</v>
      </c>
      <c r="E1355" s="1">
        <v>1691</v>
      </c>
      <c r="F1355" s="1">
        <v>1709.9</v>
      </c>
      <c r="G1355" s="1">
        <v>1697.5</v>
      </c>
      <c r="H1355" s="1">
        <v>1694.8</v>
      </c>
      <c r="I1355" s="1">
        <v>1705.63</v>
      </c>
      <c r="J1355" s="1">
        <v>1793.7</v>
      </c>
      <c r="K1355" s="1">
        <v>812.1</v>
      </c>
      <c r="L1355" s="1">
        <v>252018</v>
      </c>
      <c r="M1355" s="1">
        <v>429848316.64999998</v>
      </c>
      <c r="N1355" s="11"/>
    </row>
    <row r="1356" spans="1:14" x14ac:dyDescent="0.25">
      <c r="A1356" s="10">
        <v>38583</v>
      </c>
      <c r="B1356" s="1" t="s">
        <v>14</v>
      </c>
      <c r="C1356" s="1">
        <v>1691</v>
      </c>
      <c r="D1356" s="1">
        <v>1700</v>
      </c>
      <c r="E1356" s="1">
        <v>1680</v>
      </c>
      <c r="F1356" s="1">
        <v>1694.8</v>
      </c>
      <c r="G1356" s="1">
        <v>1687</v>
      </c>
      <c r="H1356" s="1">
        <v>1684.45</v>
      </c>
      <c r="I1356" s="1">
        <v>1688.73</v>
      </c>
      <c r="J1356" s="1">
        <v>1793.7</v>
      </c>
      <c r="K1356" s="1">
        <v>812.1</v>
      </c>
      <c r="L1356" s="1">
        <v>214870</v>
      </c>
      <c r="M1356" s="1">
        <v>362856816.94999999</v>
      </c>
      <c r="N1356" s="11"/>
    </row>
    <row r="1357" spans="1:14" x14ac:dyDescent="0.25">
      <c r="A1357" s="10">
        <v>38586</v>
      </c>
      <c r="B1357" s="1" t="s">
        <v>14</v>
      </c>
      <c r="C1357" s="1">
        <v>1728.5</v>
      </c>
      <c r="D1357" s="1">
        <v>1728.5</v>
      </c>
      <c r="E1357" s="1">
        <v>1683.1</v>
      </c>
      <c r="F1357" s="1">
        <v>1684.45</v>
      </c>
      <c r="G1357" s="1">
        <v>1690</v>
      </c>
      <c r="H1357" s="1">
        <v>1690.2</v>
      </c>
      <c r="I1357" s="1">
        <v>1696.57</v>
      </c>
      <c r="J1357" s="1">
        <v>1793.7</v>
      </c>
      <c r="K1357" s="1">
        <v>1010</v>
      </c>
      <c r="L1357" s="1">
        <v>233854</v>
      </c>
      <c r="M1357" s="1">
        <v>396750160.05000001</v>
      </c>
      <c r="N1357" s="11"/>
    </row>
    <row r="1358" spans="1:14" x14ac:dyDescent="0.25">
      <c r="A1358" s="10">
        <v>38587</v>
      </c>
      <c r="B1358" s="1" t="s">
        <v>14</v>
      </c>
      <c r="C1358" s="1">
        <v>1728.5</v>
      </c>
      <c r="D1358" s="1">
        <v>1728.5</v>
      </c>
      <c r="E1358" s="1">
        <v>1690</v>
      </c>
      <c r="F1358" s="1">
        <v>1690.2</v>
      </c>
      <c r="G1358" s="1">
        <v>1692</v>
      </c>
      <c r="H1358" s="1">
        <v>1693.5</v>
      </c>
      <c r="I1358" s="1">
        <v>1697.31</v>
      </c>
      <c r="J1358" s="1">
        <v>1793.7</v>
      </c>
      <c r="K1358" s="1">
        <v>1010</v>
      </c>
      <c r="L1358" s="1">
        <v>180752</v>
      </c>
      <c r="M1358" s="1">
        <v>306792083.94999999</v>
      </c>
      <c r="N1358" s="11"/>
    </row>
    <row r="1359" spans="1:14" x14ac:dyDescent="0.25">
      <c r="A1359" s="10">
        <v>38588</v>
      </c>
      <c r="B1359" s="1" t="s">
        <v>14</v>
      </c>
      <c r="C1359" s="1">
        <v>1710</v>
      </c>
      <c r="D1359" s="1">
        <v>1710</v>
      </c>
      <c r="E1359" s="1">
        <v>1683.5</v>
      </c>
      <c r="F1359" s="1">
        <v>1693.5</v>
      </c>
      <c r="G1359" s="1">
        <v>1692</v>
      </c>
      <c r="H1359" s="1">
        <v>1696.85</v>
      </c>
      <c r="I1359" s="1">
        <v>1694.73</v>
      </c>
      <c r="J1359" s="1">
        <v>1793.7</v>
      </c>
      <c r="K1359" s="1">
        <v>1010</v>
      </c>
      <c r="L1359" s="1">
        <v>178577</v>
      </c>
      <c r="M1359" s="1">
        <v>302639530.60000002</v>
      </c>
      <c r="N1359" s="11"/>
    </row>
    <row r="1360" spans="1:14" x14ac:dyDescent="0.25">
      <c r="A1360" s="10">
        <v>38589</v>
      </c>
      <c r="B1360" s="1" t="s">
        <v>14</v>
      </c>
      <c r="C1360" s="1">
        <v>1702</v>
      </c>
      <c r="D1360" s="1">
        <v>1716.8</v>
      </c>
      <c r="E1360" s="1">
        <v>1689</v>
      </c>
      <c r="F1360" s="1">
        <v>1696.85</v>
      </c>
      <c r="G1360" s="1">
        <v>1710</v>
      </c>
      <c r="H1360" s="1">
        <v>1708.3</v>
      </c>
      <c r="I1360" s="1">
        <v>1701.51</v>
      </c>
      <c r="J1360" s="1">
        <v>1793.7</v>
      </c>
      <c r="K1360" s="1">
        <v>1010</v>
      </c>
      <c r="L1360" s="1">
        <v>163523</v>
      </c>
      <c r="M1360" s="1">
        <v>278236836.94999999</v>
      </c>
      <c r="N1360" s="11"/>
    </row>
    <row r="1361" spans="1:14" x14ac:dyDescent="0.25">
      <c r="A1361" s="10">
        <v>38590</v>
      </c>
      <c r="B1361" s="1" t="s">
        <v>14</v>
      </c>
      <c r="C1361" s="1">
        <v>1710</v>
      </c>
      <c r="D1361" s="1">
        <v>1725</v>
      </c>
      <c r="E1361" s="1">
        <v>1708</v>
      </c>
      <c r="F1361" s="1">
        <v>1708.3</v>
      </c>
      <c r="G1361" s="1">
        <v>1718</v>
      </c>
      <c r="H1361" s="1">
        <v>1716.6</v>
      </c>
      <c r="I1361" s="1">
        <v>1715.55</v>
      </c>
      <c r="J1361" s="1">
        <v>1793.7</v>
      </c>
      <c r="K1361" s="1">
        <v>1010</v>
      </c>
      <c r="L1361" s="1">
        <v>160321</v>
      </c>
      <c r="M1361" s="1">
        <v>275038493.19999999</v>
      </c>
      <c r="N1361" s="11"/>
    </row>
    <row r="1362" spans="1:14" x14ac:dyDescent="0.25">
      <c r="A1362" s="10">
        <v>38593</v>
      </c>
      <c r="B1362" s="1" t="s">
        <v>14</v>
      </c>
      <c r="C1362" s="1">
        <v>1720</v>
      </c>
      <c r="D1362" s="1">
        <v>1728</v>
      </c>
      <c r="E1362" s="1">
        <v>1690</v>
      </c>
      <c r="F1362" s="1">
        <v>1716.6</v>
      </c>
      <c r="G1362" s="1">
        <v>1704</v>
      </c>
      <c r="H1362" s="1">
        <v>1702.25</v>
      </c>
      <c r="I1362" s="1">
        <v>1703.14</v>
      </c>
      <c r="J1362" s="1">
        <v>1793.7</v>
      </c>
      <c r="K1362" s="1">
        <v>1021.5</v>
      </c>
      <c r="L1362" s="1">
        <v>146662</v>
      </c>
      <c r="M1362" s="1">
        <v>249785280.05000001</v>
      </c>
      <c r="N1362" s="11"/>
    </row>
    <row r="1363" spans="1:14" x14ac:dyDescent="0.25">
      <c r="A1363" s="10">
        <v>38594</v>
      </c>
      <c r="B1363" s="1" t="s">
        <v>14</v>
      </c>
      <c r="C1363" s="1">
        <v>1714</v>
      </c>
      <c r="D1363" s="1">
        <v>1735.05</v>
      </c>
      <c r="E1363" s="1">
        <v>1704</v>
      </c>
      <c r="F1363" s="1">
        <v>1702.25</v>
      </c>
      <c r="G1363" s="1">
        <v>1707.05</v>
      </c>
      <c r="H1363" s="1">
        <v>1709.05</v>
      </c>
      <c r="I1363" s="1">
        <v>1716.45</v>
      </c>
      <c r="J1363" s="1">
        <v>1793.7</v>
      </c>
      <c r="K1363" s="1">
        <v>1021.5</v>
      </c>
      <c r="L1363" s="1">
        <v>334414</v>
      </c>
      <c r="M1363" s="1">
        <v>574003568.29999995</v>
      </c>
      <c r="N1363" s="11"/>
    </row>
    <row r="1364" spans="1:14" x14ac:dyDescent="0.25">
      <c r="A1364" s="10">
        <v>38595</v>
      </c>
      <c r="B1364" s="1" t="s">
        <v>14</v>
      </c>
      <c r="C1364" s="1">
        <v>1713</v>
      </c>
      <c r="D1364" s="1">
        <v>1735</v>
      </c>
      <c r="E1364" s="1">
        <v>1706</v>
      </c>
      <c r="F1364" s="1">
        <v>1709.05</v>
      </c>
      <c r="G1364" s="1">
        <v>1731.85</v>
      </c>
      <c r="H1364" s="1">
        <v>1731.65</v>
      </c>
      <c r="I1364" s="1">
        <v>1725.32</v>
      </c>
      <c r="J1364" s="1">
        <v>1793.7</v>
      </c>
      <c r="K1364" s="1">
        <v>1021.5</v>
      </c>
      <c r="L1364" s="1">
        <v>214038</v>
      </c>
      <c r="M1364" s="1">
        <v>369284839.05000001</v>
      </c>
      <c r="N1364" s="11"/>
    </row>
    <row r="1365" spans="1:14" x14ac:dyDescent="0.25">
      <c r="A1365" s="10">
        <v>38596</v>
      </c>
      <c r="B1365" s="1" t="s">
        <v>14</v>
      </c>
      <c r="C1365" s="1">
        <v>1735</v>
      </c>
      <c r="D1365" s="1">
        <v>1749.8</v>
      </c>
      <c r="E1365" s="1">
        <v>1724.2</v>
      </c>
      <c r="F1365" s="1">
        <v>1731.65</v>
      </c>
      <c r="G1365" s="1">
        <v>1726.9</v>
      </c>
      <c r="H1365" s="1">
        <v>1731.75</v>
      </c>
      <c r="I1365" s="1">
        <v>1732.14</v>
      </c>
      <c r="J1365" s="1">
        <v>1793.7</v>
      </c>
      <c r="K1365" s="1">
        <v>1021.5</v>
      </c>
      <c r="L1365" s="1">
        <v>201920</v>
      </c>
      <c r="M1365" s="1">
        <v>349754674.05000001</v>
      </c>
      <c r="N1365" s="11"/>
    </row>
    <row r="1366" spans="1:14" x14ac:dyDescent="0.25">
      <c r="A1366" s="10">
        <v>38597</v>
      </c>
      <c r="B1366" s="1" t="s">
        <v>14</v>
      </c>
      <c r="C1366" s="1">
        <v>1737.75</v>
      </c>
      <c r="D1366" s="1">
        <v>1744</v>
      </c>
      <c r="E1366" s="1">
        <v>1720.25</v>
      </c>
      <c r="F1366" s="1">
        <v>1731.75</v>
      </c>
      <c r="G1366" s="1">
        <v>1735</v>
      </c>
      <c r="H1366" s="1">
        <v>1732.1</v>
      </c>
      <c r="I1366" s="1">
        <v>1729.88</v>
      </c>
      <c r="J1366" s="1">
        <v>1793.7</v>
      </c>
      <c r="K1366" s="1">
        <v>1021.5</v>
      </c>
      <c r="L1366" s="1">
        <v>177829</v>
      </c>
      <c r="M1366" s="1">
        <v>307623108.5</v>
      </c>
      <c r="N1366" s="11"/>
    </row>
    <row r="1367" spans="1:14" x14ac:dyDescent="0.25">
      <c r="A1367" s="10">
        <v>38600</v>
      </c>
      <c r="B1367" s="1" t="s">
        <v>14</v>
      </c>
      <c r="C1367" s="1">
        <v>1744</v>
      </c>
      <c r="D1367" s="1">
        <v>1799.95</v>
      </c>
      <c r="E1367" s="1">
        <v>1736</v>
      </c>
      <c r="F1367" s="1">
        <v>1732.1</v>
      </c>
      <c r="G1367" s="1">
        <v>1797</v>
      </c>
      <c r="H1367" s="1">
        <v>1792.45</v>
      </c>
      <c r="I1367" s="1">
        <v>1782.47</v>
      </c>
      <c r="J1367" s="1">
        <v>1799.95</v>
      </c>
      <c r="K1367" s="1">
        <v>1021.5</v>
      </c>
      <c r="L1367" s="1">
        <v>502990</v>
      </c>
      <c r="M1367" s="1">
        <v>896564366</v>
      </c>
      <c r="N1367" s="11"/>
    </row>
    <row r="1368" spans="1:14" x14ac:dyDescent="0.25">
      <c r="A1368" s="10">
        <v>38601</v>
      </c>
      <c r="B1368" s="1" t="s">
        <v>14</v>
      </c>
      <c r="C1368" s="1">
        <v>1799.85</v>
      </c>
      <c r="D1368" s="1">
        <v>1833.9</v>
      </c>
      <c r="E1368" s="1">
        <v>1799.85</v>
      </c>
      <c r="F1368" s="1">
        <v>1792.45</v>
      </c>
      <c r="G1368" s="1">
        <v>1826.9</v>
      </c>
      <c r="H1368" s="1">
        <v>1827.15</v>
      </c>
      <c r="I1368" s="1">
        <v>1820.71</v>
      </c>
      <c r="J1368" s="1">
        <v>1833.9</v>
      </c>
      <c r="K1368" s="1">
        <v>1021.5</v>
      </c>
      <c r="L1368" s="1">
        <v>355564</v>
      </c>
      <c r="M1368" s="1">
        <v>647380285</v>
      </c>
      <c r="N1368" s="11"/>
    </row>
    <row r="1369" spans="1:14" x14ac:dyDescent="0.25">
      <c r="A1369" s="10">
        <v>38603</v>
      </c>
      <c r="B1369" s="1" t="s">
        <v>14</v>
      </c>
      <c r="C1369" s="1">
        <v>1833.9</v>
      </c>
      <c r="D1369" s="1">
        <v>1840</v>
      </c>
      <c r="E1369" s="1">
        <v>1815</v>
      </c>
      <c r="F1369" s="1">
        <v>1827.15</v>
      </c>
      <c r="G1369" s="1">
        <v>1823.9</v>
      </c>
      <c r="H1369" s="1">
        <v>1819.6</v>
      </c>
      <c r="I1369" s="1">
        <v>1828.25</v>
      </c>
      <c r="J1369" s="1">
        <v>1840</v>
      </c>
      <c r="K1369" s="1">
        <v>1021.5</v>
      </c>
      <c r="L1369" s="1">
        <v>376211</v>
      </c>
      <c r="M1369" s="1">
        <v>687806713.54999995</v>
      </c>
      <c r="N1369" s="11"/>
    </row>
    <row r="1370" spans="1:14" x14ac:dyDescent="0.25">
      <c r="A1370" s="10">
        <v>38604</v>
      </c>
      <c r="B1370" s="1" t="s">
        <v>14</v>
      </c>
      <c r="C1370" s="1">
        <v>1835</v>
      </c>
      <c r="D1370" s="1">
        <v>1839.8</v>
      </c>
      <c r="E1370" s="1">
        <v>1815.2</v>
      </c>
      <c r="F1370" s="1">
        <v>1819.6</v>
      </c>
      <c r="G1370" s="1">
        <v>1833</v>
      </c>
      <c r="H1370" s="1">
        <v>1829.45</v>
      </c>
      <c r="I1370" s="1">
        <v>1829.75</v>
      </c>
      <c r="J1370" s="1">
        <v>1840</v>
      </c>
      <c r="K1370" s="1">
        <v>1021.5</v>
      </c>
      <c r="L1370" s="1">
        <v>213282</v>
      </c>
      <c r="M1370" s="1">
        <v>390253769.25</v>
      </c>
      <c r="N1370" s="11"/>
    </row>
    <row r="1371" spans="1:14" x14ac:dyDescent="0.25">
      <c r="A1371" s="10">
        <v>38607</v>
      </c>
      <c r="B1371" s="1" t="s">
        <v>14</v>
      </c>
      <c r="C1371" s="1">
        <v>1839.8</v>
      </c>
      <c r="D1371" s="1">
        <v>1881</v>
      </c>
      <c r="E1371" s="1">
        <v>1830</v>
      </c>
      <c r="F1371" s="1">
        <v>1829.45</v>
      </c>
      <c r="G1371" s="1">
        <v>1873</v>
      </c>
      <c r="H1371" s="1">
        <v>1869.95</v>
      </c>
      <c r="I1371" s="1">
        <v>1867.48</v>
      </c>
      <c r="J1371" s="1">
        <v>1881</v>
      </c>
      <c r="K1371" s="1">
        <v>1059.9000000000001</v>
      </c>
      <c r="L1371" s="1">
        <v>380327</v>
      </c>
      <c r="M1371" s="1">
        <v>710252507.25</v>
      </c>
      <c r="N1371" s="11"/>
    </row>
    <row r="1372" spans="1:14" x14ac:dyDescent="0.25">
      <c r="A1372" s="10">
        <v>38608</v>
      </c>
      <c r="B1372" s="1" t="s">
        <v>14</v>
      </c>
      <c r="C1372" s="1">
        <v>1881</v>
      </c>
      <c r="D1372" s="1">
        <v>1900</v>
      </c>
      <c r="E1372" s="1">
        <v>1875</v>
      </c>
      <c r="F1372" s="1">
        <v>1869.95</v>
      </c>
      <c r="G1372" s="1">
        <v>1893</v>
      </c>
      <c r="H1372" s="1">
        <v>1895.4</v>
      </c>
      <c r="I1372" s="1">
        <v>1886.17</v>
      </c>
      <c r="J1372" s="1">
        <v>1900</v>
      </c>
      <c r="K1372" s="1">
        <v>1059.9000000000001</v>
      </c>
      <c r="L1372" s="1">
        <v>368165</v>
      </c>
      <c r="M1372" s="1">
        <v>694422227.39999998</v>
      </c>
      <c r="N1372" s="11"/>
    </row>
    <row r="1373" spans="1:14" x14ac:dyDescent="0.25">
      <c r="A1373" s="10">
        <v>38609</v>
      </c>
      <c r="B1373" s="1" t="s">
        <v>14</v>
      </c>
      <c r="C1373" s="1">
        <v>1897</v>
      </c>
      <c r="D1373" s="1">
        <v>1897</v>
      </c>
      <c r="E1373" s="1">
        <v>1847</v>
      </c>
      <c r="F1373" s="1">
        <v>1895.4</v>
      </c>
      <c r="G1373" s="1">
        <v>1855.1</v>
      </c>
      <c r="H1373" s="1">
        <v>1856.6</v>
      </c>
      <c r="I1373" s="1">
        <v>1865.47</v>
      </c>
      <c r="J1373" s="1">
        <v>1900</v>
      </c>
      <c r="K1373" s="1">
        <v>1059.9000000000001</v>
      </c>
      <c r="L1373" s="1">
        <v>592737</v>
      </c>
      <c r="M1373" s="1">
        <v>1105731829.8499999</v>
      </c>
      <c r="N1373" s="11"/>
    </row>
    <row r="1374" spans="1:14" x14ac:dyDescent="0.25">
      <c r="A1374" s="10">
        <v>38610</v>
      </c>
      <c r="B1374" s="1" t="s">
        <v>14</v>
      </c>
      <c r="C1374" s="1">
        <v>1869.9</v>
      </c>
      <c r="D1374" s="1">
        <v>1886</v>
      </c>
      <c r="E1374" s="1">
        <v>1864.5</v>
      </c>
      <c r="F1374" s="1">
        <v>1856.6</v>
      </c>
      <c r="G1374" s="1">
        <v>1879</v>
      </c>
      <c r="H1374" s="1">
        <v>1880.25</v>
      </c>
      <c r="I1374" s="1">
        <v>1873.93</v>
      </c>
      <c r="J1374" s="1">
        <v>1900</v>
      </c>
      <c r="K1374" s="1">
        <v>1059.9000000000001</v>
      </c>
      <c r="L1374" s="1">
        <v>316839</v>
      </c>
      <c r="M1374" s="1">
        <v>593734189</v>
      </c>
      <c r="N1374" s="11"/>
    </row>
    <row r="1375" spans="1:14" x14ac:dyDescent="0.25">
      <c r="A1375" s="10">
        <v>38611</v>
      </c>
      <c r="B1375" s="1" t="s">
        <v>14</v>
      </c>
      <c r="C1375" s="1">
        <v>1886</v>
      </c>
      <c r="D1375" s="1">
        <v>1898.8</v>
      </c>
      <c r="E1375" s="1">
        <v>1865</v>
      </c>
      <c r="F1375" s="1">
        <v>1880.25</v>
      </c>
      <c r="G1375" s="1">
        <v>1872.35</v>
      </c>
      <c r="H1375" s="1">
        <v>1878.1</v>
      </c>
      <c r="I1375" s="1">
        <v>1876.33</v>
      </c>
      <c r="J1375" s="1">
        <v>1900</v>
      </c>
      <c r="K1375" s="1">
        <v>1059.9000000000001</v>
      </c>
      <c r="L1375" s="1">
        <v>375369</v>
      </c>
      <c r="M1375" s="1">
        <v>704315381.75</v>
      </c>
      <c r="N1375" s="11"/>
    </row>
    <row r="1376" spans="1:14" x14ac:dyDescent="0.25">
      <c r="A1376" s="10">
        <v>38614</v>
      </c>
      <c r="B1376" s="1" t="s">
        <v>14</v>
      </c>
      <c r="C1376" s="1">
        <v>1885.1</v>
      </c>
      <c r="D1376" s="1">
        <v>1946</v>
      </c>
      <c r="E1376" s="1">
        <v>1880</v>
      </c>
      <c r="F1376" s="1">
        <v>1878.1</v>
      </c>
      <c r="G1376" s="1">
        <v>1940</v>
      </c>
      <c r="H1376" s="1">
        <v>1940.1</v>
      </c>
      <c r="I1376" s="1">
        <v>1921.18</v>
      </c>
      <c r="J1376" s="1">
        <v>1946</v>
      </c>
      <c r="K1376" s="1">
        <v>1059.9000000000001</v>
      </c>
      <c r="L1376" s="1">
        <v>719466</v>
      </c>
      <c r="M1376" s="1">
        <v>1382224198.4000001</v>
      </c>
      <c r="N1376" s="11"/>
    </row>
    <row r="1377" spans="1:14" x14ac:dyDescent="0.25">
      <c r="A1377" s="10">
        <v>38615</v>
      </c>
      <c r="B1377" s="1" t="s">
        <v>14</v>
      </c>
      <c r="C1377" s="1">
        <v>1946</v>
      </c>
      <c r="D1377" s="1">
        <v>1964.8</v>
      </c>
      <c r="E1377" s="1">
        <v>1916.3</v>
      </c>
      <c r="F1377" s="1">
        <v>1940.1</v>
      </c>
      <c r="G1377" s="1">
        <v>1928</v>
      </c>
      <c r="H1377" s="1">
        <v>1929.6</v>
      </c>
      <c r="I1377" s="1">
        <v>1933.79</v>
      </c>
      <c r="J1377" s="1">
        <v>1964.8</v>
      </c>
      <c r="K1377" s="1">
        <v>1059.9000000000001</v>
      </c>
      <c r="L1377" s="1">
        <v>1050427</v>
      </c>
      <c r="M1377" s="1">
        <v>2031309009.9000001</v>
      </c>
      <c r="N1377" s="11"/>
    </row>
    <row r="1378" spans="1:14" x14ac:dyDescent="0.25">
      <c r="A1378" s="10">
        <v>38616</v>
      </c>
      <c r="B1378" s="1" t="s">
        <v>14</v>
      </c>
      <c r="C1378" s="1">
        <v>139.80000000000001</v>
      </c>
      <c r="D1378" s="1">
        <v>141.9</v>
      </c>
      <c r="E1378" s="1">
        <v>129.4</v>
      </c>
      <c r="F1378" s="1">
        <v>1929.6</v>
      </c>
      <c r="G1378" s="1">
        <v>139.9</v>
      </c>
      <c r="H1378" s="1">
        <v>140.19999999999999</v>
      </c>
      <c r="I1378" s="1">
        <v>135.44999999999999</v>
      </c>
      <c r="J1378" s="1">
        <v>1964.8</v>
      </c>
      <c r="K1378" s="1">
        <v>129.4</v>
      </c>
      <c r="L1378" s="1">
        <v>23512858</v>
      </c>
      <c r="M1378" s="1">
        <v>3184758661.1999998</v>
      </c>
      <c r="N1378" s="11"/>
    </row>
    <row r="1379" spans="1:14" x14ac:dyDescent="0.25">
      <c r="A1379" s="10">
        <v>38617</v>
      </c>
      <c r="B1379" s="1" t="s">
        <v>14</v>
      </c>
      <c r="C1379" s="1">
        <v>140.9</v>
      </c>
      <c r="D1379" s="1">
        <v>148.5</v>
      </c>
      <c r="E1379" s="1">
        <v>135.75</v>
      </c>
      <c r="F1379" s="1">
        <v>140.19999999999999</v>
      </c>
      <c r="G1379" s="1">
        <v>136.85</v>
      </c>
      <c r="H1379" s="1">
        <v>136.65</v>
      </c>
      <c r="I1379" s="1">
        <v>142.13</v>
      </c>
      <c r="J1379" s="1">
        <v>1964.8</v>
      </c>
      <c r="K1379" s="1">
        <v>129.4</v>
      </c>
      <c r="L1379" s="1">
        <v>24586106</v>
      </c>
      <c r="M1379" s="1">
        <v>3494445503.0500002</v>
      </c>
      <c r="N1379" s="11"/>
    </row>
    <row r="1380" spans="1:14" x14ac:dyDescent="0.25">
      <c r="A1380" s="10">
        <v>38618</v>
      </c>
      <c r="B1380" s="1" t="s">
        <v>14</v>
      </c>
      <c r="C1380" s="1">
        <v>140</v>
      </c>
      <c r="D1380" s="1">
        <v>142.1</v>
      </c>
      <c r="E1380" s="1">
        <v>136.5</v>
      </c>
      <c r="F1380" s="1">
        <v>136.65</v>
      </c>
      <c r="G1380" s="1">
        <v>137.75</v>
      </c>
      <c r="H1380" s="1">
        <v>137.55000000000001</v>
      </c>
      <c r="I1380" s="1">
        <v>138.53</v>
      </c>
      <c r="J1380" s="1">
        <v>1964.8</v>
      </c>
      <c r="K1380" s="1">
        <v>129.4</v>
      </c>
      <c r="L1380" s="1">
        <v>12121600</v>
      </c>
      <c r="M1380" s="1">
        <v>1679238094.95</v>
      </c>
      <c r="N1380" s="11"/>
    </row>
    <row r="1381" spans="1:14" x14ac:dyDescent="0.25">
      <c r="A1381" s="10">
        <v>38621</v>
      </c>
      <c r="B1381" s="1" t="s">
        <v>14</v>
      </c>
      <c r="C1381" s="1">
        <v>139</v>
      </c>
      <c r="D1381" s="1">
        <v>143.5</v>
      </c>
      <c r="E1381" s="1">
        <v>138</v>
      </c>
      <c r="F1381" s="1">
        <v>137.55000000000001</v>
      </c>
      <c r="G1381" s="1">
        <v>143.15</v>
      </c>
      <c r="H1381" s="1">
        <v>143.15</v>
      </c>
      <c r="I1381" s="1">
        <v>141.44</v>
      </c>
      <c r="J1381" s="1">
        <v>1964.8</v>
      </c>
      <c r="K1381" s="1">
        <v>129.4</v>
      </c>
      <c r="L1381" s="1">
        <v>11587660</v>
      </c>
      <c r="M1381" s="1">
        <v>1638907239.75</v>
      </c>
      <c r="N1381" s="11"/>
    </row>
    <row r="1382" spans="1:14" x14ac:dyDescent="0.25">
      <c r="A1382" s="10">
        <v>38622</v>
      </c>
      <c r="B1382" s="1" t="s">
        <v>14</v>
      </c>
      <c r="C1382" s="1">
        <v>144.6</v>
      </c>
      <c r="D1382" s="1">
        <v>144.6</v>
      </c>
      <c r="E1382" s="1">
        <v>139.5</v>
      </c>
      <c r="F1382" s="1">
        <v>143.15</v>
      </c>
      <c r="G1382" s="1">
        <v>141.65</v>
      </c>
      <c r="H1382" s="1">
        <v>141.80000000000001</v>
      </c>
      <c r="I1382" s="1">
        <v>141.72</v>
      </c>
      <c r="J1382" s="1">
        <v>1964.8</v>
      </c>
      <c r="K1382" s="1">
        <v>129.4</v>
      </c>
      <c r="L1382" s="1">
        <v>9737339</v>
      </c>
      <c r="M1382" s="1">
        <v>1379967708.9000001</v>
      </c>
      <c r="N1382" s="11"/>
    </row>
    <row r="1383" spans="1:14" x14ac:dyDescent="0.25">
      <c r="A1383" s="10">
        <v>38623</v>
      </c>
      <c r="B1383" s="1" t="s">
        <v>14</v>
      </c>
      <c r="C1383" s="1">
        <v>140.1</v>
      </c>
      <c r="D1383" s="1">
        <v>142.69999999999999</v>
      </c>
      <c r="E1383" s="1">
        <v>139.25</v>
      </c>
      <c r="F1383" s="1">
        <v>141.80000000000001</v>
      </c>
      <c r="G1383" s="1">
        <v>140.65</v>
      </c>
      <c r="H1383" s="1">
        <v>140.69999999999999</v>
      </c>
      <c r="I1383" s="1">
        <v>140.41</v>
      </c>
      <c r="J1383" s="1">
        <v>1964.8</v>
      </c>
      <c r="K1383" s="1">
        <v>129.4</v>
      </c>
      <c r="L1383" s="1">
        <v>7160545</v>
      </c>
      <c r="M1383" s="1">
        <v>1005406023.5</v>
      </c>
      <c r="N1383" s="11"/>
    </row>
    <row r="1384" spans="1:14" x14ac:dyDescent="0.25">
      <c r="A1384" s="10">
        <v>38624</v>
      </c>
      <c r="B1384" s="1" t="s">
        <v>14</v>
      </c>
      <c r="C1384" s="1">
        <v>141.5</v>
      </c>
      <c r="D1384" s="1">
        <v>142.5</v>
      </c>
      <c r="E1384" s="1">
        <v>138</v>
      </c>
      <c r="F1384" s="1">
        <v>140.69999999999999</v>
      </c>
      <c r="G1384" s="1">
        <v>138.6</v>
      </c>
      <c r="H1384" s="1">
        <v>138.4</v>
      </c>
      <c r="I1384" s="1">
        <v>140</v>
      </c>
      <c r="J1384" s="1">
        <v>1964.8</v>
      </c>
      <c r="K1384" s="1">
        <v>129.4</v>
      </c>
      <c r="L1384" s="1">
        <v>7616600</v>
      </c>
      <c r="M1384" s="1">
        <v>1066330337.1</v>
      </c>
      <c r="N1384" s="11"/>
    </row>
    <row r="1385" spans="1:14" x14ac:dyDescent="0.25">
      <c r="A1385" s="10">
        <v>38625</v>
      </c>
      <c r="B1385" s="1" t="s">
        <v>14</v>
      </c>
      <c r="C1385" s="1">
        <v>138</v>
      </c>
      <c r="D1385" s="1">
        <v>139.6</v>
      </c>
      <c r="E1385" s="1">
        <v>134.15</v>
      </c>
      <c r="F1385" s="1">
        <v>138.4</v>
      </c>
      <c r="G1385" s="1">
        <v>137.15</v>
      </c>
      <c r="H1385" s="1">
        <v>136.75</v>
      </c>
      <c r="I1385" s="1">
        <v>136.36000000000001</v>
      </c>
      <c r="J1385" s="1">
        <v>1964.8</v>
      </c>
      <c r="K1385" s="1">
        <v>129.4</v>
      </c>
      <c r="L1385" s="1">
        <v>8622287</v>
      </c>
      <c r="M1385" s="1">
        <v>1175761908.6500001</v>
      </c>
      <c r="N1385" s="11"/>
    </row>
    <row r="1386" spans="1:14" x14ac:dyDescent="0.25">
      <c r="A1386" s="10">
        <v>38628</v>
      </c>
      <c r="B1386" s="1" t="s">
        <v>14</v>
      </c>
      <c r="C1386" s="1">
        <v>136.25</v>
      </c>
      <c r="D1386" s="1">
        <v>138.19999999999999</v>
      </c>
      <c r="E1386" s="1">
        <v>133.15</v>
      </c>
      <c r="F1386" s="1">
        <v>136.75</v>
      </c>
      <c r="G1386" s="1">
        <v>137.05000000000001</v>
      </c>
      <c r="H1386" s="1">
        <v>136.9</v>
      </c>
      <c r="I1386" s="1">
        <v>136.84</v>
      </c>
      <c r="J1386" s="1">
        <v>1964.8</v>
      </c>
      <c r="K1386" s="1">
        <v>129.4</v>
      </c>
      <c r="L1386" s="1">
        <v>5433806</v>
      </c>
      <c r="M1386" s="1">
        <v>743543080.14999998</v>
      </c>
      <c r="N1386" s="11"/>
    </row>
    <row r="1387" spans="1:14" x14ac:dyDescent="0.25">
      <c r="A1387" s="10">
        <v>38629</v>
      </c>
      <c r="B1387" s="1" t="s">
        <v>14</v>
      </c>
      <c r="C1387" s="1">
        <v>137.1</v>
      </c>
      <c r="D1387" s="1">
        <v>137.69999999999999</v>
      </c>
      <c r="E1387" s="1">
        <v>136.5</v>
      </c>
      <c r="F1387" s="1">
        <v>136.9</v>
      </c>
      <c r="G1387" s="1">
        <v>137</v>
      </c>
      <c r="H1387" s="1">
        <v>136.94999999999999</v>
      </c>
      <c r="I1387" s="1">
        <v>137.12</v>
      </c>
      <c r="J1387" s="1">
        <v>1964.8</v>
      </c>
      <c r="K1387" s="1">
        <v>129.4</v>
      </c>
      <c r="L1387" s="1">
        <v>4561872</v>
      </c>
      <c r="M1387" s="1">
        <v>625502502.79999995</v>
      </c>
      <c r="N1387" s="11"/>
    </row>
    <row r="1388" spans="1:14" x14ac:dyDescent="0.25">
      <c r="A1388" s="10">
        <v>38630</v>
      </c>
      <c r="B1388" s="1" t="s">
        <v>14</v>
      </c>
      <c r="C1388" s="1">
        <v>137.5</v>
      </c>
      <c r="D1388" s="1">
        <v>137.5</v>
      </c>
      <c r="E1388" s="1">
        <v>131</v>
      </c>
      <c r="F1388" s="1">
        <v>136.94999999999999</v>
      </c>
      <c r="G1388" s="1">
        <v>131.69999999999999</v>
      </c>
      <c r="H1388" s="1">
        <v>131.5</v>
      </c>
      <c r="I1388" s="1">
        <v>133.22999999999999</v>
      </c>
      <c r="J1388" s="1">
        <v>1964.8</v>
      </c>
      <c r="K1388" s="1">
        <v>129.4</v>
      </c>
      <c r="L1388" s="1">
        <v>15716260</v>
      </c>
      <c r="M1388" s="1">
        <v>2093927173.5</v>
      </c>
      <c r="N1388" s="11"/>
    </row>
    <row r="1389" spans="1:14" x14ac:dyDescent="0.25">
      <c r="A1389" s="10">
        <v>38631</v>
      </c>
      <c r="B1389" s="1" t="s">
        <v>14</v>
      </c>
      <c r="C1389" s="1">
        <v>131.75</v>
      </c>
      <c r="D1389" s="1">
        <v>131.9</v>
      </c>
      <c r="E1389" s="1">
        <v>127.25</v>
      </c>
      <c r="F1389" s="1">
        <v>131.5</v>
      </c>
      <c r="G1389" s="1">
        <v>127.35</v>
      </c>
      <c r="H1389" s="1">
        <v>127.7</v>
      </c>
      <c r="I1389" s="1">
        <v>129.18</v>
      </c>
      <c r="J1389" s="1">
        <v>1964.8</v>
      </c>
      <c r="K1389" s="1">
        <v>127.25</v>
      </c>
      <c r="L1389" s="1">
        <v>16364510</v>
      </c>
      <c r="M1389" s="1">
        <v>2113921915.3499999</v>
      </c>
      <c r="N1389" s="11"/>
    </row>
    <row r="1390" spans="1:14" x14ac:dyDescent="0.25">
      <c r="A1390" s="10">
        <v>38632</v>
      </c>
      <c r="B1390" s="1" t="s">
        <v>14</v>
      </c>
      <c r="C1390" s="1">
        <v>130.9</v>
      </c>
      <c r="D1390" s="1">
        <v>130.9</v>
      </c>
      <c r="E1390" s="1">
        <v>125.05</v>
      </c>
      <c r="F1390" s="1">
        <v>127.7</v>
      </c>
      <c r="G1390" s="1">
        <v>126.5</v>
      </c>
      <c r="H1390" s="1">
        <v>126.4</v>
      </c>
      <c r="I1390" s="1">
        <v>127.27</v>
      </c>
      <c r="J1390" s="1">
        <v>1964.8</v>
      </c>
      <c r="K1390" s="1">
        <v>125.05</v>
      </c>
      <c r="L1390" s="1">
        <v>14245033</v>
      </c>
      <c r="M1390" s="1">
        <v>1812991641.75</v>
      </c>
      <c r="N1390" s="11"/>
    </row>
    <row r="1391" spans="1:14" x14ac:dyDescent="0.25">
      <c r="A1391" s="10">
        <v>38635</v>
      </c>
      <c r="B1391" s="1" t="s">
        <v>14</v>
      </c>
      <c r="C1391" s="1">
        <v>127</v>
      </c>
      <c r="D1391" s="1">
        <v>130.15</v>
      </c>
      <c r="E1391" s="1">
        <v>126.4</v>
      </c>
      <c r="F1391" s="1">
        <v>126.4</v>
      </c>
      <c r="G1391" s="1">
        <v>128.80000000000001</v>
      </c>
      <c r="H1391" s="1">
        <v>128.80000000000001</v>
      </c>
      <c r="I1391" s="1">
        <v>128.61000000000001</v>
      </c>
      <c r="J1391" s="1">
        <v>1964.8</v>
      </c>
      <c r="K1391" s="1">
        <v>125.05</v>
      </c>
      <c r="L1391" s="1">
        <v>10841014</v>
      </c>
      <c r="M1391" s="1">
        <v>1394241505.95</v>
      </c>
      <c r="N1391" s="11"/>
    </row>
    <row r="1392" spans="1:14" x14ac:dyDescent="0.25">
      <c r="A1392" s="10">
        <v>38636</v>
      </c>
      <c r="B1392" s="1" t="s">
        <v>14</v>
      </c>
      <c r="C1392" s="1">
        <v>129.5</v>
      </c>
      <c r="D1392" s="1">
        <v>129.69999999999999</v>
      </c>
      <c r="E1392" s="1">
        <v>126.9</v>
      </c>
      <c r="F1392" s="1">
        <v>128.80000000000001</v>
      </c>
      <c r="G1392" s="1">
        <v>127.65</v>
      </c>
      <c r="H1392" s="1">
        <v>127.65</v>
      </c>
      <c r="I1392" s="1">
        <v>127.82</v>
      </c>
      <c r="J1392" s="1">
        <v>1964.8</v>
      </c>
      <c r="K1392" s="1">
        <v>125.05</v>
      </c>
      <c r="L1392" s="1">
        <v>7409103</v>
      </c>
      <c r="M1392" s="1">
        <v>947027019.5</v>
      </c>
      <c r="N1392" s="11"/>
    </row>
    <row r="1393" spans="1:14" x14ac:dyDescent="0.25">
      <c r="A1393" s="10">
        <v>38638</v>
      </c>
      <c r="B1393" s="1" t="s">
        <v>14</v>
      </c>
      <c r="C1393" s="1">
        <v>127.8</v>
      </c>
      <c r="D1393" s="1">
        <v>131.30000000000001</v>
      </c>
      <c r="E1393" s="1">
        <v>127.1</v>
      </c>
      <c r="F1393" s="1">
        <v>127.65</v>
      </c>
      <c r="G1393" s="1">
        <v>128.5</v>
      </c>
      <c r="H1393" s="1">
        <v>128.35</v>
      </c>
      <c r="I1393" s="1">
        <v>129.66999999999999</v>
      </c>
      <c r="J1393" s="1">
        <v>1964.8</v>
      </c>
      <c r="K1393" s="1">
        <v>125.05</v>
      </c>
      <c r="L1393" s="1">
        <v>9168828</v>
      </c>
      <c r="M1393" s="1">
        <v>1188964271.8</v>
      </c>
      <c r="N1393" s="11"/>
    </row>
    <row r="1394" spans="1:14" x14ac:dyDescent="0.25">
      <c r="A1394" s="10">
        <v>38639</v>
      </c>
      <c r="B1394" s="1" t="s">
        <v>14</v>
      </c>
      <c r="C1394" s="1">
        <v>128.80000000000001</v>
      </c>
      <c r="D1394" s="1">
        <v>129.25</v>
      </c>
      <c r="E1394" s="1">
        <v>125</v>
      </c>
      <c r="F1394" s="1">
        <v>128.35</v>
      </c>
      <c r="G1394" s="1">
        <v>125.1</v>
      </c>
      <c r="H1394" s="1">
        <v>125.2</v>
      </c>
      <c r="I1394" s="1">
        <v>126.04</v>
      </c>
      <c r="J1394" s="1">
        <v>1964.8</v>
      </c>
      <c r="K1394" s="1">
        <v>125</v>
      </c>
      <c r="L1394" s="1">
        <v>9271100</v>
      </c>
      <c r="M1394" s="1">
        <v>1168509311.8499999</v>
      </c>
      <c r="N1394" s="11"/>
    </row>
    <row r="1395" spans="1:14" x14ac:dyDescent="0.25">
      <c r="A1395" s="10">
        <v>38642</v>
      </c>
      <c r="B1395" s="1" t="s">
        <v>14</v>
      </c>
      <c r="C1395" s="1">
        <v>127</v>
      </c>
      <c r="D1395" s="1">
        <v>127</v>
      </c>
      <c r="E1395" s="1">
        <v>122.75</v>
      </c>
      <c r="F1395" s="1">
        <v>125.2</v>
      </c>
      <c r="G1395" s="1">
        <v>123.9</v>
      </c>
      <c r="H1395" s="1">
        <v>124.05</v>
      </c>
      <c r="I1395" s="1">
        <v>124.52</v>
      </c>
      <c r="J1395" s="1">
        <v>1964.8</v>
      </c>
      <c r="K1395" s="1">
        <v>122.75</v>
      </c>
      <c r="L1395" s="1">
        <v>6840717</v>
      </c>
      <c r="M1395" s="1">
        <v>851783984.04999995</v>
      </c>
      <c r="N1395" s="11"/>
    </row>
    <row r="1396" spans="1:14" x14ac:dyDescent="0.25">
      <c r="A1396" s="10">
        <v>38643</v>
      </c>
      <c r="B1396" s="1" t="s">
        <v>14</v>
      </c>
      <c r="C1396" s="1">
        <v>124.9</v>
      </c>
      <c r="D1396" s="1">
        <v>126.6</v>
      </c>
      <c r="E1396" s="1">
        <v>123.55</v>
      </c>
      <c r="F1396" s="1">
        <v>124.05</v>
      </c>
      <c r="G1396" s="1">
        <v>123.55</v>
      </c>
      <c r="H1396" s="1">
        <v>124.55</v>
      </c>
      <c r="I1396" s="1">
        <v>125.6</v>
      </c>
      <c r="J1396" s="1">
        <v>1964.8</v>
      </c>
      <c r="K1396" s="1">
        <v>122.75</v>
      </c>
      <c r="L1396" s="1">
        <v>6875030</v>
      </c>
      <c r="M1396" s="1">
        <v>863484647.85000002</v>
      </c>
      <c r="N1396" s="11"/>
    </row>
    <row r="1397" spans="1:14" x14ac:dyDescent="0.25">
      <c r="A1397" s="10">
        <v>38644</v>
      </c>
      <c r="B1397" s="1" t="s">
        <v>14</v>
      </c>
      <c r="C1397" s="1">
        <v>123.6</v>
      </c>
      <c r="D1397" s="1">
        <v>124</v>
      </c>
      <c r="E1397" s="1">
        <v>120</v>
      </c>
      <c r="F1397" s="1">
        <v>124.55</v>
      </c>
      <c r="G1397" s="1">
        <v>120.35</v>
      </c>
      <c r="H1397" s="1">
        <v>120.25</v>
      </c>
      <c r="I1397" s="1">
        <v>121.61</v>
      </c>
      <c r="J1397" s="1">
        <v>1964.8</v>
      </c>
      <c r="K1397" s="1">
        <v>120</v>
      </c>
      <c r="L1397" s="1">
        <v>8207967</v>
      </c>
      <c r="M1397" s="1">
        <v>998191918.39999998</v>
      </c>
      <c r="N1397" s="11"/>
    </row>
    <row r="1398" spans="1:14" x14ac:dyDescent="0.25">
      <c r="A1398" s="10">
        <v>38645</v>
      </c>
      <c r="B1398" s="1" t="s">
        <v>14</v>
      </c>
      <c r="C1398" s="1">
        <v>131.5</v>
      </c>
      <c r="D1398" s="1">
        <v>133.5</v>
      </c>
      <c r="E1398" s="1">
        <v>114.6</v>
      </c>
      <c r="F1398" s="1">
        <v>120.25</v>
      </c>
      <c r="G1398" s="1">
        <v>116.4</v>
      </c>
      <c r="H1398" s="1">
        <v>116.5</v>
      </c>
      <c r="I1398" s="1">
        <v>118.57</v>
      </c>
      <c r="J1398" s="1">
        <v>1964.8</v>
      </c>
      <c r="K1398" s="1">
        <v>114.6</v>
      </c>
      <c r="L1398" s="1">
        <v>14914508</v>
      </c>
      <c r="M1398" s="1">
        <v>1768344998.55</v>
      </c>
      <c r="N1398" s="11"/>
    </row>
    <row r="1399" spans="1:14" x14ac:dyDescent="0.25">
      <c r="A1399" s="10">
        <v>38646</v>
      </c>
      <c r="B1399" s="1" t="s">
        <v>14</v>
      </c>
      <c r="C1399" s="1">
        <v>115</v>
      </c>
      <c r="D1399" s="1">
        <v>121.9</v>
      </c>
      <c r="E1399" s="1">
        <v>115</v>
      </c>
      <c r="F1399" s="1">
        <v>116.5</v>
      </c>
      <c r="G1399" s="1">
        <v>121.25</v>
      </c>
      <c r="H1399" s="1">
        <v>121.3</v>
      </c>
      <c r="I1399" s="1">
        <v>118.96</v>
      </c>
      <c r="J1399" s="1">
        <v>1964.8</v>
      </c>
      <c r="K1399" s="1">
        <v>114.6</v>
      </c>
      <c r="L1399" s="1">
        <v>11878791</v>
      </c>
      <c r="M1399" s="1">
        <v>1413152835.2</v>
      </c>
      <c r="N1399" s="11"/>
    </row>
    <row r="1400" spans="1:14" x14ac:dyDescent="0.25">
      <c r="A1400" s="10">
        <v>38649</v>
      </c>
      <c r="B1400" s="1" t="s">
        <v>14</v>
      </c>
      <c r="C1400" s="1">
        <v>121.9</v>
      </c>
      <c r="D1400" s="1">
        <v>122.95</v>
      </c>
      <c r="E1400" s="1">
        <v>116.7</v>
      </c>
      <c r="F1400" s="1">
        <v>121.3</v>
      </c>
      <c r="G1400" s="1">
        <v>117.05</v>
      </c>
      <c r="H1400" s="1">
        <v>117.15</v>
      </c>
      <c r="I1400" s="1">
        <v>119.23</v>
      </c>
      <c r="J1400" s="1">
        <v>1964.8</v>
      </c>
      <c r="K1400" s="1">
        <v>114.6</v>
      </c>
      <c r="L1400" s="1">
        <v>9146388</v>
      </c>
      <c r="M1400" s="1">
        <v>1090517175</v>
      </c>
      <c r="N1400" s="11"/>
    </row>
    <row r="1401" spans="1:14" x14ac:dyDescent="0.25">
      <c r="A1401" s="10">
        <v>38650</v>
      </c>
      <c r="B1401" s="1" t="s">
        <v>14</v>
      </c>
      <c r="C1401" s="1">
        <v>118.95</v>
      </c>
      <c r="D1401" s="1">
        <v>120.9</v>
      </c>
      <c r="E1401" s="1">
        <v>117.55</v>
      </c>
      <c r="F1401" s="1">
        <v>117.15</v>
      </c>
      <c r="G1401" s="1">
        <v>117.9</v>
      </c>
      <c r="H1401" s="1">
        <v>118.15</v>
      </c>
      <c r="I1401" s="1">
        <v>119.14</v>
      </c>
      <c r="J1401" s="1">
        <v>1964.8</v>
      </c>
      <c r="K1401" s="1">
        <v>114.6</v>
      </c>
      <c r="L1401" s="1">
        <v>7647186</v>
      </c>
      <c r="M1401" s="1">
        <v>911108526.70000005</v>
      </c>
      <c r="N1401" s="11"/>
    </row>
    <row r="1402" spans="1:14" x14ac:dyDescent="0.25">
      <c r="A1402" s="10">
        <v>38651</v>
      </c>
      <c r="B1402" s="1" t="s">
        <v>14</v>
      </c>
      <c r="C1402" s="1">
        <v>118</v>
      </c>
      <c r="D1402" s="1">
        <v>119.1</v>
      </c>
      <c r="E1402" s="1">
        <v>115.5</v>
      </c>
      <c r="F1402" s="1">
        <v>118.15</v>
      </c>
      <c r="G1402" s="1">
        <v>116.5</v>
      </c>
      <c r="H1402" s="1">
        <v>116.45</v>
      </c>
      <c r="I1402" s="1">
        <v>116.95</v>
      </c>
      <c r="J1402" s="1">
        <v>1964.8</v>
      </c>
      <c r="K1402" s="1">
        <v>114.6</v>
      </c>
      <c r="L1402" s="1">
        <v>9237190</v>
      </c>
      <c r="M1402" s="1">
        <v>1080278592.9000001</v>
      </c>
      <c r="N1402" s="11"/>
    </row>
    <row r="1403" spans="1:14" x14ac:dyDescent="0.25">
      <c r="A1403" s="10">
        <v>38652</v>
      </c>
      <c r="B1403" s="1" t="s">
        <v>14</v>
      </c>
      <c r="C1403" s="1">
        <v>117</v>
      </c>
      <c r="D1403" s="1">
        <v>118.5</v>
      </c>
      <c r="E1403" s="1">
        <v>115</v>
      </c>
      <c r="F1403" s="1">
        <v>116.45</v>
      </c>
      <c r="G1403" s="1">
        <v>115.75</v>
      </c>
      <c r="H1403" s="1">
        <v>115.7</v>
      </c>
      <c r="I1403" s="1">
        <v>117.02</v>
      </c>
      <c r="J1403" s="1">
        <v>1964.8</v>
      </c>
      <c r="K1403" s="1">
        <v>114.6</v>
      </c>
      <c r="L1403" s="1">
        <v>12741812</v>
      </c>
      <c r="M1403" s="1">
        <v>1491021522.25</v>
      </c>
      <c r="N1403" s="11"/>
    </row>
    <row r="1404" spans="1:14" x14ac:dyDescent="0.25">
      <c r="A1404" s="10">
        <v>38653</v>
      </c>
      <c r="B1404" s="1" t="s">
        <v>14</v>
      </c>
      <c r="C1404" s="1">
        <v>116</v>
      </c>
      <c r="D1404" s="1">
        <v>116.2</v>
      </c>
      <c r="E1404" s="1">
        <v>114.4</v>
      </c>
      <c r="F1404" s="1">
        <v>115.7</v>
      </c>
      <c r="G1404" s="1">
        <v>115.5</v>
      </c>
      <c r="H1404" s="1">
        <v>115.45</v>
      </c>
      <c r="I1404" s="1">
        <v>115.39</v>
      </c>
      <c r="J1404" s="1">
        <v>1964.8</v>
      </c>
      <c r="K1404" s="1">
        <v>114.4</v>
      </c>
      <c r="L1404" s="1">
        <v>10063307</v>
      </c>
      <c r="M1404" s="1">
        <v>1161167974.3</v>
      </c>
      <c r="N1404" s="11"/>
    </row>
    <row r="1405" spans="1:14" x14ac:dyDescent="0.25">
      <c r="A1405" s="10">
        <v>38656</v>
      </c>
      <c r="B1405" s="1" t="s">
        <v>14</v>
      </c>
      <c r="C1405" s="1">
        <v>115.8</v>
      </c>
      <c r="D1405" s="1">
        <v>120.95</v>
      </c>
      <c r="E1405" s="1">
        <v>115.8</v>
      </c>
      <c r="F1405" s="1">
        <v>115.45</v>
      </c>
      <c r="G1405" s="1">
        <v>120.55</v>
      </c>
      <c r="H1405" s="1">
        <v>120.2</v>
      </c>
      <c r="I1405" s="1">
        <v>118.25</v>
      </c>
      <c r="J1405" s="1">
        <v>1964.8</v>
      </c>
      <c r="K1405" s="1">
        <v>114.4</v>
      </c>
      <c r="L1405" s="1">
        <v>7186680</v>
      </c>
      <c r="M1405" s="1">
        <v>849832359.14999998</v>
      </c>
      <c r="N1405" s="11"/>
    </row>
    <row r="1406" spans="1:14" x14ac:dyDescent="0.25">
      <c r="A1406" s="10">
        <v>38657</v>
      </c>
      <c r="B1406" s="1" t="s">
        <v>14</v>
      </c>
      <c r="C1406" s="1">
        <v>122.4</v>
      </c>
      <c r="D1406" s="1">
        <v>124.5</v>
      </c>
      <c r="E1406" s="1">
        <v>120.6</v>
      </c>
      <c r="F1406" s="1">
        <v>120.2</v>
      </c>
      <c r="G1406" s="1">
        <v>120.9</v>
      </c>
      <c r="H1406" s="1">
        <v>121.35</v>
      </c>
      <c r="I1406" s="1">
        <v>121.92</v>
      </c>
      <c r="J1406" s="1">
        <v>1964.8</v>
      </c>
      <c r="K1406" s="1">
        <v>114.4</v>
      </c>
      <c r="L1406" s="1">
        <v>3261825</v>
      </c>
      <c r="M1406" s="1">
        <v>397684694.14999998</v>
      </c>
      <c r="N1406" s="11"/>
    </row>
    <row r="1407" spans="1:14" x14ac:dyDescent="0.25">
      <c r="A1407" s="10">
        <v>38658</v>
      </c>
      <c r="B1407" s="1" t="s">
        <v>14</v>
      </c>
      <c r="C1407" s="1">
        <v>121.5</v>
      </c>
      <c r="D1407" s="1">
        <v>125.55</v>
      </c>
      <c r="E1407" s="1">
        <v>120</v>
      </c>
      <c r="F1407" s="1">
        <v>121.35</v>
      </c>
      <c r="G1407" s="1">
        <v>125.25</v>
      </c>
      <c r="H1407" s="1">
        <v>125.2</v>
      </c>
      <c r="I1407" s="1">
        <v>122.77</v>
      </c>
      <c r="J1407" s="1">
        <v>1964.8</v>
      </c>
      <c r="K1407" s="1">
        <v>114.4</v>
      </c>
      <c r="L1407" s="1">
        <v>12654990</v>
      </c>
      <c r="M1407" s="1">
        <v>1553612242</v>
      </c>
      <c r="N1407" s="11"/>
    </row>
    <row r="1408" spans="1:14" x14ac:dyDescent="0.25">
      <c r="A1408" s="10">
        <v>38663</v>
      </c>
      <c r="B1408" s="1" t="s">
        <v>14</v>
      </c>
      <c r="C1408" s="1">
        <v>121.5</v>
      </c>
      <c r="D1408" s="1">
        <v>126.75</v>
      </c>
      <c r="E1408" s="1">
        <v>121.5</v>
      </c>
      <c r="F1408" s="1">
        <v>125.2</v>
      </c>
      <c r="G1408" s="1">
        <v>126.3</v>
      </c>
      <c r="H1408" s="1">
        <v>126.15</v>
      </c>
      <c r="I1408" s="1">
        <v>125.8</v>
      </c>
      <c r="J1408" s="1">
        <v>1964.8</v>
      </c>
      <c r="K1408" s="1">
        <v>114.4</v>
      </c>
      <c r="L1408" s="1">
        <v>6460880</v>
      </c>
      <c r="M1408" s="1">
        <v>812764256.14999998</v>
      </c>
      <c r="N1408" s="11"/>
    </row>
    <row r="1409" spans="1:14" x14ac:dyDescent="0.25">
      <c r="A1409" s="10">
        <v>38664</v>
      </c>
      <c r="B1409" s="1" t="s">
        <v>14</v>
      </c>
      <c r="C1409" s="1">
        <v>126.75</v>
      </c>
      <c r="D1409" s="1">
        <v>127.5</v>
      </c>
      <c r="E1409" s="1">
        <v>125</v>
      </c>
      <c r="F1409" s="1">
        <v>126.15</v>
      </c>
      <c r="G1409" s="1">
        <v>126.8</v>
      </c>
      <c r="H1409" s="1">
        <v>126.65</v>
      </c>
      <c r="I1409" s="1">
        <v>126.79</v>
      </c>
      <c r="J1409" s="1">
        <v>1964.8</v>
      </c>
      <c r="K1409" s="1">
        <v>114.4</v>
      </c>
      <c r="L1409" s="1">
        <v>5832668</v>
      </c>
      <c r="M1409" s="1">
        <v>739518352.25</v>
      </c>
      <c r="N1409" s="11"/>
    </row>
    <row r="1410" spans="1:14" x14ac:dyDescent="0.25">
      <c r="A1410" s="10">
        <v>38665</v>
      </c>
      <c r="B1410" s="1" t="s">
        <v>14</v>
      </c>
      <c r="C1410" s="1">
        <v>127.2</v>
      </c>
      <c r="D1410" s="1">
        <v>129.30000000000001</v>
      </c>
      <c r="E1410" s="1">
        <v>124</v>
      </c>
      <c r="F1410" s="1">
        <v>126.65</v>
      </c>
      <c r="G1410" s="1">
        <v>128.5</v>
      </c>
      <c r="H1410" s="1">
        <v>128.75</v>
      </c>
      <c r="I1410" s="1">
        <v>128.16999999999999</v>
      </c>
      <c r="J1410" s="1">
        <v>1964.8</v>
      </c>
      <c r="K1410" s="1">
        <v>114.4</v>
      </c>
      <c r="L1410" s="1">
        <v>11134864</v>
      </c>
      <c r="M1410" s="1">
        <v>1427143010.3</v>
      </c>
      <c r="N1410" s="11"/>
    </row>
    <row r="1411" spans="1:14" x14ac:dyDescent="0.25">
      <c r="A1411" s="10">
        <v>38666</v>
      </c>
      <c r="B1411" s="1" t="s">
        <v>14</v>
      </c>
      <c r="C1411" s="1">
        <v>129.1</v>
      </c>
      <c r="D1411" s="1">
        <v>129.1</v>
      </c>
      <c r="E1411" s="1">
        <v>127.2</v>
      </c>
      <c r="F1411" s="1">
        <v>128.75</v>
      </c>
      <c r="G1411" s="1">
        <v>127.5</v>
      </c>
      <c r="H1411" s="1">
        <v>127.6</v>
      </c>
      <c r="I1411" s="1">
        <v>127.81</v>
      </c>
      <c r="J1411" s="1">
        <v>1964.8</v>
      </c>
      <c r="K1411" s="1">
        <v>114.4</v>
      </c>
      <c r="L1411" s="1">
        <v>4950565</v>
      </c>
      <c r="M1411" s="1">
        <v>632716589.14999998</v>
      </c>
      <c r="N1411" s="11"/>
    </row>
    <row r="1412" spans="1:14" x14ac:dyDescent="0.25">
      <c r="A1412" s="10">
        <v>38667</v>
      </c>
      <c r="B1412" s="1" t="s">
        <v>14</v>
      </c>
      <c r="C1412" s="1">
        <v>128.19999999999999</v>
      </c>
      <c r="D1412" s="1">
        <v>130.9</v>
      </c>
      <c r="E1412" s="1">
        <v>128</v>
      </c>
      <c r="F1412" s="1">
        <v>127.6</v>
      </c>
      <c r="G1412" s="1">
        <v>130.15</v>
      </c>
      <c r="H1412" s="1">
        <v>130.1</v>
      </c>
      <c r="I1412" s="1">
        <v>130</v>
      </c>
      <c r="J1412" s="1">
        <v>1964.8</v>
      </c>
      <c r="K1412" s="1">
        <v>114.4</v>
      </c>
      <c r="L1412" s="1">
        <v>8413365</v>
      </c>
      <c r="M1412" s="1">
        <v>1093718446.6500001</v>
      </c>
      <c r="N1412" s="11"/>
    </row>
    <row r="1413" spans="1:14" x14ac:dyDescent="0.25">
      <c r="A1413" s="10">
        <v>38670</v>
      </c>
      <c r="B1413" s="1" t="s">
        <v>14</v>
      </c>
      <c r="C1413" s="1">
        <v>130.9</v>
      </c>
      <c r="D1413" s="1">
        <v>131.85</v>
      </c>
      <c r="E1413" s="1">
        <v>127.3</v>
      </c>
      <c r="F1413" s="1">
        <v>130.1</v>
      </c>
      <c r="G1413" s="1">
        <v>128.19999999999999</v>
      </c>
      <c r="H1413" s="1">
        <v>128.30000000000001</v>
      </c>
      <c r="I1413" s="1">
        <v>128.97999999999999</v>
      </c>
      <c r="J1413" s="1">
        <v>1964.8</v>
      </c>
      <c r="K1413" s="1">
        <v>114.4</v>
      </c>
      <c r="L1413" s="1">
        <v>8340235</v>
      </c>
      <c r="M1413" s="1">
        <v>1075685193.1500001</v>
      </c>
      <c r="N1413" s="11"/>
    </row>
    <row r="1414" spans="1:14" x14ac:dyDescent="0.25">
      <c r="A1414" s="10">
        <v>38672</v>
      </c>
      <c r="B1414" s="1" t="s">
        <v>14</v>
      </c>
      <c r="C1414" s="1">
        <v>128.30000000000001</v>
      </c>
      <c r="D1414" s="1">
        <v>131.4</v>
      </c>
      <c r="E1414" s="1">
        <v>128.30000000000001</v>
      </c>
      <c r="F1414" s="1">
        <v>128.30000000000001</v>
      </c>
      <c r="G1414" s="1">
        <v>130.75</v>
      </c>
      <c r="H1414" s="1">
        <v>130.55000000000001</v>
      </c>
      <c r="I1414" s="1">
        <v>130.21</v>
      </c>
      <c r="J1414" s="1">
        <v>1964.8</v>
      </c>
      <c r="K1414" s="1">
        <v>114.4</v>
      </c>
      <c r="L1414" s="1">
        <v>7674878</v>
      </c>
      <c r="M1414" s="1">
        <v>999323540.75</v>
      </c>
      <c r="N1414" s="11"/>
    </row>
    <row r="1415" spans="1:14" x14ac:dyDescent="0.25">
      <c r="A1415" s="10">
        <v>38673</v>
      </c>
      <c r="B1415" s="1" t="s">
        <v>14</v>
      </c>
      <c r="C1415" s="1">
        <v>130.80000000000001</v>
      </c>
      <c r="D1415" s="1">
        <v>131.44999999999999</v>
      </c>
      <c r="E1415" s="1">
        <v>129.15</v>
      </c>
      <c r="F1415" s="1">
        <v>130.55000000000001</v>
      </c>
      <c r="G1415" s="1">
        <v>130.30000000000001</v>
      </c>
      <c r="H1415" s="1">
        <v>130.19999999999999</v>
      </c>
      <c r="I1415" s="1">
        <v>129.97</v>
      </c>
      <c r="J1415" s="1">
        <v>1964.8</v>
      </c>
      <c r="K1415" s="1">
        <v>114.4</v>
      </c>
      <c r="L1415" s="1">
        <v>5615090</v>
      </c>
      <c r="M1415" s="1">
        <v>729806845.25</v>
      </c>
      <c r="N1415" s="11"/>
    </row>
    <row r="1416" spans="1:14" x14ac:dyDescent="0.25">
      <c r="A1416" s="10">
        <v>38674</v>
      </c>
      <c r="B1416" s="1" t="s">
        <v>14</v>
      </c>
      <c r="C1416" s="1">
        <v>130.6</v>
      </c>
      <c r="D1416" s="1">
        <v>131.5</v>
      </c>
      <c r="E1416" s="1">
        <v>130.05000000000001</v>
      </c>
      <c r="F1416" s="1">
        <v>130.19999999999999</v>
      </c>
      <c r="G1416" s="1">
        <v>130.5</v>
      </c>
      <c r="H1416" s="1">
        <v>130.80000000000001</v>
      </c>
      <c r="I1416" s="1">
        <v>130.91</v>
      </c>
      <c r="J1416" s="1">
        <v>1964.8</v>
      </c>
      <c r="K1416" s="1">
        <v>114.4</v>
      </c>
      <c r="L1416" s="1">
        <v>4292668</v>
      </c>
      <c r="M1416" s="1">
        <v>561956507.60000002</v>
      </c>
      <c r="N1416" s="11"/>
    </row>
    <row r="1417" spans="1:14" x14ac:dyDescent="0.25">
      <c r="A1417" s="10">
        <v>38677</v>
      </c>
      <c r="B1417" s="1" t="s">
        <v>14</v>
      </c>
      <c r="C1417" s="1">
        <v>131</v>
      </c>
      <c r="D1417" s="1">
        <v>131</v>
      </c>
      <c r="E1417" s="1">
        <v>126.15</v>
      </c>
      <c r="F1417" s="1">
        <v>130.80000000000001</v>
      </c>
      <c r="G1417" s="1">
        <v>126.5</v>
      </c>
      <c r="H1417" s="1">
        <v>126.75</v>
      </c>
      <c r="I1417" s="1">
        <v>128.19999999999999</v>
      </c>
      <c r="J1417" s="1">
        <v>1964.8</v>
      </c>
      <c r="K1417" s="1">
        <v>114.4</v>
      </c>
      <c r="L1417" s="1">
        <v>9279903</v>
      </c>
      <c r="M1417" s="1">
        <v>1189680673</v>
      </c>
      <c r="N1417" s="11"/>
    </row>
    <row r="1418" spans="1:14" x14ac:dyDescent="0.25">
      <c r="A1418" s="10">
        <v>38678</v>
      </c>
      <c r="B1418" s="1" t="s">
        <v>14</v>
      </c>
      <c r="C1418" s="1">
        <v>128.4</v>
      </c>
      <c r="D1418" s="1">
        <v>129.80000000000001</v>
      </c>
      <c r="E1418" s="1">
        <v>124.75</v>
      </c>
      <c r="F1418" s="1">
        <v>126.75</v>
      </c>
      <c r="G1418" s="1">
        <v>125.05</v>
      </c>
      <c r="H1418" s="1">
        <v>125.1</v>
      </c>
      <c r="I1418" s="1">
        <v>125.92</v>
      </c>
      <c r="J1418" s="1">
        <v>1964.8</v>
      </c>
      <c r="K1418" s="1">
        <v>114.4</v>
      </c>
      <c r="L1418" s="1">
        <v>8280229</v>
      </c>
      <c r="M1418" s="1">
        <v>1042652046.95</v>
      </c>
      <c r="N1418" s="11"/>
    </row>
    <row r="1419" spans="1:14" x14ac:dyDescent="0.25">
      <c r="A1419" s="10">
        <v>38679</v>
      </c>
      <c r="B1419" s="1" t="s">
        <v>14</v>
      </c>
      <c r="C1419" s="1">
        <v>125</v>
      </c>
      <c r="D1419" s="1">
        <v>129.94999999999999</v>
      </c>
      <c r="E1419" s="1">
        <v>125</v>
      </c>
      <c r="F1419" s="1">
        <v>125.1</v>
      </c>
      <c r="G1419" s="1">
        <v>129.85</v>
      </c>
      <c r="H1419" s="1">
        <v>129.4</v>
      </c>
      <c r="I1419" s="1">
        <v>127.86</v>
      </c>
      <c r="J1419" s="1">
        <v>1964.8</v>
      </c>
      <c r="K1419" s="1">
        <v>114.4</v>
      </c>
      <c r="L1419" s="1">
        <v>7872491</v>
      </c>
      <c r="M1419" s="1">
        <v>1006607811.7</v>
      </c>
      <c r="N1419" s="11"/>
    </row>
    <row r="1420" spans="1:14" x14ac:dyDescent="0.25">
      <c r="A1420" s="10">
        <v>38680</v>
      </c>
      <c r="B1420" s="1" t="s">
        <v>14</v>
      </c>
      <c r="C1420" s="1">
        <v>129.5</v>
      </c>
      <c r="D1420" s="1">
        <v>136.69999999999999</v>
      </c>
      <c r="E1420" s="1">
        <v>129.5</v>
      </c>
      <c r="F1420" s="1">
        <v>129.4</v>
      </c>
      <c r="G1420" s="1">
        <v>135</v>
      </c>
      <c r="H1420" s="1">
        <v>134.94999999999999</v>
      </c>
      <c r="I1420" s="1">
        <v>133.6</v>
      </c>
      <c r="J1420" s="1">
        <v>1964.8</v>
      </c>
      <c r="K1420" s="1">
        <v>114.4</v>
      </c>
      <c r="L1420" s="1">
        <v>19218128</v>
      </c>
      <c r="M1420" s="1">
        <v>2567543960.6500001</v>
      </c>
      <c r="N1420" s="11"/>
    </row>
    <row r="1421" spans="1:14" x14ac:dyDescent="0.25">
      <c r="A1421" s="10">
        <v>38681</v>
      </c>
      <c r="B1421" s="1" t="s">
        <v>14</v>
      </c>
      <c r="C1421" s="1">
        <v>135.1</v>
      </c>
      <c r="D1421" s="1">
        <v>138.19999999999999</v>
      </c>
      <c r="E1421" s="1">
        <v>133.55000000000001</v>
      </c>
      <c r="F1421" s="1">
        <v>134.94999999999999</v>
      </c>
      <c r="G1421" s="1">
        <v>136.6</v>
      </c>
      <c r="H1421" s="1">
        <v>136.69999999999999</v>
      </c>
      <c r="I1421" s="1">
        <v>136.27000000000001</v>
      </c>
      <c r="J1421" s="1">
        <v>1964.8</v>
      </c>
      <c r="K1421" s="1">
        <v>114.4</v>
      </c>
      <c r="L1421" s="1">
        <v>13115831</v>
      </c>
      <c r="M1421" s="1">
        <v>1787302965.95</v>
      </c>
      <c r="N1421" s="11"/>
    </row>
    <row r="1422" spans="1:14" x14ac:dyDescent="0.25">
      <c r="A1422" s="10">
        <v>38682</v>
      </c>
      <c r="B1422" s="1" t="s">
        <v>14</v>
      </c>
      <c r="C1422" s="1">
        <v>137</v>
      </c>
      <c r="D1422" s="1">
        <v>137.9</v>
      </c>
      <c r="E1422" s="1">
        <v>135.80000000000001</v>
      </c>
      <c r="F1422" s="1">
        <v>136.69999999999999</v>
      </c>
      <c r="G1422" s="1">
        <v>136</v>
      </c>
      <c r="H1422" s="1">
        <v>136.19999999999999</v>
      </c>
      <c r="I1422" s="1">
        <v>136.66999999999999</v>
      </c>
      <c r="J1422" s="1">
        <v>1964.8</v>
      </c>
      <c r="K1422" s="1">
        <v>114.4</v>
      </c>
      <c r="L1422" s="1">
        <v>2429077</v>
      </c>
      <c r="M1422" s="1">
        <v>331980423.5</v>
      </c>
      <c r="N1422" s="11"/>
    </row>
    <row r="1423" spans="1:14" x14ac:dyDescent="0.25">
      <c r="A1423" s="10">
        <v>38684</v>
      </c>
      <c r="B1423" s="1" t="s">
        <v>14</v>
      </c>
      <c r="C1423" s="1">
        <v>137</v>
      </c>
      <c r="D1423" s="1">
        <v>140.15</v>
      </c>
      <c r="E1423" s="1">
        <v>137</v>
      </c>
      <c r="F1423" s="1">
        <v>136.19999999999999</v>
      </c>
      <c r="G1423" s="1">
        <v>139.25</v>
      </c>
      <c r="H1423" s="1">
        <v>139.25</v>
      </c>
      <c r="I1423" s="1">
        <v>139.05000000000001</v>
      </c>
      <c r="J1423" s="1">
        <v>1964.8</v>
      </c>
      <c r="K1423" s="1">
        <v>114.4</v>
      </c>
      <c r="L1423" s="1">
        <v>14762395</v>
      </c>
      <c r="M1423" s="1">
        <v>2052782666.8499999</v>
      </c>
      <c r="N1423" s="11"/>
    </row>
    <row r="1424" spans="1:14" x14ac:dyDescent="0.25">
      <c r="A1424" s="10">
        <v>38685</v>
      </c>
      <c r="B1424" s="1" t="s">
        <v>14</v>
      </c>
      <c r="C1424" s="1">
        <v>139.19999999999999</v>
      </c>
      <c r="D1424" s="1">
        <v>139.5</v>
      </c>
      <c r="E1424" s="1">
        <v>136.1</v>
      </c>
      <c r="F1424" s="1">
        <v>139.25</v>
      </c>
      <c r="G1424" s="1">
        <v>136.30000000000001</v>
      </c>
      <c r="H1424" s="1">
        <v>136.9</v>
      </c>
      <c r="I1424" s="1">
        <v>137.18</v>
      </c>
      <c r="J1424" s="1">
        <v>1964.8</v>
      </c>
      <c r="K1424" s="1">
        <v>114.4</v>
      </c>
      <c r="L1424" s="1">
        <v>7837426</v>
      </c>
      <c r="M1424" s="1">
        <v>1075123456</v>
      </c>
      <c r="N1424" s="11"/>
    </row>
    <row r="1425" spans="1:14" x14ac:dyDescent="0.25">
      <c r="A1425" s="10">
        <v>38686</v>
      </c>
      <c r="B1425" s="1" t="s">
        <v>14</v>
      </c>
      <c r="C1425" s="1">
        <v>137</v>
      </c>
      <c r="D1425" s="1">
        <v>138.5</v>
      </c>
      <c r="E1425" s="1">
        <v>134</v>
      </c>
      <c r="F1425" s="1">
        <v>136.9</v>
      </c>
      <c r="G1425" s="1">
        <v>134.65</v>
      </c>
      <c r="H1425" s="1">
        <v>134.5</v>
      </c>
      <c r="I1425" s="1">
        <v>136.29</v>
      </c>
      <c r="J1425" s="1">
        <v>1964.8</v>
      </c>
      <c r="K1425" s="1">
        <v>114.4</v>
      </c>
      <c r="L1425" s="1">
        <v>5874515</v>
      </c>
      <c r="M1425" s="1">
        <v>800647382.45000005</v>
      </c>
      <c r="N1425" s="11"/>
    </row>
    <row r="1426" spans="1:14" x14ac:dyDescent="0.25">
      <c r="A1426" s="10">
        <v>38687</v>
      </c>
      <c r="B1426" s="1" t="s">
        <v>14</v>
      </c>
      <c r="C1426" s="1">
        <v>135</v>
      </c>
      <c r="D1426" s="1">
        <v>136.44999999999999</v>
      </c>
      <c r="E1426" s="1">
        <v>132.55000000000001</v>
      </c>
      <c r="F1426" s="1">
        <v>134.5</v>
      </c>
      <c r="G1426" s="1">
        <v>136.35</v>
      </c>
      <c r="H1426" s="1">
        <v>135.80000000000001</v>
      </c>
      <c r="I1426" s="1">
        <v>134.88999999999999</v>
      </c>
      <c r="J1426" s="1">
        <v>1964.8</v>
      </c>
      <c r="K1426" s="1">
        <v>114.4</v>
      </c>
      <c r="L1426" s="1">
        <v>5329618</v>
      </c>
      <c r="M1426" s="1">
        <v>718904706.70000005</v>
      </c>
      <c r="N1426" s="11"/>
    </row>
    <row r="1427" spans="1:14" x14ac:dyDescent="0.25">
      <c r="A1427" s="10">
        <v>38688</v>
      </c>
      <c r="B1427" s="1" t="s">
        <v>14</v>
      </c>
      <c r="C1427" s="1">
        <v>136.44999999999999</v>
      </c>
      <c r="D1427" s="1">
        <v>138.9</v>
      </c>
      <c r="E1427" s="1">
        <v>136.44999999999999</v>
      </c>
      <c r="F1427" s="1">
        <v>135.80000000000001</v>
      </c>
      <c r="G1427" s="1">
        <v>137.5</v>
      </c>
      <c r="H1427" s="1">
        <v>137.5</v>
      </c>
      <c r="I1427" s="1">
        <v>137.76</v>
      </c>
      <c r="J1427" s="1">
        <v>1964.8</v>
      </c>
      <c r="K1427" s="1">
        <v>114.4</v>
      </c>
      <c r="L1427" s="1">
        <v>5687600</v>
      </c>
      <c r="M1427" s="1">
        <v>783498151.95000005</v>
      </c>
      <c r="N1427" s="11"/>
    </row>
    <row r="1428" spans="1:14" x14ac:dyDescent="0.25">
      <c r="A1428" s="10">
        <v>38691</v>
      </c>
      <c r="B1428" s="1" t="s">
        <v>14</v>
      </c>
      <c r="C1428" s="1">
        <v>137.5</v>
      </c>
      <c r="D1428" s="1">
        <v>138.4</v>
      </c>
      <c r="E1428" s="1">
        <v>133.85</v>
      </c>
      <c r="F1428" s="1">
        <v>137.5</v>
      </c>
      <c r="G1428" s="1">
        <v>134</v>
      </c>
      <c r="H1428" s="1">
        <v>134.19999999999999</v>
      </c>
      <c r="I1428" s="1">
        <v>135.18</v>
      </c>
      <c r="J1428" s="1">
        <v>1964.8</v>
      </c>
      <c r="K1428" s="1">
        <v>114.4</v>
      </c>
      <c r="L1428" s="1">
        <v>8900259</v>
      </c>
      <c r="M1428" s="1">
        <v>1203175443.55</v>
      </c>
      <c r="N1428" s="11"/>
    </row>
    <row r="1429" spans="1:14" x14ac:dyDescent="0.25">
      <c r="A1429" s="10">
        <v>38692</v>
      </c>
      <c r="B1429" s="1" t="s">
        <v>14</v>
      </c>
      <c r="C1429" s="1">
        <v>134.80000000000001</v>
      </c>
      <c r="D1429" s="1">
        <v>135.5</v>
      </c>
      <c r="E1429" s="1">
        <v>132.5</v>
      </c>
      <c r="F1429" s="1">
        <v>134.19999999999999</v>
      </c>
      <c r="G1429" s="1">
        <v>133.19999999999999</v>
      </c>
      <c r="H1429" s="1">
        <v>133.55000000000001</v>
      </c>
      <c r="I1429" s="1">
        <v>134.57</v>
      </c>
      <c r="J1429" s="1">
        <v>1964.8</v>
      </c>
      <c r="K1429" s="1">
        <v>114.4</v>
      </c>
      <c r="L1429" s="1">
        <v>5368962</v>
      </c>
      <c r="M1429" s="1">
        <v>722489317.95000005</v>
      </c>
      <c r="N1429" s="11"/>
    </row>
    <row r="1430" spans="1:14" x14ac:dyDescent="0.25">
      <c r="A1430" s="10">
        <v>38693</v>
      </c>
      <c r="B1430" s="1" t="s">
        <v>14</v>
      </c>
      <c r="C1430" s="1">
        <v>134</v>
      </c>
      <c r="D1430" s="1">
        <v>137.4</v>
      </c>
      <c r="E1430" s="1">
        <v>133.75</v>
      </c>
      <c r="F1430" s="1">
        <v>133.55000000000001</v>
      </c>
      <c r="G1430" s="1">
        <v>135.55000000000001</v>
      </c>
      <c r="H1430" s="1">
        <v>135.55000000000001</v>
      </c>
      <c r="I1430" s="1">
        <v>136.07</v>
      </c>
      <c r="J1430" s="1">
        <v>1964.8</v>
      </c>
      <c r="K1430" s="1">
        <v>114.4</v>
      </c>
      <c r="L1430" s="1">
        <v>8573417</v>
      </c>
      <c r="M1430" s="1">
        <v>1166583954.5</v>
      </c>
      <c r="N1430" s="11"/>
    </row>
    <row r="1431" spans="1:14" x14ac:dyDescent="0.25">
      <c r="A1431" s="10">
        <v>38694</v>
      </c>
      <c r="B1431" s="1" t="s">
        <v>14</v>
      </c>
      <c r="C1431" s="1">
        <v>136.30000000000001</v>
      </c>
      <c r="D1431" s="1">
        <v>136.35</v>
      </c>
      <c r="E1431" s="1">
        <v>134.30000000000001</v>
      </c>
      <c r="F1431" s="1">
        <v>135.55000000000001</v>
      </c>
      <c r="G1431" s="1">
        <v>135.19999999999999</v>
      </c>
      <c r="H1431" s="1">
        <v>135.30000000000001</v>
      </c>
      <c r="I1431" s="1">
        <v>135.28</v>
      </c>
      <c r="J1431" s="1">
        <v>1964.8</v>
      </c>
      <c r="K1431" s="1">
        <v>114.4</v>
      </c>
      <c r="L1431" s="1">
        <v>4612462</v>
      </c>
      <c r="M1431" s="1">
        <v>623967086.64999998</v>
      </c>
      <c r="N1431" s="11"/>
    </row>
    <row r="1432" spans="1:14" x14ac:dyDescent="0.25">
      <c r="A1432" s="10">
        <v>38695</v>
      </c>
      <c r="B1432" s="1" t="s">
        <v>14</v>
      </c>
      <c r="C1432" s="1">
        <v>135.5</v>
      </c>
      <c r="D1432" s="1">
        <v>137.65</v>
      </c>
      <c r="E1432" s="1">
        <v>135</v>
      </c>
      <c r="F1432" s="1">
        <v>135.30000000000001</v>
      </c>
      <c r="G1432" s="1">
        <v>137.5</v>
      </c>
      <c r="H1432" s="1">
        <v>136.85</v>
      </c>
      <c r="I1432" s="1">
        <v>135.97</v>
      </c>
      <c r="J1432" s="1">
        <v>1964.8</v>
      </c>
      <c r="K1432" s="1">
        <v>114.4</v>
      </c>
      <c r="L1432" s="1">
        <v>6506662</v>
      </c>
      <c r="M1432" s="1">
        <v>884703529.20000005</v>
      </c>
      <c r="N1432" s="11"/>
    </row>
    <row r="1433" spans="1:14" x14ac:dyDescent="0.25">
      <c r="A1433" s="10">
        <v>38698</v>
      </c>
      <c r="B1433" s="1" t="s">
        <v>14</v>
      </c>
      <c r="C1433" s="1">
        <v>137.65</v>
      </c>
      <c r="D1433" s="1">
        <v>140</v>
      </c>
      <c r="E1433" s="1">
        <v>137.55000000000001</v>
      </c>
      <c r="F1433" s="1">
        <v>136.85</v>
      </c>
      <c r="G1433" s="1">
        <v>138.15</v>
      </c>
      <c r="H1433" s="1">
        <v>138.44999999999999</v>
      </c>
      <c r="I1433" s="1">
        <v>138.93</v>
      </c>
      <c r="J1433" s="1">
        <v>1964.8</v>
      </c>
      <c r="K1433" s="1">
        <v>114.4</v>
      </c>
      <c r="L1433" s="1">
        <v>9890720</v>
      </c>
      <c r="M1433" s="1">
        <v>1374127811.45</v>
      </c>
      <c r="N1433" s="11"/>
    </row>
    <row r="1434" spans="1:14" x14ac:dyDescent="0.25">
      <c r="A1434" s="10">
        <v>38699</v>
      </c>
      <c r="B1434" s="1" t="s">
        <v>14</v>
      </c>
      <c r="C1434" s="1">
        <v>138.5</v>
      </c>
      <c r="D1434" s="1">
        <v>142.15</v>
      </c>
      <c r="E1434" s="1">
        <v>138</v>
      </c>
      <c r="F1434" s="1">
        <v>138.44999999999999</v>
      </c>
      <c r="G1434" s="1">
        <v>141.9</v>
      </c>
      <c r="H1434" s="1">
        <v>141.69999999999999</v>
      </c>
      <c r="I1434" s="1">
        <v>141.22</v>
      </c>
      <c r="J1434" s="1">
        <v>1964.8</v>
      </c>
      <c r="K1434" s="1">
        <v>114.4</v>
      </c>
      <c r="L1434" s="1">
        <v>12828441</v>
      </c>
      <c r="M1434" s="1">
        <v>1811569437.1500001</v>
      </c>
      <c r="N1434" s="11"/>
    </row>
    <row r="1435" spans="1:14" x14ac:dyDescent="0.25">
      <c r="A1435" s="10">
        <v>38700</v>
      </c>
      <c r="B1435" s="1" t="s">
        <v>14</v>
      </c>
      <c r="C1435" s="1">
        <v>142.35</v>
      </c>
      <c r="D1435" s="1">
        <v>144.9</v>
      </c>
      <c r="E1435" s="1">
        <v>140.25</v>
      </c>
      <c r="F1435" s="1">
        <v>141.69999999999999</v>
      </c>
      <c r="G1435" s="1">
        <v>144.05000000000001</v>
      </c>
      <c r="H1435" s="1">
        <v>144.1</v>
      </c>
      <c r="I1435" s="1">
        <v>143.19</v>
      </c>
      <c r="J1435" s="1">
        <v>1964.8</v>
      </c>
      <c r="K1435" s="1">
        <v>114.4</v>
      </c>
      <c r="L1435" s="1">
        <v>14202489</v>
      </c>
      <c r="M1435" s="1">
        <v>2033629512.2</v>
      </c>
      <c r="N1435" s="11"/>
    </row>
    <row r="1436" spans="1:14" x14ac:dyDescent="0.25">
      <c r="A1436" s="10">
        <v>38701</v>
      </c>
      <c r="B1436" s="1" t="s">
        <v>14</v>
      </c>
      <c r="C1436" s="1">
        <v>144.5</v>
      </c>
      <c r="D1436" s="1">
        <v>145</v>
      </c>
      <c r="E1436" s="1">
        <v>137.9</v>
      </c>
      <c r="F1436" s="1">
        <v>144.1</v>
      </c>
      <c r="G1436" s="1">
        <v>141.4</v>
      </c>
      <c r="H1436" s="1">
        <v>140.35</v>
      </c>
      <c r="I1436" s="1">
        <v>142.38999999999999</v>
      </c>
      <c r="J1436" s="1">
        <v>1964.8</v>
      </c>
      <c r="K1436" s="1">
        <v>114.4</v>
      </c>
      <c r="L1436" s="1">
        <v>7071963</v>
      </c>
      <c r="M1436" s="1">
        <v>1006955590.35</v>
      </c>
      <c r="N1436" s="11"/>
    </row>
    <row r="1437" spans="1:14" x14ac:dyDescent="0.25">
      <c r="A1437" s="10">
        <v>38702</v>
      </c>
      <c r="B1437" s="1" t="s">
        <v>14</v>
      </c>
      <c r="C1437" s="1">
        <v>141.4</v>
      </c>
      <c r="D1437" s="1">
        <v>141.9</v>
      </c>
      <c r="E1437" s="1">
        <v>139.1</v>
      </c>
      <c r="F1437" s="1">
        <v>140.35</v>
      </c>
      <c r="G1437" s="1">
        <v>141.30000000000001</v>
      </c>
      <c r="H1437" s="1">
        <v>141.1</v>
      </c>
      <c r="I1437" s="1">
        <v>140.9</v>
      </c>
      <c r="J1437" s="1">
        <v>1964.8</v>
      </c>
      <c r="K1437" s="1">
        <v>114.4</v>
      </c>
      <c r="L1437" s="1">
        <v>5220068</v>
      </c>
      <c r="M1437" s="1">
        <v>735511424.14999998</v>
      </c>
      <c r="N1437" s="11"/>
    </row>
    <row r="1438" spans="1:14" x14ac:dyDescent="0.25">
      <c r="A1438" s="10">
        <v>38705</v>
      </c>
      <c r="B1438" s="1" t="s">
        <v>14</v>
      </c>
      <c r="C1438" s="1">
        <v>141.5</v>
      </c>
      <c r="D1438" s="1">
        <v>145.4</v>
      </c>
      <c r="E1438" s="1">
        <v>141.5</v>
      </c>
      <c r="F1438" s="1">
        <v>141.1</v>
      </c>
      <c r="G1438" s="1">
        <v>145.05000000000001</v>
      </c>
      <c r="H1438" s="1">
        <v>144.80000000000001</v>
      </c>
      <c r="I1438" s="1">
        <v>143.74</v>
      </c>
      <c r="J1438" s="1">
        <v>1964.8</v>
      </c>
      <c r="K1438" s="1">
        <v>114.4</v>
      </c>
      <c r="L1438" s="1">
        <v>5442249</v>
      </c>
      <c r="M1438" s="1">
        <v>782294942.20000005</v>
      </c>
      <c r="N1438" s="11"/>
    </row>
    <row r="1439" spans="1:14" x14ac:dyDescent="0.25">
      <c r="A1439" s="10">
        <v>38706</v>
      </c>
      <c r="B1439" s="1" t="s">
        <v>14</v>
      </c>
      <c r="C1439" s="1">
        <v>145.5</v>
      </c>
      <c r="D1439" s="1">
        <v>146</v>
      </c>
      <c r="E1439" s="1">
        <v>141.80000000000001</v>
      </c>
      <c r="F1439" s="1">
        <v>144.80000000000001</v>
      </c>
      <c r="G1439" s="1">
        <v>143.6</v>
      </c>
      <c r="H1439" s="1">
        <v>143.44999999999999</v>
      </c>
      <c r="I1439" s="1">
        <v>143.38</v>
      </c>
      <c r="J1439" s="1">
        <v>1964.8</v>
      </c>
      <c r="K1439" s="1">
        <v>114.4</v>
      </c>
      <c r="L1439" s="1">
        <v>5316615</v>
      </c>
      <c r="M1439" s="1">
        <v>762296267.95000005</v>
      </c>
      <c r="N1439" s="11"/>
    </row>
    <row r="1440" spans="1:14" x14ac:dyDescent="0.25">
      <c r="A1440" s="10">
        <v>38707</v>
      </c>
      <c r="B1440" s="1" t="s">
        <v>14</v>
      </c>
      <c r="C1440" s="1">
        <v>143.5</v>
      </c>
      <c r="D1440" s="1">
        <v>144.55000000000001</v>
      </c>
      <c r="E1440" s="1">
        <v>140.4</v>
      </c>
      <c r="F1440" s="1">
        <v>143.44999999999999</v>
      </c>
      <c r="G1440" s="1">
        <v>141.80000000000001</v>
      </c>
      <c r="H1440" s="1">
        <v>141.65</v>
      </c>
      <c r="I1440" s="1">
        <v>142.28</v>
      </c>
      <c r="J1440" s="1">
        <v>1964.8</v>
      </c>
      <c r="K1440" s="1">
        <v>114.4</v>
      </c>
      <c r="L1440" s="1">
        <v>6272615</v>
      </c>
      <c r="M1440" s="1">
        <v>892494886.10000002</v>
      </c>
      <c r="N1440" s="11"/>
    </row>
    <row r="1441" spans="1:14" x14ac:dyDescent="0.25">
      <c r="A1441" s="10">
        <v>38708</v>
      </c>
      <c r="B1441" s="1" t="s">
        <v>14</v>
      </c>
      <c r="C1441" s="1">
        <v>142</v>
      </c>
      <c r="D1441" s="1">
        <v>143.6</v>
      </c>
      <c r="E1441" s="1">
        <v>141</v>
      </c>
      <c r="F1441" s="1">
        <v>141.65</v>
      </c>
      <c r="G1441" s="1">
        <v>142</v>
      </c>
      <c r="H1441" s="1">
        <v>142.05000000000001</v>
      </c>
      <c r="I1441" s="1">
        <v>142.03</v>
      </c>
      <c r="J1441" s="1">
        <v>1964.8</v>
      </c>
      <c r="K1441" s="1">
        <v>114.4</v>
      </c>
      <c r="L1441" s="1">
        <v>5745627</v>
      </c>
      <c r="M1441" s="1">
        <v>816039040.54999995</v>
      </c>
      <c r="N1441" s="11"/>
    </row>
    <row r="1442" spans="1:14" x14ac:dyDescent="0.25">
      <c r="A1442" s="10">
        <v>38709</v>
      </c>
      <c r="B1442" s="1" t="s">
        <v>14</v>
      </c>
      <c r="C1442" s="1">
        <v>142.5</v>
      </c>
      <c r="D1442" s="1">
        <v>142.9</v>
      </c>
      <c r="E1442" s="1">
        <v>138.75</v>
      </c>
      <c r="F1442" s="1">
        <v>142.05000000000001</v>
      </c>
      <c r="G1442" s="1">
        <v>138.80000000000001</v>
      </c>
      <c r="H1442" s="1">
        <v>139.35</v>
      </c>
      <c r="I1442" s="1">
        <v>140.66</v>
      </c>
      <c r="J1442" s="1">
        <v>1964.8</v>
      </c>
      <c r="K1442" s="1">
        <v>114.4</v>
      </c>
      <c r="L1442" s="1">
        <v>5980737</v>
      </c>
      <c r="M1442" s="1">
        <v>841269842.64999998</v>
      </c>
      <c r="N1442" s="11"/>
    </row>
    <row r="1443" spans="1:14" x14ac:dyDescent="0.25">
      <c r="A1443" s="10">
        <v>38712</v>
      </c>
      <c r="B1443" s="1" t="s">
        <v>14</v>
      </c>
      <c r="C1443" s="1">
        <v>139.30000000000001</v>
      </c>
      <c r="D1443" s="1">
        <v>140</v>
      </c>
      <c r="E1443" s="1">
        <v>136.19999999999999</v>
      </c>
      <c r="F1443" s="1">
        <v>139.35</v>
      </c>
      <c r="G1443" s="1">
        <v>137.69999999999999</v>
      </c>
      <c r="H1443" s="1">
        <v>137.55000000000001</v>
      </c>
      <c r="I1443" s="1">
        <v>137.74</v>
      </c>
      <c r="J1443" s="1">
        <v>1964.8</v>
      </c>
      <c r="K1443" s="1">
        <v>114.4</v>
      </c>
      <c r="L1443" s="1">
        <v>5569557</v>
      </c>
      <c r="M1443" s="1">
        <v>767167231.70000005</v>
      </c>
      <c r="N1443" s="11"/>
    </row>
    <row r="1444" spans="1:14" x14ac:dyDescent="0.25">
      <c r="A1444" s="10">
        <v>38713</v>
      </c>
      <c r="B1444" s="1" t="s">
        <v>14</v>
      </c>
      <c r="C1444" s="1">
        <v>138</v>
      </c>
      <c r="D1444" s="1">
        <v>141.94999999999999</v>
      </c>
      <c r="E1444" s="1">
        <v>136.44999999999999</v>
      </c>
      <c r="F1444" s="1">
        <v>137.55000000000001</v>
      </c>
      <c r="G1444" s="1">
        <v>141.9</v>
      </c>
      <c r="H1444" s="1">
        <v>141.19999999999999</v>
      </c>
      <c r="I1444" s="1">
        <v>139.5</v>
      </c>
      <c r="J1444" s="1">
        <v>1964.8</v>
      </c>
      <c r="K1444" s="1">
        <v>114.4</v>
      </c>
      <c r="L1444" s="1">
        <v>4427140</v>
      </c>
      <c r="M1444" s="1">
        <v>617565311.20000005</v>
      </c>
      <c r="N1444" s="11"/>
    </row>
    <row r="1445" spans="1:14" x14ac:dyDescent="0.25">
      <c r="A1445" s="10">
        <v>38714</v>
      </c>
      <c r="B1445" s="1" t="s">
        <v>14</v>
      </c>
      <c r="C1445" s="1">
        <v>141.5</v>
      </c>
      <c r="D1445" s="1">
        <v>142.25</v>
      </c>
      <c r="E1445" s="1">
        <v>137.65</v>
      </c>
      <c r="F1445" s="1">
        <v>141.19999999999999</v>
      </c>
      <c r="G1445" s="1">
        <v>138.19999999999999</v>
      </c>
      <c r="H1445" s="1">
        <v>138.44999999999999</v>
      </c>
      <c r="I1445" s="1">
        <v>139.34</v>
      </c>
      <c r="J1445" s="1">
        <v>1964.8</v>
      </c>
      <c r="K1445" s="1">
        <v>114.4</v>
      </c>
      <c r="L1445" s="1">
        <v>7802683</v>
      </c>
      <c r="M1445" s="1">
        <v>1087219187.4000001</v>
      </c>
      <c r="N1445" s="11"/>
    </row>
    <row r="1446" spans="1:14" x14ac:dyDescent="0.25">
      <c r="A1446" s="10">
        <v>38715</v>
      </c>
      <c r="B1446" s="1" t="s">
        <v>14</v>
      </c>
      <c r="C1446" s="1">
        <v>139</v>
      </c>
      <c r="D1446" s="1">
        <v>140.44999999999999</v>
      </c>
      <c r="E1446" s="1">
        <v>138.69999999999999</v>
      </c>
      <c r="F1446" s="1">
        <v>138.44999999999999</v>
      </c>
      <c r="G1446" s="1">
        <v>139.6</v>
      </c>
      <c r="H1446" s="1">
        <v>139.4</v>
      </c>
      <c r="I1446" s="1">
        <v>139.54</v>
      </c>
      <c r="J1446" s="1">
        <v>1964.8</v>
      </c>
      <c r="K1446" s="1">
        <v>114.4</v>
      </c>
      <c r="L1446" s="1">
        <v>5277331</v>
      </c>
      <c r="M1446" s="1">
        <v>736387421.64999998</v>
      </c>
      <c r="N1446" s="11"/>
    </row>
    <row r="1447" spans="1:14" x14ac:dyDescent="0.25">
      <c r="A1447" s="10">
        <v>38716</v>
      </c>
      <c r="B1447" s="1" t="s">
        <v>14</v>
      </c>
      <c r="C1447" s="1">
        <v>140</v>
      </c>
      <c r="D1447" s="1">
        <v>142.80000000000001</v>
      </c>
      <c r="E1447" s="1">
        <v>139.1</v>
      </c>
      <c r="F1447" s="1">
        <v>139.4</v>
      </c>
      <c r="G1447" s="1">
        <v>142</v>
      </c>
      <c r="H1447" s="1">
        <v>142.1</v>
      </c>
      <c r="I1447" s="1">
        <v>141.71</v>
      </c>
      <c r="J1447" s="1">
        <v>1964.8</v>
      </c>
      <c r="K1447" s="1">
        <v>114.4</v>
      </c>
      <c r="L1447" s="1">
        <v>5846909</v>
      </c>
      <c r="M1447" s="1">
        <v>828590618.35000002</v>
      </c>
      <c r="N1447" s="11"/>
    </row>
    <row r="1448" spans="1:14" x14ac:dyDescent="0.25">
      <c r="A1448" s="10">
        <v>38719</v>
      </c>
      <c r="B1448" s="1" t="s">
        <v>14</v>
      </c>
      <c r="C1448" s="1">
        <v>142</v>
      </c>
      <c r="D1448" s="1">
        <v>142.75</v>
      </c>
      <c r="E1448" s="1">
        <v>132</v>
      </c>
      <c r="F1448" s="1">
        <v>142.1</v>
      </c>
      <c r="G1448" s="1">
        <v>140.30000000000001</v>
      </c>
      <c r="H1448" s="1">
        <v>140.1</v>
      </c>
      <c r="I1448" s="1">
        <v>140.79</v>
      </c>
      <c r="J1448" s="1">
        <v>1964.8</v>
      </c>
      <c r="K1448" s="1">
        <v>114.4</v>
      </c>
      <c r="L1448" s="1">
        <v>3724644</v>
      </c>
      <c r="M1448" s="1">
        <v>524400179.85000002</v>
      </c>
      <c r="N1448" s="11"/>
    </row>
    <row r="1449" spans="1:14" x14ac:dyDescent="0.25">
      <c r="A1449" s="10">
        <v>38720</v>
      </c>
      <c r="B1449" s="1" t="s">
        <v>14</v>
      </c>
      <c r="C1449" s="1">
        <v>140.94999999999999</v>
      </c>
      <c r="D1449" s="1">
        <v>144.25</v>
      </c>
      <c r="E1449" s="1">
        <v>140.30000000000001</v>
      </c>
      <c r="F1449" s="1">
        <v>140.1</v>
      </c>
      <c r="G1449" s="1">
        <v>142.55000000000001</v>
      </c>
      <c r="H1449" s="1">
        <v>143.1</v>
      </c>
      <c r="I1449" s="1">
        <v>142.75</v>
      </c>
      <c r="J1449" s="1">
        <v>1964.8</v>
      </c>
      <c r="K1449" s="1">
        <v>114.4</v>
      </c>
      <c r="L1449" s="1">
        <v>6264778</v>
      </c>
      <c r="M1449" s="1">
        <v>894310768.70000005</v>
      </c>
      <c r="N1449" s="11"/>
    </row>
    <row r="1450" spans="1:14" x14ac:dyDescent="0.25">
      <c r="A1450" s="10">
        <v>38721</v>
      </c>
      <c r="B1450" s="1" t="s">
        <v>14</v>
      </c>
      <c r="C1450" s="1">
        <v>144</v>
      </c>
      <c r="D1450" s="1">
        <v>148.69999999999999</v>
      </c>
      <c r="E1450" s="1">
        <v>144</v>
      </c>
      <c r="F1450" s="1">
        <v>143.1</v>
      </c>
      <c r="G1450" s="1">
        <v>146.19999999999999</v>
      </c>
      <c r="H1450" s="1">
        <v>146.94999999999999</v>
      </c>
      <c r="I1450" s="1">
        <v>147.12</v>
      </c>
      <c r="J1450" s="1">
        <v>1964.8</v>
      </c>
      <c r="K1450" s="1">
        <v>114.4</v>
      </c>
      <c r="L1450" s="1">
        <v>12511367</v>
      </c>
      <c r="M1450" s="1">
        <v>1840626519.3499999</v>
      </c>
      <c r="N1450" s="11"/>
    </row>
    <row r="1451" spans="1:14" x14ac:dyDescent="0.25">
      <c r="A1451" s="10">
        <v>38722</v>
      </c>
      <c r="B1451" s="1" t="s">
        <v>14</v>
      </c>
      <c r="C1451" s="1">
        <v>147.05000000000001</v>
      </c>
      <c r="D1451" s="1">
        <v>148.69999999999999</v>
      </c>
      <c r="E1451" s="1">
        <v>144.5</v>
      </c>
      <c r="F1451" s="1">
        <v>146.94999999999999</v>
      </c>
      <c r="G1451" s="1">
        <v>145.1</v>
      </c>
      <c r="H1451" s="1">
        <v>145.4</v>
      </c>
      <c r="I1451" s="1">
        <v>145.56</v>
      </c>
      <c r="J1451" s="1">
        <v>1964.8</v>
      </c>
      <c r="K1451" s="1">
        <v>114.4</v>
      </c>
      <c r="L1451" s="1">
        <v>4651288</v>
      </c>
      <c r="M1451" s="1">
        <v>677030940.54999995</v>
      </c>
      <c r="N1451" s="11"/>
    </row>
    <row r="1452" spans="1:14" x14ac:dyDescent="0.25">
      <c r="A1452" s="10">
        <v>38723</v>
      </c>
      <c r="B1452" s="1" t="s">
        <v>14</v>
      </c>
      <c r="C1452" s="1">
        <v>146</v>
      </c>
      <c r="D1452" s="1">
        <v>146.25</v>
      </c>
      <c r="E1452" s="1">
        <v>141.9</v>
      </c>
      <c r="F1452" s="1">
        <v>145.4</v>
      </c>
      <c r="G1452" s="1">
        <v>145.25</v>
      </c>
      <c r="H1452" s="1">
        <v>145.44999999999999</v>
      </c>
      <c r="I1452" s="1">
        <v>143.97999999999999</v>
      </c>
      <c r="J1452" s="1">
        <v>1964.8</v>
      </c>
      <c r="K1452" s="1">
        <v>114.4</v>
      </c>
      <c r="L1452" s="1">
        <v>9578029</v>
      </c>
      <c r="M1452" s="1">
        <v>1379040832.5</v>
      </c>
      <c r="N1452" s="11"/>
    </row>
    <row r="1453" spans="1:14" x14ac:dyDescent="0.25">
      <c r="A1453" s="10">
        <v>38726</v>
      </c>
      <c r="B1453" s="1" t="s">
        <v>14</v>
      </c>
      <c r="C1453" s="1">
        <v>146.25</v>
      </c>
      <c r="D1453" s="1">
        <v>147</v>
      </c>
      <c r="E1453" s="1">
        <v>143.4</v>
      </c>
      <c r="F1453" s="1">
        <v>145.44999999999999</v>
      </c>
      <c r="G1453" s="1">
        <v>145.4</v>
      </c>
      <c r="H1453" s="1">
        <v>145.35</v>
      </c>
      <c r="I1453" s="1">
        <v>145.12</v>
      </c>
      <c r="J1453" s="1">
        <v>1964.8</v>
      </c>
      <c r="K1453" s="1">
        <v>114.4</v>
      </c>
      <c r="L1453" s="1">
        <v>6484044</v>
      </c>
      <c r="M1453" s="1">
        <v>940989632.14999998</v>
      </c>
      <c r="N1453" s="11"/>
    </row>
    <row r="1454" spans="1:14" x14ac:dyDescent="0.25">
      <c r="A1454" s="10">
        <v>38727</v>
      </c>
      <c r="B1454" s="1" t="s">
        <v>14</v>
      </c>
      <c r="C1454" s="1">
        <v>145.69999999999999</v>
      </c>
      <c r="D1454" s="1">
        <v>146.5</v>
      </c>
      <c r="E1454" s="1">
        <v>142.5</v>
      </c>
      <c r="F1454" s="1">
        <v>145.35</v>
      </c>
      <c r="G1454" s="1">
        <v>142.85</v>
      </c>
      <c r="H1454" s="1">
        <v>142.85</v>
      </c>
      <c r="I1454" s="1">
        <v>144</v>
      </c>
      <c r="J1454" s="1">
        <v>1964.8</v>
      </c>
      <c r="K1454" s="1">
        <v>114.4</v>
      </c>
      <c r="L1454" s="1">
        <v>5029410</v>
      </c>
      <c r="M1454" s="1">
        <v>724218885.25</v>
      </c>
      <c r="N1454" s="11"/>
    </row>
    <row r="1455" spans="1:14" x14ac:dyDescent="0.25">
      <c r="A1455" s="10">
        <v>38729</v>
      </c>
      <c r="B1455" s="1" t="s">
        <v>14</v>
      </c>
      <c r="C1455" s="1">
        <v>143</v>
      </c>
      <c r="D1455" s="1">
        <v>146</v>
      </c>
      <c r="E1455" s="1">
        <v>140.25</v>
      </c>
      <c r="F1455" s="1">
        <v>142.85</v>
      </c>
      <c r="G1455" s="1">
        <v>144.55000000000001</v>
      </c>
      <c r="H1455" s="1">
        <v>144.6</v>
      </c>
      <c r="I1455" s="1">
        <v>143.71</v>
      </c>
      <c r="J1455" s="1">
        <v>1964.8</v>
      </c>
      <c r="K1455" s="1">
        <v>114.4</v>
      </c>
      <c r="L1455" s="1">
        <v>5189938</v>
      </c>
      <c r="M1455" s="1">
        <v>745843134</v>
      </c>
      <c r="N1455" s="11"/>
    </row>
    <row r="1456" spans="1:14" x14ac:dyDescent="0.25">
      <c r="A1456" s="10">
        <v>38730</v>
      </c>
      <c r="B1456" s="1" t="s">
        <v>14</v>
      </c>
      <c r="C1456" s="1">
        <v>145</v>
      </c>
      <c r="D1456" s="1">
        <v>146.75</v>
      </c>
      <c r="E1456" s="1">
        <v>143.65</v>
      </c>
      <c r="F1456" s="1">
        <v>144.6</v>
      </c>
      <c r="G1456" s="1">
        <v>145.30000000000001</v>
      </c>
      <c r="H1456" s="1">
        <v>145.5</v>
      </c>
      <c r="I1456" s="1">
        <v>145.24</v>
      </c>
      <c r="J1456" s="1">
        <v>1964.8</v>
      </c>
      <c r="K1456" s="1">
        <v>114.4</v>
      </c>
      <c r="L1456" s="1">
        <v>8199048</v>
      </c>
      <c r="M1456" s="1">
        <v>1190854849.05</v>
      </c>
      <c r="N1456" s="11"/>
    </row>
    <row r="1457" spans="1:14" x14ac:dyDescent="0.25">
      <c r="A1457" s="10">
        <v>38733</v>
      </c>
      <c r="B1457" s="1" t="s">
        <v>14</v>
      </c>
      <c r="C1457" s="1">
        <v>145</v>
      </c>
      <c r="D1457" s="1">
        <v>146</v>
      </c>
      <c r="E1457" s="1">
        <v>143.5</v>
      </c>
      <c r="F1457" s="1">
        <v>145.5</v>
      </c>
      <c r="G1457" s="1">
        <v>143.94999999999999</v>
      </c>
      <c r="H1457" s="1">
        <v>144.19999999999999</v>
      </c>
      <c r="I1457" s="1">
        <v>144.38</v>
      </c>
      <c r="J1457" s="1">
        <v>1964.8</v>
      </c>
      <c r="K1457" s="1">
        <v>114.4</v>
      </c>
      <c r="L1457" s="1">
        <v>3807264</v>
      </c>
      <c r="M1457" s="1">
        <v>549691194.45000005</v>
      </c>
      <c r="N1457" s="11"/>
    </row>
    <row r="1458" spans="1:14" x14ac:dyDescent="0.25">
      <c r="A1458" s="10">
        <v>38734</v>
      </c>
      <c r="B1458" s="1" t="s">
        <v>14</v>
      </c>
      <c r="C1458" s="1">
        <v>144.19999999999999</v>
      </c>
      <c r="D1458" s="1">
        <v>145.1</v>
      </c>
      <c r="E1458" s="1">
        <v>142</v>
      </c>
      <c r="F1458" s="1">
        <v>144.19999999999999</v>
      </c>
      <c r="G1458" s="1">
        <v>142.1</v>
      </c>
      <c r="H1458" s="1">
        <v>142.44999999999999</v>
      </c>
      <c r="I1458" s="1">
        <v>143.54</v>
      </c>
      <c r="J1458" s="1">
        <v>1964.8</v>
      </c>
      <c r="K1458" s="1">
        <v>114.4</v>
      </c>
      <c r="L1458" s="1">
        <v>2978950</v>
      </c>
      <c r="M1458" s="1">
        <v>427612598.39999998</v>
      </c>
      <c r="N1458" s="11"/>
    </row>
    <row r="1459" spans="1:14" x14ac:dyDescent="0.25">
      <c r="A1459" s="10">
        <v>38735</v>
      </c>
      <c r="B1459" s="1" t="s">
        <v>14</v>
      </c>
      <c r="C1459" s="1">
        <v>142</v>
      </c>
      <c r="D1459" s="1">
        <v>142.4</v>
      </c>
      <c r="E1459" s="1">
        <v>136.05000000000001</v>
      </c>
      <c r="F1459" s="1">
        <v>142.44999999999999</v>
      </c>
      <c r="G1459" s="1">
        <v>140.80000000000001</v>
      </c>
      <c r="H1459" s="1">
        <v>141.35</v>
      </c>
      <c r="I1459" s="1">
        <v>140.71</v>
      </c>
      <c r="J1459" s="1">
        <v>1964.8</v>
      </c>
      <c r="K1459" s="1">
        <v>114.4</v>
      </c>
      <c r="L1459" s="1">
        <v>3716199</v>
      </c>
      <c r="M1459" s="1">
        <v>522908709.14999998</v>
      </c>
      <c r="N1459" s="11"/>
    </row>
    <row r="1460" spans="1:14" x14ac:dyDescent="0.25">
      <c r="A1460" s="10">
        <v>38736</v>
      </c>
      <c r="B1460" s="1" t="s">
        <v>14</v>
      </c>
      <c r="C1460" s="1">
        <v>142</v>
      </c>
      <c r="D1460" s="1">
        <v>144.25</v>
      </c>
      <c r="E1460" s="1">
        <v>141.65</v>
      </c>
      <c r="F1460" s="1">
        <v>141.35</v>
      </c>
      <c r="G1460" s="1">
        <v>143.5</v>
      </c>
      <c r="H1460" s="1">
        <v>143.1</v>
      </c>
      <c r="I1460" s="1">
        <v>143.16999999999999</v>
      </c>
      <c r="J1460" s="1">
        <v>1964.8</v>
      </c>
      <c r="K1460" s="1">
        <v>114.4</v>
      </c>
      <c r="L1460" s="1">
        <v>4035867</v>
      </c>
      <c r="M1460" s="1">
        <v>577809625.10000002</v>
      </c>
      <c r="N1460" s="11"/>
    </row>
    <row r="1461" spans="1:14" x14ac:dyDescent="0.25">
      <c r="A1461" s="10">
        <v>38737</v>
      </c>
      <c r="B1461" s="1" t="s">
        <v>14</v>
      </c>
      <c r="C1461" s="1">
        <v>144.25</v>
      </c>
      <c r="D1461" s="1">
        <v>147.5</v>
      </c>
      <c r="E1461" s="1">
        <v>143.80000000000001</v>
      </c>
      <c r="F1461" s="1">
        <v>143.1</v>
      </c>
      <c r="G1461" s="1">
        <v>146.9</v>
      </c>
      <c r="H1461" s="1">
        <v>147.05000000000001</v>
      </c>
      <c r="I1461" s="1">
        <v>145.66</v>
      </c>
      <c r="J1461" s="1">
        <v>1964.8</v>
      </c>
      <c r="K1461" s="1">
        <v>114.4</v>
      </c>
      <c r="L1461" s="1">
        <v>6092602</v>
      </c>
      <c r="M1461" s="1">
        <v>887456241.04999995</v>
      </c>
      <c r="N1461" s="11"/>
    </row>
    <row r="1462" spans="1:14" x14ac:dyDescent="0.25">
      <c r="A1462" s="10">
        <v>38740</v>
      </c>
      <c r="B1462" s="1" t="s">
        <v>14</v>
      </c>
      <c r="C1462" s="1">
        <v>146.94999999999999</v>
      </c>
      <c r="D1462" s="1">
        <v>152.5</v>
      </c>
      <c r="E1462" s="1">
        <v>145.5</v>
      </c>
      <c r="F1462" s="1">
        <v>147.05000000000001</v>
      </c>
      <c r="G1462" s="1">
        <v>152.1</v>
      </c>
      <c r="H1462" s="1">
        <v>151.9</v>
      </c>
      <c r="I1462" s="1">
        <v>150.75</v>
      </c>
      <c r="J1462" s="1">
        <v>1964.8</v>
      </c>
      <c r="K1462" s="1">
        <v>114.4</v>
      </c>
      <c r="L1462" s="1">
        <v>11304235</v>
      </c>
      <c r="M1462" s="1">
        <v>1704164367.4000001</v>
      </c>
      <c r="N1462" s="11"/>
    </row>
    <row r="1463" spans="1:14" x14ac:dyDescent="0.25">
      <c r="A1463" s="10">
        <v>38741</v>
      </c>
      <c r="B1463" s="1" t="s">
        <v>14</v>
      </c>
      <c r="C1463" s="1">
        <v>152.5</v>
      </c>
      <c r="D1463" s="1">
        <v>158.80000000000001</v>
      </c>
      <c r="E1463" s="1">
        <v>151.6</v>
      </c>
      <c r="F1463" s="1">
        <v>151.9</v>
      </c>
      <c r="G1463" s="1">
        <v>155</v>
      </c>
      <c r="H1463" s="1">
        <v>154.69999999999999</v>
      </c>
      <c r="I1463" s="1">
        <v>153.68</v>
      </c>
      <c r="J1463" s="1">
        <v>1964.8</v>
      </c>
      <c r="K1463" s="1">
        <v>114.4</v>
      </c>
      <c r="L1463" s="1">
        <v>9053022</v>
      </c>
      <c r="M1463" s="1">
        <v>1391306532.9000001</v>
      </c>
      <c r="N1463" s="11"/>
    </row>
    <row r="1464" spans="1:14" x14ac:dyDescent="0.25">
      <c r="A1464" s="10">
        <v>38742</v>
      </c>
      <c r="B1464" s="1" t="s">
        <v>14</v>
      </c>
      <c r="C1464" s="1">
        <v>155.15</v>
      </c>
      <c r="D1464" s="1">
        <v>158.19999999999999</v>
      </c>
      <c r="E1464" s="1">
        <v>152.75</v>
      </c>
      <c r="F1464" s="1">
        <v>154.69999999999999</v>
      </c>
      <c r="G1464" s="1">
        <v>157.25</v>
      </c>
      <c r="H1464" s="1">
        <v>157.75</v>
      </c>
      <c r="I1464" s="1">
        <v>156.16</v>
      </c>
      <c r="J1464" s="1">
        <v>1964.8</v>
      </c>
      <c r="K1464" s="1">
        <v>114.4</v>
      </c>
      <c r="L1464" s="1">
        <v>8038291</v>
      </c>
      <c r="M1464" s="1">
        <v>1255238305.8</v>
      </c>
      <c r="N1464" s="11"/>
    </row>
    <row r="1465" spans="1:14" x14ac:dyDescent="0.25">
      <c r="A1465" s="10">
        <v>38744</v>
      </c>
      <c r="B1465" s="1" t="s">
        <v>14</v>
      </c>
      <c r="C1465" s="1">
        <v>157.75</v>
      </c>
      <c r="D1465" s="1">
        <v>158.80000000000001</v>
      </c>
      <c r="E1465" s="1">
        <v>154.69999999999999</v>
      </c>
      <c r="F1465" s="1">
        <v>157.75</v>
      </c>
      <c r="G1465" s="1">
        <v>155.6</v>
      </c>
      <c r="H1465" s="1">
        <v>155.44999999999999</v>
      </c>
      <c r="I1465" s="1">
        <v>156.02000000000001</v>
      </c>
      <c r="J1465" s="1">
        <v>1964.8</v>
      </c>
      <c r="K1465" s="1">
        <v>114.4</v>
      </c>
      <c r="L1465" s="1">
        <v>6465945</v>
      </c>
      <c r="M1465" s="1">
        <v>1008809833.35</v>
      </c>
      <c r="N1465" s="11"/>
    </row>
    <row r="1466" spans="1:14" x14ac:dyDescent="0.25">
      <c r="A1466" s="10">
        <v>38747</v>
      </c>
      <c r="B1466" s="1" t="s">
        <v>14</v>
      </c>
      <c r="C1466" s="1">
        <v>155.44999999999999</v>
      </c>
      <c r="D1466" s="1">
        <v>157.4</v>
      </c>
      <c r="E1466" s="1">
        <v>151.85</v>
      </c>
      <c r="F1466" s="1">
        <v>155.44999999999999</v>
      </c>
      <c r="G1466" s="1">
        <v>155.25</v>
      </c>
      <c r="H1466" s="1">
        <v>155.25</v>
      </c>
      <c r="I1466" s="1">
        <v>154.76</v>
      </c>
      <c r="J1466" s="1">
        <v>1964.8</v>
      </c>
      <c r="K1466" s="1">
        <v>114.4</v>
      </c>
      <c r="L1466" s="1">
        <v>4659163</v>
      </c>
      <c r="M1466" s="1">
        <v>721031996.10000002</v>
      </c>
      <c r="N1466" s="11"/>
    </row>
    <row r="1467" spans="1:14" x14ac:dyDescent="0.25">
      <c r="A1467" s="10">
        <v>38748</v>
      </c>
      <c r="B1467" s="1" t="s">
        <v>14</v>
      </c>
      <c r="C1467" s="1">
        <v>156</v>
      </c>
      <c r="D1467" s="1">
        <v>156.65</v>
      </c>
      <c r="E1467" s="1">
        <v>154.05000000000001</v>
      </c>
      <c r="F1467" s="1">
        <v>155.25</v>
      </c>
      <c r="G1467" s="1">
        <v>154.9</v>
      </c>
      <c r="H1467" s="1">
        <v>154.80000000000001</v>
      </c>
      <c r="I1467" s="1">
        <v>155.19</v>
      </c>
      <c r="J1467" s="1">
        <v>1964.8</v>
      </c>
      <c r="K1467" s="1">
        <v>114.4</v>
      </c>
      <c r="L1467" s="1">
        <v>2608393</v>
      </c>
      <c r="M1467" s="1">
        <v>404809210.25</v>
      </c>
      <c r="N1467" s="11"/>
    </row>
    <row r="1468" spans="1:14" x14ac:dyDescent="0.25">
      <c r="A1468" s="10">
        <v>38749</v>
      </c>
      <c r="B1468" s="1" t="s">
        <v>14</v>
      </c>
      <c r="C1468" s="1">
        <v>155</v>
      </c>
      <c r="D1468" s="1">
        <v>156.35</v>
      </c>
      <c r="E1468" s="1">
        <v>153.5</v>
      </c>
      <c r="F1468" s="1">
        <v>154.80000000000001</v>
      </c>
      <c r="G1468" s="1">
        <v>154.6</v>
      </c>
      <c r="H1468" s="1">
        <v>155.05000000000001</v>
      </c>
      <c r="I1468" s="1">
        <v>155.03</v>
      </c>
      <c r="J1468" s="1">
        <v>1964.8</v>
      </c>
      <c r="K1468" s="1">
        <v>114.4</v>
      </c>
      <c r="L1468" s="1">
        <v>5640238</v>
      </c>
      <c r="M1468" s="1">
        <v>874383328</v>
      </c>
      <c r="N1468" s="11"/>
    </row>
    <row r="1469" spans="1:14" x14ac:dyDescent="0.25">
      <c r="A1469" s="10">
        <v>38750</v>
      </c>
      <c r="B1469" s="1" t="s">
        <v>14</v>
      </c>
      <c r="C1469" s="1">
        <v>155</v>
      </c>
      <c r="D1469" s="1">
        <v>156.80000000000001</v>
      </c>
      <c r="E1469" s="1">
        <v>154.5</v>
      </c>
      <c r="F1469" s="1">
        <v>155.05000000000001</v>
      </c>
      <c r="G1469" s="1">
        <v>155.44999999999999</v>
      </c>
      <c r="H1469" s="1">
        <v>155.69999999999999</v>
      </c>
      <c r="I1469" s="1">
        <v>155.56</v>
      </c>
      <c r="J1469" s="1">
        <v>1964.8</v>
      </c>
      <c r="K1469" s="1">
        <v>114.4</v>
      </c>
      <c r="L1469" s="1">
        <v>6157135</v>
      </c>
      <c r="M1469" s="1">
        <v>957833615.10000002</v>
      </c>
      <c r="N1469" s="11"/>
    </row>
    <row r="1470" spans="1:14" x14ac:dyDescent="0.25">
      <c r="A1470" s="10">
        <v>38751</v>
      </c>
      <c r="B1470" s="1" t="s">
        <v>14</v>
      </c>
      <c r="C1470" s="1">
        <v>155.44999999999999</v>
      </c>
      <c r="D1470" s="1">
        <v>155.69999999999999</v>
      </c>
      <c r="E1470" s="1">
        <v>151.9</v>
      </c>
      <c r="F1470" s="1">
        <v>155.69999999999999</v>
      </c>
      <c r="G1470" s="1">
        <v>152</v>
      </c>
      <c r="H1470" s="1">
        <v>152.44999999999999</v>
      </c>
      <c r="I1470" s="1">
        <v>153.24</v>
      </c>
      <c r="J1470" s="1">
        <v>1964.8</v>
      </c>
      <c r="K1470" s="1">
        <v>114.4</v>
      </c>
      <c r="L1470" s="1">
        <v>3686669</v>
      </c>
      <c r="M1470" s="1">
        <v>564948528.20000005</v>
      </c>
      <c r="N1470" s="11"/>
    </row>
    <row r="1471" spans="1:14" x14ac:dyDescent="0.25">
      <c r="A1471" s="10">
        <v>38754</v>
      </c>
      <c r="B1471" s="1" t="s">
        <v>14</v>
      </c>
      <c r="C1471" s="1">
        <v>152.44999999999999</v>
      </c>
      <c r="D1471" s="1">
        <v>157.19999999999999</v>
      </c>
      <c r="E1471" s="1">
        <v>150.94999999999999</v>
      </c>
      <c r="F1471" s="1">
        <v>152.44999999999999</v>
      </c>
      <c r="G1471" s="1">
        <v>156</v>
      </c>
      <c r="H1471" s="1">
        <v>156.69999999999999</v>
      </c>
      <c r="I1471" s="1">
        <v>154.9</v>
      </c>
      <c r="J1471" s="1">
        <v>1964.8</v>
      </c>
      <c r="K1471" s="1">
        <v>114.4</v>
      </c>
      <c r="L1471" s="1">
        <v>6493259</v>
      </c>
      <c r="M1471" s="1">
        <v>1005820015.9</v>
      </c>
      <c r="N1471" s="11"/>
    </row>
    <row r="1472" spans="1:14" x14ac:dyDescent="0.25">
      <c r="A1472" s="10">
        <v>38755</v>
      </c>
      <c r="B1472" s="1" t="s">
        <v>14</v>
      </c>
      <c r="C1472" s="1">
        <v>157.5</v>
      </c>
      <c r="D1472" s="1">
        <v>162</v>
      </c>
      <c r="E1472" s="1">
        <v>156.69999999999999</v>
      </c>
      <c r="F1472" s="1">
        <v>156.69999999999999</v>
      </c>
      <c r="G1472" s="1">
        <v>161.5</v>
      </c>
      <c r="H1472" s="1">
        <v>160.9</v>
      </c>
      <c r="I1472" s="1">
        <v>160.29</v>
      </c>
      <c r="J1472" s="1">
        <v>1964.8</v>
      </c>
      <c r="K1472" s="1">
        <v>114.4</v>
      </c>
      <c r="L1472" s="1">
        <v>7377851</v>
      </c>
      <c r="M1472" s="1">
        <v>1182565335.6500001</v>
      </c>
      <c r="N1472" s="11"/>
    </row>
    <row r="1473" spans="1:14" x14ac:dyDescent="0.25">
      <c r="A1473" s="10">
        <v>38756</v>
      </c>
      <c r="B1473" s="1" t="s">
        <v>14</v>
      </c>
      <c r="C1473" s="1">
        <v>161</v>
      </c>
      <c r="D1473" s="1">
        <v>161.44999999999999</v>
      </c>
      <c r="E1473" s="1">
        <v>156.80000000000001</v>
      </c>
      <c r="F1473" s="1">
        <v>160.9</v>
      </c>
      <c r="G1473" s="1">
        <v>159.69999999999999</v>
      </c>
      <c r="H1473" s="1">
        <v>159.19999999999999</v>
      </c>
      <c r="I1473" s="1">
        <v>158.32</v>
      </c>
      <c r="J1473" s="1">
        <v>1964.8</v>
      </c>
      <c r="K1473" s="1">
        <v>114.4</v>
      </c>
      <c r="L1473" s="1">
        <v>4056602</v>
      </c>
      <c r="M1473" s="1">
        <v>642256625.39999998</v>
      </c>
      <c r="N1473" s="11"/>
    </row>
    <row r="1474" spans="1:14" x14ac:dyDescent="0.25">
      <c r="A1474" s="10">
        <v>38758</v>
      </c>
      <c r="B1474" s="1" t="s">
        <v>14</v>
      </c>
      <c r="C1474" s="1">
        <v>159.25</v>
      </c>
      <c r="D1474" s="1">
        <v>164.05</v>
      </c>
      <c r="E1474" s="1">
        <v>159.25</v>
      </c>
      <c r="F1474" s="1">
        <v>159.19999999999999</v>
      </c>
      <c r="G1474" s="1">
        <v>163.35</v>
      </c>
      <c r="H1474" s="1">
        <v>163.1</v>
      </c>
      <c r="I1474" s="1">
        <v>161.75</v>
      </c>
      <c r="J1474" s="1">
        <v>1964.8</v>
      </c>
      <c r="K1474" s="1">
        <v>114.4</v>
      </c>
      <c r="L1474" s="1">
        <v>5915504</v>
      </c>
      <c r="M1474" s="1">
        <v>956835959.70000005</v>
      </c>
      <c r="N1474" s="11"/>
    </row>
    <row r="1475" spans="1:14" x14ac:dyDescent="0.25">
      <c r="A1475" s="10">
        <v>38761</v>
      </c>
      <c r="B1475" s="1" t="s">
        <v>14</v>
      </c>
      <c r="C1475" s="1">
        <v>163</v>
      </c>
      <c r="D1475" s="1">
        <v>164.85</v>
      </c>
      <c r="E1475" s="1">
        <v>155.1</v>
      </c>
      <c r="F1475" s="1">
        <v>163.1</v>
      </c>
      <c r="G1475" s="1">
        <v>162.69999999999999</v>
      </c>
      <c r="H1475" s="1">
        <v>163</v>
      </c>
      <c r="I1475" s="1">
        <v>163.32</v>
      </c>
      <c r="J1475" s="1">
        <v>1964.8</v>
      </c>
      <c r="K1475" s="1">
        <v>114.4</v>
      </c>
      <c r="L1475" s="1">
        <v>3481678</v>
      </c>
      <c r="M1475" s="1">
        <v>568613611.04999995</v>
      </c>
      <c r="N1475" s="11"/>
    </row>
    <row r="1476" spans="1:14" x14ac:dyDescent="0.25">
      <c r="A1476" s="10">
        <v>38762</v>
      </c>
      <c r="B1476" s="1" t="s">
        <v>14</v>
      </c>
      <c r="C1476" s="1">
        <v>163</v>
      </c>
      <c r="D1476" s="1">
        <v>164.7</v>
      </c>
      <c r="E1476" s="1">
        <v>161.05000000000001</v>
      </c>
      <c r="F1476" s="1">
        <v>163</v>
      </c>
      <c r="G1476" s="1">
        <v>163.6</v>
      </c>
      <c r="H1476" s="1">
        <v>163.55000000000001</v>
      </c>
      <c r="I1476" s="1">
        <v>162.66999999999999</v>
      </c>
      <c r="J1476" s="1">
        <v>1964.8</v>
      </c>
      <c r="K1476" s="1">
        <v>114.4</v>
      </c>
      <c r="L1476" s="1">
        <v>5420612</v>
      </c>
      <c r="M1476" s="1">
        <v>881773003.89999998</v>
      </c>
      <c r="N1476" s="11"/>
    </row>
    <row r="1477" spans="1:14" x14ac:dyDescent="0.25">
      <c r="A1477" s="10">
        <v>38763</v>
      </c>
      <c r="B1477" s="1" t="s">
        <v>14</v>
      </c>
      <c r="C1477" s="1">
        <v>164.1</v>
      </c>
      <c r="D1477" s="1">
        <v>171.7</v>
      </c>
      <c r="E1477" s="1">
        <v>164.1</v>
      </c>
      <c r="F1477" s="1">
        <v>163.55000000000001</v>
      </c>
      <c r="G1477" s="1">
        <v>170.4</v>
      </c>
      <c r="H1477" s="1">
        <v>170.85</v>
      </c>
      <c r="I1477" s="1">
        <v>168.35</v>
      </c>
      <c r="J1477" s="1">
        <v>1964.8</v>
      </c>
      <c r="K1477" s="1">
        <v>114.4</v>
      </c>
      <c r="L1477" s="1">
        <v>14277839</v>
      </c>
      <c r="M1477" s="1">
        <v>2403678399.25</v>
      </c>
      <c r="N1477" s="11"/>
    </row>
    <row r="1478" spans="1:14" x14ac:dyDescent="0.25">
      <c r="A1478" s="10">
        <v>38764</v>
      </c>
      <c r="B1478" s="1" t="s">
        <v>14</v>
      </c>
      <c r="C1478" s="1">
        <v>171.1</v>
      </c>
      <c r="D1478" s="1">
        <v>172.5</v>
      </c>
      <c r="E1478" s="1">
        <v>165.65</v>
      </c>
      <c r="F1478" s="1">
        <v>170.85</v>
      </c>
      <c r="G1478" s="1">
        <v>166.3</v>
      </c>
      <c r="H1478" s="1">
        <v>166.3</v>
      </c>
      <c r="I1478" s="1">
        <v>168.16</v>
      </c>
      <c r="J1478" s="1">
        <v>1964.8</v>
      </c>
      <c r="K1478" s="1">
        <v>114.4</v>
      </c>
      <c r="L1478" s="1">
        <v>6818091</v>
      </c>
      <c r="M1478" s="1">
        <v>1146540886.5999999</v>
      </c>
      <c r="N1478" s="11"/>
    </row>
    <row r="1479" spans="1:14" x14ac:dyDescent="0.25">
      <c r="A1479" s="10">
        <v>38765</v>
      </c>
      <c r="B1479" s="1" t="s">
        <v>14</v>
      </c>
      <c r="C1479" s="1">
        <v>168</v>
      </c>
      <c r="D1479" s="1">
        <v>168</v>
      </c>
      <c r="E1479" s="1">
        <v>161.1</v>
      </c>
      <c r="F1479" s="1">
        <v>166.3</v>
      </c>
      <c r="G1479" s="1">
        <v>162</v>
      </c>
      <c r="H1479" s="1">
        <v>161.80000000000001</v>
      </c>
      <c r="I1479" s="1">
        <v>163.38</v>
      </c>
      <c r="J1479" s="1">
        <v>1964.8</v>
      </c>
      <c r="K1479" s="1">
        <v>114.4</v>
      </c>
      <c r="L1479" s="1">
        <v>7384190</v>
      </c>
      <c r="M1479" s="1">
        <v>1206402074.2</v>
      </c>
      <c r="N1479" s="11"/>
    </row>
    <row r="1480" spans="1:14" x14ac:dyDescent="0.25">
      <c r="A1480" s="10">
        <v>38768</v>
      </c>
      <c r="B1480" s="1" t="s">
        <v>14</v>
      </c>
      <c r="C1480" s="1">
        <v>161.5</v>
      </c>
      <c r="D1480" s="1">
        <v>163.30000000000001</v>
      </c>
      <c r="E1480" s="1">
        <v>157.6</v>
      </c>
      <c r="F1480" s="1">
        <v>161.80000000000001</v>
      </c>
      <c r="G1480" s="1">
        <v>162.85</v>
      </c>
      <c r="H1480" s="1">
        <v>162.85</v>
      </c>
      <c r="I1480" s="1">
        <v>161.12</v>
      </c>
      <c r="J1480" s="1">
        <v>1964.8</v>
      </c>
      <c r="K1480" s="1">
        <v>114.4</v>
      </c>
      <c r="L1480" s="1">
        <v>8138077</v>
      </c>
      <c r="M1480" s="1">
        <v>1311174443.95</v>
      </c>
      <c r="N1480" s="11"/>
    </row>
    <row r="1481" spans="1:14" x14ac:dyDescent="0.25">
      <c r="A1481" s="10">
        <v>38769</v>
      </c>
      <c r="B1481" s="1" t="s">
        <v>14</v>
      </c>
      <c r="C1481" s="1">
        <v>163.25</v>
      </c>
      <c r="D1481" s="1">
        <v>165.85</v>
      </c>
      <c r="E1481" s="1">
        <v>163</v>
      </c>
      <c r="F1481" s="1">
        <v>162.85</v>
      </c>
      <c r="G1481" s="1">
        <v>163.95</v>
      </c>
      <c r="H1481" s="1">
        <v>164.25</v>
      </c>
      <c r="I1481" s="1">
        <v>164.56</v>
      </c>
      <c r="J1481" s="1">
        <v>1964.8</v>
      </c>
      <c r="K1481" s="1">
        <v>114.4</v>
      </c>
      <c r="L1481" s="1">
        <v>4927956</v>
      </c>
      <c r="M1481" s="1">
        <v>810957980.95000005</v>
      </c>
      <c r="N1481" s="11"/>
    </row>
    <row r="1482" spans="1:14" x14ac:dyDescent="0.25">
      <c r="A1482" s="10">
        <v>38770</v>
      </c>
      <c r="B1482" s="1" t="s">
        <v>14</v>
      </c>
      <c r="C1482" s="1">
        <v>164</v>
      </c>
      <c r="D1482" s="1">
        <v>164.75</v>
      </c>
      <c r="E1482" s="1">
        <v>162.30000000000001</v>
      </c>
      <c r="F1482" s="1">
        <v>164.25</v>
      </c>
      <c r="G1482" s="1">
        <v>163.19999999999999</v>
      </c>
      <c r="H1482" s="1">
        <v>163.6</v>
      </c>
      <c r="I1482" s="1">
        <v>163.56</v>
      </c>
      <c r="J1482" s="1">
        <v>1964.8</v>
      </c>
      <c r="K1482" s="1">
        <v>114.4</v>
      </c>
      <c r="L1482" s="1">
        <v>4098315</v>
      </c>
      <c r="M1482" s="1">
        <v>670318979.54999995</v>
      </c>
      <c r="N1482" s="11"/>
    </row>
    <row r="1483" spans="1:14" x14ac:dyDescent="0.25">
      <c r="A1483" s="10">
        <v>38771</v>
      </c>
      <c r="B1483" s="1" t="s">
        <v>14</v>
      </c>
      <c r="C1483" s="1">
        <v>164</v>
      </c>
      <c r="D1483" s="1">
        <v>168</v>
      </c>
      <c r="E1483" s="1">
        <v>163.6</v>
      </c>
      <c r="F1483" s="1">
        <v>163.6</v>
      </c>
      <c r="G1483" s="1">
        <v>167</v>
      </c>
      <c r="H1483" s="1">
        <v>166</v>
      </c>
      <c r="I1483" s="1">
        <v>166.12</v>
      </c>
      <c r="J1483" s="1">
        <v>1964.8</v>
      </c>
      <c r="K1483" s="1">
        <v>114.4</v>
      </c>
      <c r="L1483" s="1">
        <v>6694274</v>
      </c>
      <c r="M1483" s="1">
        <v>1112028120.2</v>
      </c>
      <c r="N1483" s="11"/>
    </row>
    <row r="1484" spans="1:14" x14ac:dyDescent="0.25">
      <c r="A1484" s="10">
        <v>38772</v>
      </c>
      <c r="B1484" s="1" t="s">
        <v>14</v>
      </c>
      <c r="C1484" s="1">
        <v>166</v>
      </c>
      <c r="D1484" s="1">
        <v>166</v>
      </c>
      <c r="E1484" s="1">
        <v>162.25</v>
      </c>
      <c r="F1484" s="1">
        <v>166</v>
      </c>
      <c r="G1484" s="1">
        <v>164</v>
      </c>
      <c r="H1484" s="1">
        <v>163.5</v>
      </c>
      <c r="I1484" s="1">
        <v>163.66999999999999</v>
      </c>
      <c r="J1484" s="1">
        <v>1964.8</v>
      </c>
      <c r="K1484" s="1">
        <v>114.4</v>
      </c>
      <c r="L1484" s="1">
        <v>4741559</v>
      </c>
      <c r="M1484" s="1">
        <v>776064380.20000005</v>
      </c>
      <c r="N1484" s="11"/>
    </row>
    <row r="1485" spans="1:14" x14ac:dyDescent="0.25">
      <c r="A1485" s="10">
        <v>38775</v>
      </c>
      <c r="B1485" s="1" t="s">
        <v>14</v>
      </c>
      <c r="C1485" s="1">
        <v>164.85</v>
      </c>
      <c r="D1485" s="1">
        <v>167.5</v>
      </c>
      <c r="E1485" s="1">
        <v>163.55000000000001</v>
      </c>
      <c r="F1485" s="1">
        <v>163.5</v>
      </c>
      <c r="G1485" s="1">
        <v>167.5</v>
      </c>
      <c r="H1485" s="1">
        <v>166.1</v>
      </c>
      <c r="I1485" s="1">
        <v>165.58</v>
      </c>
      <c r="J1485" s="1">
        <v>1964.8</v>
      </c>
      <c r="K1485" s="1">
        <v>114.4</v>
      </c>
      <c r="L1485" s="1">
        <v>3703758</v>
      </c>
      <c r="M1485" s="1">
        <v>613286513</v>
      </c>
      <c r="N1485" s="11"/>
    </row>
    <row r="1486" spans="1:14" x14ac:dyDescent="0.25">
      <c r="A1486" s="10">
        <v>38776</v>
      </c>
      <c r="B1486" s="1" t="s">
        <v>14</v>
      </c>
      <c r="C1486" s="1">
        <v>167.5</v>
      </c>
      <c r="D1486" s="1">
        <v>175.65</v>
      </c>
      <c r="E1486" s="1">
        <v>162.65</v>
      </c>
      <c r="F1486" s="1">
        <v>166.1</v>
      </c>
      <c r="G1486" s="1">
        <v>172.25</v>
      </c>
      <c r="H1486" s="1">
        <v>172.45</v>
      </c>
      <c r="I1486" s="1">
        <v>170.38</v>
      </c>
      <c r="J1486" s="1">
        <v>1964.8</v>
      </c>
      <c r="K1486" s="1">
        <v>114.4</v>
      </c>
      <c r="L1486" s="1">
        <v>19469748</v>
      </c>
      <c r="M1486" s="1">
        <v>3317210067.3000002</v>
      </c>
      <c r="N1486" s="11"/>
    </row>
    <row r="1487" spans="1:14" x14ac:dyDescent="0.25">
      <c r="A1487" s="10">
        <v>38777</v>
      </c>
      <c r="B1487" s="1" t="s">
        <v>14</v>
      </c>
      <c r="C1487" s="1">
        <v>172.5</v>
      </c>
      <c r="D1487" s="1">
        <v>175.9</v>
      </c>
      <c r="E1487" s="1">
        <v>172.15</v>
      </c>
      <c r="F1487" s="1">
        <v>172.45</v>
      </c>
      <c r="G1487" s="1">
        <v>173.85</v>
      </c>
      <c r="H1487" s="1">
        <v>173.85</v>
      </c>
      <c r="I1487" s="1">
        <v>173.72</v>
      </c>
      <c r="J1487" s="1">
        <v>1964.8</v>
      </c>
      <c r="K1487" s="1">
        <v>114.4</v>
      </c>
      <c r="L1487" s="1">
        <v>8461588</v>
      </c>
      <c r="M1487" s="1">
        <v>1469976020.3</v>
      </c>
      <c r="N1487" s="11"/>
    </row>
    <row r="1488" spans="1:14" x14ac:dyDescent="0.25">
      <c r="A1488" s="10">
        <v>38778</v>
      </c>
      <c r="B1488" s="1" t="s">
        <v>14</v>
      </c>
      <c r="C1488" s="1">
        <v>174</v>
      </c>
      <c r="D1488" s="1">
        <v>179.85</v>
      </c>
      <c r="E1488" s="1">
        <v>174</v>
      </c>
      <c r="F1488" s="1">
        <v>173.85</v>
      </c>
      <c r="G1488" s="1">
        <v>175.25</v>
      </c>
      <c r="H1488" s="1">
        <v>176.7</v>
      </c>
      <c r="I1488" s="1">
        <v>177</v>
      </c>
      <c r="J1488" s="1">
        <v>1964.8</v>
      </c>
      <c r="K1488" s="1">
        <v>114.4</v>
      </c>
      <c r="L1488" s="1">
        <v>9790917</v>
      </c>
      <c r="M1488" s="1">
        <v>1732943502.6500001</v>
      </c>
      <c r="N1488" s="11"/>
    </row>
    <row r="1489" spans="1:14" x14ac:dyDescent="0.25">
      <c r="A1489" s="10">
        <v>38779</v>
      </c>
      <c r="B1489" s="1" t="s">
        <v>14</v>
      </c>
      <c r="C1489" s="1">
        <v>176</v>
      </c>
      <c r="D1489" s="1">
        <v>178.4</v>
      </c>
      <c r="E1489" s="1">
        <v>173.05</v>
      </c>
      <c r="F1489" s="1">
        <v>176.7</v>
      </c>
      <c r="G1489" s="1">
        <v>174</v>
      </c>
      <c r="H1489" s="1">
        <v>174.25</v>
      </c>
      <c r="I1489" s="1">
        <v>175.68</v>
      </c>
      <c r="J1489" s="1">
        <v>1964.8</v>
      </c>
      <c r="K1489" s="1">
        <v>114.4</v>
      </c>
      <c r="L1489" s="1">
        <v>5974804</v>
      </c>
      <c r="M1489" s="1">
        <v>1049668867.8</v>
      </c>
      <c r="N1489" s="11"/>
    </row>
    <row r="1490" spans="1:14" x14ac:dyDescent="0.25">
      <c r="A1490" s="10">
        <v>38782</v>
      </c>
      <c r="B1490" s="1" t="s">
        <v>14</v>
      </c>
      <c r="C1490" s="1">
        <v>176.9</v>
      </c>
      <c r="D1490" s="1">
        <v>179.9</v>
      </c>
      <c r="E1490" s="1">
        <v>174.05</v>
      </c>
      <c r="F1490" s="1">
        <v>174.25</v>
      </c>
      <c r="G1490" s="1">
        <v>178.5</v>
      </c>
      <c r="H1490" s="1">
        <v>178.4</v>
      </c>
      <c r="I1490" s="1">
        <v>177.23</v>
      </c>
      <c r="J1490" s="1">
        <v>1964.8</v>
      </c>
      <c r="K1490" s="1">
        <v>114.4</v>
      </c>
      <c r="L1490" s="1">
        <v>7940164</v>
      </c>
      <c r="M1490" s="1">
        <v>1407257861.7</v>
      </c>
      <c r="N1490" s="11"/>
    </row>
    <row r="1491" spans="1:14" x14ac:dyDescent="0.25">
      <c r="A1491" s="10">
        <v>38783</v>
      </c>
      <c r="B1491" s="1" t="s">
        <v>14</v>
      </c>
      <c r="C1491" s="1">
        <v>179</v>
      </c>
      <c r="D1491" s="1">
        <v>180.9</v>
      </c>
      <c r="E1491" s="1">
        <v>176.25</v>
      </c>
      <c r="F1491" s="1">
        <v>178.4</v>
      </c>
      <c r="G1491" s="1">
        <v>177.75</v>
      </c>
      <c r="H1491" s="1">
        <v>177.85</v>
      </c>
      <c r="I1491" s="1">
        <v>178.45</v>
      </c>
      <c r="J1491" s="1">
        <v>1964.8</v>
      </c>
      <c r="K1491" s="1">
        <v>114.4</v>
      </c>
      <c r="L1491" s="1">
        <v>10653467</v>
      </c>
      <c r="M1491" s="1">
        <v>1901109217.75</v>
      </c>
      <c r="N1491" s="11"/>
    </row>
    <row r="1492" spans="1:14" x14ac:dyDescent="0.25">
      <c r="A1492" s="10">
        <v>38784</v>
      </c>
      <c r="B1492" s="1" t="s">
        <v>14</v>
      </c>
      <c r="C1492" s="1">
        <v>178.5</v>
      </c>
      <c r="D1492" s="1">
        <v>178.9</v>
      </c>
      <c r="E1492" s="1">
        <v>172.5</v>
      </c>
      <c r="F1492" s="1">
        <v>177.85</v>
      </c>
      <c r="G1492" s="1">
        <v>173.5</v>
      </c>
      <c r="H1492" s="1">
        <v>173.85</v>
      </c>
      <c r="I1492" s="1">
        <v>175.17</v>
      </c>
      <c r="J1492" s="1">
        <v>1964.8</v>
      </c>
      <c r="K1492" s="1">
        <v>114.4</v>
      </c>
      <c r="L1492" s="1">
        <v>8039640</v>
      </c>
      <c r="M1492" s="1">
        <v>1408322703.3499999</v>
      </c>
      <c r="N1492" s="11"/>
    </row>
    <row r="1493" spans="1:14" x14ac:dyDescent="0.25">
      <c r="A1493" s="10">
        <v>38785</v>
      </c>
      <c r="B1493" s="1" t="s">
        <v>14</v>
      </c>
      <c r="C1493" s="1">
        <v>173.85</v>
      </c>
      <c r="D1493" s="1">
        <v>175.5</v>
      </c>
      <c r="E1493" s="1">
        <v>169.1</v>
      </c>
      <c r="F1493" s="1">
        <v>173.85</v>
      </c>
      <c r="G1493" s="1">
        <v>173.25</v>
      </c>
      <c r="H1493" s="1">
        <v>173.15</v>
      </c>
      <c r="I1493" s="1">
        <v>172.21</v>
      </c>
      <c r="J1493" s="1">
        <v>1964.8</v>
      </c>
      <c r="K1493" s="1">
        <v>114.4</v>
      </c>
      <c r="L1493" s="1">
        <v>6833461</v>
      </c>
      <c r="M1493" s="1">
        <v>1176771589.8499999</v>
      </c>
      <c r="N1493" s="11"/>
    </row>
    <row r="1494" spans="1:14" x14ac:dyDescent="0.25">
      <c r="A1494" s="10">
        <v>38786</v>
      </c>
      <c r="B1494" s="1" t="s">
        <v>14</v>
      </c>
      <c r="C1494" s="1">
        <v>174.9</v>
      </c>
      <c r="D1494" s="1">
        <v>179.5</v>
      </c>
      <c r="E1494" s="1">
        <v>174</v>
      </c>
      <c r="F1494" s="1">
        <v>173.15</v>
      </c>
      <c r="G1494" s="1">
        <v>177.5</v>
      </c>
      <c r="H1494" s="1">
        <v>178</v>
      </c>
      <c r="I1494" s="1">
        <v>177.29</v>
      </c>
      <c r="J1494" s="1">
        <v>1964.8</v>
      </c>
      <c r="K1494" s="1">
        <v>114.4</v>
      </c>
      <c r="L1494" s="1">
        <v>4615532</v>
      </c>
      <c r="M1494" s="1">
        <v>818265231.85000002</v>
      </c>
      <c r="N1494" s="11"/>
    </row>
    <row r="1495" spans="1:14" x14ac:dyDescent="0.25">
      <c r="A1495" s="10">
        <v>38789</v>
      </c>
      <c r="B1495" s="1" t="s">
        <v>14</v>
      </c>
      <c r="C1495" s="1">
        <v>178</v>
      </c>
      <c r="D1495" s="1">
        <v>180.05</v>
      </c>
      <c r="E1495" s="1">
        <v>174.6</v>
      </c>
      <c r="F1495" s="1">
        <v>178</v>
      </c>
      <c r="G1495" s="1">
        <v>175.1</v>
      </c>
      <c r="H1495" s="1">
        <v>175.1</v>
      </c>
      <c r="I1495" s="1">
        <v>176.58</v>
      </c>
      <c r="J1495" s="1">
        <v>1964.8</v>
      </c>
      <c r="K1495" s="1">
        <v>114.4</v>
      </c>
      <c r="L1495" s="1">
        <v>8460581</v>
      </c>
      <c r="M1495" s="1">
        <v>1493980807.0999999</v>
      </c>
      <c r="N1495" s="11"/>
    </row>
    <row r="1496" spans="1:14" x14ac:dyDescent="0.25">
      <c r="A1496" s="10">
        <v>38790</v>
      </c>
      <c r="B1496" s="1" t="s">
        <v>14</v>
      </c>
      <c r="C1496" s="1">
        <v>176.8</v>
      </c>
      <c r="D1496" s="1">
        <v>179</v>
      </c>
      <c r="E1496" s="1">
        <v>175.05</v>
      </c>
      <c r="F1496" s="1">
        <v>175.1</v>
      </c>
      <c r="G1496" s="1">
        <v>175.4</v>
      </c>
      <c r="H1496" s="1">
        <v>175.9</v>
      </c>
      <c r="I1496" s="1">
        <v>176.63</v>
      </c>
      <c r="J1496" s="1">
        <v>1964.8</v>
      </c>
      <c r="K1496" s="1">
        <v>114.4</v>
      </c>
      <c r="L1496" s="1">
        <v>5023245</v>
      </c>
      <c r="M1496" s="1">
        <v>887268776.85000002</v>
      </c>
      <c r="N1496" s="11"/>
    </row>
    <row r="1497" spans="1:14" x14ac:dyDescent="0.25">
      <c r="A1497" s="10">
        <v>38792</v>
      </c>
      <c r="B1497" s="1" t="s">
        <v>14</v>
      </c>
      <c r="C1497" s="1">
        <v>176.2</v>
      </c>
      <c r="D1497" s="1">
        <v>177</v>
      </c>
      <c r="E1497" s="1">
        <v>171.35</v>
      </c>
      <c r="F1497" s="1">
        <v>175.9</v>
      </c>
      <c r="G1497" s="1">
        <v>174.25</v>
      </c>
      <c r="H1497" s="1">
        <v>173.6</v>
      </c>
      <c r="I1497" s="1">
        <v>173.56</v>
      </c>
      <c r="J1497" s="1">
        <v>1964.8</v>
      </c>
      <c r="K1497" s="1">
        <v>114.4</v>
      </c>
      <c r="L1497" s="1">
        <v>9304841</v>
      </c>
      <c r="M1497" s="1">
        <v>1614960107.9000001</v>
      </c>
      <c r="N1497" s="11"/>
    </row>
    <row r="1498" spans="1:14" x14ac:dyDescent="0.25">
      <c r="A1498" s="10">
        <v>38793</v>
      </c>
      <c r="B1498" s="1" t="s">
        <v>14</v>
      </c>
      <c r="C1498" s="1">
        <v>175</v>
      </c>
      <c r="D1498" s="1">
        <v>178.9</v>
      </c>
      <c r="E1498" s="1">
        <v>174.5</v>
      </c>
      <c r="F1498" s="1">
        <v>173.6</v>
      </c>
      <c r="G1498" s="1">
        <v>175</v>
      </c>
      <c r="H1498" s="1">
        <v>175.55</v>
      </c>
      <c r="I1498" s="1">
        <v>176.39</v>
      </c>
      <c r="J1498" s="1">
        <v>1964.8</v>
      </c>
      <c r="K1498" s="1">
        <v>114.4</v>
      </c>
      <c r="L1498" s="1">
        <v>6860014</v>
      </c>
      <c r="M1498" s="1">
        <v>1210069231.8499999</v>
      </c>
      <c r="N1498" s="11"/>
    </row>
    <row r="1499" spans="1:14" x14ac:dyDescent="0.25">
      <c r="A1499" s="10">
        <v>38796</v>
      </c>
      <c r="B1499" s="1" t="s">
        <v>14</v>
      </c>
      <c r="C1499" s="1">
        <v>175.35</v>
      </c>
      <c r="D1499" s="1">
        <v>178</v>
      </c>
      <c r="E1499" s="1">
        <v>175.35</v>
      </c>
      <c r="F1499" s="1">
        <v>175.55</v>
      </c>
      <c r="G1499" s="1">
        <v>177.25</v>
      </c>
      <c r="H1499" s="1">
        <v>177.2</v>
      </c>
      <c r="I1499" s="1">
        <v>176.95</v>
      </c>
      <c r="J1499" s="1">
        <v>1964.8</v>
      </c>
      <c r="K1499" s="1">
        <v>114.4</v>
      </c>
      <c r="L1499" s="1">
        <v>4129843</v>
      </c>
      <c r="M1499" s="1">
        <v>730795564.04999995</v>
      </c>
      <c r="N1499" s="11"/>
    </row>
    <row r="1500" spans="1:14" x14ac:dyDescent="0.25">
      <c r="A1500" s="10">
        <v>38797</v>
      </c>
      <c r="B1500" s="1" t="s">
        <v>14</v>
      </c>
      <c r="C1500" s="1">
        <v>178</v>
      </c>
      <c r="D1500" s="1">
        <v>180.75</v>
      </c>
      <c r="E1500" s="1">
        <v>177.2</v>
      </c>
      <c r="F1500" s="1">
        <v>177.2</v>
      </c>
      <c r="G1500" s="1">
        <v>178.75</v>
      </c>
      <c r="H1500" s="1">
        <v>178.55</v>
      </c>
      <c r="I1500" s="1">
        <v>179.16</v>
      </c>
      <c r="J1500" s="1">
        <v>1964.8</v>
      </c>
      <c r="K1500" s="1">
        <v>114.4</v>
      </c>
      <c r="L1500" s="1">
        <v>6542726</v>
      </c>
      <c r="M1500" s="1">
        <v>1172210305.1500001</v>
      </c>
      <c r="N1500" s="11"/>
    </row>
    <row r="1501" spans="1:14" x14ac:dyDescent="0.25">
      <c r="A1501" s="10">
        <v>38798</v>
      </c>
      <c r="B1501" s="1" t="s">
        <v>14</v>
      </c>
      <c r="C1501" s="1">
        <v>178</v>
      </c>
      <c r="D1501" s="1">
        <v>178.9</v>
      </c>
      <c r="E1501" s="1">
        <v>175.65</v>
      </c>
      <c r="F1501" s="1">
        <v>178.55</v>
      </c>
      <c r="G1501" s="1">
        <v>177.25</v>
      </c>
      <c r="H1501" s="1">
        <v>176.9</v>
      </c>
      <c r="I1501" s="1">
        <v>176.97</v>
      </c>
      <c r="J1501" s="1">
        <v>1964.8</v>
      </c>
      <c r="K1501" s="1">
        <v>114.4</v>
      </c>
      <c r="L1501" s="1">
        <v>3094890</v>
      </c>
      <c r="M1501" s="1">
        <v>547687804.95000005</v>
      </c>
      <c r="N1501" s="11"/>
    </row>
    <row r="1502" spans="1:14" x14ac:dyDescent="0.25">
      <c r="A1502" s="10">
        <v>38799</v>
      </c>
      <c r="B1502" s="1" t="s">
        <v>14</v>
      </c>
      <c r="C1502" s="1">
        <v>177.95</v>
      </c>
      <c r="D1502" s="1">
        <v>180.25</v>
      </c>
      <c r="E1502" s="1">
        <v>177.05</v>
      </c>
      <c r="F1502" s="1">
        <v>176.9</v>
      </c>
      <c r="G1502" s="1">
        <v>179.3</v>
      </c>
      <c r="H1502" s="1">
        <v>178.9</v>
      </c>
      <c r="I1502" s="1">
        <v>178.73</v>
      </c>
      <c r="J1502" s="1">
        <v>1964.8</v>
      </c>
      <c r="K1502" s="1">
        <v>114.4</v>
      </c>
      <c r="L1502" s="1">
        <v>3959325</v>
      </c>
      <c r="M1502" s="1">
        <v>707644661.54999995</v>
      </c>
      <c r="N1502" s="11"/>
    </row>
    <row r="1503" spans="1:14" x14ac:dyDescent="0.25">
      <c r="A1503" s="10">
        <v>38800</v>
      </c>
      <c r="B1503" s="1" t="s">
        <v>14</v>
      </c>
      <c r="C1503" s="1">
        <v>176.1</v>
      </c>
      <c r="D1503" s="1">
        <v>186.5</v>
      </c>
      <c r="E1503" s="1">
        <v>173.55</v>
      </c>
      <c r="F1503" s="1">
        <v>178.9</v>
      </c>
      <c r="G1503" s="1">
        <v>184.75</v>
      </c>
      <c r="H1503" s="1">
        <v>185.55</v>
      </c>
      <c r="I1503" s="1">
        <v>184.02</v>
      </c>
      <c r="J1503" s="1">
        <v>1964.8</v>
      </c>
      <c r="K1503" s="1">
        <v>114.4</v>
      </c>
      <c r="L1503" s="1">
        <v>12044492</v>
      </c>
      <c r="M1503" s="1">
        <v>2216440966</v>
      </c>
      <c r="N1503" s="11"/>
    </row>
    <row r="1504" spans="1:14" x14ac:dyDescent="0.25">
      <c r="A1504" s="10">
        <v>38803</v>
      </c>
      <c r="B1504" s="1" t="s">
        <v>14</v>
      </c>
      <c r="C1504" s="1">
        <v>186</v>
      </c>
      <c r="D1504" s="1">
        <v>193.9</v>
      </c>
      <c r="E1504" s="1">
        <v>184.3</v>
      </c>
      <c r="F1504" s="1">
        <v>185.55</v>
      </c>
      <c r="G1504" s="1">
        <v>192.5</v>
      </c>
      <c r="H1504" s="1">
        <v>192.95</v>
      </c>
      <c r="I1504" s="1">
        <v>189.73</v>
      </c>
      <c r="J1504" s="1">
        <v>1964.8</v>
      </c>
      <c r="K1504" s="1">
        <v>114.4</v>
      </c>
      <c r="L1504" s="1">
        <v>8761271</v>
      </c>
      <c r="M1504" s="1">
        <v>1662278682.95</v>
      </c>
      <c r="N1504" s="11"/>
    </row>
    <row r="1505" spans="1:14" x14ac:dyDescent="0.25">
      <c r="A1505" s="10">
        <v>38804</v>
      </c>
      <c r="B1505" s="1" t="s">
        <v>14</v>
      </c>
      <c r="C1505" s="1">
        <v>191</v>
      </c>
      <c r="D1505" s="1">
        <v>198</v>
      </c>
      <c r="E1505" s="1">
        <v>189.3</v>
      </c>
      <c r="F1505" s="1">
        <v>192.95</v>
      </c>
      <c r="G1505" s="1">
        <v>196</v>
      </c>
      <c r="H1505" s="1">
        <v>193</v>
      </c>
      <c r="I1505" s="1">
        <v>191.94</v>
      </c>
      <c r="J1505" s="1">
        <v>1964.8</v>
      </c>
      <c r="K1505" s="1">
        <v>114.4</v>
      </c>
      <c r="L1505" s="1">
        <v>6381560</v>
      </c>
      <c r="M1505" s="1">
        <v>1224905316.45</v>
      </c>
      <c r="N1505" s="11"/>
    </row>
    <row r="1506" spans="1:14" x14ac:dyDescent="0.25">
      <c r="A1506" s="10">
        <v>38805</v>
      </c>
      <c r="B1506" s="1" t="s">
        <v>14</v>
      </c>
      <c r="C1506" s="1">
        <v>195.9</v>
      </c>
      <c r="D1506" s="1">
        <v>198.05</v>
      </c>
      <c r="E1506" s="1">
        <v>191.75</v>
      </c>
      <c r="F1506" s="1">
        <v>193</v>
      </c>
      <c r="G1506" s="1">
        <v>193</v>
      </c>
      <c r="H1506" s="1">
        <v>193.2</v>
      </c>
      <c r="I1506" s="1">
        <v>194.87</v>
      </c>
      <c r="J1506" s="1">
        <v>1964.8</v>
      </c>
      <c r="K1506" s="1">
        <v>114.4</v>
      </c>
      <c r="L1506" s="1">
        <v>8502293</v>
      </c>
      <c r="M1506" s="1">
        <v>1656866952.8499999</v>
      </c>
      <c r="N1506" s="11"/>
    </row>
    <row r="1507" spans="1:14" x14ac:dyDescent="0.25">
      <c r="A1507" s="10">
        <v>38806</v>
      </c>
      <c r="B1507" s="1" t="s">
        <v>14</v>
      </c>
      <c r="C1507" s="1">
        <v>195.4</v>
      </c>
      <c r="D1507" s="1">
        <v>204.5</v>
      </c>
      <c r="E1507" s="1">
        <v>194.6</v>
      </c>
      <c r="F1507" s="1">
        <v>193.2</v>
      </c>
      <c r="G1507" s="1">
        <v>199.4</v>
      </c>
      <c r="H1507" s="1">
        <v>200.6</v>
      </c>
      <c r="I1507" s="1">
        <v>198.57</v>
      </c>
      <c r="J1507" s="1">
        <v>1964.8</v>
      </c>
      <c r="K1507" s="1">
        <v>114.4</v>
      </c>
      <c r="L1507" s="1">
        <v>9514183</v>
      </c>
      <c r="M1507" s="1">
        <v>1889216079.8499999</v>
      </c>
      <c r="N1507" s="11"/>
    </row>
    <row r="1508" spans="1:14" x14ac:dyDescent="0.25">
      <c r="A1508" s="10">
        <v>38807</v>
      </c>
      <c r="B1508" s="1" t="s">
        <v>14</v>
      </c>
      <c r="C1508" s="1">
        <v>201.5</v>
      </c>
      <c r="D1508" s="1">
        <v>201.5</v>
      </c>
      <c r="E1508" s="1">
        <v>194</v>
      </c>
      <c r="F1508" s="1">
        <v>200.6</v>
      </c>
      <c r="G1508" s="1">
        <v>194.75</v>
      </c>
      <c r="H1508" s="1">
        <v>195.15</v>
      </c>
      <c r="I1508" s="1">
        <v>196.67</v>
      </c>
      <c r="J1508" s="1">
        <v>1964.8</v>
      </c>
      <c r="K1508" s="1">
        <v>114.4</v>
      </c>
      <c r="L1508" s="1">
        <v>5270179</v>
      </c>
      <c r="M1508" s="1">
        <v>1036465491.5</v>
      </c>
      <c r="N1508" s="11"/>
    </row>
    <row r="1509" spans="1:14" x14ac:dyDescent="0.25">
      <c r="A1509" s="10">
        <v>38810</v>
      </c>
      <c r="B1509" s="1" t="s">
        <v>14</v>
      </c>
      <c r="C1509" s="1">
        <v>195.65</v>
      </c>
      <c r="D1509" s="1">
        <v>199.8</v>
      </c>
      <c r="E1509" s="1">
        <v>195</v>
      </c>
      <c r="F1509" s="1">
        <v>195.15</v>
      </c>
      <c r="G1509" s="1">
        <v>199.4</v>
      </c>
      <c r="H1509" s="1">
        <v>199.25</v>
      </c>
      <c r="I1509" s="1">
        <v>197.77</v>
      </c>
      <c r="J1509" s="1">
        <v>1964.8</v>
      </c>
      <c r="K1509" s="1">
        <v>114.4</v>
      </c>
      <c r="L1509" s="1">
        <v>3950160</v>
      </c>
      <c r="M1509" s="1">
        <v>781213379.5</v>
      </c>
      <c r="N1509" s="11"/>
    </row>
    <row r="1510" spans="1:14" x14ac:dyDescent="0.25">
      <c r="A1510" s="10">
        <v>38811</v>
      </c>
      <c r="B1510" s="1" t="s">
        <v>14</v>
      </c>
      <c r="C1510" s="1">
        <v>199</v>
      </c>
      <c r="D1510" s="1">
        <v>204.9</v>
      </c>
      <c r="E1510" s="1">
        <v>198</v>
      </c>
      <c r="F1510" s="1">
        <v>199.25</v>
      </c>
      <c r="G1510" s="1">
        <v>204.2</v>
      </c>
      <c r="H1510" s="1">
        <v>204.05</v>
      </c>
      <c r="I1510" s="1">
        <v>203.1</v>
      </c>
      <c r="J1510" s="1">
        <v>1964.8</v>
      </c>
      <c r="K1510" s="1">
        <v>114.4</v>
      </c>
      <c r="L1510" s="1">
        <v>7102850</v>
      </c>
      <c r="M1510" s="1">
        <v>1442559917.6500001</v>
      </c>
      <c r="N1510" s="11"/>
    </row>
    <row r="1511" spans="1:14" x14ac:dyDescent="0.25">
      <c r="A1511" s="10">
        <v>38812</v>
      </c>
      <c r="B1511" s="1" t="s">
        <v>14</v>
      </c>
      <c r="C1511" s="1">
        <v>204.5</v>
      </c>
      <c r="D1511" s="1">
        <v>206.45</v>
      </c>
      <c r="E1511" s="1">
        <v>203.8</v>
      </c>
      <c r="F1511" s="1">
        <v>204.05</v>
      </c>
      <c r="G1511" s="1">
        <v>206.15</v>
      </c>
      <c r="H1511" s="1">
        <v>206</v>
      </c>
      <c r="I1511" s="1">
        <v>205.27</v>
      </c>
      <c r="J1511" s="1">
        <v>1964.8</v>
      </c>
      <c r="K1511" s="1">
        <v>114.4</v>
      </c>
      <c r="L1511" s="1">
        <v>3831655</v>
      </c>
      <c r="M1511" s="1">
        <v>786509645</v>
      </c>
      <c r="N1511" s="11"/>
    </row>
    <row r="1512" spans="1:14" x14ac:dyDescent="0.25">
      <c r="A1512" s="10">
        <v>38814</v>
      </c>
      <c r="B1512" s="1" t="s">
        <v>14</v>
      </c>
      <c r="C1512" s="1">
        <v>204</v>
      </c>
      <c r="D1512" s="1">
        <v>208.5</v>
      </c>
      <c r="E1512" s="1">
        <v>191</v>
      </c>
      <c r="F1512" s="1">
        <v>206</v>
      </c>
      <c r="G1512" s="1">
        <v>199.4</v>
      </c>
      <c r="H1512" s="1">
        <v>199.65</v>
      </c>
      <c r="I1512" s="1">
        <v>203.62</v>
      </c>
      <c r="J1512" s="1">
        <v>1964.8</v>
      </c>
      <c r="K1512" s="1">
        <v>114.4</v>
      </c>
      <c r="L1512" s="1">
        <v>11554004</v>
      </c>
      <c r="M1512" s="1">
        <v>2352636438.0500002</v>
      </c>
      <c r="N1512" s="11"/>
    </row>
    <row r="1513" spans="1:14" x14ac:dyDescent="0.25">
      <c r="A1513" s="10">
        <v>38817</v>
      </c>
      <c r="B1513" s="1" t="s">
        <v>14</v>
      </c>
      <c r="C1513" s="1">
        <v>202</v>
      </c>
      <c r="D1513" s="1">
        <v>202.9</v>
      </c>
      <c r="E1513" s="1">
        <v>196.55</v>
      </c>
      <c r="F1513" s="1">
        <v>199.65</v>
      </c>
      <c r="G1513" s="1">
        <v>199.9</v>
      </c>
      <c r="H1513" s="1">
        <v>199.1</v>
      </c>
      <c r="I1513" s="1">
        <v>198.84</v>
      </c>
      <c r="J1513" s="1">
        <v>1964.8</v>
      </c>
      <c r="K1513" s="1">
        <v>114.4</v>
      </c>
      <c r="L1513" s="1">
        <v>7325039</v>
      </c>
      <c r="M1513" s="1">
        <v>1456529995.25</v>
      </c>
      <c r="N1513" s="11"/>
    </row>
    <row r="1514" spans="1:14" x14ac:dyDescent="0.25">
      <c r="A1514" s="10">
        <v>38819</v>
      </c>
      <c r="B1514" s="1" t="s">
        <v>14</v>
      </c>
      <c r="C1514" s="1">
        <v>199.1</v>
      </c>
      <c r="D1514" s="1">
        <v>201.9</v>
      </c>
      <c r="E1514" s="1">
        <v>190.95</v>
      </c>
      <c r="F1514" s="1">
        <v>199.1</v>
      </c>
      <c r="G1514" s="1">
        <v>191.9</v>
      </c>
      <c r="H1514" s="1">
        <v>192.2</v>
      </c>
      <c r="I1514" s="1">
        <v>194.87</v>
      </c>
      <c r="J1514" s="1">
        <v>1964.8</v>
      </c>
      <c r="K1514" s="1">
        <v>114.4</v>
      </c>
      <c r="L1514" s="1">
        <v>11193408</v>
      </c>
      <c r="M1514" s="1">
        <v>2181258634.25</v>
      </c>
      <c r="N1514" s="11"/>
    </row>
    <row r="1515" spans="1:14" x14ac:dyDescent="0.25">
      <c r="A1515" s="10">
        <v>38820</v>
      </c>
      <c r="B1515" s="1" t="s">
        <v>14</v>
      </c>
      <c r="C1515" s="1">
        <v>192</v>
      </c>
      <c r="D1515" s="1">
        <v>195.5</v>
      </c>
      <c r="E1515" s="1">
        <v>182</v>
      </c>
      <c r="F1515" s="1">
        <v>192.2</v>
      </c>
      <c r="G1515" s="1">
        <v>188.7</v>
      </c>
      <c r="H1515" s="1">
        <v>188.85</v>
      </c>
      <c r="I1515" s="1">
        <v>189.18</v>
      </c>
      <c r="J1515" s="1">
        <v>1964.8</v>
      </c>
      <c r="K1515" s="1">
        <v>114.4</v>
      </c>
      <c r="L1515" s="1">
        <v>12474308</v>
      </c>
      <c r="M1515" s="1">
        <v>2359830162.5999999</v>
      </c>
      <c r="N1515" s="11"/>
    </row>
    <row r="1516" spans="1:14" x14ac:dyDescent="0.25">
      <c r="A1516" s="10">
        <v>38824</v>
      </c>
      <c r="B1516" s="1" t="s">
        <v>14</v>
      </c>
      <c r="C1516" s="1">
        <v>189.05</v>
      </c>
      <c r="D1516" s="1">
        <v>193.5</v>
      </c>
      <c r="E1516" s="1">
        <v>189.05</v>
      </c>
      <c r="F1516" s="1">
        <v>188.85</v>
      </c>
      <c r="G1516" s="1">
        <v>193.35</v>
      </c>
      <c r="H1516" s="1">
        <v>192.95</v>
      </c>
      <c r="I1516" s="1">
        <v>192.26</v>
      </c>
      <c r="J1516" s="1">
        <v>1964.8</v>
      </c>
      <c r="K1516" s="1">
        <v>114.4</v>
      </c>
      <c r="L1516" s="1">
        <v>4448362</v>
      </c>
      <c r="M1516" s="1">
        <v>855246313.60000002</v>
      </c>
      <c r="N1516" s="11"/>
    </row>
    <row r="1517" spans="1:14" x14ac:dyDescent="0.25">
      <c r="A1517" s="10">
        <v>38825</v>
      </c>
      <c r="B1517" s="1" t="s">
        <v>14</v>
      </c>
      <c r="C1517" s="1">
        <v>193.5</v>
      </c>
      <c r="D1517" s="1">
        <v>199.5</v>
      </c>
      <c r="E1517" s="1">
        <v>193.5</v>
      </c>
      <c r="F1517" s="1">
        <v>192.95</v>
      </c>
      <c r="G1517" s="1">
        <v>198.15</v>
      </c>
      <c r="H1517" s="1">
        <v>197.8</v>
      </c>
      <c r="I1517" s="1">
        <v>197.07</v>
      </c>
      <c r="J1517" s="1">
        <v>1964.8</v>
      </c>
      <c r="K1517" s="1">
        <v>114.4</v>
      </c>
      <c r="L1517" s="1">
        <v>4747980</v>
      </c>
      <c r="M1517" s="1">
        <v>935699488.04999995</v>
      </c>
      <c r="N1517" s="11"/>
    </row>
    <row r="1518" spans="1:14" x14ac:dyDescent="0.25">
      <c r="A1518" s="10">
        <v>38826</v>
      </c>
      <c r="B1518" s="1" t="s">
        <v>14</v>
      </c>
      <c r="C1518" s="1">
        <v>198</v>
      </c>
      <c r="D1518" s="1">
        <v>202</v>
      </c>
      <c r="E1518" s="1">
        <v>195.6</v>
      </c>
      <c r="F1518" s="1">
        <v>197.8</v>
      </c>
      <c r="G1518" s="1">
        <v>198.4</v>
      </c>
      <c r="H1518" s="1">
        <v>198.35</v>
      </c>
      <c r="I1518" s="1">
        <v>199.63</v>
      </c>
      <c r="J1518" s="1">
        <v>1964.8</v>
      </c>
      <c r="K1518" s="1">
        <v>114.4</v>
      </c>
      <c r="L1518" s="1">
        <v>5455971</v>
      </c>
      <c r="M1518" s="1">
        <v>1089168888.8</v>
      </c>
      <c r="N1518" s="11"/>
    </row>
    <row r="1519" spans="1:14" x14ac:dyDescent="0.25">
      <c r="A1519" s="10">
        <v>38827</v>
      </c>
      <c r="B1519" s="1" t="s">
        <v>14</v>
      </c>
      <c r="C1519" s="1">
        <v>198.5</v>
      </c>
      <c r="D1519" s="1">
        <v>202</v>
      </c>
      <c r="E1519" s="1">
        <v>196.35</v>
      </c>
      <c r="F1519" s="1">
        <v>198.35</v>
      </c>
      <c r="G1519" s="1">
        <v>201.3</v>
      </c>
      <c r="H1519" s="1">
        <v>200.6</v>
      </c>
      <c r="I1519" s="1">
        <v>199.48</v>
      </c>
      <c r="J1519" s="1">
        <v>1964.8</v>
      </c>
      <c r="K1519" s="1">
        <v>114.4</v>
      </c>
      <c r="L1519" s="1">
        <v>6207888</v>
      </c>
      <c r="M1519" s="1">
        <v>1238335029.0999999</v>
      </c>
      <c r="N1519" s="11"/>
    </row>
    <row r="1520" spans="1:14" x14ac:dyDescent="0.25">
      <c r="A1520" s="10">
        <v>38828</v>
      </c>
      <c r="B1520" s="1" t="s">
        <v>14</v>
      </c>
      <c r="C1520" s="1">
        <v>202</v>
      </c>
      <c r="D1520" s="1">
        <v>204</v>
      </c>
      <c r="E1520" s="1">
        <v>197.1</v>
      </c>
      <c r="F1520" s="1">
        <v>200.6</v>
      </c>
      <c r="G1520" s="1">
        <v>199.55</v>
      </c>
      <c r="H1520" s="1">
        <v>200.4</v>
      </c>
      <c r="I1520" s="1">
        <v>200.92</v>
      </c>
      <c r="J1520" s="1">
        <v>1964.8</v>
      </c>
      <c r="K1520" s="1">
        <v>114.4</v>
      </c>
      <c r="L1520" s="1">
        <v>7724492</v>
      </c>
      <c r="M1520" s="1">
        <v>1552001366.1500001</v>
      </c>
      <c r="N1520" s="11"/>
    </row>
    <row r="1521" spans="1:14" x14ac:dyDescent="0.25">
      <c r="A1521" s="10">
        <v>38831</v>
      </c>
      <c r="B1521" s="1" t="s">
        <v>14</v>
      </c>
      <c r="C1521" s="1">
        <v>200.1</v>
      </c>
      <c r="D1521" s="1">
        <v>204.4</v>
      </c>
      <c r="E1521" s="1">
        <v>199.8</v>
      </c>
      <c r="F1521" s="1">
        <v>200.4</v>
      </c>
      <c r="G1521" s="1">
        <v>203.55</v>
      </c>
      <c r="H1521" s="1">
        <v>203.5</v>
      </c>
      <c r="I1521" s="1">
        <v>202.05</v>
      </c>
      <c r="J1521" s="1">
        <v>1964.8</v>
      </c>
      <c r="K1521" s="1">
        <v>114.4</v>
      </c>
      <c r="L1521" s="1">
        <v>7343856</v>
      </c>
      <c r="M1521" s="1">
        <v>1483843957.8</v>
      </c>
      <c r="N1521" s="11"/>
    </row>
    <row r="1522" spans="1:14" x14ac:dyDescent="0.25">
      <c r="A1522" s="10">
        <v>38832</v>
      </c>
      <c r="B1522" s="1" t="s">
        <v>14</v>
      </c>
      <c r="C1522" s="1">
        <v>203.5</v>
      </c>
      <c r="D1522" s="1">
        <v>204</v>
      </c>
      <c r="E1522" s="1">
        <v>196.5</v>
      </c>
      <c r="F1522" s="1">
        <v>203.5</v>
      </c>
      <c r="G1522" s="1">
        <v>196.65</v>
      </c>
      <c r="H1522" s="1">
        <v>197.3</v>
      </c>
      <c r="I1522" s="1">
        <v>200.01</v>
      </c>
      <c r="J1522" s="1">
        <v>1964.8</v>
      </c>
      <c r="K1522" s="1">
        <v>114.4</v>
      </c>
      <c r="L1522" s="1">
        <v>5343083</v>
      </c>
      <c r="M1522" s="1">
        <v>1068687478.15</v>
      </c>
      <c r="N1522" s="11"/>
    </row>
    <row r="1523" spans="1:14" x14ac:dyDescent="0.25">
      <c r="A1523" s="10">
        <v>38833</v>
      </c>
      <c r="B1523" s="1" t="s">
        <v>14</v>
      </c>
      <c r="C1523" s="1">
        <v>198</v>
      </c>
      <c r="D1523" s="1">
        <v>202.45</v>
      </c>
      <c r="E1523" s="1">
        <v>195.5</v>
      </c>
      <c r="F1523" s="1">
        <v>197.3</v>
      </c>
      <c r="G1523" s="1">
        <v>201.5</v>
      </c>
      <c r="H1523" s="1">
        <v>201.55</v>
      </c>
      <c r="I1523" s="1">
        <v>200.18</v>
      </c>
      <c r="J1523" s="1">
        <v>1964.8</v>
      </c>
      <c r="K1523" s="1">
        <v>114.4</v>
      </c>
      <c r="L1523" s="1">
        <v>7040829</v>
      </c>
      <c r="M1523" s="1">
        <v>1409414635.45</v>
      </c>
      <c r="N1523" s="11"/>
    </row>
    <row r="1524" spans="1:14" x14ac:dyDescent="0.25">
      <c r="A1524" s="10">
        <v>38834</v>
      </c>
      <c r="B1524" s="1" t="s">
        <v>14</v>
      </c>
      <c r="C1524" s="1">
        <v>202.45</v>
      </c>
      <c r="D1524" s="1">
        <v>207</v>
      </c>
      <c r="E1524" s="1">
        <v>200.6</v>
      </c>
      <c r="F1524" s="1">
        <v>201.55</v>
      </c>
      <c r="G1524" s="1">
        <v>204</v>
      </c>
      <c r="H1524" s="1">
        <v>202.8</v>
      </c>
      <c r="I1524" s="1">
        <v>204.07</v>
      </c>
      <c r="J1524" s="1">
        <v>1964.8</v>
      </c>
      <c r="K1524" s="1">
        <v>114.4</v>
      </c>
      <c r="L1524" s="1">
        <v>11968157</v>
      </c>
      <c r="M1524" s="1">
        <v>2442343830.75</v>
      </c>
      <c r="N1524" s="11"/>
    </row>
    <row r="1525" spans="1:14" x14ac:dyDescent="0.25">
      <c r="A1525" s="10">
        <v>38835</v>
      </c>
      <c r="B1525" s="1" t="s">
        <v>14</v>
      </c>
      <c r="C1525" s="1">
        <v>197.05</v>
      </c>
      <c r="D1525" s="1">
        <v>202.4</v>
      </c>
      <c r="E1525" s="1">
        <v>190.25</v>
      </c>
      <c r="F1525" s="1">
        <v>202.8</v>
      </c>
      <c r="G1525" s="1">
        <v>201.35</v>
      </c>
      <c r="H1525" s="1">
        <v>200.9</v>
      </c>
      <c r="I1525" s="1">
        <v>199.85</v>
      </c>
      <c r="J1525" s="1">
        <v>1964.8</v>
      </c>
      <c r="K1525" s="1">
        <v>114.4</v>
      </c>
      <c r="L1525" s="1">
        <v>5576033</v>
      </c>
      <c r="M1525" s="1">
        <v>1114353537.55</v>
      </c>
      <c r="N1525" s="11"/>
    </row>
    <row r="1526" spans="1:14" x14ac:dyDescent="0.25">
      <c r="A1526" s="10">
        <v>38836</v>
      </c>
      <c r="B1526" s="1" t="s">
        <v>14</v>
      </c>
      <c r="C1526" s="1">
        <v>202.4</v>
      </c>
      <c r="D1526" s="1">
        <v>205.4</v>
      </c>
      <c r="E1526" s="1">
        <v>202.3</v>
      </c>
      <c r="F1526" s="1">
        <v>200.9</v>
      </c>
      <c r="G1526" s="1">
        <v>203.75</v>
      </c>
      <c r="H1526" s="1">
        <v>203.75</v>
      </c>
      <c r="I1526" s="1">
        <v>203.93</v>
      </c>
      <c r="J1526" s="1">
        <v>1964.8</v>
      </c>
      <c r="K1526" s="1">
        <v>114.4</v>
      </c>
      <c r="L1526" s="1">
        <v>1697575</v>
      </c>
      <c r="M1526" s="1">
        <v>346188635.64999998</v>
      </c>
      <c r="N1526" s="11"/>
    </row>
    <row r="1527" spans="1:14" x14ac:dyDescent="0.25">
      <c r="A1527" s="10">
        <v>38839</v>
      </c>
      <c r="B1527" s="1" t="s">
        <v>14</v>
      </c>
      <c r="C1527" s="1">
        <v>204.5</v>
      </c>
      <c r="D1527" s="1">
        <v>209.85</v>
      </c>
      <c r="E1527" s="1">
        <v>204</v>
      </c>
      <c r="F1527" s="1">
        <v>203.75</v>
      </c>
      <c r="G1527" s="1">
        <v>207.2</v>
      </c>
      <c r="H1527" s="1">
        <v>207.5</v>
      </c>
      <c r="I1527" s="1">
        <v>207.71</v>
      </c>
      <c r="J1527" s="1">
        <v>1964.8</v>
      </c>
      <c r="K1527" s="1">
        <v>114.4</v>
      </c>
      <c r="L1527" s="1">
        <v>8314117</v>
      </c>
      <c r="M1527" s="1">
        <v>1726923334.5</v>
      </c>
      <c r="N1527" s="11"/>
    </row>
    <row r="1528" spans="1:14" x14ac:dyDescent="0.25">
      <c r="A1528" s="10">
        <v>38840</v>
      </c>
      <c r="B1528" s="1" t="s">
        <v>14</v>
      </c>
      <c r="C1528" s="1">
        <v>208</v>
      </c>
      <c r="D1528" s="1">
        <v>212.5</v>
      </c>
      <c r="E1528" s="1">
        <v>208</v>
      </c>
      <c r="F1528" s="1">
        <v>207.5</v>
      </c>
      <c r="G1528" s="1">
        <v>208.1</v>
      </c>
      <c r="H1528" s="1">
        <v>208.9</v>
      </c>
      <c r="I1528" s="1">
        <v>210.05</v>
      </c>
      <c r="J1528" s="1">
        <v>1964.8</v>
      </c>
      <c r="K1528" s="1">
        <v>114.4</v>
      </c>
      <c r="L1528" s="1">
        <v>6619468</v>
      </c>
      <c r="M1528" s="1">
        <v>1390407865.8</v>
      </c>
      <c r="N1528" s="11"/>
    </row>
    <row r="1529" spans="1:14" x14ac:dyDescent="0.25">
      <c r="A1529" s="10">
        <v>38841</v>
      </c>
      <c r="B1529" s="1" t="s">
        <v>14</v>
      </c>
      <c r="C1529" s="1">
        <v>209</v>
      </c>
      <c r="D1529" s="1">
        <v>211.9</v>
      </c>
      <c r="E1529" s="1">
        <v>207.55</v>
      </c>
      <c r="F1529" s="1">
        <v>208.9</v>
      </c>
      <c r="G1529" s="1">
        <v>209.1</v>
      </c>
      <c r="H1529" s="1">
        <v>209.4</v>
      </c>
      <c r="I1529" s="1">
        <v>209.55</v>
      </c>
      <c r="J1529" s="1">
        <v>1964.8</v>
      </c>
      <c r="K1529" s="1">
        <v>114.4</v>
      </c>
      <c r="L1529" s="1">
        <v>6987114</v>
      </c>
      <c r="M1529" s="1">
        <v>1464165097.4000001</v>
      </c>
      <c r="N1529" s="11"/>
    </row>
    <row r="1530" spans="1:14" x14ac:dyDescent="0.25">
      <c r="A1530" s="10">
        <v>38842</v>
      </c>
      <c r="B1530" s="1" t="s">
        <v>14</v>
      </c>
      <c r="C1530" s="1">
        <v>210.85</v>
      </c>
      <c r="D1530" s="1">
        <v>211.9</v>
      </c>
      <c r="E1530" s="1">
        <v>207.6</v>
      </c>
      <c r="F1530" s="1">
        <v>209.4</v>
      </c>
      <c r="G1530" s="1">
        <v>208.5</v>
      </c>
      <c r="H1530" s="1">
        <v>208.45</v>
      </c>
      <c r="I1530" s="1">
        <v>209.46</v>
      </c>
      <c r="J1530" s="1">
        <v>1964.8</v>
      </c>
      <c r="K1530" s="1">
        <v>114.4</v>
      </c>
      <c r="L1530" s="1">
        <v>3062769</v>
      </c>
      <c r="M1530" s="1">
        <v>641516926</v>
      </c>
      <c r="N1530" s="11"/>
    </row>
    <row r="1531" spans="1:14" x14ac:dyDescent="0.25">
      <c r="A1531" s="10">
        <v>38845</v>
      </c>
      <c r="B1531" s="1" t="s">
        <v>14</v>
      </c>
      <c r="C1531" s="1">
        <v>210.6</v>
      </c>
      <c r="D1531" s="1">
        <v>210.6</v>
      </c>
      <c r="E1531" s="1">
        <v>206.55</v>
      </c>
      <c r="F1531" s="1">
        <v>208.45</v>
      </c>
      <c r="G1531" s="1">
        <v>207</v>
      </c>
      <c r="H1531" s="1">
        <v>207.8</v>
      </c>
      <c r="I1531" s="1">
        <v>208.42</v>
      </c>
      <c r="J1531" s="1">
        <v>1964.8</v>
      </c>
      <c r="K1531" s="1">
        <v>114.4</v>
      </c>
      <c r="L1531" s="1">
        <v>3000808</v>
      </c>
      <c r="M1531" s="1">
        <v>625439880.10000002</v>
      </c>
      <c r="N1531" s="11"/>
    </row>
    <row r="1532" spans="1:14" x14ac:dyDescent="0.25">
      <c r="A1532" s="10">
        <v>38846</v>
      </c>
      <c r="B1532" s="1" t="s">
        <v>14</v>
      </c>
      <c r="C1532" s="1">
        <v>207.95</v>
      </c>
      <c r="D1532" s="1">
        <v>209</v>
      </c>
      <c r="E1532" s="1">
        <v>203.75</v>
      </c>
      <c r="F1532" s="1">
        <v>207.8</v>
      </c>
      <c r="G1532" s="1">
        <v>206.3</v>
      </c>
      <c r="H1532" s="1">
        <v>206.35</v>
      </c>
      <c r="I1532" s="1">
        <v>205.9</v>
      </c>
      <c r="J1532" s="1">
        <v>1964.8</v>
      </c>
      <c r="K1532" s="1">
        <v>114.4</v>
      </c>
      <c r="L1532" s="1">
        <v>5128603</v>
      </c>
      <c r="M1532" s="1">
        <v>1055998162.65</v>
      </c>
      <c r="N1532" s="11"/>
    </row>
    <row r="1533" spans="1:14" x14ac:dyDescent="0.25">
      <c r="A1533" s="10">
        <v>38847</v>
      </c>
      <c r="B1533" s="1" t="s">
        <v>14</v>
      </c>
      <c r="C1533" s="1">
        <v>207</v>
      </c>
      <c r="D1533" s="1">
        <v>208</v>
      </c>
      <c r="E1533" s="1">
        <v>204.35</v>
      </c>
      <c r="F1533" s="1">
        <v>206.35</v>
      </c>
      <c r="G1533" s="1">
        <v>205.65</v>
      </c>
      <c r="H1533" s="1">
        <v>205.05</v>
      </c>
      <c r="I1533" s="1">
        <v>205.93</v>
      </c>
      <c r="J1533" s="1">
        <v>1964.8</v>
      </c>
      <c r="K1533" s="1">
        <v>114.4</v>
      </c>
      <c r="L1533" s="1">
        <v>2505102</v>
      </c>
      <c r="M1533" s="1">
        <v>515870601.5</v>
      </c>
      <c r="N1533" s="11"/>
    </row>
    <row r="1534" spans="1:14" x14ac:dyDescent="0.25">
      <c r="A1534" s="10">
        <v>38848</v>
      </c>
      <c r="B1534" s="1" t="s">
        <v>14</v>
      </c>
      <c r="C1534" s="1">
        <v>205.9</v>
      </c>
      <c r="D1534" s="1">
        <v>209.5</v>
      </c>
      <c r="E1534" s="1">
        <v>203</v>
      </c>
      <c r="F1534" s="1">
        <v>205.05</v>
      </c>
      <c r="G1534" s="1">
        <v>203.5</v>
      </c>
      <c r="H1534" s="1">
        <v>203.75</v>
      </c>
      <c r="I1534" s="1">
        <v>206.07</v>
      </c>
      <c r="J1534" s="1">
        <v>1964.8</v>
      </c>
      <c r="K1534" s="1">
        <v>114.4</v>
      </c>
      <c r="L1534" s="1">
        <v>5121281</v>
      </c>
      <c r="M1534" s="1">
        <v>1055336547.75</v>
      </c>
      <c r="N1534" s="11"/>
    </row>
    <row r="1535" spans="1:14" x14ac:dyDescent="0.25">
      <c r="A1535" s="10">
        <v>38849</v>
      </c>
      <c r="B1535" s="1" t="s">
        <v>14</v>
      </c>
      <c r="C1535" s="1">
        <v>203</v>
      </c>
      <c r="D1535" s="1">
        <v>203.4</v>
      </c>
      <c r="E1535" s="1">
        <v>198</v>
      </c>
      <c r="F1535" s="1">
        <v>203.75</v>
      </c>
      <c r="G1535" s="1">
        <v>201.5</v>
      </c>
      <c r="H1535" s="1">
        <v>201.5</v>
      </c>
      <c r="I1535" s="1">
        <v>201.53</v>
      </c>
      <c r="J1535" s="1">
        <v>1964.8</v>
      </c>
      <c r="K1535" s="1">
        <v>114.4</v>
      </c>
      <c r="L1535" s="1">
        <v>4083689</v>
      </c>
      <c r="M1535" s="1">
        <v>822979172.39999998</v>
      </c>
      <c r="N1535" s="11"/>
    </row>
    <row r="1536" spans="1:14" x14ac:dyDescent="0.25">
      <c r="A1536" s="10">
        <v>38852</v>
      </c>
      <c r="B1536" s="1" t="s">
        <v>14</v>
      </c>
      <c r="C1536" s="1">
        <v>200.9</v>
      </c>
      <c r="D1536" s="1">
        <v>200.9</v>
      </c>
      <c r="E1536" s="1">
        <v>188</v>
      </c>
      <c r="F1536" s="1">
        <v>201.5</v>
      </c>
      <c r="G1536" s="1">
        <v>191.95</v>
      </c>
      <c r="H1536" s="1">
        <v>191</v>
      </c>
      <c r="I1536" s="1">
        <v>195.76</v>
      </c>
      <c r="J1536" s="1">
        <v>1964.8</v>
      </c>
      <c r="K1536" s="1">
        <v>114.4</v>
      </c>
      <c r="L1536" s="1">
        <v>7165470</v>
      </c>
      <c r="M1536" s="1">
        <v>1402723074.7</v>
      </c>
      <c r="N1536" s="11"/>
    </row>
    <row r="1537" spans="1:14" x14ac:dyDescent="0.25">
      <c r="A1537" s="10">
        <v>38853</v>
      </c>
      <c r="B1537" s="1" t="s">
        <v>14</v>
      </c>
      <c r="C1537" s="1">
        <v>193</v>
      </c>
      <c r="D1537" s="1">
        <v>197.5</v>
      </c>
      <c r="E1537" s="1">
        <v>185</v>
      </c>
      <c r="F1537" s="1">
        <v>191</v>
      </c>
      <c r="G1537" s="1">
        <v>194.65</v>
      </c>
      <c r="H1537" s="1">
        <v>194.8</v>
      </c>
      <c r="I1537" s="1">
        <v>191.97</v>
      </c>
      <c r="J1537" s="1">
        <v>1964.8</v>
      </c>
      <c r="K1537" s="1">
        <v>114.4</v>
      </c>
      <c r="L1537" s="1">
        <v>9451940</v>
      </c>
      <c r="M1537" s="1">
        <v>1814518151.45</v>
      </c>
      <c r="N1537" s="11"/>
    </row>
    <row r="1538" spans="1:14" x14ac:dyDescent="0.25">
      <c r="A1538" s="10">
        <v>38854</v>
      </c>
      <c r="B1538" s="1" t="s">
        <v>14</v>
      </c>
      <c r="C1538" s="1">
        <v>197</v>
      </c>
      <c r="D1538" s="1">
        <v>205</v>
      </c>
      <c r="E1538" s="1">
        <v>196</v>
      </c>
      <c r="F1538" s="1">
        <v>194.8</v>
      </c>
      <c r="G1538" s="1">
        <v>205</v>
      </c>
      <c r="H1538" s="1">
        <v>204.3</v>
      </c>
      <c r="I1538" s="1">
        <v>201.93</v>
      </c>
      <c r="J1538" s="1">
        <v>1964.8</v>
      </c>
      <c r="K1538" s="1">
        <v>114.4</v>
      </c>
      <c r="L1538" s="1">
        <v>9493960</v>
      </c>
      <c r="M1538" s="1">
        <v>1917161527.1500001</v>
      </c>
      <c r="N1538" s="11"/>
    </row>
    <row r="1539" spans="1:14" x14ac:dyDescent="0.25">
      <c r="A1539" s="10">
        <v>38855</v>
      </c>
      <c r="B1539" s="1" t="s">
        <v>14</v>
      </c>
      <c r="C1539" s="1">
        <v>206</v>
      </c>
      <c r="D1539" s="1">
        <v>206</v>
      </c>
      <c r="E1539" s="1">
        <v>189.1</v>
      </c>
      <c r="F1539" s="1">
        <v>204.3</v>
      </c>
      <c r="G1539" s="1">
        <v>190.9</v>
      </c>
      <c r="H1539" s="1">
        <v>191.15</v>
      </c>
      <c r="I1539" s="1">
        <v>195.67</v>
      </c>
      <c r="J1539" s="1">
        <v>1964.8</v>
      </c>
      <c r="K1539" s="1">
        <v>114.4</v>
      </c>
      <c r="L1539" s="1">
        <v>9586206</v>
      </c>
      <c r="M1539" s="1">
        <v>1875687261.55</v>
      </c>
      <c r="N1539" s="11"/>
    </row>
    <row r="1540" spans="1:14" x14ac:dyDescent="0.25">
      <c r="A1540" s="10">
        <v>38856</v>
      </c>
      <c r="B1540" s="1" t="s">
        <v>14</v>
      </c>
      <c r="C1540" s="1">
        <v>192.1</v>
      </c>
      <c r="D1540" s="1">
        <v>198.85</v>
      </c>
      <c r="E1540" s="1">
        <v>177.55</v>
      </c>
      <c r="F1540" s="1">
        <v>191.15</v>
      </c>
      <c r="G1540" s="1">
        <v>179.1</v>
      </c>
      <c r="H1540" s="1">
        <v>179.9</v>
      </c>
      <c r="I1540" s="1">
        <v>187.69</v>
      </c>
      <c r="J1540" s="1">
        <v>1964.8</v>
      </c>
      <c r="K1540" s="1">
        <v>114.4</v>
      </c>
      <c r="L1540" s="1">
        <v>8736932</v>
      </c>
      <c r="M1540" s="1">
        <v>1639817899.3499999</v>
      </c>
      <c r="N1540" s="11"/>
    </row>
    <row r="1541" spans="1:14" x14ac:dyDescent="0.25">
      <c r="A1541" s="10">
        <v>38859</v>
      </c>
      <c r="B1541" s="1" t="s">
        <v>14</v>
      </c>
      <c r="C1541" s="1">
        <v>182</v>
      </c>
      <c r="D1541" s="1">
        <v>187</v>
      </c>
      <c r="E1541" s="1">
        <v>145</v>
      </c>
      <c r="F1541" s="1">
        <v>179.9</v>
      </c>
      <c r="G1541" s="1">
        <v>170</v>
      </c>
      <c r="H1541" s="1">
        <v>171.55</v>
      </c>
      <c r="I1541" s="1">
        <v>172.99</v>
      </c>
      <c r="J1541" s="1">
        <v>1964.8</v>
      </c>
      <c r="K1541" s="1">
        <v>114.4</v>
      </c>
      <c r="L1541" s="1">
        <v>11287561</v>
      </c>
      <c r="M1541" s="1">
        <v>1952675245.3</v>
      </c>
      <c r="N1541" s="11"/>
    </row>
    <row r="1542" spans="1:14" x14ac:dyDescent="0.25">
      <c r="A1542" s="10">
        <v>38860</v>
      </c>
      <c r="B1542" s="1" t="s">
        <v>14</v>
      </c>
      <c r="C1542" s="1">
        <v>173</v>
      </c>
      <c r="D1542" s="1">
        <v>180.75</v>
      </c>
      <c r="E1542" s="1">
        <v>163</v>
      </c>
      <c r="F1542" s="1">
        <v>171.55</v>
      </c>
      <c r="G1542" s="1">
        <v>177.65</v>
      </c>
      <c r="H1542" s="1">
        <v>178</v>
      </c>
      <c r="I1542" s="1">
        <v>172.77</v>
      </c>
      <c r="J1542" s="1">
        <v>1964.8</v>
      </c>
      <c r="K1542" s="1">
        <v>114.4</v>
      </c>
      <c r="L1542" s="1">
        <v>11250369</v>
      </c>
      <c r="M1542" s="1">
        <v>1943689369.8</v>
      </c>
      <c r="N1542" s="11"/>
    </row>
    <row r="1543" spans="1:14" x14ac:dyDescent="0.25">
      <c r="A1543" s="10">
        <v>38861</v>
      </c>
      <c r="B1543" s="1" t="s">
        <v>14</v>
      </c>
      <c r="C1543" s="1">
        <v>179.1</v>
      </c>
      <c r="D1543" s="1">
        <v>185.35</v>
      </c>
      <c r="E1543" s="1">
        <v>171</v>
      </c>
      <c r="F1543" s="1">
        <v>178</v>
      </c>
      <c r="G1543" s="1">
        <v>172.25</v>
      </c>
      <c r="H1543" s="1">
        <v>174.1</v>
      </c>
      <c r="I1543" s="1">
        <v>178.85</v>
      </c>
      <c r="J1543" s="1">
        <v>1964.8</v>
      </c>
      <c r="K1543" s="1">
        <v>114.4</v>
      </c>
      <c r="L1543" s="1">
        <v>13986595</v>
      </c>
      <c r="M1543" s="1">
        <v>2501564317.6500001</v>
      </c>
      <c r="N1543" s="11"/>
    </row>
    <row r="1544" spans="1:14" x14ac:dyDescent="0.25">
      <c r="A1544" s="10">
        <v>38862</v>
      </c>
      <c r="B1544" s="1" t="s">
        <v>14</v>
      </c>
      <c r="C1544" s="1">
        <v>173</v>
      </c>
      <c r="D1544" s="1">
        <v>184.95</v>
      </c>
      <c r="E1544" s="1">
        <v>167</v>
      </c>
      <c r="F1544" s="1">
        <v>174.1</v>
      </c>
      <c r="G1544" s="1">
        <v>181</v>
      </c>
      <c r="H1544" s="1">
        <v>181.4</v>
      </c>
      <c r="I1544" s="1">
        <v>175.72</v>
      </c>
      <c r="J1544" s="1">
        <v>1964.8</v>
      </c>
      <c r="K1544" s="1">
        <v>114.4</v>
      </c>
      <c r="L1544" s="1">
        <v>9244611</v>
      </c>
      <c r="M1544" s="1">
        <v>1624502548.0999999</v>
      </c>
      <c r="N1544" s="11"/>
    </row>
    <row r="1545" spans="1:14" x14ac:dyDescent="0.25">
      <c r="A1545" s="10">
        <v>38863</v>
      </c>
      <c r="B1545" s="1" t="s">
        <v>14</v>
      </c>
      <c r="C1545" s="1">
        <v>184</v>
      </c>
      <c r="D1545" s="1">
        <v>190</v>
      </c>
      <c r="E1545" s="1">
        <v>178.85</v>
      </c>
      <c r="F1545" s="1">
        <v>181.4</v>
      </c>
      <c r="G1545" s="1">
        <v>182.6</v>
      </c>
      <c r="H1545" s="1">
        <v>183.2</v>
      </c>
      <c r="I1545" s="1">
        <v>185.21</v>
      </c>
      <c r="J1545" s="1">
        <v>1964.8</v>
      </c>
      <c r="K1545" s="1">
        <v>114.4</v>
      </c>
      <c r="L1545" s="1">
        <v>10073827</v>
      </c>
      <c r="M1545" s="1">
        <v>1865725460.5999999</v>
      </c>
      <c r="N1545" s="11"/>
    </row>
    <row r="1546" spans="1:14" x14ac:dyDescent="0.25">
      <c r="A1546" s="10">
        <v>38866</v>
      </c>
      <c r="B1546" s="1" t="s">
        <v>14</v>
      </c>
      <c r="C1546" s="1">
        <v>184</v>
      </c>
      <c r="D1546" s="1">
        <v>185.95</v>
      </c>
      <c r="E1546" s="1">
        <v>176.1</v>
      </c>
      <c r="F1546" s="1">
        <v>183.2</v>
      </c>
      <c r="G1546" s="1">
        <v>177.95</v>
      </c>
      <c r="H1546" s="1">
        <v>177.95</v>
      </c>
      <c r="I1546" s="1">
        <v>180.3</v>
      </c>
      <c r="J1546" s="1">
        <v>1964.8</v>
      </c>
      <c r="K1546" s="1">
        <v>114.4</v>
      </c>
      <c r="L1546" s="1">
        <v>7952751</v>
      </c>
      <c r="M1546" s="1">
        <v>1433915427.55</v>
      </c>
      <c r="N1546" s="11"/>
    </row>
    <row r="1547" spans="1:14" x14ac:dyDescent="0.25">
      <c r="A1547" s="10">
        <v>38867</v>
      </c>
      <c r="B1547" s="1" t="s">
        <v>14</v>
      </c>
      <c r="C1547" s="1">
        <v>179</v>
      </c>
      <c r="D1547" s="1">
        <v>182</v>
      </c>
      <c r="E1547" s="1">
        <v>174.7</v>
      </c>
      <c r="F1547" s="1">
        <v>177.95</v>
      </c>
      <c r="G1547" s="1">
        <v>175.2</v>
      </c>
      <c r="H1547" s="1">
        <v>176.5</v>
      </c>
      <c r="I1547" s="1">
        <v>178.95</v>
      </c>
      <c r="J1547" s="1">
        <v>1964.8</v>
      </c>
      <c r="K1547" s="1">
        <v>114.4</v>
      </c>
      <c r="L1547" s="1">
        <v>6554008</v>
      </c>
      <c r="M1547" s="1">
        <v>1172818334.9000001</v>
      </c>
      <c r="N1547" s="11"/>
    </row>
    <row r="1548" spans="1:14" x14ac:dyDescent="0.25">
      <c r="A1548" s="10">
        <v>38868</v>
      </c>
      <c r="B1548" s="1" t="s">
        <v>14</v>
      </c>
      <c r="C1548" s="1">
        <v>174</v>
      </c>
      <c r="D1548" s="1">
        <v>174</v>
      </c>
      <c r="E1548" s="1">
        <v>160.80000000000001</v>
      </c>
      <c r="F1548" s="1">
        <v>176.5</v>
      </c>
      <c r="G1548" s="1">
        <v>165</v>
      </c>
      <c r="H1548" s="1">
        <v>165.4</v>
      </c>
      <c r="I1548" s="1">
        <v>164.94</v>
      </c>
      <c r="J1548" s="1">
        <v>1964.8</v>
      </c>
      <c r="K1548" s="1">
        <v>114.4</v>
      </c>
      <c r="L1548" s="1">
        <v>15662910</v>
      </c>
      <c r="M1548" s="1">
        <v>2583399740.0999999</v>
      </c>
      <c r="N1548" s="11"/>
    </row>
    <row r="1549" spans="1:14" x14ac:dyDescent="0.25">
      <c r="A1549" s="10">
        <v>38869</v>
      </c>
      <c r="B1549" s="1" t="s">
        <v>14</v>
      </c>
      <c r="C1549" s="1">
        <v>168</v>
      </c>
      <c r="D1549" s="1">
        <v>171</v>
      </c>
      <c r="E1549" s="1">
        <v>158.9</v>
      </c>
      <c r="F1549" s="1">
        <v>165.4</v>
      </c>
      <c r="G1549" s="1">
        <v>160.6</v>
      </c>
      <c r="H1549" s="1">
        <v>160.15</v>
      </c>
      <c r="I1549" s="1">
        <v>164.82</v>
      </c>
      <c r="J1549" s="1">
        <v>1964.8</v>
      </c>
      <c r="K1549" s="1">
        <v>114.4</v>
      </c>
      <c r="L1549" s="1">
        <v>13565163</v>
      </c>
      <c r="M1549" s="1">
        <v>2235827506.4000001</v>
      </c>
      <c r="N1549" s="11"/>
    </row>
    <row r="1550" spans="1:14" x14ac:dyDescent="0.25">
      <c r="A1550" s="10">
        <v>38870</v>
      </c>
      <c r="B1550" s="1" t="s">
        <v>14</v>
      </c>
      <c r="C1550" s="1">
        <v>161</v>
      </c>
      <c r="D1550" s="1">
        <v>165.7</v>
      </c>
      <c r="E1550" s="1">
        <v>156.65</v>
      </c>
      <c r="F1550" s="1">
        <v>160.15</v>
      </c>
      <c r="G1550" s="1">
        <v>165.25</v>
      </c>
      <c r="H1550" s="1">
        <v>164.4</v>
      </c>
      <c r="I1550" s="1">
        <v>161.51</v>
      </c>
      <c r="J1550" s="1">
        <v>1964.8</v>
      </c>
      <c r="K1550" s="1">
        <v>114.4</v>
      </c>
      <c r="L1550" s="1">
        <v>10588700</v>
      </c>
      <c r="M1550" s="1">
        <v>1710133777.8499999</v>
      </c>
      <c r="N1550" s="11"/>
    </row>
    <row r="1551" spans="1:14" x14ac:dyDescent="0.25">
      <c r="A1551" s="10">
        <v>38873</v>
      </c>
      <c r="B1551" s="1" t="s">
        <v>14</v>
      </c>
      <c r="C1551" s="1">
        <v>169.9</v>
      </c>
      <c r="D1551" s="1">
        <v>169.9</v>
      </c>
      <c r="E1551" s="1">
        <v>158.05000000000001</v>
      </c>
      <c r="F1551" s="1">
        <v>164.4</v>
      </c>
      <c r="G1551" s="1">
        <v>159.1</v>
      </c>
      <c r="H1551" s="1">
        <v>160.05000000000001</v>
      </c>
      <c r="I1551" s="1">
        <v>162.47</v>
      </c>
      <c r="J1551" s="1">
        <v>1964.8</v>
      </c>
      <c r="K1551" s="1">
        <v>114.4</v>
      </c>
      <c r="L1551" s="1">
        <v>10643999</v>
      </c>
      <c r="M1551" s="1">
        <v>1729325681.45</v>
      </c>
      <c r="N1551" s="11"/>
    </row>
    <row r="1552" spans="1:14" x14ac:dyDescent="0.25">
      <c r="A1552" s="10">
        <v>38874</v>
      </c>
      <c r="B1552" s="1" t="s">
        <v>14</v>
      </c>
      <c r="C1552" s="1">
        <v>150</v>
      </c>
      <c r="D1552" s="1">
        <v>159.44999999999999</v>
      </c>
      <c r="E1552" s="1">
        <v>146</v>
      </c>
      <c r="F1552" s="1">
        <v>160.05000000000001</v>
      </c>
      <c r="G1552" s="1">
        <v>151.30000000000001</v>
      </c>
      <c r="H1552" s="1">
        <v>152.55000000000001</v>
      </c>
      <c r="I1552" s="1">
        <v>155.53</v>
      </c>
      <c r="J1552" s="1">
        <v>1964.8</v>
      </c>
      <c r="K1552" s="1">
        <v>114.4</v>
      </c>
      <c r="L1552" s="1">
        <v>15241672</v>
      </c>
      <c r="M1552" s="1">
        <v>2370526085.1999998</v>
      </c>
      <c r="N1552" s="11"/>
    </row>
    <row r="1553" spans="1:14" x14ac:dyDescent="0.25">
      <c r="A1553" s="10">
        <v>38875</v>
      </c>
      <c r="B1553" s="1" t="s">
        <v>14</v>
      </c>
      <c r="C1553" s="1">
        <v>150</v>
      </c>
      <c r="D1553" s="1">
        <v>155.25</v>
      </c>
      <c r="E1553" s="1">
        <v>147</v>
      </c>
      <c r="F1553" s="1">
        <v>152.55000000000001</v>
      </c>
      <c r="G1553" s="1">
        <v>153.55000000000001</v>
      </c>
      <c r="H1553" s="1">
        <v>151.80000000000001</v>
      </c>
      <c r="I1553" s="1">
        <v>151.18</v>
      </c>
      <c r="J1553" s="1">
        <v>1964.8</v>
      </c>
      <c r="K1553" s="1">
        <v>114.4</v>
      </c>
      <c r="L1553" s="1">
        <v>11107318</v>
      </c>
      <c r="M1553" s="1">
        <v>1679223767.95</v>
      </c>
      <c r="N1553" s="11"/>
    </row>
    <row r="1554" spans="1:14" x14ac:dyDescent="0.25">
      <c r="A1554" s="10">
        <v>38876</v>
      </c>
      <c r="B1554" s="1" t="s">
        <v>14</v>
      </c>
      <c r="C1554" s="1">
        <v>151</v>
      </c>
      <c r="D1554" s="1">
        <v>152.5</v>
      </c>
      <c r="E1554" s="1">
        <v>140.5</v>
      </c>
      <c r="F1554" s="1">
        <v>151.80000000000001</v>
      </c>
      <c r="G1554" s="1">
        <v>147.30000000000001</v>
      </c>
      <c r="H1554" s="1">
        <v>147.65</v>
      </c>
      <c r="I1554" s="1">
        <v>146.59</v>
      </c>
      <c r="J1554" s="1">
        <v>1964.8</v>
      </c>
      <c r="K1554" s="1">
        <v>114.4</v>
      </c>
      <c r="L1554" s="1">
        <v>14840040</v>
      </c>
      <c r="M1554" s="1">
        <v>2175459711.8499999</v>
      </c>
      <c r="N1554" s="11"/>
    </row>
    <row r="1555" spans="1:14" x14ac:dyDescent="0.25">
      <c r="A1555" s="10">
        <v>38877</v>
      </c>
      <c r="B1555" s="1" t="s">
        <v>14</v>
      </c>
      <c r="C1555" s="1">
        <v>148</v>
      </c>
      <c r="D1555" s="1">
        <v>161.69999999999999</v>
      </c>
      <c r="E1555" s="1">
        <v>148</v>
      </c>
      <c r="F1555" s="1">
        <v>147.65</v>
      </c>
      <c r="G1555" s="1">
        <v>161</v>
      </c>
      <c r="H1555" s="1">
        <v>160.5</v>
      </c>
      <c r="I1555" s="1">
        <v>156.88</v>
      </c>
      <c r="J1555" s="1">
        <v>1964.8</v>
      </c>
      <c r="K1555" s="1">
        <v>114.4</v>
      </c>
      <c r="L1555" s="1">
        <v>11439132</v>
      </c>
      <c r="M1555" s="1">
        <v>1794525806.95</v>
      </c>
      <c r="N1555" s="11"/>
    </row>
    <row r="1556" spans="1:14" x14ac:dyDescent="0.25">
      <c r="A1556" s="10">
        <v>38880</v>
      </c>
      <c r="B1556" s="1" t="s">
        <v>14</v>
      </c>
      <c r="C1556" s="1">
        <v>161</v>
      </c>
      <c r="D1556" s="1">
        <v>161</v>
      </c>
      <c r="E1556" s="1">
        <v>153</v>
      </c>
      <c r="F1556" s="1">
        <v>160.5</v>
      </c>
      <c r="G1556" s="1">
        <v>155.19999999999999</v>
      </c>
      <c r="H1556" s="1">
        <v>154.4</v>
      </c>
      <c r="I1556" s="1">
        <v>156.26</v>
      </c>
      <c r="J1556" s="1">
        <v>1964.8</v>
      </c>
      <c r="K1556" s="1">
        <v>114.4</v>
      </c>
      <c r="L1556" s="1">
        <v>7254924</v>
      </c>
      <c r="M1556" s="1">
        <v>1133648382.8</v>
      </c>
      <c r="N1556" s="11"/>
    </row>
    <row r="1557" spans="1:14" x14ac:dyDescent="0.25">
      <c r="A1557" s="10">
        <v>38881</v>
      </c>
      <c r="B1557" s="1" t="s">
        <v>14</v>
      </c>
      <c r="C1557" s="1">
        <v>153</v>
      </c>
      <c r="D1557" s="1">
        <v>153</v>
      </c>
      <c r="E1557" s="1">
        <v>145.19999999999999</v>
      </c>
      <c r="F1557" s="1">
        <v>154.4</v>
      </c>
      <c r="G1557" s="1">
        <v>145.44999999999999</v>
      </c>
      <c r="H1557" s="1">
        <v>146.25</v>
      </c>
      <c r="I1557" s="1">
        <v>148.22</v>
      </c>
      <c r="J1557" s="1">
        <v>1964.8</v>
      </c>
      <c r="K1557" s="1">
        <v>114.4</v>
      </c>
      <c r="L1557" s="1">
        <v>10164916</v>
      </c>
      <c r="M1557" s="1">
        <v>1506656430</v>
      </c>
      <c r="N1557" s="11"/>
    </row>
    <row r="1558" spans="1:14" x14ac:dyDescent="0.25">
      <c r="A1558" s="10">
        <v>38882</v>
      </c>
      <c r="B1558" s="1" t="s">
        <v>14</v>
      </c>
      <c r="C1558" s="1">
        <v>148.1</v>
      </c>
      <c r="D1558" s="1">
        <v>154</v>
      </c>
      <c r="E1558" s="1">
        <v>144.15</v>
      </c>
      <c r="F1558" s="1">
        <v>146.25</v>
      </c>
      <c r="G1558" s="1">
        <v>149.35</v>
      </c>
      <c r="H1558" s="1">
        <v>147.35</v>
      </c>
      <c r="I1558" s="1">
        <v>149.85</v>
      </c>
      <c r="J1558" s="1">
        <v>1964.8</v>
      </c>
      <c r="K1558" s="1">
        <v>114.4</v>
      </c>
      <c r="L1558" s="1">
        <v>10283068</v>
      </c>
      <c r="M1558" s="1">
        <v>1540939880.55</v>
      </c>
      <c r="N1558" s="11"/>
    </row>
    <row r="1559" spans="1:14" x14ac:dyDescent="0.25">
      <c r="A1559" s="10">
        <v>38883</v>
      </c>
      <c r="B1559" s="1" t="s">
        <v>14</v>
      </c>
      <c r="C1559" s="1">
        <v>149</v>
      </c>
      <c r="D1559" s="1">
        <v>158</v>
      </c>
      <c r="E1559" s="1">
        <v>149</v>
      </c>
      <c r="F1559" s="1">
        <v>147.35</v>
      </c>
      <c r="G1559" s="1">
        <v>155.25</v>
      </c>
      <c r="H1559" s="1">
        <v>155.6</v>
      </c>
      <c r="I1559" s="1">
        <v>153.94</v>
      </c>
      <c r="J1559" s="1">
        <v>1964.8</v>
      </c>
      <c r="K1559" s="1">
        <v>114.4</v>
      </c>
      <c r="L1559" s="1">
        <v>8734576</v>
      </c>
      <c r="M1559" s="1">
        <v>1344617390.75</v>
      </c>
      <c r="N1559" s="11"/>
    </row>
    <row r="1560" spans="1:14" x14ac:dyDescent="0.25">
      <c r="A1560" s="10">
        <v>38884</v>
      </c>
      <c r="B1560" s="1" t="s">
        <v>14</v>
      </c>
      <c r="C1560" s="1">
        <v>160</v>
      </c>
      <c r="D1560" s="1">
        <v>167.7</v>
      </c>
      <c r="E1560" s="1">
        <v>158</v>
      </c>
      <c r="F1560" s="1">
        <v>155.6</v>
      </c>
      <c r="G1560" s="1">
        <v>165</v>
      </c>
      <c r="H1560" s="1">
        <v>163.19999999999999</v>
      </c>
      <c r="I1560" s="1">
        <v>163.19999999999999</v>
      </c>
      <c r="J1560" s="1">
        <v>1964.8</v>
      </c>
      <c r="K1560" s="1">
        <v>114.4</v>
      </c>
      <c r="L1560" s="1">
        <v>13674897</v>
      </c>
      <c r="M1560" s="1">
        <v>2231749651.6500001</v>
      </c>
      <c r="N1560" s="11"/>
    </row>
    <row r="1561" spans="1:14" x14ac:dyDescent="0.25">
      <c r="A1561" s="10">
        <v>38887</v>
      </c>
      <c r="B1561" s="1" t="s">
        <v>14</v>
      </c>
      <c r="C1561" s="1">
        <v>161.05000000000001</v>
      </c>
      <c r="D1561" s="1">
        <v>166</v>
      </c>
      <c r="E1561" s="1">
        <v>160.19999999999999</v>
      </c>
      <c r="F1561" s="1">
        <v>163.19999999999999</v>
      </c>
      <c r="G1561" s="1">
        <v>165.6</v>
      </c>
      <c r="H1561" s="1">
        <v>164.55</v>
      </c>
      <c r="I1561" s="1">
        <v>162.35</v>
      </c>
      <c r="J1561" s="1">
        <v>1964.8</v>
      </c>
      <c r="K1561" s="1">
        <v>114.4</v>
      </c>
      <c r="L1561" s="1">
        <v>6145558</v>
      </c>
      <c r="M1561" s="1">
        <v>997751450.04999995</v>
      </c>
      <c r="N1561" s="11"/>
    </row>
    <row r="1562" spans="1:14" x14ac:dyDescent="0.25">
      <c r="A1562" s="10">
        <v>38888</v>
      </c>
      <c r="B1562" s="1" t="s">
        <v>14</v>
      </c>
      <c r="C1562" s="1">
        <v>162</v>
      </c>
      <c r="D1562" s="1">
        <v>165.5</v>
      </c>
      <c r="E1562" s="1">
        <v>158.25</v>
      </c>
      <c r="F1562" s="1">
        <v>164.55</v>
      </c>
      <c r="G1562" s="1">
        <v>161.65</v>
      </c>
      <c r="H1562" s="1">
        <v>161.65</v>
      </c>
      <c r="I1562" s="1">
        <v>162.55000000000001</v>
      </c>
      <c r="J1562" s="1">
        <v>1964.8</v>
      </c>
      <c r="K1562" s="1">
        <v>114.4</v>
      </c>
      <c r="L1562" s="1">
        <v>7082490</v>
      </c>
      <c r="M1562" s="1">
        <v>1151273783.95</v>
      </c>
      <c r="N1562" s="11"/>
    </row>
    <row r="1563" spans="1:14" x14ac:dyDescent="0.25">
      <c r="A1563" s="10">
        <v>38889</v>
      </c>
      <c r="B1563" s="1" t="s">
        <v>14</v>
      </c>
      <c r="C1563" s="1">
        <v>161</v>
      </c>
      <c r="D1563" s="1">
        <v>170.6</v>
      </c>
      <c r="E1563" s="1">
        <v>160</v>
      </c>
      <c r="F1563" s="1">
        <v>161.65</v>
      </c>
      <c r="G1563" s="1">
        <v>167.7</v>
      </c>
      <c r="H1563" s="1">
        <v>168.75</v>
      </c>
      <c r="I1563" s="1">
        <v>165.76</v>
      </c>
      <c r="J1563" s="1">
        <v>1964.8</v>
      </c>
      <c r="K1563" s="1">
        <v>114.4</v>
      </c>
      <c r="L1563" s="1">
        <v>8236369</v>
      </c>
      <c r="M1563" s="1">
        <v>1365250289.2</v>
      </c>
      <c r="N1563" s="11"/>
    </row>
    <row r="1564" spans="1:14" x14ac:dyDescent="0.25">
      <c r="A1564" s="10">
        <v>38890</v>
      </c>
      <c r="B1564" s="1" t="s">
        <v>14</v>
      </c>
      <c r="C1564" s="1">
        <v>169</v>
      </c>
      <c r="D1564" s="1">
        <v>174.6</v>
      </c>
      <c r="E1564" s="1">
        <v>169</v>
      </c>
      <c r="F1564" s="1">
        <v>168.75</v>
      </c>
      <c r="G1564" s="1">
        <v>170.1</v>
      </c>
      <c r="H1564" s="1">
        <v>170.85</v>
      </c>
      <c r="I1564" s="1">
        <v>172.78</v>
      </c>
      <c r="J1564" s="1">
        <v>1964.8</v>
      </c>
      <c r="K1564" s="1">
        <v>114.4</v>
      </c>
      <c r="L1564" s="1">
        <v>5245161</v>
      </c>
      <c r="M1564" s="1">
        <v>906273841.25</v>
      </c>
      <c r="N1564" s="11"/>
    </row>
    <row r="1565" spans="1:14" x14ac:dyDescent="0.25">
      <c r="A1565" s="10">
        <v>38891</v>
      </c>
      <c r="B1565" s="1" t="s">
        <v>14</v>
      </c>
      <c r="C1565" s="1">
        <v>169</v>
      </c>
      <c r="D1565" s="1">
        <v>172</v>
      </c>
      <c r="E1565" s="1">
        <v>165.5</v>
      </c>
      <c r="F1565" s="1">
        <v>170.85</v>
      </c>
      <c r="G1565" s="1">
        <v>171.7</v>
      </c>
      <c r="H1565" s="1">
        <v>170.8</v>
      </c>
      <c r="I1565" s="1">
        <v>169.31</v>
      </c>
      <c r="J1565" s="1">
        <v>1964.8</v>
      </c>
      <c r="K1565" s="1">
        <v>114.4</v>
      </c>
      <c r="L1565" s="1">
        <v>5425999</v>
      </c>
      <c r="M1565" s="1">
        <v>918652234</v>
      </c>
      <c r="N1565" s="11"/>
    </row>
    <row r="1566" spans="1:14" x14ac:dyDescent="0.25">
      <c r="A1566" s="10">
        <v>38893</v>
      </c>
      <c r="B1566" s="1" t="s">
        <v>14</v>
      </c>
      <c r="C1566" s="1">
        <v>173.45</v>
      </c>
      <c r="D1566" s="1">
        <v>174</v>
      </c>
      <c r="E1566" s="1">
        <v>171.05</v>
      </c>
      <c r="F1566" s="1">
        <v>170.8</v>
      </c>
      <c r="G1566" s="1">
        <v>171.45</v>
      </c>
      <c r="H1566" s="1">
        <v>171.75</v>
      </c>
      <c r="I1566" s="1">
        <v>172.13</v>
      </c>
      <c r="J1566" s="1">
        <v>1964.8</v>
      </c>
      <c r="K1566" s="1">
        <v>114.4</v>
      </c>
      <c r="L1566" s="1">
        <v>531172</v>
      </c>
      <c r="M1566" s="1">
        <v>91429463.450000003</v>
      </c>
      <c r="N1566" s="11"/>
    </row>
    <row r="1567" spans="1:14" x14ac:dyDescent="0.25">
      <c r="A1567" s="10">
        <v>38894</v>
      </c>
      <c r="B1567" s="1" t="s">
        <v>14</v>
      </c>
      <c r="C1567" s="1">
        <v>172.95</v>
      </c>
      <c r="D1567" s="1">
        <v>172.95</v>
      </c>
      <c r="E1567" s="1">
        <v>164.6</v>
      </c>
      <c r="F1567" s="1">
        <v>171.75</v>
      </c>
      <c r="G1567" s="1">
        <v>164.65</v>
      </c>
      <c r="H1567" s="1">
        <v>166.3</v>
      </c>
      <c r="I1567" s="1">
        <v>169.67</v>
      </c>
      <c r="J1567" s="1">
        <v>1964.8</v>
      </c>
      <c r="K1567" s="1">
        <v>114.4</v>
      </c>
      <c r="L1567" s="1">
        <v>4282281</v>
      </c>
      <c r="M1567" s="1">
        <v>726593613.54999995</v>
      </c>
      <c r="N1567" s="11"/>
    </row>
    <row r="1568" spans="1:14" x14ac:dyDescent="0.25">
      <c r="A1568" s="10">
        <v>38895</v>
      </c>
      <c r="B1568" s="1" t="s">
        <v>14</v>
      </c>
      <c r="C1568" s="1">
        <v>167</v>
      </c>
      <c r="D1568" s="1">
        <v>176.75</v>
      </c>
      <c r="E1568" s="1">
        <v>165</v>
      </c>
      <c r="F1568" s="1">
        <v>166.3</v>
      </c>
      <c r="G1568" s="1">
        <v>176</v>
      </c>
      <c r="H1568" s="1">
        <v>175.95</v>
      </c>
      <c r="I1568" s="1">
        <v>172.3</v>
      </c>
      <c r="J1568" s="1">
        <v>1964.8</v>
      </c>
      <c r="K1568" s="1">
        <v>114.4</v>
      </c>
      <c r="L1568" s="1">
        <v>10921634</v>
      </c>
      <c r="M1568" s="1">
        <v>1881829213.9000001</v>
      </c>
      <c r="N1568" s="11"/>
    </row>
    <row r="1569" spans="1:14" x14ac:dyDescent="0.25">
      <c r="A1569" s="10">
        <v>38896</v>
      </c>
      <c r="B1569" s="1" t="s">
        <v>14</v>
      </c>
      <c r="C1569" s="1">
        <v>173.5</v>
      </c>
      <c r="D1569" s="1">
        <v>178.5</v>
      </c>
      <c r="E1569" s="1">
        <v>170.6</v>
      </c>
      <c r="F1569" s="1">
        <v>175.95</v>
      </c>
      <c r="G1569" s="1">
        <v>176.7</v>
      </c>
      <c r="H1569" s="1">
        <v>177.05</v>
      </c>
      <c r="I1569" s="1">
        <v>176.3</v>
      </c>
      <c r="J1569" s="1">
        <v>1964.8</v>
      </c>
      <c r="K1569" s="1">
        <v>114.4</v>
      </c>
      <c r="L1569" s="1">
        <v>8413438</v>
      </c>
      <c r="M1569" s="1">
        <v>1483320730.5</v>
      </c>
      <c r="N1569" s="11"/>
    </row>
    <row r="1570" spans="1:14" x14ac:dyDescent="0.25">
      <c r="A1570" s="10">
        <v>38897</v>
      </c>
      <c r="B1570" s="1" t="s">
        <v>14</v>
      </c>
      <c r="C1570" s="1">
        <v>178</v>
      </c>
      <c r="D1570" s="1">
        <v>180</v>
      </c>
      <c r="E1570" s="1">
        <v>174</v>
      </c>
      <c r="F1570" s="1">
        <v>177.05</v>
      </c>
      <c r="G1570" s="1">
        <v>177</v>
      </c>
      <c r="H1570" s="1">
        <v>175.8</v>
      </c>
      <c r="I1570" s="1">
        <v>176.75</v>
      </c>
      <c r="J1570" s="1">
        <v>1964.8</v>
      </c>
      <c r="K1570" s="1">
        <v>114.4</v>
      </c>
      <c r="L1570" s="1">
        <v>9011106</v>
      </c>
      <c r="M1570" s="1">
        <v>1592706444</v>
      </c>
      <c r="N1570" s="11"/>
    </row>
    <row r="1571" spans="1:14" x14ac:dyDescent="0.25">
      <c r="A1571" s="10">
        <v>38898</v>
      </c>
      <c r="B1571" s="1" t="s">
        <v>14</v>
      </c>
      <c r="C1571" s="1">
        <v>170.25</v>
      </c>
      <c r="D1571" s="1">
        <v>184</v>
      </c>
      <c r="E1571" s="1">
        <v>170.25</v>
      </c>
      <c r="F1571" s="1">
        <v>175.8</v>
      </c>
      <c r="G1571" s="1">
        <v>182.85</v>
      </c>
      <c r="H1571" s="1">
        <v>182.4</v>
      </c>
      <c r="I1571" s="1">
        <v>182.61</v>
      </c>
      <c r="J1571" s="1">
        <v>1964.8</v>
      </c>
      <c r="K1571" s="1">
        <v>114.4</v>
      </c>
      <c r="L1571" s="1">
        <v>8151899</v>
      </c>
      <c r="M1571" s="1">
        <v>1488578789.3</v>
      </c>
      <c r="N1571" s="11"/>
    </row>
    <row r="1572" spans="1:14" x14ac:dyDescent="0.25">
      <c r="A1572" s="10">
        <v>38901</v>
      </c>
      <c r="B1572" s="1" t="s">
        <v>14</v>
      </c>
      <c r="C1572" s="1">
        <v>183</v>
      </c>
      <c r="D1572" s="1">
        <v>186.9</v>
      </c>
      <c r="E1572" s="1">
        <v>181.65</v>
      </c>
      <c r="F1572" s="1">
        <v>182.4</v>
      </c>
      <c r="G1572" s="1">
        <v>184.55</v>
      </c>
      <c r="H1572" s="1">
        <v>185</v>
      </c>
      <c r="I1572" s="1">
        <v>184.86</v>
      </c>
      <c r="J1572" s="1">
        <v>1964.8</v>
      </c>
      <c r="K1572" s="1">
        <v>114.4</v>
      </c>
      <c r="L1572" s="1">
        <v>5641519</v>
      </c>
      <c r="M1572" s="1">
        <v>1042902854.5</v>
      </c>
      <c r="N1572" s="11"/>
    </row>
    <row r="1573" spans="1:14" x14ac:dyDescent="0.25">
      <c r="A1573" s="10">
        <v>38902</v>
      </c>
      <c r="B1573" s="1" t="s">
        <v>14</v>
      </c>
      <c r="C1573" s="1">
        <v>185</v>
      </c>
      <c r="D1573" s="1">
        <v>186.85</v>
      </c>
      <c r="E1573" s="1">
        <v>178.25</v>
      </c>
      <c r="F1573" s="1">
        <v>185</v>
      </c>
      <c r="G1573" s="1">
        <v>178.5</v>
      </c>
      <c r="H1573" s="1">
        <v>178.9</v>
      </c>
      <c r="I1573" s="1">
        <v>181.24</v>
      </c>
      <c r="J1573" s="1">
        <v>1964.8</v>
      </c>
      <c r="K1573" s="1">
        <v>114.4</v>
      </c>
      <c r="L1573" s="1">
        <v>7600430</v>
      </c>
      <c r="M1573" s="1">
        <v>1377531058.8499999</v>
      </c>
      <c r="N1573" s="11"/>
    </row>
    <row r="1574" spans="1:14" x14ac:dyDescent="0.25">
      <c r="A1574" s="10">
        <v>38903</v>
      </c>
      <c r="B1574" s="1" t="s">
        <v>14</v>
      </c>
      <c r="C1574" s="1">
        <v>179</v>
      </c>
      <c r="D1574" s="1">
        <v>185</v>
      </c>
      <c r="E1574" s="1">
        <v>177.2</v>
      </c>
      <c r="F1574" s="1">
        <v>178.9</v>
      </c>
      <c r="G1574" s="1">
        <v>185</v>
      </c>
      <c r="H1574" s="1">
        <v>184.65</v>
      </c>
      <c r="I1574" s="1">
        <v>183.44</v>
      </c>
      <c r="J1574" s="1">
        <v>1964.8</v>
      </c>
      <c r="K1574" s="1">
        <v>114.4</v>
      </c>
      <c r="L1574" s="1">
        <v>7702186</v>
      </c>
      <c r="M1574" s="1">
        <v>1412897582.8499999</v>
      </c>
      <c r="N1574" s="11"/>
    </row>
    <row r="1575" spans="1:14" x14ac:dyDescent="0.25">
      <c r="A1575" s="10">
        <v>38904</v>
      </c>
      <c r="B1575" s="1" t="s">
        <v>14</v>
      </c>
      <c r="C1575" s="1">
        <v>183</v>
      </c>
      <c r="D1575" s="1">
        <v>184</v>
      </c>
      <c r="E1575" s="1">
        <v>180.2</v>
      </c>
      <c r="F1575" s="1">
        <v>184.65</v>
      </c>
      <c r="G1575" s="1">
        <v>181.65</v>
      </c>
      <c r="H1575" s="1">
        <v>181.55</v>
      </c>
      <c r="I1575" s="1">
        <v>182.34</v>
      </c>
      <c r="J1575" s="1">
        <v>1964.8</v>
      </c>
      <c r="K1575" s="1">
        <v>114.4</v>
      </c>
      <c r="L1575" s="1">
        <v>3046843</v>
      </c>
      <c r="M1575" s="1">
        <v>555564145.14999998</v>
      </c>
      <c r="N1575" s="11"/>
    </row>
    <row r="1576" spans="1:14" x14ac:dyDescent="0.25">
      <c r="A1576" s="10">
        <v>38905</v>
      </c>
      <c r="B1576" s="1" t="s">
        <v>14</v>
      </c>
      <c r="C1576" s="1">
        <v>183.5</v>
      </c>
      <c r="D1576" s="1">
        <v>184.45</v>
      </c>
      <c r="E1576" s="1">
        <v>174</v>
      </c>
      <c r="F1576" s="1">
        <v>181.55</v>
      </c>
      <c r="G1576" s="1">
        <v>175.9</v>
      </c>
      <c r="H1576" s="1">
        <v>175.1</v>
      </c>
      <c r="I1576" s="1">
        <v>179.46</v>
      </c>
      <c r="J1576" s="1">
        <v>1964.8</v>
      </c>
      <c r="K1576" s="1">
        <v>114.4</v>
      </c>
      <c r="L1576" s="1">
        <v>5291700</v>
      </c>
      <c r="M1576" s="1">
        <v>949666893.89999998</v>
      </c>
      <c r="N1576" s="11"/>
    </row>
    <row r="1577" spans="1:14" x14ac:dyDescent="0.25">
      <c r="A1577" s="10">
        <v>38908</v>
      </c>
      <c r="B1577" s="1" t="s">
        <v>14</v>
      </c>
      <c r="C1577" s="1">
        <v>175</v>
      </c>
      <c r="D1577" s="1">
        <v>175.9</v>
      </c>
      <c r="E1577" s="1">
        <v>171.4</v>
      </c>
      <c r="F1577" s="1">
        <v>175.1</v>
      </c>
      <c r="G1577" s="1">
        <v>175.5</v>
      </c>
      <c r="H1577" s="1">
        <v>175.1</v>
      </c>
      <c r="I1577" s="1">
        <v>173.5</v>
      </c>
      <c r="J1577" s="1">
        <v>1964.8</v>
      </c>
      <c r="K1577" s="1">
        <v>114.4</v>
      </c>
      <c r="L1577" s="1">
        <v>4752605</v>
      </c>
      <c r="M1577" s="1">
        <v>824563666.45000005</v>
      </c>
      <c r="N1577" s="11"/>
    </row>
    <row r="1578" spans="1:14" x14ac:dyDescent="0.25">
      <c r="A1578" s="10">
        <v>38909</v>
      </c>
      <c r="B1578" s="1" t="s">
        <v>14</v>
      </c>
      <c r="C1578" s="1">
        <v>175.9</v>
      </c>
      <c r="D1578" s="1">
        <v>176.8</v>
      </c>
      <c r="E1578" s="1">
        <v>174</v>
      </c>
      <c r="F1578" s="1">
        <v>175.1</v>
      </c>
      <c r="G1578" s="1">
        <v>176.25</v>
      </c>
      <c r="H1578" s="1">
        <v>176</v>
      </c>
      <c r="I1578" s="1">
        <v>175.62</v>
      </c>
      <c r="J1578" s="1">
        <v>1964.8</v>
      </c>
      <c r="K1578" s="1">
        <v>114.4</v>
      </c>
      <c r="L1578" s="1">
        <v>3232764</v>
      </c>
      <c r="M1578" s="1">
        <v>567737694.39999998</v>
      </c>
      <c r="N1578" s="11"/>
    </row>
    <row r="1579" spans="1:14" x14ac:dyDescent="0.25">
      <c r="A1579" s="10">
        <v>38910</v>
      </c>
      <c r="B1579" s="1" t="s">
        <v>14</v>
      </c>
      <c r="C1579" s="1">
        <v>174</v>
      </c>
      <c r="D1579" s="1">
        <v>182.4</v>
      </c>
      <c r="E1579" s="1">
        <v>172</v>
      </c>
      <c r="F1579" s="1">
        <v>176</v>
      </c>
      <c r="G1579" s="1">
        <v>181.2</v>
      </c>
      <c r="H1579" s="1">
        <v>181.45</v>
      </c>
      <c r="I1579" s="1">
        <v>178.39</v>
      </c>
      <c r="J1579" s="1">
        <v>1964.8</v>
      </c>
      <c r="K1579" s="1">
        <v>114.4</v>
      </c>
      <c r="L1579" s="1">
        <v>7866486</v>
      </c>
      <c r="M1579" s="1">
        <v>1403277642.55</v>
      </c>
      <c r="N1579" s="11"/>
    </row>
    <row r="1580" spans="1:14" x14ac:dyDescent="0.25">
      <c r="A1580" s="10">
        <v>38911</v>
      </c>
      <c r="B1580" s="1" t="s">
        <v>14</v>
      </c>
      <c r="C1580" s="1">
        <v>181.9</v>
      </c>
      <c r="D1580" s="1">
        <v>183.3</v>
      </c>
      <c r="E1580" s="1">
        <v>179.15</v>
      </c>
      <c r="F1580" s="1">
        <v>181.45</v>
      </c>
      <c r="G1580" s="1">
        <v>180.65</v>
      </c>
      <c r="H1580" s="1">
        <v>181.15</v>
      </c>
      <c r="I1580" s="1">
        <v>181.1</v>
      </c>
      <c r="J1580" s="1">
        <v>1964.8</v>
      </c>
      <c r="K1580" s="1">
        <v>114.4</v>
      </c>
      <c r="L1580" s="1">
        <v>7973988</v>
      </c>
      <c r="M1580" s="1">
        <v>1444073914.95</v>
      </c>
      <c r="N1580" s="11"/>
    </row>
    <row r="1581" spans="1:14" x14ac:dyDescent="0.25">
      <c r="A1581" s="10">
        <v>38912</v>
      </c>
      <c r="B1581" s="1" t="s">
        <v>14</v>
      </c>
      <c r="C1581" s="1">
        <v>180</v>
      </c>
      <c r="D1581" s="1">
        <v>180</v>
      </c>
      <c r="E1581" s="1">
        <v>175.5</v>
      </c>
      <c r="F1581" s="1">
        <v>181.15</v>
      </c>
      <c r="G1581" s="1">
        <v>176.1</v>
      </c>
      <c r="H1581" s="1">
        <v>176.55</v>
      </c>
      <c r="I1581" s="1">
        <v>177.21</v>
      </c>
      <c r="J1581" s="1">
        <v>1964.8</v>
      </c>
      <c r="K1581" s="1">
        <v>114.4</v>
      </c>
      <c r="L1581" s="1">
        <v>4441721</v>
      </c>
      <c r="M1581" s="1">
        <v>787120412.14999998</v>
      </c>
      <c r="N1581" s="11"/>
    </row>
    <row r="1582" spans="1:14" x14ac:dyDescent="0.25">
      <c r="A1582" s="10">
        <v>38915</v>
      </c>
      <c r="B1582" s="1" t="s">
        <v>14</v>
      </c>
      <c r="C1582" s="1">
        <v>175</v>
      </c>
      <c r="D1582" s="1">
        <v>176.5</v>
      </c>
      <c r="E1582" s="1">
        <v>171.2</v>
      </c>
      <c r="F1582" s="1">
        <v>176.55</v>
      </c>
      <c r="G1582" s="1">
        <v>172.5</v>
      </c>
      <c r="H1582" s="1">
        <v>172.1</v>
      </c>
      <c r="I1582" s="1">
        <v>173.83</v>
      </c>
      <c r="J1582" s="1">
        <v>1964.8</v>
      </c>
      <c r="K1582" s="1">
        <v>114.4</v>
      </c>
      <c r="L1582" s="1">
        <v>3411480</v>
      </c>
      <c r="M1582" s="1">
        <v>593022223.60000002</v>
      </c>
      <c r="N1582" s="11"/>
    </row>
    <row r="1583" spans="1:14" x14ac:dyDescent="0.25">
      <c r="A1583" s="10">
        <v>38916</v>
      </c>
      <c r="B1583" s="1" t="s">
        <v>14</v>
      </c>
      <c r="C1583" s="1">
        <v>175</v>
      </c>
      <c r="D1583" s="1">
        <v>175</v>
      </c>
      <c r="E1583" s="1">
        <v>167.5</v>
      </c>
      <c r="F1583" s="1">
        <v>172.1</v>
      </c>
      <c r="G1583" s="1">
        <v>169.1</v>
      </c>
      <c r="H1583" s="1">
        <v>169.65</v>
      </c>
      <c r="I1583" s="1">
        <v>170.33</v>
      </c>
      <c r="J1583" s="1">
        <v>1964.8</v>
      </c>
      <c r="K1583" s="1">
        <v>114.4</v>
      </c>
      <c r="L1583" s="1">
        <v>4603630</v>
      </c>
      <c r="M1583" s="1">
        <v>784134305.14999998</v>
      </c>
      <c r="N1583" s="11"/>
    </row>
    <row r="1584" spans="1:14" x14ac:dyDescent="0.25">
      <c r="A1584" s="10">
        <v>38917</v>
      </c>
      <c r="B1584" s="1" t="s">
        <v>14</v>
      </c>
      <c r="C1584" s="1">
        <v>172.45</v>
      </c>
      <c r="D1584" s="1">
        <v>174</v>
      </c>
      <c r="E1584" s="1">
        <v>166.35</v>
      </c>
      <c r="F1584" s="1">
        <v>169.65</v>
      </c>
      <c r="G1584" s="1">
        <v>167.6</v>
      </c>
      <c r="H1584" s="1">
        <v>167.5</v>
      </c>
      <c r="I1584" s="1">
        <v>169.14</v>
      </c>
      <c r="J1584" s="1">
        <v>1964.8</v>
      </c>
      <c r="K1584" s="1">
        <v>114.4</v>
      </c>
      <c r="L1584" s="1">
        <v>5261382</v>
      </c>
      <c r="M1584" s="1">
        <v>889927043.25</v>
      </c>
      <c r="N1584" s="11"/>
    </row>
    <row r="1585" spans="1:14" x14ac:dyDescent="0.25">
      <c r="A1585" s="10">
        <v>38918</v>
      </c>
      <c r="B1585" s="1" t="s">
        <v>14</v>
      </c>
      <c r="C1585" s="1">
        <v>170</v>
      </c>
      <c r="D1585" s="1">
        <v>176</v>
      </c>
      <c r="E1585" s="1">
        <v>170</v>
      </c>
      <c r="F1585" s="1">
        <v>167.5</v>
      </c>
      <c r="G1585" s="1">
        <v>176</v>
      </c>
      <c r="H1585" s="1">
        <v>175.05</v>
      </c>
      <c r="I1585" s="1">
        <v>173.87</v>
      </c>
      <c r="J1585" s="1">
        <v>1964.8</v>
      </c>
      <c r="K1585" s="1">
        <v>114.4</v>
      </c>
      <c r="L1585" s="1">
        <v>5166042</v>
      </c>
      <c r="M1585" s="1">
        <v>898203800.79999995</v>
      </c>
      <c r="N1585" s="11"/>
    </row>
    <row r="1586" spans="1:14" x14ac:dyDescent="0.25">
      <c r="A1586" s="10">
        <v>38919</v>
      </c>
      <c r="B1586" s="1" t="s">
        <v>14</v>
      </c>
      <c r="C1586" s="1">
        <v>177</v>
      </c>
      <c r="D1586" s="1">
        <v>177</v>
      </c>
      <c r="E1586" s="1">
        <v>166.5</v>
      </c>
      <c r="F1586" s="1">
        <v>175.05</v>
      </c>
      <c r="G1586" s="1">
        <v>167.15</v>
      </c>
      <c r="H1586" s="1">
        <v>167.3</v>
      </c>
      <c r="I1586" s="1">
        <v>169.71</v>
      </c>
      <c r="J1586" s="1">
        <v>1964.8</v>
      </c>
      <c r="K1586" s="1">
        <v>114.4</v>
      </c>
      <c r="L1586" s="1">
        <v>9234365</v>
      </c>
      <c r="M1586" s="1">
        <v>1567172742.8499999</v>
      </c>
      <c r="N1586" s="11"/>
    </row>
    <row r="1587" spans="1:14" x14ac:dyDescent="0.25">
      <c r="A1587" s="10">
        <v>38922</v>
      </c>
      <c r="B1587" s="1" t="s">
        <v>14</v>
      </c>
      <c r="C1587" s="1">
        <v>167.2</v>
      </c>
      <c r="D1587" s="1">
        <v>167.2</v>
      </c>
      <c r="E1587" s="1">
        <v>161.25</v>
      </c>
      <c r="F1587" s="1">
        <v>167.3</v>
      </c>
      <c r="G1587" s="1">
        <v>163.80000000000001</v>
      </c>
      <c r="H1587" s="1">
        <v>164.35</v>
      </c>
      <c r="I1587" s="1">
        <v>164.3</v>
      </c>
      <c r="J1587" s="1">
        <v>1964.8</v>
      </c>
      <c r="K1587" s="1">
        <v>114.4</v>
      </c>
      <c r="L1587" s="1">
        <v>7440842</v>
      </c>
      <c r="M1587" s="1">
        <v>1222528785</v>
      </c>
      <c r="N1587" s="11"/>
    </row>
    <row r="1588" spans="1:14" x14ac:dyDescent="0.25">
      <c r="A1588" s="10">
        <v>38923</v>
      </c>
      <c r="B1588" s="1" t="s">
        <v>14</v>
      </c>
      <c r="C1588" s="1">
        <v>169</v>
      </c>
      <c r="D1588" s="1">
        <v>175</v>
      </c>
      <c r="E1588" s="1">
        <v>163</v>
      </c>
      <c r="F1588" s="1">
        <v>164.35</v>
      </c>
      <c r="G1588" s="1">
        <v>163.5</v>
      </c>
      <c r="H1588" s="1">
        <v>164.1</v>
      </c>
      <c r="I1588" s="1">
        <v>165.06</v>
      </c>
      <c r="J1588" s="1">
        <v>1964.8</v>
      </c>
      <c r="K1588" s="1">
        <v>114.4</v>
      </c>
      <c r="L1588" s="1">
        <v>9343136</v>
      </c>
      <c r="M1588" s="1">
        <v>1542211755.5</v>
      </c>
      <c r="N1588" s="11"/>
    </row>
    <row r="1589" spans="1:14" x14ac:dyDescent="0.25">
      <c r="A1589" s="10">
        <v>38924</v>
      </c>
      <c r="B1589" s="1" t="s">
        <v>14</v>
      </c>
      <c r="C1589" s="1">
        <v>164</v>
      </c>
      <c r="D1589" s="1">
        <v>168.95</v>
      </c>
      <c r="E1589" s="1">
        <v>164</v>
      </c>
      <c r="F1589" s="1">
        <v>164.1</v>
      </c>
      <c r="G1589" s="1">
        <v>167.55</v>
      </c>
      <c r="H1589" s="1">
        <v>168</v>
      </c>
      <c r="I1589" s="1">
        <v>167.16</v>
      </c>
      <c r="J1589" s="1">
        <v>1964.8</v>
      </c>
      <c r="K1589" s="1">
        <v>114.4</v>
      </c>
      <c r="L1589" s="1">
        <v>8394542</v>
      </c>
      <c r="M1589" s="1">
        <v>1403199702.2</v>
      </c>
      <c r="N1589" s="11"/>
    </row>
    <row r="1590" spans="1:14" x14ac:dyDescent="0.25">
      <c r="A1590" s="10">
        <v>38925</v>
      </c>
      <c r="B1590" s="1" t="s">
        <v>14</v>
      </c>
      <c r="C1590" s="1">
        <v>168</v>
      </c>
      <c r="D1590" s="1">
        <v>170.75</v>
      </c>
      <c r="E1590" s="1">
        <v>163.19999999999999</v>
      </c>
      <c r="F1590" s="1">
        <v>168</v>
      </c>
      <c r="G1590" s="1">
        <v>168.65</v>
      </c>
      <c r="H1590" s="1">
        <v>166.95</v>
      </c>
      <c r="I1590" s="1">
        <v>167.27</v>
      </c>
      <c r="J1590" s="1">
        <v>1964.8</v>
      </c>
      <c r="K1590" s="1">
        <v>114.4</v>
      </c>
      <c r="L1590" s="1">
        <v>14252335</v>
      </c>
      <c r="M1590" s="1">
        <v>2384019975.3499999</v>
      </c>
      <c r="N1590" s="11"/>
    </row>
    <row r="1591" spans="1:14" x14ac:dyDescent="0.25">
      <c r="A1591" s="10">
        <v>38926</v>
      </c>
      <c r="B1591" s="1" t="s">
        <v>14</v>
      </c>
      <c r="C1591" s="1">
        <v>168.5</v>
      </c>
      <c r="D1591" s="1">
        <v>169.9</v>
      </c>
      <c r="E1591" s="1">
        <v>164.1</v>
      </c>
      <c r="F1591" s="1">
        <v>166.95</v>
      </c>
      <c r="G1591" s="1">
        <v>164.4</v>
      </c>
      <c r="H1591" s="1">
        <v>164.55</v>
      </c>
      <c r="I1591" s="1">
        <v>166.22</v>
      </c>
      <c r="J1591" s="1">
        <v>1964.8</v>
      </c>
      <c r="K1591" s="1">
        <v>114.4</v>
      </c>
      <c r="L1591" s="1">
        <v>6150444</v>
      </c>
      <c r="M1591" s="1">
        <v>1022308685.85</v>
      </c>
      <c r="N1591" s="11"/>
    </row>
    <row r="1592" spans="1:14" x14ac:dyDescent="0.25">
      <c r="A1592" s="10">
        <v>38929</v>
      </c>
      <c r="B1592" s="1" t="s">
        <v>14</v>
      </c>
      <c r="C1592" s="1">
        <v>166</v>
      </c>
      <c r="D1592" s="1">
        <v>169</v>
      </c>
      <c r="E1592" s="1">
        <v>166</v>
      </c>
      <c r="F1592" s="1">
        <v>164.55</v>
      </c>
      <c r="G1592" s="1">
        <v>167.3</v>
      </c>
      <c r="H1592" s="1">
        <v>167.4</v>
      </c>
      <c r="I1592" s="1">
        <v>167.8</v>
      </c>
      <c r="J1592" s="1">
        <v>1964.8</v>
      </c>
      <c r="K1592" s="1">
        <v>114.4</v>
      </c>
      <c r="L1592" s="1">
        <v>4202671</v>
      </c>
      <c r="M1592" s="1">
        <v>705224660.45000005</v>
      </c>
      <c r="N1592" s="11"/>
    </row>
    <row r="1593" spans="1:14" x14ac:dyDescent="0.25">
      <c r="A1593" s="10">
        <v>38930</v>
      </c>
      <c r="B1593" s="1" t="s">
        <v>14</v>
      </c>
      <c r="C1593" s="1">
        <v>167.7</v>
      </c>
      <c r="D1593" s="1">
        <v>170</v>
      </c>
      <c r="E1593" s="1">
        <v>165.7</v>
      </c>
      <c r="F1593" s="1">
        <v>167.4</v>
      </c>
      <c r="G1593" s="1">
        <v>169.6</v>
      </c>
      <c r="H1593" s="1">
        <v>169.25</v>
      </c>
      <c r="I1593" s="1">
        <v>167.76</v>
      </c>
      <c r="J1593" s="1">
        <v>1964.8</v>
      </c>
      <c r="K1593" s="1">
        <v>114.4</v>
      </c>
      <c r="L1593" s="1">
        <v>4262410</v>
      </c>
      <c r="M1593" s="1">
        <v>715046078.95000005</v>
      </c>
      <c r="N1593" s="11"/>
    </row>
    <row r="1594" spans="1:14" x14ac:dyDescent="0.25">
      <c r="A1594" s="10">
        <v>38931</v>
      </c>
      <c r="B1594" s="1" t="s">
        <v>14</v>
      </c>
      <c r="C1594" s="1">
        <v>169.5</v>
      </c>
      <c r="D1594" s="1">
        <v>173.85</v>
      </c>
      <c r="E1594" s="1">
        <v>167.9</v>
      </c>
      <c r="F1594" s="1">
        <v>169.25</v>
      </c>
      <c r="G1594" s="1">
        <v>172.8</v>
      </c>
      <c r="H1594" s="1">
        <v>173.4</v>
      </c>
      <c r="I1594" s="1">
        <v>171.65</v>
      </c>
      <c r="J1594" s="1">
        <v>1964.8</v>
      </c>
      <c r="K1594" s="1">
        <v>114.4</v>
      </c>
      <c r="L1594" s="1">
        <v>4980495</v>
      </c>
      <c r="M1594" s="1">
        <v>854896189.60000002</v>
      </c>
      <c r="N1594" s="11"/>
    </row>
    <row r="1595" spans="1:14" x14ac:dyDescent="0.25">
      <c r="A1595" s="10">
        <v>38932</v>
      </c>
      <c r="B1595" s="1" t="s">
        <v>14</v>
      </c>
      <c r="C1595" s="1">
        <v>173.9</v>
      </c>
      <c r="D1595" s="1">
        <v>175.9</v>
      </c>
      <c r="E1595" s="1">
        <v>170.65</v>
      </c>
      <c r="F1595" s="1">
        <v>173.4</v>
      </c>
      <c r="G1595" s="1">
        <v>172</v>
      </c>
      <c r="H1595" s="1">
        <v>171.95</v>
      </c>
      <c r="I1595" s="1">
        <v>174.02</v>
      </c>
      <c r="J1595" s="1">
        <v>1964.8</v>
      </c>
      <c r="K1595" s="1">
        <v>114.4</v>
      </c>
      <c r="L1595" s="1">
        <v>5724174</v>
      </c>
      <c r="M1595" s="1">
        <v>996129978.75</v>
      </c>
      <c r="N1595" s="11"/>
    </row>
    <row r="1596" spans="1:14" x14ac:dyDescent="0.25">
      <c r="A1596" s="10">
        <v>38933</v>
      </c>
      <c r="B1596" s="1" t="s">
        <v>14</v>
      </c>
      <c r="C1596" s="1">
        <v>173</v>
      </c>
      <c r="D1596" s="1">
        <v>173.65</v>
      </c>
      <c r="E1596" s="1">
        <v>167.75</v>
      </c>
      <c r="F1596" s="1">
        <v>171.95</v>
      </c>
      <c r="G1596" s="1">
        <v>168.15</v>
      </c>
      <c r="H1596" s="1">
        <v>168.2</v>
      </c>
      <c r="I1596" s="1">
        <v>170.43</v>
      </c>
      <c r="J1596" s="1">
        <v>1964.8</v>
      </c>
      <c r="K1596" s="1">
        <v>114.4</v>
      </c>
      <c r="L1596" s="1">
        <v>5547447</v>
      </c>
      <c r="M1596" s="1">
        <v>945424636.95000005</v>
      </c>
      <c r="N1596" s="11"/>
    </row>
    <row r="1597" spans="1:14" x14ac:dyDescent="0.25">
      <c r="A1597" s="10">
        <v>38936</v>
      </c>
      <c r="B1597" s="1" t="s">
        <v>14</v>
      </c>
      <c r="C1597" s="1">
        <v>168.2</v>
      </c>
      <c r="D1597" s="1">
        <v>169.4</v>
      </c>
      <c r="E1597" s="1">
        <v>166.85</v>
      </c>
      <c r="F1597" s="1">
        <v>168.2</v>
      </c>
      <c r="G1597" s="1">
        <v>168.3</v>
      </c>
      <c r="H1597" s="1">
        <v>168.4</v>
      </c>
      <c r="I1597" s="1">
        <v>168.21</v>
      </c>
      <c r="J1597" s="1">
        <v>1964.8</v>
      </c>
      <c r="K1597" s="1">
        <v>114.4</v>
      </c>
      <c r="L1597" s="1">
        <v>3410788</v>
      </c>
      <c r="M1597" s="1">
        <v>573714851.60000002</v>
      </c>
      <c r="N1597" s="11"/>
    </row>
    <row r="1598" spans="1:14" x14ac:dyDescent="0.25">
      <c r="A1598" s="10">
        <v>38937</v>
      </c>
      <c r="B1598" s="1" t="s">
        <v>14</v>
      </c>
      <c r="C1598" s="1">
        <v>168.9</v>
      </c>
      <c r="D1598" s="1">
        <v>172.8</v>
      </c>
      <c r="E1598" s="1">
        <v>168.4</v>
      </c>
      <c r="F1598" s="1">
        <v>168.4</v>
      </c>
      <c r="G1598" s="1">
        <v>172</v>
      </c>
      <c r="H1598" s="1">
        <v>172.25</v>
      </c>
      <c r="I1598" s="1">
        <v>171.2</v>
      </c>
      <c r="J1598" s="1">
        <v>1964.8</v>
      </c>
      <c r="K1598" s="1">
        <v>114.4</v>
      </c>
      <c r="L1598" s="1">
        <v>3145198</v>
      </c>
      <c r="M1598" s="1">
        <v>538461544.10000002</v>
      </c>
      <c r="N1598" s="11"/>
    </row>
    <row r="1599" spans="1:14" x14ac:dyDescent="0.25">
      <c r="A1599" s="10">
        <v>38938</v>
      </c>
      <c r="B1599" s="1" t="s">
        <v>14</v>
      </c>
      <c r="C1599" s="1">
        <v>172.65</v>
      </c>
      <c r="D1599" s="1">
        <v>179.4</v>
      </c>
      <c r="E1599" s="1">
        <v>170.5</v>
      </c>
      <c r="F1599" s="1">
        <v>172.25</v>
      </c>
      <c r="G1599" s="1">
        <v>179</v>
      </c>
      <c r="H1599" s="1">
        <v>178.8</v>
      </c>
      <c r="I1599" s="1">
        <v>176.46</v>
      </c>
      <c r="J1599" s="1">
        <v>1964.8</v>
      </c>
      <c r="K1599" s="1">
        <v>114.4</v>
      </c>
      <c r="L1599" s="1">
        <v>5847551</v>
      </c>
      <c r="M1599" s="1">
        <v>1031831652.15</v>
      </c>
      <c r="N1599" s="11"/>
    </row>
    <row r="1600" spans="1:14" x14ac:dyDescent="0.25">
      <c r="A1600" s="10">
        <v>38939</v>
      </c>
      <c r="B1600" s="1" t="s">
        <v>14</v>
      </c>
      <c r="C1600" s="1">
        <v>179.9</v>
      </c>
      <c r="D1600" s="1">
        <v>179.9</v>
      </c>
      <c r="E1600" s="1">
        <v>175</v>
      </c>
      <c r="F1600" s="1">
        <v>178.8</v>
      </c>
      <c r="G1600" s="1">
        <v>175.45</v>
      </c>
      <c r="H1600" s="1">
        <v>176.3</v>
      </c>
      <c r="I1600" s="1">
        <v>177.17</v>
      </c>
      <c r="J1600" s="1">
        <v>1964.8</v>
      </c>
      <c r="K1600" s="1">
        <v>114.4</v>
      </c>
      <c r="L1600" s="1">
        <v>5334086</v>
      </c>
      <c r="M1600" s="1">
        <v>945025946.60000002</v>
      </c>
      <c r="N1600" s="11"/>
    </row>
    <row r="1601" spans="1:14" x14ac:dyDescent="0.25">
      <c r="A1601" s="10">
        <v>38940</v>
      </c>
      <c r="B1601" s="1" t="s">
        <v>14</v>
      </c>
      <c r="C1601" s="1">
        <v>176</v>
      </c>
      <c r="D1601" s="1">
        <v>178.9</v>
      </c>
      <c r="E1601" s="1">
        <v>174</v>
      </c>
      <c r="F1601" s="1">
        <v>176.3</v>
      </c>
      <c r="G1601" s="1">
        <v>175</v>
      </c>
      <c r="H1601" s="1">
        <v>175.25</v>
      </c>
      <c r="I1601" s="1">
        <v>176.02</v>
      </c>
      <c r="J1601" s="1">
        <v>1964.8</v>
      </c>
      <c r="K1601" s="1">
        <v>114.4</v>
      </c>
      <c r="L1601" s="1">
        <v>2276683</v>
      </c>
      <c r="M1601" s="1">
        <v>400746636.85000002</v>
      </c>
      <c r="N1601" s="11"/>
    </row>
    <row r="1602" spans="1:14" x14ac:dyDescent="0.25">
      <c r="A1602" s="10">
        <v>38943</v>
      </c>
      <c r="B1602" s="1" t="s">
        <v>14</v>
      </c>
      <c r="C1602" s="1">
        <v>176.7</v>
      </c>
      <c r="D1602" s="1">
        <v>179.5</v>
      </c>
      <c r="E1602" s="1">
        <v>176.45</v>
      </c>
      <c r="F1602" s="1">
        <v>175.25</v>
      </c>
      <c r="G1602" s="1">
        <v>178.7</v>
      </c>
      <c r="H1602" s="1">
        <v>178.55</v>
      </c>
      <c r="I1602" s="1">
        <v>178.27</v>
      </c>
      <c r="J1602" s="1">
        <v>1964.8</v>
      </c>
      <c r="K1602" s="1">
        <v>114.4</v>
      </c>
      <c r="L1602" s="1">
        <v>2919409</v>
      </c>
      <c r="M1602" s="1">
        <v>520435420.35000002</v>
      </c>
      <c r="N1602" s="11"/>
    </row>
    <row r="1603" spans="1:14" x14ac:dyDescent="0.25">
      <c r="A1603" s="10">
        <v>38945</v>
      </c>
      <c r="B1603" s="1" t="s">
        <v>14</v>
      </c>
      <c r="C1603" s="1">
        <v>180.2</v>
      </c>
      <c r="D1603" s="1">
        <v>182.3</v>
      </c>
      <c r="E1603" s="1">
        <v>180.1</v>
      </c>
      <c r="F1603" s="1">
        <v>178.55</v>
      </c>
      <c r="G1603" s="1">
        <v>181</v>
      </c>
      <c r="H1603" s="1">
        <v>180.9</v>
      </c>
      <c r="I1603" s="1">
        <v>181.36</v>
      </c>
      <c r="J1603" s="1">
        <v>1964.8</v>
      </c>
      <c r="K1603" s="1">
        <v>114.4</v>
      </c>
      <c r="L1603" s="1">
        <v>4475209</v>
      </c>
      <c r="M1603" s="1">
        <v>811613484.29999995</v>
      </c>
      <c r="N1603" s="11"/>
    </row>
    <row r="1604" spans="1:14" x14ac:dyDescent="0.25">
      <c r="A1604" s="10">
        <v>38946</v>
      </c>
      <c r="B1604" s="1" t="s">
        <v>14</v>
      </c>
      <c r="C1604" s="1">
        <v>181</v>
      </c>
      <c r="D1604" s="1">
        <v>182.8</v>
      </c>
      <c r="E1604" s="1">
        <v>178.7</v>
      </c>
      <c r="F1604" s="1">
        <v>180.9</v>
      </c>
      <c r="G1604" s="1">
        <v>181.3</v>
      </c>
      <c r="H1604" s="1">
        <v>181.1</v>
      </c>
      <c r="I1604" s="1">
        <v>180.85</v>
      </c>
      <c r="J1604" s="1">
        <v>1964.8</v>
      </c>
      <c r="K1604" s="1">
        <v>114.4</v>
      </c>
      <c r="L1604" s="1">
        <v>3958320</v>
      </c>
      <c r="M1604" s="1">
        <v>715845448.39999998</v>
      </c>
      <c r="N1604" s="11"/>
    </row>
    <row r="1605" spans="1:14" x14ac:dyDescent="0.25">
      <c r="A1605" s="10">
        <v>38947</v>
      </c>
      <c r="B1605" s="1" t="s">
        <v>14</v>
      </c>
      <c r="C1605" s="1">
        <v>181.3</v>
      </c>
      <c r="D1605" s="1">
        <v>182.9</v>
      </c>
      <c r="E1605" s="1">
        <v>179</v>
      </c>
      <c r="F1605" s="1">
        <v>181.1</v>
      </c>
      <c r="G1605" s="1">
        <v>179.8</v>
      </c>
      <c r="H1605" s="1">
        <v>179.75</v>
      </c>
      <c r="I1605" s="1">
        <v>180.43</v>
      </c>
      <c r="J1605" s="1">
        <v>1964.8</v>
      </c>
      <c r="K1605" s="1">
        <v>114.4</v>
      </c>
      <c r="L1605" s="1">
        <v>2617567</v>
      </c>
      <c r="M1605" s="1">
        <v>472292979.14999998</v>
      </c>
      <c r="N1605" s="11"/>
    </row>
    <row r="1606" spans="1:14" x14ac:dyDescent="0.25">
      <c r="A1606" s="10">
        <v>38950</v>
      </c>
      <c r="B1606" s="1" t="s">
        <v>14</v>
      </c>
      <c r="C1606" s="1">
        <v>180.35</v>
      </c>
      <c r="D1606" s="1">
        <v>181.9</v>
      </c>
      <c r="E1606" s="1">
        <v>177</v>
      </c>
      <c r="F1606" s="1">
        <v>179.75</v>
      </c>
      <c r="G1606" s="1">
        <v>181.7</v>
      </c>
      <c r="H1606" s="1">
        <v>180.75</v>
      </c>
      <c r="I1606" s="1">
        <v>179.04</v>
      </c>
      <c r="J1606" s="1">
        <v>1964.8</v>
      </c>
      <c r="K1606" s="1">
        <v>114.4</v>
      </c>
      <c r="L1606" s="1">
        <v>3308591</v>
      </c>
      <c r="M1606" s="1">
        <v>592365713.5</v>
      </c>
      <c r="N1606" s="11"/>
    </row>
    <row r="1607" spans="1:14" x14ac:dyDescent="0.25">
      <c r="A1607" s="10">
        <v>38951</v>
      </c>
      <c r="B1607" s="1" t="s">
        <v>14</v>
      </c>
      <c r="C1607" s="1">
        <v>181</v>
      </c>
      <c r="D1607" s="1">
        <v>183.3</v>
      </c>
      <c r="E1607" s="1">
        <v>181</v>
      </c>
      <c r="F1607" s="1">
        <v>180.75</v>
      </c>
      <c r="G1607" s="1">
        <v>182</v>
      </c>
      <c r="H1607" s="1">
        <v>181.9</v>
      </c>
      <c r="I1607" s="1">
        <v>182.34</v>
      </c>
      <c r="J1607" s="1">
        <v>1964.8</v>
      </c>
      <c r="K1607" s="1">
        <v>114.4</v>
      </c>
      <c r="L1607" s="1">
        <v>2277247</v>
      </c>
      <c r="M1607" s="1">
        <v>415232798.94999999</v>
      </c>
      <c r="N1607" s="11"/>
    </row>
    <row r="1608" spans="1:14" x14ac:dyDescent="0.25">
      <c r="A1608" s="10">
        <v>38952</v>
      </c>
      <c r="B1608" s="1" t="s">
        <v>14</v>
      </c>
      <c r="C1608" s="1">
        <v>181</v>
      </c>
      <c r="D1608" s="1">
        <v>182</v>
      </c>
      <c r="E1608" s="1">
        <v>178.25</v>
      </c>
      <c r="F1608" s="1">
        <v>181.9</v>
      </c>
      <c r="G1608" s="1">
        <v>178.5</v>
      </c>
      <c r="H1608" s="1">
        <v>178.8</v>
      </c>
      <c r="I1608" s="1">
        <v>179.84</v>
      </c>
      <c r="J1608" s="1">
        <v>1964.8</v>
      </c>
      <c r="K1608" s="1">
        <v>114.4</v>
      </c>
      <c r="L1608" s="1">
        <v>2537941</v>
      </c>
      <c r="M1608" s="1">
        <v>456427036.19999999</v>
      </c>
      <c r="N1608" s="11"/>
    </row>
    <row r="1609" spans="1:14" x14ac:dyDescent="0.25">
      <c r="A1609" s="10">
        <v>38953</v>
      </c>
      <c r="B1609" s="1" t="s">
        <v>14</v>
      </c>
      <c r="C1609" s="1">
        <v>177.1</v>
      </c>
      <c r="D1609" s="1">
        <v>180.45</v>
      </c>
      <c r="E1609" s="1">
        <v>175.5</v>
      </c>
      <c r="F1609" s="1">
        <v>178.8</v>
      </c>
      <c r="G1609" s="1">
        <v>180.2</v>
      </c>
      <c r="H1609" s="1">
        <v>180.05</v>
      </c>
      <c r="I1609" s="1">
        <v>178.7</v>
      </c>
      <c r="J1609" s="1">
        <v>1964.8</v>
      </c>
      <c r="K1609" s="1">
        <v>114.4</v>
      </c>
      <c r="L1609" s="1">
        <v>2505000</v>
      </c>
      <c r="M1609" s="1">
        <v>447640978.30000001</v>
      </c>
      <c r="N1609" s="11"/>
    </row>
    <row r="1610" spans="1:14" x14ac:dyDescent="0.25">
      <c r="A1610" s="10">
        <v>38954</v>
      </c>
      <c r="B1610" s="1" t="s">
        <v>14</v>
      </c>
      <c r="C1610" s="1">
        <v>180.5</v>
      </c>
      <c r="D1610" s="1">
        <v>182.2</v>
      </c>
      <c r="E1610" s="1">
        <v>179.1</v>
      </c>
      <c r="F1610" s="1">
        <v>180.05</v>
      </c>
      <c r="G1610" s="1">
        <v>180.25</v>
      </c>
      <c r="H1610" s="1">
        <v>180.15</v>
      </c>
      <c r="I1610" s="1">
        <v>180.39</v>
      </c>
      <c r="J1610" s="1">
        <v>1964.8</v>
      </c>
      <c r="K1610" s="1">
        <v>114.4</v>
      </c>
      <c r="L1610" s="1">
        <v>3068756</v>
      </c>
      <c r="M1610" s="1">
        <v>553567776</v>
      </c>
      <c r="N1610" s="11"/>
    </row>
    <row r="1611" spans="1:14" x14ac:dyDescent="0.25">
      <c r="A1611" s="10">
        <v>38957</v>
      </c>
      <c r="B1611" s="1" t="s">
        <v>14</v>
      </c>
      <c r="C1611" s="1">
        <v>180</v>
      </c>
      <c r="D1611" s="1">
        <v>181.9</v>
      </c>
      <c r="E1611" s="1">
        <v>179.5</v>
      </c>
      <c r="F1611" s="1">
        <v>180.15</v>
      </c>
      <c r="G1611" s="1">
        <v>179.6</v>
      </c>
      <c r="H1611" s="1">
        <v>180.1</v>
      </c>
      <c r="I1611" s="1">
        <v>180.53</v>
      </c>
      <c r="J1611" s="1">
        <v>1964.8</v>
      </c>
      <c r="K1611" s="1">
        <v>114.4</v>
      </c>
      <c r="L1611" s="1">
        <v>2977844</v>
      </c>
      <c r="M1611" s="1">
        <v>537597288.54999995</v>
      </c>
      <c r="N1611" s="11"/>
    </row>
    <row r="1612" spans="1:14" x14ac:dyDescent="0.25">
      <c r="A1612" s="10">
        <v>38958</v>
      </c>
      <c r="B1612" s="1" t="s">
        <v>14</v>
      </c>
      <c r="C1612" s="1">
        <v>180</v>
      </c>
      <c r="D1612" s="1">
        <v>185.2</v>
      </c>
      <c r="E1612" s="1">
        <v>180</v>
      </c>
      <c r="F1612" s="1">
        <v>180.1</v>
      </c>
      <c r="G1612" s="1">
        <v>184.8</v>
      </c>
      <c r="H1612" s="1">
        <v>184.65</v>
      </c>
      <c r="I1612" s="1">
        <v>184.22</v>
      </c>
      <c r="J1612" s="1">
        <v>1964.8</v>
      </c>
      <c r="K1612" s="1">
        <v>114.4</v>
      </c>
      <c r="L1612" s="1">
        <v>5833238</v>
      </c>
      <c r="M1612" s="1">
        <v>1074594667.3</v>
      </c>
      <c r="N1612" s="11"/>
    </row>
    <row r="1613" spans="1:14" x14ac:dyDescent="0.25">
      <c r="A1613" s="10">
        <v>38959</v>
      </c>
      <c r="B1613" s="1" t="s">
        <v>14</v>
      </c>
      <c r="C1613" s="1">
        <v>185</v>
      </c>
      <c r="D1613" s="1">
        <v>187.9</v>
      </c>
      <c r="E1613" s="1">
        <v>182.7</v>
      </c>
      <c r="F1613" s="1">
        <v>184.65</v>
      </c>
      <c r="G1613" s="1">
        <v>187.2</v>
      </c>
      <c r="H1613" s="1">
        <v>187.35</v>
      </c>
      <c r="I1613" s="1">
        <v>185.28</v>
      </c>
      <c r="J1613" s="1">
        <v>1964.8</v>
      </c>
      <c r="K1613" s="1">
        <v>114.4</v>
      </c>
      <c r="L1613" s="1">
        <v>4860946</v>
      </c>
      <c r="M1613" s="1">
        <v>900657739.60000002</v>
      </c>
      <c r="N1613" s="11"/>
    </row>
    <row r="1614" spans="1:14" x14ac:dyDescent="0.25">
      <c r="A1614" s="10">
        <v>38960</v>
      </c>
      <c r="B1614" s="1" t="s">
        <v>14</v>
      </c>
      <c r="C1614" s="1">
        <v>188.9</v>
      </c>
      <c r="D1614" s="1">
        <v>192.6</v>
      </c>
      <c r="E1614" s="1">
        <v>187.4</v>
      </c>
      <c r="F1614" s="1">
        <v>187.35</v>
      </c>
      <c r="G1614" s="1">
        <v>191.45</v>
      </c>
      <c r="H1614" s="1">
        <v>191.5</v>
      </c>
      <c r="I1614" s="1">
        <v>190.2</v>
      </c>
      <c r="J1614" s="1">
        <v>1964.8</v>
      </c>
      <c r="K1614" s="1">
        <v>114.4</v>
      </c>
      <c r="L1614" s="1">
        <v>12897201</v>
      </c>
      <c r="M1614" s="1">
        <v>2453093784.1999998</v>
      </c>
      <c r="N1614" s="11"/>
    </row>
    <row r="1615" spans="1:14" x14ac:dyDescent="0.25">
      <c r="A1615" s="10">
        <v>38961</v>
      </c>
      <c r="B1615" s="1" t="s">
        <v>14</v>
      </c>
      <c r="C1615" s="1">
        <v>190.6</v>
      </c>
      <c r="D1615" s="1">
        <v>193</v>
      </c>
      <c r="E1615" s="1">
        <v>188.8</v>
      </c>
      <c r="F1615" s="1">
        <v>191.5</v>
      </c>
      <c r="G1615" s="1">
        <v>189.5</v>
      </c>
      <c r="H1615" s="1">
        <v>189.55</v>
      </c>
      <c r="I1615" s="1">
        <v>190.76</v>
      </c>
      <c r="J1615" s="1">
        <v>1964.8</v>
      </c>
      <c r="K1615" s="1">
        <v>114.4</v>
      </c>
      <c r="L1615" s="1">
        <v>5646359</v>
      </c>
      <c r="M1615" s="1">
        <v>1077073694.3499999</v>
      </c>
      <c r="N1615" s="11"/>
    </row>
    <row r="1616" spans="1:14" x14ac:dyDescent="0.25">
      <c r="A1616" s="10">
        <v>38964</v>
      </c>
      <c r="B1616" s="1" t="s">
        <v>14</v>
      </c>
      <c r="C1616" s="1">
        <v>190.75</v>
      </c>
      <c r="D1616" s="1">
        <v>192.4</v>
      </c>
      <c r="E1616" s="1">
        <v>189.1</v>
      </c>
      <c r="F1616" s="1">
        <v>189.55</v>
      </c>
      <c r="G1616" s="1">
        <v>189.9</v>
      </c>
      <c r="H1616" s="1">
        <v>190.15</v>
      </c>
      <c r="I1616" s="1">
        <v>190.95</v>
      </c>
      <c r="J1616" s="1">
        <v>1964.8</v>
      </c>
      <c r="K1616" s="1">
        <v>114.4</v>
      </c>
      <c r="L1616" s="1">
        <v>2698439</v>
      </c>
      <c r="M1616" s="1">
        <v>515272934.85000002</v>
      </c>
      <c r="N1616" s="11"/>
    </row>
    <row r="1617" spans="1:14" x14ac:dyDescent="0.25">
      <c r="A1617" s="10">
        <v>38965</v>
      </c>
      <c r="B1617" s="1" t="s">
        <v>14</v>
      </c>
      <c r="C1617" s="1">
        <v>191.25</v>
      </c>
      <c r="D1617" s="1">
        <v>191.25</v>
      </c>
      <c r="E1617" s="1">
        <v>187.05</v>
      </c>
      <c r="F1617" s="1">
        <v>190.15</v>
      </c>
      <c r="G1617" s="1">
        <v>188.1</v>
      </c>
      <c r="H1617" s="1">
        <v>187.7</v>
      </c>
      <c r="I1617" s="1">
        <v>188.65</v>
      </c>
      <c r="J1617" s="1">
        <v>1964.8</v>
      </c>
      <c r="K1617" s="1">
        <v>114.4</v>
      </c>
      <c r="L1617" s="1">
        <v>3544149</v>
      </c>
      <c r="M1617" s="1">
        <v>668602133.75</v>
      </c>
      <c r="N1617" s="11"/>
    </row>
    <row r="1618" spans="1:14" x14ac:dyDescent="0.25">
      <c r="A1618" s="10">
        <v>38966</v>
      </c>
      <c r="B1618" s="1" t="s">
        <v>14</v>
      </c>
      <c r="C1618" s="1">
        <v>188.5</v>
      </c>
      <c r="D1618" s="1">
        <v>191.2</v>
      </c>
      <c r="E1618" s="1">
        <v>187.1</v>
      </c>
      <c r="F1618" s="1">
        <v>187.7</v>
      </c>
      <c r="G1618" s="1">
        <v>188.75</v>
      </c>
      <c r="H1618" s="1">
        <v>189.1</v>
      </c>
      <c r="I1618" s="1">
        <v>189.58</v>
      </c>
      <c r="J1618" s="1">
        <v>1964.8</v>
      </c>
      <c r="K1618" s="1">
        <v>114.4</v>
      </c>
      <c r="L1618" s="1">
        <v>4481871</v>
      </c>
      <c r="M1618" s="1">
        <v>849686566.29999995</v>
      </c>
      <c r="N1618" s="11"/>
    </row>
    <row r="1619" spans="1:14" x14ac:dyDescent="0.25">
      <c r="A1619" s="10">
        <v>38967</v>
      </c>
      <c r="B1619" s="1" t="s">
        <v>14</v>
      </c>
      <c r="C1619" s="1">
        <v>188</v>
      </c>
      <c r="D1619" s="1">
        <v>188.6</v>
      </c>
      <c r="E1619" s="1">
        <v>185.15</v>
      </c>
      <c r="F1619" s="1">
        <v>189.1</v>
      </c>
      <c r="G1619" s="1">
        <v>185.95</v>
      </c>
      <c r="H1619" s="1">
        <v>185.95</v>
      </c>
      <c r="I1619" s="1">
        <v>186.72</v>
      </c>
      <c r="J1619" s="1">
        <v>1964.8</v>
      </c>
      <c r="K1619" s="1">
        <v>114.4</v>
      </c>
      <c r="L1619" s="1">
        <v>2938810</v>
      </c>
      <c r="M1619" s="1">
        <v>548746304.85000002</v>
      </c>
      <c r="N1619" s="11"/>
    </row>
    <row r="1620" spans="1:14" x14ac:dyDescent="0.25">
      <c r="A1620" s="10">
        <v>38968</v>
      </c>
      <c r="B1620" s="1" t="s">
        <v>14</v>
      </c>
      <c r="C1620" s="1">
        <v>187</v>
      </c>
      <c r="D1620" s="1">
        <v>189</v>
      </c>
      <c r="E1620" s="1">
        <v>184.55</v>
      </c>
      <c r="F1620" s="1">
        <v>185.95</v>
      </c>
      <c r="G1620" s="1">
        <v>188.15</v>
      </c>
      <c r="H1620" s="1">
        <v>187.95</v>
      </c>
      <c r="I1620" s="1">
        <v>186.63</v>
      </c>
      <c r="J1620" s="1">
        <v>1964.8</v>
      </c>
      <c r="K1620" s="1">
        <v>114.4</v>
      </c>
      <c r="L1620" s="1">
        <v>5528744</v>
      </c>
      <c r="M1620" s="1">
        <v>1031824810.3</v>
      </c>
      <c r="N1620" s="11"/>
    </row>
    <row r="1621" spans="1:14" x14ac:dyDescent="0.25">
      <c r="A1621" s="10">
        <v>38971</v>
      </c>
      <c r="B1621" s="1" t="s">
        <v>14</v>
      </c>
      <c r="C1621" s="1">
        <v>189.8</v>
      </c>
      <c r="D1621" s="1">
        <v>190</v>
      </c>
      <c r="E1621" s="1">
        <v>180.7</v>
      </c>
      <c r="F1621" s="1">
        <v>187.95</v>
      </c>
      <c r="G1621" s="1">
        <v>181</v>
      </c>
      <c r="H1621" s="1">
        <v>182.1</v>
      </c>
      <c r="I1621" s="1">
        <v>185.48</v>
      </c>
      <c r="J1621" s="1">
        <v>1964.8</v>
      </c>
      <c r="K1621" s="1">
        <v>114.4</v>
      </c>
      <c r="L1621" s="1">
        <v>5351259</v>
      </c>
      <c r="M1621" s="1">
        <v>992536464.35000002</v>
      </c>
      <c r="N1621" s="11"/>
    </row>
    <row r="1622" spans="1:14" x14ac:dyDescent="0.25">
      <c r="A1622" s="10">
        <v>38972</v>
      </c>
      <c r="B1622" s="1" t="s">
        <v>14</v>
      </c>
      <c r="C1622" s="1">
        <v>181.9</v>
      </c>
      <c r="D1622" s="1">
        <v>182.9</v>
      </c>
      <c r="E1622" s="1">
        <v>176</v>
      </c>
      <c r="F1622" s="1">
        <v>182.1</v>
      </c>
      <c r="G1622" s="1">
        <v>181</v>
      </c>
      <c r="H1622" s="1">
        <v>181.65</v>
      </c>
      <c r="I1622" s="1">
        <v>180.17</v>
      </c>
      <c r="J1622" s="1">
        <v>1964.8</v>
      </c>
      <c r="K1622" s="1">
        <v>114.4</v>
      </c>
      <c r="L1622" s="1">
        <v>5505883</v>
      </c>
      <c r="M1622" s="1">
        <v>992022429.54999995</v>
      </c>
      <c r="N1622" s="11"/>
    </row>
    <row r="1623" spans="1:14" x14ac:dyDescent="0.25">
      <c r="A1623" s="10">
        <v>38973</v>
      </c>
      <c r="B1623" s="1" t="s">
        <v>14</v>
      </c>
      <c r="C1623" s="1">
        <v>183</v>
      </c>
      <c r="D1623" s="1">
        <v>185.35</v>
      </c>
      <c r="E1623" s="1">
        <v>182</v>
      </c>
      <c r="F1623" s="1">
        <v>181.65</v>
      </c>
      <c r="G1623" s="1">
        <v>182.7</v>
      </c>
      <c r="H1623" s="1">
        <v>182.85</v>
      </c>
      <c r="I1623" s="1">
        <v>183.95</v>
      </c>
      <c r="J1623" s="1">
        <v>1964.8</v>
      </c>
      <c r="K1623" s="1">
        <v>114.4</v>
      </c>
      <c r="L1623" s="1">
        <v>5269598</v>
      </c>
      <c r="M1623" s="1">
        <v>969344711.89999998</v>
      </c>
      <c r="N1623" s="11"/>
    </row>
    <row r="1624" spans="1:14" x14ac:dyDescent="0.25">
      <c r="A1624" s="10">
        <v>38974</v>
      </c>
      <c r="B1624" s="1" t="s">
        <v>14</v>
      </c>
      <c r="C1624" s="1">
        <v>182</v>
      </c>
      <c r="D1624" s="1">
        <v>184.9</v>
      </c>
      <c r="E1624" s="1">
        <v>182</v>
      </c>
      <c r="F1624" s="1">
        <v>182.85</v>
      </c>
      <c r="G1624" s="1">
        <v>182.2</v>
      </c>
      <c r="H1624" s="1">
        <v>183.1</v>
      </c>
      <c r="I1624" s="1">
        <v>183.36</v>
      </c>
      <c r="J1624" s="1">
        <v>1964.8</v>
      </c>
      <c r="K1624" s="1">
        <v>114.4</v>
      </c>
      <c r="L1624" s="1">
        <v>2535604</v>
      </c>
      <c r="M1624" s="1">
        <v>464919033.69999999</v>
      </c>
      <c r="N1624" s="11"/>
    </row>
    <row r="1625" spans="1:14" x14ac:dyDescent="0.25">
      <c r="A1625" s="10">
        <v>38975</v>
      </c>
      <c r="B1625" s="1" t="s">
        <v>14</v>
      </c>
      <c r="C1625" s="1">
        <v>183</v>
      </c>
      <c r="D1625" s="1">
        <v>183.6</v>
      </c>
      <c r="E1625" s="1">
        <v>181.25</v>
      </c>
      <c r="F1625" s="1">
        <v>183.1</v>
      </c>
      <c r="G1625" s="1">
        <v>182.4</v>
      </c>
      <c r="H1625" s="1">
        <v>182.45</v>
      </c>
      <c r="I1625" s="1">
        <v>182.38</v>
      </c>
      <c r="J1625" s="1">
        <v>1964.8</v>
      </c>
      <c r="K1625" s="1">
        <v>114.4</v>
      </c>
      <c r="L1625" s="1">
        <v>3278349</v>
      </c>
      <c r="M1625" s="1">
        <v>597895187.60000002</v>
      </c>
      <c r="N1625" s="11"/>
    </row>
    <row r="1626" spans="1:14" x14ac:dyDescent="0.25">
      <c r="A1626" s="10">
        <v>38978</v>
      </c>
      <c r="B1626" s="1" t="s">
        <v>14</v>
      </c>
      <c r="C1626" s="1">
        <v>185.9</v>
      </c>
      <c r="D1626" s="1">
        <v>188</v>
      </c>
      <c r="E1626" s="1">
        <v>183.15</v>
      </c>
      <c r="F1626" s="1">
        <v>182.45</v>
      </c>
      <c r="G1626" s="1">
        <v>187.6</v>
      </c>
      <c r="H1626" s="1">
        <v>187.25</v>
      </c>
      <c r="I1626" s="1">
        <v>186.21</v>
      </c>
      <c r="J1626" s="1">
        <v>1964.8</v>
      </c>
      <c r="K1626" s="1">
        <v>114.4</v>
      </c>
      <c r="L1626" s="1">
        <v>5168512</v>
      </c>
      <c r="M1626" s="1">
        <v>962448443.20000005</v>
      </c>
      <c r="N1626" s="11"/>
    </row>
    <row r="1627" spans="1:14" x14ac:dyDescent="0.25">
      <c r="A1627" s="10">
        <v>38979</v>
      </c>
      <c r="B1627" s="1" t="s">
        <v>14</v>
      </c>
      <c r="C1627" s="1">
        <v>188</v>
      </c>
      <c r="D1627" s="1">
        <v>189.4</v>
      </c>
      <c r="E1627" s="1">
        <v>183</v>
      </c>
      <c r="F1627" s="1">
        <v>187.25</v>
      </c>
      <c r="G1627" s="1">
        <v>183.35</v>
      </c>
      <c r="H1627" s="1">
        <v>184.1</v>
      </c>
      <c r="I1627" s="1">
        <v>187.22</v>
      </c>
      <c r="J1627" s="1">
        <v>1964.8</v>
      </c>
      <c r="K1627" s="1">
        <v>114.4</v>
      </c>
      <c r="L1627" s="1">
        <v>3339482</v>
      </c>
      <c r="M1627" s="1">
        <v>625213300.54999995</v>
      </c>
      <c r="N1627" s="11"/>
    </row>
    <row r="1628" spans="1:14" x14ac:dyDescent="0.25">
      <c r="A1628" s="10">
        <v>38980</v>
      </c>
      <c r="B1628" s="1" t="s">
        <v>14</v>
      </c>
      <c r="C1628" s="1">
        <v>184.2</v>
      </c>
      <c r="D1628" s="1">
        <v>188</v>
      </c>
      <c r="E1628" s="1">
        <v>181.1</v>
      </c>
      <c r="F1628" s="1">
        <v>184.1</v>
      </c>
      <c r="G1628" s="1">
        <v>187.95</v>
      </c>
      <c r="H1628" s="1">
        <v>187.3</v>
      </c>
      <c r="I1628" s="1">
        <v>185.42</v>
      </c>
      <c r="J1628" s="1">
        <v>1964.8</v>
      </c>
      <c r="K1628" s="1">
        <v>114.4</v>
      </c>
      <c r="L1628" s="1">
        <v>4272770</v>
      </c>
      <c r="M1628" s="1">
        <v>792271743.10000002</v>
      </c>
      <c r="N1628" s="11"/>
    </row>
    <row r="1629" spans="1:14" x14ac:dyDescent="0.25">
      <c r="A1629" s="10">
        <v>38981</v>
      </c>
      <c r="B1629" s="1" t="s">
        <v>14</v>
      </c>
      <c r="C1629" s="1">
        <v>188.5</v>
      </c>
      <c r="D1629" s="1">
        <v>191</v>
      </c>
      <c r="E1629" s="1">
        <v>188</v>
      </c>
      <c r="F1629" s="1">
        <v>187.3</v>
      </c>
      <c r="G1629" s="1">
        <v>190.75</v>
      </c>
      <c r="H1629" s="1">
        <v>190.65</v>
      </c>
      <c r="I1629" s="1">
        <v>189.68</v>
      </c>
      <c r="J1629" s="1">
        <v>1964.8</v>
      </c>
      <c r="K1629" s="1">
        <v>114.4</v>
      </c>
      <c r="L1629" s="1">
        <v>4141400</v>
      </c>
      <c r="M1629" s="1">
        <v>785548689.95000005</v>
      </c>
      <c r="N1629" s="11"/>
    </row>
    <row r="1630" spans="1:14" x14ac:dyDescent="0.25">
      <c r="A1630" s="10">
        <v>38982</v>
      </c>
      <c r="B1630" s="1" t="s">
        <v>14</v>
      </c>
      <c r="C1630" s="1">
        <v>191.95</v>
      </c>
      <c r="D1630" s="1">
        <v>191.95</v>
      </c>
      <c r="E1630" s="1">
        <v>187.05</v>
      </c>
      <c r="F1630" s="1">
        <v>190.65</v>
      </c>
      <c r="G1630" s="1">
        <v>187.5</v>
      </c>
      <c r="H1630" s="1">
        <v>188</v>
      </c>
      <c r="I1630" s="1">
        <v>189.1</v>
      </c>
      <c r="J1630" s="1">
        <v>1964.8</v>
      </c>
      <c r="K1630" s="1">
        <v>114.4</v>
      </c>
      <c r="L1630" s="1">
        <v>4780468</v>
      </c>
      <c r="M1630" s="1">
        <v>903978767.10000002</v>
      </c>
      <c r="N1630" s="11"/>
    </row>
    <row r="1631" spans="1:14" x14ac:dyDescent="0.25">
      <c r="A1631" s="10">
        <v>38985</v>
      </c>
      <c r="B1631" s="1" t="s">
        <v>14</v>
      </c>
      <c r="C1631" s="1">
        <v>188</v>
      </c>
      <c r="D1631" s="1">
        <v>189</v>
      </c>
      <c r="E1631" s="1">
        <v>184.05</v>
      </c>
      <c r="F1631" s="1">
        <v>188</v>
      </c>
      <c r="G1631" s="1">
        <v>184.25</v>
      </c>
      <c r="H1631" s="1">
        <v>184.45</v>
      </c>
      <c r="I1631" s="1">
        <v>185.58</v>
      </c>
      <c r="J1631" s="1">
        <v>212.5</v>
      </c>
      <c r="K1631" s="1">
        <v>114.4</v>
      </c>
      <c r="L1631" s="1">
        <v>4670102</v>
      </c>
      <c r="M1631" s="1">
        <v>866687122.39999998</v>
      </c>
      <c r="N1631" s="11"/>
    </row>
    <row r="1632" spans="1:14" x14ac:dyDescent="0.25">
      <c r="A1632" s="10">
        <v>38986</v>
      </c>
      <c r="B1632" s="1" t="s">
        <v>14</v>
      </c>
      <c r="C1632" s="1">
        <v>185.5</v>
      </c>
      <c r="D1632" s="1">
        <v>185.5</v>
      </c>
      <c r="E1632" s="1">
        <v>180.85</v>
      </c>
      <c r="F1632" s="1">
        <v>184.45</v>
      </c>
      <c r="G1632" s="1">
        <v>183.75</v>
      </c>
      <c r="H1632" s="1">
        <v>183.75</v>
      </c>
      <c r="I1632" s="1">
        <v>182.74</v>
      </c>
      <c r="J1632" s="1">
        <v>212.5</v>
      </c>
      <c r="K1632" s="1">
        <v>114.4</v>
      </c>
      <c r="L1632" s="1">
        <v>10160391</v>
      </c>
      <c r="M1632" s="1">
        <v>1856702641.8499999</v>
      </c>
      <c r="N1632" s="11"/>
    </row>
    <row r="1633" spans="1:14" x14ac:dyDescent="0.25">
      <c r="A1633" s="10">
        <v>38987</v>
      </c>
      <c r="B1633" s="1" t="s">
        <v>14</v>
      </c>
      <c r="C1633" s="1">
        <v>184.75</v>
      </c>
      <c r="D1633" s="1">
        <v>187.85</v>
      </c>
      <c r="E1633" s="1">
        <v>184.75</v>
      </c>
      <c r="F1633" s="1">
        <v>183.75</v>
      </c>
      <c r="G1633" s="1">
        <v>185.8</v>
      </c>
      <c r="H1633" s="1">
        <v>185.65</v>
      </c>
      <c r="I1633" s="1">
        <v>186.65</v>
      </c>
      <c r="J1633" s="1">
        <v>212.5</v>
      </c>
      <c r="K1633" s="1">
        <v>114.4</v>
      </c>
      <c r="L1633" s="1">
        <v>4968789</v>
      </c>
      <c r="M1633" s="1">
        <v>927414521.85000002</v>
      </c>
      <c r="N1633" s="11"/>
    </row>
    <row r="1634" spans="1:14" x14ac:dyDescent="0.25">
      <c r="A1634" s="10">
        <v>38988</v>
      </c>
      <c r="B1634" s="1" t="s">
        <v>14</v>
      </c>
      <c r="C1634" s="1">
        <v>186</v>
      </c>
      <c r="D1634" s="1">
        <v>186.4</v>
      </c>
      <c r="E1634" s="1">
        <v>183.1</v>
      </c>
      <c r="F1634" s="1">
        <v>185.65</v>
      </c>
      <c r="G1634" s="1">
        <v>185</v>
      </c>
      <c r="H1634" s="1">
        <v>184.3</v>
      </c>
      <c r="I1634" s="1">
        <v>184.23</v>
      </c>
      <c r="J1634" s="1">
        <v>212.5</v>
      </c>
      <c r="K1634" s="1">
        <v>114.4</v>
      </c>
      <c r="L1634" s="1">
        <v>3742470</v>
      </c>
      <c r="M1634" s="1">
        <v>689487107.79999995</v>
      </c>
      <c r="N1634" s="11"/>
    </row>
    <row r="1635" spans="1:14" x14ac:dyDescent="0.25">
      <c r="A1635" s="10">
        <v>38989</v>
      </c>
      <c r="B1635" s="1" t="s">
        <v>14</v>
      </c>
      <c r="C1635" s="1">
        <v>185.6</v>
      </c>
      <c r="D1635" s="1">
        <v>188.4</v>
      </c>
      <c r="E1635" s="1">
        <v>184.45</v>
      </c>
      <c r="F1635" s="1">
        <v>184.3</v>
      </c>
      <c r="G1635" s="1">
        <v>187.75</v>
      </c>
      <c r="H1635" s="1">
        <v>187.7</v>
      </c>
      <c r="I1635" s="1">
        <v>186.87</v>
      </c>
      <c r="J1635" s="1">
        <v>212.5</v>
      </c>
      <c r="K1635" s="1">
        <v>114.4</v>
      </c>
      <c r="L1635" s="1">
        <v>3778847</v>
      </c>
      <c r="M1635" s="1">
        <v>706134419.35000002</v>
      </c>
      <c r="N1635" s="11"/>
    </row>
    <row r="1636" spans="1:14" x14ac:dyDescent="0.25">
      <c r="A1636" s="10">
        <v>38993</v>
      </c>
      <c r="B1636" s="1" t="s">
        <v>14</v>
      </c>
      <c r="C1636" s="1">
        <v>186</v>
      </c>
      <c r="D1636" s="1">
        <v>189.95</v>
      </c>
      <c r="E1636" s="1">
        <v>185.15</v>
      </c>
      <c r="F1636" s="1">
        <v>187.7</v>
      </c>
      <c r="G1636" s="1">
        <v>187.9</v>
      </c>
      <c r="H1636" s="1">
        <v>187.85</v>
      </c>
      <c r="I1636" s="1">
        <v>188.45</v>
      </c>
      <c r="J1636" s="1">
        <v>212.5</v>
      </c>
      <c r="K1636" s="1">
        <v>114.4</v>
      </c>
      <c r="L1636" s="1">
        <v>2741022</v>
      </c>
      <c r="M1636" s="1">
        <v>516536916.89999998</v>
      </c>
      <c r="N1636" s="11"/>
    </row>
    <row r="1637" spans="1:14" x14ac:dyDescent="0.25">
      <c r="A1637" s="10">
        <v>38994</v>
      </c>
      <c r="B1637" s="1" t="s">
        <v>14</v>
      </c>
      <c r="C1637" s="1">
        <v>188</v>
      </c>
      <c r="D1637" s="1">
        <v>188.2</v>
      </c>
      <c r="E1637" s="1">
        <v>183.75</v>
      </c>
      <c r="F1637" s="1">
        <v>187.85</v>
      </c>
      <c r="G1637" s="1">
        <v>186</v>
      </c>
      <c r="H1637" s="1">
        <v>185.05</v>
      </c>
      <c r="I1637" s="1">
        <v>185.38</v>
      </c>
      <c r="J1637" s="1">
        <v>212.5</v>
      </c>
      <c r="K1637" s="1">
        <v>114.4</v>
      </c>
      <c r="L1637" s="1">
        <v>4063442</v>
      </c>
      <c r="M1637" s="1">
        <v>753278528.04999995</v>
      </c>
      <c r="N1637" s="11"/>
    </row>
    <row r="1638" spans="1:14" x14ac:dyDescent="0.25">
      <c r="A1638" s="10">
        <v>38995</v>
      </c>
      <c r="B1638" s="1" t="s">
        <v>14</v>
      </c>
      <c r="C1638" s="1">
        <v>185.2</v>
      </c>
      <c r="D1638" s="1">
        <v>188</v>
      </c>
      <c r="E1638" s="1">
        <v>185.2</v>
      </c>
      <c r="F1638" s="1">
        <v>185.05</v>
      </c>
      <c r="G1638" s="1">
        <v>187.8</v>
      </c>
      <c r="H1638" s="1">
        <v>187.2</v>
      </c>
      <c r="I1638" s="1">
        <v>186.9</v>
      </c>
      <c r="J1638" s="1">
        <v>212.5</v>
      </c>
      <c r="K1638" s="1">
        <v>114.4</v>
      </c>
      <c r="L1638" s="1">
        <v>2401862</v>
      </c>
      <c r="M1638" s="1">
        <v>448898504.55000001</v>
      </c>
      <c r="N1638" s="11"/>
    </row>
    <row r="1639" spans="1:14" x14ac:dyDescent="0.25">
      <c r="A1639" s="10">
        <v>38996</v>
      </c>
      <c r="B1639" s="1" t="s">
        <v>14</v>
      </c>
      <c r="C1639" s="1">
        <v>188.35</v>
      </c>
      <c r="D1639" s="1">
        <v>188.35</v>
      </c>
      <c r="E1639" s="1">
        <v>184.25</v>
      </c>
      <c r="F1639" s="1">
        <v>187.2</v>
      </c>
      <c r="G1639" s="1">
        <v>184.8</v>
      </c>
      <c r="H1639" s="1">
        <v>184.55</v>
      </c>
      <c r="I1639" s="1">
        <v>185.27</v>
      </c>
      <c r="J1639" s="1">
        <v>212.5</v>
      </c>
      <c r="K1639" s="1">
        <v>114.4</v>
      </c>
      <c r="L1639" s="1">
        <v>4196313</v>
      </c>
      <c r="M1639" s="1">
        <v>777438532.14999998</v>
      </c>
      <c r="N1639" s="11"/>
    </row>
    <row r="1640" spans="1:14" x14ac:dyDescent="0.25">
      <c r="A1640" s="10">
        <v>38999</v>
      </c>
      <c r="B1640" s="1" t="s">
        <v>14</v>
      </c>
      <c r="C1640" s="1">
        <v>185</v>
      </c>
      <c r="D1640" s="1">
        <v>186.7</v>
      </c>
      <c r="E1640" s="1">
        <v>183</v>
      </c>
      <c r="F1640" s="1">
        <v>184.55</v>
      </c>
      <c r="G1640" s="1">
        <v>184.6</v>
      </c>
      <c r="H1640" s="1">
        <v>184.75</v>
      </c>
      <c r="I1640" s="1">
        <v>185.05</v>
      </c>
      <c r="J1640" s="1">
        <v>212.5</v>
      </c>
      <c r="K1640" s="1">
        <v>114.4</v>
      </c>
      <c r="L1640" s="1">
        <v>2662377</v>
      </c>
      <c r="M1640" s="1">
        <v>492677933.60000002</v>
      </c>
      <c r="N1640" s="11"/>
    </row>
    <row r="1641" spans="1:14" x14ac:dyDescent="0.25">
      <c r="A1641" s="10">
        <v>39000</v>
      </c>
      <c r="B1641" s="1" t="s">
        <v>14</v>
      </c>
      <c r="C1641" s="1">
        <v>186</v>
      </c>
      <c r="D1641" s="1">
        <v>186</v>
      </c>
      <c r="E1641" s="1">
        <v>184.15</v>
      </c>
      <c r="F1641" s="1">
        <v>184.75</v>
      </c>
      <c r="G1641" s="1">
        <v>185.05</v>
      </c>
      <c r="H1641" s="1">
        <v>185.1</v>
      </c>
      <c r="I1641" s="1">
        <v>185.14</v>
      </c>
      <c r="J1641" s="1">
        <v>212.5</v>
      </c>
      <c r="K1641" s="1">
        <v>114.4</v>
      </c>
      <c r="L1641" s="1">
        <v>2753927</v>
      </c>
      <c r="M1641" s="1">
        <v>509858462.05000001</v>
      </c>
      <c r="N1641" s="11"/>
    </row>
    <row r="1642" spans="1:14" x14ac:dyDescent="0.25">
      <c r="A1642" s="10">
        <v>39001</v>
      </c>
      <c r="B1642" s="1" t="s">
        <v>14</v>
      </c>
      <c r="C1642" s="1">
        <v>185</v>
      </c>
      <c r="D1642" s="1">
        <v>186.95</v>
      </c>
      <c r="E1642" s="1">
        <v>184</v>
      </c>
      <c r="F1642" s="1">
        <v>185.1</v>
      </c>
      <c r="G1642" s="1">
        <v>185.5</v>
      </c>
      <c r="H1642" s="1">
        <v>185.5</v>
      </c>
      <c r="I1642" s="1">
        <v>185.53</v>
      </c>
      <c r="J1642" s="1">
        <v>212.5</v>
      </c>
      <c r="K1642" s="1">
        <v>114.4</v>
      </c>
      <c r="L1642" s="1">
        <v>4523170</v>
      </c>
      <c r="M1642" s="1">
        <v>839181363.45000005</v>
      </c>
      <c r="N1642" s="11"/>
    </row>
    <row r="1643" spans="1:14" x14ac:dyDescent="0.25">
      <c r="A1643" s="10">
        <v>39002</v>
      </c>
      <c r="B1643" s="1" t="s">
        <v>14</v>
      </c>
      <c r="C1643" s="1">
        <v>186.2</v>
      </c>
      <c r="D1643" s="1">
        <v>186.7</v>
      </c>
      <c r="E1643" s="1">
        <v>183.1</v>
      </c>
      <c r="F1643" s="1">
        <v>185.5</v>
      </c>
      <c r="G1643" s="1">
        <v>186.2</v>
      </c>
      <c r="H1643" s="1">
        <v>186.05</v>
      </c>
      <c r="I1643" s="1">
        <v>184.8</v>
      </c>
      <c r="J1643" s="1">
        <v>212.5</v>
      </c>
      <c r="K1643" s="1">
        <v>114.4</v>
      </c>
      <c r="L1643" s="1">
        <v>3512827</v>
      </c>
      <c r="M1643" s="1">
        <v>649187490.04999995</v>
      </c>
      <c r="N1643" s="11"/>
    </row>
    <row r="1644" spans="1:14" x14ac:dyDescent="0.25">
      <c r="A1644" s="10">
        <v>39003</v>
      </c>
      <c r="B1644" s="1" t="s">
        <v>14</v>
      </c>
      <c r="C1644" s="1">
        <v>188</v>
      </c>
      <c r="D1644" s="1">
        <v>190.5</v>
      </c>
      <c r="E1644" s="1">
        <v>186.25</v>
      </c>
      <c r="F1644" s="1">
        <v>186.05</v>
      </c>
      <c r="G1644" s="1">
        <v>190.3</v>
      </c>
      <c r="H1644" s="1">
        <v>188.75</v>
      </c>
      <c r="I1644" s="1">
        <v>188.62</v>
      </c>
      <c r="J1644" s="1">
        <v>212.5</v>
      </c>
      <c r="K1644" s="1">
        <v>114.4</v>
      </c>
      <c r="L1644" s="1">
        <v>4911525</v>
      </c>
      <c r="M1644" s="1">
        <v>926404718</v>
      </c>
      <c r="N1644" s="11"/>
    </row>
    <row r="1645" spans="1:14" x14ac:dyDescent="0.25">
      <c r="A1645" s="10">
        <v>39006</v>
      </c>
      <c r="B1645" s="1" t="s">
        <v>14</v>
      </c>
      <c r="C1645" s="1">
        <v>191</v>
      </c>
      <c r="D1645" s="1">
        <v>195.2</v>
      </c>
      <c r="E1645" s="1">
        <v>189.65</v>
      </c>
      <c r="F1645" s="1">
        <v>188.75</v>
      </c>
      <c r="G1645" s="1">
        <v>194.55</v>
      </c>
      <c r="H1645" s="1">
        <v>194.65</v>
      </c>
      <c r="I1645" s="1">
        <v>193.31</v>
      </c>
      <c r="J1645" s="1">
        <v>212.5</v>
      </c>
      <c r="K1645" s="1">
        <v>114.4</v>
      </c>
      <c r="L1645" s="1">
        <v>7652271</v>
      </c>
      <c r="M1645" s="1">
        <v>1479276943.2</v>
      </c>
      <c r="N1645" s="11"/>
    </row>
    <row r="1646" spans="1:14" x14ac:dyDescent="0.25">
      <c r="A1646" s="10">
        <v>39007</v>
      </c>
      <c r="B1646" s="1" t="s">
        <v>14</v>
      </c>
      <c r="C1646" s="1">
        <v>196.7</v>
      </c>
      <c r="D1646" s="1">
        <v>196.7</v>
      </c>
      <c r="E1646" s="1">
        <v>192.45</v>
      </c>
      <c r="F1646" s="1">
        <v>194.65</v>
      </c>
      <c r="G1646" s="1">
        <v>193.8</v>
      </c>
      <c r="H1646" s="1">
        <v>193.75</v>
      </c>
      <c r="I1646" s="1">
        <v>193.52</v>
      </c>
      <c r="J1646" s="1">
        <v>212.5</v>
      </c>
      <c r="K1646" s="1">
        <v>114.4</v>
      </c>
      <c r="L1646" s="1">
        <v>3480310</v>
      </c>
      <c r="M1646" s="1">
        <v>673497831.95000005</v>
      </c>
      <c r="N1646" s="11"/>
    </row>
    <row r="1647" spans="1:14" x14ac:dyDescent="0.25">
      <c r="A1647" s="10">
        <v>39008</v>
      </c>
      <c r="B1647" s="1" t="s">
        <v>14</v>
      </c>
      <c r="C1647" s="1">
        <v>194</v>
      </c>
      <c r="D1647" s="1">
        <v>195.5</v>
      </c>
      <c r="E1647" s="1">
        <v>191.9</v>
      </c>
      <c r="F1647" s="1">
        <v>193.75</v>
      </c>
      <c r="G1647" s="1">
        <v>194.5</v>
      </c>
      <c r="H1647" s="1">
        <v>194.6</v>
      </c>
      <c r="I1647" s="1">
        <v>194.64</v>
      </c>
      <c r="J1647" s="1">
        <v>212.5</v>
      </c>
      <c r="K1647" s="1">
        <v>114.4</v>
      </c>
      <c r="L1647" s="1">
        <v>3955275</v>
      </c>
      <c r="M1647" s="1">
        <v>769872239.5</v>
      </c>
      <c r="N1647" s="11"/>
    </row>
    <row r="1648" spans="1:14" x14ac:dyDescent="0.25">
      <c r="A1648" s="10">
        <v>39009</v>
      </c>
      <c r="B1648" s="1" t="s">
        <v>14</v>
      </c>
      <c r="C1648" s="1">
        <v>194.6</v>
      </c>
      <c r="D1648" s="1">
        <v>195.6</v>
      </c>
      <c r="E1648" s="1">
        <v>188.95</v>
      </c>
      <c r="F1648" s="1">
        <v>194.6</v>
      </c>
      <c r="G1648" s="1">
        <v>190.1</v>
      </c>
      <c r="H1648" s="1">
        <v>190.65</v>
      </c>
      <c r="I1648" s="1">
        <v>191.93</v>
      </c>
      <c r="J1648" s="1">
        <v>212.5</v>
      </c>
      <c r="K1648" s="1">
        <v>114.4</v>
      </c>
      <c r="L1648" s="1">
        <v>4010932</v>
      </c>
      <c r="M1648" s="1">
        <v>769837853.10000002</v>
      </c>
      <c r="N1648" s="11"/>
    </row>
    <row r="1649" spans="1:14" x14ac:dyDescent="0.25">
      <c r="A1649" s="10">
        <v>39010</v>
      </c>
      <c r="B1649" s="1" t="s">
        <v>14</v>
      </c>
      <c r="C1649" s="1">
        <v>190</v>
      </c>
      <c r="D1649" s="1">
        <v>193</v>
      </c>
      <c r="E1649" s="1">
        <v>184.8</v>
      </c>
      <c r="F1649" s="1">
        <v>190.65</v>
      </c>
      <c r="G1649" s="1">
        <v>186.5</v>
      </c>
      <c r="H1649" s="1">
        <v>186.35</v>
      </c>
      <c r="I1649" s="1">
        <v>189.21</v>
      </c>
      <c r="J1649" s="1">
        <v>212.5</v>
      </c>
      <c r="K1649" s="1">
        <v>114.4</v>
      </c>
      <c r="L1649" s="1">
        <v>4369667</v>
      </c>
      <c r="M1649" s="1">
        <v>826770119.64999998</v>
      </c>
      <c r="N1649" s="11"/>
    </row>
    <row r="1650" spans="1:14" x14ac:dyDescent="0.25">
      <c r="A1650" s="10">
        <v>39011</v>
      </c>
      <c r="B1650" s="1" t="s">
        <v>14</v>
      </c>
      <c r="C1650" s="1">
        <v>191.1</v>
      </c>
      <c r="D1650" s="1">
        <v>194.2</v>
      </c>
      <c r="E1650" s="1">
        <v>187</v>
      </c>
      <c r="F1650" s="1">
        <v>186.35</v>
      </c>
      <c r="G1650" s="1">
        <v>188.7</v>
      </c>
      <c r="H1650" s="1">
        <v>188.65</v>
      </c>
      <c r="I1650" s="1">
        <v>188.71</v>
      </c>
      <c r="J1650" s="1">
        <v>212.5</v>
      </c>
      <c r="K1650" s="1">
        <v>114.4</v>
      </c>
      <c r="L1650" s="1">
        <v>845214</v>
      </c>
      <c r="M1650" s="1">
        <v>159497330.59999999</v>
      </c>
      <c r="N1650" s="11"/>
    </row>
    <row r="1651" spans="1:14" x14ac:dyDescent="0.25">
      <c r="A1651" s="10">
        <v>39013</v>
      </c>
      <c r="B1651" s="1" t="s">
        <v>14</v>
      </c>
      <c r="C1651" s="1">
        <v>189.1</v>
      </c>
      <c r="D1651" s="1">
        <v>189.1</v>
      </c>
      <c r="E1651" s="1">
        <v>184.3</v>
      </c>
      <c r="F1651" s="1">
        <v>188.65</v>
      </c>
      <c r="G1651" s="1">
        <v>184.3</v>
      </c>
      <c r="H1651" s="1">
        <v>184.95</v>
      </c>
      <c r="I1651" s="1">
        <v>185.37</v>
      </c>
      <c r="J1651" s="1">
        <v>212.5</v>
      </c>
      <c r="K1651" s="1">
        <v>114.4</v>
      </c>
      <c r="L1651" s="1">
        <v>2200569</v>
      </c>
      <c r="M1651" s="1">
        <v>407914554</v>
      </c>
      <c r="N1651" s="11"/>
    </row>
    <row r="1652" spans="1:14" x14ac:dyDescent="0.25">
      <c r="A1652" s="10">
        <v>39016</v>
      </c>
      <c r="B1652" s="1" t="s">
        <v>14</v>
      </c>
      <c r="C1652" s="1">
        <v>186</v>
      </c>
      <c r="D1652" s="1">
        <v>186.7</v>
      </c>
      <c r="E1652" s="1">
        <v>182</v>
      </c>
      <c r="F1652" s="1">
        <v>184.95</v>
      </c>
      <c r="G1652" s="1">
        <v>185</v>
      </c>
      <c r="H1652" s="1">
        <v>184.1</v>
      </c>
      <c r="I1652" s="1">
        <v>183.82</v>
      </c>
      <c r="J1652" s="1">
        <v>212.5</v>
      </c>
      <c r="K1652" s="1">
        <v>114.4</v>
      </c>
      <c r="L1652" s="1">
        <v>9000906</v>
      </c>
      <c r="M1652" s="1">
        <v>1654563806.3499999</v>
      </c>
      <c r="N1652" s="11"/>
    </row>
    <row r="1653" spans="1:14" x14ac:dyDescent="0.25">
      <c r="A1653" s="10">
        <v>39017</v>
      </c>
      <c r="B1653" s="1" t="s">
        <v>14</v>
      </c>
      <c r="C1653" s="1">
        <v>186.45</v>
      </c>
      <c r="D1653" s="1">
        <v>188.35</v>
      </c>
      <c r="E1653" s="1">
        <v>185</v>
      </c>
      <c r="F1653" s="1">
        <v>184.1</v>
      </c>
      <c r="G1653" s="1">
        <v>188.15</v>
      </c>
      <c r="H1653" s="1">
        <v>187.7</v>
      </c>
      <c r="I1653" s="1">
        <v>186.95</v>
      </c>
      <c r="J1653" s="1">
        <v>212.5</v>
      </c>
      <c r="K1653" s="1">
        <v>114.4</v>
      </c>
      <c r="L1653" s="1">
        <v>3549695</v>
      </c>
      <c r="M1653" s="1">
        <v>663603403.64999998</v>
      </c>
      <c r="N1653" s="11"/>
    </row>
    <row r="1654" spans="1:14" x14ac:dyDescent="0.25">
      <c r="A1654" s="10">
        <v>39020</v>
      </c>
      <c r="B1654" s="1" t="s">
        <v>14</v>
      </c>
      <c r="C1654" s="1">
        <v>189</v>
      </c>
      <c r="D1654" s="1">
        <v>190</v>
      </c>
      <c r="E1654" s="1">
        <v>186.5</v>
      </c>
      <c r="F1654" s="1">
        <v>187.7</v>
      </c>
      <c r="G1654" s="1">
        <v>187.1</v>
      </c>
      <c r="H1654" s="1">
        <v>187.45</v>
      </c>
      <c r="I1654" s="1">
        <v>188.05</v>
      </c>
      <c r="J1654" s="1">
        <v>212.5</v>
      </c>
      <c r="K1654" s="1">
        <v>115.8</v>
      </c>
      <c r="L1654" s="1">
        <v>3677262</v>
      </c>
      <c r="M1654" s="1">
        <v>691509872.10000002</v>
      </c>
      <c r="N1654" s="11"/>
    </row>
    <row r="1655" spans="1:14" x14ac:dyDescent="0.25">
      <c r="A1655" s="10">
        <v>39021</v>
      </c>
      <c r="B1655" s="1" t="s">
        <v>14</v>
      </c>
      <c r="C1655" s="1">
        <v>188</v>
      </c>
      <c r="D1655" s="1">
        <v>191.05</v>
      </c>
      <c r="E1655" s="1">
        <v>187.6</v>
      </c>
      <c r="F1655" s="1">
        <v>187.45</v>
      </c>
      <c r="G1655" s="1">
        <v>190.4</v>
      </c>
      <c r="H1655" s="1">
        <v>190</v>
      </c>
      <c r="I1655" s="1">
        <v>189.69</v>
      </c>
      <c r="J1655" s="1">
        <v>212.5</v>
      </c>
      <c r="K1655" s="1">
        <v>115.8</v>
      </c>
      <c r="L1655" s="1">
        <v>4293935</v>
      </c>
      <c r="M1655" s="1">
        <v>814525849.89999998</v>
      </c>
      <c r="N1655" s="11"/>
    </row>
    <row r="1656" spans="1:14" x14ac:dyDescent="0.25">
      <c r="A1656" s="10">
        <v>39022</v>
      </c>
      <c r="B1656" s="1" t="s">
        <v>14</v>
      </c>
      <c r="C1656" s="1">
        <v>191</v>
      </c>
      <c r="D1656" s="1">
        <v>192</v>
      </c>
      <c r="E1656" s="1">
        <v>189.9</v>
      </c>
      <c r="F1656" s="1">
        <v>190</v>
      </c>
      <c r="G1656" s="1">
        <v>191.45</v>
      </c>
      <c r="H1656" s="1">
        <v>190.8</v>
      </c>
      <c r="I1656" s="1">
        <v>190.91</v>
      </c>
      <c r="J1656" s="1">
        <v>212.5</v>
      </c>
      <c r="K1656" s="1">
        <v>115.8</v>
      </c>
      <c r="L1656" s="1">
        <v>2799077</v>
      </c>
      <c r="M1656" s="1">
        <v>534366199.89999998</v>
      </c>
      <c r="N1656" s="11"/>
    </row>
    <row r="1657" spans="1:14" x14ac:dyDescent="0.25">
      <c r="A1657" s="10">
        <v>39023</v>
      </c>
      <c r="B1657" s="1" t="s">
        <v>14</v>
      </c>
      <c r="C1657" s="1">
        <v>190.25</v>
      </c>
      <c r="D1657" s="1">
        <v>191.2</v>
      </c>
      <c r="E1657" s="1">
        <v>188</v>
      </c>
      <c r="F1657" s="1">
        <v>190.8</v>
      </c>
      <c r="G1657" s="1">
        <v>188.5</v>
      </c>
      <c r="H1657" s="1">
        <v>188.5</v>
      </c>
      <c r="I1657" s="1">
        <v>189.88</v>
      </c>
      <c r="J1657" s="1">
        <v>212.5</v>
      </c>
      <c r="K1657" s="1">
        <v>115.8</v>
      </c>
      <c r="L1657" s="1">
        <v>2008948</v>
      </c>
      <c r="M1657" s="1">
        <v>381462804.19999999</v>
      </c>
      <c r="N1657" s="11"/>
    </row>
    <row r="1658" spans="1:14" x14ac:dyDescent="0.25">
      <c r="A1658" s="10">
        <v>39024</v>
      </c>
      <c r="B1658" s="1" t="s">
        <v>14</v>
      </c>
      <c r="C1658" s="1">
        <v>189</v>
      </c>
      <c r="D1658" s="1">
        <v>189.2</v>
      </c>
      <c r="E1658" s="1">
        <v>186.25</v>
      </c>
      <c r="F1658" s="1">
        <v>188.5</v>
      </c>
      <c r="G1658" s="1">
        <v>187.4</v>
      </c>
      <c r="H1658" s="1">
        <v>187.35</v>
      </c>
      <c r="I1658" s="1">
        <v>187.25</v>
      </c>
      <c r="J1658" s="1">
        <v>212.5</v>
      </c>
      <c r="K1658" s="1">
        <v>115.8</v>
      </c>
      <c r="L1658" s="1">
        <v>2623925</v>
      </c>
      <c r="M1658" s="1">
        <v>491319986.75</v>
      </c>
      <c r="N1658" s="11"/>
    </row>
    <row r="1659" spans="1:14" x14ac:dyDescent="0.25">
      <c r="A1659" s="10">
        <v>39027</v>
      </c>
      <c r="B1659" s="1" t="s">
        <v>14</v>
      </c>
      <c r="C1659" s="1">
        <v>187.8</v>
      </c>
      <c r="D1659" s="1">
        <v>191.75</v>
      </c>
      <c r="E1659" s="1">
        <v>185.85</v>
      </c>
      <c r="F1659" s="1">
        <v>187.35</v>
      </c>
      <c r="G1659" s="1">
        <v>191.05</v>
      </c>
      <c r="H1659" s="1">
        <v>191.25</v>
      </c>
      <c r="I1659" s="1">
        <v>189.31</v>
      </c>
      <c r="J1659" s="1">
        <v>212.5</v>
      </c>
      <c r="K1659" s="1">
        <v>121.5</v>
      </c>
      <c r="L1659" s="1">
        <v>5025107</v>
      </c>
      <c r="M1659" s="1">
        <v>951325403.85000002</v>
      </c>
      <c r="N1659" s="11"/>
    </row>
    <row r="1660" spans="1:14" x14ac:dyDescent="0.25">
      <c r="A1660" s="10">
        <v>39028</v>
      </c>
      <c r="B1660" s="1" t="s">
        <v>14</v>
      </c>
      <c r="C1660" s="1">
        <v>192</v>
      </c>
      <c r="D1660" s="1">
        <v>192.8</v>
      </c>
      <c r="E1660" s="1">
        <v>188.1</v>
      </c>
      <c r="F1660" s="1">
        <v>191.25</v>
      </c>
      <c r="G1660" s="1">
        <v>189.05</v>
      </c>
      <c r="H1660" s="1">
        <v>188.9</v>
      </c>
      <c r="I1660" s="1">
        <v>190.33</v>
      </c>
      <c r="J1660" s="1">
        <v>212.5</v>
      </c>
      <c r="K1660" s="1">
        <v>121.5</v>
      </c>
      <c r="L1660" s="1">
        <v>3498494</v>
      </c>
      <c r="M1660" s="1">
        <v>665874244.5</v>
      </c>
      <c r="N1660" s="11"/>
    </row>
    <row r="1661" spans="1:14" x14ac:dyDescent="0.25">
      <c r="A1661" s="10">
        <v>39029</v>
      </c>
      <c r="B1661" s="1" t="s">
        <v>14</v>
      </c>
      <c r="C1661" s="1">
        <v>189.45</v>
      </c>
      <c r="D1661" s="1">
        <v>189.7</v>
      </c>
      <c r="E1661" s="1">
        <v>184.4</v>
      </c>
      <c r="F1661" s="1">
        <v>188.9</v>
      </c>
      <c r="G1661" s="1">
        <v>186</v>
      </c>
      <c r="H1661" s="1">
        <v>185.45</v>
      </c>
      <c r="I1661" s="1">
        <v>186.1</v>
      </c>
      <c r="J1661" s="1">
        <v>212.5</v>
      </c>
      <c r="K1661" s="1">
        <v>121.5</v>
      </c>
      <c r="L1661" s="1">
        <v>4926862</v>
      </c>
      <c r="M1661" s="1">
        <v>916877740.39999998</v>
      </c>
      <c r="N1661" s="11"/>
    </row>
    <row r="1662" spans="1:14" x14ac:dyDescent="0.25">
      <c r="A1662" s="10">
        <v>39030</v>
      </c>
      <c r="B1662" s="1" t="s">
        <v>14</v>
      </c>
      <c r="C1662" s="1">
        <v>187</v>
      </c>
      <c r="D1662" s="1">
        <v>187.85</v>
      </c>
      <c r="E1662" s="1">
        <v>185.4</v>
      </c>
      <c r="F1662" s="1">
        <v>185.45</v>
      </c>
      <c r="G1662" s="1">
        <v>186.85</v>
      </c>
      <c r="H1662" s="1">
        <v>187.05</v>
      </c>
      <c r="I1662" s="1">
        <v>186.88</v>
      </c>
      <c r="J1662" s="1">
        <v>212.5</v>
      </c>
      <c r="K1662" s="1">
        <v>121.5</v>
      </c>
      <c r="L1662" s="1">
        <v>3499809</v>
      </c>
      <c r="M1662" s="1">
        <v>654042857.70000005</v>
      </c>
      <c r="N1662" s="11"/>
    </row>
    <row r="1663" spans="1:14" x14ac:dyDescent="0.25">
      <c r="A1663" s="10">
        <v>39031</v>
      </c>
      <c r="B1663" s="1" t="s">
        <v>14</v>
      </c>
      <c r="C1663" s="1">
        <v>189</v>
      </c>
      <c r="D1663" s="1">
        <v>189</v>
      </c>
      <c r="E1663" s="1">
        <v>185.25</v>
      </c>
      <c r="F1663" s="1">
        <v>187.05</v>
      </c>
      <c r="G1663" s="1">
        <v>186.5</v>
      </c>
      <c r="H1663" s="1">
        <v>186</v>
      </c>
      <c r="I1663" s="1">
        <v>185.91</v>
      </c>
      <c r="J1663" s="1">
        <v>212.5</v>
      </c>
      <c r="K1663" s="1">
        <v>121.5</v>
      </c>
      <c r="L1663" s="1">
        <v>2201786</v>
      </c>
      <c r="M1663" s="1">
        <v>409329773.55000001</v>
      </c>
      <c r="N1663" s="11"/>
    </row>
    <row r="1664" spans="1:14" x14ac:dyDescent="0.25">
      <c r="A1664" s="10">
        <v>39034</v>
      </c>
      <c r="B1664" s="1" t="s">
        <v>14</v>
      </c>
      <c r="C1664" s="1">
        <v>187</v>
      </c>
      <c r="D1664" s="1">
        <v>189.35</v>
      </c>
      <c r="E1664" s="1">
        <v>185.25</v>
      </c>
      <c r="F1664" s="1">
        <v>186</v>
      </c>
      <c r="G1664" s="1">
        <v>185.75</v>
      </c>
      <c r="H1664" s="1">
        <v>185.5</v>
      </c>
      <c r="I1664" s="1">
        <v>185.94</v>
      </c>
      <c r="J1664" s="1">
        <v>212.5</v>
      </c>
      <c r="K1664" s="1">
        <v>124.75</v>
      </c>
      <c r="L1664" s="1">
        <v>3725075</v>
      </c>
      <c r="M1664" s="1">
        <v>692632076.5</v>
      </c>
      <c r="N1664" s="11"/>
    </row>
    <row r="1665" spans="1:14" x14ac:dyDescent="0.25">
      <c r="A1665" s="10">
        <v>39035</v>
      </c>
      <c r="B1665" s="1" t="s">
        <v>14</v>
      </c>
      <c r="C1665" s="1">
        <v>186.75</v>
      </c>
      <c r="D1665" s="1">
        <v>186.95</v>
      </c>
      <c r="E1665" s="1">
        <v>183.7</v>
      </c>
      <c r="F1665" s="1">
        <v>185.5</v>
      </c>
      <c r="G1665" s="1">
        <v>184.3</v>
      </c>
      <c r="H1665" s="1">
        <v>184.1</v>
      </c>
      <c r="I1665" s="1">
        <v>185.37</v>
      </c>
      <c r="J1665" s="1">
        <v>212.5</v>
      </c>
      <c r="K1665" s="1">
        <v>124.75</v>
      </c>
      <c r="L1665" s="1">
        <v>3731348</v>
      </c>
      <c r="M1665" s="1">
        <v>691662396.39999998</v>
      </c>
      <c r="N1665" s="11"/>
    </row>
    <row r="1666" spans="1:14" x14ac:dyDescent="0.25">
      <c r="A1666" s="10">
        <v>39036</v>
      </c>
      <c r="B1666" s="1" t="s">
        <v>14</v>
      </c>
      <c r="C1666" s="1">
        <v>186</v>
      </c>
      <c r="D1666" s="1">
        <v>186.6</v>
      </c>
      <c r="E1666" s="1">
        <v>183.6</v>
      </c>
      <c r="F1666" s="1">
        <v>184.1</v>
      </c>
      <c r="G1666" s="1">
        <v>185.5</v>
      </c>
      <c r="H1666" s="1">
        <v>185.75</v>
      </c>
      <c r="I1666" s="1">
        <v>185.47</v>
      </c>
      <c r="J1666" s="1">
        <v>212.5</v>
      </c>
      <c r="K1666" s="1">
        <v>124.75</v>
      </c>
      <c r="L1666" s="1">
        <v>3040048</v>
      </c>
      <c r="M1666" s="1">
        <v>563827108.35000002</v>
      </c>
      <c r="N1666" s="11"/>
    </row>
    <row r="1667" spans="1:14" x14ac:dyDescent="0.25">
      <c r="A1667" s="10">
        <v>39037</v>
      </c>
      <c r="B1667" s="1" t="s">
        <v>14</v>
      </c>
      <c r="C1667" s="1">
        <v>185.2</v>
      </c>
      <c r="D1667" s="1">
        <v>187</v>
      </c>
      <c r="E1667" s="1">
        <v>184.25</v>
      </c>
      <c r="F1667" s="1">
        <v>185.75</v>
      </c>
      <c r="G1667" s="1">
        <v>185.1</v>
      </c>
      <c r="H1667" s="1">
        <v>185.45</v>
      </c>
      <c r="I1667" s="1">
        <v>185.66</v>
      </c>
      <c r="J1667" s="1">
        <v>212.5</v>
      </c>
      <c r="K1667" s="1">
        <v>124.75</v>
      </c>
      <c r="L1667" s="1">
        <v>3565896</v>
      </c>
      <c r="M1667" s="1">
        <v>662045471.29999995</v>
      </c>
      <c r="N1667" s="11"/>
    </row>
    <row r="1668" spans="1:14" x14ac:dyDescent="0.25">
      <c r="A1668" s="10">
        <v>39038</v>
      </c>
      <c r="B1668" s="1" t="s">
        <v>14</v>
      </c>
      <c r="C1668" s="1">
        <v>186.1</v>
      </c>
      <c r="D1668" s="1">
        <v>186.4</v>
      </c>
      <c r="E1668" s="1">
        <v>181.1</v>
      </c>
      <c r="F1668" s="1">
        <v>185.45</v>
      </c>
      <c r="G1668" s="1">
        <v>182</v>
      </c>
      <c r="H1668" s="1">
        <v>181.75</v>
      </c>
      <c r="I1668" s="1">
        <v>184</v>
      </c>
      <c r="J1668" s="1">
        <v>212.5</v>
      </c>
      <c r="K1668" s="1">
        <v>124.75</v>
      </c>
      <c r="L1668" s="1">
        <v>4105673</v>
      </c>
      <c r="M1668" s="1">
        <v>755451389.10000002</v>
      </c>
      <c r="N1668" s="11"/>
    </row>
    <row r="1669" spans="1:14" x14ac:dyDescent="0.25">
      <c r="A1669" s="10">
        <v>39041</v>
      </c>
      <c r="B1669" s="1" t="s">
        <v>14</v>
      </c>
      <c r="C1669" s="1">
        <v>180.1</v>
      </c>
      <c r="D1669" s="1">
        <v>184.7</v>
      </c>
      <c r="E1669" s="1">
        <v>174</v>
      </c>
      <c r="F1669" s="1">
        <v>181.75</v>
      </c>
      <c r="G1669" s="1">
        <v>179.6</v>
      </c>
      <c r="H1669" s="1">
        <v>178.25</v>
      </c>
      <c r="I1669" s="1">
        <v>176.74</v>
      </c>
      <c r="J1669" s="1">
        <v>212.5</v>
      </c>
      <c r="K1669" s="1">
        <v>124.75</v>
      </c>
      <c r="L1669" s="1">
        <v>10482914</v>
      </c>
      <c r="M1669" s="1">
        <v>1852709962.9000001</v>
      </c>
      <c r="N1669" s="11"/>
    </row>
    <row r="1670" spans="1:14" x14ac:dyDescent="0.25">
      <c r="A1670" s="10">
        <v>39042</v>
      </c>
      <c r="B1670" s="1" t="s">
        <v>14</v>
      </c>
      <c r="C1670" s="1">
        <v>180.4</v>
      </c>
      <c r="D1670" s="1">
        <v>184.75</v>
      </c>
      <c r="E1670" s="1">
        <v>179</v>
      </c>
      <c r="F1670" s="1">
        <v>178.25</v>
      </c>
      <c r="G1670" s="1">
        <v>184.75</v>
      </c>
      <c r="H1670" s="1">
        <v>183.85</v>
      </c>
      <c r="I1670" s="1">
        <v>181.6</v>
      </c>
      <c r="J1670" s="1">
        <v>212.5</v>
      </c>
      <c r="K1670" s="1">
        <v>124.75</v>
      </c>
      <c r="L1670" s="1">
        <v>4060231</v>
      </c>
      <c r="M1670" s="1">
        <v>737325545.45000005</v>
      </c>
      <c r="N1670" s="11"/>
    </row>
    <row r="1671" spans="1:14" x14ac:dyDescent="0.25">
      <c r="A1671" s="10">
        <v>39043</v>
      </c>
      <c r="B1671" s="1" t="s">
        <v>14</v>
      </c>
      <c r="C1671" s="1">
        <v>185</v>
      </c>
      <c r="D1671" s="1">
        <v>186.4</v>
      </c>
      <c r="E1671" s="1">
        <v>180.5</v>
      </c>
      <c r="F1671" s="1">
        <v>183.85</v>
      </c>
      <c r="G1671" s="1">
        <v>182.2</v>
      </c>
      <c r="H1671" s="1">
        <v>181.35</v>
      </c>
      <c r="I1671" s="1">
        <v>181.93</v>
      </c>
      <c r="J1671" s="1">
        <v>212.5</v>
      </c>
      <c r="K1671" s="1">
        <v>124.75</v>
      </c>
      <c r="L1671" s="1">
        <v>5368412</v>
      </c>
      <c r="M1671" s="1">
        <v>976660457.04999995</v>
      </c>
      <c r="N1671" s="11"/>
    </row>
    <row r="1672" spans="1:14" x14ac:dyDescent="0.25">
      <c r="A1672" s="10">
        <v>39044</v>
      </c>
      <c r="B1672" s="1" t="s">
        <v>14</v>
      </c>
      <c r="C1672" s="1">
        <v>182</v>
      </c>
      <c r="D1672" s="1">
        <v>183.4</v>
      </c>
      <c r="E1672" s="1">
        <v>178.8</v>
      </c>
      <c r="F1672" s="1">
        <v>181.35</v>
      </c>
      <c r="G1672" s="1">
        <v>179</v>
      </c>
      <c r="H1672" s="1">
        <v>179.2</v>
      </c>
      <c r="I1672" s="1">
        <v>180.58</v>
      </c>
      <c r="J1672" s="1">
        <v>212.5</v>
      </c>
      <c r="K1672" s="1">
        <v>124.75</v>
      </c>
      <c r="L1672" s="1">
        <v>3969521</v>
      </c>
      <c r="M1672" s="1">
        <v>716835709.64999998</v>
      </c>
      <c r="N1672" s="11"/>
    </row>
    <row r="1673" spans="1:14" x14ac:dyDescent="0.25">
      <c r="A1673" s="10">
        <v>39045</v>
      </c>
      <c r="B1673" s="1" t="s">
        <v>14</v>
      </c>
      <c r="C1673" s="1">
        <v>179.2</v>
      </c>
      <c r="D1673" s="1">
        <v>182.4</v>
      </c>
      <c r="E1673" s="1">
        <v>178.5</v>
      </c>
      <c r="F1673" s="1">
        <v>179.2</v>
      </c>
      <c r="G1673" s="1">
        <v>179.35</v>
      </c>
      <c r="H1673" s="1">
        <v>179.6</v>
      </c>
      <c r="I1673" s="1">
        <v>180.42</v>
      </c>
      <c r="J1673" s="1">
        <v>212.5</v>
      </c>
      <c r="K1673" s="1">
        <v>124.75</v>
      </c>
      <c r="L1673" s="1">
        <v>2741348</v>
      </c>
      <c r="M1673" s="1">
        <v>494589595.05000001</v>
      </c>
      <c r="N1673" s="11"/>
    </row>
    <row r="1674" spans="1:14" x14ac:dyDescent="0.25">
      <c r="A1674" s="10">
        <v>39048</v>
      </c>
      <c r="B1674" s="1" t="s">
        <v>14</v>
      </c>
      <c r="C1674" s="1">
        <v>180</v>
      </c>
      <c r="D1674" s="1">
        <v>181.8</v>
      </c>
      <c r="E1674" s="1">
        <v>179.6</v>
      </c>
      <c r="F1674" s="1">
        <v>179.6</v>
      </c>
      <c r="G1674" s="1">
        <v>180.95</v>
      </c>
      <c r="H1674" s="1">
        <v>180.9</v>
      </c>
      <c r="I1674" s="1">
        <v>180.95</v>
      </c>
      <c r="J1674" s="1">
        <v>212.5</v>
      </c>
      <c r="K1674" s="1">
        <v>132</v>
      </c>
      <c r="L1674" s="1">
        <v>3832783</v>
      </c>
      <c r="M1674" s="1">
        <v>693554457.95000005</v>
      </c>
      <c r="N1674" s="11"/>
    </row>
    <row r="1675" spans="1:14" x14ac:dyDescent="0.25">
      <c r="A1675" s="10">
        <v>39049</v>
      </c>
      <c r="B1675" s="1" t="s">
        <v>14</v>
      </c>
      <c r="C1675" s="1">
        <v>180</v>
      </c>
      <c r="D1675" s="1">
        <v>180.25</v>
      </c>
      <c r="E1675" s="1">
        <v>178.1</v>
      </c>
      <c r="F1675" s="1">
        <v>180.9</v>
      </c>
      <c r="G1675" s="1">
        <v>180</v>
      </c>
      <c r="H1675" s="1">
        <v>179.6</v>
      </c>
      <c r="I1675" s="1">
        <v>179.45</v>
      </c>
      <c r="J1675" s="1">
        <v>212.5</v>
      </c>
      <c r="K1675" s="1">
        <v>132</v>
      </c>
      <c r="L1675" s="1">
        <v>2589283</v>
      </c>
      <c r="M1675" s="1">
        <v>464657578.85000002</v>
      </c>
      <c r="N1675" s="11"/>
    </row>
    <row r="1676" spans="1:14" x14ac:dyDescent="0.25">
      <c r="A1676" s="10">
        <v>39050</v>
      </c>
      <c r="B1676" s="1" t="s">
        <v>14</v>
      </c>
      <c r="C1676" s="1">
        <v>179.75</v>
      </c>
      <c r="D1676" s="1">
        <v>185</v>
      </c>
      <c r="E1676" s="1">
        <v>179.7</v>
      </c>
      <c r="F1676" s="1">
        <v>179.6</v>
      </c>
      <c r="G1676" s="1">
        <v>184.1</v>
      </c>
      <c r="H1676" s="1">
        <v>184.2</v>
      </c>
      <c r="I1676" s="1">
        <v>183.03</v>
      </c>
      <c r="J1676" s="1">
        <v>212.5</v>
      </c>
      <c r="K1676" s="1">
        <v>132</v>
      </c>
      <c r="L1676" s="1">
        <v>2995793</v>
      </c>
      <c r="M1676" s="1">
        <v>548308059.35000002</v>
      </c>
      <c r="N1676" s="11"/>
    </row>
    <row r="1677" spans="1:14" x14ac:dyDescent="0.25">
      <c r="A1677" s="10">
        <v>39051</v>
      </c>
      <c r="B1677" s="1" t="s">
        <v>14</v>
      </c>
      <c r="C1677" s="1">
        <v>185</v>
      </c>
      <c r="D1677" s="1">
        <v>187</v>
      </c>
      <c r="E1677" s="1">
        <v>182.35</v>
      </c>
      <c r="F1677" s="1">
        <v>184.2</v>
      </c>
      <c r="G1677" s="1">
        <v>185.5</v>
      </c>
      <c r="H1677" s="1">
        <v>185.1</v>
      </c>
      <c r="I1677" s="1">
        <v>184.22</v>
      </c>
      <c r="J1677" s="1">
        <v>212.5</v>
      </c>
      <c r="K1677" s="1">
        <v>132</v>
      </c>
      <c r="L1677" s="1">
        <v>3831218</v>
      </c>
      <c r="M1677" s="1">
        <v>705800480.79999995</v>
      </c>
      <c r="N1677" s="11"/>
    </row>
    <row r="1678" spans="1:14" x14ac:dyDescent="0.25">
      <c r="A1678" s="10">
        <v>39052</v>
      </c>
      <c r="B1678" s="1" t="s">
        <v>14</v>
      </c>
      <c r="C1678" s="1">
        <v>186</v>
      </c>
      <c r="D1678" s="1">
        <v>188</v>
      </c>
      <c r="E1678" s="1">
        <v>184.2</v>
      </c>
      <c r="F1678" s="1">
        <v>185.1</v>
      </c>
      <c r="G1678" s="1">
        <v>188</v>
      </c>
      <c r="H1678" s="1">
        <v>187.75</v>
      </c>
      <c r="I1678" s="1">
        <v>186.8</v>
      </c>
      <c r="J1678" s="1">
        <v>212.5</v>
      </c>
      <c r="K1678" s="1">
        <v>132</v>
      </c>
      <c r="L1678" s="1">
        <v>4362882</v>
      </c>
      <c r="M1678" s="1">
        <v>814999448</v>
      </c>
      <c r="N1678" s="11"/>
    </row>
    <row r="1679" spans="1:14" x14ac:dyDescent="0.25">
      <c r="A1679" s="10">
        <v>39055</v>
      </c>
      <c r="B1679" s="1" t="s">
        <v>14</v>
      </c>
      <c r="C1679" s="1">
        <v>188</v>
      </c>
      <c r="D1679" s="1">
        <v>190</v>
      </c>
      <c r="E1679" s="1">
        <v>185.1</v>
      </c>
      <c r="F1679" s="1">
        <v>187.75</v>
      </c>
      <c r="G1679" s="1">
        <v>189.1</v>
      </c>
      <c r="H1679" s="1">
        <v>189.35</v>
      </c>
      <c r="I1679" s="1">
        <v>188.47</v>
      </c>
      <c r="J1679" s="1">
        <v>212.5</v>
      </c>
      <c r="K1679" s="1">
        <v>132</v>
      </c>
      <c r="L1679" s="1">
        <v>3737274</v>
      </c>
      <c r="M1679" s="1">
        <v>704369626.04999995</v>
      </c>
      <c r="N1679" s="11"/>
    </row>
    <row r="1680" spans="1:14" x14ac:dyDescent="0.25">
      <c r="A1680" s="10">
        <v>39056</v>
      </c>
      <c r="B1680" s="1" t="s">
        <v>14</v>
      </c>
      <c r="C1680" s="1">
        <v>190</v>
      </c>
      <c r="D1680" s="1">
        <v>191.95</v>
      </c>
      <c r="E1680" s="1">
        <v>189</v>
      </c>
      <c r="F1680" s="1">
        <v>189.35</v>
      </c>
      <c r="G1680" s="1">
        <v>190</v>
      </c>
      <c r="H1680" s="1">
        <v>190.35</v>
      </c>
      <c r="I1680" s="1">
        <v>190.47</v>
      </c>
      <c r="J1680" s="1">
        <v>212.5</v>
      </c>
      <c r="K1680" s="1">
        <v>132</v>
      </c>
      <c r="L1680" s="1">
        <v>6084546</v>
      </c>
      <c r="M1680" s="1">
        <v>1158945587.6500001</v>
      </c>
      <c r="N1680" s="11"/>
    </row>
    <row r="1681" spans="1:14" x14ac:dyDescent="0.25">
      <c r="A1681" s="10">
        <v>39057</v>
      </c>
      <c r="B1681" s="1" t="s">
        <v>14</v>
      </c>
      <c r="C1681" s="1">
        <v>190.35</v>
      </c>
      <c r="D1681" s="1">
        <v>191.95</v>
      </c>
      <c r="E1681" s="1">
        <v>186.55</v>
      </c>
      <c r="F1681" s="1">
        <v>190.35</v>
      </c>
      <c r="G1681" s="1">
        <v>187.3</v>
      </c>
      <c r="H1681" s="1">
        <v>188.3</v>
      </c>
      <c r="I1681" s="1">
        <v>188.62</v>
      </c>
      <c r="J1681" s="1">
        <v>212.5</v>
      </c>
      <c r="K1681" s="1">
        <v>132</v>
      </c>
      <c r="L1681" s="1">
        <v>3125937</v>
      </c>
      <c r="M1681" s="1">
        <v>589618508.35000002</v>
      </c>
      <c r="N1681" s="11"/>
    </row>
    <row r="1682" spans="1:14" x14ac:dyDescent="0.25">
      <c r="A1682" s="10">
        <v>39058</v>
      </c>
      <c r="B1682" s="1" t="s">
        <v>14</v>
      </c>
      <c r="C1682" s="1">
        <v>188</v>
      </c>
      <c r="D1682" s="1">
        <v>189.25</v>
      </c>
      <c r="E1682" s="1">
        <v>186</v>
      </c>
      <c r="F1682" s="1">
        <v>188.3</v>
      </c>
      <c r="G1682" s="1">
        <v>186.35</v>
      </c>
      <c r="H1682" s="1">
        <v>186.8</v>
      </c>
      <c r="I1682" s="1">
        <v>187.08</v>
      </c>
      <c r="J1682" s="1">
        <v>212.5</v>
      </c>
      <c r="K1682" s="1">
        <v>132</v>
      </c>
      <c r="L1682" s="1">
        <v>1394885</v>
      </c>
      <c r="M1682" s="1">
        <v>260956391.69999999</v>
      </c>
      <c r="N1682" s="11"/>
    </row>
    <row r="1683" spans="1:14" x14ac:dyDescent="0.25">
      <c r="A1683" s="10">
        <v>39059</v>
      </c>
      <c r="B1683" s="1" t="s">
        <v>14</v>
      </c>
      <c r="C1683" s="1">
        <v>186.9</v>
      </c>
      <c r="D1683" s="1">
        <v>187</v>
      </c>
      <c r="E1683" s="1">
        <v>183.75</v>
      </c>
      <c r="F1683" s="1">
        <v>186.8</v>
      </c>
      <c r="G1683" s="1">
        <v>185.5</v>
      </c>
      <c r="H1683" s="1">
        <v>185.1</v>
      </c>
      <c r="I1683" s="1">
        <v>185.01</v>
      </c>
      <c r="J1683" s="1">
        <v>212.5</v>
      </c>
      <c r="K1683" s="1">
        <v>132</v>
      </c>
      <c r="L1683" s="1">
        <v>2296383</v>
      </c>
      <c r="M1683" s="1">
        <v>424857717.39999998</v>
      </c>
      <c r="N1683" s="11"/>
    </row>
    <row r="1684" spans="1:14" x14ac:dyDescent="0.25">
      <c r="A1684" s="10">
        <v>39062</v>
      </c>
      <c r="B1684" s="1" t="s">
        <v>14</v>
      </c>
      <c r="C1684" s="1">
        <v>185.1</v>
      </c>
      <c r="D1684" s="1">
        <v>185.25</v>
      </c>
      <c r="E1684" s="1">
        <v>178.05</v>
      </c>
      <c r="F1684" s="1">
        <v>185.1</v>
      </c>
      <c r="G1684" s="1">
        <v>180</v>
      </c>
      <c r="H1684" s="1">
        <v>179.95</v>
      </c>
      <c r="I1684" s="1">
        <v>181.64</v>
      </c>
      <c r="J1684" s="1">
        <v>212.5</v>
      </c>
      <c r="K1684" s="1">
        <v>132</v>
      </c>
      <c r="L1684" s="1">
        <v>3757539</v>
      </c>
      <c r="M1684" s="1">
        <v>682534613.39999998</v>
      </c>
      <c r="N1684" s="11"/>
    </row>
    <row r="1685" spans="1:14" x14ac:dyDescent="0.25">
      <c r="A1685" s="10">
        <v>39063</v>
      </c>
      <c r="B1685" s="1" t="s">
        <v>14</v>
      </c>
      <c r="C1685" s="1">
        <v>179.6</v>
      </c>
      <c r="D1685" s="1">
        <v>180.95</v>
      </c>
      <c r="E1685" s="1">
        <v>166.5</v>
      </c>
      <c r="F1685" s="1">
        <v>179.95</v>
      </c>
      <c r="G1685" s="1">
        <v>174.7</v>
      </c>
      <c r="H1685" s="1">
        <v>173.4</v>
      </c>
      <c r="I1685" s="1">
        <v>175.03</v>
      </c>
      <c r="J1685" s="1">
        <v>212.5</v>
      </c>
      <c r="K1685" s="1">
        <v>132</v>
      </c>
      <c r="L1685" s="1">
        <v>5726088</v>
      </c>
      <c r="M1685" s="1">
        <v>1002214672.15</v>
      </c>
      <c r="N1685" s="11"/>
    </row>
    <row r="1686" spans="1:14" x14ac:dyDescent="0.25">
      <c r="A1686" s="10">
        <v>39064</v>
      </c>
      <c r="B1686" s="1" t="s">
        <v>14</v>
      </c>
      <c r="C1686" s="1">
        <v>180</v>
      </c>
      <c r="D1686" s="1">
        <v>180</v>
      </c>
      <c r="E1686" s="1">
        <v>170</v>
      </c>
      <c r="F1686" s="1">
        <v>173.4</v>
      </c>
      <c r="G1686" s="1">
        <v>172.95</v>
      </c>
      <c r="H1686" s="1">
        <v>173.45</v>
      </c>
      <c r="I1686" s="1">
        <v>173.77</v>
      </c>
      <c r="J1686" s="1">
        <v>212.5</v>
      </c>
      <c r="K1686" s="1">
        <v>132</v>
      </c>
      <c r="L1686" s="1">
        <v>4306470</v>
      </c>
      <c r="M1686" s="1">
        <v>748326533.14999998</v>
      </c>
      <c r="N1686" s="11"/>
    </row>
    <row r="1687" spans="1:14" x14ac:dyDescent="0.25">
      <c r="A1687" s="10">
        <v>39065</v>
      </c>
      <c r="B1687" s="1" t="s">
        <v>14</v>
      </c>
      <c r="C1687" s="1">
        <v>175</v>
      </c>
      <c r="D1687" s="1">
        <v>178.2</v>
      </c>
      <c r="E1687" s="1">
        <v>173.2</v>
      </c>
      <c r="F1687" s="1">
        <v>173.45</v>
      </c>
      <c r="G1687" s="1">
        <v>177.9</v>
      </c>
      <c r="H1687" s="1">
        <v>176.8</v>
      </c>
      <c r="I1687" s="1">
        <v>175.21</v>
      </c>
      <c r="J1687" s="1">
        <v>212.5</v>
      </c>
      <c r="K1687" s="1">
        <v>132</v>
      </c>
      <c r="L1687" s="1">
        <v>2312214</v>
      </c>
      <c r="M1687" s="1">
        <v>405114728.55000001</v>
      </c>
      <c r="N1687" s="11"/>
    </row>
    <row r="1688" spans="1:14" x14ac:dyDescent="0.25">
      <c r="A1688" s="10">
        <v>39066</v>
      </c>
      <c r="B1688" s="1" t="s">
        <v>14</v>
      </c>
      <c r="C1688" s="1">
        <v>178</v>
      </c>
      <c r="D1688" s="1">
        <v>179.4</v>
      </c>
      <c r="E1688" s="1">
        <v>173.25</v>
      </c>
      <c r="F1688" s="1">
        <v>176.8</v>
      </c>
      <c r="G1688" s="1">
        <v>174</v>
      </c>
      <c r="H1688" s="1">
        <v>174.65</v>
      </c>
      <c r="I1688" s="1">
        <v>175.86</v>
      </c>
      <c r="J1688" s="1">
        <v>212.5</v>
      </c>
      <c r="K1688" s="1">
        <v>132</v>
      </c>
      <c r="L1688" s="1">
        <v>6307083</v>
      </c>
      <c r="M1688" s="1">
        <v>1109173986</v>
      </c>
      <c r="N1688" s="11"/>
    </row>
    <row r="1689" spans="1:14" x14ac:dyDescent="0.25">
      <c r="A1689" s="10">
        <v>39069</v>
      </c>
      <c r="B1689" s="1" t="s">
        <v>14</v>
      </c>
      <c r="C1689" s="1">
        <v>176.4</v>
      </c>
      <c r="D1689" s="1">
        <v>176.4</v>
      </c>
      <c r="E1689" s="1">
        <v>171.2</v>
      </c>
      <c r="F1689" s="1">
        <v>174.65</v>
      </c>
      <c r="G1689" s="1">
        <v>173.9</v>
      </c>
      <c r="H1689" s="1">
        <v>174.05</v>
      </c>
      <c r="I1689" s="1">
        <v>172.99</v>
      </c>
      <c r="J1689" s="1">
        <v>212.5</v>
      </c>
      <c r="K1689" s="1">
        <v>132</v>
      </c>
      <c r="L1689" s="1">
        <v>4842012</v>
      </c>
      <c r="M1689" s="1">
        <v>837636176.85000002</v>
      </c>
      <c r="N1689" s="11"/>
    </row>
    <row r="1690" spans="1:14" x14ac:dyDescent="0.25">
      <c r="A1690" s="10">
        <v>39070</v>
      </c>
      <c r="B1690" s="1" t="s">
        <v>14</v>
      </c>
      <c r="C1690" s="1">
        <v>173.8</v>
      </c>
      <c r="D1690" s="1">
        <v>174.8</v>
      </c>
      <c r="E1690" s="1">
        <v>167</v>
      </c>
      <c r="F1690" s="1">
        <v>174.05</v>
      </c>
      <c r="G1690" s="1">
        <v>167.35</v>
      </c>
      <c r="H1690" s="1">
        <v>168.4</v>
      </c>
      <c r="I1690" s="1">
        <v>170.14</v>
      </c>
      <c r="J1690" s="1">
        <v>212.5</v>
      </c>
      <c r="K1690" s="1">
        <v>132</v>
      </c>
      <c r="L1690" s="1">
        <v>5439584</v>
      </c>
      <c r="M1690" s="1">
        <v>925505850.85000002</v>
      </c>
      <c r="N1690" s="11"/>
    </row>
    <row r="1691" spans="1:14" x14ac:dyDescent="0.25">
      <c r="A1691" s="10">
        <v>39071</v>
      </c>
      <c r="B1691" s="1" t="s">
        <v>14</v>
      </c>
      <c r="C1691" s="1">
        <v>169</v>
      </c>
      <c r="D1691" s="1">
        <v>177</v>
      </c>
      <c r="E1691" s="1">
        <v>169</v>
      </c>
      <c r="F1691" s="1">
        <v>168.4</v>
      </c>
      <c r="G1691" s="1">
        <v>170.15</v>
      </c>
      <c r="H1691" s="1">
        <v>170.4</v>
      </c>
      <c r="I1691" s="1">
        <v>171.39</v>
      </c>
      <c r="J1691" s="1">
        <v>212.5</v>
      </c>
      <c r="K1691" s="1">
        <v>132</v>
      </c>
      <c r="L1691" s="1">
        <v>9134493</v>
      </c>
      <c r="M1691" s="1">
        <v>1565603979.45</v>
      </c>
      <c r="N1691" s="11"/>
    </row>
    <row r="1692" spans="1:14" x14ac:dyDescent="0.25">
      <c r="A1692" s="10">
        <v>39072</v>
      </c>
      <c r="B1692" s="1" t="s">
        <v>14</v>
      </c>
      <c r="C1692" s="1">
        <v>173.4</v>
      </c>
      <c r="D1692" s="1">
        <v>173.4</v>
      </c>
      <c r="E1692" s="1">
        <v>168.15</v>
      </c>
      <c r="F1692" s="1">
        <v>170.4</v>
      </c>
      <c r="G1692" s="1">
        <v>171.05</v>
      </c>
      <c r="H1692" s="1">
        <v>170.75</v>
      </c>
      <c r="I1692" s="1">
        <v>170.84</v>
      </c>
      <c r="J1692" s="1">
        <v>212.5</v>
      </c>
      <c r="K1692" s="1">
        <v>132</v>
      </c>
      <c r="L1692" s="1">
        <v>3283445</v>
      </c>
      <c r="M1692" s="1">
        <v>560952581.14999998</v>
      </c>
      <c r="N1692" s="11"/>
    </row>
    <row r="1693" spans="1:14" x14ac:dyDescent="0.25">
      <c r="A1693" s="10">
        <v>39073</v>
      </c>
      <c r="B1693" s="1" t="s">
        <v>14</v>
      </c>
      <c r="C1693" s="1">
        <v>171.25</v>
      </c>
      <c r="D1693" s="1">
        <v>171.9</v>
      </c>
      <c r="E1693" s="1">
        <v>169</v>
      </c>
      <c r="F1693" s="1">
        <v>170.75</v>
      </c>
      <c r="G1693" s="1">
        <v>169.85</v>
      </c>
      <c r="H1693" s="1">
        <v>169.6</v>
      </c>
      <c r="I1693" s="1">
        <v>170.11</v>
      </c>
      <c r="J1693" s="1">
        <v>212.5</v>
      </c>
      <c r="K1693" s="1">
        <v>132</v>
      </c>
      <c r="L1693" s="1">
        <v>3750514</v>
      </c>
      <c r="M1693" s="1">
        <v>637993493.45000005</v>
      </c>
      <c r="N1693" s="11"/>
    </row>
    <row r="1694" spans="1:14" x14ac:dyDescent="0.25">
      <c r="A1694" s="10">
        <v>39077</v>
      </c>
      <c r="B1694" s="1" t="s">
        <v>14</v>
      </c>
      <c r="C1694" s="1">
        <v>172.8</v>
      </c>
      <c r="D1694" s="1">
        <v>175</v>
      </c>
      <c r="E1694" s="1">
        <v>170.3</v>
      </c>
      <c r="F1694" s="1">
        <v>169.6</v>
      </c>
      <c r="G1694" s="1">
        <v>174.85</v>
      </c>
      <c r="H1694" s="1">
        <v>174.55</v>
      </c>
      <c r="I1694" s="1">
        <v>173.14</v>
      </c>
      <c r="J1694" s="1">
        <v>212.5</v>
      </c>
      <c r="K1694" s="1">
        <v>132</v>
      </c>
      <c r="L1694" s="1">
        <v>3546392</v>
      </c>
      <c r="M1694" s="1">
        <v>614031914.85000002</v>
      </c>
      <c r="N1694" s="11"/>
    </row>
    <row r="1695" spans="1:14" x14ac:dyDescent="0.25">
      <c r="A1695" s="10">
        <v>39078</v>
      </c>
      <c r="B1695" s="1" t="s">
        <v>14</v>
      </c>
      <c r="C1695" s="1">
        <v>175</v>
      </c>
      <c r="D1695" s="1">
        <v>177.6</v>
      </c>
      <c r="E1695" s="1">
        <v>174.6</v>
      </c>
      <c r="F1695" s="1">
        <v>174.55</v>
      </c>
      <c r="G1695" s="1">
        <v>177.4</v>
      </c>
      <c r="H1695" s="1">
        <v>176.95</v>
      </c>
      <c r="I1695" s="1">
        <v>176.19</v>
      </c>
      <c r="J1695" s="1">
        <v>212.5</v>
      </c>
      <c r="K1695" s="1">
        <v>132</v>
      </c>
      <c r="L1695" s="1">
        <v>2353653</v>
      </c>
      <c r="M1695" s="1">
        <v>414678650.69999999</v>
      </c>
      <c r="N1695" s="11"/>
    </row>
    <row r="1696" spans="1:14" x14ac:dyDescent="0.25">
      <c r="A1696" s="10">
        <v>39079</v>
      </c>
      <c r="B1696" s="1" t="s">
        <v>14</v>
      </c>
      <c r="C1696" s="1">
        <v>177</v>
      </c>
      <c r="D1696" s="1">
        <v>179.2</v>
      </c>
      <c r="E1696" s="1">
        <v>175.25</v>
      </c>
      <c r="F1696" s="1">
        <v>176.95</v>
      </c>
      <c r="G1696" s="1">
        <v>179</v>
      </c>
      <c r="H1696" s="1">
        <v>177.9</v>
      </c>
      <c r="I1696" s="1">
        <v>176.76</v>
      </c>
      <c r="J1696" s="1">
        <v>212.5</v>
      </c>
      <c r="K1696" s="1">
        <v>132</v>
      </c>
      <c r="L1696" s="1">
        <v>3505157</v>
      </c>
      <c r="M1696" s="1">
        <v>619588487.79999995</v>
      </c>
      <c r="N1696" s="11"/>
    </row>
    <row r="1697" spans="1:14" x14ac:dyDescent="0.25">
      <c r="A1697" s="10">
        <v>39080</v>
      </c>
      <c r="B1697" s="1" t="s">
        <v>14</v>
      </c>
      <c r="C1697" s="1">
        <v>178.45</v>
      </c>
      <c r="D1697" s="1">
        <v>178.75</v>
      </c>
      <c r="E1697" s="1">
        <v>174.75</v>
      </c>
      <c r="F1697" s="1">
        <v>177.9</v>
      </c>
      <c r="G1697" s="1">
        <v>176.15</v>
      </c>
      <c r="H1697" s="1">
        <v>176.1</v>
      </c>
      <c r="I1697" s="1">
        <v>175.91</v>
      </c>
      <c r="J1697" s="1">
        <v>212.5</v>
      </c>
      <c r="K1697" s="1">
        <v>132</v>
      </c>
      <c r="L1697" s="1">
        <v>2893742</v>
      </c>
      <c r="M1697" s="1">
        <v>509028734.55000001</v>
      </c>
      <c r="N1697" s="11"/>
    </row>
    <row r="1698" spans="1:14" x14ac:dyDescent="0.25">
      <c r="A1698" s="10">
        <v>39084</v>
      </c>
      <c r="B1698" s="1" t="s">
        <v>14</v>
      </c>
      <c r="C1698" s="1">
        <v>176.5</v>
      </c>
      <c r="D1698" s="1">
        <v>178.25</v>
      </c>
      <c r="E1698" s="1">
        <v>175.7</v>
      </c>
      <c r="F1698" s="1">
        <v>176.1</v>
      </c>
      <c r="G1698" s="1">
        <v>176.25</v>
      </c>
      <c r="H1698" s="1">
        <v>177</v>
      </c>
      <c r="I1698" s="1">
        <v>177.12</v>
      </c>
      <c r="J1698" s="1">
        <v>212.5</v>
      </c>
      <c r="K1698" s="1">
        <v>132</v>
      </c>
      <c r="L1698" s="1">
        <v>2219274</v>
      </c>
      <c r="M1698" s="1">
        <v>393071642.35000002</v>
      </c>
      <c r="N1698" s="11"/>
    </row>
    <row r="1699" spans="1:14" x14ac:dyDescent="0.25">
      <c r="A1699" s="10">
        <v>39085</v>
      </c>
      <c r="B1699" s="1" t="s">
        <v>14</v>
      </c>
      <c r="C1699" s="1">
        <v>177</v>
      </c>
      <c r="D1699" s="1">
        <v>177.7</v>
      </c>
      <c r="E1699" s="1">
        <v>174.6</v>
      </c>
      <c r="F1699" s="1">
        <v>177</v>
      </c>
      <c r="G1699" s="1">
        <v>175.5</v>
      </c>
      <c r="H1699" s="1">
        <v>175.45</v>
      </c>
      <c r="I1699" s="1">
        <v>175.71</v>
      </c>
      <c r="J1699" s="1">
        <v>212.5</v>
      </c>
      <c r="K1699" s="1">
        <v>132</v>
      </c>
      <c r="L1699" s="1">
        <v>2465170</v>
      </c>
      <c r="M1699" s="1">
        <v>433149511.89999998</v>
      </c>
      <c r="N1699" s="11"/>
    </row>
    <row r="1700" spans="1:14" x14ac:dyDescent="0.25">
      <c r="A1700" s="10">
        <v>39086</v>
      </c>
      <c r="B1700" s="1" t="s">
        <v>14</v>
      </c>
      <c r="C1700" s="1">
        <v>176.25</v>
      </c>
      <c r="D1700" s="1">
        <v>177.7</v>
      </c>
      <c r="E1700" s="1">
        <v>168.1</v>
      </c>
      <c r="F1700" s="1">
        <v>175.45</v>
      </c>
      <c r="G1700" s="1">
        <v>168.65</v>
      </c>
      <c r="H1700" s="1">
        <v>168.95</v>
      </c>
      <c r="I1700" s="1">
        <v>169.93</v>
      </c>
      <c r="J1700" s="1">
        <v>212.5</v>
      </c>
      <c r="K1700" s="1">
        <v>132</v>
      </c>
      <c r="L1700" s="1">
        <v>7184406</v>
      </c>
      <c r="M1700" s="1">
        <v>1220835976.5999999</v>
      </c>
      <c r="N1700" s="11"/>
    </row>
    <row r="1701" spans="1:14" x14ac:dyDescent="0.25">
      <c r="A1701" s="10">
        <v>39087</v>
      </c>
      <c r="B1701" s="1" t="s">
        <v>14</v>
      </c>
      <c r="C1701" s="1">
        <v>170</v>
      </c>
      <c r="D1701" s="1">
        <v>171</v>
      </c>
      <c r="E1701" s="1">
        <v>165</v>
      </c>
      <c r="F1701" s="1">
        <v>168.95</v>
      </c>
      <c r="G1701" s="1">
        <v>165.3</v>
      </c>
      <c r="H1701" s="1">
        <v>165.3</v>
      </c>
      <c r="I1701" s="1">
        <v>166.24</v>
      </c>
      <c r="J1701" s="1">
        <v>212.5</v>
      </c>
      <c r="K1701" s="1">
        <v>132</v>
      </c>
      <c r="L1701" s="1">
        <v>9430928</v>
      </c>
      <c r="M1701" s="1">
        <v>1567777210.8499999</v>
      </c>
      <c r="N1701" s="11"/>
    </row>
    <row r="1702" spans="1:14" x14ac:dyDescent="0.25">
      <c r="A1702" s="10">
        <v>39090</v>
      </c>
      <c r="B1702" s="1" t="s">
        <v>14</v>
      </c>
      <c r="C1702" s="1">
        <v>165.5</v>
      </c>
      <c r="D1702" s="1">
        <v>166.7</v>
      </c>
      <c r="E1702" s="1">
        <v>162.1</v>
      </c>
      <c r="F1702" s="1">
        <v>165.3</v>
      </c>
      <c r="G1702" s="1">
        <v>162.5</v>
      </c>
      <c r="H1702" s="1">
        <v>162.69999999999999</v>
      </c>
      <c r="I1702" s="1">
        <v>163.41</v>
      </c>
      <c r="J1702" s="1">
        <v>212.5</v>
      </c>
      <c r="K1702" s="1">
        <v>136.05000000000001</v>
      </c>
      <c r="L1702" s="1">
        <v>4677544</v>
      </c>
      <c r="M1702" s="1">
        <v>764358197.20000005</v>
      </c>
      <c r="N1702" s="11"/>
    </row>
    <row r="1703" spans="1:14" x14ac:dyDescent="0.25">
      <c r="A1703" s="10">
        <v>39091</v>
      </c>
      <c r="B1703" s="1" t="s">
        <v>14</v>
      </c>
      <c r="C1703" s="1">
        <v>164</v>
      </c>
      <c r="D1703" s="1">
        <v>166.8</v>
      </c>
      <c r="E1703" s="1">
        <v>161.6</v>
      </c>
      <c r="F1703" s="1">
        <v>162.69999999999999</v>
      </c>
      <c r="G1703" s="1">
        <v>162.05000000000001</v>
      </c>
      <c r="H1703" s="1">
        <v>162.05000000000001</v>
      </c>
      <c r="I1703" s="1">
        <v>163.41</v>
      </c>
      <c r="J1703" s="1">
        <v>212.5</v>
      </c>
      <c r="K1703" s="1">
        <v>136.05000000000001</v>
      </c>
      <c r="L1703" s="1">
        <v>5660824</v>
      </c>
      <c r="M1703" s="1">
        <v>925050803.10000002</v>
      </c>
      <c r="N1703" s="11"/>
    </row>
    <row r="1704" spans="1:14" x14ac:dyDescent="0.25">
      <c r="A1704" s="10">
        <v>39092</v>
      </c>
      <c r="B1704" s="1" t="s">
        <v>14</v>
      </c>
      <c r="C1704" s="1">
        <v>162</v>
      </c>
      <c r="D1704" s="1">
        <v>164.3</v>
      </c>
      <c r="E1704" s="1">
        <v>160.1</v>
      </c>
      <c r="F1704" s="1">
        <v>162.05000000000001</v>
      </c>
      <c r="G1704" s="1">
        <v>163.05000000000001</v>
      </c>
      <c r="H1704" s="1">
        <v>163.15</v>
      </c>
      <c r="I1704" s="1">
        <v>162.24</v>
      </c>
      <c r="J1704" s="1">
        <v>212.5</v>
      </c>
      <c r="K1704" s="1">
        <v>136.05000000000001</v>
      </c>
      <c r="L1704" s="1">
        <v>5310030</v>
      </c>
      <c r="M1704" s="1">
        <v>861479287.54999995</v>
      </c>
      <c r="N1704" s="11"/>
    </row>
    <row r="1705" spans="1:14" x14ac:dyDescent="0.25">
      <c r="A1705" s="10">
        <v>39093</v>
      </c>
      <c r="B1705" s="1" t="s">
        <v>14</v>
      </c>
      <c r="C1705" s="1">
        <v>163.75</v>
      </c>
      <c r="D1705" s="1">
        <v>170</v>
      </c>
      <c r="E1705" s="1">
        <v>162.75</v>
      </c>
      <c r="F1705" s="1">
        <v>163.15</v>
      </c>
      <c r="G1705" s="1">
        <v>169.2</v>
      </c>
      <c r="H1705" s="1">
        <v>169.2</v>
      </c>
      <c r="I1705" s="1">
        <v>166.67</v>
      </c>
      <c r="J1705" s="1">
        <v>212.5</v>
      </c>
      <c r="K1705" s="1">
        <v>136.05000000000001</v>
      </c>
      <c r="L1705" s="1">
        <v>7074154</v>
      </c>
      <c r="M1705" s="1">
        <v>1179063967.25</v>
      </c>
      <c r="N1705" s="11"/>
    </row>
    <row r="1706" spans="1:14" x14ac:dyDescent="0.25">
      <c r="A1706" s="10">
        <v>39094</v>
      </c>
      <c r="B1706" s="1" t="s">
        <v>14</v>
      </c>
      <c r="C1706" s="1">
        <v>170.8</v>
      </c>
      <c r="D1706" s="1">
        <v>172.1</v>
      </c>
      <c r="E1706" s="1">
        <v>168.85</v>
      </c>
      <c r="F1706" s="1">
        <v>169.2</v>
      </c>
      <c r="G1706" s="1">
        <v>171.55</v>
      </c>
      <c r="H1706" s="1">
        <v>171.1</v>
      </c>
      <c r="I1706" s="1">
        <v>170.45</v>
      </c>
      <c r="J1706" s="1">
        <v>212.5</v>
      </c>
      <c r="K1706" s="1">
        <v>136.05000000000001</v>
      </c>
      <c r="L1706" s="1">
        <v>5084957</v>
      </c>
      <c r="M1706" s="1">
        <v>866731262.75</v>
      </c>
      <c r="N1706" s="11"/>
    </row>
    <row r="1707" spans="1:14" x14ac:dyDescent="0.25">
      <c r="A1707" s="10">
        <v>39097</v>
      </c>
      <c r="B1707" s="1" t="s">
        <v>14</v>
      </c>
      <c r="C1707" s="1">
        <v>173.8</v>
      </c>
      <c r="D1707" s="1">
        <v>173.8</v>
      </c>
      <c r="E1707" s="1">
        <v>169</v>
      </c>
      <c r="F1707" s="1">
        <v>171.1</v>
      </c>
      <c r="G1707" s="1">
        <v>172.05</v>
      </c>
      <c r="H1707" s="1">
        <v>172</v>
      </c>
      <c r="I1707" s="1">
        <v>171.09</v>
      </c>
      <c r="J1707" s="1">
        <v>212.5</v>
      </c>
      <c r="K1707" s="1">
        <v>136.05000000000001</v>
      </c>
      <c r="L1707" s="1">
        <v>4120657</v>
      </c>
      <c r="M1707" s="1">
        <v>704990547.45000005</v>
      </c>
      <c r="N1707" s="11"/>
    </row>
    <row r="1708" spans="1:14" x14ac:dyDescent="0.25">
      <c r="A1708" s="10">
        <v>39098</v>
      </c>
      <c r="B1708" s="1" t="s">
        <v>14</v>
      </c>
      <c r="C1708" s="1">
        <v>173.5</v>
      </c>
      <c r="D1708" s="1">
        <v>173.5</v>
      </c>
      <c r="E1708" s="1">
        <v>169.6</v>
      </c>
      <c r="F1708" s="1">
        <v>172</v>
      </c>
      <c r="G1708" s="1">
        <v>171.75</v>
      </c>
      <c r="H1708" s="1">
        <v>171.65</v>
      </c>
      <c r="I1708" s="1">
        <v>170.87</v>
      </c>
      <c r="J1708" s="1">
        <v>212.5</v>
      </c>
      <c r="K1708" s="1">
        <v>136.05000000000001</v>
      </c>
      <c r="L1708" s="1">
        <v>2767862</v>
      </c>
      <c r="M1708" s="1">
        <v>472946891.55000001</v>
      </c>
      <c r="N1708" s="11"/>
    </row>
    <row r="1709" spans="1:14" x14ac:dyDescent="0.25">
      <c r="A1709" s="10">
        <v>39099</v>
      </c>
      <c r="B1709" s="1" t="s">
        <v>14</v>
      </c>
      <c r="C1709" s="1">
        <v>170</v>
      </c>
      <c r="D1709" s="1">
        <v>172.9</v>
      </c>
      <c r="E1709" s="1">
        <v>169</v>
      </c>
      <c r="F1709" s="1">
        <v>171.65</v>
      </c>
      <c r="G1709" s="1">
        <v>169.1</v>
      </c>
      <c r="H1709" s="1">
        <v>169.5</v>
      </c>
      <c r="I1709" s="1">
        <v>170.43</v>
      </c>
      <c r="J1709" s="1">
        <v>212.5</v>
      </c>
      <c r="K1709" s="1">
        <v>136.05000000000001</v>
      </c>
      <c r="L1709" s="1">
        <v>2033450</v>
      </c>
      <c r="M1709" s="1">
        <v>346552836.10000002</v>
      </c>
      <c r="N1709" s="11"/>
    </row>
    <row r="1710" spans="1:14" x14ac:dyDescent="0.25">
      <c r="A1710" s="10">
        <v>39100</v>
      </c>
      <c r="B1710" s="1" t="s">
        <v>14</v>
      </c>
      <c r="C1710" s="1">
        <v>170</v>
      </c>
      <c r="D1710" s="1">
        <v>173</v>
      </c>
      <c r="E1710" s="1">
        <v>167.65</v>
      </c>
      <c r="F1710" s="1">
        <v>169.5</v>
      </c>
      <c r="G1710" s="1">
        <v>173</v>
      </c>
      <c r="H1710" s="1">
        <v>172.2</v>
      </c>
      <c r="I1710" s="1">
        <v>171.06</v>
      </c>
      <c r="J1710" s="1">
        <v>212.5</v>
      </c>
      <c r="K1710" s="1">
        <v>136.05000000000001</v>
      </c>
      <c r="L1710" s="1">
        <v>5629636</v>
      </c>
      <c r="M1710" s="1">
        <v>962988415</v>
      </c>
      <c r="N1710" s="11"/>
    </row>
    <row r="1711" spans="1:14" x14ac:dyDescent="0.25">
      <c r="A1711" s="10">
        <v>39101</v>
      </c>
      <c r="B1711" s="1" t="s">
        <v>14</v>
      </c>
      <c r="C1711" s="1">
        <v>170.8</v>
      </c>
      <c r="D1711" s="1">
        <v>176.7</v>
      </c>
      <c r="E1711" s="1">
        <v>170.8</v>
      </c>
      <c r="F1711" s="1">
        <v>172.2</v>
      </c>
      <c r="G1711" s="1">
        <v>175.5</v>
      </c>
      <c r="H1711" s="1">
        <v>175.6</v>
      </c>
      <c r="I1711" s="1">
        <v>174.92</v>
      </c>
      <c r="J1711" s="1">
        <v>212.5</v>
      </c>
      <c r="K1711" s="1">
        <v>136.05000000000001</v>
      </c>
      <c r="L1711" s="1">
        <v>6993471</v>
      </c>
      <c r="M1711" s="1">
        <v>1223278756.2</v>
      </c>
      <c r="N1711" s="11"/>
    </row>
    <row r="1712" spans="1:14" x14ac:dyDescent="0.25">
      <c r="A1712" s="10">
        <v>39104</v>
      </c>
      <c r="B1712" s="1" t="s">
        <v>14</v>
      </c>
      <c r="C1712" s="1">
        <v>176.95</v>
      </c>
      <c r="D1712" s="1">
        <v>181</v>
      </c>
      <c r="E1712" s="1">
        <v>173.55</v>
      </c>
      <c r="F1712" s="1">
        <v>175.6</v>
      </c>
      <c r="G1712" s="1">
        <v>180</v>
      </c>
      <c r="H1712" s="1">
        <v>178.95</v>
      </c>
      <c r="I1712" s="1">
        <v>176.81</v>
      </c>
      <c r="J1712" s="1">
        <v>212.5</v>
      </c>
      <c r="K1712" s="1">
        <v>140.5</v>
      </c>
      <c r="L1712" s="1">
        <v>5621220</v>
      </c>
      <c r="M1712" s="1">
        <v>993873233.89999998</v>
      </c>
      <c r="N1712" s="11"/>
    </row>
    <row r="1713" spans="1:14" x14ac:dyDescent="0.25">
      <c r="A1713" s="10">
        <v>39105</v>
      </c>
      <c r="B1713" s="1" t="s">
        <v>14</v>
      </c>
      <c r="C1713" s="1">
        <v>180</v>
      </c>
      <c r="D1713" s="1">
        <v>180</v>
      </c>
      <c r="E1713" s="1">
        <v>176.1</v>
      </c>
      <c r="F1713" s="1">
        <v>178.95</v>
      </c>
      <c r="G1713" s="1">
        <v>176.3</v>
      </c>
      <c r="H1713" s="1">
        <v>177.25</v>
      </c>
      <c r="I1713" s="1">
        <v>177.42</v>
      </c>
      <c r="J1713" s="1">
        <v>212.5</v>
      </c>
      <c r="K1713" s="1">
        <v>140.5</v>
      </c>
      <c r="L1713" s="1">
        <v>3269382</v>
      </c>
      <c r="M1713" s="1">
        <v>580068384.04999995</v>
      </c>
      <c r="N1713" s="11"/>
    </row>
    <row r="1714" spans="1:14" x14ac:dyDescent="0.25">
      <c r="A1714" s="10">
        <v>39106</v>
      </c>
      <c r="B1714" s="1" t="s">
        <v>14</v>
      </c>
      <c r="C1714" s="1">
        <v>177</v>
      </c>
      <c r="D1714" s="1">
        <v>179</v>
      </c>
      <c r="E1714" s="1">
        <v>176</v>
      </c>
      <c r="F1714" s="1">
        <v>177.25</v>
      </c>
      <c r="G1714" s="1">
        <v>178.1</v>
      </c>
      <c r="H1714" s="1">
        <v>178.25</v>
      </c>
      <c r="I1714" s="1">
        <v>177.71</v>
      </c>
      <c r="J1714" s="1">
        <v>212.5</v>
      </c>
      <c r="K1714" s="1">
        <v>140.5</v>
      </c>
      <c r="L1714" s="1">
        <v>2507359</v>
      </c>
      <c r="M1714" s="1">
        <v>445571849.94999999</v>
      </c>
      <c r="N1714" s="11"/>
    </row>
    <row r="1715" spans="1:14" x14ac:dyDescent="0.25">
      <c r="A1715" s="10">
        <v>39107</v>
      </c>
      <c r="B1715" s="1" t="s">
        <v>14</v>
      </c>
      <c r="C1715" s="1">
        <v>178</v>
      </c>
      <c r="D1715" s="1">
        <v>181</v>
      </c>
      <c r="E1715" s="1">
        <v>174.15</v>
      </c>
      <c r="F1715" s="1">
        <v>178.25</v>
      </c>
      <c r="G1715" s="1">
        <v>178.25</v>
      </c>
      <c r="H1715" s="1">
        <v>177.85</v>
      </c>
      <c r="I1715" s="1">
        <v>176.85</v>
      </c>
      <c r="J1715" s="1">
        <v>212.5</v>
      </c>
      <c r="K1715" s="1">
        <v>140.5</v>
      </c>
      <c r="L1715" s="1">
        <v>8113741</v>
      </c>
      <c r="M1715" s="1">
        <v>1434942935.2</v>
      </c>
      <c r="N1715" s="11"/>
    </row>
    <row r="1716" spans="1:14" x14ac:dyDescent="0.25">
      <c r="A1716" s="10">
        <v>39111</v>
      </c>
      <c r="B1716" s="1" t="s">
        <v>14</v>
      </c>
      <c r="C1716" s="1">
        <v>176.6</v>
      </c>
      <c r="D1716" s="1">
        <v>179.8</v>
      </c>
      <c r="E1716" s="1">
        <v>171</v>
      </c>
      <c r="F1716" s="1">
        <v>177.85</v>
      </c>
      <c r="G1716" s="1">
        <v>172.5</v>
      </c>
      <c r="H1716" s="1">
        <v>171.7</v>
      </c>
      <c r="I1716" s="1">
        <v>173.97</v>
      </c>
      <c r="J1716" s="1">
        <v>212.5</v>
      </c>
      <c r="K1716" s="1">
        <v>140.5</v>
      </c>
      <c r="L1716" s="1">
        <v>5559318</v>
      </c>
      <c r="M1716" s="1">
        <v>967138021.75</v>
      </c>
      <c r="N1716" s="11"/>
    </row>
    <row r="1717" spans="1:14" x14ac:dyDescent="0.25">
      <c r="A1717" s="10">
        <v>39113</v>
      </c>
      <c r="B1717" s="1" t="s">
        <v>14</v>
      </c>
      <c r="C1717" s="1">
        <v>172</v>
      </c>
      <c r="D1717" s="1">
        <v>178.5</v>
      </c>
      <c r="E1717" s="1">
        <v>169.4</v>
      </c>
      <c r="F1717" s="1">
        <v>171.7</v>
      </c>
      <c r="G1717" s="1">
        <v>174.5</v>
      </c>
      <c r="H1717" s="1">
        <v>174.6</v>
      </c>
      <c r="I1717" s="1">
        <v>174.83</v>
      </c>
      <c r="J1717" s="1">
        <v>212.5</v>
      </c>
      <c r="K1717" s="1">
        <v>140.5</v>
      </c>
      <c r="L1717" s="1">
        <v>8358399</v>
      </c>
      <c r="M1717" s="1">
        <v>1461275941.2</v>
      </c>
      <c r="N1717" s="11"/>
    </row>
    <row r="1718" spans="1:14" x14ac:dyDescent="0.25">
      <c r="A1718" s="10">
        <v>39114</v>
      </c>
      <c r="B1718" s="1" t="s">
        <v>14</v>
      </c>
      <c r="C1718" s="1">
        <v>173.1</v>
      </c>
      <c r="D1718" s="1">
        <v>177.5</v>
      </c>
      <c r="E1718" s="1">
        <v>173.1</v>
      </c>
      <c r="F1718" s="1">
        <v>174.6</v>
      </c>
      <c r="G1718" s="1">
        <v>174.75</v>
      </c>
      <c r="H1718" s="1">
        <v>174.85</v>
      </c>
      <c r="I1718" s="1">
        <v>175.75</v>
      </c>
      <c r="J1718" s="1">
        <v>212.5</v>
      </c>
      <c r="K1718" s="1">
        <v>140.5</v>
      </c>
      <c r="L1718" s="1">
        <v>3429587</v>
      </c>
      <c r="M1718" s="1">
        <v>602743503.39999998</v>
      </c>
      <c r="N1718" s="11"/>
    </row>
    <row r="1719" spans="1:14" x14ac:dyDescent="0.25">
      <c r="A1719" s="10">
        <v>39115</v>
      </c>
      <c r="B1719" s="1" t="s">
        <v>14</v>
      </c>
      <c r="C1719" s="1">
        <v>175.75</v>
      </c>
      <c r="D1719" s="1">
        <v>179</v>
      </c>
      <c r="E1719" s="1">
        <v>175.3</v>
      </c>
      <c r="F1719" s="1">
        <v>174.85</v>
      </c>
      <c r="G1719" s="1">
        <v>178</v>
      </c>
      <c r="H1719" s="1">
        <v>177.15</v>
      </c>
      <c r="I1719" s="1">
        <v>176.7</v>
      </c>
      <c r="J1719" s="1">
        <v>212.5</v>
      </c>
      <c r="K1719" s="1">
        <v>140.5</v>
      </c>
      <c r="L1719" s="1">
        <v>3260779</v>
      </c>
      <c r="M1719" s="1">
        <v>576172356.79999995</v>
      </c>
      <c r="N1719" s="11"/>
    </row>
    <row r="1720" spans="1:14" x14ac:dyDescent="0.25">
      <c r="A1720" s="10">
        <v>39118</v>
      </c>
      <c r="B1720" s="1" t="s">
        <v>14</v>
      </c>
      <c r="C1720" s="1">
        <v>177.15</v>
      </c>
      <c r="D1720" s="1">
        <v>178</v>
      </c>
      <c r="E1720" s="1">
        <v>176.1</v>
      </c>
      <c r="F1720" s="1">
        <v>177.15</v>
      </c>
      <c r="G1720" s="1">
        <v>177.75</v>
      </c>
      <c r="H1720" s="1">
        <v>177.6</v>
      </c>
      <c r="I1720" s="1">
        <v>177.07</v>
      </c>
      <c r="J1720" s="1">
        <v>212.5</v>
      </c>
      <c r="K1720" s="1">
        <v>140.5</v>
      </c>
      <c r="L1720" s="1">
        <v>2288697</v>
      </c>
      <c r="M1720" s="1">
        <v>405264427.14999998</v>
      </c>
      <c r="N1720" s="11"/>
    </row>
    <row r="1721" spans="1:14" x14ac:dyDescent="0.25">
      <c r="A1721" s="10">
        <v>39119</v>
      </c>
      <c r="B1721" s="1" t="s">
        <v>14</v>
      </c>
      <c r="C1721" s="1">
        <v>177.6</v>
      </c>
      <c r="D1721" s="1">
        <v>179.35</v>
      </c>
      <c r="E1721" s="1">
        <v>174.1</v>
      </c>
      <c r="F1721" s="1">
        <v>177.6</v>
      </c>
      <c r="G1721" s="1">
        <v>174.35</v>
      </c>
      <c r="H1721" s="1">
        <v>175.05</v>
      </c>
      <c r="I1721" s="1">
        <v>175.53</v>
      </c>
      <c r="J1721" s="1">
        <v>212.5</v>
      </c>
      <c r="K1721" s="1">
        <v>140.5</v>
      </c>
      <c r="L1721" s="1">
        <v>4027905</v>
      </c>
      <c r="M1721" s="1">
        <v>707019902.54999995</v>
      </c>
      <c r="N1721" s="11"/>
    </row>
    <row r="1722" spans="1:14" x14ac:dyDescent="0.25">
      <c r="A1722" s="10">
        <v>39120</v>
      </c>
      <c r="B1722" s="1" t="s">
        <v>14</v>
      </c>
      <c r="C1722" s="1">
        <v>176.15</v>
      </c>
      <c r="D1722" s="1">
        <v>176.7</v>
      </c>
      <c r="E1722" s="1">
        <v>174.5</v>
      </c>
      <c r="F1722" s="1">
        <v>175.05</v>
      </c>
      <c r="G1722" s="1">
        <v>175.5</v>
      </c>
      <c r="H1722" s="1">
        <v>175.7</v>
      </c>
      <c r="I1722" s="1">
        <v>175.76</v>
      </c>
      <c r="J1722" s="1">
        <v>212.5</v>
      </c>
      <c r="K1722" s="1">
        <v>140.5</v>
      </c>
      <c r="L1722" s="1">
        <v>2972179</v>
      </c>
      <c r="M1722" s="1">
        <v>522398777.94999999</v>
      </c>
      <c r="N1722" s="11"/>
    </row>
    <row r="1723" spans="1:14" x14ac:dyDescent="0.25">
      <c r="A1723" s="10">
        <v>39121</v>
      </c>
      <c r="B1723" s="1" t="s">
        <v>14</v>
      </c>
      <c r="C1723" s="1">
        <v>175.1</v>
      </c>
      <c r="D1723" s="1">
        <v>177.45</v>
      </c>
      <c r="E1723" s="1">
        <v>173.1</v>
      </c>
      <c r="F1723" s="1">
        <v>175.7</v>
      </c>
      <c r="G1723" s="1">
        <v>176.7</v>
      </c>
      <c r="H1723" s="1">
        <v>176.45</v>
      </c>
      <c r="I1723" s="1">
        <v>174.9</v>
      </c>
      <c r="J1723" s="1">
        <v>212.5</v>
      </c>
      <c r="K1723" s="1">
        <v>140.5</v>
      </c>
      <c r="L1723" s="1">
        <v>2757412</v>
      </c>
      <c r="M1723" s="1">
        <v>482257633.39999998</v>
      </c>
      <c r="N1723" s="11"/>
    </row>
    <row r="1724" spans="1:14" x14ac:dyDescent="0.25">
      <c r="A1724" s="10">
        <v>39122</v>
      </c>
      <c r="B1724" s="1" t="s">
        <v>14</v>
      </c>
      <c r="C1724" s="1">
        <v>176.95</v>
      </c>
      <c r="D1724" s="1">
        <v>177.25</v>
      </c>
      <c r="E1724" s="1">
        <v>174.4</v>
      </c>
      <c r="F1724" s="1">
        <v>176.45</v>
      </c>
      <c r="G1724" s="1">
        <v>175.6</v>
      </c>
      <c r="H1724" s="1">
        <v>176.4</v>
      </c>
      <c r="I1724" s="1">
        <v>175.87</v>
      </c>
      <c r="J1724" s="1">
        <v>212.5</v>
      </c>
      <c r="K1724" s="1">
        <v>140.5</v>
      </c>
      <c r="L1724" s="1">
        <v>3576355</v>
      </c>
      <c r="M1724" s="1">
        <v>628987140.5</v>
      </c>
      <c r="N1724" s="11"/>
    </row>
    <row r="1725" spans="1:14" x14ac:dyDescent="0.25">
      <c r="A1725" s="10">
        <v>39125</v>
      </c>
      <c r="B1725" s="1" t="s">
        <v>14</v>
      </c>
      <c r="C1725" s="1">
        <v>176.4</v>
      </c>
      <c r="D1725" s="1">
        <v>176.7</v>
      </c>
      <c r="E1725" s="1">
        <v>171.3</v>
      </c>
      <c r="F1725" s="1">
        <v>176.4</v>
      </c>
      <c r="G1725" s="1">
        <v>174.7</v>
      </c>
      <c r="H1725" s="1">
        <v>175.35</v>
      </c>
      <c r="I1725" s="1">
        <v>174.4</v>
      </c>
      <c r="J1725" s="1">
        <v>212.5</v>
      </c>
      <c r="K1725" s="1">
        <v>140.5</v>
      </c>
      <c r="L1725" s="1">
        <v>2673796</v>
      </c>
      <c r="M1725" s="1">
        <v>466306033.19999999</v>
      </c>
      <c r="N1725" s="11"/>
    </row>
    <row r="1726" spans="1:14" x14ac:dyDescent="0.25">
      <c r="A1726" s="10">
        <v>39126</v>
      </c>
      <c r="B1726" s="1" t="s">
        <v>14</v>
      </c>
      <c r="C1726" s="1">
        <v>174</v>
      </c>
      <c r="D1726" s="1">
        <v>177</v>
      </c>
      <c r="E1726" s="1">
        <v>169.8</v>
      </c>
      <c r="F1726" s="1">
        <v>175.35</v>
      </c>
      <c r="G1726" s="1">
        <v>175.25</v>
      </c>
      <c r="H1726" s="1">
        <v>173.2</v>
      </c>
      <c r="I1726" s="1">
        <v>172.46</v>
      </c>
      <c r="J1726" s="1">
        <v>212.5</v>
      </c>
      <c r="K1726" s="1">
        <v>140.5</v>
      </c>
      <c r="L1726" s="1">
        <v>5411821</v>
      </c>
      <c r="M1726" s="1">
        <v>933332427.54999995</v>
      </c>
      <c r="N1726" s="11"/>
    </row>
    <row r="1727" spans="1:14" x14ac:dyDescent="0.25">
      <c r="A1727" s="10">
        <v>39127</v>
      </c>
      <c r="B1727" s="1" t="s">
        <v>14</v>
      </c>
      <c r="C1727" s="1">
        <v>172.15</v>
      </c>
      <c r="D1727" s="1">
        <v>175.25</v>
      </c>
      <c r="E1727" s="1">
        <v>168.5</v>
      </c>
      <c r="F1727" s="1">
        <v>173.2</v>
      </c>
      <c r="G1727" s="1">
        <v>173.45</v>
      </c>
      <c r="H1727" s="1">
        <v>173.95</v>
      </c>
      <c r="I1727" s="1">
        <v>173.68</v>
      </c>
      <c r="J1727" s="1">
        <v>212.5</v>
      </c>
      <c r="K1727" s="1">
        <v>140.5</v>
      </c>
      <c r="L1727" s="1">
        <v>2384897</v>
      </c>
      <c r="M1727" s="1">
        <v>414201109.25</v>
      </c>
      <c r="N1727" s="11"/>
    </row>
    <row r="1728" spans="1:14" x14ac:dyDescent="0.25">
      <c r="A1728" s="10">
        <v>39128</v>
      </c>
      <c r="B1728" s="1" t="s">
        <v>14</v>
      </c>
      <c r="C1728" s="1">
        <v>175</v>
      </c>
      <c r="D1728" s="1">
        <v>176.7</v>
      </c>
      <c r="E1728" s="1">
        <v>171.15</v>
      </c>
      <c r="F1728" s="1">
        <v>173.95</v>
      </c>
      <c r="G1728" s="1">
        <v>174.8</v>
      </c>
      <c r="H1728" s="1">
        <v>174.25</v>
      </c>
      <c r="I1728" s="1">
        <v>174.64</v>
      </c>
      <c r="J1728" s="1">
        <v>212.5</v>
      </c>
      <c r="K1728" s="1">
        <v>140.5</v>
      </c>
      <c r="L1728" s="1">
        <v>3699082</v>
      </c>
      <c r="M1728" s="1">
        <v>645992001.70000005</v>
      </c>
      <c r="N1728" s="11"/>
    </row>
    <row r="1729" spans="1:14" x14ac:dyDescent="0.25">
      <c r="A1729" s="10">
        <v>39132</v>
      </c>
      <c r="B1729" s="1" t="s">
        <v>14</v>
      </c>
      <c r="C1729" s="1">
        <v>175.5</v>
      </c>
      <c r="D1729" s="1">
        <v>175.9</v>
      </c>
      <c r="E1729" s="1">
        <v>173.35</v>
      </c>
      <c r="F1729" s="1">
        <v>174.25</v>
      </c>
      <c r="G1729" s="1">
        <v>175.45</v>
      </c>
      <c r="H1729" s="1">
        <v>174.4</v>
      </c>
      <c r="I1729" s="1">
        <v>174.71</v>
      </c>
      <c r="J1729" s="1">
        <v>212.5</v>
      </c>
      <c r="K1729" s="1">
        <v>140.5</v>
      </c>
      <c r="L1729" s="1">
        <v>2855891</v>
      </c>
      <c r="M1729" s="1">
        <v>498949922.69999999</v>
      </c>
      <c r="N1729" s="11"/>
    </row>
    <row r="1730" spans="1:14" x14ac:dyDescent="0.25">
      <c r="A1730" s="10">
        <v>39133</v>
      </c>
      <c r="B1730" s="1" t="s">
        <v>14</v>
      </c>
      <c r="C1730" s="1">
        <v>174.1</v>
      </c>
      <c r="D1730" s="1">
        <v>176.5</v>
      </c>
      <c r="E1730" s="1">
        <v>174.1</v>
      </c>
      <c r="F1730" s="1">
        <v>174.4</v>
      </c>
      <c r="G1730" s="1">
        <v>175.5</v>
      </c>
      <c r="H1730" s="1">
        <v>175.85</v>
      </c>
      <c r="I1730" s="1">
        <v>175.62</v>
      </c>
      <c r="J1730" s="1">
        <v>212.5</v>
      </c>
      <c r="K1730" s="1">
        <v>140.5</v>
      </c>
      <c r="L1730" s="1">
        <v>2940656</v>
      </c>
      <c r="M1730" s="1">
        <v>516426734.5</v>
      </c>
      <c r="N1730" s="11"/>
    </row>
    <row r="1731" spans="1:14" x14ac:dyDescent="0.25">
      <c r="A1731" s="10">
        <v>39134</v>
      </c>
      <c r="B1731" s="1" t="s">
        <v>14</v>
      </c>
      <c r="C1731" s="1">
        <v>176</v>
      </c>
      <c r="D1731" s="1">
        <v>176.4</v>
      </c>
      <c r="E1731" s="1">
        <v>173.1</v>
      </c>
      <c r="F1731" s="1">
        <v>175.85</v>
      </c>
      <c r="G1731" s="1">
        <v>173.1</v>
      </c>
      <c r="H1731" s="1">
        <v>174.45</v>
      </c>
      <c r="I1731" s="1">
        <v>175.05</v>
      </c>
      <c r="J1731" s="1">
        <v>212.5</v>
      </c>
      <c r="K1731" s="1">
        <v>140.5</v>
      </c>
      <c r="L1731" s="1">
        <v>3263328</v>
      </c>
      <c r="M1731" s="1">
        <v>571255605.70000005</v>
      </c>
      <c r="N1731" s="11"/>
    </row>
    <row r="1732" spans="1:14" x14ac:dyDescent="0.25">
      <c r="A1732" s="10">
        <v>39135</v>
      </c>
      <c r="B1732" s="1" t="s">
        <v>14</v>
      </c>
      <c r="C1732" s="1">
        <v>174</v>
      </c>
      <c r="D1732" s="1">
        <v>177</v>
      </c>
      <c r="E1732" s="1">
        <v>172</v>
      </c>
      <c r="F1732" s="1">
        <v>174.45</v>
      </c>
      <c r="G1732" s="1">
        <v>172.05</v>
      </c>
      <c r="H1732" s="1">
        <v>174.45</v>
      </c>
      <c r="I1732" s="1">
        <v>175.38</v>
      </c>
      <c r="J1732" s="1">
        <v>212.5</v>
      </c>
      <c r="K1732" s="1">
        <v>140.5</v>
      </c>
      <c r="L1732" s="1">
        <v>5109089</v>
      </c>
      <c r="M1732" s="1">
        <v>896011960.89999998</v>
      </c>
      <c r="N1732" s="11"/>
    </row>
    <row r="1733" spans="1:14" x14ac:dyDescent="0.25">
      <c r="A1733" s="10">
        <v>39136</v>
      </c>
      <c r="B1733" s="1" t="s">
        <v>14</v>
      </c>
      <c r="C1733" s="1">
        <v>174</v>
      </c>
      <c r="D1733" s="1">
        <v>174.9</v>
      </c>
      <c r="E1733" s="1">
        <v>165.45</v>
      </c>
      <c r="F1733" s="1">
        <v>174.45</v>
      </c>
      <c r="G1733" s="1">
        <v>165.8</v>
      </c>
      <c r="H1733" s="1">
        <v>167.05</v>
      </c>
      <c r="I1733" s="1">
        <v>168.6</v>
      </c>
      <c r="J1733" s="1">
        <v>212.5</v>
      </c>
      <c r="K1733" s="1">
        <v>140.5</v>
      </c>
      <c r="L1733" s="1">
        <v>9178692</v>
      </c>
      <c r="M1733" s="1">
        <v>1547547217.5</v>
      </c>
      <c r="N1733" s="11"/>
    </row>
    <row r="1734" spans="1:14" x14ac:dyDescent="0.25">
      <c r="A1734" s="10">
        <v>39139</v>
      </c>
      <c r="B1734" s="1" t="s">
        <v>14</v>
      </c>
      <c r="C1734" s="1">
        <v>167.25</v>
      </c>
      <c r="D1734" s="1">
        <v>173.2</v>
      </c>
      <c r="E1734" s="1">
        <v>166.9</v>
      </c>
      <c r="F1734" s="1">
        <v>167.05</v>
      </c>
      <c r="G1734" s="1">
        <v>171.5</v>
      </c>
      <c r="H1734" s="1">
        <v>170.3</v>
      </c>
      <c r="I1734" s="1">
        <v>170.34</v>
      </c>
      <c r="J1734" s="1">
        <v>212.5</v>
      </c>
      <c r="K1734" s="1">
        <v>140.5</v>
      </c>
      <c r="L1734" s="1">
        <v>8226823</v>
      </c>
      <c r="M1734" s="1">
        <v>1401346085.45</v>
      </c>
      <c r="N1734" s="11"/>
    </row>
    <row r="1735" spans="1:14" x14ac:dyDescent="0.25">
      <c r="A1735" s="10">
        <v>39140</v>
      </c>
      <c r="B1735" s="1" t="s">
        <v>14</v>
      </c>
      <c r="C1735" s="1">
        <v>171.5</v>
      </c>
      <c r="D1735" s="1">
        <v>172</v>
      </c>
      <c r="E1735" s="1">
        <v>164.45</v>
      </c>
      <c r="F1735" s="1">
        <v>170.3</v>
      </c>
      <c r="G1735" s="1">
        <v>164.75</v>
      </c>
      <c r="H1735" s="1">
        <v>165.2</v>
      </c>
      <c r="I1735" s="1">
        <v>167.71</v>
      </c>
      <c r="J1735" s="1">
        <v>212.5</v>
      </c>
      <c r="K1735" s="1">
        <v>140.5</v>
      </c>
      <c r="L1735" s="1">
        <v>4357513</v>
      </c>
      <c r="M1735" s="1">
        <v>730785667.64999998</v>
      </c>
      <c r="N1735" s="11"/>
    </row>
    <row r="1736" spans="1:14" x14ac:dyDescent="0.25">
      <c r="A1736" s="10">
        <v>39141</v>
      </c>
      <c r="B1736" s="1" t="s">
        <v>14</v>
      </c>
      <c r="C1736" s="1">
        <v>163</v>
      </c>
      <c r="D1736" s="1">
        <v>180</v>
      </c>
      <c r="E1736" s="1">
        <v>155.1</v>
      </c>
      <c r="F1736" s="1">
        <v>165.2</v>
      </c>
      <c r="G1736" s="1">
        <v>170.5</v>
      </c>
      <c r="H1736" s="1">
        <v>171.7</v>
      </c>
      <c r="I1736" s="1">
        <v>171.36</v>
      </c>
      <c r="J1736" s="1">
        <v>212.5</v>
      </c>
      <c r="K1736" s="1">
        <v>140.5</v>
      </c>
      <c r="L1736" s="1">
        <v>21074873</v>
      </c>
      <c r="M1736" s="1">
        <v>3611392883.3499999</v>
      </c>
      <c r="N1736" s="11"/>
    </row>
    <row r="1737" spans="1:14" x14ac:dyDescent="0.25">
      <c r="A1737" s="10">
        <v>39142</v>
      </c>
      <c r="B1737" s="1" t="s">
        <v>14</v>
      </c>
      <c r="C1737" s="1">
        <v>172.7</v>
      </c>
      <c r="D1737" s="1">
        <v>175</v>
      </c>
      <c r="E1737" s="1">
        <v>168.9</v>
      </c>
      <c r="F1737" s="1">
        <v>171.7</v>
      </c>
      <c r="G1737" s="1">
        <v>171.15</v>
      </c>
      <c r="H1737" s="1">
        <v>172.5</v>
      </c>
      <c r="I1737" s="1">
        <v>172.4</v>
      </c>
      <c r="J1737" s="1">
        <v>212.5</v>
      </c>
      <c r="K1737" s="1">
        <v>140.5</v>
      </c>
      <c r="L1737" s="1">
        <v>8796029</v>
      </c>
      <c r="M1737" s="1">
        <v>1516422359.5999999</v>
      </c>
      <c r="N1737" s="11"/>
    </row>
    <row r="1738" spans="1:14" x14ac:dyDescent="0.25">
      <c r="A1738" s="10">
        <v>39143</v>
      </c>
      <c r="B1738" s="1" t="s">
        <v>14</v>
      </c>
      <c r="C1738" s="1">
        <v>172.1</v>
      </c>
      <c r="D1738" s="1">
        <v>172.8</v>
      </c>
      <c r="E1738" s="1">
        <v>165.1</v>
      </c>
      <c r="F1738" s="1">
        <v>172.5</v>
      </c>
      <c r="G1738" s="1">
        <v>167</v>
      </c>
      <c r="H1738" s="1">
        <v>166.7</v>
      </c>
      <c r="I1738" s="1">
        <v>167.67</v>
      </c>
      <c r="J1738" s="1">
        <v>212.5</v>
      </c>
      <c r="K1738" s="1">
        <v>140.5</v>
      </c>
      <c r="L1738" s="1">
        <v>10557661</v>
      </c>
      <c r="M1738" s="1">
        <v>1770199993.95</v>
      </c>
      <c r="N1738" s="11"/>
    </row>
    <row r="1739" spans="1:14" x14ac:dyDescent="0.25">
      <c r="A1739" s="10">
        <v>39146</v>
      </c>
      <c r="B1739" s="1" t="s">
        <v>14</v>
      </c>
      <c r="C1739" s="1">
        <v>166</v>
      </c>
      <c r="D1739" s="1">
        <v>166.5</v>
      </c>
      <c r="E1739" s="1">
        <v>157.25</v>
      </c>
      <c r="F1739" s="1">
        <v>166.7</v>
      </c>
      <c r="G1739" s="1">
        <v>160</v>
      </c>
      <c r="H1739" s="1">
        <v>162.15</v>
      </c>
      <c r="I1739" s="1">
        <v>161.66</v>
      </c>
      <c r="J1739" s="1">
        <v>212.5</v>
      </c>
      <c r="K1739" s="1">
        <v>140.5</v>
      </c>
      <c r="L1739" s="1">
        <v>8413507</v>
      </c>
      <c r="M1739" s="1">
        <v>1360126263.55</v>
      </c>
      <c r="N1739" s="11"/>
    </row>
    <row r="1740" spans="1:14" x14ac:dyDescent="0.25">
      <c r="A1740" s="10">
        <v>39147</v>
      </c>
      <c r="B1740" s="1" t="s">
        <v>14</v>
      </c>
      <c r="C1740" s="1">
        <v>164.8</v>
      </c>
      <c r="D1740" s="1">
        <v>165.9</v>
      </c>
      <c r="E1740" s="1">
        <v>160.69999999999999</v>
      </c>
      <c r="F1740" s="1">
        <v>162.15</v>
      </c>
      <c r="G1740" s="1">
        <v>162</v>
      </c>
      <c r="H1740" s="1">
        <v>162.05000000000001</v>
      </c>
      <c r="I1740" s="1">
        <v>163.26</v>
      </c>
      <c r="J1740" s="1">
        <v>212.5</v>
      </c>
      <c r="K1740" s="1">
        <v>140.5</v>
      </c>
      <c r="L1740" s="1">
        <v>4799443</v>
      </c>
      <c r="M1740" s="1">
        <v>783552547.25</v>
      </c>
      <c r="N1740" s="11"/>
    </row>
    <row r="1741" spans="1:14" x14ac:dyDescent="0.25">
      <c r="A1741" s="10">
        <v>39148</v>
      </c>
      <c r="B1741" s="1" t="s">
        <v>14</v>
      </c>
      <c r="C1741" s="1">
        <v>163</v>
      </c>
      <c r="D1741" s="1">
        <v>164</v>
      </c>
      <c r="E1741" s="1">
        <v>157.75</v>
      </c>
      <c r="F1741" s="1">
        <v>162.05000000000001</v>
      </c>
      <c r="G1741" s="1">
        <v>158</v>
      </c>
      <c r="H1741" s="1">
        <v>158.19999999999999</v>
      </c>
      <c r="I1741" s="1">
        <v>159.41</v>
      </c>
      <c r="J1741" s="1">
        <v>212.5</v>
      </c>
      <c r="K1741" s="1">
        <v>140.5</v>
      </c>
      <c r="L1741" s="1">
        <v>5827999</v>
      </c>
      <c r="M1741" s="1">
        <v>929043206.45000005</v>
      </c>
      <c r="N1741" s="11"/>
    </row>
    <row r="1742" spans="1:14" x14ac:dyDescent="0.25">
      <c r="A1742" s="10">
        <v>39149</v>
      </c>
      <c r="B1742" s="1" t="s">
        <v>14</v>
      </c>
      <c r="C1742" s="1">
        <v>160</v>
      </c>
      <c r="D1742" s="1">
        <v>161</v>
      </c>
      <c r="E1742" s="1">
        <v>157</v>
      </c>
      <c r="F1742" s="1">
        <v>158.19999999999999</v>
      </c>
      <c r="G1742" s="1">
        <v>161</v>
      </c>
      <c r="H1742" s="1">
        <v>159.94999999999999</v>
      </c>
      <c r="I1742" s="1">
        <v>159.30000000000001</v>
      </c>
      <c r="J1742" s="1">
        <v>212.5</v>
      </c>
      <c r="K1742" s="1">
        <v>140.5</v>
      </c>
      <c r="L1742" s="1">
        <v>7830808</v>
      </c>
      <c r="M1742" s="1">
        <v>1247471575.6500001</v>
      </c>
      <c r="N1742" s="11"/>
    </row>
    <row r="1743" spans="1:14" x14ac:dyDescent="0.25">
      <c r="A1743" s="10">
        <v>39150</v>
      </c>
      <c r="B1743" s="1" t="s">
        <v>14</v>
      </c>
      <c r="C1743" s="1">
        <v>162</v>
      </c>
      <c r="D1743" s="1">
        <v>163.65</v>
      </c>
      <c r="E1743" s="1">
        <v>152.5</v>
      </c>
      <c r="F1743" s="1">
        <v>159.94999999999999</v>
      </c>
      <c r="G1743" s="1">
        <v>153.4</v>
      </c>
      <c r="H1743" s="1">
        <v>154.15</v>
      </c>
      <c r="I1743" s="1">
        <v>156.78</v>
      </c>
      <c r="J1743" s="1">
        <v>212.5</v>
      </c>
      <c r="K1743" s="1">
        <v>140.5</v>
      </c>
      <c r="L1743" s="1">
        <v>11371068</v>
      </c>
      <c r="M1743" s="1">
        <v>1782743934.75</v>
      </c>
      <c r="N1743" s="11"/>
    </row>
    <row r="1744" spans="1:14" x14ac:dyDescent="0.25">
      <c r="A1744" s="10">
        <v>39153</v>
      </c>
      <c r="B1744" s="1" t="s">
        <v>14</v>
      </c>
      <c r="C1744" s="1">
        <v>150.30000000000001</v>
      </c>
      <c r="D1744" s="1">
        <v>156.69999999999999</v>
      </c>
      <c r="E1744" s="1">
        <v>147</v>
      </c>
      <c r="F1744" s="1">
        <v>154.15</v>
      </c>
      <c r="G1744" s="1">
        <v>148.30000000000001</v>
      </c>
      <c r="H1744" s="1">
        <v>148.6</v>
      </c>
      <c r="I1744" s="1">
        <v>149.71</v>
      </c>
      <c r="J1744" s="1">
        <v>212.5</v>
      </c>
      <c r="K1744" s="1">
        <v>140.5</v>
      </c>
      <c r="L1744" s="1">
        <v>17239480</v>
      </c>
      <c r="M1744" s="1">
        <v>2580998982.75</v>
      </c>
      <c r="N1744" s="11"/>
    </row>
    <row r="1745" spans="1:14" x14ac:dyDescent="0.25">
      <c r="A1745" s="10">
        <v>39154</v>
      </c>
      <c r="B1745" s="1" t="s">
        <v>14</v>
      </c>
      <c r="C1745" s="1">
        <v>149</v>
      </c>
      <c r="D1745" s="1">
        <v>150.9</v>
      </c>
      <c r="E1745" s="1">
        <v>146.1</v>
      </c>
      <c r="F1745" s="1">
        <v>148.6</v>
      </c>
      <c r="G1745" s="1">
        <v>148.5</v>
      </c>
      <c r="H1745" s="1">
        <v>148.94999999999999</v>
      </c>
      <c r="I1745" s="1">
        <v>148.59</v>
      </c>
      <c r="J1745" s="1">
        <v>212.5</v>
      </c>
      <c r="K1745" s="1">
        <v>140.5</v>
      </c>
      <c r="L1745" s="1">
        <v>10790805</v>
      </c>
      <c r="M1745" s="1">
        <v>1603458959.7</v>
      </c>
      <c r="N1745" s="11"/>
    </row>
    <row r="1746" spans="1:14" x14ac:dyDescent="0.25">
      <c r="A1746" s="10">
        <v>39155</v>
      </c>
      <c r="B1746" s="1" t="s">
        <v>14</v>
      </c>
      <c r="C1746" s="1">
        <v>146.1</v>
      </c>
      <c r="D1746" s="1">
        <v>147</v>
      </c>
      <c r="E1746" s="1">
        <v>130</v>
      </c>
      <c r="F1746" s="1">
        <v>148.94999999999999</v>
      </c>
      <c r="G1746" s="1">
        <v>143.05000000000001</v>
      </c>
      <c r="H1746" s="1">
        <v>142.9</v>
      </c>
      <c r="I1746" s="1">
        <v>143.86000000000001</v>
      </c>
      <c r="J1746" s="1">
        <v>212.5</v>
      </c>
      <c r="K1746" s="1">
        <v>130</v>
      </c>
      <c r="L1746" s="1">
        <v>13375387</v>
      </c>
      <c r="M1746" s="1">
        <v>1924211962.8</v>
      </c>
      <c r="N1746" s="11"/>
    </row>
    <row r="1747" spans="1:14" x14ac:dyDescent="0.25">
      <c r="A1747" s="10">
        <v>39156</v>
      </c>
      <c r="B1747" s="1" t="s">
        <v>14</v>
      </c>
      <c r="C1747" s="1">
        <v>145</v>
      </c>
      <c r="D1747" s="1">
        <v>150.75</v>
      </c>
      <c r="E1747" s="1">
        <v>145</v>
      </c>
      <c r="F1747" s="1">
        <v>142.9</v>
      </c>
      <c r="G1747" s="1">
        <v>147.5</v>
      </c>
      <c r="H1747" s="1">
        <v>147.30000000000001</v>
      </c>
      <c r="I1747" s="1">
        <v>148.41</v>
      </c>
      <c r="J1747" s="1">
        <v>212.5</v>
      </c>
      <c r="K1747" s="1">
        <v>130</v>
      </c>
      <c r="L1747" s="1">
        <v>8020872</v>
      </c>
      <c r="M1747" s="1">
        <v>1190393249.45</v>
      </c>
      <c r="N1747" s="11"/>
    </row>
    <row r="1748" spans="1:14" x14ac:dyDescent="0.25">
      <c r="A1748" s="10">
        <v>39157</v>
      </c>
      <c r="B1748" s="1" t="s">
        <v>14</v>
      </c>
      <c r="C1748" s="1">
        <v>148.9</v>
      </c>
      <c r="D1748" s="1">
        <v>149.94999999999999</v>
      </c>
      <c r="E1748" s="1">
        <v>143.1</v>
      </c>
      <c r="F1748" s="1">
        <v>147.30000000000001</v>
      </c>
      <c r="G1748" s="1">
        <v>143.5</v>
      </c>
      <c r="H1748" s="1">
        <v>145.05000000000001</v>
      </c>
      <c r="I1748" s="1">
        <v>146.19</v>
      </c>
      <c r="J1748" s="1">
        <v>212.5</v>
      </c>
      <c r="K1748" s="1">
        <v>130</v>
      </c>
      <c r="L1748" s="1">
        <v>5242473</v>
      </c>
      <c r="M1748" s="1">
        <v>766391258.79999995</v>
      </c>
      <c r="N1748" s="11"/>
    </row>
    <row r="1749" spans="1:14" x14ac:dyDescent="0.25">
      <c r="A1749" s="10">
        <v>39160</v>
      </c>
      <c r="B1749" s="1" t="s">
        <v>14</v>
      </c>
      <c r="C1749" s="1">
        <v>145.5</v>
      </c>
      <c r="D1749" s="1">
        <v>150</v>
      </c>
      <c r="E1749" s="1">
        <v>141.05000000000001</v>
      </c>
      <c r="F1749" s="1">
        <v>145.05000000000001</v>
      </c>
      <c r="G1749" s="1">
        <v>141.75</v>
      </c>
      <c r="H1749" s="1">
        <v>142</v>
      </c>
      <c r="I1749" s="1">
        <v>142.12</v>
      </c>
      <c r="J1749" s="1">
        <v>212.5</v>
      </c>
      <c r="K1749" s="1">
        <v>130</v>
      </c>
      <c r="L1749" s="1">
        <v>6214192</v>
      </c>
      <c r="M1749" s="1">
        <v>883190058.79999995</v>
      </c>
      <c r="N1749" s="11"/>
    </row>
    <row r="1750" spans="1:14" x14ac:dyDescent="0.25">
      <c r="A1750" s="10">
        <v>39161</v>
      </c>
      <c r="B1750" s="1" t="s">
        <v>14</v>
      </c>
      <c r="C1750" s="1">
        <v>144.5</v>
      </c>
      <c r="D1750" s="1">
        <v>144.5</v>
      </c>
      <c r="E1750" s="1">
        <v>140</v>
      </c>
      <c r="F1750" s="1">
        <v>142</v>
      </c>
      <c r="G1750" s="1">
        <v>140.80000000000001</v>
      </c>
      <c r="H1750" s="1">
        <v>140.85</v>
      </c>
      <c r="I1750" s="1">
        <v>141.49</v>
      </c>
      <c r="J1750" s="1">
        <v>212.5</v>
      </c>
      <c r="K1750" s="1">
        <v>130</v>
      </c>
      <c r="L1750" s="1">
        <v>11602284</v>
      </c>
      <c r="M1750" s="1">
        <v>1641596677.3</v>
      </c>
      <c r="N1750" s="11"/>
    </row>
    <row r="1751" spans="1:14" x14ac:dyDescent="0.25">
      <c r="A1751" s="10">
        <v>39162</v>
      </c>
      <c r="B1751" s="1" t="s">
        <v>14</v>
      </c>
      <c r="C1751" s="1">
        <v>141</v>
      </c>
      <c r="D1751" s="1">
        <v>145.80000000000001</v>
      </c>
      <c r="E1751" s="1">
        <v>141</v>
      </c>
      <c r="F1751" s="1">
        <v>140.85</v>
      </c>
      <c r="G1751" s="1">
        <v>144.6</v>
      </c>
      <c r="H1751" s="1">
        <v>144.6</v>
      </c>
      <c r="I1751" s="1">
        <v>144.15</v>
      </c>
      <c r="J1751" s="1">
        <v>212.5</v>
      </c>
      <c r="K1751" s="1">
        <v>130</v>
      </c>
      <c r="L1751" s="1">
        <v>10822233</v>
      </c>
      <c r="M1751" s="1">
        <v>1559986252.4000001</v>
      </c>
      <c r="N1751" s="11"/>
    </row>
    <row r="1752" spans="1:14" x14ac:dyDescent="0.25">
      <c r="A1752" s="10">
        <v>39163</v>
      </c>
      <c r="B1752" s="1" t="s">
        <v>14</v>
      </c>
      <c r="C1752" s="1">
        <v>145.9</v>
      </c>
      <c r="D1752" s="1">
        <v>149.9</v>
      </c>
      <c r="E1752" s="1">
        <v>145.9</v>
      </c>
      <c r="F1752" s="1">
        <v>144.6</v>
      </c>
      <c r="G1752" s="1">
        <v>149.6</v>
      </c>
      <c r="H1752" s="1">
        <v>149.35</v>
      </c>
      <c r="I1752" s="1">
        <v>148.4</v>
      </c>
      <c r="J1752" s="1">
        <v>212.5</v>
      </c>
      <c r="K1752" s="1">
        <v>130</v>
      </c>
      <c r="L1752" s="1">
        <v>9014095</v>
      </c>
      <c r="M1752" s="1">
        <v>1337699901.05</v>
      </c>
      <c r="N1752" s="11"/>
    </row>
    <row r="1753" spans="1:14" x14ac:dyDescent="0.25">
      <c r="A1753" s="10">
        <v>39164</v>
      </c>
      <c r="B1753" s="1" t="s">
        <v>14</v>
      </c>
      <c r="C1753" s="1">
        <v>149</v>
      </c>
      <c r="D1753" s="1">
        <v>150</v>
      </c>
      <c r="E1753" s="1">
        <v>143.65</v>
      </c>
      <c r="F1753" s="1">
        <v>149.35</v>
      </c>
      <c r="G1753" s="1">
        <v>144.25</v>
      </c>
      <c r="H1753" s="1">
        <v>144.15</v>
      </c>
      <c r="I1753" s="1">
        <v>144.97999999999999</v>
      </c>
      <c r="J1753" s="1">
        <v>212.5</v>
      </c>
      <c r="K1753" s="1">
        <v>130</v>
      </c>
      <c r="L1753" s="1">
        <v>10864112</v>
      </c>
      <c r="M1753" s="1">
        <v>1575115147.2</v>
      </c>
      <c r="N1753" s="11"/>
    </row>
    <row r="1754" spans="1:14" x14ac:dyDescent="0.25">
      <c r="A1754" s="10">
        <v>39167</v>
      </c>
      <c r="B1754" s="1" t="s">
        <v>14</v>
      </c>
      <c r="C1754" s="1">
        <v>145</v>
      </c>
      <c r="D1754" s="1">
        <v>148.9</v>
      </c>
      <c r="E1754" s="1">
        <v>142</v>
      </c>
      <c r="F1754" s="1">
        <v>144.15</v>
      </c>
      <c r="G1754" s="1">
        <v>142.25</v>
      </c>
      <c r="H1754" s="1">
        <v>142.25</v>
      </c>
      <c r="I1754" s="1">
        <v>143.18</v>
      </c>
      <c r="J1754" s="1">
        <v>212.5</v>
      </c>
      <c r="K1754" s="1">
        <v>130</v>
      </c>
      <c r="L1754" s="1">
        <v>7257483</v>
      </c>
      <c r="M1754" s="1">
        <v>1039107501.1</v>
      </c>
      <c r="N1754" s="11"/>
    </row>
    <row r="1755" spans="1:14" x14ac:dyDescent="0.25">
      <c r="A1755" s="10">
        <v>39169</v>
      </c>
      <c r="B1755" s="1" t="s">
        <v>14</v>
      </c>
      <c r="C1755" s="1">
        <v>142</v>
      </c>
      <c r="D1755" s="1">
        <v>144</v>
      </c>
      <c r="E1755" s="1">
        <v>140.5</v>
      </c>
      <c r="F1755" s="1">
        <v>142.25</v>
      </c>
      <c r="G1755" s="1">
        <v>143.85</v>
      </c>
      <c r="H1755" s="1">
        <v>143.35</v>
      </c>
      <c r="I1755" s="1">
        <v>142.80000000000001</v>
      </c>
      <c r="J1755" s="1">
        <v>212.5</v>
      </c>
      <c r="K1755" s="1">
        <v>130</v>
      </c>
      <c r="L1755" s="1">
        <v>6740079</v>
      </c>
      <c r="M1755" s="1">
        <v>962477043.64999998</v>
      </c>
      <c r="N1755" s="11"/>
    </row>
    <row r="1756" spans="1:14" x14ac:dyDescent="0.25">
      <c r="A1756" s="10">
        <v>39170</v>
      </c>
      <c r="B1756" s="1" t="s">
        <v>14</v>
      </c>
      <c r="C1756" s="1">
        <v>144</v>
      </c>
      <c r="D1756" s="1">
        <v>148.5</v>
      </c>
      <c r="E1756" s="1">
        <v>143</v>
      </c>
      <c r="F1756" s="1">
        <v>143.35</v>
      </c>
      <c r="G1756" s="1">
        <v>146.1</v>
      </c>
      <c r="H1756" s="1">
        <v>146.94999999999999</v>
      </c>
      <c r="I1756" s="1">
        <v>145.69999999999999</v>
      </c>
      <c r="J1756" s="1">
        <v>212.5</v>
      </c>
      <c r="K1756" s="1">
        <v>130</v>
      </c>
      <c r="L1756" s="1">
        <v>10732055</v>
      </c>
      <c r="M1756" s="1">
        <v>1563611723.5999999</v>
      </c>
      <c r="N1756" s="11"/>
    </row>
    <row r="1757" spans="1:14" x14ac:dyDescent="0.25">
      <c r="A1757" s="10">
        <v>39171</v>
      </c>
      <c r="B1757" s="1" t="s">
        <v>14</v>
      </c>
      <c r="C1757" s="1">
        <v>147</v>
      </c>
      <c r="D1757" s="1">
        <v>153.25</v>
      </c>
      <c r="E1757" s="1">
        <v>145.15</v>
      </c>
      <c r="F1757" s="1">
        <v>146.94999999999999</v>
      </c>
      <c r="G1757" s="1">
        <v>151</v>
      </c>
      <c r="H1757" s="1">
        <v>151.15</v>
      </c>
      <c r="I1757" s="1">
        <v>150.51</v>
      </c>
      <c r="J1757" s="1">
        <v>212.5</v>
      </c>
      <c r="K1757" s="1">
        <v>130</v>
      </c>
      <c r="L1757" s="1">
        <v>11912926</v>
      </c>
      <c r="M1757" s="1">
        <v>1793026945.1500001</v>
      </c>
      <c r="N1757" s="11"/>
    </row>
    <row r="1758" spans="1:14" x14ac:dyDescent="0.25">
      <c r="A1758" s="10">
        <v>39174</v>
      </c>
      <c r="B1758" s="1" t="s">
        <v>14</v>
      </c>
      <c r="C1758" s="1">
        <v>151.19999999999999</v>
      </c>
      <c r="D1758" s="1">
        <v>151.19999999999999</v>
      </c>
      <c r="E1758" s="1">
        <v>146.05000000000001</v>
      </c>
      <c r="F1758" s="1">
        <v>151.15</v>
      </c>
      <c r="G1758" s="1">
        <v>146.5</v>
      </c>
      <c r="H1758" s="1">
        <v>146.80000000000001</v>
      </c>
      <c r="I1758" s="1">
        <v>148.02000000000001</v>
      </c>
      <c r="J1758" s="1">
        <v>212.5</v>
      </c>
      <c r="K1758" s="1">
        <v>130</v>
      </c>
      <c r="L1758" s="1">
        <v>5586084</v>
      </c>
      <c r="M1758" s="1">
        <v>826864241.64999998</v>
      </c>
      <c r="N1758" s="11"/>
    </row>
    <row r="1759" spans="1:14" x14ac:dyDescent="0.25">
      <c r="A1759" s="10">
        <v>39175</v>
      </c>
      <c r="B1759" s="1" t="s">
        <v>14</v>
      </c>
      <c r="C1759" s="1">
        <v>147</v>
      </c>
      <c r="D1759" s="1">
        <v>150.30000000000001</v>
      </c>
      <c r="E1759" s="1">
        <v>147</v>
      </c>
      <c r="F1759" s="1">
        <v>146.80000000000001</v>
      </c>
      <c r="G1759" s="1">
        <v>149.30000000000001</v>
      </c>
      <c r="H1759" s="1">
        <v>149.5</v>
      </c>
      <c r="I1759" s="1">
        <v>148.94999999999999</v>
      </c>
      <c r="J1759" s="1">
        <v>212.5</v>
      </c>
      <c r="K1759" s="1">
        <v>130</v>
      </c>
      <c r="L1759" s="1">
        <v>3062360</v>
      </c>
      <c r="M1759" s="1">
        <v>456145920.94999999</v>
      </c>
      <c r="N1759" s="11"/>
    </row>
    <row r="1760" spans="1:14" x14ac:dyDescent="0.25">
      <c r="A1760" s="10">
        <v>39176</v>
      </c>
      <c r="B1760" s="1" t="s">
        <v>14</v>
      </c>
      <c r="C1760" s="1">
        <v>154.69999999999999</v>
      </c>
      <c r="D1760" s="1">
        <v>154.69999999999999</v>
      </c>
      <c r="E1760" s="1">
        <v>147.6</v>
      </c>
      <c r="F1760" s="1">
        <v>149.5</v>
      </c>
      <c r="G1760" s="1">
        <v>148.35</v>
      </c>
      <c r="H1760" s="1">
        <v>148.35</v>
      </c>
      <c r="I1760" s="1">
        <v>150.07</v>
      </c>
      <c r="J1760" s="1">
        <v>212.5</v>
      </c>
      <c r="K1760" s="1">
        <v>130</v>
      </c>
      <c r="L1760" s="1">
        <v>4472138</v>
      </c>
      <c r="M1760" s="1">
        <v>671128446.45000005</v>
      </c>
      <c r="N1760" s="11"/>
    </row>
    <row r="1761" spans="1:14" x14ac:dyDescent="0.25">
      <c r="A1761" s="10">
        <v>39177</v>
      </c>
      <c r="B1761" s="1" t="s">
        <v>14</v>
      </c>
      <c r="C1761" s="1">
        <v>148.15</v>
      </c>
      <c r="D1761" s="1">
        <v>149</v>
      </c>
      <c r="E1761" s="1">
        <v>147</v>
      </c>
      <c r="F1761" s="1">
        <v>148.35</v>
      </c>
      <c r="G1761" s="1">
        <v>148.19999999999999</v>
      </c>
      <c r="H1761" s="1">
        <v>148.19999999999999</v>
      </c>
      <c r="I1761" s="1">
        <v>148.09</v>
      </c>
      <c r="J1761" s="1">
        <v>212.5</v>
      </c>
      <c r="K1761" s="1">
        <v>130</v>
      </c>
      <c r="L1761" s="1">
        <v>1605116</v>
      </c>
      <c r="M1761" s="1">
        <v>237695117.55000001</v>
      </c>
      <c r="N1761" s="11"/>
    </row>
    <row r="1762" spans="1:14" x14ac:dyDescent="0.25">
      <c r="A1762" s="10">
        <v>39181</v>
      </c>
      <c r="B1762" s="1" t="s">
        <v>14</v>
      </c>
      <c r="C1762" s="1">
        <v>147.30000000000001</v>
      </c>
      <c r="D1762" s="1">
        <v>155.9</v>
      </c>
      <c r="E1762" s="1">
        <v>147.30000000000001</v>
      </c>
      <c r="F1762" s="1">
        <v>148.19999999999999</v>
      </c>
      <c r="G1762" s="1">
        <v>155.25</v>
      </c>
      <c r="H1762" s="1">
        <v>155.30000000000001</v>
      </c>
      <c r="I1762" s="1">
        <v>153.37</v>
      </c>
      <c r="J1762" s="1">
        <v>212.5</v>
      </c>
      <c r="K1762" s="1">
        <v>130</v>
      </c>
      <c r="L1762" s="1">
        <v>4208311</v>
      </c>
      <c r="M1762" s="1">
        <v>645432799</v>
      </c>
      <c r="N1762" s="11"/>
    </row>
    <row r="1763" spans="1:14" x14ac:dyDescent="0.25">
      <c r="A1763" s="10">
        <v>39182</v>
      </c>
      <c r="B1763" s="1" t="s">
        <v>14</v>
      </c>
      <c r="C1763" s="1">
        <v>155.6</v>
      </c>
      <c r="D1763" s="1">
        <v>160.5</v>
      </c>
      <c r="E1763" s="1">
        <v>155</v>
      </c>
      <c r="F1763" s="1">
        <v>155.30000000000001</v>
      </c>
      <c r="G1763" s="1">
        <v>159.75</v>
      </c>
      <c r="H1763" s="1">
        <v>159.85</v>
      </c>
      <c r="I1763" s="1">
        <v>158.69</v>
      </c>
      <c r="J1763" s="1">
        <v>212.5</v>
      </c>
      <c r="K1763" s="1">
        <v>130</v>
      </c>
      <c r="L1763" s="1">
        <v>6388736</v>
      </c>
      <c r="M1763" s="1">
        <v>1013820224.65</v>
      </c>
      <c r="N1763" s="11"/>
    </row>
    <row r="1764" spans="1:14" x14ac:dyDescent="0.25">
      <c r="A1764" s="10">
        <v>39183</v>
      </c>
      <c r="B1764" s="1" t="s">
        <v>14</v>
      </c>
      <c r="C1764" s="1">
        <v>160.9</v>
      </c>
      <c r="D1764" s="1">
        <v>162.75</v>
      </c>
      <c r="E1764" s="1">
        <v>159</v>
      </c>
      <c r="F1764" s="1">
        <v>159.85</v>
      </c>
      <c r="G1764" s="1">
        <v>160.05000000000001</v>
      </c>
      <c r="H1764" s="1">
        <v>160.5</v>
      </c>
      <c r="I1764" s="1">
        <v>160.85</v>
      </c>
      <c r="J1764" s="1">
        <v>212.5</v>
      </c>
      <c r="K1764" s="1">
        <v>130</v>
      </c>
      <c r="L1764" s="1">
        <v>5014430</v>
      </c>
      <c r="M1764" s="1">
        <v>806562559.60000002</v>
      </c>
      <c r="N1764" s="11"/>
    </row>
    <row r="1765" spans="1:14" x14ac:dyDescent="0.25">
      <c r="A1765" s="10">
        <v>39184</v>
      </c>
      <c r="B1765" s="1" t="s">
        <v>14</v>
      </c>
      <c r="C1765" s="1">
        <v>159.19999999999999</v>
      </c>
      <c r="D1765" s="1">
        <v>160.5</v>
      </c>
      <c r="E1765" s="1">
        <v>155.35</v>
      </c>
      <c r="F1765" s="1">
        <v>160.5</v>
      </c>
      <c r="G1765" s="1">
        <v>156.15</v>
      </c>
      <c r="H1765" s="1">
        <v>156.25</v>
      </c>
      <c r="I1765" s="1">
        <v>157.62</v>
      </c>
      <c r="J1765" s="1">
        <v>212.5</v>
      </c>
      <c r="K1765" s="1">
        <v>130</v>
      </c>
      <c r="L1765" s="1">
        <v>3532230</v>
      </c>
      <c r="M1765" s="1">
        <v>556739033.10000002</v>
      </c>
      <c r="N1765" s="11"/>
    </row>
    <row r="1766" spans="1:14" x14ac:dyDescent="0.25">
      <c r="A1766" s="10">
        <v>39185</v>
      </c>
      <c r="B1766" s="1" t="s">
        <v>14</v>
      </c>
      <c r="C1766" s="1">
        <v>157.69999999999999</v>
      </c>
      <c r="D1766" s="1">
        <v>159.19999999999999</v>
      </c>
      <c r="E1766" s="1">
        <v>152.15</v>
      </c>
      <c r="F1766" s="1">
        <v>156.25</v>
      </c>
      <c r="G1766" s="1">
        <v>153.35</v>
      </c>
      <c r="H1766" s="1">
        <v>153.44999999999999</v>
      </c>
      <c r="I1766" s="1">
        <v>155.76</v>
      </c>
      <c r="J1766" s="1">
        <v>212.5</v>
      </c>
      <c r="K1766" s="1">
        <v>130</v>
      </c>
      <c r="L1766" s="1">
        <v>5326455</v>
      </c>
      <c r="M1766" s="1">
        <v>829661932.79999995</v>
      </c>
      <c r="N1766" s="11"/>
    </row>
    <row r="1767" spans="1:14" x14ac:dyDescent="0.25">
      <c r="A1767" s="10">
        <v>39188</v>
      </c>
      <c r="B1767" s="1" t="s">
        <v>14</v>
      </c>
      <c r="C1767" s="1">
        <v>155</v>
      </c>
      <c r="D1767" s="1">
        <v>159.19999999999999</v>
      </c>
      <c r="E1767" s="1">
        <v>155</v>
      </c>
      <c r="F1767" s="1">
        <v>153.44999999999999</v>
      </c>
      <c r="G1767" s="1">
        <v>158.4</v>
      </c>
      <c r="H1767" s="1">
        <v>158.5</v>
      </c>
      <c r="I1767" s="1">
        <v>158.01</v>
      </c>
      <c r="J1767" s="1">
        <v>212.5</v>
      </c>
      <c r="K1767" s="1">
        <v>130</v>
      </c>
      <c r="L1767" s="1">
        <v>3547995</v>
      </c>
      <c r="M1767" s="1">
        <v>560616965.79999995</v>
      </c>
      <c r="N1767" s="11"/>
    </row>
    <row r="1768" spans="1:14" x14ac:dyDescent="0.25">
      <c r="A1768" s="10">
        <v>39189</v>
      </c>
      <c r="B1768" s="1" t="s">
        <v>14</v>
      </c>
      <c r="C1768" s="1">
        <v>158.9</v>
      </c>
      <c r="D1768" s="1">
        <v>159.5</v>
      </c>
      <c r="E1768" s="1">
        <v>155.05000000000001</v>
      </c>
      <c r="F1768" s="1">
        <v>158.5</v>
      </c>
      <c r="G1768" s="1">
        <v>156.4</v>
      </c>
      <c r="H1768" s="1">
        <v>156.05000000000001</v>
      </c>
      <c r="I1768" s="1">
        <v>157.61000000000001</v>
      </c>
      <c r="J1768" s="1">
        <v>212.5</v>
      </c>
      <c r="K1768" s="1">
        <v>130</v>
      </c>
      <c r="L1768" s="1">
        <v>3093385</v>
      </c>
      <c r="M1768" s="1">
        <v>487535165.64999998</v>
      </c>
      <c r="N1768" s="11"/>
    </row>
    <row r="1769" spans="1:14" x14ac:dyDescent="0.25">
      <c r="A1769" s="10">
        <v>39190</v>
      </c>
      <c r="B1769" s="1" t="s">
        <v>14</v>
      </c>
      <c r="C1769" s="1">
        <v>156.55000000000001</v>
      </c>
      <c r="D1769" s="1">
        <v>158.5</v>
      </c>
      <c r="E1769" s="1">
        <v>155.6</v>
      </c>
      <c r="F1769" s="1">
        <v>156.05000000000001</v>
      </c>
      <c r="G1769" s="1">
        <v>156.35</v>
      </c>
      <c r="H1769" s="1">
        <v>156.9</v>
      </c>
      <c r="I1769" s="1">
        <v>157.34</v>
      </c>
      <c r="J1769" s="1">
        <v>212.5</v>
      </c>
      <c r="K1769" s="1">
        <v>130</v>
      </c>
      <c r="L1769" s="1">
        <v>4762481</v>
      </c>
      <c r="M1769" s="1">
        <v>749338825.04999995</v>
      </c>
      <c r="N1769" s="11"/>
    </row>
    <row r="1770" spans="1:14" x14ac:dyDescent="0.25">
      <c r="A1770" s="10">
        <v>39191</v>
      </c>
      <c r="B1770" s="1" t="s">
        <v>14</v>
      </c>
      <c r="C1770" s="1">
        <v>156.05000000000001</v>
      </c>
      <c r="D1770" s="1">
        <v>160</v>
      </c>
      <c r="E1770" s="1">
        <v>154.80000000000001</v>
      </c>
      <c r="F1770" s="1">
        <v>156.9</v>
      </c>
      <c r="G1770" s="1">
        <v>159</v>
      </c>
      <c r="H1770" s="1">
        <v>159.1</v>
      </c>
      <c r="I1770" s="1">
        <v>157.79</v>
      </c>
      <c r="J1770" s="1">
        <v>212.5</v>
      </c>
      <c r="K1770" s="1">
        <v>130</v>
      </c>
      <c r="L1770" s="1">
        <v>5335200</v>
      </c>
      <c r="M1770" s="1">
        <v>841865985.64999998</v>
      </c>
      <c r="N1770" s="11"/>
    </row>
    <row r="1771" spans="1:14" x14ac:dyDescent="0.25">
      <c r="A1771" s="10">
        <v>39192</v>
      </c>
      <c r="B1771" s="1" t="s">
        <v>14</v>
      </c>
      <c r="C1771" s="1">
        <v>160.4</v>
      </c>
      <c r="D1771" s="1">
        <v>162.15</v>
      </c>
      <c r="E1771" s="1">
        <v>159.6</v>
      </c>
      <c r="F1771" s="1">
        <v>159.1</v>
      </c>
      <c r="G1771" s="1">
        <v>159.65</v>
      </c>
      <c r="H1771" s="1">
        <v>160.4</v>
      </c>
      <c r="I1771" s="1">
        <v>160.83000000000001</v>
      </c>
      <c r="J1771" s="1">
        <v>212.5</v>
      </c>
      <c r="K1771" s="1">
        <v>130</v>
      </c>
      <c r="L1771" s="1">
        <v>6585895</v>
      </c>
      <c r="M1771" s="1">
        <v>1059207370.25</v>
      </c>
      <c r="N1771" s="11"/>
    </row>
    <row r="1772" spans="1:14" x14ac:dyDescent="0.25">
      <c r="A1772" s="10">
        <v>39195</v>
      </c>
      <c r="B1772" s="1" t="s">
        <v>14</v>
      </c>
      <c r="C1772" s="1">
        <v>161</v>
      </c>
      <c r="D1772" s="1">
        <v>162.19999999999999</v>
      </c>
      <c r="E1772" s="1">
        <v>154.80000000000001</v>
      </c>
      <c r="F1772" s="1">
        <v>160.4</v>
      </c>
      <c r="G1772" s="1">
        <v>156</v>
      </c>
      <c r="H1772" s="1">
        <v>156.30000000000001</v>
      </c>
      <c r="I1772" s="1">
        <v>156.63</v>
      </c>
      <c r="J1772" s="1">
        <v>212.5</v>
      </c>
      <c r="K1772" s="1">
        <v>130</v>
      </c>
      <c r="L1772" s="1">
        <v>7627426</v>
      </c>
      <c r="M1772" s="1">
        <v>1194699143.25</v>
      </c>
      <c r="N1772" s="11"/>
    </row>
    <row r="1773" spans="1:14" x14ac:dyDescent="0.25">
      <c r="A1773" s="10">
        <v>39196</v>
      </c>
      <c r="B1773" s="1" t="s">
        <v>14</v>
      </c>
      <c r="C1773" s="1">
        <v>156.30000000000001</v>
      </c>
      <c r="D1773" s="1">
        <v>157.6</v>
      </c>
      <c r="E1773" s="1">
        <v>154.80000000000001</v>
      </c>
      <c r="F1773" s="1">
        <v>156.30000000000001</v>
      </c>
      <c r="G1773" s="1">
        <v>156</v>
      </c>
      <c r="H1773" s="1">
        <v>156.44999999999999</v>
      </c>
      <c r="I1773" s="1">
        <v>156.5</v>
      </c>
      <c r="J1773" s="1">
        <v>212.5</v>
      </c>
      <c r="K1773" s="1">
        <v>130</v>
      </c>
      <c r="L1773" s="1">
        <v>6554401</v>
      </c>
      <c r="M1773" s="1">
        <v>1025751728.35</v>
      </c>
      <c r="N1773" s="11"/>
    </row>
    <row r="1774" spans="1:14" x14ac:dyDescent="0.25">
      <c r="A1774" s="10">
        <v>39197</v>
      </c>
      <c r="B1774" s="1" t="s">
        <v>14</v>
      </c>
      <c r="C1774" s="1">
        <v>156.5</v>
      </c>
      <c r="D1774" s="1">
        <v>162.5</v>
      </c>
      <c r="E1774" s="1">
        <v>155.15</v>
      </c>
      <c r="F1774" s="1">
        <v>156.44999999999999</v>
      </c>
      <c r="G1774" s="1">
        <v>161.6</v>
      </c>
      <c r="H1774" s="1">
        <v>161.80000000000001</v>
      </c>
      <c r="I1774" s="1">
        <v>158.91</v>
      </c>
      <c r="J1774" s="1">
        <v>212.5</v>
      </c>
      <c r="K1774" s="1">
        <v>130</v>
      </c>
      <c r="L1774" s="1">
        <v>7285392</v>
      </c>
      <c r="M1774" s="1">
        <v>1157687200.8499999</v>
      </c>
      <c r="N1774" s="11"/>
    </row>
    <row r="1775" spans="1:14" x14ac:dyDescent="0.25">
      <c r="A1775" s="10">
        <v>39198</v>
      </c>
      <c r="B1775" s="1" t="s">
        <v>14</v>
      </c>
      <c r="C1775" s="1">
        <v>163</v>
      </c>
      <c r="D1775" s="1">
        <v>164</v>
      </c>
      <c r="E1775" s="1">
        <v>160.1</v>
      </c>
      <c r="F1775" s="1">
        <v>161.80000000000001</v>
      </c>
      <c r="G1775" s="1">
        <v>160.5</v>
      </c>
      <c r="H1775" s="1">
        <v>161.55000000000001</v>
      </c>
      <c r="I1775" s="1">
        <v>161.84</v>
      </c>
      <c r="J1775" s="1">
        <v>212.5</v>
      </c>
      <c r="K1775" s="1">
        <v>130</v>
      </c>
      <c r="L1775" s="1">
        <v>7660006</v>
      </c>
      <c r="M1775" s="1">
        <v>1239695404</v>
      </c>
      <c r="N1775" s="11"/>
    </row>
    <row r="1776" spans="1:14" x14ac:dyDescent="0.25">
      <c r="A1776" s="10">
        <v>39199</v>
      </c>
      <c r="B1776" s="1" t="s">
        <v>14</v>
      </c>
      <c r="C1776" s="1">
        <v>162</v>
      </c>
      <c r="D1776" s="1">
        <v>162</v>
      </c>
      <c r="E1776" s="1">
        <v>159.15</v>
      </c>
      <c r="F1776" s="1">
        <v>161.55000000000001</v>
      </c>
      <c r="G1776" s="1">
        <v>160.75</v>
      </c>
      <c r="H1776" s="1">
        <v>160.65</v>
      </c>
      <c r="I1776" s="1">
        <v>160.63999999999999</v>
      </c>
      <c r="J1776" s="1">
        <v>212.5</v>
      </c>
      <c r="K1776" s="1">
        <v>130</v>
      </c>
      <c r="L1776" s="1">
        <v>2717893</v>
      </c>
      <c r="M1776" s="1">
        <v>436600889.89999998</v>
      </c>
      <c r="N1776" s="11"/>
    </row>
    <row r="1777" spans="1:14" x14ac:dyDescent="0.25">
      <c r="A1777" s="10">
        <v>39202</v>
      </c>
      <c r="B1777" s="1" t="s">
        <v>14</v>
      </c>
      <c r="C1777" s="1">
        <v>161.5</v>
      </c>
      <c r="D1777" s="1">
        <v>162</v>
      </c>
      <c r="E1777" s="1">
        <v>157.1</v>
      </c>
      <c r="F1777" s="1">
        <v>160.65</v>
      </c>
      <c r="G1777" s="1">
        <v>159.75</v>
      </c>
      <c r="H1777" s="1">
        <v>160.05000000000001</v>
      </c>
      <c r="I1777" s="1">
        <v>159.27000000000001</v>
      </c>
      <c r="J1777" s="1">
        <v>212.5</v>
      </c>
      <c r="K1777" s="1">
        <v>130</v>
      </c>
      <c r="L1777" s="1">
        <v>3305093</v>
      </c>
      <c r="M1777" s="1">
        <v>526414495.94999999</v>
      </c>
      <c r="N1777" s="11"/>
    </row>
    <row r="1778" spans="1:14" x14ac:dyDescent="0.25">
      <c r="A1778" s="10">
        <v>39205</v>
      </c>
      <c r="B1778" s="1" t="s">
        <v>14</v>
      </c>
      <c r="C1778" s="1">
        <v>161.69999999999999</v>
      </c>
      <c r="D1778" s="1">
        <v>162.9</v>
      </c>
      <c r="E1778" s="1">
        <v>160.15</v>
      </c>
      <c r="F1778" s="1">
        <v>160.05000000000001</v>
      </c>
      <c r="G1778" s="1">
        <v>161.9</v>
      </c>
      <c r="H1778" s="1">
        <v>161.80000000000001</v>
      </c>
      <c r="I1778" s="1">
        <v>161.87</v>
      </c>
      <c r="J1778" s="1">
        <v>212.5</v>
      </c>
      <c r="K1778" s="1">
        <v>130</v>
      </c>
      <c r="L1778" s="1">
        <v>2075939</v>
      </c>
      <c r="M1778" s="1">
        <v>336027590</v>
      </c>
      <c r="N1778" s="11"/>
    </row>
    <row r="1779" spans="1:14" x14ac:dyDescent="0.25">
      <c r="A1779" s="10">
        <v>39206</v>
      </c>
      <c r="B1779" s="1" t="s">
        <v>14</v>
      </c>
      <c r="C1779" s="1">
        <v>163</v>
      </c>
      <c r="D1779" s="1">
        <v>163</v>
      </c>
      <c r="E1779" s="1">
        <v>159.9</v>
      </c>
      <c r="F1779" s="1">
        <v>161.80000000000001</v>
      </c>
      <c r="G1779" s="1">
        <v>161.19999999999999</v>
      </c>
      <c r="H1779" s="1">
        <v>161.05000000000001</v>
      </c>
      <c r="I1779" s="1">
        <v>161.24</v>
      </c>
      <c r="J1779" s="1">
        <v>212.5</v>
      </c>
      <c r="K1779" s="1">
        <v>130</v>
      </c>
      <c r="L1779" s="1">
        <v>3221931</v>
      </c>
      <c r="M1779" s="1">
        <v>519498173.19999999</v>
      </c>
      <c r="N1779" s="11"/>
    </row>
    <row r="1780" spans="1:14" x14ac:dyDescent="0.25">
      <c r="A1780" s="10">
        <v>39209</v>
      </c>
      <c r="B1780" s="1" t="s">
        <v>14</v>
      </c>
      <c r="C1780" s="1">
        <v>161.80000000000001</v>
      </c>
      <c r="D1780" s="1">
        <v>162.69999999999999</v>
      </c>
      <c r="E1780" s="1">
        <v>159.6</v>
      </c>
      <c r="F1780" s="1">
        <v>161.05000000000001</v>
      </c>
      <c r="G1780" s="1">
        <v>161</v>
      </c>
      <c r="H1780" s="1">
        <v>161</v>
      </c>
      <c r="I1780" s="1">
        <v>160.76</v>
      </c>
      <c r="J1780" s="1">
        <v>210.6</v>
      </c>
      <c r="K1780" s="1">
        <v>130</v>
      </c>
      <c r="L1780" s="1">
        <v>4098162</v>
      </c>
      <c r="M1780" s="1">
        <v>658830958.04999995</v>
      </c>
      <c r="N1780" s="11"/>
    </row>
    <row r="1781" spans="1:14" x14ac:dyDescent="0.25">
      <c r="A1781" s="10">
        <v>39210</v>
      </c>
      <c r="B1781" s="1" t="s">
        <v>14</v>
      </c>
      <c r="C1781" s="1">
        <v>161</v>
      </c>
      <c r="D1781" s="1">
        <v>161.80000000000001</v>
      </c>
      <c r="E1781" s="1">
        <v>159.15</v>
      </c>
      <c r="F1781" s="1">
        <v>161</v>
      </c>
      <c r="G1781" s="1">
        <v>160.25</v>
      </c>
      <c r="H1781" s="1">
        <v>160</v>
      </c>
      <c r="I1781" s="1">
        <v>160.28</v>
      </c>
      <c r="J1781" s="1">
        <v>210.6</v>
      </c>
      <c r="K1781" s="1">
        <v>130</v>
      </c>
      <c r="L1781" s="1">
        <v>4189791</v>
      </c>
      <c r="M1781" s="1">
        <v>671539105.75</v>
      </c>
      <c r="N1781" s="11"/>
    </row>
    <row r="1782" spans="1:14" x14ac:dyDescent="0.25">
      <c r="A1782" s="10">
        <v>39211</v>
      </c>
      <c r="B1782" s="1" t="s">
        <v>14</v>
      </c>
      <c r="C1782" s="1">
        <v>160</v>
      </c>
      <c r="D1782" s="1">
        <v>161.85</v>
      </c>
      <c r="E1782" s="1">
        <v>158.9</v>
      </c>
      <c r="F1782" s="1">
        <v>160</v>
      </c>
      <c r="G1782" s="1">
        <v>161.1</v>
      </c>
      <c r="H1782" s="1">
        <v>160.69999999999999</v>
      </c>
      <c r="I1782" s="1">
        <v>160.83000000000001</v>
      </c>
      <c r="J1782" s="1">
        <v>210.6</v>
      </c>
      <c r="K1782" s="1">
        <v>130</v>
      </c>
      <c r="L1782" s="1">
        <v>3548440</v>
      </c>
      <c r="M1782" s="1">
        <v>570680949.85000002</v>
      </c>
      <c r="N1782" s="11"/>
    </row>
    <row r="1783" spans="1:14" x14ac:dyDescent="0.25">
      <c r="A1783" s="10">
        <v>39212</v>
      </c>
      <c r="B1783" s="1" t="s">
        <v>14</v>
      </c>
      <c r="C1783" s="1">
        <v>163.9</v>
      </c>
      <c r="D1783" s="1">
        <v>167.15</v>
      </c>
      <c r="E1783" s="1">
        <v>160.65</v>
      </c>
      <c r="F1783" s="1">
        <v>160.69999999999999</v>
      </c>
      <c r="G1783" s="1">
        <v>163.30000000000001</v>
      </c>
      <c r="H1783" s="1">
        <v>163.69999999999999</v>
      </c>
      <c r="I1783" s="1">
        <v>164.98</v>
      </c>
      <c r="J1783" s="1">
        <v>210.6</v>
      </c>
      <c r="K1783" s="1">
        <v>130</v>
      </c>
      <c r="L1783" s="1">
        <v>6044458</v>
      </c>
      <c r="M1783" s="1">
        <v>997241714.89999998</v>
      </c>
      <c r="N1783" s="11"/>
    </row>
    <row r="1784" spans="1:14" x14ac:dyDescent="0.25">
      <c r="A1784" s="10">
        <v>39213</v>
      </c>
      <c r="B1784" s="1" t="s">
        <v>14</v>
      </c>
      <c r="C1784" s="1">
        <v>162.9</v>
      </c>
      <c r="D1784" s="1">
        <v>162.94999999999999</v>
      </c>
      <c r="E1784" s="1">
        <v>160.15</v>
      </c>
      <c r="F1784" s="1">
        <v>163.69999999999999</v>
      </c>
      <c r="G1784" s="1">
        <v>162.5</v>
      </c>
      <c r="H1784" s="1">
        <v>162.15</v>
      </c>
      <c r="I1784" s="1">
        <v>161.86000000000001</v>
      </c>
      <c r="J1784" s="1">
        <v>210.6</v>
      </c>
      <c r="K1784" s="1">
        <v>130</v>
      </c>
      <c r="L1784" s="1">
        <v>4389711</v>
      </c>
      <c r="M1784" s="1">
        <v>710524373.85000002</v>
      </c>
      <c r="N1784" s="11"/>
    </row>
    <row r="1785" spans="1:14" x14ac:dyDescent="0.25">
      <c r="A1785" s="10">
        <v>39216</v>
      </c>
      <c r="B1785" s="1" t="s">
        <v>14</v>
      </c>
      <c r="C1785" s="1">
        <v>164</v>
      </c>
      <c r="D1785" s="1">
        <v>165.4</v>
      </c>
      <c r="E1785" s="1">
        <v>161.5</v>
      </c>
      <c r="F1785" s="1">
        <v>162.15</v>
      </c>
      <c r="G1785" s="1">
        <v>162.25</v>
      </c>
      <c r="H1785" s="1">
        <v>162.05000000000001</v>
      </c>
      <c r="I1785" s="1">
        <v>163.06</v>
      </c>
      <c r="J1785" s="1">
        <v>206</v>
      </c>
      <c r="K1785" s="1">
        <v>130</v>
      </c>
      <c r="L1785" s="1">
        <v>2137213</v>
      </c>
      <c r="M1785" s="1">
        <v>348487634.85000002</v>
      </c>
      <c r="N1785" s="11"/>
    </row>
    <row r="1786" spans="1:14" x14ac:dyDescent="0.25">
      <c r="A1786" s="10">
        <v>39217</v>
      </c>
      <c r="B1786" s="1" t="s">
        <v>14</v>
      </c>
      <c r="C1786" s="1">
        <v>162.05000000000001</v>
      </c>
      <c r="D1786" s="1">
        <v>164</v>
      </c>
      <c r="E1786" s="1">
        <v>160.75</v>
      </c>
      <c r="F1786" s="1">
        <v>162.05000000000001</v>
      </c>
      <c r="G1786" s="1">
        <v>161.44999999999999</v>
      </c>
      <c r="H1786" s="1">
        <v>162</v>
      </c>
      <c r="I1786" s="1">
        <v>162.35</v>
      </c>
      <c r="J1786" s="1">
        <v>206</v>
      </c>
      <c r="K1786" s="1">
        <v>130</v>
      </c>
      <c r="L1786" s="1">
        <v>2020444</v>
      </c>
      <c r="M1786" s="1">
        <v>328020801.30000001</v>
      </c>
      <c r="N1786" s="11"/>
    </row>
    <row r="1787" spans="1:14" x14ac:dyDescent="0.25">
      <c r="A1787" s="10">
        <v>39218</v>
      </c>
      <c r="B1787" s="1" t="s">
        <v>14</v>
      </c>
      <c r="C1787" s="1">
        <v>162</v>
      </c>
      <c r="D1787" s="1">
        <v>163.9</v>
      </c>
      <c r="E1787" s="1">
        <v>160</v>
      </c>
      <c r="F1787" s="1">
        <v>162</v>
      </c>
      <c r="G1787" s="1">
        <v>163.35</v>
      </c>
      <c r="H1787" s="1">
        <v>163.4</v>
      </c>
      <c r="I1787" s="1">
        <v>162.33000000000001</v>
      </c>
      <c r="J1787" s="1">
        <v>206</v>
      </c>
      <c r="K1787" s="1">
        <v>130</v>
      </c>
      <c r="L1787" s="1">
        <v>2536604</v>
      </c>
      <c r="M1787" s="1">
        <v>411762854.89999998</v>
      </c>
      <c r="N1787" s="11"/>
    </row>
    <row r="1788" spans="1:14" x14ac:dyDescent="0.25">
      <c r="A1788" s="10">
        <v>39219</v>
      </c>
      <c r="B1788" s="1" t="s">
        <v>14</v>
      </c>
      <c r="C1788" s="1">
        <v>164</v>
      </c>
      <c r="D1788" s="1">
        <v>166.3</v>
      </c>
      <c r="E1788" s="1">
        <v>163.05000000000001</v>
      </c>
      <c r="F1788" s="1">
        <v>163.4</v>
      </c>
      <c r="G1788" s="1">
        <v>165</v>
      </c>
      <c r="H1788" s="1">
        <v>165.1</v>
      </c>
      <c r="I1788" s="1">
        <v>165.19</v>
      </c>
      <c r="J1788" s="1">
        <v>206</v>
      </c>
      <c r="K1788" s="1">
        <v>130</v>
      </c>
      <c r="L1788" s="1">
        <v>4384706</v>
      </c>
      <c r="M1788" s="1">
        <v>724323658.35000002</v>
      </c>
      <c r="N1788" s="11"/>
    </row>
    <row r="1789" spans="1:14" x14ac:dyDescent="0.25">
      <c r="A1789" s="10">
        <v>39220</v>
      </c>
      <c r="B1789" s="1" t="s">
        <v>14</v>
      </c>
      <c r="C1789" s="1">
        <v>164.9</v>
      </c>
      <c r="D1789" s="1">
        <v>168</v>
      </c>
      <c r="E1789" s="1">
        <v>162.55000000000001</v>
      </c>
      <c r="F1789" s="1">
        <v>165.1</v>
      </c>
      <c r="G1789" s="1">
        <v>167.1</v>
      </c>
      <c r="H1789" s="1">
        <v>167.1</v>
      </c>
      <c r="I1789" s="1">
        <v>166.63</v>
      </c>
      <c r="J1789" s="1">
        <v>206</v>
      </c>
      <c r="K1789" s="1">
        <v>130</v>
      </c>
      <c r="L1789" s="1">
        <v>3391187</v>
      </c>
      <c r="M1789" s="1">
        <v>565069128.64999998</v>
      </c>
      <c r="N1789" s="11"/>
    </row>
    <row r="1790" spans="1:14" x14ac:dyDescent="0.25">
      <c r="A1790" s="10">
        <v>39223</v>
      </c>
      <c r="B1790" s="1" t="s">
        <v>14</v>
      </c>
      <c r="C1790" s="1">
        <v>168</v>
      </c>
      <c r="D1790" s="1">
        <v>172</v>
      </c>
      <c r="E1790" s="1">
        <v>167.75</v>
      </c>
      <c r="F1790" s="1">
        <v>167.1</v>
      </c>
      <c r="G1790" s="1">
        <v>170.9</v>
      </c>
      <c r="H1790" s="1">
        <v>170.85</v>
      </c>
      <c r="I1790" s="1">
        <v>170.42</v>
      </c>
      <c r="J1790" s="1">
        <v>196.7</v>
      </c>
      <c r="K1790" s="1">
        <v>130</v>
      </c>
      <c r="L1790" s="1">
        <v>3450345</v>
      </c>
      <c r="M1790" s="1">
        <v>588018723.79999995</v>
      </c>
      <c r="N1790" s="11"/>
    </row>
    <row r="1791" spans="1:14" x14ac:dyDescent="0.25">
      <c r="A1791" s="10">
        <v>39224</v>
      </c>
      <c r="B1791" s="1" t="s">
        <v>14</v>
      </c>
      <c r="C1791" s="1">
        <v>171</v>
      </c>
      <c r="D1791" s="1">
        <v>171.9</v>
      </c>
      <c r="E1791" s="1">
        <v>165.55</v>
      </c>
      <c r="F1791" s="1">
        <v>170.85</v>
      </c>
      <c r="G1791" s="1">
        <v>171.5</v>
      </c>
      <c r="H1791" s="1">
        <v>170.7</v>
      </c>
      <c r="I1791" s="1">
        <v>169.97</v>
      </c>
      <c r="J1791" s="1">
        <v>196.7</v>
      </c>
      <c r="K1791" s="1">
        <v>130</v>
      </c>
      <c r="L1791" s="1">
        <v>4290378</v>
      </c>
      <c r="M1791" s="1">
        <v>729232120.85000002</v>
      </c>
      <c r="N1791" s="11"/>
    </row>
    <row r="1792" spans="1:14" x14ac:dyDescent="0.25">
      <c r="A1792" s="10">
        <v>39225</v>
      </c>
      <c r="B1792" s="1" t="s">
        <v>14</v>
      </c>
      <c r="C1792" s="1">
        <v>169.75</v>
      </c>
      <c r="D1792" s="1">
        <v>171</v>
      </c>
      <c r="E1792" s="1">
        <v>165.6</v>
      </c>
      <c r="F1792" s="1">
        <v>170.7</v>
      </c>
      <c r="G1792" s="1">
        <v>166.2</v>
      </c>
      <c r="H1792" s="1">
        <v>166.25</v>
      </c>
      <c r="I1792" s="1">
        <v>167.82</v>
      </c>
      <c r="J1792" s="1">
        <v>196.7</v>
      </c>
      <c r="K1792" s="1">
        <v>130</v>
      </c>
      <c r="L1792" s="1">
        <v>3504290</v>
      </c>
      <c r="M1792" s="1">
        <v>588078424.54999995</v>
      </c>
      <c r="N1792" s="11"/>
    </row>
    <row r="1793" spans="1:14" x14ac:dyDescent="0.25">
      <c r="A1793" s="10">
        <v>39226</v>
      </c>
      <c r="B1793" s="1" t="s">
        <v>14</v>
      </c>
      <c r="C1793" s="1">
        <v>167</v>
      </c>
      <c r="D1793" s="1">
        <v>167.2</v>
      </c>
      <c r="E1793" s="1">
        <v>164.65</v>
      </c>
      <c r="F1793" s="1">
        <v>166.25</v>
      </c>
      <c r="G1793" s="1">
        <v>165.15</v>
      </c>
      <c r="H1793" s="1">
        <v>166.1</v>
      </c>
      <c r="I1793" s="1">
        <v>165.83</v>
      </c>
      <c r="J1793" s="1">
        <v>196.7</v>
      </c>
      <c r="K1793" s="1">
        <v>130</v>
      </c>
      <c r="L1793" s="1">
        <v>2662215</v>
      </c>
      <c r="M1793" s="1">
        <v>441475488.60000002</v>
      </c>
      <c r="N1793" s="11"/>
    </row>
    <row r="1794" spans="1:14" x14ac:dyDescent="0.25">
      <c r="A1794" s="10">
        <v>39227</v>
      </c>
      <c r="B1794" s="1" t="s">
        <v>14</v>
      </c>
      <c r="C1794" s="1">
        <v>165.1</v>
      </c>
      <c r="D1794" s="1">
        <v>168.65</v>
      </c>
      <c r="E1794" s="1">
        <v>163.1</v>
      </c>
      <c r="F1794" s="1">
        <v>166.1</v>
      </c>
      <c r="G1794" s="1">
        <v>167.6</v>
      </c>
      <c r="H1794" s="1">
        <v>166.8</v>
      </c>
      <c r="I1794" s="1">
        <v>166.31</v>
      </c>
      <c r="J1794" s="1">
        <v>196.7</v>
      </c>
      <c r="K1794" s="1">
        <v>130</v>
      </c>
      <c r="L1794" s="1">
        <v>3898214</v>
      </c>
      <c r="M1794" s="1">
        <v>648292773.04999995</v>
      </c>
      <c r="N1794" s="11"/>
    </row>
    <row r="1795" spans="1:14" x14ac:dyDescent="0.25">
      <c r="A1795" s="10">
        <v>39230</v>
      </c>
      <c r="B1795" s="1" t="s">
        <v>14</v>
      </c>
      <c r="C1795" s="1">
        <v>168</v>
      </c>
      <c r="D1795" s="1">
        <v>169.5</v>
      </c>
      <c r="E1795" s="1">
        <v>165.5</v>
      </c>
      <c r="F1795" s="1">
        <v>166.8</v>
      </c>
      <c r="G1795" s="1">
        <v>167</v>
      </c>
      <c r="H1795" s="1">
        <v>166.4</v>
      </c>
      <c r="I1795" s="1">
        <v>166.98</v>
      </c>
      <c r="J1795" s="1">
        <v>196.7</v>
      </c>
      <c r="K1795" s="1">
        <v>130</v>
      </c>
      <c r="L1795" s="1">
        <v>3470648</v>
      </c>
      <c r="M1795" s="1">
        <v>579540201</v>
      </c>
      <c r="N1795" s="11"/>
    </row>
    <row r="1796" spans="1:14" x14ac:dyDescent="0.25">
      <c r="A1796" s="10">
        <v>39231</v>
      </c>
      <c r="B1796" s="1" t="s">
        <v>14</v>
      </c>
      <c r="C1796" s="1">
        <v>169</v>
      </c>
      <c r="D1796" s="1">
        <v>169</v>
      </c>
      <c r="E1796" s="1">
        <v>164.45</v>
      </c>
      <c r="F1796" s="1">
        <v>166.4</v>
      </c>
      <c r="G1796" s="1">
        <v>165.1</v>
      </c>
      <c r="H1796" s="1">
        <v>165</v>
      </c>
      <c r="I1796" s="1">
        <v>165.47</v>
      </c>
      <c r="J1796" s="1">
        <v>196.7</v>
      </c>
      <c r="K1796" s="1">
        <v>130</v>
      </c>
      <c r="L1796" s="1">
        <v>3621465</v>
      </c>
      <c r="M1796" s="1">
        <v>599246784.20000005</v>
      </c>
      <c r="N1796" s="11"/>
    </row>
    <row r="1797" spans="1:14" x14ac:dyDescent="0.25">
      <c r="A1797" s="10">
        <v>39232</v>
      </c>
      <c r="B1797" s="1" t="s">
        <v>14</v>
      </c>
      <c r="C1797" s="1">
        <v>165</v>
      </c>
      <c r="D1797" s="1">
        <v>165</v>
      </c>
      <c r="E1797" s="1">
        <v>160.15</v>
      </c>
      <c r="F1797" s="1">
        <v>165</v>
      </c>
      <c r="G1797" s="1">
        <v>162.30000000000001</v>
      </c>
      <c r="H1797" s="1">
        <v>162.30000000000001</v>
      </c>
      <c r="I1797" s="1">
        <v>162.19</v>
      </c>
      <c r="J1797" s="1">
        <v>196.7</v>
      </c>
      <c r="K1797" s="1">
        <v>130</v>
      </c>
      <c r="L1797" s="1">
        <v>10285659</v>
      </c>
      <c r="M1797" s="1">
        <v>1668195817.8</v>
      </c>
      <c r="N1797" s="11"/>
    </row>
    <row r="1798" spans="1:14" x14ac:dyDescent="0.25">
      <c r="A1798" s="10">
        <v>39233</v>
      </c>
      <c r="B1798" s="1" t="s">
        <v>14</v>
      </c>
      <c r="C1798" s="1">
        <v>163.05000000000001</v>
      </c>
      <c r="D1798" s="1">
        <v>166.4</v>
      </c>
      <c r="E1798" s="1">
        <v>161.1</v>
      </c>
      <c r="F1798" s="1">
        <v>162.30000000000001</v>
      </c>
      <c r="G1798" s="1">
        <v>164.8</v>
      </c>
      <c r="H1798" s="1">
        <v>163.80000000000001</v>
      </c>
      <c r="I1798" s="1">
        <v>162.79</v>
      </c>
      <c r="J1798" s="1">
        <v>196.7</v>
      </c>
      <c r="K1798" s="1">
        <v>130</v>
      </c>
      <c r="L1798" s="1">
        <v>8780994</v>
      </c>
      <c r="M1798" s="1">
        <v>1429485707.95</v>
      </c>
      <c r="N1798" s="11"/>
    </row>
    <row r="1799" spans="1:14" x14ac:dyDescent="0.25">
      <c r="A1799" s="10">
        <v>39234</v>
      </c>
      <c r="B1799" s="1" t="s">
        <v>14</v>
      </c>
      <c r="C1799" s="1">
        <v>162.6</v>
      </c>
      <c r="D1799" s="1">
        <v>165</v>
      </c>
      <c r="E1799" s="1">
        <v>160.15</v>
      </c>
      <c r="F1799" s="1">
        <v>163.80000000000001</v>
      </c>
      <c r="G1799" s="1">
        <v>161.5</v>
      </c>
      <c r="H1799" s="1">
        <v>161.05000000000001</v>
      </c>
      <c r="I1799" s="1">
        <v>161.63999999999999</v>
      </c>
      <c r="J1799" s="1">
        <v>196.7</v>
      </c>
      <c r="K1799" s="1">
        <v>130</v>
      </c>
      <c r="L1799" s="1">
        <v>10392507</v>
      </c>
      <c r="M1799" s="1">
        <v>1679867343.0999999</v>
      </c>
      <c r="N1799" s="11"/>
    </row>
    <row r="1800" spans="1:14" x14ac:dyDescent="0.25">
      <c r="A1800" s="10">
        <v>39237</v>
      </c>
      <c r="B1800" s="1" t="s">
        <v>14</v>
      </c>
      <c r="C1800" s="1">
        <v>164.8</v>
      </c>
      <c r="D1800" s="1">
        <v>165.8</v>
      </c>
      <c r="E1800" s="1">
        <v>162.19999999999999</v>
      </c>
      <c r="F1800" s="1">
        <v>161.05000000000001</v>
      </c>
      <c r="G1800" s="1">
        <v>164.8</v>
      </c>
      <c r="H1800" s="1">
        <v>164.9</v>
      </c>
      <c r="I1800" s="1">
        <v>164.34</v>
      </c>
      <c r="J1800" s="1">
        <v>196.7</v>
      </c>
      <c r="K1800" s="1">
        <v>130</v>
      </c>
      <c r="L1800" s="1">
        <v>4883445</v>
      </c>
      <c r="M1800" s="1">
        <v>802536568.95000005</v>
      </c>
      <c r="N1800" s="11"/>
    </row>
    <row r="1801" spans="1:14" x14ac:dyDescent="0.25">
      <c r="A1801" s="10">
        <v>39238</v>
      </c>
      <c r="B1801" s="1" t="s">
        <v>14</v>
      </c>
      <c r="C1801" s="1">
        <v>164.75</v>
      </c>
      <c r="D1801" s="1">
        <v>164.75</v>
      </c>
      <c r="E1801" s="1">
        <v>161.15</v>
      </c>
      <c r="F1801" s="1">
        <v>164.9</v>
      </c>
      <c r="G1801" s="1">
        <v>161.85</v>
      </c>
      <c r="H1801" s="1">
        <v>161.85</v>
      </c>
      <c r="I1801" s="1">
        <v>162.16999999999999</v>
      </c>
      <c r="J1801" s="1">
        <v>196.7</v>
      </c>
      <c r="K1801" s="1">
        <v>130</v>
      </c>
      <c r="L1801" s="1">
        <v>4927959</v>
      </c>
      <c r="M1801" s="1">
        <v>799172075.85000002</v>
      </c>
      <c r="N1801" s="11"/>
    </row>
    <row r="1802" spans="1:14" x14ac:dyDescent="0.25">
      <c r="A1802" s="10">
        <v>39239</v>
      </c>
      <c r="B1802" s="1" t="s">
        <v>14</v>
      </c>
      <c r="C1802" s="1">
        <v>165.7</v>
      </c>
      <c r="D1802" s="1">
        <v>165.7</v>
      </c>
      <c r="E1802" s="1">
        <v>145</v>
      </c>
      <c r="F1802" s="1">
        <v>161.85</v>
      </c>
      <c r="G1802" s="1">
        <v>157.94999999999999</v>
      </c>
      <c r="H1802" s="1">
        <v>157.85</v>
      </c>
      <c r="I1802" s="1">
        <v>159.15</v>
      </c>
      <c r="J1802" s="1">
        <v>196.7</v>
      </c>
      <c r="K1802" s="1">
        <v>130</v>
      </c>
      <c r="L1802" s="1">
        <v>4941215</v>
      </c>
      <c r="M1802" s="1">
        <v>786375336.5</v>
      </c>
      <c r="N1802" s="11"/>
    </row>
    <row r="1803" spans="1:14" x14ac:dyDescent="0.25">
      <c r="A1803" s="10">
        <v>39240</v>
      </c>
      <c r="B1803" s="1" t="s">
        <v>14</v>
      </c>
      <c r="C1803" s="1">
        <v>157.94999999999999</v>
      </c>
      <c r="D1803" s="1">
        <v>158.85</v>
      </c>
      <c r="E1803" s="1">
        <v>154.5</v>
      </c>
      <c r="F1803" s="1">
        <v>157.85</v>
      </c>
      <c r="G1803" s="1">
        <v>155.30000000000001</v>
      </c>
      <c r="H1803" s="1">
        <v>154.9</v>
      </c>
      <c r="I1803" s="1">
        <v>155.93</v>
      </c>
      <c r="J1803" s="1">
        <v>196.7</v>
      </c>
      <c r="K1803" s="1">
        <v>130</v>
      </c>
      <c r="L1803" s="1">
        <v>4137891</v>
      </c>
      <c r="M1803" s="1">
        <v>645234559</v>
      </c>
      <c r="N1803" s="11"/>
    </row>
    <row r="1804" spans="1:14" x14ac:dyDescent="0.25">
      <c r="A1804" s="10">
        <v>39241</v>
      </c>
      <c r="B1804" s="1" t="s">
        <v>14</v>
      </c>
      <c r="C1804" s="1">
        <v>154</v>
      </c>
      <c r="D1804" s="1">
        <v>154.9</v>
      </c>
      <c r="E1804" s="1">
        <v>149.9</v>
      </c>
      <c r="F1804" s="1">
        <v>154.9</v>
      </c>
      <c r="G1804" s="1">
        <v>151.25</v>
      </c>
      <c r="H1804" s="1">
        <v>150.6</v>
      </c>
      <c r="I1804" s="1">
        <v>151.66</v>
      </c>
      <c r="J1804" s="1">
        <v>196.7</v>
      </c>
      <c r="K1804" s="1">
        <v>130</v>
      </c>
      <c r="L1804" s="1">
        <v>9127668</v>
      </c>
      <c r="M1804" s="1">
        <v>1384262107.3</v>
      </c>
      <c r="N1804" s="11"/>
    </row>
    <row r="1805" spans="1:14" x14ac:dyDescent="0.25">
      <c r="A1805" s="10">
        <v>39244</v>
      </c>
      <c r="B1805" s="1" t="s">
        <v>14</v>
      </c>
      <c r="C1805" s="1">
        <v>153</v>
      </c>
      <c r="D1805" s="1">
        <v>155.9</v>
      </c>
      <c r="E1805" s="1">
        <v>152</v>
      </c>
      <c r="F1805" s="1">
        <v>150.6</v>
      </c>
      <c r="G1805" s="1">
        <v>154.6</v>
      </c>
      <c r="H1805" s="1">
        <v>153.9</v>
      </c>
      <c r="I1805" s="1">
        <v>154.22999999999999</v>
      </c>
      <c r="J1805" s="1">
        <v>196.7</v>
      </c>
      <c r="K1805" s="1">
        <v>130</v>
      </c>
      <c r="L1805" s="1">
        <v>4381341</v>
      </c>
      <c r="M1805" s="1">
        <v>675743256.39999998</v>
      </c>
      <c r="N1805" s="11"/>
    </row>
    <row r="1806" spans="1:14" x14ac:dyDescent="0.25">
      <c r="A1806" s="10">
        <v>39245</v>
      </c>
      <c r="B1806" s="1" t="s">
        <v>14</v>
      </c>
      <c r="C1806" s="1">
        <v>155</v>
      </c>
      <c r="D1806" s="1">
        <v>155.35</v>
      </c>
      <c r="E1806" s="1">
        <v>152.69999999999999</v>
      </c>
      <c r="F1806" s="1">
        <v>153.9</v>
      </c>
      <c r="G1806" s="1">
        <v>153.75</v>
      </c>
      <c r="H1806" s="1">
        <v>153.85</v>
      </c>
      <c r="I1806" s="1">
        <v>154.13</v>
      </c>
      <c r="J1806" s="1">
        <v>196.7</v>
      </c>
      <c r="K1806" s="1">
        <v>130</v>
      </c>
      <c r="L1806" s="1">
        <v>2491092</v>
      </c>
      <c r="M1806" s="1">
        <v>383959313.5</v>
      </c>
      <c r="N1806" s="11"/>
    </row>
    <row r="1807" spans="1:14" x14ac:dyDescent="0.25">
      <c r="A1807" s="10">
        <v>39246</v>
      </c>
      <c r="B1807" s="1" t="s">
        <v>14</v>
      </c>
      <c r="C1807" s="1">
        <v>154</v>
      </c>
      <c r="D1807" s="1">
        <v>154</v>
      </c>
      <c r="E1807" s="1">
        <v>151.30000000000001</v>
      </c>
      <c r="F1807" s="1">
        <v>153.85</v>
      </c>
      <c r="G1807" s="1">
        <v>152</v>
      </c>
      <c r="H1807" s="1">
        <v>152.05000000000001</v>
      </c>
      <c r="I1807" s="1">
        <v>152.07</v>
      </c>
      <c r="J1807" s="1">
        <v>196.7</v>
      </c>
      <c r="K1807" s="1">
        <v>130</v>
      </c>
      <c r="L1807" s="1">
        <v>2891385</v>
      </c>
      <c r="M1807" s="1">
        <v>439684519.69999999</v>
      </c>
      <c r="N1807" s="11"/>
    </row>
    <row r="1808" spans="1:14" x14ac:dyDescent="0.25">
      <c r="A1808" s="10">
        <v>39247</v>
      </c>
      <c r="B1808" s="1" t="s">
        <v>14</v>
      </c>
      <c r="C1808" s="1">
        <v>153.25</v>
      </c>
      <c r="D1808" s="1">
        <v>154.4</v>
      </c>
      <c r="E1808" s="1">
        <v>151.35</v>
      </c>
      <c r="F1808" s="1">
        <v>152.05000000000001</v>
      </c>
      <c r="G1808" s="1">
        <v>151.80000000000001</v>
      </c>
      <c r="H1808" s="1">
        <v>151.6</v>
      </c>
      <c r="I1808" s="1">
        <v>152.05000000000001</v>
      </c>
      <c r="J1808" s="1">
        <v>196.7</v>
      </c>
      <c r="K1808" s="1">
        <v>130</v>
      </c>
      <c r="L1808" s="1">
        <v>3863439</v>
      </c>
      <c r="M1808" s="1">
        <v>587438474.20000005</v>
      </c>
      <c r="N1808" s="11"/>
    </row>
    <row r="1809" spans="1:14" x14ac:dyDescent="0.25">
      <c r="A1809" s="10">
        <v>39248</v>
      </c>
      <c r="B1809" s="1" t="s">
        <v>14</v>
      </c>
      <c r="C1809" s="1">
        <v>152.9</v>
      </c>
      <c r="D1809" s="1">
        <v>153.5</v>
      </c>
      <c r="E1809" s="1">
        <v>151.94999999999999</v>
      </c>
      <c r="F1809" s="1">
        <v>151.6</v>
      </c>
      <c r="G1809" s="1">
        <v>152.30000000000001</v>
      </c>
      <c r="H1809" s="1">
        <v>152.4</v>
      </c>
      <c r="I1809" s="1">
        <v>152.66</v>
      </c>
      <c r="J1809" s="1">
        <v>196.7</v>
      </c>
      <c r="K1809" s="1">
        <v>130</v>
      </c>
      <c r="L1809" s="1">
        <v>4897153</v>
      </c>
      <c r="M1809" s="1">
        <v>747582430.5</v>
      </c>
      <c r="N1809" s="11"/>
    </row>
    <row r="1810" spans="1:14" x14ac:dyDescent="0.25">
      <c r="A1810" s="10">
        <v>39251</v>
      </c>
      <c r="B1810" s="1" t="s">
        <v>14</v>
      </c>
      <c r="C1810" s="1">
        <v>152.69999999999999</v>
      </c>
      <c r="D1810" s="1">
        <v>153.75</v>
      </c>
      <c r="E1810" s="1">
        <v>152.35</v>
      </c>
      <c r="F1810" s="1">
        <v>152.4</v>
      </c>
      <c r="G1810" s="1">
        <v>153.5</v>
      </c>
      <c r="H1810" s="1">
        <v>153</v>
      </c>
      <c r="I1810" s="1">
        <v>152.96</v>
      </c>
      <c r="J1810" s="1">
        <v>196.7</v>
      </c>
      <c r="K1810" s="1">
        <v>130</v>
      </c>
      <c r="L1810" s="1">
        <v>5929648</v>
      </c>
      <c r="M1810" s="1">
        <v>907007918.75</v>
      </c>
      <c r="N1810" s="11"/>
    </row>
    <row r="1811" spans="1:14" x14ac:dyDescent="0.25">
      <c r="A1811" s="10">
        <v>39252</v>
      </c>
      <c r="B1811" s="1" t="s">
        <v>14</v>
      </c>
      <c r="C1811" s="1">
        <v>153</v>
      </c>
      <c r="D1811" s="1">
        <v>154</v>
      </c>
      <c r="E1811" s="1">
        <v>152.75</v>
      </c>
      <c r="F1811" s="1">
        <v>153</v>
      </c>
      <c r="G1811" s="1">
        <v>153.1</v>
      </c>
      <c r="H1811" s="1">
        <v>153.05000000000001</v>
      </c>
      <c r="I1811" s="1">
        <v>153.09</v>
      </c>
      <c r="J1811" s="1">
        <v>196.7</v>
      </c>
      <c r="K1811" s="1">
        <v>130</v>
      </c>
      <c r="L1811" s="1">
        <v>2692504</v>
      </c>
      <c r="M1811" s="1">
        <v>412185051.30000001</v>
      </c>
      <c r="N1811" s="11"/>
    </row>
    <row r="1812" spans="1:14" x14ac:dyDescent="0.25">
      <c r="A1812" s="10">
        <v>39253</v>
      </c>
      <c r="B1812" s="1" t="s">
        <v>14</v>
      </c>
      <c r="C1812" s="1">
        <v>153.80000000000001</v>
      </c>
      <c r="D1812" s="1">
        <v>155.65</v>
      </c>
      <c r="E1812" s="1">
        <v>152.9</v>
      </c>
      <c r="F1812" s="1">
        <v>153.05000000000001</v>
      </c>
      <c r="G1812" s="1">
        <v>155.19999999999999</v>
      </c>
      <c r="H1812" s="1">
        <v>155.05000000000001</v>
      </c>
      <c r="I1812" s="1">
        <v>154.55000000000001</v>
      </c>
      <c r="J1812" s="1">
        <v>196.7</v>
      </c>
      <c r="K1812" s="1">
        <v>130</v>
      </c>
      <c r="L1812" s="1">
        <v>2608517</v>
      </c>
      <c r="M1812" s="1">
        <v>403136243.39999998</v>
      </c>
      <c r="N1812" s="11"/>
    </row>
    <row r="1813" spans="1:14" x14ac:dyDescent="0.25">
      <c r="A1813" s="10">
        <v>39254</v>
      </c>
      <c r="B1813" s="1" t="s">
        <v>14</v>
      </c>
      <c r="C1813" s="1">
        <v>154</v>
      </c>
      <c r="D1813" s="1">
        <v>155.25</v>
      </c>
      <c r="E1813" s="1">
        <v>152.80000000000001</v>
      </c>
      <c r="F1813" s="1">
        <v>155.05000000000001</v>
      </c>
      <c r="G1813" s="1">
        <v>154.69999999999999</v>
      </c>
      <c r="H1813" s="1">
        <v>154.4</v>
      </c>
      <c r="I1813" s="1">
        <v>153.93</v>
      </c>
      <c r="J1813" s="1">
        <v>196.7</v>
      </c>
      <c r="K1813" s="1">
        <v>130</v>
      </c>
      <c r="L1813" s="1">
        <v>5637847</v>
      </c>
      <c r="M1813" s="1">
        <v>867806332.70000005</v>
      </c>
      <c r="N1813" s="11"/>
    </row>
    <row r="1814" spans="1:14" x14ac:dyDescent="0.25">
      <c r="A1814" s="10">
        <v>39255</v>
      </c>
      <c r="B1814" s="1" t="s">
        <v>14</v>
      </c>
      <c r="C1814" s="1">
        <v>153.1</v>
      </c>
      <c r="D1814" s="1">
        <v>154.69999999999999</v>
      </c>
      <c r="E1814" s="1">
        <v>153.1</v>
      </c>
      <c r="F1814" s="1">
        <v>154.4</v>
      </c>
      <c r="G1814" s="1">
        <v>153.80000000000001</v>
      </c>
      <c r="H1814" s="1">
        <v>154</v>
      </c>
      <c r="I1814" s="1">
        <v>153.91999999999999</v>
      </c>
      <c r="J1814" s="1">
        <v>196.7</v>
      </c>
      <c r="K1814" s="1">
        <v>130</v>
      </c>
      <c r="L1814" s="1">
        <v>5699376</v>
      </c>
      <c r="M1814" s="1">
        <v>877237700.60000002</v>
      </c>
      <c r="N1814" s="11"/>
    </row>
    <row r="1815" spans="1:14" x14ac:dyDescent="0.25">
      <c r="A1815" s="10">
        <v>39258</v>
      </c>
      <c r="B1815" s="1" t="s">
        <v>14</v>
      </c>
      <c r="C1815" s="1">
        <v>155</v>
      </c>
      <c r="D1815" s="1">
        <v>155</v>
      </c>
      <c r="E1815" s="1">
        <v>153.25</v>
      </c>
      <c r="F1815" s="1">
        <v>154</v>
      </c>
      <c r="G1815" s="1">
        <v>154.1</v>
      </c>
      <c r="H1815" s="1">
        <v>154.15</v>
      </c>
      <c r="I1815" s="1">
        <v>154</v>
      </c>
      <c r="J1815" s="1">
        <v>196.7</v>
      </c>
      <c r="K1815" s="1">
        <v>130</v>
      </c>
      <c r="L1815" s="1">
        <v>4707067</v>
      </c>
      <c r="M1815" s="1">
        <v>724895757.35000002</v>
      </c>
      <c r="N1815" s="11"/>
    </row>
    <row r="1816" spans="1:14" x14ac:dyDescent="0.25">
      <c r="A1816" s="10">
        <v>39259</v>
      </c>
      <c r="B1816" s="1" t="s">
        <v>14</v>
      </c>
      <c r="C1816" s="1">
        <v>153.44999999999999</v>
      </c>
      <c r="D1816" s="1">
        <v>155.5</v>
      </c>
      <c r="E1816" s="1">
        <v>153</v>
      </c>
      <c r="F1816" s="1">
        <v>154.15</v>
      </c>
      <c r="G1816" s="1">
        <v>154.19999999999999</v>
      </c>
      <c r="H1816" s="1">
        <v>154.15</v>
      </c>
      <c r="I1816" s="1">
        <v>154.76</v>
      </c>
      <c r="J1816" s="1">
        <v>196.7</v>
      </c>
      <c r="K1816" s="1">
        <v>130</v>
      </c>
      <c r="L1816" s="1">
        <v>2579414</v>
      </c>
      <c r="M1816" s="1">
        <v>399197526.39999998</v>
      </c>
      <c r="N1816" s="11"/>
    </row>
    <row r="1817" spans="1:14" x14ac:dyDescent="0.25">
      <c r="A1817" s="10">
        <v>39260</v>
      </c>
      <c r="B1817" s="1" t="s">
        <v>14</v>
      </c>
      <c r="C1817" s="1">
        <v>154.5</v>
      </c>
      <c r="D1817" s="1">
        <v>154.5</v>
      </c>
      <c r="E1817" s="1">
        <v>152.85</v>
      </c>
      <c r="F1817" s="1">
        <v>154.15</v>
      </c>
      <c r="G1817" s="1">
        <v>154</v>
      </c>
      <c r="H1817" s="1">
        <v>153.6</v>
      </c>
      <c r="I1817" s="1">
        <v>153.53</v>
      </c>
      <c r="J1817" s="1">
        <v>196.7</v>
      </c>
      <c r="K1817" s="1">
        <v>130</v>
      </c>
      <c r="L1817" s="1">
        <v>2745347</v>
      </c>
      <c r="M1817" s="1">
        <v>421485361.30000001</v>
      </c>
      <c r="N1817" s="11"/>
    </row>
    <row r="1818" spans="1:14" x14ac:dyDescent="0.25">
      <c r="A1818" s="10">
        <v>39261</v>
      </c>
      <c r="B1818" s="1" t="s">
        <v>14</v>
      </c>
      <c r="C1818" s="1">
        <v>154</v>
      </c>
      <c r="D1818" s="1">
        <v>157.44999999999999</v>
      </c>
      <c r="E1818" s="1">
        <v>152.80000000000001</v>
      </c>
      <c r="F1818" s="1">
        <v>153.6</v>
      </c>
      <c r="G1818" s="1">
        <v>157.44999999999999</v>
      </c>
      <c r="H1818" s="1">
        <v>155.1</v>
      </c>
      <c r="I1818" s="1">
        <v>154.19</v>
      </c>
      <c r="J1818" s="1">
        <v>196.7</v>
      </c>
      <c r="K1818" s="1">
        <v>130</v>
      </c>
      <c r="L1818" s="1">
        <v>5936131</v>
      </c>
      <c r="M1818" s="1">
        <v>915287542</v>
      </c>
      <c r="N1818" s="11"/>
    </row>
    <row r="1819" spans="1:14" x14ac:dyDescent="0.25">
      <c r="A1819" s="10">
        <v>39262</v>
      </c>
      <c r="B1819" s="1" t="s">
        <v>14</v>
      </c>
      <c r="C1819" s="1">
        <v>157</v>
      </c>
      <c r="D1819" s="1">
        <v>157.1</v>
      </c>
      <c r="E1819" s="1">
        <v>153.65</v>
      </c>
      <c r="F1819" s="1">
        <v>155.1</v>
      </c>
      <c r="G1819" s="1">
        <v>154.5</v>
      </c>
      <c r="H1819" s="1">
        <v>154.69999999999999</v>
      </c>
      <c r="I1819" s="1">
        <v>154.32</v>
      </c>
      <c r="J1819" s="1">
        <v>196.7</v>
      </c>
      <c r="K1819" s="1">
        <v>130</v>
      </c>
      <c r="L1819" s="1">
        <v>2225968</v>
      </c>
      <c r="M1819" s="1">
        <v>343504419.10000002</v>
      </c>
      <c r="N1819" s="11"/>
    </row>
    <row r="1820" spans="1:14" x14ac:dyDescent="0.25">
      <c r="A1820" s="10">
        <v>39265</v>
      </c>
      <c r="B1820" s="1" t="s">
        <v>14</v>
      </c>
      <c r="C1820" s="1">
        <v>155</v>
      </c>
      <c r="D1820" s="1">
        <v>155.19999999999999</v>
      </c>
      <c r="E1820" s="1">
        <v>153.75</v>
      </c>
      <c r="F1820" s="1">
        <v>154.69999999999999</v>
      </c>
      <c r="G1820" s="1">
        <v>153.9</v>
      </c>
      <c r="H1820" s="1">
        <v>154</v>
      </c>
      <c r="I1820" s="1">
        <v>154.02000000000001</v>
      </c>
      <c r="J1820" s="1">
        <v>196.7</v>
      </c>
      <c r="K1820" s="1">
        <v>130</v>
      </c>
      <c r="L1820" s="1">
        <v>3406438</v>
      </c>
      <c r="M1820" s="1">
        <v>524647694.14999998</v>
      </c>
      <c r="N1820" s="11"/>
    </row>
    <row r="1821" spans="1:14" x14ac:dyDescent="0.25">
      <c r="A1821" s="10">
        <v>39266</v>
      </c>
      <c r="B1821" s="1" t="s">
        <v>14</v>
      </c>
      <c r="C1821" s="1">
        <v>154</v>
      </c>
      <c r="D1821" s="1">
        <v>156.75</v>
      </c>
      <c r="E1821" s="1">
        <v>154</v>
      </c>
      <c r="F1821" s="1">
        <v>154</v>
      </c>
      <c r="G1821" s="1">
        <v>156.55000000000001</v>
      </c>
      <c r="H1821" s="1">
        <v>156.35</v>
      </c>
      <c r="I1821" s="1">
        <v>155.91999999999999</v>
      </c>
      <c r="J1821" s="1">
        <v>196.7</v>
      </c>
      <c r="K1821" s="1">
        <v>130</v>
      </c>
      <c r="L1821" s="1">
        <v>1829033</v>
      </c>
      <c r="M1821" s="1">
        <v>285184388.89999998</v>
      </c>
      <c r="N1821" s="11"/>
    </row>
    <row r="1822" spans="1:14" x14ac:dyDescent="0.25">
      <c r="A1822" s="10">
        <v>39267</v>
      </c>
      <c r="B1822" s="1" t="s">
        <v>14</v>
      </c>
      <c r="C1822" s="1">
        <v>156.35</v>
      </c>
      <c r="D1822" s="1">
        <v>158.44999999999999</v>
      </c>
      <c r="E1822" s="1">
        <v>156</v>
      </c>
      <c r="F1822" s="1">
        <v>156.35</v>
      </c>
      <c r="G1822" s="1">
        <v>158.1</v>
      </c>
      <c r="H1822" s="1">
        <v>157.94999999999999</v>
      </c>
      <c r="I1822" s="1">
        <v>157.25</v>
      </c>
      <c r="J1822" s="1">
        <v>196.7</v>
      </c>
      <c r="K1822" s="1">
        <v>130</v>
      </c>
      <c r="L1822" s="1">
        <v>1296241</v>
      </c>
      <c r="M1822" s="1">
        <v>203838794.69999999</v>
      </c>
      <c r="N1822" s="11"/>
    </row>
    <row r="1823" spans="1:14" x14ac:dyDescent="0.25">
      <c r="A1823" s="10">
        <v>39268</v>
      </c>
      <c r="B1823" s="1" t="s">
        <v>14</v>
      </c>
      <c r="C1823" s="1">
        <v>158.1</v>
      </c>
      <c r="D1823" s="1">
        <v>158.44999999999999</v>
      </c>
      <c r="E1823" s="1">
        <v>155</v>
      </c>
      <c r="F1823" s="1">
        <v>157.94999999999999</v>
      </c>
      <c r="G1823" s="1">
        <v>155.35</v>
      </c>
      <c r="H1823" s="1">
        <v>155.65</v>
      </c>
      <c r="I1823" s="1">
        <v>156.1</v>
      </c>
      <c r="J1823" s="1">
        <v>196.7</v>
      </c>
      <c r="K1823" s="1">
        <v>130</v>
      </c>
      <c r="L1823" s="1">
        <v>2239206</v>
      </c>
      <c r="M1823" s="1">
        <v>349529696.10000002</v>
      </c>
      <c r="N1823" s="11"/>
    </row>
    <row r="1824" spans="1:14" x14ac:dyDescent="0.25">
      <c r="A1824" s="10">
        <v>39269</v>
      </c>
      <c r="B1824" s="1" t="s">
        <v>14</v>
      </c>
      <c r="C1824" s="1">
        <v>145</v>
      </c>
      <c r="D1824" s="1">
        <v>158.4</v>
      </c>
      <c r="E1824" s="1">
        <v>145</v>
      </c>
      <c r="F1824" s="1">
        <v>155.65</v>
      </c>
      <c r="G1824" s="1">
        <v>156</v>
      </c>
      <c r="H1824" s="1">
        <v>155.5</v>
      </c>
      <c r="I1824" s="1">
        <v>156.38999999999999</v>
      </c>
      <c r="J1824" s="1">
        <v>196.7</v>
      </c>
      <c r="K1824" s="1">
        <v>130</v>
      </c>
      <c r="L1824" s="1">
        <v>5498920</v>
      </c>
      <c r="M1824" s="1">
        <v>859956097.35000002</v>
      </c>
      <c r="N1824" s="11"/>
    </row>
    <row r="1825" spans="1:14" x14ac:dyDescent="0.25">
      <c r="A1825" s="10">
        <v>39272</v>
      </c>
      <c r="B1825" s="1" t="s">
        <v>14</v>
      </c>
      <c r="C1825" s="1">
        <v>156.05000000000001</v>
      </c>
      <c r="D1825" s="1">
        <v>157.4</v>
      </c>
      <c r="E1825" s="1">
        <v>154.85</v>
      </c>
      <c r="F1825" s="1">
        <v>155.5</v>
      </c>
      <c r="G1825" s="1">
        <v>154.85</v>
      </c>
      <c r="H1825" s="1">
        <v>155.65</v>
      </c>
      <c r="I1825" s="1">
        <v>155.9</v>
      </c>
      <c r="J1825" s="1">
        <v>196.7</v>
      </c>
      <c r="K1825" s="1">
        <v>130</v>
      </c>
      <c r="L1825" s="1">
        <v>2617303</v>
      </c>
      <c r="M1825" s="1">
        <v>408048293.55000001</v>
      </c>
      <c r="N1825" s="11"/>
    </row>
    <row r="1826" spans="1:14" x14ac:dyDescent="0.25">
      <c r="A1826" s="10">
        <v>39273</v>
      </c>
      <c r="B1826" s="1" t="s">
        <v>14</v>
      </c>
      <c r="C1826" s="1">
        <v>155.55000000000001</v>
      </c>
      <c r="D1826" s="1">
        <v>155.55000000000001</v>
      </c>
      <c r="E1826" s="1">
        <v>153</v>
      </c>
      <c r="F1826" s="1">
        <v>155.65</v>
      </c>
      <c r="G1826" s="1">
        <v>153.69999999999999</v>
      </c>
      <c r="H1826" s="1">
        <v>153.69999999999999</v>
      </c>
      <c r="I1826" s="1">
        <v>154.06</v>
      </c>
      <c r="J1826" s="1">
        <v>196.7</v>
      </c>
      <c r="K1826" s="1">
        <v>130</v>
      </c>
      <c r="L1826" s="1">
        <v>4720294</v>
      </c>
      <c r="M1826" s="1">
        <v>727211448.75</v>
      </c>
      <c r="N1826" s="11"/>
    </row>
    <row r="1827" spans="1:14" x14ac:dyDescent="0.25">
      <c r="A1827" s="10">
        <v>39274</v>
      </c>
      <c r="B1827" s="1" t="s">
        <v>14</v>
      </c>
      <c r="C1827" s="1">
        <v>153.80000000000001</v>
      </c>
      <c r="D1827" s="1">
        <v>154</v>
      </c>
      <c r="E1827" s="1">
        <v>151.30000000000001</v>
      </c>
      <c r="F1827" s="1">
        <v>153.69999999999999</v>
      </c>
      <c r="G1827" s="1">
        <v>152.5</v>
      </c>
      <c r="H1827" s="1">
        <v>152.55000000000001</v>
      </c>
      <c r="I1827" s="1">
        <v>152.41</v>
      </c>
      <c r="J1827" s="1">
        <v>196.7</v>
      </c>
      <c r="K1827" s="1">
        <v>130</v>
      </c>
      <c r="L1827" s="1">
        <v>6914272</v>
      </c>
      <c r="M1827" s="1">
        <v>1053786027.65</v>
      </c>
      <c r="N1827" s="11"/>
    </row>
    <row r="1828" spans="1:14" x14ac:dyDescent="0.25">
      <c r="A1828" s="10">
        <v>39275</v>
      </c>
      <c r="B1828" s="1" t="s">
        <v>14</v>
      </c>
      <c r="C1828" s="1">
        <v>153</v>
      </c>
      <c r="D1828" s="1">
        <v>154.80000000000001</v>
      </c>
      <c r="E1828" s="1">
        <v>152.4</v>
      </c>
      <c r="F1828" s="1">
        <v>152.55000000000001</v>
      </c>
      <c r="G1828" s="1">
        <v>153.25</v>
      </c>
      <c r="H1828" s="1">
        <v>152.9</v>
      </c>
      <c r="I1828" s="1">
        <v>153.44999999999999</v>
      </c>
      <c r="J1828" s="1">
        <v>196.7</v>
      </c>
      <c r="K1828" s="1">
        <v>130</v>
      </c>
      <c r="L1828" s="1">
        <v>8791054</v>
      </c>
      <c r="M1828" s="1">
        <v>1348986887.5999999</v>
      </c>
      <c r="N1828" s="11"/>
    </row>
    <row r="1829" spans="1:14" x14ac:dyDescent="0.25">
      <c r="A1829" s="10">
        <v>39276</v>
      </c>
      <c r="B1829" s="1" t="s">
        <v>14</v>
      </c>
      <c r="C1829" s="1">
        <v>153.6</v>
      </c>
      <c r="D1829" s="1">
        <v>157.44999999999999</v>
      </c>
      <c r="E1829" s="1">
        <v>153.6</v>
      </c>
      <c r="F1829" s="1">
        <v>152.9</v>
      </c>
      <c r="G1829" s="1">
        <v>156</v>
      </c>
      <c r="H1829" s="1">
        <v>155.35</v>
      </c>
      <c r="I1829" s="1">
        <v>155.88999999999999</v>
      </c>
      <c r="J1829" s="1">
        <v>196.7</v>
      </c>
      <c r="K1829" s="1">
        <v>130</v>
      </c>
      <c r="L1829" s="1">
        <v>6842249</v>
      </c>
      <c r="M1829" s="1">
        <v>1066662831.65</v>
      </c>
      <c r="N1829" s="11"/>
    </row>
    <row r="1830" spans="1:14" x14ac:dyDescent="0.25">
      <c r="A1830" s="10">
        <v>39279</v>
      </c>
      <c r="B1830" s="1" t="s">
        <v>14</v>
      </c>
      <c r="C1830" s="1">
        <v>155</v>
      </c>
      <c r="D1830" s="1">
        <v>157.44999999999999</v>
      </c>
      <c r="E1830" s="1">
        <v>152.6</v>
      </c>
      <c r="F1830" s="1">
        <v>155.35</v>
      </c>
      <c r="G1830" s="1">
        <v>154.1</v>
      </c>
      <c r="H1830" s="1">
        <v>154.25</v>
      </c>
      <c r="I1830" s="1">
        <v>155.22999999999999</v>
      </c>
      <c r="J1830" s="1">
        <v>196.7</v>
      </c>
      <c r="K1830" s="1">
        <v>130</v>
      </c>
      <c r="L1830" s="1">
        <v>9609580</v>
      </c>
      <c r="M1830" s="1">
        <v>1491652449.3499999</v>
      </c>
      <c r="N1830" s="11"/>
    </row>
    <row r="1831" spans="1:14" x14ac:dyDescent="0.25">
      <c r="A1831" s="10">
        <v>39280</v>
      </c>
      <c r="B1831" s="1" t="s">
        <v>14</v>
      </c>
      <c r="C1831" s="1">
        <v>156</v>
      </c>
      <c r="D1831" s="1">
        <v>156.5</v>
      </c>
      <c r="E1831" s="1">
        <v>154.5</v>
      </c>
      <c r="F1831" s="1">
        <v>154.25</v>
      </c>
      <c r="G1831" s="1">
        <v>155.9</v>
      </c>
      <c r="H1831" s="1">
        <v>155.69999999999999</v>
      </c>
      <c r="I1831" s="1">
        <v>155.72999999999999</v>
      </c>
      <c r="J1831" s="1">
        <v>196.7</v>
      </c>
      <c r="K1831" s="1">
        <v>130</v>
      </c>
      <c r="L1831" s="1">
        <v>10224546</v>
      </c>
      <c r="M1831" s="1">
        <v>1592302868.6500001</v>
      </c>
      <c r="N1831" s="11"/>
    </row>
    <row r="1832" spans="1:14" x14ac:dyDescent="0.25">
      <c r="A1832" s="10">
        <v>39281</v>
      </c>
      <c r="B1832" s="1" t="s">
        <v>14</v>
      </c>
      <c r="C1832" s="1">
        <v>155.94999999999999</v>
      </c>
      <c r="D1832" s="1">
        <v>156.35</v>
      </c>
      <c r="E1832" s="1">
        <v>152.80000000000001</v>
      </c>
      <c r="F1832" s="1">
        <v>155.69999999999999</v>
      </c>
      <c r="G1832" s="1">
        <v>154</v>
      </c>
      <c r="H1832" s="1">
        <v>154.1</v>
      </c>
      <c r="I1832" s="1">
        <v>154.26</v>
      </c>
      <c r="J1832" s="1">
        <v>196.7</v>
      </c>
      <c r="K1832" s="1">
        <v>130</v>
      </c>
      <c r="L1832" s="1">
        <v>4814933</v>
      </c>
      <c r="M1832" s="1">
        <v>742728192.39999998</v>
      </c>
      <c r="N1832" s="11"/>
    </row>
    <row r="1833" spans="1:14" x14ac:dyDescent="0.25">
      <c r="A1833" s="10">
        <v>39282</v>
      </c>
      <c r="B1833" s="1" t="s">
        <v>14</v>
      </c>
      <c r="C1833" s="1">
        <v>154.5</v>
      </c>
      <c r="D1833" s="1">
        <v>155</v>
      </c>
      <c r="E1833" s="1">
        <v>152.65</v>
      </c>
      <c r="F1833" s="1">
        <v>154.1</v>
      </c>
      <c r="G1833" s="1">
        <v>154</v>
      </c>
      <c r="H1833" s="1">
        <v>153.94999999999999</v>
      </c>
      <c r="I1833" s="1">
        <v>153.72</v>
      </c>
      <c r="J1833" s="1">
        <v>196.7</v>
      </c>
      <c r="K1833" s="1">
        <v>130</v>
      </c>
      <c r="L1833" s="1">
        <v>3588706</v>
      </c>
      <c r="M1833" s="1">
        <v>551668310.60000002</v>
      </c>
      <c r="N1833" s="11"/>
    </row>
    <row r="1834" spans="1:14" x14ac:dyDescent="0.25">
      <c r="A1834" s="10">
        <v>39283</v>
      </c>
      <c r="B1834" s="1" t="s">
        <v>14</v>
      </c>
      <c r="C1834" s="1">
        <v>154.94999999999999</v>
      </c>
      <c r="D1834" s="1">
        <v>155</v>
      </c>
      <c r="E1834" s="1">
        <v>153.1</v>
      </c>
      <c r="F1834" s="1">
        <v>153.94999999999999</v>
      </c>
      <c r="G1834" s="1">
        <v>154.5</v>
      </c>
      <c r="H1834" s="1">
        <v>154.4</v>
      </c>
      <c r="I1834" s="1">
        <v>154.1</v>
      </c>
      <c r="J1834" s="1">
        <v>196.7</v>
      </c>
      <c r="K1834" s="1">
        <v>130</v>
      </c>
      <c r="L1834" s="1">
        <v>2366552</v>
      </c>
      <c r="M1834" s="1">
        <v>364682022.89999998</v>
      </c>
      <c r="N1834" s="11"/>
    </row>
    <row r="1835" spans="1:14" x14ac:dyDescent="0.25">
      <c r="A1835" s="10">
        <v>39286</v>
      </c>
      <c r="B1835" s="1" t="s">
        <v>14</v>
      </c>
      <c r="C1835" s="1">
        <v>153.1</v>
      </c>
      <c r="D1835" s="1">
        <v>154.5</v>
      </c>
      <c r="E1835" s="1">
        <v>153</v>
      </c>
      <c r="F1835" s="1">
        <v>154.4</v>
      </c>
      <c r="G1835" s="1">
        <v>153.30000000000001</v>
      </c>
      <c r="H1835" s="1">
        <v>153.6</v>
      </c>
      <c r="I1835" s="1">
        <v>153.69999999999999</v>
      </c>
      <c r="J1835" s="1">
        <v>196.7</v>
      </c>
      <c r="K1835" s="1">
        <v>130</v>
      </c>
      <c r="L1835" s="1">
        <v>2126211</v>
      </c>
      <c r="M1835" s="1">
        <v>326797928.10000002</v>
      </c>
      <c r="N1835" s="11"/>
    </row>
    <row r="1836" spans="1:14" x14ac:dyDescent="0.25">
      <c r="A1836" s="10">
        <v>39287</v>
      </c>
      <c r="B1836" s="1" t="s">
        <v>14</v>
      </c>
      <c r="C1836" s="1">
        <v>154</v>
      </c>
      <c r="D1836" s="1">
        <v>154.69999999999999</v>
      </c>
      <c r="E1836" s="1">
        <v>152</v>
      </c>
      <c r="F1836" s="1">
        <v>153.6</v>
      </c>
      <c r="G1836" s="1">
        <v>152.25</v>
      </c>
      <c r="H1836" s="1">
        <v>152.19999999999999</v>
      </c>
      <c r="I1836" s="1">
        <v>152.77000000000001</v>
      </c>
      <c r="J1836" s="1">
        <v>196.7</v>
      </c>
      <c r="K1836" s="1">
        <v>130</v>
      </c>
      <c r="L1836" s="1">
        <v>5054082</v>
      </c>
      <c r="M1836" s="1">
        <v>772087457.10000002</v>
      </c>
      <c r="N1836" s="11"/>
    </row>
    <row r="1837" spans="1:14" x14ac:dyDescent="0.25">
      <c r="A1837" s="10">
        <v>39288</v>
      </c>
      <c r="B1837" s="1" t="s">
        <v>14</v>
      </c>
      <c r="C1837" s="1">
        <v>152.25</v>
      </c>
      <c r="D1837" s="1">
        <v>167</v>
      </c>
      <c r="E1837" s="1">
        <v>152</v>
      </c>
      <c r="F1837" s="1">
        <v>152.19999999999999</v>
      </c>
      <c r="G1837" s="1">
        <v>165</v>
      </c>
      <c r="H1837" s="1">
        <v>165.9</v>
      </c>
      <c r="I1837" s="1">
        <v>163.11000000000001</v>
      </c>
      <c r="J1837" s="1">
        <v>196.7</v>
      </c>
      <c r="K1837" s="1">
        <v>130</v>
      </c>
      <c r="L1837" s="1">
        <v>25054845</v>
      </c>
      <c r="M1837" s="1">
        <v>4086812265.25</v>
      </c>
      <c r="N1837" s="11"/>
    </row>
    <row r="1838" spans="1:14" x14ac:dyDescent="0.25">
      <c r="A1838" s="10">
        <v>39289</v>
      </c>
      <c r="B1838" s="1" t="s">
        <v>14</v>
      </c>
      <c r="C1838" s="1">
        <v>166</v>
      </c>
      <c r="D1838" s="1">
        <v>169.5</v>
      </c>
      <c r="E1838" s="1">
        <v>162.1</v>
      </c>
      <c r="F1838" s="1">
        <v>165.9</v>
      </c>
      <c r="G1838" s="1">
        <v>168.35</v>
      </c>
      <c r="H1838" s="1">
        <v>167.7</v>
      </c>
      <c r="I1838" s="1">
        <v>165.82</v>
      </c>
      <c r="J1838" s="1">
        <v>196.7</v>
      </c>
      <c r="K1838" s="1">
        <v>130</v>
      </c>
      <c r="L1838" s="1">
        <v>10777997</v>
      </c>
      <c r="M1838" s="1">
        <v>1787219802.9000001</v>
      </c>
      <c r="N1838" s="11"/>
    </row>
    <row r="1839" spans="1:14" x14ac:dyDescent="0.25">
      <c r="A1839" s="10">
        <v>39290</v>
      </c>
      <c r="B1839" s="1" t="s">
        <v>14</v>
      </c>
      <c r="C1839" s="1">
        <v>166</v>
      </c>
      <c r="D1839" s="1">
        <v>179.9</v>
      </c>
      <c r="E1839" s="1">
        <v>160.55000000000001</v>
      </c>
      <c r="F1839" s="1">
        <v>167.7</v>
      </c>
      <c r="G1839" s="1">
        <v>171.25</v>
      </c>
      <c r="H1839" s="1">
        <v>172.4</v>
      </c>
      <c r="I1839" s="1">
        <v>171.21</v>
      </c>
      <c r="J1839" s="1">
        <v>196.7</v>
      </c>
      <c r="K1839" s="1">
        <v>130</v>
      </c>
      <c r="L1839" s="1">
        <v>25612407</v>
      </c>
      <c r="M1839" s="1">
        <v>4385197660.3000002</v>
      </c>
      <c r="N1839" s="11"/>
    </row>
    <row r="1840" spans="1:14" x14ac:dyDescent="0.25">
      <c r="A1840" s="10">
        <v>39293</v>
      </c>
      <c r="B1840" s="1" t="s">
        <v>14</v>
      </c>
      <c r="C1840" s="1">
        <v>176</v>
      </c>
      <c r="D1840" s="1">
        <v>176</v>
      </c>
      <c r="E1840" s="1">
        <v>166.15</v>
      </c>
      <c r="F1840" s="1">
        <v>172.4</v>
      </c>
      <c r="G1840" s="1">
        <v>167</v>
      </c>
      <c r="H1840" s="1">
        <v>167.45</v>
      </c>
      <c r="I1840" s="1">
        <v>168.58</v>
      </c>
      <c r="J1840" s="1">
        <v>196.7</v>
      </c>
      <c r="K1840" s="1">
        <v>130</v>
      </c>
      <c r="L1840" s="1">
        <v>10739434</v>
      </c>
      <c r="M1840" s="1">
        <v>1810455335.5</v>
      </c>
      <c r="N1840" s="11"/>
    </row>
    <row r="1841" spans="1:14" x14ac:dyDescent="0.25">
      <c r="A1841" s="10">
        <v>39294</v>
      </c>
      <c r="B1841" s="1" t="s">
        <v>14</v>
      </c>
      <c r="C1841" s="1">
        <v>168</v>
      </c>
      <c r="D1841" s="1">
        <v>174.95</v>
      </c>
      <c r="E1841" s="1">
        <v>167.9</v>
      </c>
      <c r="F1841" s="1">
        <v>167.45</v>
      </c>
      <c r="G1841" s="1">
        <v>170.3</v>
      </c>
      <c r="H1841" s="1">
        <v>171</v>
      </c>
      <c r="I1841" s="1">
        <v>172.52</v>
      </c>
      <c r="J1841" s="1">
        <v>196.7</v>
      </c>
      <c r="K1841" s="1">
        <v>130</v>
      </c>
      <c r="L1841" s="1">
        <v>7939282</v>
      </c>
      <c r="M1841" s="1">
        <v>1369666226.3499999</v>
      </c>
      <c r="N1841" s="11"/>
    </row>
    <row r="1842" spans="1:14" x14ac:dyDescent="0.25">
      <c r="A1842" s="10">
        <v>39295</v>
      </c>
      <c r="B1842" s="1" t="s">
        <v>14</v>
      </c>
      <c r="C1842" s="1">
        <v>170.5</v>
      </c>
      <c r="D1842" s="1">
        <v>171</v>
      </c>
      <c r="E1842" s="1">
        <v>164.3</v>
      </c>
      <c r="F1842" s="1">
        <v>171</v>
      </c>
      <c r="G1842" s="1">
        <v>167</v>
      </c>
      <c r="H1842" s="1">
        <v>167.05</v>
      </c>
      <c r="I1842" s="1">
        <v>166.73</v>
      </c>
      <c r="J1842" s="1">
        <v>196.7</v>
      </c>
      <c r="K1842" s="1">
        <v>130</v>
      </c>
      <c r="L1842" s="1">
        <v>6074766</v>
      </c>
      <c r="M1842" s="1">
        <v>1012855782.55</v>
      </c>
      <c r="N1842" s="11"/>
    </row>
    <row r="1843" spans="1:14" x14ac:dyDescent="0.25">
      <c r="A1843" s="10">
        <v>39296</v>
      </c>
      <c r="B1843" s="1" t="s">
        <v>14</v>
      </c>
      <c r="C1843" s="1">
        <v>167.95</v>
      </c>
      <c r="D1843" s="1">
        <v>169.7</v>
      </c>
      <c r="E1843" s="1">
        <v>165</v>
      </c>
      <c r="F1843" s="1">
        <v>167.05</v>
      </c>
      <c r="G1843" s="1">
        <v>167.35</v>
      </c>
      <c r="H1843" s="1">
        <v>167.8</v>
      </c>
      <c r="I1843" s="1">
        <v>166.85</v>
      </c>
      <c r="J1843" s="1">
        <v>196.7</v>
      </c>
      <c r="K1843" s="1">
        <v>130</v>
      </c>
      <c r="L1843" s="1">
        <v>4297140</v>
      </c>
      <c r="M1843" s="1">
        <v>716974785.04999995</v>
      </c>
      <c r="N1843" s="11"/>
    </row>
    <row r="1844" spans="1:14" x14ac:dyDescent="0.25">
      <c r="A1844" s="10">
        <v>39297</v>
      </c>
      <c r="B1844" s="1" t="s">
        <v>14</v>
      </c>
      <c r="C1844" s="1">
        <v>168.4</v>
      </c>
      <c r="D1844" s="1">
        <v>172.7</v>
      </c>
      <c r="E1844" s="1">
        <v>168.25</v>
      </c>
      <c r="F1844" s="1">
        <v>167.8</v>
      </c>
      <c r="G1844" s="1">
        <v>168.9</v>
      </c>
      <c r="H1844" s="1">
        <v>169.75</v>
      </c>
      <c r="I1844" s="1">
        <v>170.69</v>
      </c>
      <c r="J1844" s="1">
        <v>196.7</v>
      </c>
      <c r="K1844" s="1">
        <v>130</v>
      </c>
      <c r="L1844" s="1">
        <v>5115242</v>
      </c>
      <c r="M1844" s="1">
        <v>873143162</v>
      </c>
      <c r="N1844" s="11"/>
    </row>
    <row r="1845" spans="1:14" x14ac:dyDescent="0.25">
      <c r="A1845" s="10">
        <v>39300</v>
      </c>
      <c r="B1845" s="1" t="s">
        <v>14</v>
      </c>
      <c r="C1845" s="1">
        <v>165</v>
      </c>
      <c r="D1845" s="1">
        <v>173.5</v>
      </c>
      <c r="E1845" s="1">
        <v>164.15</v>
      </c>
      <c r="F1845" s="1">
        <v>169.75</v>
      </c>
      <c r="G1845" s="1">
        <v>172.3</v>
      </c>
      <c r="H1845" s="1">
        <v>172.55</v>
      </c>
      <c r="I1845" s="1">
        <v>169.29</v>
      </c>
      <c r="J1845" s="1">
        <v>196.7</v>
      </c>
      <c r="K1845" s="1">
        <v>130</v>
      </c>
      <c r="L1845" s="1">
        <v>3771562</v>
      </c>
      <c r="M1845" s="1">
        <v>638506201.04999995</v>
      </c>
      <c r="N1845" s="11"/>
    </row>
    <row r="1846" spans="1:14" x14ac:dyDescent="0.25">
      <c r="A1846" s="10">
        <v>39301</v>
      </c>
      <c r="B1846" s="1" t="s">
        <v>14</v>
      </c>
      <c r="C1846" s="1">
        <v>173</v>
      </c>
      <c r="D1846" s="1">
        <v>174.95</v>
      </c>
      <c r="E1846" s="1">
        <v>166.3</v>
      </c>
      <c r="F1846" s="1">
        <v>172.55</v>
      </c>
      <c r="G1846" s="1">
        <v>167.05</v>
      </c>
      <c r="H1846" s="1">
        <v>166.95</v>
      </c>
      <c r="I1846" s="1">
        <v>170.88</v>
      </c>
      <c r="J1846" s="1">
        <v>196.7</v>
      </c>
      <c r="K1846" s="1">
        <v>130</v>
      </c>
      <c r="L1846" s="1">
        <v>6724179</v>
      </c>
      <c r="M1846" s="1">
        <v>1149003259.0999999</v>
      </c>
      <c r="N1846" s="11"/>
    </row>
    <row r="1847" spans="1:14" x14ac:dyDescent="0.25">
      <c r="A1847" s="10">
        <v>39302</v>
      </c>
      <c r="B1847" s="1" t="s">
        <v>14</v>
      </c>
      <c r="C1847" s="1">
        <v>172</v>
      </c>
      <c r="D1847" s="1">
        <v>173</v>
      </c>
      <c r="E1847" s="1">
        <v>166.2</v>
      </c>
      <c r="F1847" s="1">
        <v>166.95</v>
      </c>
      <c r="G1847" s="1">
        <v>167</v>
      </c>
      <c r="H1847" s="1">
        <v>167.4</v>
      </c>
      <c r="I1847" s="1">
        <v>167.68</v>
      </c>
      <c r="J1847" s="1">
        <v>196.7</v>
      </c>
      <c r="K1847" s="1">
        <v>130</v>
      </c>
      <c r="L1847" s="1">
        <v>4998047</v>
      </c>
      <c r="M1847" s="1">
        <v>838074228.29999995</v>
      </c>
      <c r="N1847" s="11"/>
    </row>
    <row r="1848" spans="1:14" x14ac:dyDescent="0.25">
      <c r="A1848" s="10">
        <v>39303</v>
      </c>
      <c r="B1848" s="1" t="s">
        <v>14</v>
      </c>
      <c r="C1848" s="1">
        <v>169.5</v>
      </c>
      <c r="D1848" s="1">
        <v>170.9</v>
      </c>
      <c r="E1848" s="1">
        <v>163.35</v>
      </c>
      <c r="F1848" s="1">
        <v>167.4</v>
      </c>
      <c r="G1848" s="1">
        <v>163.75</v>
      </c>
      <c r="H1848" s="1">
        <v>163.95</v>
      </c>
      <c r="I1848" s="1">
        <v>166.2</v>
      </c>
      <c r="J1848" s="1">
        <v>196.7</v>
      </c>
      <c r="K1848" s="1">
        <v>130</v>
      </c>
      <c r="L1848" s="1">
        <v>4624366</v>
      </c>
      <c r="M1848" s="1">
        <v>768552474.95000005</v>
      </c>
      <c r="N1848" s="11"/>
    </row>
    <row r="1849" spans="1:14" x14ac:dyDescent="0.25">
      <c r="A1849" s="10">
        <v>39304</v>
      </c>
      <c r="B1849" s="1" t="s">
        <v>14</v>
      </c>
      <c r="C1849" s="1">
        <v>163.5</v>
      </c>
      <c r="D1849" s="1">
        <v>164.65</v>
      </c>
      <c r="E1849" s="1">
        <v>156.19999999999999</v>
      </c>
      <c r="F1849" s="1">
        <v>163.95</v>
      </c>
      <c r="G1849" s="1">
        <v>163</v>
      </c>
      <c r="H1849" s="1">
        <v>163.4</v>
      </c>
      <c r="I1849" s="1">
        <v>161.01</v>
      </c>
      <c r="J1849" s="1">
        <v>196.7</v>
      </c>
      <c r="K1849" s="1">
        <v>130</v>
      </c>
      <c r="L1849" s="1">
        <v>4448862</v>
      </c>
      <c r="M1849" s="1">
        <v>716299175.85000002</v>
      </c>
      <c r="N1849" s="11"/>
    </row>
    <row r="1850" spans="1:14" x14ac:dyDescent="0.25">
      <c r="A1850" s="10">
        <v>39307</v>
      </c>
      <c r="B1850" s="1" t="s">
        <v>14</v>
      </c>
      <c r="C1850" s="1">
        <v>165</v>
      </c>
      <c r="D1850" s="1">
        <v>165.95</v>
      </c>
      <c r="E1850" s="1">
        <v>163.1</v>
      </c>
      <c r="F1850" s="1">
        <v>163.4</v>
      </c>
      <c r="G1850" s="1">
        <v>165.5</v>
      </c>
      <c r="H1850" s="1">
        <v>164.8</v>
      </c>
      <c r="I1850" s="1">
        <v>164.47</v>
      </c>
      <c r="J1850" s="1">
        <v>196.7</v>
      </c>
      <c r="K1850" s="1">
        <v>130</v>
      </c>
      <c r="L1850" s="1">
        <v>2406996</v>
      </c>
      <c r="M1850" s="1">
        <v>395878521.94999999</v>
      </c>
      <c r="N1850" s="11"/>
    </row>
    <row r="1851" spans="1:14" x14ac:dyDescent="0.25">
      <c r="A1851" s="10">
        <v>39308</v>
      </c>
      <c r="B1851" s="1" t="s">
        <v>14</v>
      </c>
      <c r="C1851" s="1">
        <v>165.95</v>
      </c>
      <c r="D1851" s="1">
        <v>166.55</v>
      </c>
      <c r="E1851" s="1">
        <v>162.94999999999999</v>
      </c>
      <c r="F1851" s="1">
        <v>164.8</v>
      </c>
      <c r="G1851" s="1">
        <v>165.2</v>
      </c>
      <c r="H1851" s="1">
        <v>165</v>
      </c>
      <c r="I1851" s="1">
        <v>164.3</v>
      </c>
      <c r="J1851" s="1">
        <v>196.7</v>
      </c>
      <c r="K1851" s="1">
        <v>130</v>
      </c>
      <c r="L1851" s="1">
        <v>2783776</v>
      </c>
      <c r="M1851" s="1">
        <v>457366847.69999999</v>
      </c>
      <c r="N1851" s="11"/>
    </row>
    <row r="1852" spans="1:14" x14ac:dyDescent="0.25">
      <c r="A1852" s="10">
        <v>39310</v>
      </c>
      <c r="B1852" s="1" t="s">
        <v>14</v>
      </c>
      <c r="C1852" s="1">
        <v>162</v>
      </c>
      <c r="D1852" s="1">
        <v>163</v>
      </c>
      <c r="E1852" s="1">
        <v>155.35</v>
      </c>
      <c r="F1852" s="1">
        <v>165</v>
      </c>
      <c r="G1852" s="1">
        <v>158.44999999999999</v>
      </c>
      <c r="H1852" s="1">
        <v>157.6</v>
      </c>
      <c r="I1852" s="1">
        <v>159.52000000000001</v>
      </c>
      <c r="J1852" s="1">
        <v>196.7</v>
      </c>
      <c r="K1852" s="1">
        <v>130</v>
      </c>
      <c r="L1852" s="1">
        <v>5936925</v>
      </c>
      <c r="M1852" s="1">
        <v>947040758.14999998</v>
      </c>
      <c r="N1852" s="11"/>
    </row>
    <row r="1853" spans="1:14" x14ac:dyDescent="0.25">
      <c r="A1853" s="10">
        <v>39311</v>
      </c>
      <c r="B1853" s="1" t="s">
        <v>14</v>
      </c>
      <c r="C1853" s="1">
        <v>158</v>
      </c>
      <c r="D1853" s="1">
        <v>159.5</v>
      </c>
      <c r="E1853" s="1">
        <v>152.4</v>
      </c>
      <c r="F1853" s="1">
        <v>157.6</v>
      </c>
      <c r="G1853" s="1">
        <v>153.19999999999999</v>
      </c>
      <c r="H1853" s="1">
        <v>153.55000000000001</v>
      </c>
      <c r="I1853" s="1">
        <v>154.86000000000001</v>
      </c>
      <c r="J1853" s="1">
        <v>196.7</v>
      </c>
      <c r="K1853" s="1">
        <v>130</v>
      </c>
      <c r="L1853" s="1">
        <v>8003078</v>
      </c>
      <c r="M1853" s="1">
        <v>1239337220.4000001</v>
      </c>
      <c r="N1853" s="11"/>
    </row>
    <row r="1854" spans="1:14" x14ac:dyDescent="0.25">
      <c r="A1854" s="10">
        <v>39314</v>
      </c>
      <c r="B1854" s="1" t="s">
        <v>14</v>
      </c>
      <c r="C1854" s="1">
        <v>159</v>
      </c>
      <c r="D1854" s="1">
        <v>159</v>
      </c>
      <c r="E1854" s="1">
        <v>156</v>
      </c>
      <c r="F1854" s="1">
        <v>153.55000000000001</v>
      </c>
      <c r="G1854" s="1">
        <v>156.5</v>
      </c>
      <c r="H1854" s="1">
        <v>156.30000000000001</v>
      </c>
      <c r="I1854" s="1">
        <v>157.04</v>
      </c>
      <c r="J1854" s="1">
        <v>196.7</v>
      </c>
      <c r="K1854" s="1">
        <v>130</v>
      </c>
      <c r="L1854" s="1">
        <v>5546319</v>
      </c>
      <c r="M1854" s="1">
        <v>870980687.89999998</v>
      </c>
      <c r="N1854" s="11"/>
    </row>
    <row r="1855" spans="1:14" x14ac:dyDescent="0.25">
      <c r="A1855" s="10">
        <v>39315</v>
      </c>
      <c r="B1855" s="1" t="s">
        <v>14</v>
      </c>
      <c r="C1855" s="1">
        <v>158</v>
      </c>
      <c r="D1855" s="1">
        <v>158</v>
      </c>
      <c r="E1855" s="1">
        <v>151.75</v>
      </c>
      <c r="F1855" s="1">
        <v>156.30000000000001</v>
      </c>
      <c r="G1855" s="1">
        <v>152.1</v>
      </c>
      <c r="H1855" s="1">
        <v>152.19999999999999</v>
      </c>
      <c r="I1855" s="1">
        <v>153.97999999999999</v>
      </c>
      <c r="J1855" s="1">
        <v>196.7</v>
      </c>
      <c r="K1855" s="1">
        <v>130</v>
      </c>
      <c r="L1855" s="1">
        <v>6087269</v>
      </c>
      <c r="M1855" s="1">
        <v>937339793.89999998</v>
      </c>
      <c r="N1855" s="11"/>
    </row>
    <row r="1856" spans="1:14" x14ac:dyDescent="0.25">
      <c r="A1856" s="10">
        <v>39316</v>
      </c>
      <c r="B1856" s="1" t="s">
        <v>14</v>
      </c>
      <c r="C1856" s="1">
        <v>154.9</v>
      </c>
      <c r="D1856" s="1">
        <v>160.6</v>
      </c>
      <c r="E1856" s="1">
        <v>153.5</v>
      </c>
      <c r="F1856" s="1">
        <v>152.19999999999999</v>
      </c>
      <c r="G1856" s="1">
        <v>157.80000000000001</v>
      </c>
      <c r="H1856" s="1">
        <v>158.25</v>
      </c>
      <c r="I1856" s="1">
        <v>157.72999999999999</v>
      </c>
      <c r="J1856" s="1">
        <v>196.7</v>
      </c>
      <c r="K1856" s="1">
        <v>130</v>
      </c>
      <c r="L1856" s="1">
        <v>9816940</v>
      </c>
      <c r="M1856" s="1">
        <v>1548408400.7</v>
      </c>
      <c r="N1856" s="11"/>
    </row>
    <row r="1857" spans="1:14" x14ac:dyDescent="0.25">
      <c r="A1857" s="10">
        <v>39317</v>
      </c>
      <c r="B1857" s="1" t="s">
        <v>14</v>
      </c>
      <c r="C1857" s="1">
        <v>160.1</v>
      </c>
      <c r="D1857" s="1">
        <v>164</v>
      </c>
      <c r="E1857" s="1">
        <v>159.44999999999999</v>
      </c>
      <c r="F1857" s="1">
        <v>158.25</v>
      </c>
      <c r="G1857" s="1">
        <v>161.5</v>
      </c>
      <c r="H1857" s="1">
        <v>160.4</v>
      </c>
      <c r="I1857" s="1">
        <v>161.1</v>
      </c>
      <c r="J1857" s="1">
        <v>196.7</v>
      </c>
      <c r="K1857" s="1">
        <v>130</v>
      </c>
      <c r="L1857" s="1">
        <v>5673471</v>
      </c>
      <c r="M1857" s="1">
        <v>913983312.95000005</v>
      </c>
      <c r="N1857" s="11"/>
    </row>
    <row r="1858" spans="1:14" x14ac:dyDescent="0.25">
      <c r="A1858" s="10">
        <v>39318</v>
      </c>
      <c r="B1858" s="1" t="s">
        <v>14</v>
      </c>
      <c r="C1858" s="1">
        <v>157.80000000000001</v>
      </c>
      <c r="D1858" s="1">
        <v>163.5</v>
      </c>
      <c r="E1858" s="1">
        <v>157.80000000000001</v>
      </c>
      <c r="F1858" s="1">
        <v>160.4</v>
      </c>
      <c r="G1858" s="1">
        <v>161.30000000000001</v>
      </c>
      <c r="H1858" s="1">
        <v>161.65</v>
      </c>
      <c r="I1858" s="1">
        <v>161.94</v>
      </c>
      <c r="J1858" s="1">
        <v>196.7</v>
      </c>
      <c r="K1858" s="1">
        <v>130</v>
      </c>
      <c r="L1858" s="1">
        <v>2015545</v>
      </c>
      <c r="M1858" s="1">
        <v>326388319.19999999</v>
      </c>
      <c r="N1858" s="11"/>
    </row>
    <row r="1859" spans="1:14" x14ac:dyDescent="0.25">
      <c r="A1859" s="10">
        <v>39321</v>
      </c>
      <c r="B1859" s="1" t="s">
        <v>14</v>
      </c>
      <c r="C1859" s="1">
        <v>163.5</v>
      </c>
      <c r="D1859" s="1">
        <v>165.5</v>
      </c>
      <c r="E1859" s="1">
        <v>162.1</v>
      </c>
      <c r="F1859" s="1">
        <v>161.65</v>
      </c>
      <c r="G1859" s="1">
        <v>165</v>
      </c>
      <c r="H1859" s="1">
        <v>165.1</v>
      </c>
      <c r="I1859" s="1">
        <v>164.17</v>
      </c>
      <c r="J1859" s="1">
        <v>196.7</v>
      </c>
      <c r="K1859" s="1">
        <v>130</v>
      </c>
      <c r="L1859" s="1">
        <v>2448177</v>
      </c>
      <c r="M1859" s="1">
        <v>401908531.30000001</v>
      </c>
      <c r="N1859" s="11"/>
    </row>
    <row r="1860" spans="1:14" x14ac:dyDescent="0.25">
      <c r="A1860" s="10">
        <v>39322</v>
      </c>
      <c r="B1860" s="1" t="s">
        <v>14</v>
      </c>
      <c r="C1860" s="1">
        <v>165.1</v>
      </c>
      <c r="D1860" s="1">
        <v>170.2</v>
      </c>
      <c r="E1860" s="1">
        <v>157.1</v>
      </c>
      <c r="F1860" s="1">
        <v>165.1</v>
      </c>
      <c r="G1860" s="1">
        <v>167.4</v>
      </c>
      <c r="H1860" s="1">
        <v>167.45</v>
      </c>
      <c r="I1860" s="1">
        <v>167.78</v>
      </c>
      <c r="J1860" s="1">
        <v>196.7</v>
      </c>
      <c r="K1860" s="1">
        <v>130</v>
      </c>
      <c r="L1860" s="1">
        <v>6824063</v>
      </c>
      <c r="M1860" s="1">
        <v>1144918464.8499999</v>
      </c>
      <c r="N1860" s="11"/>
    </row>
    <row r="1861" spans="1:14" x14ac:dyDescent="0.25">
      <c r="A1861" s="10">
        <v>39323</v>
      </c>
      <c r="B1861" s="1" t="s">
        <v>14</v>
      </c>
      <c r="C1861" s="1">
        <v>163</v>
      </c>
      <c r="D1861" s="1">
        <v>169.9</v>
      </c>
      <c r="E1861" s="1">
        <v>163</v>
      </c>
      <c r="F1861" s="1">
        <v>167.45</v>
      </c>
      <c r="G1861" s="1">
        <v>168.35</v>
      </c>
      <c r="H1861" s="1">
        <v>168.55</v>
      </c>
      <c r="I1861" s="1">
        <v>167.61</v>
      </c>
      <c r="J1861" s="1">
        <v>196.7</v>
      </c>
      <c r="K1861" s="1">
        <v>130</v>
      </c>
      <c r="L1861" s="1">
        <v>4646736</v>
      </c>
      <c r="M1861" s="1">
        <v>778819494.14999998</v>
      </c>
      <c r="N1861" s="11"/>
    </row>
    <row r="1862" spans="1:14" x14ac:dyDescent="0.25">
      <c r="A1862" s="10">
        <v>39324</v>
      </c>
      <c r="B1862" s="1" t="s">
        <v>14</v>
      </c>
      <c r="C1862" s="1">
        <v>168</v>
      </c>
      <c r="D1862" s="1">
        <v>172.95</v>
      </c>
      <c r="E1862" s="1">
        <v>168</v>
      </c>
      <c r="F1862" s="1">
        <v>168.55</v>
      </c>
      <c r="G1862" s="1">
        <v>170.45</v>
      </c>
      <c r="H1862" s="1">
        <v>171.6</v>
      </c>
      <c r="I1862" s="1">
        <v>170.73</v>
      </c>
      <c r="J1862" s="1">
        <v>196.7</v>
      </c>
      <c r="K1862" s="1">
        <v>130</v>
      </c>
      <c r="L1862" s="1">
        <v>14215161</v>
      </c>
      <c r="M1862" s="1">
        <v>2427017404.5999999</v>
      </c>
      <c r="N1862" s="11"/>
    </row>
    <row r="1863" spans="1:14" x14ac:dyDescent="0.25">
      <c r="A1863" s="10">
        <v>39325</v>
      </c>
      <c r="B1863" s="1" t="s">
        <v>14</v>
      </c>
      <c r="C1863" s="1">
        <v>172.5</v>
      </c>
      <c r="D1863" s="1">
        <v>172.5</v>
      </c>
      <c r="E1863" s="1">
        <v>169.9</v>
      </c>
      <c r="F1863" s="1">
        <v>171.6</v>
      </c>
      <c r="G1863" s="1">
        <v>170</v>
      </c>
      <c r="H1863" s="1">
        <v>170.8</v>
      </c>
      <c r="I1863" s="1">
        <v>170.51</v>
      </c>
      <c r="J1863" s="1">
        <v>196.7</v>
      </c>
      <c r="K1863" s="1">
        <v>130</v>
      </c>
      <c r="L1863" s="1">
        <v>3732346</v>
      </c>
      <c r="M1863" s="1">
        <v>636408376.20000005</v>
      </c>
      <c r="N1863" s="11"/>
    </row>
    <row r="1864" spans="1:14" x14ac:dyDescent="0.25">
      <c r="A1864" s="10">
        <v>39328</v>
      </c>
      <c r="B1864" s="1" t="s">
        <v>14</v>
      </c>
      <c r="C1864" s="1">
        <v>170.65</v>
      </c>
      <c r="D1864" s="1">
        <v>174.6</v>
      </c>
      <c r="E1864" s="1">
        <v>170</v>
      </c>
      <c r="F1864" s="1">
        <v>170.8</v>
      </c>
      <c r="G1864" s="1">
        <v>173.95</v>
      </c>
      <c r="H1864" s="1">
        <v>173.8</v>
      </c>
      <c r="I1864" s="1">
        <v>172.52</v>
      </c>
      <c r="J1864" s="1">
        <v>196.7</v>
      </c>
      <c r="K1864" s="1">
        <v>130</v>
      </c>
      <c r="L1864" s="1">
        <v>3765992</v>
      </c>
      <c r="M1864" s="1">
        <v>649725298.79999995</v>
      </c>
      <c r="N1864" s="11"/>
    </row>
    <row r="1865" spans="1:14" x14ac:dyDescent="0.25">
      <c r="A1865" s="10">
        <v>39329</v>
      </c>
      <c r="B1865" s="1" t="s">
        <v>14</v>
      </c>
      <c r="C1865" s="1">
        <v>174.7</v>
      </c>
      <c r="D1865" s="1">
        <v>174.7</v>
      </c>
      <c r="E1865" s="1">
        <v>170.35</v>
      </c>
      <c r="F1865" s="1">
        <v>173.8</v>
      </c>
      <c r="G1865" s="1">
        <v>173</v>
      </c>
      <c r="H1865" s="1">
        <v>172.75</v>
      </c>
      <c r="I1865" s="1">
        <v>172.13</v>
      </c>
      <c r="J1865" s="1">
        <v>196.7</v>
      </c>
      <c r="K1865" s="1">
        <v>130</v>
      </c>
      <c r="L1865" s="1">
        <v>2686577</v>
      </c>
      <c r="M1865" s="1">
        <v>462439294.75</v>
      </c>
      <c r="N1865" s="11"/>
    </row>
    <row r="1866" spans="1:14" x14ac:dyDescent="0.25">
      <c r="A1866" s="10">
        <v>39330</v>
      </c>
      <c r="B1866" s="1" t="s">
        <v>14</v>
      </c>
      <c r="C1866" s="1">
        <v>172.95</v>
      </c>
      <c r="D1866" s="1">
        <v>173.5</v>
      </c>
      <c r="E1866" s="1">
        <v>170.5</v>
      </c>
      <c r="F1866" s="1">
        <v>172.75</v>
      </c>
      <c r="G1866" s="1">
        <v>170.75</v>
      </c>
      <c r="H1866" s="1">
        <v>172.05</v>
      </c>
      <c r="I1866" s="1">
        <v>171.94</v>
      </c>
      <c r="J1866" s="1">
        <v>196.7</v>
      </c>
      <c r="K1866" s="1">
        <v>130</v>
      </c>
      <c r="L1866" s="1">
        <v>2134333</v>
      </c>
      <c r="M1866" s="1">
        <v>366966619.30000001</v>
      </c>
      <c r="N1866" s="11"/>
    </row>
    <row r="1867" spans="1:14" x14ac:dyDescent="0.25">
      <c r="A1867" s="10">
        <v>39331</v>
      </c>
      <c r="B1867" s="1" t="s">
        <v>14</v>
      </c>
      <c r="C1867" s="1">
        <v>170.25</v>
      </c>
      <c r="D1867" s="1">
        <v>176.75</v>
      </c>
      <c r="E1867" s="1">
        <v>170.25</v>
      </c>
      <c r="F1867" s="1">
        <v>172.05</v>
      </c>
      <c r="G1867" s="1">
        <v>176.4</v>
      </c>
      <c r="H1867" s="1">
        <v>174.95</v>
      </c>
      <c r="I1867" s="1">
        <v>173.1</v>
      </c>
      <c r="J1867" s="1">
        <v>196.7</v>
      </c>
      <c r="K1867" s="1">
        <v>130</v>
      </c>
      <c r="L1867" s="1">
        <v>2350051</v>
      </c>
      <c r="M1867" s="1">
        <v>406786626.89999998</v>
      </c>
      <c r="N1867" s="11"/>
    </row>
    <row r="1868" spans="1:14" x14ac:dyDescent="0.25">
      <c r="A1868" s="10">
        <v>39332</v>
      </c>
      <c r="B1868" s="1" t="s">
        <v>14</v>
      </c>
      <c r="C1868" s="1">
        <v>175.5</v>
      </c>
      <c r="D1868" s="1">
        <v>180.8</v>
      </c>
      <c r="E1868" s="1">
        <v>175.15</v>
      </c>
      <c r="F1868" s="1">
        <v>174.95</v>
      </c>
      <c r="G1868" s="1">
        <v>177.4</v>
      </c>
      <c r="H1868" s="1">
        <v>177.8</v>
      </c>
      <c r="I1868" s="1">
        <v>178.43</v>
      </c>
      <c r="J1868" s="1">
        <v>196.7</v>
      </c>
      <c r="K1868" s="1">
        <v>130</v>
      </c>
      <c r="L1868" s="1">
        <v>6603965</v>
      </c>
      <c r="M1868" s="1">
        <v>1178335433.8499999</v>
      </c>
      <c r="N1868" s="11"/>
    </row>
    <row r="1869" spans="1:14" x14ac:dyDescent="0.25">
      <c r="A1869" s="10">
        <v>39335</v>
      </c>
      <c r="B1869" s="1" t="s">
        <v>14</v>
      </c>
      <c r="C1869" s="1">
        <v>176</v>
      </c>
      <c r="D1869" s="1">
        <v>185</v>
      </c>
      <c r="E1869" s="1">
        <v>175.25</v>
      </c>
      <c r="F1869" s="1">
        <v>177.8</v>
      </c>
      <c r="G1869" s="1">
        <v>184.75</v>
      </c>
      <c r="H1869" s="1">
        <v>184.7</v>
      </c>
      <c r="I1869" s="1">
        <v>183.47</v>
      </c>
      <c r="J1869" s="1">
        <v>196.7</v>
      </c>
      <c r="K1869" s="1">
        <v>130</v>
      </c>
      <c r="L1869" s="1">
        <v>8028055</v>
      </c>
      <c r="M1869" s="1">
        <v>1472918556.0999999</v>
      </c>
      <c r="N1869" s="11"/>
    </row>
    <row r="1870" spans="1:14" x14ac:dyDescent="0.25">
      <c r="A1870" s="10">
        <v>39336</v>
      </c>
      <c r="B1870" s="1" t="s">
        <v>14</v>
      </c>
      <c r="C1870" s="1">
        <v>185.05</v>
      </c>
      <c r="D1870" s="1">
        <v>189</v>
      </c>
      <c r="E1870" s="1">
        <v>182.65</v>
      </c>
      <c r="F1870" s="1">
        <v>184.7</v>
      </c>
      <c r="G1870" s="1">
        <v>184</v>
      </c>
      <c r="H1870" s="1">
        <v>183.85</v>
      </c>
      <c r="I1870" s="1">
        <v>185.85</v>
      </c>
      <c r="J1870" s="1">
        <v>196.7</v>
      </c>
      <c r="K1870" s="1">
        <v>130</v>
      </c>
      <c r="L1870" s="1">
        <v>6788862</v>
      </c>
      <c r="M1870" s="1">
        <v>1261721822.6500001</v>
      </c>
      <c r="N1870" s="11"/>
    </row>
    <row r="1871" spans="1:14" x14ac:dyDescent="0.25">
      <c r="A1871" s="10">
        <v>39337</v>
      </c>
      <c r="B1871" s="1" t="s">
        <v>14</v>
      </c>
      <c r="C1871" s="1">
        <v>184.25</v>
      </c>
      <c r="D1871" s="1">
        <v>186</v>
      </c>
      <c r="E1871" s="1">
        <v>178.6</v>
      </c>
      <c r="F1871" s="1">
        <v>183.85</v>
      </c>
      <c r="G1871" s="1">
        <v>179.8</v>
      </c>
      <c r="H1871" s="1">
        <v>179.9</v>
      </c>
      <c r="I1871" s="1">
        <v>181.76</v>
      </c>
      <c r="J1871" s="1">
        <v>196.7</v>
      </c>
      <c r="K1871" s="1">
        <v>130</v>
      </c>
      <c r="L1871" s="1">
        <v>2927946</v>
      </c>
      <c r="M1871" s="1">
        <v>532173541.94999999</v>
      </c>
      <c r="N1871" s="11"/>
    </row>
    <row r="1872" spans="1:14" x14ac:dyDescent="0.25">
      <c r="A1872" s="10">
        <v>39338</v>
      </c>
      <c r="B1872" s="1" t="s">
        <v>14</v>
      </c>
      <c r="C1872" s="1">
        <v>180.5</v>
      </c>
      <c r="D1872" s="1">
        <v>181.4</v>
      </c>
      <c r="E1872" s="1">
        <v>177.95</v>
      </c>
      <c r="F1872" s="1">
        <v>179.9</v>
      </c>
      <c r="G1872" s="1">
        <v>178.65</v>
      </c>
      <c r="H1872" s="1">
        <v>179</v>
      </c>
      <c r="I1872" s="1">
        <v>179.04</v>
      </c>
      <c r="J1872" s="1">
        <v>196.7</v>
      </c>
      <c r="K1872" s="1">
        <v>130</v>
      </c>
      <c r="L1872" s="1">
        <v>3756037</v>
      </c>
      <c r="M1872" s="1">
        <v>672482202.64999998</v>
      </c>
      <c r="N1872" s="11"/>
    </row>
    <row r="1873" spans="1:14" x14ac:dyDescent="0.25">
      <c r="A1873" s="10">
        <v>39339</v>
      </c>
      <c r="B1873" s="1" t="s">
        <v>14</v>
      </c>
      <c r="C1873" s="1">
        <v>180.3</v>
      </c>
      <c r="D1873" s="1">
        <v>184.65</v>
      </c>
      <c r="E1873" s="1">
        <v>179.7</v>
      </c>
      <c r="F1873" s="1">
        <v>179</v>
      </c>
      <c r="G1873" s="1">
        <v>180.9</v>
      </c>
      <c r="H1873" s="1">
        <v>180.95</v>
      </c>
      <c r="I1873" s="1">
        <v>181.98</v>
      </c>
      <c r="J1873" s="1">
        <v>196.7</v>
      </c>
      <c r="K1873" s="1">
        <v>130</v>
      </c>
      <c r="L1873" s="1">
        <v>4874591</v>
      </c>
      <c r="M1873" s="1">
        <v>887098948.89999998</v>
      </c>
      <c r="N1873" s="11"/>
    </row>
    <row r="1874" spans="1:14" x14ac:dyDescent="0.25">
      <c r="A1874" s="10">
        <v>39342</v>
      </c>
      <c r="B1874" s="1" t="s">
        <v>14</v>
      </c>
      <c r="C1874" s="1">
        <v>181.5</v>
      </c>
      <c r="D1874" s="1">
        <v>184</v>
      </c>
      <c r="E1874" s="1">
        <v>179.35</v>
      </c>
      <c r="F1874" s="1">
        <v>180.95</v>
      </c>
      <c r="G1874" s="1">
        <v>180.25</v>
      </c>
      <c r="H1874" s="1">
        <v>180.85</v>
      </c>
      <c r="I1874" s="1">
        <v>181.59</v>
      </c>
      <c r="J1874" s="1">
        <v>196.7</v>
      </c>
      <c r="K1874" s="1">
        <v>130</v>
      </c>
      <c r="L1874" s="1">
        <v>2834832</v>
      </c>
      <c r="M1874" s="1">
        <v>514773601.35000002</v>
      </c>
      <c r="N1874" s="11"/>
    </row>
    <row r="1875" spans="1:14" x14ac:dyDescent="0.25">
      <c r="A1875" s="10">
        <v>39343</v>
      </c>
      <c r="B1875" s="1" t="s">
        <v>14</v>
      </c>
      <c r="C1875" s="1">
        <v>180</v>
      </c>
      <c r="D1875" s="1">
        <v>181.9</v>
      </c>
      <c r="E1875" s="1">
        <v>179.2</v>
      </c>
      <c r="F1875" s="1">
        <v>180.85</v>
      </c>
      <c r="G1875" s="1">
        <v>180</v>
      </c>
      <c r="H1875" s="1">
        <v>180.25</v>
      </c>
      <c r="I1875" s="1">
        <v>180.4</v>
      </c>
      <c r="J1875" s="1">
        <v>196.7</v>
      </c>
      <c r="K1875" s="1">
        <v>130</v>
      </c>
      <c r="L1875" s="1">
        <v>1889711</v>
      </c>
      <c r="M1875" s="1">
        <v>340896607.14999998</v>
      </c>
      <c r="N1875" s="11"/>
    </row>
    <row r="1876" spans="1:14" x14ac:dyDescent="0.25">
      <c r="A1876" s="10">
        <v>39344</v>
      </c>
      <c r="B1876" s="1" t="s">
        <v>14</v>
      </c>
      <c r="C1876" s="1">
        <v>180.5</v>
      </c>
      <c r="D1876" s="1">
        <v>189.3</v>
      </c>
      <c r="E1876" s="1">
        <v>180.5</v>
      </c>
      <c r="F1876" s="1">
        <v>180.25</v>
      </c>
      <c r="G1876" s="1">
        <v>185.95</v>
      </c>
      <c r="H1876" s="1">
        <v>187.35</v>
      </c>
      <c r="I1876" s="1">
        <v>184.81</v>
      </c>
      <c r="J1876" s="1">
        <v>196.7</v>
      </c>
      <c r="K1876" s="1">
        <v>130</v>
      </c>
      <c r="L1876" s="1">
        <v>8566558</v>
      </c>
      <c r="M1876" s="1">
        <v>1583158238.75</v>
      </c>
      <c r="N1876" s="11"/>
    </row>
    <row r="1877" spans="1:14" x14ac:dyDescent="0.25">
      <c r="A1877" s="10">
        <v>39345</v>
      </c>
      <c r="B1877" s="1" t="s">
        <v>14</v>
      </c>
      <c r="C1877" s="1">
        <v>188</v>
      </c>
      <c r="D1877" s="1">
        <v>195</v>
      </c>
      <c r="E1877" s="1">
        <v>187</v>
      </c>
      <c r="F1877" s="1">
        <v>187.35</v>
      </c>
      <c r="G1877" s="1">
        <v>193.85</v>
      </c>
      <c r="H1877" s="1">
        <v>194.1</v>
      </c>
      <c r="I1877" s="1">
        <v>191.72</v>
      </c>
      <c r="J1877" s="1">
        <v>196.7</v>
      </c>
      <c r="K1877" s="1">
        <v>130</v>
      </c>
      <c r="L1877" s="1">
        <v>9323768</v>
      </c>
      <c r="M1877" s="1">
        <v>1787514749.9000001</v>
      </c>
      <c r="N1877" s="11"/>
    </row>
    <row r="1878" spans="1:14" x14ac:dyDescent="0.25">
      <c r="A1878" s="10">
        <v>39346</v>
      </c>
      <c r="B1878" s="1" t="s">
        <v>14</v>
      </c>
      <c r="C1878" s="1">
        <v>194</v>
      </c>
      <c r="D1878" s="1">
        <v>194</v>
      </c>
      <c r="E1878" s="1">
        <v>187.2</v>
      </c>
      <c r="F1878" s="1">
        <v>194.1</v>
      </c>
      <c r="G1878" s="1">
        <v>190.15</v>
      </c>
      <c r="H1878" s="1">
        <v>190.9</v>
      </c>
      <c r="I1878" s="1">
        <v>190.66</v>
      </c>
      <c r="J1878" s="1">
        <v>196.7</v>
      </c>
      <c r="K1878" s="1">
        <v>130</v>
      </c>
      <c r="L1878" s="1">
        <v>6068841</v>
      </c>
      <c r="M1878" s="1">
        <v>1157067539.3499999</v>
      </c>
      <c r="N1878" s="11"/>
    </row>
    <row r="1879" spans="1:14" x14ac:dyDescent="0.25">
      <c r="A1879" s="10">
        <v>39349</v>
      </c>
      <c r="B1879" s="1" t="s">
        <v>14</v>
      </c>
      <c r="C1879" s="1">
        <v>188</v>
      </c>
      <c r="D1879" s="1">
        <v>192.9</v>
      </c>
      <c r="E1879" s="1">
        <v>186.9</v>
      </c>
      <c r="F1879" s="1">
        <v>190.9</v>
      </c>
      <c r="G1879" s="1">
        <v>187.5</v>
      </c>
      <c r="H1879" s="1">
        <v>187.65</v>
      </c>
      <c r="I1879" s="1">
        <v>188.01</v>
      </c>
      <c r="J1879" s="1">
        <v>196.7</v>
      </c>
      <c r="K1879" s="1">
        <v>130</v>
      </c>
      <c r="L1879" s="1">
        <v>4129578</v>
      </c>
      <c r="M1879" s="1">
        <v>776417673.10000002</v>
      </c>
      <c r="N1879" s="11"/>
    </row>
    <row r="1880" spans="1:14" x14ac:dyDescent="0.25">
      <c r="A1880" s="10">
        <v>39350</v>
      </c>
      <c r="B1880" s="1" t="s">
        <v>14</v>
      </c>
      <c r="C1880" s="1">
        <v>185.6</v>
      </c>
      <c r="D1880" s="1">
        <v>190</v>
      </c>
      <c r="E1880" s="1">
        <v>185.25</v>
      </c>
      <c r="F1880" s="1">
        <v>187.65</v>
      </c>
      <c r="G1880" s="1">
        <v>186.7</v>
      </c>
      <c r="H1880" s="1">
        <v>187.15</v>
      </c>
      <c r="I1880" s="1">
        <v>187.36</v>
      </c>
      <c r="J1880" s="1">
        <v>196.7</v>
      </c>
      <c r="K1880" s="1">
        <v>130</v>
      </c>
      <c r="L1880" s="1">
        <v>4796557</v>
      </c>
      <c r="M1880" s="1">
        <v>898685750.79999995</v>
      </c>
      <c r="N1880" s="11"/>
    </row>
    <row r="1881" spans="1:14" x14ac:dyDescent="0.25">
      <c r="A1881" s="10">
        <v>39351</v>
      </c>
      <c r="B1881" s="1" t="s">
        <v>14</v>
      </c>
      <c r="C1881" s="1">
        <v>188</v>
      </c>
      <c r="D1881" s="1">
        <v>189.4</v>
      </c>
      <c r="E1881" s="1">
        <v>183.75</v>
      </c>
      <c r="F1881" s="1">
        <v>187.15</v>
      </c>
      <c r="G1881" s="1">
        <v>184.95</v>
      </c>
      <c r="H1881" s="1">
        <v>184.55</v>
      </c>
      <c r="I1881" s="1">
        <v>186.75</v>
      </c>
      <c r="J1881" s="1">
        <v>196.7</v>
      </c>
      <c r="K1881" s="1">
        <v>130</v>
      </c>
      <c r="L1881" s="1">
        <v>3467464</v>
      </c>
      <c r="M1881" s="1">
        <v>647547506.35000002</v>
      </c>
      <c r="N1881" s="11"/>
    </row>
    <row r="1882" spans="1:14" x14ac:dyDescent="0.25">
      <c r="A1882" s="10">
        <v>39352</v>
      </c>
      <c r="B1882" s="1" t="s">
        <v>14</v>
      </c>
      <c r="C1882" s="1">
        <v>185.9</v>
      </c>
      <c r="D1882" s="1">
        <v>189.35</v>
      </c>
      <c r="E1882" s="1">
        <v>183.25</v>
      </c>
      <c r="F1882" s="1">
        <v>184.55</v>
      </c>
      <c r="G1882" s="1">
        <v>185.65</v>
      </c>
      <c r="H1882" s="1">
        <v>185.45</v>
      </c>
      <c r="I1882" s="1">
        <v>186.46</v>
      </c>
      <c r="J1882" s="1">
        <v>196.7</v>
      </c>
      <c r="K1882" s="1">
        <v>130</v>
      </c>
      <c r="L1882" s="1">
        <v>11660245</v>
      </c>
      <c r="M1882" s="1">
        <v>2174183056.6999998</v>
      </c>
      <c r="N1882" s="11"/>
    </row>
    <row r="1883" spans="1:14" x14ac:dyDescent="0.25">
      <c r="A1883" s="10">
        <v>39353</v>
      </c>
      <c r="B1883" s="1" t="s">
        <v>14</v>
      </c>
      <c r="C1883" s="1">
        <v>185.75</v>
      </c>
      <c r="D1883" s="1">
        <v>193.1</v>
      </c>
      <c r="E1883" s="1">
        <v>184</v>
      </c>
      <c r="F1883" s="1">
        <v>185.45</v>
      </c>
      <c r="G1883" s="1">
        <v>189.15</v>
      </c>
      <c r="H1883" s="1">
        <v>189.8</v>
      </c>
      <c r="I1883" s="1">
        <v>189.53</v>
      </c>
      <c r="J1883" s="1">
        <v>196.7</v>
      </c>
      <c r="K1883" s="1">
        <v>130</v>
      </c>
      <c r="L1883" s="1">
        <v>5441792</v>
      </c>
      <c r="M1883" s="1">
        <v>1031409031.1</v>
      </c>
      <c r="N1883" s="11"/>
    </row>
    <row r="1884" spans="1:14" x14ac:dyDescent="0.25">
      <c r="A1884" s="10">
        <v>39356</v>
      </c>
      <c r="B1884" s="1" t="s">
        <v>14</v>
      </c>
      <c r="C1884" s="1">
        <v>190.75</v>
      </c>
      <c r="D1884" s="1">
        <v>192.9</v>
      </c>
      <c r="E1884" s="1">
        <v>184.5</v>
      </c>
      <c r="F1884" s="1">
        <v>189.8</v>
      </c>
      <c r="G1884" s="1">
        <v>187.1</v>
      </c>
      <c r="H1884" s="1">
        <v>185.9</v>
      </c>
      <c r="I1884" s="1">
        <v>186.41</v>
      </c>
      <c r="J1884" s="1">
        <v>196.7</v>
      </c>
      <c r="K1884" s="1">
        <v>130</v>
      </c>
      <c r="L1884" s="1">
        <v>6284904</v>
      </c>
      <c r="M1884" s="1">
        <v>1171545157.6500001</v>
      </c>
      <c r="N1884" s="11"/>
    </row>
    <row r="1885" spans="1:14" x14ac:dyDescent="0.25">
      <c r="A1885" s="10">
        <v>39358</v>
      </c>
      <c r="B1885" s="1" t="s">
        <v>14</v>
      </c>
      <c r="C1885" s="1">
        <v>186</v>
      </c>
      <c r="D1885" s="1">
        <v>190.85</v>
      </c>
      <c r="E1885" s="1">
        <v>184.15</v>
      </c>
      <c r="F1885" s="1">
        <v>185.9</v>
      </c>
      <c r="G1885" s="1">
        <v>187.5</v>
      </c>
      <c r="H1885" s="1">
        <v>187.4</v>
      </c>
      <c r="I1885" s="1">
        <v>188.31</v>
      </c>
      <c r="J1885" s="1">
        <v>196.7</v>
      </c>
      <c r="K1885" s="1">
        <v>130</v>
      </c>
      <c r="L1885" s="1">
        <v>7956551</v>
      </c>
      <c r="M1885" s="1">
        <v>1498266507.4000001</v>
      </c>
      <c r="N1885" s="11"/>
    </row>
    <row r="1886" spans="1:14" x14ac:dyDescent="0.25">
      <c r="A1886" s="10">
        <v>39359</v>
      </c>
      <c r="B1886" s="1" t="s">
        <v>14</v>
      </c>
      <c r="C1886" s="1">
        <v>188</v>
      </c>
      <c r="D1886" s="1">
        <v>188</v>
      </c>
      <c r="E1886" s="1">
        <v>180.55</v>
      </c>
      <c r="F1886" s="1">
        <v>187.4</v>
      </c>
      <c r="G1886" s="1">
        <v>185</v>
      </c>
      <c r="H1886" s="1">
        <v>185.45</v>
      </c>
      <c r="I1886" s="1">
        <v>183.95</v>
      </c>
      <c r="J1886" s="1">
        <v>196.7</v>
      </c>
      <c r="K1886" s="1">
        <v>130</v>
      </c>
      <c r="L1886" s="1">
        <v>5995885</v>
      </c>
      <c r="M1886" s="1">
        <v>1102963344.05</v>
      </c>
      <c r="N1886" s="11"/>
    </row>
    <row r="1887" spans="1:14" x14ac:dyDescent="0.25">
      <c r="A1887" s="10">
        <v>39360</v>
      </c>
      <c r="B1887" s="1" t="s">
        <v>14</v>
      </c>
      <c r="C1887" s="1">
        <v>185.45</v>
      </c>
      <c r="D1887" s="1">
        <v>186.8</v>
      </c>
      <c r="E1887" s="1">
        <v>177.8</v>
      </c>
      <c r="F1887" s="1">
        <v>185.45</v>
      </c>
      <c r="G1887" s="1">
        <v>179</v>
      </c>
      <c r="H1887" s="1">
        <v>178.75</v>
      </c>
      <c r="I1887" s="1">
        <v>180.98</v>
      </c>
      <c r="J1887" s="1">
        <v>196.7</v>
      </c>
      <c r="K1887" s="1">
        <v>130</v>
      </c>
      <c r="L1887" s="1">
        <v>3745929</v>
      </c>
      <c r="M1887" s="1">
        <v>677923293.25</v>
      </c>
      <c r="N1887" s="11"/>
    </row>
    <row r="1888" spans="1:14" x14ac:dyDescent="0.25">
      <c r="A1888" s="10">
        <v>39363</v>
      </c>
      <c r="B1888" s="1" t="s">
        <v>14</v>
      </c>
      <c r="C1888" s="1">
        <v>180</v>
      </c>
      <c r="D1888" s="1">
        <v>181</v>
      </c>
      <c r="E1888" s="1">
        <v>174.15</v>
      </c>
      <c r="F1888" s="1">
        <v>178.75</v>
      </c>
      <c r="G1888" s="1">
        <v>177.75</v>
      </c>
      <c r="H1888" s="1">
        <v>178.15</v>
      </c>
      <c r="I1888" s="1">
        <v>177.42</v>
      </c>
      <c r="J1888" s="1">
        <v>196.7</v>
      </c>
      <c r="K1888" s="1">
        <v>130</v>
      </c>
      <c r="L1888" s="1">
        <v>3801458</v>
      </c>
      <c r="M1888" s="1">
        <v>674449788.85000002</v>
      </c>
      <c r="N1888" s="11"/>
    </row>
    <row r="1889" spans="1:14" x14ac:dyDescent="0.25">
      <c r="A1889" s="10">
        <v>39364</v>
      </c>
      <c r="B1889" s="1" t="s">
        <v>14</v>
      </c>
      <c r="C1889" s="1">
        <v>175</v>
      </c>
      <c r="D1889" s="1">
        <v>188</v>
      </c>
      <c r="E1889" s="1">
        <v>175</v>
      </c>
      <c r="F1889" s="1">
        <v>178.15</v>
      </c>
      <c r="G1889" s="1">
        <v>184.5</v>
      </c>
      <c r="H1889" s="1">
        <v>184.9</v>
      </c>
      <c r="I1889" s="1">
        <v>181.9</v>
      </c>
      <c r="J1889" s="1">
        <v>196.7</v>
      </c>
      <c r="K1889" s="1">
        <v>130</v>
      </c>
      <c r="L1889" s="1">
        <v>5613689</v>
      </c>
      <c r="M1889" s="1">
        <v>1021153730.45</v>
      </c>
      <c r="N1889" s="11"/>
    </row>
    <row r="1890" spans="1:14" x14ac:dyDescent="0.25">
      <c r="A1890" s="10">
        <v>39365</v>
      </c>
      <c r="B1890" s="1" t="s">
        <v>14</v>
      </c>
      <c r="C1890" s="1">
        <v>179.4</v>
      </c>
      <c r="D1890" s="1">
        <v>186.9</v>
      </c>
      <c r="E1890" s="1">
        <v>179.4</v>
      </c>
      <c r="F1890" s="1">
        <v>184.9</v>
      </c>
      <c r="G1890" s="1">
        <v>184.5</v>
      </c>
      <c r="H1890" s="1">
        <v>184.1</v>
      </c>
      <c r="I1890" s="1">
        <v>183.41</v>
      </c>
      <c r="J1890" s="1">
        <v>196.7</v>
      </c>
      <c r="K1890" s="1">
        <v>130</v>
      </c>
      <c r="L1890" s="1">
        <v>3276223</v>
      </c>
      <c r="M1890" s="1">
        <v>600891148.85000002</v>
      </c>
      <c r="N1890" s="11"/>
    </row>
    <row r="1891" spans="1:14" x14ac:dyDescent="0.25">
      <c r="A1891" s="10">
        <v>39366</v>
      </c>
      <c r="B1891" s="1" t="s">
        <v>14</v>
      </c>
      <c r="C1891" s="1">
        <v>180.25</v>
      </c>
      <c r="D1891" s="1">
        <v>190</v>
      </c>
      <c r="E1891" s="1">
        <v>180.25</v>
      </c>
      <c r="F1891" s="1">
        <v>184.1</v>
      </c>
      <c r="G1891" s="1">
        <v>189.6</v>
      </c>
      <c r="H1891" s="1">
        <v>189.55</v>
      </c>
      <c r="I1891" s="1">
        <v>187.09</v>
      </c>
      <c r="J1891" s="1">
        <v>196.7</v>
      </c>
      <c r="K1891" s="1">
        <v>130</v>
      </c>
      <c r="L1891" s="1">
        <v>5213323</v>
      </c>
      <c r="M1891" s="1">
        <v>975339900.5</v>
      </c>
      <c r="N1891" s="11"/>
    </row>
    <row r="1892" spans="1:14" x14ac:dyDescent="0.25">
      <c r="A1892" s="10">
        <v>39367</v>
      </c>
      <c r="B1892" s="1" t="s">
        <v>14</v>
      </c>
      <c r="C1892" s="1">
        <v>189</v>
      </c>
      <c r="D1892" s="1">
        <v>190</v>
      </c>
      <c r="E1892" s="1">
        <v>184.35</v>
      </c>
      <c r="F1892" s="1">
        <v>189.55</v>
      </c>
      <c r="G1892" s="1">
        <v>185.2</v>
      </c>
      <c r="H1892" s="1">
        <v>185.4</v>
      </c>
      <c r="I1892" s="1">
        <v>186.58</v>
      </c>
      <c r="J1892" s="1">
        <v>196.7</v>
      </c>
      <c r="K1892" s="1">
        <v>130</v>
      </c>
      <c r="L1892" s="1">
        <v>5169085</v>
      </c>
      <c r="M1892" s="1">
        <v>964437904.79999995</v>
      </c>
      <c r="N1892" s="11"/>
    </row>
    <row r="1893" spans="1:14" x14ac:dyDescent="0.25">
      <c r="A1893" s="10">
        <v>39370</v>
      </c>
      <c r="B1893" s="1" t="s">
        <v>14</v>
      </c>
      <c r="C1893" s="1">
        <v>185.6</v>
      </c>
      <c r="D1893" s="1">
        <v>188.45</v>
      </c>
      <c r="E1893" s="1">
        <v>182.5</v>
      </c>
      <c r="F1893" s="1">
        <v>185.4</v>
      </c>
      <c r="G1893" s="1">
        <v>186.35</v>
      </c>
      <c r="H1893" s="1">
        <v>187.15</v>
      </c>
      <c r="I1893" s="1">
        <v>186.53</v>
      </c>
      <c r="J1893" s="1">
        <v>196.7</v>
      </c>
      <c r="K1893" s="1">
        <v>130</v>
      </c>
      <c r="L1893" s="1">
        <v>5492659</v>
      </c>
      <c r="M1893" s="1">
        <v>1024566238.5</v>
      </c>
      <c r="N1893" s="11"/>
    </row>
    <row r="1894" spans="1:14" x14ac:dyDescent="0.25">
      <c r="A1894" s="10">
        <v>39371</v>
      </c>
      <c r="B1894" s="1" t="s">
        <v>14</v>
      </c>
      <c r="C1894" s="1">
        <v>187</v>
      </c>
      <c r="D1894" s="1">
        <v>189.6</v>
      </c>
      <c r="E1894" s="1">
        <v>183.5</v>
      </c>
      <c r="F1894" s="1">
        <v>187.15</v>
      </c>
      <c r="G1894" s="1">
        <v>185.25</v>
      </c>
      <c r="H1894" s="1">
        <v>186.15</v>
      </c>
      <c r="I1894" s="1">
        <v>185.2</v>
      </c>
      <c r="J1894" s="1">
        <v>196.7</v>
      </c>
      <c r="K1894" s="1">
        <v>130</v>
      </c>
      <c r="L1894" s="1">
        <v>3826517</v>
      </c>
      <c r="M1894" s="1">
        <v>708655127.29999995</v>
      </c>
      <c r="N1894" s="11"/>
    </row>
    <row r="1895" spans="1:14" x14ac:dyDescent="0.25">
      <c r="A1895" s="10">
        <v>39372</v>
      </c>
      <c r="B1895" s="1" t="s">
        <v>14</v>
      </c>
      <c r="C1895" s="1">
        <v>178.5</v>
      </c>
      <c r="D1895" s="1">
        <v>185.8</v>
      </c>
      <c r="E1895" s="1">
        <v>170.25</v>
      </c>
      <c r="F1895" s="1">
        <v>186.15</v>
      </c>
      <c r="G1895" s="1">
        <v>183.5</v>
      </c>
      <c r="H1895" s="1">
        <v>184.5</v>
      </c>
      <c r="I1895" s="1">
        <v>178.78</v>
      </c>
      <c r="J1895" s="1">
        <v>196.7</v>
      </c>
      <c r="K1895" s="1">
        <v>130</v>
      </c>
      <c r="L1895" s="1">
        <v>4784478</v>
      </c>
      <c r="M1895" s="1">
        <v>855362225.79999995</v>
      </c>
      <c r="N1895" s="11"/>
    </row>
    <row r="1896" spans="1:14" x14ac:dyDescent="0.25">
      <c r="A1896" s="10">
        <v>39373</v>
      </c>
      <c r="B1896" s="1" t="s">
        <v>14</v>
      </c>
      <c r="C1896" s="1">
        <v>185</v>
      </c>
      <c r="D1896" s="1">
        <v>189.75</v>
      </c>
      <c r="E1896" s="1">
        <v>180.25</v>
      </c>
      <c r="F1896" s="1">
        <v>184.5</v>
      </c>
      <c r="G1896" s="1">
        <v>181</v>
      </c>
      <c r="H1896" s="1">
        <v>183.25</v>
      </c>
      <c r="I1896" s="1">
        <v>185.82</v>
      </c>
      <c r="J1896" s="1">
        <v>196.7</v>
      </c>
      <c r="K1896" s="1">
        <v>130</v>
      </c>
      <c r="L1896" s="1">
        <v>6011232</v>
      </c>
      <c r="M1896" s="1">
        <v>1117009475.45</v>
      </c>
      <c r="N1896" s="11"/>
    </row>
    <row r="1897" spans="1:14" x14ac:dyDescent="0.25">
      <c r="A1897" s="10">
        <v>39374</v>
      </c>
      <c r="B1897" s="1" t="s">
        <v>14</v>
      </c>
      <c r="C1897" s="1">
        <v>181.9</v>
      </c>
      <c r="D1897" s="1">
        <v>181.9</v>
      </c>
      <c r="E1897" s="1">
        <v>174.5</v>
      </c>
      <c r="F1897" s="1">
        <v>183.25</v>
      </c>
      <c r="G1897" s="1">
        <v>175.5</v>
      </c>
      <c r="H1897" s="1">
        <v>176.15</v>
      </c>
      <c r="I1897" s="1">
        <v>177.82</v>
      </c>
      <c r="J1897" s="1">
        <v>196.7</v>
      </c>
      <c r="K1897" s="1">
        <v>130</v>
      </c>
      <c r="L1897" s="1">
        <v>3988158</v>
      </c>
      <c r="M1897" s="1">
        <v>709177817.85000002</v>
      </c>
      <c r="N1897" s="11"/>
    </row>
    <row r="1898" spans="1:14" x14ac:dyDescent="0.25">
      <c r="A1898" s="10">
        <v>39377</v>
      </c>
      <c r="B1898" s="1" t="s">
        <v>14</v>
      </c>
      <c r="C1898" s="1">
        <v>175.9</v>
      </c>
      <c r="D1898" s="1">
        <v>179.8</v>
      </c>
      <c r="E1898" s="1">
        <v>172.6</v>
      </c>
      <c r="F1898" s="1">
        <v>176.15</v>
      </c>
      <c r="G1898" s="1">
        <v>177.5</v>
      </c>
      <c r="H1898" s="1">
        <v>177.35</v>
      </c>
      <c r="I1898" s="1">
        <v>177.34</v>
      </c>
      <c r="J1898" s="1">
        <v>195</v>
      </c>
      <c r="K1898" s="1">
        <v>130</v>
      </c>
      <c r="L1898" s="1">
        <v>3126462</v>
      </c>
      <c r="M1898" s="1">
        <v>554453918.64999998</v>
      </c>
      <c r="N1898" s="11"/>
    </row>
    <row r="1899" spans="1:14" x14ac:dyDescent="0.25">
      <c r="A1899" s="10">
        <v>39378</v>
      </c>
      <c r="B1899" s="1" t="s">
        <v>14</v>
      </c>
      <c r="C1899" s="1">
        <v>178</v>
      </c>
      <c r="D1899" s="1">
        <v>186.4</v>
      </c>
      <c r="E1899" s="1">
        <v>178</v>
      </c>
      <c r="F1899" s="1">
        <v>177.35</v>
      </c>
      <c r="G1899" s="1">
        <v>185</v>
      </c>
      <c r="H1899" s="1">
        <v>185.3</v>
      </c>
      <c r="I1899" s="1">
        <v>182.68</v>
      </c>
      <c r="J1899" s="1">
        <v>195</v>
      </c>
      <c r="K1899" s="1">
        <v>130</v>
      </c>
      <c r="L1899" s="1">
        <v>6164100</v>
      </c>
      <c r="M1899" s="1">
        <v>1126039247.3499999</v>
      </c>
      <c r="N1899" s="11"/>
    </row>
    <row r="1900" spans="1:14" x14ac:dyDescent="0.25">
      <c r="A1900" s="10">
        <v>39379</v>
      </c>
      <c r="B1900" s="1" t="s">
        <v>14</v>
      </c>
      <c r="C1900" s="1">
        <v>186</v>
      </c>
      <c r="D1900" s="1">
        <v>188.4</v>
      </c>
      <c r="E1900" s="1">
        <v>182</v>
      </c>
      <c r="F1900" s="1">
        <v>185.3</v>
      </c>
      <c r="G1900" s="1">
        <v>183.15</v>
      </c>
      <c r="H1900" s="1">
        <v>184.3</v>
      </c>
      <c r="I1900" s="1">
        <v>184.23</v>
      </c>
      <c r="J1900" s="1">
        <v>195</v>
      </c>
      <c r="K1900" s="1">
        <v>130</v>
      </c>
      <c r="L1900" s="1">
        <v>2893209</v>
      </c>
      <c r="M1900" s="1">
        <v>533006048.55000001</v>
      </c>
      <c r="N1900" s="11"/>
    </row>
    <row r="1901" spans="1:14" x14ac:dyDescent="0.25">
      <c r="A1901" s="10">
        <v>39380</v>
      </c>
      <c r="B1901" s="1" t="s">
        <v>14</v>
      </c>
      <c r="C1901" s="1">
        <v>183.4</v>
      </c>
      <c r="D1901" s="1">
        <v>184</v>
      </c>
      <c r="E1901" s="1">
        <v>180.65</v>
      </c>
      <c r="F1901" s="1">
        <v>184.3</v>
      </c>
      <c r="G1901" s="1">
        <v>183.5</v>
      </c>
      <c r="H1901" s="1">
        <v>182.9</v>
      </c>
      <c r="I1901" s="1">
        <v>182.54</v>
      </c>
      <c r="J1901" s="1">
        <v>195</v>
      </c>
      <c r="K1901" s="1">
        <v>130</v>
      </c>
      <c r="L1901" s="1">
        <v>5107133</v>
      </c>
      <c r="M1901" s="1">
        <v>932242826</v>
      </c>
      <c r="N1901" s="11"/>
    </row>
    <row r="1902" spans="1:14" x14ac:dyDescent="0.25">
      <c r="A1902" s="10">
        <v>39381</v>
      </c>
      <c r="B1902" s="1" t="s">
        <v>14</v>
      </c>
      <c r="C1902" s="1">
        <v>184.5</v>
      </c>
      <c r="D1902" s="1">
        <v>190.7</v>
      </c>
      <c r="E1902" s="1">
        <v>178.45</v>
      </c>
      <c r="F1902" s="1">
        <v>182.9</v>
      </c>
      <c r="G1902" s="1">
        <v>180.35</v>
      </c>
      <c r="H1902" s="1">
        <v>180.25</v>
      </c>
      <c r="I1902" s="1">
        <v>183.4</v>
      </c>
      <c r="J1902" s="1">
        <v>195</v>
      </c>
      <c r="K1902" s="1">
        <v>130</v>
      </c>
      <c r="L1902" s="1">
        <v>8894356</v>
      </c>
      <c r="M1902" s="1">
        <v>1631196767.1500001</v>
      </c>
      <c r="N1902" s="11"/>
    </row>
    <row r="1903" spans="1:14" x14ac:dyDescent="0.25">
      <c r="A1903" s="10">
        <v>39384</v>
      </c>
      <c r="B1903" s="1" t="s">
        <v>14</v>
      </c>
      <c r="C1903" s="1">
        <v>182.7</v>
      </c>
      <c r="D1903" s="1">
        <v>185</v>
      </c>
      <c r="E1903" s="1">
        <v>181.5</v>
      </c>
      <c r="F1903" s="1">
        <v>180.25</v>
      </c>
      <c r="G1903" s="1">
        <v>182.25</v>
      </c>
      <c r="H1903" s="1">
        <v>182.6</v>
      </c>
      <c r="I1903" s="1">
        <v>183.38</v>
      </c>
      <c r="J1903" s="1">
        <v>195</v>
      </c>
      <c r="K1903" s="1">
        <v>130</v>
      </c>
      <c r="L1903" s="1">
        <v>6164127</v>
      </c>
      <c r="M1903" s="1">
        <v>1130400358.3499999</v>
      </c>
      <c r="N1903" s="11"/>
    </row>
    <row r="1904" spans="1:14" x14ac:dyDescent="0.25">
      <c r="A1904" s="10">
        <v>39385</v>
      </c>
      <c r="B1904" s="1" t="s">
        <v>14</v>
      </c>
      <c r="C1904" s="1">
        <v>182.75</v>
      </c>
      <c r="D1904" s="1">
        <v>183</v>
      </c>
      <c r="E1904" s="1">
        <v>178</v>
      </c>
      <c r="F1904" s="1">
        <v>182.6</v>
      </c>
      <c r="G1904" s="1">
        <v>179.6</v>
      </c>
      <c r="H1904" s="1">
        <v>179.55</v>
      </c>
      <c r="I1904" s="1">
        <v>180.64</v>
      </c>
      <c r="J1904" s="1">
        <v>195</v>
      </c>
      <c r="K1904" s="1">
        <v>130</v>
      </c>
      <c r="L1904" s="1">
        <v>3626644</v>
      </c>
      <c r="M1904" s="1">
        <v>655100175.5</v>
      </c>
      <c r="N1904" s="11"/>
    </row>
    <row r="1905" spans="1:14" x14ac:dyDescent="0.25">
      <c r="A1905" s="10">
        <v>39386</v>
      </c>
      <c r="B1905" s="1" t="s">
        <v>14</v>
      </c>
      <c r="C1905" s="1">
        <v>180</v>
      </c>
      <c r="D1905" s="1">
        <v>181.95</v>
      </c>
      <c r="E1905" s="1">
        <v>177</v>
      </c>
      <c r="F1905" s="1">
        <v>179.55</v>
      </c>
      <c r="G1905" s="1">
        <v>177.5</v>
      </c>
      <c r="H1905" s="1">
        <v>178.9</v>
      </c>
      <c r="I1905" s="1">
        <v>179.91</v>
      </c>
      <c r="J1905" s="1">
        <v>195</v>
      </c>
      <c r="K1905" s="1">
        <v>130</v>
      </c>
      <c r="L1905" s="1">
        <v>5603741</v>
      </c>
      <c r="M1905" s="1">
        <v>1008175718.05</v>
      </c>
      <c r="N1905" s="11"/>
    </row>
    <row r="1906" spans="1:14" x14ac:dyDescent="0.25">
      <c r="A1906" s="10">
        <v>39387</v>
      </c>
      <c r="B1906" s="1" t="s">
        <v>14</v>
      </c>
      <c r="C1906" s="1">
        <v>178.2</v>
      </c>
      <c r="D1906" s="1">
        <v>180.7</v>
      </c>
      <c r="E1906" s="1">
        <v>170.7</v>
      </c>
      <c r="F1906" s="1">
        <v>178.9</v>
      </c>
      <c r="G1906" s="1">
        <v>172.05</v>
      </c>
      <c r="H1906" s="1">
        <v>171.7</v>
      </c>
      <c r="I1906" s="1">
        <v>173.82</v>
      </c>
      <c r="J1906" s="1">
        <v>195</v>
      </c>
      <c r="K1906" s="1">
        <v>130</v>
      </c>
      <c r="L1906" s="1">
        <v>5551886</v>
      </c>
      <c r="M1906" s="1">
        <v>965017415.85000002</v>
      </c>
      <c r="N1906" s="11"/>
    </row>
    <row r="1907" spans="1:14" x14ac:dyDescent="0.25">
      <c r="A1907" s="10">
        <v>39388</v>
      </c>
      <c r="B1907" s="1" t="s">
        <v>14</v>
      </c>
      <c r="C1907" s="1">
        <v>171</v>
      </c>
      <c r="D1907" s="1">
        <v>177.25</v>
      </c>
      <c r="E1907" s="1">
        <v>168</v>
      </c>
      <c r="F1907" s="1">
        <v>171.7</v>
      </c>
      <c r="G1907" s="1">
        <v>175.1</v>
      </c>
      <c r="H1907" s="1">
        <v>175.1</v>
      </c>
      <c r="I1907" s="1">
        <v>175.57</v>
      </c>
      <c r="J1907" s="1">
        <v>195</v>
      </c>
      <c r="K1907" s="1">
        <v>130</v>
      </c>
      <c r="L1907" s="1">
        <v>5740183</v>
      </c>
      <c r="M1907" s="1">
        <v>1007813332.5</v>
      </c>
      <c r="N1907" s="11"/>
    </row>
    <row r="1908" spans="1:14" x14ac:dyDescent="0.25">
      <c r="A1908" s="10">
        <v>39391</v>
      </c>
      <c r="B1908" s="1" t="s">
        <v>14</v>
      </c>
      <c r="C1908" s="1">
        <v>174</v>
      </c>
      <c r="D1908" s="1">
        <v>175.1</v>
      </c>
      <c r="E1908" s="1">
        <v>170.15</v>
      </c>
      <c r="F1908" s="1">
        <v>175.1</v>
      </c>
      <c r="G1908" s="1">
        <v>171.45</v>
      </c>
      <c r="H1908" s="1">
        <v>171.2</v>
      </c>
      <c r="I1908" s="1">
        <v>172.7</v>
      </c>
      <c r="J1908" s="1">
        <v>195</v>
      </c>
      <c r="K1908" s="1">
        <v>130</v>
      </c>
      <c r="L1908" s="1">
        <v>6078382</v>
      </c>
      <c r="M1908" s="1">
        <v>1049758043.3</v>
      </c>
      <c r="N1908" s="11"/>
    </row>
    <row r="1909" spans="1:14" x14ac:dyDescent="0.25">
      <c r="A1909" s="10">
        <v>39392</v>
      </c>
      <c r="B1909" s="1" t="s">
        <v>14</v>
      </c>
      <c r="C1909" s="1">
        <v>174</v>
      </c>
      <c r="D1909" s="1">
        <v>174.9</v>
      </c>
      <c r="E1909" s="1">
        <v>170.35</v>
      </c>
      <c r="F1909" s="1">
        <v>171.2</v>
      </c>
      <c r="G1909" s="1">
        <v>173.85</v>
      </c>
      <c r="H1909" s="1">
        <v>173.75</v>
      </c>
      <c r="I1909" s="1">
        <v>172.32</v>
      </c>
      <c r="J1909" s="1">
        <v>195</v>
      </c>
      <c r="K1909" s="1">
        <v>130</v>
      </c>
      <c r="L1909" s="1">
        <v>4587673</v>
      </c>
      <c r="M1909" s="1">
        <v>790555296.10000002</v>
      </c>
      <c r="N1909" s="11"/>
    </row>
    <row r="1910" spans="1:14" x14ac:dyDescent="0.25">
      <c r="A1910" s="10">
        <v>39393</v>
      </c>
      <c r="B1910" s="1" t="s">
        <v>14</v>
      </c>
      <c r="C1910" s="1">
        <v>174</v>
      </c>
      <c r="D1910" s="1">
        <v>175.9</v>
      </c>
      <c r="E1910" s="1">
        <v>169.8</v>
      </c>
      <c r="F1910" s="1">
        <v>173.75</v>
      </c>
      <c r="G1910" s="1">
        <v>171</v>
      </c>
      <c r="H1910" s="1">
        <v>170.7</v>
      </c>
      <c r="I1910" s="1">
        <v>173.28</v>
      </c>
      <c r="J1910" s="1">
        <v>195</v>
      </c>
      <c r="K1910" s="1">
        <v>130</v>
      </c>
      <c r="L1910" s="1">
        <v>3735602</v>
      </c>
      <c r="M1910" s="1">
        <v>647306999.20000005</v>
      </c>
      <c r="N1910" s="11"/>
    </row>
    <row r="1911" spans="1:14" x14ac:dyDescent="0.25">
      <c r="A1911" s="10">
        <v>39394</v>
      </c>
      <c r="B1911" s="1" t="s">
        <v>14</v>
      </c>
      <c r="C1911" s="1">
        <v>171</v>
      </c>
      <c r="D1911" s="1">
        <v>171.5</v>
      </c>
      <c r="E1911" s="1">
        <v>165</v>
      </c>
      <c r="F1911" s="1">
        <v>170.7</v>
      </c>
      <c r="G1911" s="1">
        <v>171.25</v>
      </c>
      <c r="H1911" s="1">
        <v>170.2</v>
      </c>
      <c r="I1911" s="1">
        <v>169.01</v>
      </c>
      <c r="J1911" s="1">
        <v>195</v>
      </c>
      <c r="K1911" s="1">
        <v>130</v>
      </c>
      <c r="L1911" s="1">
        <v>1725192</v>
      </c>
      <c r="M1911" s="1">
        <v>291581665.10000002</v>
      </c>
      <c r="N1911" s="11"/>
    </row>
    <row r="1912" spans="1:14" x14ac:dyDescent="0.25">
      <c r="A1912" s="10">
        <v>39395</v>
      </c>
      <c r="B1912" s="1" t="s">
        <v>14</v>
      </c>
      <c r="C1912" s="1">
        <v>172.8</v>
      </c>
      <c r="D1912" s="1">
        <v>175</v>
      </c>
      <c r="E1912" s="1">
        <v>167.8</v>
      </c>
      <c r="F1912" s="1">
        <v>170.2</v>
      </c>
      <c r="G1912" s="1">
        <v>168.4</v>
      </c>
      <c r="H1912" s="1">
        <v>168.8</v>
      </c>
      <c r="I1912" s="1">
        <v>169.34</v>
      </c>
      <c r="J1912" s="1">
        <v>195</v>
      </c>
      <c r="K1912" s="1">
        <v>130</v>
      </c>
      <c r="L1912" s="1">
        <v>317844</v>
      </c>
      <c r="M1912" s="1">
        <v>53822848.350000001</v>
      </c>
      <c r="N1912" s="11"/>
    </row>
    <row r="1913" spans="1:14" x14ac:dyDescent="0.25">
      <c r="A1913" s="10">
        <v>39398</v>
      </c>
      <c r="B1913" s="1" t="s">
        <v>14</v>
      </c>
      <c r="C1913" s="1">
        <v>167</v>
      </c>
      <c r="D1913" s="1">
        <v>180.4</v>
      </c>
      <c r="E1913" s="1">
        <v>165.05</v>
      </c>
      <c r="F1913" s="1">
        <v>168.8</v>
      </c>
      <c r="G1913" s="1">
        <v>176.95</v>
      </c>
      <c r="H1913" s="1">
        <v>178.8</v>
      </c>
      <c r="I1913" s="1">
        <v>175.27</v>
      </c>
      <c r="J1913" s="1">
        <v>195</v>
      </c>
      <c r="K1913" s="1">
        <v>130</v>
      </c>
      <c r="L1913" s="1">
        <v>5971024</v>
      </c>
      <c r="M1913" s="1">
        <v>1046511635.75</v>
      </c>
      <c r="N1913" s="11"/>
    </row>
    <row r="1914" spans="1:14" x14ac:dyDescent="0.25">
      <c r="A1914" s="10">
        <v>39399</v>
      </c>
      <c r="B1914" s="1" t="s">
        <v>14</v>
      </c>
      <c r="C1914" s="1">
        <v>177.8</v>
      </c>
      <c r="D1914" s="1">
        <v>180.25</v>
      </c>
      <c r="E1914" s="1">
        <v>170.3</v>
      </c>
      <c r="F1914" s="1">
        <v>178.8</v>
      </c>
      <c r="G1914" s="1">
        <v>179.95</v>
      </c>
      <c r="H1914" s="1">
        <v>177.95</v>
      </c>
      <c r="I1914" s="1">
        <v>176.31</v>
      </c>
      <c r="J1914" s="1">
        <v>195</v>
      </c>
      <c r="K1914" s="1">
        <v>130</v>
      </c>
      <c r="L1914" s="1">
        <v>5655485</v>
      </c>
      <c r="M1914" s="1">
        <v>997135860.5</v>
      </c>
      <c r="N1914" s="11"/>
    </row>
    <row r="1915" spans="1:14" x14ac:dyDescent="0.25">
      <c r="A1915" s="10">
        <v>39400</v>
      </c>
      <c r="B1915" s="1" t="s">
        <v>14</v>
      </c>
      <c r="C1915" s="1">
        <v>182.3</v>
      </c>
      <c r="D1915" s="1">
        <v>184.35</v>
      </c>
      <c r="E1915" s="1">
        <v>179.5</v>
      </c>
      <c r="F1915" s="1">
        <v>177.95</v>
      </c>
      <c r="G1915" s="1">
        <v>182.1</v>
      </c>
      <c r="H1915" s="1">
        <v>182.7</v>
      </c>
      <c r="I1915" s="1">
        <v>181.94</v>
      </c>
      <c r="J1915" s="1">
        <v>195</v>
      </c>
      <c r="K1915" s="1">
        <v>130</v>
      </c>
      <c r="L1915" s="1">
        <v>4843462</v>
      </c>
      <c r="M1915" s="1">
        <v>881225872.04999995</v>
      </c>
      <c r="N1915" s="11"/>
    </row>
    <row r="1916" spans="1:14" x14ac:dyDescent="0.25">
      <c r="A1916" s="10">
        <v>39401</v>
      </c>
      <c r="B1916" s="1" t="s">
        <v>14</v>
      </c>
      <c r="C1916" s="1">
        <v>180.2</v>
      </c>
      <c r="D1916" s="1">
        <v>190.9</v>
      </c>
      <c r="E1916" s="1">
        <v>180.2</v>
      </c>
      <c r="F1916" s="1">
        <v>182.7</v>
      </c>
      <c r="G1916" s="1">
        <v>188.75</v>
      </c>
      <c r="H1916" s="1">
        <v>189.45</v>
      </c>
      <c r="I1916" s="1">
        <v>187.28</v>
      </c>
      <c r="J1916" s="1">
        <v>195</v>
      </c>
      <c r="K1916" s="1">
        <v>130</v>
      </c>
      <c r="L1916" s="1">
        <v>9976352</v>
      </c>
      <c r="M1916" s="1">
        <v>1868412235.2</v>
      </c>
      <c r="N1916" s="11"/>
    </row>
    <row r="1917" spans="1:14" x14ac:dyDescent="0.25">
      <c r="A1917" s="10">
        <v>39402</v>
      </c>
      <c r="B1917" s="1" t="s">
        <v>14</v>
      </c>
      <c r="C1917" s="1">
        <v>190</v>
      </c>
      <c r="D1917" s="1">
        <v>208</v>
      </c>
      <c r="E1917" s="1">
        <v>187</v>
      </c>
      <c r="F1917" s="1">
        <v>189.45</v>
      </c>
      <c r="G1917" s="1">
        <v>204.5</v>
      </c>
      <c r="H1917" s="1">
        <v>205.1</v>
      </c>
      <c r="I1917" s="1">
        <v>200.82</v>
      </c>
      <c r="J1917" s="1">
        <v>208</v>
      </c>
      <c r="K1917" s="1">
        <v>130</v>
      </c>
      <c r="L1917" s="1">
        <v>16682425</v>
      </c>
      <c r="M1917" s="1">
        <v>3350125870.0999999</v>
      </c>
      <c r="N1917" s="11"/>
    </row>
    <row r="1918" spans="1:14" x14ac:dyDescent="0.25">
      <c r="A1918" s="10">
        <v>39405</v>
      </c>
      <c r="B1918" s="1" t="s">
        <v>14</v>
      </c>
      <c r="C1918" s="1">
        <v>212</v>
      </c>
      <c r="D1918" s="1">
        <v>214.7</v>
      </c>
      <c r="E1918" s="1">
        <v>196.1</v>
      </c>
      <c r="F1918" s="1">
        <v>205.1</v>
      </c>
      <c r="G1918" s="1">
        <v>197.85</v>
      </c>
      <c r="H1918" s="1">
        <v>198.8</v>
      </c>
      <c r="I1918" s="1">
        <v>202.83</v>
      </c>
      <c r="J1918" s="1">
        <v>214.7</v>
      </c>
      <c r="K1918" s="1">
        <v>130</v>
      </c>
      <c r="L1918" s="1">
        <v>12366421</v>
      </c>
      <c r="M1918" s="1">
        <v>2508241467.3499999</v>
      </c>
      <c r="N1918" s="11"/>
    </row>
    <row r="1919" spans="1:14" x14ac:dyDescent="0.25">
      <c r="A1919" s="10">
        <v>39406</v>
      </c>
      <c r="B1919" s="1" t="s">
        <v>14</v>
      </c>
      <c r="C1919" s="1">
        <v>198</v>
      </c>
      <c r="D1919" s="1">
        <v>204.5</v>
      </c>
      <c r="E1919" s="1">
        <v>194.6</v>
      </c>
      <c r="F1919" s="1">
        <v>198.8</v>
      </c>
      <c r="G1919" s="1">
        <v>195.75</v>
      </c>
      <c r="H1919" s="1">
        <v>196.65</v>
      </c>
      <c r="I1919" s="1">
        <v>199.8</v>
      </c>
      <c r="J1919" s="1">
        <v>214.7</v>
      </c>
      <c r="K1919" s="1">
        <v>130</v>
      </c>
      <c r="L1919" s="1">
        <v>7619518</v>
      </c>
      <c r="M1919" s="1">
        <v>1522413377.05</v>
      </c>
      <c r="N1919" s="11"/>
    </row>
    <row r="1920" spans="1:14" x14ac:dyDescent="0.25">
      <c r="A1920" s="10">
        <v>39407</v>
      </c>
      <c r="B1920" s="1" t="s">
        <v>14</v>
      </c>
      <c r="C1920" s="1">
        <v>197</v>
      </c>
      <c r="D1920" s="1">
        <v>201.8</v>
      </c>
      <c r="E1920" s="1">
        <v>182.3</v>
      </c>
      <c r="F1920" s="1">
        <v>196.65</v>
      </c>
      <c r="G1920" s="1">
        <v>186.5</v>
      </c>
      <c r="H1920" s="1">
        <v>185.4</v>
      </c>
      <c r="I1920" s="1">
        <v>192.95</v>
      </c>
      <c r="J1920" s="1">
        <v>214.7</v>
      </c>
      <c r="K1920" s="1">
        <v>130</v>
      </c>
      <c r="L1920" s="1">
        <v>7575365</v>
      </c>
      <c r="M1920" s="1">
        <v>1461652282.0999999</v>
      </c>
      <c r="N1920" s="11"/>
    </row>
    <row r="1921" spans="1:14" x14ac:dyDescent="0.25">
      <c r="A1921" s="10">
        <v>39408</v>
      </c>
      <c r="B1921" s="1" t="s">
        <v>14</v>
      </c>
      <c r="C1921" s="1">
        <v>185</v>
      </c>
      <c r="D1921" s="1">
        <v>187.9</v>
      </c>
      <c r="E1921" s="1">
        <v>180.15</v>
      </c>
      <c r="F1921" s="1">
        <v>185.4</v>
      </c>
      <c r="G1921" s="1">
        <v>186.2</v>
      </c>
      <c r="H1921" s="1">
        <v>185.1</v>
      </c>
      <c r="I1921" s="1">
        <v>184.77</v>
      </c>
      <c r="J1921" s="1">
        <v>214.7</v>
      </c>
      <c r="K1921" s="1">
        <v>130</v>
      </c>
      <c r="L1921" s="1">
        <v>5214883</v>
      </c>
      <c r="M1921" s="1">
        <v>963568390.54999995</v>
      </c>
      <c r="N1921" s="11"/>
    </row>
    <row r="1922" spans="1:14" x14ac:dyDescent="0.25">
      <c r="A1922" s="10">
        <v>39409</v>
      </c>
      <c r="B1922" s="1" t="s">
        <v>14</v>
      </c>
      <c r="C1922" s="1">
        <v>187</v>
      </c>
      <c r="D1922" s="1">
        <v>189.8</v>
      </c>
      <c r="E1922" s="1">
        <v>181.35</v>
      </c>
      <c r="F1922" s="1">
        <v>185.1</v>
      </c>
      <c r="G1922" s="1">
        <v>184</v>
      </c>
      <c r="H1922" s="1">
        <v>184.65</v>
      </c>
      <c r="I1922" s="1">
        <v>184.72</v>
      </c>
      <c r="J1922" s="1">
        <v>214.7</v>
      </c>
      <c r="K1922" s="1">
        <v>130</v>
      </c>
      <c r="L1922" s="1">
        <v>3895589</v>
      </c>
      <c r="M1922" s="1">
        <v>719609300.5</v>
      </c>
      <c r="N1922" s="11"/>
    </row>
    <row r="1923" spans="1:14" x14ac:dyDescent="0.25">
      <c r="A1923" s="10">
        <v>39412</v>
      </c>
      <c r="B1923" s="1" t="s">
        <v>14</v>
      </c>
      <c r="C1923" s="1">
        <v>186</v>
      </c>
      <c r="D1923" s="1">
        <v>191.85</v>
      </c>
      <c r="E1923" s="1">
        <v>185.2</v>
      </c>
      <c r="F1923" s="1">
        <v>184.65</v>
      </c>
      <c r="G1923" s="1">
        <v>187.2</v>
      </c>
      <c r="H1923" s="1">
        <v>187.7</v>
      </c>
      <c r="I1923" s="1">
        <v>187.83</v>
      </c>
      <c r="J1923" s="1">
        <v>214.7</v>
      </c>
      <c r="K1923" s="1">
        <v>130</v>
      </c>
      <c r="L1923" s="1">
        <v>3523147</v>
      </c>
      <c r="M1923" s="1">
        <v>661765769</v>
      </c>
      <c r="N1923" s="11"/>
    </row>
    <row r="1924" spans="1:14" x14ac:dyDescent="0.25">
      <c r="A1924" s="10">
        <v>39413</v>
      </c>
      <c r="B1924" s="1" t="s">
        <v>14</v>
      </c>
      <c r="C1924" s="1">
        <v>187.7</v>
      </c>
      <c r="D1924" s="1">
        <v>189</v>
      </c>
      <c r="E1924" s="1">
        <v>184.4</v>
      </c>
      <c r="F1924" s="1">
        <v>187.7</v>
      </c>
      <c r="G1924" s="1">
        <v>186</v>
      </c>
      <c r="H1924" s="1">
        <v>185.95</v>
      </c>
      <c r="I1924" s="1">
        <v>186.28</v>
      </c>
      <c r="J1924" s="1">
        <v>214.7</v>
      </c>
      <c r="K1924" s="1">
        <v>130</v>
      </c>
      <c r="L1924" s="1">
        <v>2620125</v>
      </c>
      <c r="M1924" s="1">
        <v>488077395.39999998</v>
      </c>
      <c r="N1924" s="11"/>
    </row>
    <row r="1925" spans="1:14" x14ac:dyDescent="0.25">
      <c r="A1925" s="10">
        <v>39414</v>
      </c>
      <c r="B1925" s="1" t="s">
        <v>14</v>
      </c>
      <c r="C1925" s="1">
        <v>188.2</v>
      </c>
      <c r="D1925" s="1">
        <v>193.7</v>
      </c>
      <c r="E1925" s="1">
        <v>185.05</v>
      </c>
      <c r="F1925" s="1">
        <v>185.95</v>
      </c>
      <c r="G1925" s="1">
        <v>185.75</v>
      </c>
      <c r="H1925" s="1">
        <v>187.1</v>
      </c>
      <c r="I1925" s="1">
        <v>188.37</v>
      </c>
      <c r="J1925" s="1">
        <v>214.7</v>
      </c>
      <c r="K1925" s="1">
        <v>130</v>
      </c>
      <c r="L1925" s="1">
        <v>4738569</v>
      </c>
      <c r="M1925" s="1">
        <v>892603858</v>
      </c>
      <c r="N1925" s="11"/>
    </row>
    <row r="1926" spans="1:14" x14ac:dyDescent="0.25">
      <c r="A1926" s="10">
        <v>39415</v>
      </c>
      <c r="B1926" s="1" t="s">
        <v>14</v>
      </c>
      <c r="C1926" s="1">
        <v>189</v>
      </c>
      <c r="D1926" s="1">
        <v>192.45</v>
      </c>
      <c r="E1926" s="1">
        <v>182.15</v>
      </c>
      <c r="F1926" s="1">
        <v>187.1</v>
      </c>
      <c r="G1926" s="1">
        <v>185</v>
      </c>
      <c r="H1926" s="1">
        <v>185.75</v>
      </c>
      <c r="I1926" s="1">
        <v>187.83</v>
      </c>
      <c r="J1926" s="1">
        <v>214.7</v>
      </c>
      <c r="K1926" s="1">
        <v>130</v>
      </c>
      <c r="L1926" s="1">
        <v>8370394</v>
      </c>
      <c r="M1926" s="1">
        <v>1572244668.55</v>
      </c>
      <c r="N1926" s="11"/>
    </row>
    <row r="1927" spans="1:14" x14ac:dyDescent="0.25">
      <c r="A1927" s="10">
        <v>39416</v>
      </c>
      <c r="B1927" s="1" t="s">
        <v>14</v>
      </c>
      <c r="C1927" s="1">
        <v>187</v>
      </c>
      <c r="D1927" s="1">
        <v>190</v>
      </c>
      <c r="E1927" s="1">
        <v>185.1</v>
      </c>
      <c r="F1927" s="1">
        <v>185.75</v>
      </c>
      <c r="G1927" s="1">
        <v>189.2</v>
      </c>
      <c r="H1927" s="1">
        <v>188.35</v>
      </c>
      <c r="I1927" s="1">
        <v>188.19</v>
      </c>
      <c r="J1927" s="1">
        <v>214.7</v>
      </c>
      <c r="K1927" s="1">
        <v>130</v>
      </c>
      <c r="L1927" s="1">
        <v>3971773</v>
      </c>
      <c r="M1927" s="1">
        <v>747466650.54999995</v>
      </c>
      <c r="N1927" s="11"/>
    </row>
    <row r="1928" spans="1:14" x14ac:dyDescent="0.25">
      <c r="A1928" s="10">
        <v>39419</v>
      </c>
      <c r="B1928" s="1" t="s">
        <v>14</v>
      </c>
      <c r="C1928" s="1">
        <v>190.9</v>
      </c>
      <c r="D1928" s="1">
        <v>193.4</v>
      </c>
      <c r="E1928" s="1">
        <v>188.2</v>
      </c>
      <c r="F1928" s="1">
        <v>188.35</v>
      </c>
      <c r="G1928" s="1">
        <v>191.2</v>
      </c>
      <c r="H1928" s="1">
        <v>191.65</v>
      </c>
      <c r="I1928" s="1">
        <v>190.95</v>
      </c>
      <c r="J1928" s="1">
        <v>214.7</v>
      </c>
      <c r="K1928" s="1">
        <v>130</v>
      </c>
      <c r="L1928" s="1">
        <v>2453989</v>
      </c>
      <c r="M1928" s="1">
        <v>468578818</v>
      </c>
      <c r="N1928" s="11"/>
    </row>
    <row r="1929" spans="1:14" x14ac:dyDescent="0.25">
      <c r="A1929" s="10">
        <v>39420</v>
      </c>
      <c r="B1929" s="1" t="s">
        <v>14</v>
      </c>
      <c r="C1929" s="1">
        <v>192.4</v>
      </c>
      <c r="D1929" s="1">
        <v>193.8</v>
      </c>
      <c r="E1929" s="1">
        <v>190.5</v>
      </c>
      <c r="F1929" s="1">
        <v>191.65</v>
      </c>
      <c r="G1929" s="1">
        <v>192.1</v>
      </c>
      <c r="H1929" s="1">
        <v>192.25</v>
      </c>
      <c r="I1929" s="1">
        <v>191.98</v>
      </c>
      <c r="J1929" s="1">
        <v>214.7</v>
      </c>
      <c r="K1929" s="1">
        <v>130</v>
      </c>
      <c r="L1929" s="1">
        <v>2381386</v>
      </c>
      <c r="M1929" s="1">
        <v>457183240.60000002</v>
      </c>
      <c r="N1929" s="11"/>
    </row>
    <row r="1930" spans="1:14" x14ac:dyDescent="0.25">
      <c r="A1930" s="10">
        <v>39421</v>
      </c>
      <c r="B1930" s="1" t="s">
        <v>14</v>
      </c>
      <c r="C1930" s="1">
        <v>193</v>
      </c>
      <c r="D1930" s="1">
        <v>194</v>
      </c>
      <c r="E1930" s="1">
        <v>188.15</v>
      </c>
      <c r="F1930" s="1">
        <v>192.25</v>
      </c>
      <c r="G1930" s="1">
        <v>192.95</v>
      </c>
      <c r="H1930" s="1">
        <v>192.7</v>
      </c>
      <c r="I1930" s="1">
        <v>190.92</v>
      </c>
      <c r="J1930" s="1">
        <v>214.7</v>
      </c>
      <c r="K1930" s="1">
        <v>130</v>
      </c>
      <c r="L1930" s="1">
        <v>4383140</v>
      </c>
      <c r="M1930" s="1">
        <v>836839237</v>
      </c>
      <c r="N1930" s="11"/>
    </row>
    <row r="1931" spans="1:14" x14ac:dyDescent="0.25">
      <c r="A1931" s="10">
        <v>39422</v>
      </c>
      <c r="B1931" s="1" t="s">
        <v>14</v>
      </c>
      <c r="C1931" s="1">
        <v>192.7</v>
      </c>
      <c r="D1931" s="1">
        <v>196.95</v>
      </c>
      <c r="E1931" s="1">
        <v>191.25</v>
      </c>
      <c r="F1931" s="1">
        <v>192.7</v>
      </c>
      <c r="G1931" s="1">
        <v>193</v>
      </c>
      <c r="H1931" s="1">
        <v>193.1</v>
      </c>
      <c r="I1931" s="1">
        <v>194.55</v>
      </c>
      <c r="J1931" s="1">
        <v>214.7</v>
      </c>
      <c r="K1931" s="1">
        <v>130</v>
      </c>
      <c r="L1931" s="1">
        <v>3182652</v>
      </c>
      <c r="M1931" s="1">
        <v>619191213.04999995</v>
      </c>
      <c r="N1931" s="11"/>
    </row>
    <row r="1932" spans="1:14" x14ac:dyDescent="0.25">
      <c r="A1932" s="10">
        <v>39423</v>
      </c>
      <c r="B1932" s="1" t="s">
        <v>14</v>
      </c>
      <c r="C1932" s="1">
        <v>193.1</v>
      </c>
      <c r="D1932" s="1">
        <v>194.7</v>
      </c>
      <c r="E1932" s="1">
        <v>184.7</v>
      </c>
      <c r="F1932" s="1">
        <v>193.1</v>
      </c>
      <c r="G1932" s="1">
        <v>188.5</v>
      </c>
      <c r="H1932" s="1">
        <v>188.15</v>
      </c>
      <c r="I1932" s="1">
        <v>188.54</v>
      </c>
      <c r="J1932" s="1">
        <v>214.7</v>
      </c>
      <c r="K1932" s="1">
        <v>130</v>
      </c>
      <c r="L1932" s="1">
        <v>5117404</v>
      </c>
      <c r="M1932" s="1">
        <v>964824312</v>
      </c>
      <c r="N1932" s="11"/>
    </row>
    <row r="1933" spans="1:14" x14ac:dyDescent="0.25">
      <c r="A1933" s="10">
        <v>39426</v>
      </c>
      <c r="B1933" s="1" t="s">
        <v>14</v>
      </c>
      <c r="C1933" s="1">
        <v>191.2</v>
      </c>
      <c r="D1933" s="1">
        <v>191.9</v>
      </c>
      <c r="E1933" s="1">
        <v>185.35</v>
      </c>
      <c r="F1933" s="1">
        <v>188.15</v>
      </c>
      <c r="G1933" s="1">
        <v>187</v>
      </c>
      <c r="H1933" s="1">
        <v>186.7</v>
      </c>
      <c r="I1933" s="1">
        <v>187.05</v>
      </c>
      <c r="J1933" s="1">
        <v>214.7</v>
      </c>
      <c r="K1933" s="1">
        <v>130</v>
      </c>
      <c r="L1933" s="1">
        <v>2495391</v>
      </c>
      <c r="M1933" s="1">
        <v>466758521.14999998</v>
      </c>
      <c r="N1933" s="11"/>
    </row>
    <row r="1934" spans="1:14" x14ac:dyDescent="0.25">
      <c r="A1934" s="10">
        <v>39427</v>
      </c>
      <c r="B1934" s="1" t="s">
        <v>14</v>
      </c>
      <c r="C1934" s="1">
        <v>197.8</v>
      </c>
      <c r="D1934" s="1">
        <v>197.8</v>
      </c>
      <c r="E1934" s="1">
        <v>185.1</v>
      </c>
      <c r="F1934" s="1">
        <v>186.7</v>
      </c>
      <c r="G1934" s="1">
        <v>188</v>
      </c>
      <c r="H1934" s="1">
        <v>187.5</v>
      </c>
      <c r="I1934" s="1">
        <v>188.38</v>
      </c>
      <c r="J1934" s="1">
        <v>214.7</v>
      </c>
      <c r="K1934" s="1">
        <v>130</v>
      </c>
      <c r="L1934" s="1">
        <v>2870416</v>
      </c>
      <c r="M1934" s="1">
        <v>540719751.60000002</v>
      </c>
      <c r="N1934" s="11"/>
    </row>
    <row r="1935" spans="1:14" x14ac:dyDescent="0.25">
      <c r="A1935" s="10">
        <v>39428</v>
      </c>
      <c r="B1935" s="1" t="s">
        <v>14</v>
      </c>
      <c r="C1935" s="1">
        <v>186.5</v>
      </c>
      <c r="D1935" s="1">
        <v>190.55</v>
      </c>
      <c r="E1935" s="1">
        <v>184.4</v>
      </c>
      <c r="F1935" s="1">
        <v>187.5</v>
      </c>
      <c r="G1935" s="1">
        <v>189.55</v>
      </c>
      <c r="H1935" s="1">
        <v>189.6</v>
      </c>
      <c r="I1935" s="1">
        <v>186.4</v>
      </c>
      <c r="J1935" s="1">
        <v>214.7</v>
      </c>
      <c r="K1935" s="1">
        <v>130</v>
      </c>
      <c r="L1935" s="1">
        <v>7567984</v>
      </c>
      <c r="M1935" s="1">
        <v>1410671483.9000001</v>
      </c>
      <c r="N1935" s="11"/>
    </row>
    <row r="1936" spans="1:14" x14ac:dyDescent="0.25">
      <c r="A1936" s="10">
        <v>39429</v>
      </c>
      <c r="B1936" s="1" t="s">
        <v>14</v>
      </c>
      <c r="C1936" s="1">
        <v>190</v>
      </c>
      <c r="D1936" s="1">
        <v>202.5</v>
      </c>
      <c r="E1936" s="1">
        <v>190</v>
      </c>
      <c r="F1936" s="1">
        <v>189.6</v>
      </c>
      <c r="G1936" s="1">
        <v>197.8</v>
      </c>
      <c r="H1936" s="1">
        <v>196.35</v>
      </c>
      <c r="I1936" s="1">
        <v>198.19</v>
      </c>
      <c r="J1936" s="1">
        <v>214.7</v>
      </c>
      <c r="K1936" s="1">
        <v>130</v>
      </c>
      <c r="L1936" s="1">
        <v>9093340</v>
      </c>
      <c r="M1936" s="1">
        <v>1802183929.1500001</v>
      </c>
      <c r="N1936" s="11"/>
    </row>
    <row r="1937" spans="1:14" x14ac:dyDescent="0.25">
      <c r="A1937" s="10">
        <v>39430</v>
      </c>
      <c r="B1937" s="1" t="s">
        <v>14</v>
      </c>
      <c r="C1937" s="1">
        <v>198.5</v>
      </c>
      <c r="D1937" s="1">
        <v>203.9</v>
      </c>
      <c r="E1937" s="1">
        <v>195.3</v>
      </c>
      <c r="F1937" s="1">
        <v>196.35</v>
      </c>
      <c r="G1937" s="1">
        <v>200.25</v>
      </c>
      <c r="H1937" s="1">
        <v>200.7</v>
      </c>
      <c r="I1937" s="1">
        <v>201.77</v>
      </c>
      <c r="J1937" s="1">
        <v>214.7</v>
      </c>
      <c r="K1937" s="1">
        <v>130</v>
      </c>
      <c r="L1937" s="1">
        <v>9991238</v>
      </c>
      <c r="M1937" s="1">
        <v>2015954536.05</v>
      </c>
      <c r="N1937" s="11"/>
    </row>
    <row r="1938" spans="1:14" x14ac:dyDescent="0.25">
      <c r="A1938" s="10">
        <v>39433</v>
      </c>
      <c r="B1938" s="1" t="s">
        <v>14</v>
      </c>
      <c r="C1938" s="1">
        <v>200.9</v>
      </c>
      <c r="D1938" s="1">
        <v>207</v>
      </c>
      <c r="E1938" s="1">
        <v>190.25</v>
      </c>
      <c r="F1938" s="1">
        <v>200.7</v>
      </c>
      <c r="G1938" s="1">
        <v>195.1</v>
      </c>
      <c r="H1938" s="1">
        <v>193.5</v>
      </c>
      <c r="I1938" s="1">
        <v>201.72</v>
      </c>
      <c r="J1938" s="1">
        <v>214.7</v>
      </c>
      <c r="K1938" s="1">
        <v>130</v>
      </c>
      <c r="L1938" s="1">
        <v>7495405</v>
      </c>
      <c r="M1938" s="1">
        <v>1511998188.2</v>
      </c>
      <c r="N1938" s="11"/>
    </row>
    <row r="1939" spans="1:14" x14ac:dyDescent="0.25">
      <c r="A1939" s="10">
        <v>39434</v>
      </c>
      <c r="B1939" s="1" t="s">
        <v>14</v>
      </c>
      <c r="C1939" s="1">
        <v>200</v>
      </c>
      <c r="D1939" s="1">
        <v>210</v>
      </c>
      <c r="E1939" s="1">
        <v>192.05</v>
      </c>
      <c r="F1939" s="1">
        <v>193.5</v>
      </c>
      <c r="G1939" s="1">
        <v>200</v>
      </c>
      <c r="H1939" s="1">
        <v>197.55</v>
      </c>
      <c r="I1939" s="1">
        <v>196.2</v>
      </c>
      <c r="J1939" s="1">
        <v>214.7</v>
      </c>
      <c r="K1939" s="1">
        <v>130</v>
      </c>
      <c r="L1939" s="1">
        <v>4123846</v>
      </c>
      <c r="M1939" s="1">
        <v>809078276.14999998</v>
      </c>
      <c r="N1939" s="11"/>
    </row>
    <row r="1940" spans="1:14" x14ac:dyDescent="0.25">
      <c r="A1940" s="10">
        <v>39435</v>
      </c>
      <c r="B1940" s="1" t="s">
        <v>14</v>
      </c>
      <c r="C1940" s="1">
        <v>201.05</v>
      </c>
      <c r="D1940" s="1">
        <v>204.5</v>
      </c>
      <c r="E1940" s="1">
        <v>193.5</v>
      </c>
      <c r="F1940" s="1">
        <v>197.55</v>
      </c>
      <c r="G1940" s="1">
        <v>200</v>
      </c>
      <c r="H1940" s="1">
        <v>199.7</v>
      </c>
      <c r="I1940" s="1">
        <v>200.35</v>
      </c>
      <c r="J1940" s="1">
        <v>214.7</v>
      </c>
      <c r="K1940" s="1">
        <v>130</v>
      </c>
      <c r="L1940" s="1">
        <v>4861010</v>
      </c>
      <c r="M1940" s="1">
        <v>973902856.79999995</v>
      </c>
      <c r="N1940" s="11"/>
    </row>
    <row r="1941" spans="1:14" x14ac:dyDescent="0.25">
      <c r="A1941" s="10">
        <v>39436</v>
      </c>
      <c r="B1941" s="1" t="s">
        <v>14</v>
      </c>
      <c r="C1941" s="1">
        <v>200</v>
      </c>
      <c r="D1941" s="1">
        <v>201.9</v>
      </c>
      <c r="E1941" s="1">
        <v>195.55</v>
      </c>
      <c r="F1941" s="1">
        <v>199.7</v>
      </c>
      <c r="G1941" s="1">
        <v>196.4</v>
      </c>
      <c r="H1941" s="1">
        <v>196.5</v>
      </c>
      <c r="I1941" s="1">
        <v>197.85</v>
      </c>
      <c r="J1941" s="1">
        <v>214.7</v>
      </c>
      <c r="K1941" s="1">
        <v>130</v>
      </c>
      <c r="L1941" s="1">
        <v>3611923</v>
      </c>
      <c r="M1941" s="1">
        <v>714623544.5</v>
      </c>
      <c r="N1941" s="11"/>
    </row>
    <row r="1942" spans="1:14" x14ac:dyDescent="0.25">
      <c r="A1942" s="10">
        <v>39440</v>
      </c>
      <c r="B1942" s="1" t="s">
        <v>14</v>
      </c>
      <c r="C1942" s="1">
        <v>203.8</v>
      </c>
      <c r="D1942" s="1">
        <v>203.8</v>
      </c>
      <c r="E1942" s="1">
        <v>193.25</v>
      </c>
      <c r="F1942" s="1">
        <v>196.5</v>
      </c>
      <c r="G1942" s="1">
        <v>198.05</v>
      </c>
      <c r="H1942" s="1">
        <v>198.05</v>
      </c>
      <c r="I1942" s="1">
        <v>199.34</v>
      </c>
      <c r="J1942" s="1">
        <v>214.7</v>
      </c>
      <c r="K1942" s="1">
        <v>130</v>
      </c>
      <c r="L1942" s="1">
        <v>5663992</v>
      </c>
      <c r="M1942" s="1">
        <v>1129036921.95</v>
      </c>
      <c r="N1942" s="11"/>
    </row>
    <row r="1943" spans="1:14" x14ac:dyDescent="0.25">
      <c r="A1943" s="10">
        <v>39442</v>
      </c>
      <c r="B1943" s="1" t="s">
        <v>14</v>
      </c>
      <c r="C1943" s="1">
        <v>199.1</v>
      </c>
      <c r="D1943" s="1">
        <v>200.85</v>
      </c>
      <c r="E1943" s="1">
        <v>197.35</v>
      </c>
      <c r="F1943" s="1">
        <v>198.05</v>
      </c>
      <c r="G1943" s="1">
        <v>200.2</v>
      </c>
      <c r="H1943" s="1">
        <v>199.85</v>
      </c>
      <c r="I1943" s="1">
        <v>199.79</v>
      </c>
      <c r="J1943" s="1">
        <v>214.7</v>
      </c>
      <c r="K1943" s="1">
        <v>130</v>
      </c>
      <c r="L1943" s="1">
        <v>3515550</v>
      </c>
      <c r="M1943" s="1">
        <v>702373442.85000002</v>
      </c>
      <c r="N1943" s="11"/>
    </row>
    <row r="1944" spans="1:14" x14ac:dyDescent="0.25">
      <c r="A1944" s="10">
        <v>39443</v>
      </c>
      <c r="B1944" s="1" t="s">
        <v>14</v>
      </c>
      <c r="C1944" s="1">
        <v>200.1</v>
      </c>
      <c r="D1944" s="1">
        <v>206</v>
      </c>
      <c r="E1944" s="1">
        <v>200.05</v>
      </c>
      <c r="F1944" s="1">
        <v>199.85</v>
      </c>
      <c r="G1944" s="1">
        <v>203.25</v>
      </c>
      <c r="H1944" s="1">
        <v>203.55</v>
      </c>
      <c r="I1944" s="1">
        <v>203.69</v>
      </c>
      <c r="J1944" s="1">
        <v>214.7</v>
      </c>
      <c r="K1944" s="1">
        <v>130</v>
      </c>
      <c r="L1944" s="1">
        <v>13274349</v>
      </c>
      <c r="M1944" s="1">
        <v>2703873084</v>
      </c>
      <c r="N1944" s="11"/>
    </row>
    <row r="1945" spans="1:14" x14ac:dyDescent="0.25">
      <c r="A1945" s="10">
        <v>39444</v>
      </c>
      <c r="B1945" s="1" t="s">
        <v>14</v>
      </c>
      <c r="C1945" s="1">
        <v>200</v>
      </c>
      <c r="D1945" s="1">
        <v>207.25</v>
      </c>
      <c r="E1945" s="1">
        <v>199.2</v>
      </c>
      <c r="F1945" s="1">
        <v>203.55</v>
      </c>
      <c r="G1945" s="1">
        <v>205.9</v>
      </c>
      <c r="H1945" s="1">
        <v>206.55</v>
      </c>
      <c r="I1945" s="1">
        <v>205.7</v>
      </c>
      <c r="J1945" s="1">
        <v>214.7</v>
      </c>
      <c r="K1945" s="1">
        <v>130</v>
      </c>
      <c r="L1945" s="1">
        <v>7423761</v>
      </c>
      <c r="M1945" s="1">
        <v>1527080536.3499999</v>
      </c>
      <c r="N1945" s="11"/>
    </row>
    <row r="1946" spans="1:14" x14ac:dyDescent="0.25">
      <c r="A1946" s="10">
        <v>39447</v>
      </c>
      <c r="B1946" s="1" t="s">
        <v>14</v>
      </c>
      <c r="C1946" s="1">
        <v>206.55</v>
      </c>
      <c r="D1946" s="1">
        <v>211.9</v>
      </c>
      <c r="E1946" s="1">
        <v>206.55</v>
      </c>
      <c r="F1946" s="1">
        <v>206.55</v>
      </c>
      <c r="G1946" s="1">
        <v>210.6</v>
      </c>
      <c r="H1946" s="1">
        <v>209.45</v>
      </c>
      <c r="I1946" s="1">
        <v>209.65</v>
      </c>
      <c r="J1946" s="1">
        <v>214.7</v>
      </c>
      <c r="K1946" s="1">
        <v>130</v>
      </c>
      <c r="L1946" s="1">
        <v>4948360</v>
      </c>
      <c r="M1946" s="1">
        <v>1037418840.35</v>
      </c>
      <c r="N1946" s="11"/>
    </row>
    <row r="1947" spans="1:14" x14ac:dyDescent="0.25">
      <c r="A1947" s="10">
        <v>39448</v>
      </c>
      <c r="B1947" s="1" t="s">
        <v>14</v>
      </c>
      <c r="C1947" s="1">
        <v>212</v>
      </c>
      <c r="D1947" s="1">
        <v>220.85</v>
      </c>
      <c r="E1947" s="1">
        <v>210.1</v>
      </c>
      <c r="F1947" s="1">
        <v>209.45</v>
      </c>
      <c r="G1947" s="1">
        <v>218.2</v>
      </c>
      <c r="H1947" s="1">
        <v>217.6</v>
      </c>
      <c r="I1947" s="1">
        <v>217.9</v>
      </c>
      <c r="J1947" s="1">
        <v>220.85</v>
      </c>
      <c r="K1947" s="1">
        <v>130</v>
      </c>
      <c r="L1947" s="1">
        <v>11524699</v>
      </c>
      <c r="M1947" s="1">
        <v>2511230777.4499998</v>
      </c>
      <c r="N1947" s="11"/>
    </row>
    <row r="1948" spans="1:14" x14ac:dyDescent="0.25">
      <c r="A1948" s="10">
        <v>39449</v>
      </c>
      <c r="B1948" s="1" t="s">
        <v>14</v>
      </c>
      <c r="C1948" s="1">
        <v>219.9</v>
      </c>
      <c r="D1948" s="1">
        <v>227.4</v>
      </c>
      <c r="E1948" s="1">
        <v>214.3</v>
      </c>
      <c r="F1948" s="1">
        <v>217.6</v>
      </c>
      <c r="G1948" s="1">
        <v>221.5</v>
      </c>
      <c r="H1948" s="1">
        <v>221.1</v>
      </c>
      <c r="I1948" s="1">
        <v>220.16</v>
      </c>
      <c r="J1948" s="1">
        <v>227.4</v>
      </c>
      <c r="K1948" s="1">
        <v>130</v>
      </c>
      <c r="L1948" s="1">
        <v>18150486</v>
      </c>
      <c r="M1948" s="1">
        <v>3996070775.3499999</v>
      </c>
      <c r="N1948" s="11"/>
    </row>
    <row r="1949" spans="1:14" x14ac:dyDescent="0.25">
      <c r="A1949" s="10">
        <v>39450</v>
      </c>
      <c r="B1949" s="1" t="s">
        <v>14</v>
      </c>
      <c r="C1949" s="1">
        <v>220</v>
      </c>
      <c r="D1949" s="1">
        <v>221</v>
      </c>
      <c r="E1949" s="1">
        <v>212.05</v>
      </c>
      <c r="F1949" s="1">
        <v>221.1</v>
      </c>
      <c r="G1949" s="1">
        <v>214.55</v>
      </c>
      <c r="H1949" s="1">
        <v>214.45</v>
      </c>
      <c r="I1949" s="1">
        <v>216.34</v>
      </c>
      <c r="J1949" s="1">
        <v>227.4</v>
      </c>
      <c r="K1949" s="1">
        <v>130</v>
      </c>
      <c r="L1949" s="1">
        <v>14458813</v>
      </c>
      <c r="M1949" s="1">
        <v>3128073706.5500002</v>
      </c>
      <c r="N1949" s="11"/>
    </row>
    <row r="1950" spans="1:14" x14ac:dyDescent="0.25">
      <c r="A1950" s="10">
        <v>39451</v>
      </c>
      <c r="B1950" s="1" t="s">
        <v>14</v>
      </c>
      <c r="C1950" s="1">
        <v>215</v>
      </c>
      <c r="D1950" s="1">
        <v>220.2</v>
      </c>
      <c r="E1950" s="1">
        <v>213.15</v>
      </c>
      <c r="F1950" s="1">
        <v>214.45</v>
      </c>
      <c r="G1950" s="1">
        <v>219.45</v>
      </c>
      <c r="H1950" s="1">
        <v>219.35</v>
      </c>
      <c r="I1950" s="1">
        <v>217.21</v>
      </c>
      <c r="J1950" s="1">
        <v>227.4</v>
      </c>
      <c r="K1950" s="1">
        <v>130</v>
      </c>
      <c r="L1950" s="1">
        <v>11891464</v>
      </c>
      <c r="M1950" s="1">
        <v>2582999078.9000001</v>
      </c>
      <c r="N1950" s="11"/>
    </row>
    <row r="1951" spans="1:14" x14ac:dyDescent="0.25">
      <c r="A1951" s="10">
        <v>39454</v>
      </c>
      <c r="B1951" s="1" t="s">
        <v>14</v>
      </c>
      <c r="C1951" s="1">
        <v>211.7</v>
      </c>
      <c r="D1951" s="1">
        <v>235</v>
      </c>
      <c r="E1951" s="1">
        <v>211.7</v>
      </c>
      <c r="F1951" s="1">
        <v>219.35</v>
      </c>
      <c r="G1951" s="1">
        <v>231.25</v>
      </c>
      <c r="H1951" s="1">
        <v>231.3</v>
      </c>
      <c r="I1951" s="1">
        <v>227.18</v>
      </c>
      <c r="J1951" s="1">
        <v>235</v>
      </c>
      <c r="K1951" s="1">
        <v>130</v>
      </c>
      <c r="L1951" s="1">
        <v>16797298</v>
      </c>
      <c r="M1951" s="1">
        <v>3816009221.9000001</v>
      </c>
      <c r="N1951" s="11"/>
    </row>
    <row r="1952" spans="1:14" x14ac:dyDescent="0.25">
      <c r="A1952" s="10">
        <v>39455</v>
      </c>
      <c r="B1952" s="1" t="s">
        <v>14</v>
      </c>
      <c r="C1952" s="1">
        <v>233.8</v>
      </c>
      <c r="D1952" s="1">
        <v>239.4</v>
      </c>
      <c r="E1952" s="1">
        <v>224.1</v>
      </c>
      <c r="F1952" s="1">
        <v>231.3</v>
      </c>
      <c r="G1952" s="1">
        <v>231</v>
      </c>
      <c r="H1952" s="1">
        <v>231</v>
      </c>
      <c r="I1952" s="1">
        <v>232.75</v>
      </c>
      <c r="J1952" s="1">
        <v>239.4</v>
      </c>
      <c r="K1952" s="1">
        <v>130</v>
      </c>
      <c r="L1952" s="1">
        <v>17015439</v>
      </c>
      <c r="M1952" s="1">
        <v>3960337649.6500001</v>
      </c>
      <c r="N1952" s="11"/>
    </row>
    <row r="1953" spans="1:14" x14ac:dyDescent="0.25">
      <c r="A1953" s="10">
        <v>39456</v>
      </c>
      <c r="B1953" s="1" t="s">
        <v>14</v>
      </c>
      <c r="C1953" s="1">
        <v>229.5</v>
      </c>
      <c r="D1953" s="1">
        <v>234.45</v>
      </c>
      <c r="E1953" s="1">
        <v>226.1</v>
      </c>
      <c r="F1953" s="1">
        <v>231</v>
      </c>
      <c r="G1953" s="1">
        <v>227.45</v>
      </c>
      <c r="H1953" s="1">
        <v>228.05</v>
      </c>
      <c r="I1953" s="1">
        <v>230.77</v>
      </c>
      <c r="J1953" s="1">
        <v>239.4</v>
      </c>
      <c r="K1953" s="1">
        <v>130</v>
      </c>
      <c r="L1953" s="1">
        <v>9568306</v>
      </c>
      <c r="M1953" s="1">
        <v>2208098384.4000001</v>
      </c>
      <c r="N1953" s="11"/>
    </row>
    <row r="1954" spans="1:14" x14ac:dyDescent="0.25">
      <c r="A1954" s="10">
        <v>39457</v>
      </c>
      <c r="B1954" s="1" t="s">
        <v>14</v>
      </c>
      <c r="C1954" s="1">
        <v>229</v>
      </c>
      <c r="D1954" s="1">
        <v>230</v>
      </c>
      <c r="E1954" s="1">
        <v>218.15</v>
      </c>
      <c r="F1954" s="1">
        <v>228.05</v>
      </c>
      <c r="G1954" s="1">
        <v>219.6</v>
      </c>
      <c r="H1954" s="1">
        <v>219.8</v>
      </c>
      <c r="I1954" s="1">
        <v>224.82</v>
      </c>
      <c r="J1954" s="1">
        <v>239.4</v>
      </c>
      <c r="K1954" s="1">
        <v>130</v>
      </c>
      <c r="L1954" s="1">
        <v>6214337</v>
      </c>
      <c r="M1954" s="1">
        <v>1397085289.2</v>
      </c>
      <c r="N1954" s="11"/>
    </row>
    <row r="1955" spans="1:14" x14ac:dyDescent="0.25">
      <c r="A1955" s="10">
        <v>39458</v>
      </c>
      <c r="B1955" s="1" t="s">
        <v>14</v>
      </c>
      <c r="C1955" s="1">
        <v>220</v>
      </c>
      <c r="D1955" s="1">
        <v>225.3</v>
      </c>
      <c r="E1955" s="1">
        <v>214.4</v>
      </c>
      <c r="F1955" s="1">
        <v>219.8</v>
      </c>
      <c r="G1955" s="1">
        <v>225</v>
      </c>
      <c r="H1955" s="1">
        <v>220.45</v>
      </c>
      <c r="I1955" s="1">
        <v>217.72</v>
      </c>
      <c r="J1955" s="1">
        <v>239.4</v>
      </c>
      <c r="K1955" s="1">
        <v>130</v>
      </c>
      <c r="L1955" s="1">
        <v>5368536</v>
      </c>
      <c r="M1955" s="1">
        <v>1168811336.7</v>
      </c>
      <c r="N1955" s="11"/>
    </row>
    <row r="1956" spans="1:14" x14ac:dyDescent="0.25">
      <c r="A1956" s="10">
        <v>39461</v>
      </c>
      <c r="B1956" s="1" t="s">
        <v>14</v>
      </c>
      <c r="C1956" s="1">
        <v>222.9</v>
      </c>
      <c r="D1956" s="1">
        <v>226</v>
      </c>
      <c r="E1956" s="1">
        <v>218.25</v>
      </c>
      <c r="F1956" s="1">
        <v>220.45</v>
      </c>
      <c r="G1956" s="1">
        <v>225</v>
      </c>
      <c r="H1956" s="1">
        <v>224.5</v>
      </c>
      <c r="I1956" s="1">
        <v>222.87</v>
      </c>
      <c r="J1956" s="1">
        <v>239.4</v>
      </c>
      <c r="K1956" s="1">
        <v>130</v>
      </c>
      <c r="L1956" s="1">
        <v>4938006</v>
      </c>
      <c r="M1956" s="1">
        <v>1100515352.95</v>
      </c>
      <c r="N1956" s="11"/>
    </row>
    <row r="1957" spans="1:14" x14ac:dyDescent="0.25">
      <c r="A1957" s="10">
        <v>39462</v>
      </c>
      <c r="B1957" s="1" t="s">
        <v>14</v>
      </c>
      <c r="C1957" s="1">
        <v>225.1</v>
      </c>
      <c r="D1957" s="1">
        <v>226.9</v>
      </c>
      <c r="E1957" s="1">
        <v>214.75</v>
      </c>
      <c r="F1957" s="1">
        <v>224.5</v>
      </c>
      <c r="G1957" s="1">
        <v>217.45</v>
      </c>
      <c r="H1957" s="1">
        <v>216.35</v>
      </c>
      <c r="I1957" s="1">
        <v>221.15</v>
      </c>
      <c r="J1957" s="1">
        <v>239.4</v>
      </c>
      <c r="K1957" s="1">
        <v>130</v>
      </c>
      <c r="L1957" s="1">
        <v>3354360</v>
      </c>
      <c r="M1957" s="1">
        <v>741802876.29999995</v>
      </c>
      <c r="N1957" s="11"/>
    </row>
    <row r="1958" spans="1:14" x14ac:dyDescent="0.25">
      <c r="A1958" s="10">
        <v>39463</v>
      </c>
      <c r="B1958" s="1" t="s">
        <v>14</v>
      </c>
      <c r="C1958" s="1">
        <v>215</v>
      </c>
      <c r="D1958" s="1">
        <v>216.4</v>
      </c>
      <c r="E1958" s="1">
        <v>201.15</v>
      </c>
      <c r="F1958" s="1">
        <v>216.35</v>
      </c>
      <c r="G1958" s="1">
        <v>210</v>
      </c>
      <c r="H1958" s="1">
        <v>208.95</v>
      </c>
      <c r="I1958" s="1">
        <v>207.17</v>
      </c>
      <c r="J1958" s="1">
        <v>239.4</v>
      </c>
      <c r="K1958" s="1">
        <v>130</v>
      </c>
      <c r="L1958" s="1">
        <v>8842005</v>
      </c>
      <c r="M1958" s="1">
        <v>1831790476.1500001</v>
      </c>
      <c r="N1958" s="11"/>
    </row>
    <row r="1959" spans="1:14" x14ac:dyDescent="0.25">
      <c r="A1959" s="10">
        <v>39464</v>
      </c>
      <c r="B1959" s="1" t="s">
        <v>14</v>
      </c>
      <c r="C1959" s="1">
        <v>208</v>
      </c>
      <c r="D1959" s="1">
        <v>221.95</v>
      </c>
      <c r="E1959" s="1">
        <v>208</v>
      </c>
      <c r="F1959" s="1">
        <v>208.95</v>
      </c>
      <c r="G1959" s="1">
        <v>218.5</v>
      </c>
      <c r="H1959" s="1">
        <v>217.75</v>
      </c>
      <c r="I1959" s="1">
        <v>216.9</v>
      </c>
      <c r="J1959" s="1">
        <v>239.4</v>
      </c>
      <c r="K1959" s="1">
        <v>130</v>
      </c>
      <c r="L1959" s="1">
        <v>5685106</v>
      </c>
      <c r="M1959" s="1">
        <v>1233072276.25</v>
      </c>
      <c r="N1959" s="11"/>
    </row>
    <row r="1960" spans="1:14" x14ac:dyDescent="0.25">
      <c r="A1960" s="10">
        <v>39465</v>
      </c>
      <c r="B1960" s="1" t="s">
        <v>14</v>
      </c>
      <c r="C1960" s="1">
        <v>217.75</v>
      </c>
      <c r="D1960" s="1">
        <v>220</v>
      </c>
      <c r="E1960" s="1">
        <v>208</v>
      </c>
      <c r="F1960" s="1">
        <v>217.75</v>
      </c>
      <c r="G1960" s="1">
        <v>213</v>
      </c>
      <c r="H1960" s="1">
        <v>212.65</v>
      </c>
      <c r="I1960" s="1">
        <v>215.46</v>
      </c>
      <c r="J1960" s="1">
        <v>239.4</v>
      </c>
      <c r="K1960" s="1">
        <v>130</v>
      </c>
      <c r="L1960" s="1">
        <v>8842903</v>
      </c>
      <c r="M1960" s="1">
        <v>1905300476.75</v>
      </c>
      <c r="N1960" s="11"/>
    </row>
    <row r="1961" spans="1:14" x14ac:dyDescent="0.25">
      <c r="A1961" s="10">
        <v>39468</v>
      </c>
      <c r="B1961" s="1" t="s">
        <v>14</v>
      </c>
      <c r="C1961" s="1">
        <v>213</v>
      </c>
      <c r="D1961" s="1">
        <v>214</v>
      </c>
      <c r="E1961" s="1">
        <v>190</v>
      </c>
      <c r="F1961" s="1">
        <v>212.65</v>
      </c>
      <c r="G1961" s="1">
        <v>198.55</v>
      </c>
      <c r="H1961" s="1">
        <v>201.85</v>
      </c>
      <c r="I1961" s="1">
        <v>202.62</v>
      </c>
      <c r="J1961" s="1">
        <v>239.4</v>
      </c>
      <c r="K1961" s="1">
        <v>130</v>
      </c>
      <c r="L1961" s="1">
        <v>12071851</v>
      </c>
      <c r="M1961" s="1">
        <v>2445959533</v>
      </c>
      <c r="N1961" s="11"/>
    </row>
    <row r="1962" spans="1:14" x14ac:dyDescent="0.25">
      <c r="A1962" s="10">
        <v>39469</v>
      </c>
      <c r="B1962" s="1" t="s">
        <v>14</v>
      </c>
      <c r="C1962" s="1">
        <v>189.9</v>
      </c>
      <c r="D1962" s="1">
        <v>200</v>
      </c>
      <c r="E1962" s="1">
        <v>169</v>
      </c>
      <c r="F1962" s="1">
        <v>201.85</v>
      </c>
      <c r="G1962" s="1">
        <v>183.45</v>
      </c>
      <c r="H1962" s="1">
        <v>182.9</v>
      </c>
      <c r="I1962" s="1">
        <v>181.7</v>
      </c>
      <c r="J1962" s="1">
        <v>239.4</v>
      </c>
      <c r="K1962" s="1">
        <v>130</v>
      </c>
      <c r="L1962" s="1">
        <v>13189473</v>
      </c>
      <c r="M1962" s="1">
        <v>2396520308.6999998</v>
      </c>
      <c r="N1962" s="11"/>
    </row>
    <row r="1963" spans="1:14" x14ac:dyDescent="0.25">
      <c r="A1963" s="10">
        <v>39470</v>
      </c>
      <c r="B1963" s="1" t="s">
        <v>14</v>
      </c>
      <c r="C1963" s="1">
        <v>189</v>
      </c>
      <c r="D1963" s="1">
        <v>200</v>
      </c>
      <c r="E1963" s="1">
        <v>179</v>
      </c>
      <c r="F1963" s="1">
        <v>182.9</v>
      </c>
      <c r="G1963" s="1">
        <v>191.5</v>
      </c>
      <c r="H1963" s="1">
        <v>194.85</v>
      </c>
      <c r="I1963" s="1">
        <v>191.15</v>
      </c>
      <c r="J1963" s="1">
        <v>239.4</v>
      </c>
      <c r="K1963" s="1">
        <v>130</v>
      </c>
      <c r="L1963" s="1">
        <v>12173734</v>
      </c>
      <c r="M1963" s="1">
        <v>2326993371.6500001</v>
      </c>
      <c r="N1963" s="11"/>
    </row>
    <row r="1964" spans="1:14" x14ac:dyDescent="0.25">
      <c r="A1964" s="10">
        <v>39471</v>
      </c>
      <c r="B1964" s="1" t="s">
        <v>14</v>
      </c>
      <c r="C1964" s="1">
        <v>197</v>
      </c>
      <c r="D1964" s="1">
        <v>202</v>
      </c>
      <c r="E1964" s="1">
        <v>180.2</v>
      </c>
      <c r="F1964" s="1">
        <v>194.85</v>
      </c>
      <c r="G1964" s="1">
        <v>186.7</v>
      </c>
      <c r="H1964" s="1">
        <v>187.5</v>
      </c>
      <c r="I1964" s="1">
        <v>196.07</v>
      </c>
      <c r="J1964" s="1">
        <v>239.4</v>
      </c>
      <c r="K1964" s="1">
        <v>130</v>
      </c>
      <c r="L1964" s="1">
        <v>6304131</v>
      </c>
      <c r="M1964" s="1">
        <v>1236028747.5999999</v>
      </c>
      <c r="N1964" s="11"/>
    </row>
    <row r="1965" spans="1:14" x14ac:dyDescent="0.25">
      <c r="A1965" s="10">
        <v>39472</v>
      </c>
      <c r="B1965" s="1" t="s">
        <v>14</v>
      </c>
      <c r="C1965" s="1">
        <v>194</v>
      </c>
      <c r="D1965" s="1">
        <v>201</v>
      </c>
      <c r="E1965" s="1">
        <v>190.3</v>
      </c>
      <c r="F1965" s="1">
        <v>187.5</v>
      </c>
      <c r="G1965" s="1">
        <v>198.1</v>
      </c>
      <c r="H1965" s="1">
        <v>198.45</v>
      </c>
      <c r="I1965" s="1">
        <v>196.37</v>
      </c>
      <c r="J1965" s="1">
        <v>239.4</v>
      </c>
      <c r="K1965" s="1">
        <v>130</v>
      </c>
      <c r="L1965" s="1">
        <v>5434586</v>
      </c>
      <c r="M1965" s="1">
        <v>1067171820.55</v>
      </c>
      <c r="N1965" s="11"/>
    </row>
    <row r="1966" spans="1:14" x14ac:dyDescent="0.25">
      <c r="A1966" s="10">
        <v>39475</v>
      </c>
      <c r="B1966" s="1" t="s">
        <v>14</v>
      </c>
      <c r="C1966" s="1">
        <v>190</v>
      </c>
      <c r="D1966" s="1">
        <v>200</v>
      </c>
      <c r="E1966" s="1">
        <v>190</v>
      </c>
      <c r="F1966" s="1">
        <v>198.45</v>
      </c>
      <c r="G1966" s="1">
        <v>194.5</v>
      </c>
      <c r="H1966" s="1">
        <v>196.25</v>
      </c>
      <c r="I1966" s="1">
        <v>196.03</v>
      </c>
      <c r="J1966" s="1">
        <v>239.4</v>
      </c>
      <c r="K1966" s="1">
        <v>130</v>
      </c>
      <c r="L1966" s="1">
        <v>5508442</v>
      </c>
      <c r="M1966" s="1">
        <v>1079843476.55</v>
      </c>
      <c r="N1966" s="11"/>
    </row>
    <row r="1967" spans="1:14" x14ac:dyDescent="0.25">
      <c r="A1967" s="10">
        <v>39476</v>
      </c>
      <c r="B1967" s="1" t="s">
        <v>14</v>
      </c>
      <c r="C1967" s="1">
        <v>198.7</v>
      </c>
      <c r="D1967" s="1">
        <v>205.85</v>
      </c>
      <c r="E1967" s="1">
        <v>198</v>
      </c>
      <c r="F1967" s="1">
        <v>196.25</v>
      </c>
      <c r="G1967" s="1">
        <v>200.1</v>
      </c>
      <c r="H1967" s="1">
        <v>201.2</v>
      </c>
      <c r="I1967" s="1">
        <v>202.21</v>
      </c>
      <c r="J1967" s="1">
        <v>239.4</v>
      </c>
      <c r="K1967" s="1">
        <v>130</v>
      </c>
      <c r="L1967" s="1">
        <v>5084052</v>
      </c>
      <c r="M1967" s="1">
        <v>1028024775.6</v>
      </c>
      <c r="N1967" s="11"/>
    </row>
    <row r="1968" spans="1:14" x14ac:dyDescent="0.25">
      <c r="A1968" s="10">
        <v>39477</v>
      </c>
      <c r="B1968" s="1" t="s">
        <v>14</v>
      </c>
      <c r="C1968" s="1">
        <v>209.5</v>
      </c>
      <c r="D1968" s="1">
        <v>209.5</v>
      </c>
      <c r="E1968" s="1">
        <v>189.1</v>
      </c>
      <c r="F1968" s="1">
        <v>201.2</v>
      </c>
      <c r="G1968" s="1">
        <v>201</v>
      </c>
      <c r="H1968" s="1">
        <v>199.35</v>
      </c>
      <c r="I1968" s="1">
        <v>196.22</v>
      </c>
      <c r="J1968" s="1">
        <v>239.4</v>
      </c>
      <c r="K1968" s="1">
        <v>130</v>
      </c>
      <c r="L1968" s="1">
        <v>5193056</v>
      </c>
      <c r="M1968" s="1">
        <v>1018971175.65</v>
      </c>
      <c r="N1968" s="11"/>
    </row>
    <row r="1969" spans="1:14" x14ac:dyDescent="0.25">
      <c r="A1969" s="10">
        <v>39478</v>
      </c>
      <c r="B1969" s="1" t="s">
        <v>14</v>
      </c>
      <c r="C1969" s="1">
        <v>201</v>
      </c>
      <c r="D1969" s="1">
        <v>201</v>
      </c>
      <c r="E1969" s="1">
        <v>191.5</v>
      </c>
      <c r="F1969" s="1">
        <v>199.35</v>
      </c>
      <c r="G1969" s="1">
        <v>195.2</v>
      </c>
      <c r="H1969" s="1">
        <v>195.55</v>
      </c>
      <c r="I1969" s="1">
        <v>196.03</v>
      </c>
      <c r="J1969" s="1">
        <v>239.4</v>
      </c>
      <c r="K1969" s="1">
        <v>130</v>
      </c>
      <c r="L1969" s="1">
        <v>9480544</v>
      </c>
      <c r="M1969" s="1">
        <v>1858466059.5</v>
      </c>
      <c r="N1969" s="11"/>
    </row>
    <row r="1970" spans="1:14" x14ac:dyDescent="0.25">
      <c r="A1970" s="10">
        <v>39479</v>
      </c>
      <c r="B1970" s="1" t="s">
        <v>14</v>
      </c>
      <c r="C1970" s="1">
        <v>192.25</v>
      </c>
      <c r="D1970" s="1">
        <v>207.4</v>
      </c>
      <c r="E1970" s="1">
        <v>192.25</v>
      </c>
      <c r="F1970" s="1">
        <v>195.55</v>
      </c>
      <c r="G1970" s="1">
        <v>205.45</v>
      </c>
      <c r="H1970" s="1">
        <v>205.15</v>
      </c>
      <c r="I1970" s="1">
        <v>199.96</v>
      </c>
      <c r="J1970" s="1">
        <v>239.4</v>
      </c>
      <c r="K1970" s="1">
        <v>130</v>
      </c>
      <c r="L1970" s="1">
        <v>3727768</v>
      </c>
      <c r="M1970" s="1">
        <v>745414167.89999998</v>
      </c>
      <c r="N1970" s="11"/>
    </row>
    <row r="1971" spans="1:14" x14ac:dyDescent="0.25">
      <c r="A1971" s="10">
        <v>39482</v>
      </c>
      <c r="B1971" s="1" t="s">
        <v>14</v>
      </c>
      <c r="C1971" s="1">
        <v>208</v>
      </c>
      <c r="D1971" s="1">
        <v>211.9</v>
      </c>
      <c r="E1971" s="1">
        <v>201.65</v>
      </c>
      <c r="F1971" s="1">
        <v>205.15</v>
      </c>
      <c r="G1971" s="1">
        <v>204.5</v>
      </c>
      <c r="H1971" s="1">
        <v>204.8</v>
      </c>
      <c r="I1971" s="1">
        <v>207.5</v>
      </c>
      <c r="J1971" s="1">
        <v>239.4</v>
      </c>
      <c r="K1971" s="1">
        <v>130</v>
      </c>
      <c r="L1971" s="1">
        <v>3822243</v>
      </c>
      <c r="M1971" s="1">
        <v>793112385.54999995</v>
      </c>
      <c r="N1971" s="11"/>
    </row>
    <row r="1972" spans="1:14" x14ac:dyDescent="0.25">
      <c r="A1972" s="10">
        <v>39483</v>
      </c>
      <c r="B1972" s="1" t="s">
        <v>14</v>
      </c>
      <c r="C1972" s="1">
        <v>207</v>
      </c>
      <c r="D1972" s="1">
        <v>208</v>
      </c>
      <c r="E1972" s="1">
        <v>201.35</v>
      </c>
      <c r="F1972" s="1">
        <v>204.8</v>
      </c>
      <c r="G1972" s="1">
        <v>206.35</v>
      </c>
      <c r="H1972" s="1">
        <v>205.95</v>
      </c>
      <c r="I1972" s="1">
        <v>204.77</v>
      </c>
      <c r="J1972" s="1">
        <v>239.4</v>
      </c>
      <c r="K1972" s="1">
        <v>130</v>
      </c>
      <c r="L1972" s="1">
        <v>3579198</v>
      </c>
      <c r="M1972" s="1">
        <v>732925270.79999995</v>
      </c>
      <c r="N1972" s="11"/>
    </row>
    <row r="1973" spans="1:14" x14ac:dyDescent="0.25">
      <c r="A1973" s="10">
        <v>39484</v>
      </c>
      <c r="B1973" s="1" t="s">
        <v>14</v>
      </c>
      <c r="C1973" s="1">
        <v>201</v>
      </c>
      <c r="D1973" s="1">
        <v>203</v>
      </c>
      <c r="E1973" s="1">
        <v>196.4</v>
      </c>
      <c r="F1973" s="1">
        <v>205.95</v>
      </c>
      <c r="G1973" s="1">
        <v>199</v>
      </c>
      <c r="H1973" s="1">
        <v>200</v>
      </c>
      <c r="I1973" s="1">
        <v>200.42</v>
      </c>
      <c r="J1973" s="1">
        <v>239.4</v>
      </c>
      <c r="K1973" s="1">
        <v>130</v>
      </c>
      <c r="L1973" s="1">
        <v>3352602</v>
      </c>
      <c r="M1973" s="1">
        <v>671928141.85000002</v>
      </c>
      <c r="N1973" s="11"/>
    </row>
    <row r="1974" spans="1:14" x14ac:dyDescent="0.25">
      <c r="A1974" s="10">
        <v>39485</v>
      </c>
      <c r="B1974" s="1" t="s">
        <v>14</v>
      </c>
      <c r="C1974" s="1">
        <v>200</v>
      </c>
      <c r="D1974" s="1">
        <v>201.25</v>
      </c>
      <c r="E1974" s="1">
        <v>190.25</v>
      </c>
      <c r="F1974" s="1">
        <v>200</v>
      </c>
      <c r="G1974" s="1">
        <v>193</v>
      </c>
      <c r="H1974" s="1">
        <v>192.1</v>
      </c>
      <c r="I1974" s="1">
        <v>195.17</v>
      </c>
      <c r="J1974" s="1">
        <v>239.4</v>
      </c>
      <c r="K1974" s="1">
        <v>130</v>
      </c>
      <c r="L1974" s="1">
        <v>4934723</v>
      </c>
      <c r="M1974" s="1">
        <v>963085957.39999998</v>
      </c>
      <c r="N1974" s="11"/>
    </row>
    <row r="1975" spans="1:14" x14ac:dyDescent="0.25">
      <c r="A1975" s="10">
        <v>39486</v>
      </c>
      <c r="B1975" s="1" t="s">
        <v>14</v>
      </c>
      <c r="C1975" s="1">
        <v>193</v>
      </c>
      <c r="D1975" s="1">
        <v>199.75</v>
      </c>
      <c r="E1975" s="1">
        <v>191.15</v>
      </c>
      <c r="F1975" s="1">
        <v>192.1</v>
      </c>
      <c r="G1975" s="1">
        <v>197.15</v>
      </c>
      <c r="H1975" s="1">
        <v>198</v>
      </c>
      <c r="I1975" s="1">
        <v>195.5</v>
      </c>
      <c r="J1975" s="1">
        <v>239.4</v>
      </c>
      <c r="K1975" s="1">
        <v>130</v>
      </c>
      <c r="L1975" s="1">
        <v>5860870</v>
      </c>
      <c r="M1975" s="1">
        <v>1145800492.9000001</v>
      </c>
      <c r="N1975" s="11"/>
    </row>
    <row r="1976" spans="1:14" x14ac:dyDescent="0.25">
      <c r="A1976" s="10">
        <v>39489</v>
      </c>
      <c r="B1976" s="1" t="s">
        <v>14</v>
      </c>
      <c r="C1976" s="1">
        <v>198</v>
      </c>
      <c r="D1976" s="1">
        <v>199.8</v>
      </c>
      <c r="E1976" s="1">
        <v>179</v>
      </c>
      <c r="F1976" s="1">
        <v>198</v>
      </c>
      <c r="G1976" s="1">
        <v>180</v>
      </c>
      <c r="H1976" s="1">
        <v>185.4</v>
      </c>
      <c r="I1976" s="1">
        <v>190.77</v>
      </c>
      <c r="J1976" s="1">
        <v>239.4</v>
      </c>
      <c r="K1976" s="1">
        <v>130</v>
      </c>
      <c r="L1976" s="1">
        <v>5173807</v>
      </c>
      <c r="M1976" s="1">
        <v>987022629.35000002</v>
      </c>
      <c r="N1976" s="11"/>
    </row>
    <row r="1977" spans="1:14" x14ac:dyDescent="0.25">
      <c r="A1977" s="10">
        <v>39490</v>
      </c>
      <c r="B1977" s="1" t="s">
        <v>14</v>
      </c>
      <c r="C1977" s="1">
        <v>184.9</v>
      </c>
      <c r="D1977" s="1">
        <v>187.7</v>
      </c>
      <c r="E1977" s="1">
        <v>182.1</v>
      </c>
      <c r="F1977" s="1">
        <v>185.4</v>
      </c>
      <c r="G1977" s="1">
        <v>185.9</v>
      </c>
      <c r="H1977" s="1">
        <v>185.55</v>
      </c>
      <c r="I1977" s="1">
        <v>185.02</v>
      </c>
      <c r="J1977" s="1">
        <v>239.4</v>
      </c>
      <c r="K1977" s="1">
        <v>130</v>
      </c>
      <c r="L1977" s="1">
        <v>3162133</v>
      </c>
      <c r="M1977" s="1">
        <v>585047768.10000002</v>
      </c>
      <c r="N1977" s="11"/>
    </row>
    <row r="1978" spans="1:14" x14ac:dyDescent="0.25">
      <c r="A1978" s="10">
        <v>39491</v>
      </c>
      <c r="B1978" s="1" t="s">
        <v>14</v>
      </c>
      <c r="C1978" s="1">
        <v>188.5</v>
      </c>
      <c r="D1978" s="1">
        <v>197.75</v>
      </c>
      <c r="E1978" s="1">
        <v>187</v>
      </c>
      <c r="F1978" s="1">
        <v>185.55</v>
      </c>
      <c r="G1978" s="1">
        <v>196.9</v>
      </c>
      <c r="H1978" s="1">
        <v>196.25</v>
      </c>
      <c r="I1978" s="1">
        <v>192.71</v>
      </c>
      <c r="J1978" s="1">
        <v>239.4</v>
      </c>
      <c r="K1978" s="1">
        <v>130</v>
      </c>
      <c r="L1978" s="1">
        <v>5474525</v>
      </c>
      <c r="M1978" s="1">
        <v>1054972480.75</v>
      </c>
      <c r="N1978" s="11"/>
    </row>
    <row r="1979" spans="1:14" x14ac:dyDescent="0.25">
      <c r="A1979" s="10">
        <v>39492</v>
      </c>
      <c r="B1979" s="1" t="s">
        <v>14</v>
      </c>
      <c r="C1979" s="1">
        <v>200.1</v>
      </c>
      <c r="D1979" s="1">
        <v>204</v>
      </c>
      <c r="E1979" s="1">
        <v>196.1</v>
      </c>
      <c r="F1979" s="1">
        <v>196.25</v>
      </c>
      <c r="G1979" s="1">
        <v>198.85</v>
      </c>
      <c r="H1979" s="1">
        <v>199.25</v>
      </c>
      <c r="I1979" s="1">
        <v>199.02</v>
      </c>
      <c r="J1979" s="1">
        <v>239.4</v>
      </c>
      <c r="K1979" s="1">
        <v>130</v>
      </c>
      <c r="L1979" s="1">
        <v>4200286</v>
      </c>
      <c r="M1979" s="1">
        <v>835959951</v>
      </c>
      <c r="N1979" s="11"/>
    </row>
    <row r="1980" spans="1:14" x14ac:dyDescent="0.25">
      <c r="A1980" s="10">
        <v>39493</v>
      </c>
      <c r="B1980" s="1" t="s">
        <v>14</v>
      </c>
      <c r="C1980" s="1">
        <v>194.9</v>
      </c>
      <c r="D1980" s="1">
        <v>203.95</v>
      </c>
      <c r="E1980" s="1">
        <v>194.9</v>
      </c>
      <c r="F1980" s="1">
        <v>199.25</v>
      </c>
      <c r="G1980" s="1">
        <v>202.95</v>
      </c>
      <c r="H1980" s="1">
        <v>202.85</v>
      </c>
      <c r="I1980" s="1">
        <v>200.75</v>
      </c>
      <c r="J1980" s="1">
        <v>239.4</v>
      </c>
      <c r="K1980" s="1">
        <v>130</v>
      </c>
      <c r="L1980" s="1">
        <v>7273803</v>
      </c>
      <c r="M1980" s="1">
        <v>1460233559.1500001</v>
      </c>
      <c r="N1980" s="11"/>
    </row>
    <row r="1981" spans="1:14" x14ac:dyDescent="0.25">
      <c r="A1981" s="10">
        <v>39496</v>
      </c>
      <c r="B1981" s="1" t="s">
        <v>14</v>
      </c>
      <c r="C1981" s="1">
        <v>203.1</v>
      </c>
      <c r="D1981" s="1">
        <v>211.45</v>
      </c>
      <c r="E1981" s="1">
        <v>198.85</v>
      </c>
      <c r="F1981" s="1">
        <v>202.85</v>
      </c>
      <c r="G1981" s="1">
        <v>211</v>
      </c>
      <c r="H1981" s="1">
        <v>209.8</v>
      </c>
      <c r="I1981" s="1">
        <v>204.63</v>
      </c>
      <c r="J1981" s="1">
        <v>239.4</v>
      </c>
      <c r="K1981" s="1">
        <v>130</v>
      </c>
      <c r="L1981" s="1">
        <v>7425923</v>
      </c>
      <c r="M1981" s="1">
        <v>1519584574.7</v>
      </c>
      <c r="N1981" s="11"/>
    </row>
    <row r="1982" spans="1:14" x14ac:dyDescent="0.25">
      <c r="A1982" s="10">
        <v>39497</v>
      </c>
      <c r="B1982" s="1" t="s">
        <v>14</v>
      </c>
      <c r="C1982" s="1">
        <v>207</v>
      </c>
      <c r="D1982" s="1">
        <v>213</v>
      </c>
      <c r="E1982" s="1">
        <v>202.25</v>
      </c>
      <c r="F1982" s="1">
        <v>209.8</v>
      </c>
      <c r="G1982" s="1">
        <v>205.05</v>
      </c>
      <c r="H1982" s="1">
        <v>205.4</v>
      </c>
      <c r="I1982" s="1">
        <v>207.18</v>
      </c>
      <c r="J1982" s="1">
        <v>239.4</v>
      </c>
      <c r="K1982" s="1">
        <v>130</v>
      </c>
      <c r="L1982" s="1">
        <v>5383026</v>
      </c>
      <c r="M1982" s="1">
        <v>1115251687</v>
      </c>
      <c r="N1982" s="11"/>
    </row>
    <row r="1983" spans="1:14" x14ac:dyDescent="0.25">
      <c r="A1983" s="10">
        <v>39498</v>
      </c>
      <c r="B1983" s="1" t="s">
        <v>14</v>
      </c>
      <c r="C1983" s="1">
        <v>205.4</v>
      </c>
      <c r="D1983" s="1">
        <v>205.5</v>
      </c>
      <c r="E1983" s="1">
        <v>199.05</v>
      </c>
      <c r="F1983" s="1">
        <v>205.4</v>
      </c>
      <c r="G1983" s="1">
        <v>202.5</v>
      </c>
      <c r="H1983" s="1">
        <v>201.95</v>
      </c>
      <c r="I1983" s="1">
        <v>201.02</v>
      </c>
      <c r="J1983" s="1">
        <v>239.4</v>
      </c>
      <c r="K1983" s="1">
        <v>130</v>
      </c>
      <c r="L1983" s="1">
        <v>3310390</v>
      </c>
      <c r="M1983" s="1">
        <v>665440380.95000005</v>
      </c>
      <c r="N1983" s="11"/>
    </row>
    <row r="1984" spans="1:14" x14ac:dyDescent="0.25">
      <c r="A1984" s="10">
        <v>39499</v>
      </c>
      <c r="B1984" s="1" t="s">
        <v>14</v>
      </c>
      <c r="C1984" s="1">
        <v>204.05</v>
      </c>
      <c r="D1984" s="1">
        <v>205</v>
      </c>
      <c r="E1984" s="1">
        <v>198.5</v>
      </c>
      <c r="F1984" s="1">
        <v>201.95</v>
      </c>
      <c r="G1984" s="1">
        <v>201.85</v>
      </c>
      <c r="H1984" s="1">
        <v>201.35</v>
      </c>
      <c r="I1984" s="1">
        <v>201.46</v>
      </c>
      <c r="J1984" s="1">
        <v>239.4</v>
      </c>
      <c r="K1984" s="1">
        <v>130</v>
      </c>
      <c r="L1984" s="1">
        <v>2943802</v>
      </c>
      <c r="M1984" s="1">
        <v>593066644.54999995</v>
      </c>
      <c r="N1984" s="11"/>
    </row>
    <row r="1985" spans="1:14" x14ac:dyDescent="0.25">
      <c r="A1985" s="10">
        <v>39500</v>
      </c>
      <c r="B1985" s="1" t="s">
        <v>14</v>
      </c>
      <c r="C1985" s="1">
        <v>199</v>
      </c>
      <c r="D1985" s="1">
        <v>201.9</v>
      </c>
      <c r="E1985" s="1">
        <v>199</v>
      </c>
      <c r="F1985" s="1">
        <v>201.35</v>
      </c>
      <c r="G1985" s="1">
        <v>200</v>
      </c>
      <c r="H1985" s="1">
        <v>200.15</v>
      </c>
      <c r="I1985" s="1">
        <v>200.43</v>
      </c>
      <c r="J1985" s="1">
        <v>239.4</v>
      </c>
      <c r="K1985" s="1">
        <v>130</v>
      </c>
      <c r="L1985" s="1">
        <v>1545558</v>
      </c>
      <c r="M1985" s="1">
        <v>309771530.39999998</v>
      </c>
      <c r="N1985" s="11"/>
    </row>
    <row r="1986" spans="1:14" x14ac:dyDescent="0.25">
      <c r="A1986" s="10">
        <v>39503</v>
      </c>
      <c r="B1986" s="1" t="s">
        <v>14</v>
      </c>
      <c r="C1986" s="1">
        <v>201.9</v>
      </c>
      <c r="D1986" s="1">
        <v>204.9</v>
      </c>
      <c r="E1986" s="1">
        <v>200.15</v>
      </c>
      <c r="F1986" s="1">
        <v>200.15</v>
      </c>
      <c r="G1986" s="1">
        <v>200.7</v>
      </c>
      <c r="H1986" s="1">
        <v>201.85</v>
      </c>
      <c r="I1986" s="1">
        <v>202.52</v>
      </c>
      <c r="J1986" s="1">
        <v>239.4</v>
      </c>
      <c r="K1986" s="1">
        <v>130</v>
      </c>
      <c r="L1986" s="1">
        <v>2760134</v>
      </c>
      <c r="M1986" s="1">
        <v>558974458.95000005</v>
      </c>
      <c r="N1986" s="11"/>
    </row>
    <row r="1987" spans="1:14" x14ac:dyDescent="0.25">
      <c r="A1987" s="10">
        <v>39504</v>
      </c>
      <c r="B1987" s="1" t="s">
        <v>14</v>
      </c>
      <c r="C1987" s="1">
        <v>202</v>
      </c>
      <c r="D1987" s="1">
        <v>203.7</v>
      </c>
      <c r="E1987" s="1">
        <v>200.4</v>
      </c>
      <c r="F1987" s="1">
        <v>201.85</v>
      </c>
      <c r="G1987" s="1">
        <v>200.6</v>
      </c>
      <c r="H1987" s="1">
        <v>201.45</v>
      </c>
      <c r="I1987" s="1">
        <v>201.52</v>
      </c>
      <c r="J1987" s="1">
        <v>239.4</v>
      </c>
      <c r="K1987" s="1">
        <v>130</v>
      </c>
      <c r="L1987" s="1">
        <v>2753434</v>
      </c>
      <c r="M1987" s="1">
        <v>554874370.10000002</v>
      </c>
      <c r="N1987" s="11"/>
    </row>
    <row r="1988" spans="1:14" x14ac:dyDescent="0.25">
      <c r="A1988" s="10">
        <v>39505</v>
      </c>
      <c r="B1988" s="1" t="s">
        <v>14</v>
      </c>
      <c r="C1988" s="1">
        <v>203</v>
      </c>
      <c r="D1988" s="1">
        <v>203.8</v>
      </c>
      <c r="E1988" s="1">
        <v>197.5</v>
      </c>
      <c r="F1988" s="1">
        <v>201.45</v>
      </c>
      <c r="G1988" s="1">
        <v>201</v>
      </c>
      <c r="H1988" s="1">
        <v>202.35</v>
      </c>
      <c r="I1988" s="1">
        <v>201.42</v>
      </c>
      <c r="J1988" s="1">
        <v>239.4</v>
      </c>
      <c r="K1988" s="1">
        <v>130</v>
      </c>
      <c r="L1988" s="1">
        <v>5719263</v>
      </c>
      <c r="M1988" s="1">
        <v>1151961120.95</v>
      </c>
      <c r="N1988" s="11"/>
    </row>
    <row r="1989" spans="1:14" x14ac:dyDescent="0.25">
      <c r="A1989" s="10">
        <v>39506</v>
      </c>
      <c r="B1989" s="1" t="s">
        <v>14</v>
      </c>
      <c r="C1989" s="1">
        <v>198</v>
      </c>
      <c r="D1989" s="1">
        <v>203.7</v>
      </c>
      <c r="E1989" s="1">
        <v>198</v>
      </c>
      <c r="F1989" s="1">
        <v>202.35</v>
      </c>
      <c r="G1989" s="1">
        <v>202.05</v>
      </c>
      <c r="H1989" s="1">
        <v>202.25</v>
      </c>
      <c r="I1989" s="1">
        <v>202.02</v>
      </c>
      <c r="J1989" s="1">
        <v>239.4</v>
      </c>
      <c r="K1989" s="1">
        <v>130</v>
      </c>
      <c r="L1989" s="1">
        <v>6240640</v>
      </c>
      <c r="M1989" s="1">
        <v>1260765193.3499999</v>
      </c>
      <c r="N1989" s="11"/>
    </row>
    <row r="1990" spans="1:14" x14ac:dyDescent="0.25">
      <c r="A1990" s="10">
        <v>39507</v>
      </c>
      <c r="B1990" s="1" t="s">
        <v>14</v>
      </c>
      <c r="C1990" s="1">
        <v>202</v>
      </c>
      <c r="D1990" s="1">
        <v>207</v>
      </c>
      <c r="E1990" s="1">
        <v>199.8</v>
      </c>
      <c r="F1990" s="1">
        <v>202.25</v>
      </c>
      <c r="G1990" s="1">
        <v>199.8</v>
      </c>
      <c r="H1990" s="1">
        <v>202.75</v>
      </c>
      <c r="I1990" s="1">
        <v>204.04</v>
      </c>
      <c r="J1990" s="1">
        <v>239.4</v>
      </c>
      <c r="K1990" s="1">
        <v>130</v>
      </c>
      <c r="L1990" s="1">
        <v>10452174</v>
      </c>
      <c r="M1990" s="1">
        <v>2132703024.3</v>
      </c>
      <c r="N1990" s="11"/>
    </row>
    <row r="1991" spans="1:14" x14ac:dyDescent="0.25">
      <c r="A1991" s="10">
        <v>39510</v>
      </c>
      <c r="B1991" s="1" t="s">
        <v>14</v>
      </c>
      <c r="C1991" s="1">
        <v>198.3</v>
      </c>
      <c r="D1991" s="1">
        <v>198.3</v>
      </c>
      <c r="E1991" s="1">
        <v>189.35</v>
      </c>
      <c r="F1991" s="1">
        <v>202.75</v>
      </c>
      <c r="G1991" s="1">
        <v>191.5</v>
      </c>
      <c r="H1991" s="1">
        <v>192.55</v>
      </c>
      <c r="I1991" s="1">
        <v>193.62</v>
      </c>
      <c r="J1991" s="1">
        <v>239.4</v>
      </c>
      <c r="K1991" s="1">
        <v>130</v>
      </c>
      <c r="L1991" s="1">
        <v>23554124</v>
      </c>
      <c r="M1991" s="1">
        <v>4560546180.5</v>
      </c>
      <c r="N1991" s="11"/>
    </row>
    <row r="1992" spans="1:14" x14ac:dyDescent="0.25">
      <c r="A1992" s="10">
        <v>39511</v>
      </c>
      <c r="B1992" s="1" t="s">
        <v>14</v>
      </c>
      <c r="C1992" s="1">
        <v>193</v>
      </c>
      <c r="D1992" s="1">
        <v>194.4</v>
      </c>
      <c r="E1992" s="1">
        <v>182.1</v>
      </c>
      <c r="F1992" s="1">
        <v>192.55</v>
      </c>
      <c r="G1992" s="1">
        <v>182.5</v>
      </c>
      <c r="H1992" s="1">
        <v>184.9</v>
      </c>
      <c r="I1992" s="1">
        <v>190.28</v>
      </c>
      <c r="J1992" s="1">
        <v>239.4</v>
      </c>
      <c r="K1992" s="1">
        <v>130</v>
      </c>
      <c r="L1992" s="1">
        <v>13514342</v>
      </c>
      <c r="M1992" s="1">
        <v>2571548236.4000001</v>
      </c>
      <c r="N1992" s="11"/>
    </row>
    <row r="1993" spans="1:14" x14ac:dyDescent="0.25">
      <c r="A1993" s="10">
        <v>39512</v>
      </c>
      <c r="B1993" s="1" t="s">
        <v>14</v>
      </c>
      <c r="C1993" s="1">
        <v>183.9</v>
      </c>
      <c r="D1993" s="1">
        <v>195.85</v>
      </c>
      <c r="E1993" s="1">
        <v>182</v>
      </c>
      <c r="F1993" s="1">
        <v>184.9</v>
      </c>
      <c r="G1993" s="1">
        <v>193.7</v>
      </c>
      <c r="H1993" s="1">
        <v>194.55</v>
      </c>
      <c r="I1993" s="1">
        <v>191.17</v>
      </c>
      <c r="J1993" s="1">
        <v>239.4</v>
      </c>
      <c r="K1993" s="1">
        <v>130</v>
      </c>
      <c r="L1993" s="1">
        <v>8691931</v>
      </c>
      <c r="M1993" s="1">
        <v>1661630392.75</v>
      </c>
      <c r="N1993" s="11"/>
    </row>
    <row r="1994" spans="1:14" x14ac:dyDescent="0.25">
      <c r="A1994" s="10">
        <v>39514</v>
      </c>
      <c r="B1994" s="1" t="s">
        <v>14</v>
      </c>
      <c r="C1994" s="1">
        <v>193.1</v>
      </c>
      <c r="D1994" s="1">
        <v>195</v>
      </c>
      <c r="E1994" s="1">
        <v>187</v>
      </c>
      <c r="F1994" s="1">
        <v>194.55</v>
      </c>
      <c r="G1994" s="1">
        <v>191.3</v>
      </c>
      <c r="H1994" s="1">
        <v>190.75</v>
      </c>
      <c r="I1994" s="1">
        <v>190.64</v>
      </c>
      <c r="J1994" s="1">
        <v>239.4</v>
      </c>
      <c r="K1994" s="1">
        <v>130</v>
      </c>
      <c r="L1994" s="1">
        <v>9632528</v>
      </c>
      <c r="M1994" s="1">
        <v>1836347166.8</v>
      </c>
      <c r="N1994" s="11"/>
    </row>
    <row r="1995" spans="1:14" x14ac:dyDescent="0.25">
      <c r="A1995" s="10">
        <v>39517</v>
      </c>
      <c r="B1995" s="1" t="s">
        <v>14</v>
      </c>
      <c r="C1995" s="1">
        <v>187</v>
      </c>
      <c r="D1995" s="1">
        <v>194.75</v>
      </c>
      <c r="E1995" s="1">
        <v>186.3</v>
      </c>
      <c r="F1995" s="1">
        <v>190.75</v>
      </c>
      <c r="G1995" s="1">
        <v>190</v>
      </c>
      <c r="H1995" s="1">
        <v>191</v>
      </c>
      <c r="I1995" s="1">
        <v>190.98</v>
      </c>
      <c r="J1995" s="1">
        <v>239.4</v>
      </c>
      <c r="K1995" s="1">
        <v>130</v>
      </c>
      <c r="L1995" s="1">
        <v>5666278</v>
      </c>
      <c r="M1995" s="1">
        <v>1082131183.5</v>
      </c>
      <c r="N1995" s="11"/>
    </row>
    <row r="1996" spans="1:14" x14ac:dyDescent="0.25">
      <c r="A1996" s="10">
        <v>39518</v>
      </c>
      <c r="B1996" s="1" t="s">
        <v>14</v>
      </c>
      <c r="C1996" s="1">
        <v>186.5</v>
      </c>
      <c r="D1996" s="1">
        <v>195</v>
      </c>
      <c r="E1996" s="1">
        <v>186.5</v>
      </c>
      <c r="F1996" s="1">
        <v>191</v>
      </c>
      <c r="G1996" s="1">
        <v>192.4</v>
      </c>
      <c r="H1996" s="1">
        <v>192.25</v>
      </c>
      <c r="I1996" s="1">
        <v>192.01</v>
      </c>
      <c r="J1996" s="1">
        <v>239.4</v>
      </c>
      <c r="K1996" s="1">
        <v>130</v>
      </c>
      <c r="L1996" s="1">
        <v>8733555</v>
      </c>
      <c r="M1996" s="1">
        <v>1676969880.5999999</v>
      </c>
      <c r="N1996" s="11"/>
    </row>
    <row r="1997" spans="1:14" x14ac:dyDescent="0.25">
      <c r="A1997" s="10">
        <v>39519</v>
      </c>
      <c r="B1997" s="1" t="s">
        <v>14</v>
      </c>
      <c r="C1997" s="1">
        <v>194.1</v>
      </c>
      <c r="D1997" s="1">
        <v>198</v>
      </c>
      <c r="E1997" s="1">
        <v>189.75</v>
      </c>
      <c r="F1997" s="1">
        <v>192.25</v>
      </c>
      <c r="G1997" s="1">
        <v>190.8</v>
      </c>
      <c r="H1997" s="1">
        <v>190.5</v>
      </c>
      <c r="I1997" s="1">
        <v>191.87</v>
      </c>
      <c r="J1997" s="1">
        <v>239.4</v>
      </c>
      <c r="K1997" s="1">
        <v>130</v>
      </c>
      <c r="L1997" s="1">
        <v>4832157</v>
      </c>
      <c r="M1997" s="1">
        <v>927133169.39999998</v>
      </c>
      <c r="N1997" s="11"/>
    </row>
    <row r="1998" spans="1:14" x14ac:dyDescent="0.25">
      <c r="A1998" s="10">
        <v>39520</v>
      </c>
      <c r="B1998" s="1" t="s">
        <v>14</v>
      </c>
      <c r="C1998" s="1">
        <v>188</v>
      </c>
      <c r="D1998" s="1">
        <v>190</v>
      </c>
      <c r="E1998" s="1">
        <v>181.75</v>
      </c>
      <c r="F1998" s="1">
        <v>190.5</v>
      </c>
      <c r="G1998" s="1">
        <v>185.15</v>
      </c>
      <c r="H1998" s="1">
        <v>185.6</v>
      </c>
      <c r="I1998" s="1">
        <v>185.75</v>
      </c>
      <c r="J1998" s="1">
        <v>239.4</v>
      </c>
      <c r="K1998" s="1">
        <v>130</v>
      </c>
      <c r="L1998" s="1">
        <v>5177484</v>
      </c>
      <c r="M1998" s="1">
        <v>961733306.10000002</v>
      </c>
      <c r="N1998" s="11"/>
    </row>
    <row r="1999" spans="1:14" x14ac:dyDescent="0.25">
      <c r="A1999" s="10">
        <v>39521</v>
      </c>
      <c r="B1999" s="1" t="s">
        <v>14</v>
      </c>
      <c r="C1999" s="1">
        <v>188.65</v>
      </c>
      <c r="D1999" s="1">
        <v>193</v>
      </c>
      <c r="E1999" s="1">
        <v>186</v>
      </c>
      <c r="F1999" s="1">
        <v>185.6</v>
      </c>
      <c r="G1999" s="1">
        <v>191</v>
      </c>
      <c r="H1999" s="1">
        <v>191.7</v>
      </c>
      <c r="I1999" s="1">
        <v>190.25</v>
      </c>
      <c r="J1999" s="1">
        <v>239.4</v>
      </c>
      <c r="K1999" s="1">
        <v>130</v>
      </c>
      <c r="L1999" s="1">
        <v>6207831</v>
      </c>
      <c r="M1999" s="1">
        <v>1181053117.1500001</v>
      </c>
      <c r="N1999" s="11"/>
    </row>
    <row r="2000" spans="1:14" x14ac:dyDescent="0.25">
      <c r="A2000" s="10">
        <v>39524</v>
      </c>
      <c r="B2000" s="1" t="s">
        <v>14</v>
      </c>
      <c r="C2000" s="1">
        <v>189.05</v>
      </c>
      <c r="D2000" s="1">
        <v>191.4</v>
      </c>
      <c r="E2000" s="1">
        <v>182.75</v>
      </c>
      <c r="F2000" s="1">
        <v>191.7</v>
      </c>
      <c r="G2000" s="1">
        <v>185.05</v>
      </c>
      <c r="H2000" s="1">
        <v>185.75</v>
      </c>
      <c r="I2000" s="1">
        <v>188.02</v>
      </c>
      <c r="J2000" s="1">
        <v>239.4</v>
      </c>
      <c r="K2000" s="1">
        <v>140</v>
      </c>
      <c r="L2000" s="1">
        <v>6934635</v>
      </c>
      <c r="M2000" s="1">
        <v>1303835660.25</v>
      </c>
      <c r="N2000" s="11"/>
    </row>
    <row r="2001" spans="1:14" x14ac:dyDescent="0.25">
      <c r="A2001" s="10">
        <v>39525</v>
      </c>
      <c r="B2001" s="1" t="s">
        <v>14</v>
      </c>
      <c r="C2001" s="1">
        <v>186.8</v>
      </c>
      <c r="D2001" s="1">
        <v>190</v>
      </c>
      <c r="E2001" s="1">
        <v>180.35</v>
      </c>
      <c r="F2001" s="1">
        <v>185.75</v>
      </c>
      <c r="G2001" s="1">
        <v>182.5</v>
      </c>
      <c r="H2001" s="1">
        <v>183.05</v>
      </c>
      <c r="I2001" s="1">
        <v>185.66</v>
      </c>
      <c r="J2001" s="1">
        <v>239.4</v>
      </c>
      <c r="K2001" s="1">
        <v>140</v>
      </c>
      <c r="L2001" s="1">
        <v>5167279</v>
      </c>
      <c r="M2001" s="1">
        <v>959333207.70000005</v>
      </c>
      <c r="N2001" s="11"/>
    </row>
    <row r="2002" spans="1:14" x14ac:dyDescent="0.25">
      <c r="A2002" s="10">
        <v>39526</v>
      </c>
      <c r="B2002" s="1" t="s">
        <v>14</v>
      </c>
      <c r="C2002" s="1">
        <v>188</v>
      </c>
      <c r="D2002" s="1">
        <v>189.7</v>
      </c>
      <c r="E2002" s="1">
        <v>184.45</v>
      </c>
      <c r="F2002" s="1">
        <v>183.05</v>
      </c>
      <c r="G2002" s="1">
        <v>186.75</v>
      </c>
      <c r="H2002" s="1">
        <v>187.3</v>
      </c>
      <c r="I2002" s="1">
        <v>187.06</v>
      </c>
      <c r="J2002" s="1">
        <v>239.4</v>
      </c>
      <c r="K2002" s="1">
        <v>140</v>
      </c>
      <c r="L2002" s="1">
        <v>5468265</v>
      </c>
      <c r="M2002" s="1">
        <v>1022900846.1</v>
      </c>
      <c r="N2002" s="11"/>
    </row>
    <row r="2003" spans="1:14" x14ac:dyDescent="0.25">
      <c r="A2003" s="10">
        <v>39531</v>
      </c>
      <c r="B2003" s="1" t="s">
        <v>14</v>
      </c>
      <c r="C2003" s="1">
        <v>196.65</v>
      </c>
      <c r="D2003" s="1">
        <v>196.65</v>
      </c>
      <c r="E2003" s="1">
        <v>185.05</v>
      </c>
      <c r="F2003" s="1">
        <v>187.3</v>
      </c>
      <c r="G2003" s="1">
        <v>190.45</v>
      </c>
      <c r="H2003" s="1">
        <v>191.15</v>
      </c>
      <c r="I2003" s="1">
        <v>190.63</v>
      </c>
      <c r="J2003" s="1">
        <v>239.4</v>
      </c>
      <c r="K2003" s="1">
        <v>140.5</v>
      </c>
      <c r="L2003" s="1">
        <v>4511546</v>
      </c>
      <c r="M2003" s="1">
        <v>860040266.60000002</v>
      </c>
      <c r="N2003" s="11"/>
    </row>
    <row r="2004" spans="1:14" x14ac:dyDescent="0.25">
      <c r="A2004" s="10">
        <v>39532</v>
      </c>
      <c r="B2004" s="1" t="s">
        <v>14</v>
      </c>
      <c r="C2004" s="1">
        <v>200</v>
      </c>
      <c r="D2004" s="1">
        <v>205</v>
      </c>
      <c r="E2004" s="1">
        <v>190</v>
      </c>
      <c r="F2004" s="1">
        <v>191.15</v>
      </c>
      <c r="G2004" s="1">
        <v>191.35</v>
      </c>
      <c r="H2004" s="1">
        <v>191.55</v>
      </c>
      <c r="I2004" s="1">
        <v>192.76</v>
      </c>
      <c r="J2004" s="1">
        <v>239.4</v>
      </c>
      <c r="K2004" s="1">
        <v>140.5</v>
      </c>
      <c r="L2004" s="1">
        <v>6857962</v>
      </c>
      <c r="M2004" s="1">
        <v>1321933730.4000001</v>
      </c>
      <c r="N2004" s="11"/>
    </row>
    <row r="2005" spans="1:14" x14ac:dyDescent="0.25">
      <c r="A2005" s="10">
        <v>39533</v>
      </c>
      <c r="B2005" s="1" t="s">
        <v>14</v>
      </c>
      <c r="C2005" s="1">
        <v>191.05</v>
      </c>
      <c r="D2005" s="1">
        <v>196.5</v>
      </c>
      <c r="E2005" s="1">
        <v>190.1</v>
      </c>
      <c r="F2005" s="1">
        <v>191.55</v>
      </c>
      <c r="G2005" s="1">
        <v>195.05</v>
      </c>
      <c r="H2005" s="1">
        <v>195.3</v>
      </c>
      <c r="I2005" s="1">
        <v>193.71</v>
      </c>
      <c r="J2005" s="1">
        <v>239.4</v>
      </c>
      <c r="K2005" s="1">
        <v>140.5</v>
      </c>
      <c r="L2005" s="1">
        <v>4947153</v>
      </c>
      <c r="M2005" s="1">
        <v>958305201.75</v>
      </c>
      <c r="N2005" s="11"/>
    </row>
    <row r="2006" spans="1:14" x14ac:dyDescent="0.25">
      <c r="A2006" s="10">
        <v>39534</v>
      </c>
      <c r="B2006" s="1" t="s">
        <v>14</v>
      </c>
      <c r="C2006" s="1">
        <v>195.8</v>
      </c>
      <c r="D2006" s="1">
        <v>202</v>
      </c>
      <c r="E2006" s="1">
        <v>193</v>
      </c>
      <c r="F2006" s="1">
        <v>195.3</v>
      </c>
      <c r="G2006" s="1">
        <v>198.8</v>
      </c>
      <c r="H2006" s="1">
        <v>200.1</v>
      </c>
      <c r="I2006" s="1">
        <v>199.01</v>
      </c>
      <c r="J2006" s="1">
        <v>239.4</v>
      </c>
      <c r="K2006" s="1">
        <v>140.5</v>
      </c>
      <c r="L2006" s="1">
        <v>6067057</v>
      </c>
      <c r="M2006" s="1">
        <v>1207418216.0999999</v>
      </c>
      <c r="N2006" s="11"/>
    </row>
    <row r="2007" spans="1:14" x14ac:dyDescent="0.25">
      <c r="A2007" s="10">
        <v>39535</v>
      </c>
      <c r="B2007" s="1" t="s">
        <v>14</v>
      </c>
      <c r="C2007" s="1">
        <v>200</v>
      </c>
      <c r="D2007" s="1">
        <v>208</v>
      </c>
      <c r="E2007" s="1">
        <v>200</v>
      </c>
      <c r="F2007" s="1">
        <v>200.1</v>
      </c>
      <c r="G2007" s="1">
        <v>207.55</v>
      </c>
      <c r="H2007" s="1">
        <v>206.5</v>
      </c>
      <c r="I2007" s="1">
        <v>204.95</v>
      </c>
      <c r="J2007" s="1">
        <v>239.4</v>
      </c>
      <c r="K2007" s="1">
        <v>140.5</v>
      </c>
      <c r="L2007" s="1">
        <v>4927776</v>
      </c>
      <c r="M2007" s="1">
        <v>1009928498.85</v>
      </c>
      <c r="N2007" s="11"/>
    </row>
    <row r="2008" spans="1:14" x14ac:dyDescent="0.25">
      <c r="A2008" s="10">
        <v>39538</v>
      </c>
      <c r="B2008" s="1" t="s">
        <v>14</v>
      </c>
      <c r="C2008" s="1">
        <v>207</v>
      </c>
      <c r="D2008" s="1">
        <v>210.8</v>
      </c>
      <c r="E2008" s="1">
        <v>203.05</v>
      </c>
      <c r="F2008" s="1">
        <v>206.5</v>
      </c>
      <c r="G2008" s="1">
        <v>204.2</v>
      </c>
      <c r="H2008" s="1">
        <v>206.25</v>
      </c>
      <c r="I2008" s="1">
        <v>207.39</v>
      </c>
      <c r="J2008" s="1">
        <v>239.4</v>
      </c>
      <c r="K2008" s="1">
        <v>145</v>
      </c>
      <c r="L2008" s="1">
        <v>4221415</v>
      </c>
      <c r="M2008" s="1">
        <v>875481835.64999998</v>
      </c>
      <c r="N2008" s="11"/>
    </row>
    <row r="2009" spans="1:14" x14ac:dyDescent="0.25">
      <c r="A2009" s="10">
        <v>39539</v>
      </c>
      <c r="B2009" s="1" t="s">
        <v>14</v>
      </c>
      <c r="C2009" s="1">
        <v>208</v>
      </c>
      <c r="D2009" s="1">
        <v>212.75</v>
      </c>
      <c r="E2009" s="1">
        <v>205.75</v>
      </c>
      <c r="F2009" s="1">
        <v>206.25</v>
      </c>
      <c r="G2009" s="1">
        <v>211.1</v>
      </c>
      <c r="H2009" s="1">
        <v>210.6</v>
      </c>
      <c r="I2009" s="1">
        <v>208.77</v>
      </c>
      <c r="J2009" s="1">
        <v>239.4</v>
      </c>
      <c r="K2009" s="1">
        <v>145</v>
      </c>
      <c r="L2009" s="1">
        <v>3745102</v>
      </c>
      <c r="M2009" s="1">
        <v>781857313.64999998</v>
      </c>
      <c r="N2009" s="11"/>
    </row>
    <row r="2010" spans="1:14" x14ac:dyDescent="0.25">
      <c r="A2010" s="10">
        <v>39540</v>
      </c>
      <c r="B2010" s="1" t="s">
        <v>14</v>
      </c>
      <c r="C2010" s="1">
        <v>213</v>
      </c>
      <c r="D2010" s="1">
        <v>216.8</v>
      </c>
      <c r="E2010" s="1">
        <v>204</v>
      </c>
      <c r="F2010" s="1">
        <v>210.6</v>
      </c>
      <c r="G2010" s="1">
        <v>207</v>
      </c>
      <c r="H2010" s="1">
        <v>208</v>
      </c>
      <c r="I2010" s="1">
        <v>209.95</v>
      </c>
      <c r="J2010" s="1">
        <v>239.4</v>
      </c>
      <c r="K2010" s="1">
        <v>145</v>
      </c>
      <c r="L2010" s="1">
        <v>4257272</v>
      </c>
      <c r="M2010" s="1">
        <v>893826607.29999995</v>
      </c>
      <c r="N2010" s="11"/>
    </row>
    <row r="2011" spans="1:14" x14ac:dyDescent="0.25">
      <c r="A2011" s="10">
        <v>39541</v>
      </c>
      <c r="B2011" s="1" t="s">
        <v>14</v>
      </c>
      <c r="C2011" s="1">
        <v>208.1</v>
      </c>
      <c r="D2011" s="1">
        <v>210.5</v>
      </c>
      <c r="E2011" s="1">
        <v>206.25</v>
      </c>
      <c r="F2011" s="1">
        <v>208</v>
      </c>
      <c r="G2011" s="1">
        <v>207</v>
      </c>
      <c r="H2011" s="1">
        <v>208.05</v>
      </c>
      <c r="I2011" s="1">
        <v>208.65</v>
      </c>
      <c r="J2011" s="1">
        <v>239.4</v>
      </c>
      <c r="K2011" s="1">
        <v>145</v>
      </c>
      <c r="L2011" s="1">
        <v>4144237</v>
      </c>
      <c r="M2011" s="1">
        <v>864695919.54999995</v>
      </c>
      <c r="N2011" s="11"/>
    </row>
    <row r="2012" spans="1:14" x14ac:dyDescent="0.25">
      <c r="A2012" s="10">
        <v>39542</v>
      </c>
      <c r="B2012" s="1" t="s">
        <v>14</v>
      </c>
      <c r="C2012" s="1">
        <v>205.15</v>
      </c>
      <c r="D2012" s="1">
        <v>207.85</v>
      </c>
      <c r="E2012" s="1">
        <v>199.2</v>
      </c>
      <c r="F2012" s="1">
        <v>208.05</v>
      </c>
      <c r="G2012" s="1">
        <v>200.95</v>
      </c>
      <c r="H2012" s="1">
        <v>200.6</v>
      </c>
      <c r="I2012" s="1">
        <v>203.14</v>
      </c>
      <c r="J2012" s="1">
        <v>239.4</v>
      </c>
      <c r="K2012" s="1">
        <v>145</v>
      </c>
      <c r="L2012" s="1">
        <v>5311787</v>
      </c>
      <c r="M2012" s="1">
        <v>1079044618.25</v>
      </c>
      <c r="N2012" s="11"/>
    </row>
    <row r="2013" spans="1:14" x14ac:dyDescent="0.25">
      <c r="A2013" s="10">
        <v>39545</v>
      </c>
      <c r="B2013" s="1" t="s">
        <v>14</v>
      </c>
      <c r="C2013" s="1">
        <v>204.8</v>
      </c>
      <c r="D2013" s="1">
        <v>214.45</v>
      </c>
      <c r="E2013" s="1">
        <v>200.6</v>
      </c>
      <c r="F2013" s="1">
        <v>200.6</v>
      </c>
      <c r="G2013" s="1">
        <v>210.65</v>
      </c>
      <c r="H2013" s="1">
        <v>210.35</v>
      </c>
      <c r="I2013" s="1">
        <v>209.84</v>
      </c>
      <c r="J2013" s="1">
        <v>239.4</v>
      </c>
      <c r="K2013" s="1">
        <v>145</v>
      </c>
      <c r="L2013" s="1">
        <v>7772491</v>
      </c>
      <c r="M2013" s="1">
        <v>1631017059.5</v>
      </c>
      <c r="N2013" s="11"/>
    </row>
    <row r="2014" spans="1:14" x14ac:dyDescent="0.25">
      <c r="A2014" s="10">
        <v>39546</v>
      </c>
      <c r="B2014" s="1" t="s">
        <v>14</v>
      </c>
      <c r="C2014" s="1">
        <v>211</v>
      </c>
      <c r="D2014" s="1">
        <v>211</v>
      </c>
      <c r="E2014" s="1">
        <v>206.25</v>
      </c>
      <c r="F2014" s="1">
        <v>210.35</v>
      </c>
      <c r="G2014" s="1">
        <v>207</v>
      </c>
      <c r="H2014" s="1">
        <v>208.55</v>
      </c>
      <c r="I2014" s="1">
        <v>208.73</v>
      </c>
      <c r="J2014" s="1">
        <v>239.4</v>
      </c>
      <c r="K2014" s="1">
        <v>145</v>
      </c>
      <c r="L2014" s="1">
        <v>6728116</v>
      </c>
      <c r="M2014" s="1">
        <v>1404363218.3</v>
      </c>
      <c r="N2014" s="11"/>
    </row>
    <row r="2015" spans="1:14" x14ac:dyDescent="0.25">
      <c r="A2015" s="10">
        <v>39547</v>
      </c>
      <c r="B2015" s="1" t="s">
        <v>14</v>
      </c>
      <c r="C2015" s="1">
        <v>206</v>
      </c>
      <c r="D2015" s="1">
        <v>208.4</v>
      </c>
      <c r="E2015" s="1">
        <v>203.6</v>
      </c>
      <c r="F2015" s="1">
        <v>208.55</v>
      </c>
      <c r="G2015" s="1">
        <v>207.2</v>
      </c>
      <c r="H2015" s="1">
        <v>207.4</v>
      </c>
      <c r="I2015" s="1">
        <v>205.97</v>
      </c>
      <c r="J2015" s="1">
        <v>239.4</v>
      </c>
      <c r="K2015" s="1">
        <v>145</v>
      </c>
      <c r="L2015" s="1">
        <v>2371440</v>
      </c>
      <c r="M2015" s="1">
        <v>488435273.94999999</v>
      </c>
      <c r="N2015" s="11"/>
    </row>
    <row r="2016" spans="1:14" x14ac:dyDescent="0.25">
      <c r="A2016" s="10">
        <v>39548</v>
      </c>
      <c r="B2016" s="1" t="s">
        <v>14</v>
      </c>
      <c r="C2016" s="1">
        <v>206.3</v>
      </c>
      <c r="D2016" s="1">
        <v>209.75</v>
      </c>
      <c r="E2016" s="1">
        <v>204.65</v>
      </c>
      <c r="F2016" s="1">
        <v>207.4</v>
      </c>
      <c r="G2016" s="1">
        <v>205</v>
      </c>
      <c r="H2016" s="1">
        <v>206.65</v>
      </c>
      <c r="I2016" s="1">
        <v>207.49</v>
      </c>
      <c r="J2016" s="1">
        <v>239.4</v>
      </c>
      <c r="K2016" s="1">
        <v>145</v>
      </c>
      <c r="L2016" s="1">
        <v>4266741</v>
      </c>
      <c r="M2016" s="1">
        <v>885293841.20000005</v>
      </c>
      <c r="N2016" s="11"/>
    </row>
    <row r="2017" spans="1:14" x14ac:dyDescent="0.25">
      <c r="A2017" s="10">
        <v>39549</v>
      </c>
      <c r="B2017" s="1" t="s">
        <v>14</v>
      </c>
      <c r="C2017" s="1">
        <v>207</v>
      </c>
      <c r="D2017" s="1">
        <v>208.35</v>
      </c>
      <c r="E2017" s="1">
        <v>203.1</v>
      </c>
      <c r="F2017" s="1">
        <v>206.65</v>
      </c>
      <c r="G2017" s="1">
        <v>204.65</v>
      </c>
      <c r="H2017" s="1">
        <v>204.05</v>
      </c>
      <c r="I2017" s="1">
        <v>205.63</v>
      </c>
      <c r="J2017" s="1">
        <v>239.4</v>
      </c>
      <c r="K2017" s="1">
        <v>145</v>
      </c>
      <c r="L2017" s="1">
        <v>3835108</v>
      </c>
      <c r="M2017" s="1">
        <v>788601974.85000002</v>
      </c>
      <c r="N2017" s="11"/>
    </row>
    <row r="2018" spans="1:14" x14ac:dyDescent="0.25">
      <c r="A2018" s="10">
        <v>39553</v>
      </c>
      <c r="B2018" s="1" t="s">
        <v>14</v>
      </c>
      <c r="C2018" s="1">
        <v>203.5</v>
      </c>
      <c r="D2018" s="1">
        <v>209.5</v>
      </c>
      <c r="E2018" s="1">
        <v>202.05</v>
      </c>
      <c r="F2018" s="1">
        <v>204.05</v>
      </c>
      <c r="G2018" s="1">
        <v>207.9</v>
      </c>
      <c r="H2018" s="1">
        <v>207.9</v>
      </c>
      <c r="I2018" s="1">
        <v>206.89</v>
      </c>
      <c r="J2018" s="1">
        <v>239.4</v>
      </c>
      <c r="K2018" s="1">
        <v>145</v>
      </c>
      <c r="L2018" s="1">
        <v>5248458</v>
      </c>
      <c r="M2018" s="1">
        <v>1085851276.9000001</v>
      </c>
      <c r="N2018" s="11"/>
    </row>
    <row r="2019" spans="1:14" x14ac:dyDescent="0.25">
      <c r="A2019" s="10">
        <v>39554</v>
      </c>
      <c r="B2019" s="1" t="s">
        <v>14</v>
      </c>
      <c r="C2019" s="1">
        <v>209.9</v>
      </c>
      <c r="D2019" s="1">
        <v>210.7</v>
      </c>
      <c r="E2019" s="1">
        <v>207.2</v>
      </c>
      <c r="F2019" s="1">
        <v>207.9</v>
      </c>
      <c r="G2019" s="1">
        <v>210.25</v>
      </c>
      <c r="H2019" s="1">
        <v>210</v>
      </c>
      <c r="I2019" s="1">
        <v>209.34</v>
      </c>
      <c r="J2019" s="1">
        <v>239.4</v>
      </c>
      <c r="K2019" s="1">
        <v>145</v>
      </c>
      <c r="L2019" s="1">
        <v>3836299</v>
      </c>
      <c r="M2019" s="1">
        <v>803086615.54999995</v>
      </c>
      <c r="N2019" s="11"/>
    </row>
    <row r="2020" spans="1:14" x14ac:dyDescent="0.25">
      <c r="A2020" s="10">
        <v>39555</v>
      </c>
      <c r="B2020" s="1" t="s">
        <v>14</v>
      </c>
      <c r="C2020" s="1">
        <v>211.1</v>
      </c>
      <c r="D2020" s="1">
        <v>212.9</v>
      </c>
      <c r="E2020" s="1">
        <v>205.1</v>
      </c>
      <c r="F2020" s="1">
        <v>210</v>
      </c>
      <c r="G2020" s="1">
        <v>211</v>
      </c>
      <c r="H2020" s="1">
        <v>211.45</v>
      </c>
      <c r="I2020" s="1">
        <v>211.19</v>
      </c>
      <c r="J2020" s="1">
        <v>239.4</v>
      </c>
      <c r="K2020" s="1">
        <v>145</v>
      </c>
      <c r="L2020" s="1">
        <v>3087584</v>
      </c>
      <c r="M2020" s="1">
        <v>652072936.45000005</v>
      </c>
      <c r="N2020" s="11"/>
    </row>
    <row r="2021" spans="1:14" x14ac:dyDescent="0.25">
      <c r="A2021" s="10">
        <v>39559</v>
      </c>
      <c r="B2021" s="1" t="s">
        <v>14</v>
      </c>
      <c r="C2021" s="1">
        <v>212.3</v>
      </c>
      <c r="D2021" s="1">
        <v>215</v>
      </c>
      <c r="E2021" s="1">
        <v>207.45</v>
      </c>
      <c r="F2021" s="1">
        <v>211.45</v>
      </c>
      <c r="G2021" s="1">
        <v>208</v>
      </c>
      <c r="H2021" s="1">
        <v>208.2</v>
      </c>
      <c r="I2021" s="1">
        <v>210.79</v>
      </c>
      <c r="J2021" s="1">
        <v>239.4</v>
      </c>
      <c r="K2021" s="1">
        <v>145</v>
      </c>
      <c r="L2021" s="1">
        <v>2518568</v>
      </c>
      <c r="M2021" s="1">
        <v>530899158.14999998</v>
      </c>
      <c r="N2021" s="11"/>
    </row>
    <row r="2022" spans="1:14" x14ac:dyDescent="0.25">
      <c r="A2022" s="10">
        <v>39560</v>
      </c>
      <c r="B2022" s="1" t="s">
        <v>14</v>
      </c>
      <c r="C2022" s="1">
        <v>207.8</v>
      </c>
      <c r="D2022" s="1">
        <v>215</v>
      </c>
      <c r="E2022" s="1">
        <v>206.05</v>
      </c>
      <c r="F2022" s="1">
        <v>208.2</v>
      </c>
      <c r="G2022" s="1">
        <v>213.1</v>
      </c>
      <c r="H2022" s="1">
        <v>213.3</v>
      </c>
      <c r="I2022" s="1">
        <v>211.78</v>
      </c>
      <c r="J2022" s="1">
        <v>239.4</v>
      </c>
      <c r="K2022" s="1">
        <v>145</v>
      </c>
      <c r="L2022" s="1">
        <v>3152247</v>
      </c>
      <c r="M2022" s="1">
        <v>667575324.10000002</v>
      </c>
      <c r="N2022" s="11"/>
    </row>
    <row r="2023" spans="1:14" x14ac:dyDescent="0.25">
      <c r="A2023" s="10">
        <v>39561</v>
      </c>
      <c r="B2023" s="1" t="s">
        <v>14</v>
      </c>
      <c r="C2023" s="1">
        <v>214</v>
      </c>
      <c r="D2023" s="1">
        <v>216</v>
      </c>
      <c r="E2023" s="1">
        <v>211.35</v>
      </c>
      <c r="F2023" s="1">
        <v>213.3</v>
      </c>
      <c r="G2023" s="1">
        <v>211.85</v>
      </c>
      <c r="H2023" s="1">
        <v>211.9</v>
      </c>
      <c r="I2023" s="1">
        <v>212.72</v>
      </c>
      <c r="J2023" s="1">
        <v>239.4</v>
      </c>
      <c r="K2023" s="1">
        <v>145</v>
      </c>
      <c r="L2023" s="1">
        <v>2877976</v>
      </c>
      <c r="M2023" s="1">
        <v>612196636.54999995</v>
      </c>
      <c r="N2023" s="11"/>
    </row>
    <row r="2024" spans="1:14" x14ac:dyDescent="0.25">
      <c r="A2024" s="10">
        <v>39562</v>
      </c>
      <c r="B2024" s="1" t="s">
        <v>14</v>
      </c>
      <c r="C2024" s="1">
        <v>211.1</v>
      </c>
      <c r="D2024" s="1">
        <v>214.95</v>
      </c>
      <c r="E2024" s="1">
        <v>208.75</v>
      </c>
      <c r="F2024" s="1">
        <v>211.9</v>
      </c>
      <c r="G2024" s="1">
        <v>210</v>
      </c>
      <c r="H2024" s="1">
        <v>209.95</v>
      </c>
      <c r="I2024" s="1">
        <v>210.06</v>
      </c>
      <c r="J2024" s="1">
        <v>239.4</v>
      </c>
      <c r="K2024" s="1">
        <v>145</v>
      </c>
      <c r="L2024" s="1">
        <v>4794516</v>
      </c>
      <c r="M2024" s="1">
        <v>1007127970.1</v>
      </c>
      <c r="N2024" s="11"/>
    </row>
    <row r="2025" spans="1:14" x14ac:dyDescent="0.25">
      <c r="A2025" s="10">
        <v>39563</v>
      </c>
      <c r="B2025" s="1" t="s">
        <v>14</v>
      </c>
      <c r="C2025" s="1">
        <v>213.9</v>
      </c>
      <c r="D2025" s="1">
        <v>213.9</v>
      </c>
      <c r="E2025" s="1">
        <v>209.2</v>
      </c>
      <c r="F2025" s="1">
        <v>209.95</v>
      </c>
      <c r="G2025" s="1">
        <v>212.85</v>
      </c>
      <c r="H2025" s="1">
        <v>212.9</v>
      </c>
      <c r="I2025" s="1">
        <v>210.87</v>
      </c>
      <c r="J2025" s="1">
        <v>239.4</v>
      </c>
      <c r="K2025" s="1">
        <v>145</v>
      </c>
      <c r="L2025" s="1">
        <v>2501657</v>
      </c>
      <c r="M2025" s="1">
        <v>527530120</v>
      </c>
      <c r="N2025" s="11"/>
    </row>
    <row r="2026" spans="1:14" x14ac:dyDescent="0.25">
      <c r="A2026" s="10">
        <v>39566</v>
      </c>
      <c r="B2026" s="1" t="s">
        <v>14</v>
      </c>
      <c r="C2026" s="1">
        <v>214</v>
      </c>
      <c r="D2026" s="1">
        <v>216</v>
      </c>
      <c r="E2026" s="1">
        <v>210.25</v>
      </c>
      <c r="F2026" s="1">
        <v>212.9</v>
      </c>
      <c r="G2026" s="1">
        <v>211.4</v>
      </c>
      <c r="H2026" s="1">
        <v>211.6</v>
      </c>
      <c r="I2026" s="1">
        <v>213.21</v>
      </c>
      <c r="J2026" s="1">
        <v>239.4</v>
      </c>
      <c r="K2026" s="1">
        <v>145</v>
      </c>
      <c r="L2026" s="1">
        <v>3214581</v>
      </c>
      <c r="M2026" s="1">
        <v>685392901.79999995</v>
      </c>
      <c r="N2026" s="11"/>
    </row>
    <row r="2027" spans="1:14" x14ac:dyDescent="0.25">
      <c r="A2027" s="10">
        <v>39567</v>
      </c>
      <c r="B2027" s="1" t="s">
        <v>14</v>
      </c>
      <c r="C2027" s="1">
        <v>212.95</v>
      </c>
      <c r="D2027" s="1">
        <v>215</v>
      </c>
      <c r="E2027" s="1">
        <v>210.8</v>
      </c>
      <c r="F2027" s="1">
        <v>211.6</v>
      </c>
      <c r="G2027" s="1">
        <v>212</v>
      </c>
      <c r="H2027" s="1">
        <v>212.3</v>
      </c>
      <c r="I2027" s="1">
        <v>212.92</v>
      </c>
      <c r="J2027" s="1">
        <v>239.4</v>
      </c>
      <c r="K2027" s="1">
        <v>145</v>
      </c>
      <c r="L2027" s="1">
        <v>3522113</v>
      </c>
      <c r="M2027" s="1">
        <v>749911685.45000005</v>
      </c>
      <c r="N2027" s="11"/>
    </row>
    <row r="2028" spans="1:14" x14ac:dyDescent="0.25">
      <c r="A2028" s="10">
        <v>39568</v>
      </c>
      <c r="B2028" s="1" t="s">
        <v>14</v>
      </c>
      <c r="C2028" s="1">
        <v>210.5</v>
      </c>
      <c r="D2028" s="1">
        <v>220.8</v>
      </c>
      <c r="E2028" s="1">
        <v>210.5</v>
      </c>
      <c r="F2028" s="1">
        <v>212.3</v>
      </c>
      <c r="G2028" s="1">
        <v>219.9</v>
      </c>
      <c r="H2028" s="1">
        <v>219.9</v>
      </c>
      <c r="I2028" s="1">
        <v>217.91</v>
      </c>
      <c r="J2028" s="1">
        <v>239.4</v>
      </c>
      <c r="K2028" s="1">
        <v>145</v>
      </c>
      <c r="L2028" s="1">
        <v>7573566</v>
      </c>
      <c r="M2028" s="1">
        <v>1650323679.0999999</v>
      </c>
      <c r="N2028" s="11"/>
    </row>
    <row r="2029" spans="1:14" x14ac:dyDescent="0.25">
      <c r="A2029" s="10">
        <v>39570</v>
      </c>
      <c r="B2029" s="1" t="s">
        <v>14</v>
      </c>
      <c r="C2029" s="1">
        <v>222.1</v>
      </c>
      <c r="D2029" s="1">
        <v>224.7</v>
      </c>
      <c r="E2029" s="1">
        <v>218.55</v>
      </c>
      <c r="F2029" s="1">
        <v>219.9</v>
      </c>
      <c r="G2029" s="1">
        <v>220.7</v>
      </c>
      <c r="H2029" s="1">
        <v>220.95</v>
      </c>
      <c r="I2029" s="1">
        <v>221.63</v>
      </c>
      <c r="J2029" s="1">
        <v>239.4</v>
      </c>
      <c r="K2029" s="1">
        <v>145</v>
      </c>
      <c r="L2029" s="1">
        <v>3255504</v>
      </c>
      <c r="M2029" s="1">
        <v>721505325.95000005</v>
      </c>
      <c r="N2029" s="11"/>
    </row>
    <row r="2030" spans="1:14" x14ac:dyDescent="0.25">
      <c r="A2030" s="10">
        <v>39573</v>
      </c>
      <c r="B2030" s="1" t="s">
        <v>14</v>
      </c>
      <c r="C2030" s="1">
        <v>219.9</v>
      </c>
      <c r="D2030" s="1">
        <v>223.4</v>
      </c>
      <c r="E2030" s="1">
        <v>218</v>
      </c>
      <c r="F2030" s="1">
        <v>220.95</v>
      </c>
      <c r="G2030" s="1">
        <v>219.7</v>
      </c>
      <c r="H2030" s="1">
        <v>220.75</v>
      </c>
      <c r="I2030" s="1">
        <v>221.05</v>
      </c>
      <c r="J2030" s="1">
        <v>239.4</v>
      </c>
      <c r="K2030" s="1">
        <v>145</v>
      </c>
      <c r="L2030" s="1">
        <v>2681095</v>
      </c>
      <c r="M2030" s="1">
        <v>592663855.70000005</v>
      </c>
      <c r="N2030" s="11"/>
    </row>
    <row r="2031" spans="1:14" x14ac:dyDescent="0.25">
      <c r="A2031" s="10">
        <v>39574</v>
      </c>
      <c r="B2031" s="1" t="s">
        <v>14</v>
      </c>
      <c r="C2031" s="1">
        <v>219</v>
      </c>
      <c r="D2031" s="1">
        <v>226.65</v>
      </c>
      <c r="E2031" s="1">
        <v>219</v>
      </c>
      <c r="F2031" s="1">
        <v>220.75</v>
      </c>
      <c r="G2031" s="1">
        <v>224.6</v>
      </c>
      <c r="H2031" s="1">
        <v>224.85</v>
      </c>
      <c r="I2031" s="1">
        <v>225.03</v>
      </c>
      <c r="J2031" s="1">
        <v>239.4</v>
      </c>
      <c r="K2031" s="1">
        <v>145</v>
      </c>
      <c r="L2031" s="1">
        <v>5548579</v>
      </c>
      <c r="M2031" s="1">
        <v>1248610222.05</v>
      </c>
      <c r="N2031" s="11"/>
    </row>
    <row r="2032" spans="1:14" x14ac:dyDescent="0.25">
      <c r="A2032" s="10">
        <v>39575</v>
      </c>
      <c r="B2032" s="1" t="s">
        <v>14</v>
      </c>
      <c r="C2032" s="1">
        <v>225.6</v>
      </c>
      <c r="D2032" s="1">
        <v>229.7</v>
      </c>
      <c r="E2032" s="1">
        <v>223.55</v>
      </c>
      <c r="F2032" s="1">
        <v>224.85</v>
      </c>
      <c r="G2032" s="1">
        <v>226.5</v>
      </c>
      <c r="H2032" s="1">
        <v>226.65</v>
      </c>
      <c r="I2032" s="1">
        <v>226.73</v>
      </c>
      <c r="J2032" s="1">
        <v>239.4</v>
      </c>
      <c r="K2032" s="1">
        <v>145</v>
      </c>
      <c r="L2032" s="1">
        <v>4993575</v>
      </c>
      <c r="M2032" s="1">
        <v>1132206345.45</v>
      </c>
      <c r="N2032" s="11"/>
    </row>
    <row r="2033" spans="1:14" x14ac:dyDescent="0.25">
      <c r="A2033" s="10">
        <v>39576</v>
      </c>
      <c r="B2033" s="1" t="s">
        <v>14</v>
      </c>
      <c r="C2033" s="1">
        <v>226.5</v>
      </c>
      <c r="D2033" s="1">
        <v>226.5</v>
      </c>
      <c r="E2033" s="1">
        <v>213.5</v>
      </c>
      <c r="F2033" s="1">
        <v>226.65</v>
      </c>
      <c r="G2033" s="1">
        <v>214.5</v>
      </c>
      <c r="H2033" s="1">
        <v>215</v>
      </c>
      <c r="I2033" s="1">
        <v>217.43</v>
      </c>
      <c r="J2033" s="1">
        <v>239.4</v>
      </c>
      <c r="K2033" s="1">
        <v>145</v>
      </c>
      <c r="L2033" s="1">
        <v>6330948</v>
      </c>
      <c r="M2033" s="1">
        <v>1376558933.2</v>
      </c>
      <c r="N2033" s="11"/>
    </row>
    <row r="2034" spans="1:14" x14ac:dyDescent="0.25">
      <c r="A2034" s="10">
        <v>39577</v>
      </c>
      <c r="B2034" s="1" t="s">
        <v>14</v>
      </c>
      <c r="C2034" s="1">
        <v>215</v>
      </c>
      <c r="D2034" s="1">
        <v>220</v>
      </c>
      <c r="E2034" s="1">
        <v>213.3</v>
      </c>
      <c r="F2034" s="1">
        <v>215</v>
      </c>
      <c r="G2034" s="1">
        <v>216.05</v>
      </c>
      <c r="H2034" s="1">
        <v>218.55</v>
      </c>
      <c r="I2034" s="1">
        <v>217.11</v>
      </c>
      <c r="J2034" s="1">
        <v>239.4</v>
      </c>
      <c r="K2034" s="1">
        <v>145</v>
      </c>
      <c r="L2034" s="1">
        <v>5833211</v>
      </c>
      <c r="M2034" s="1">
        <v>1266451455.6500001</v>
      </c>
      <c r="N2034" s="11"/>
    </row>
    <row r="2035" spans="1:14" x14ac:dyDescent="0.25">
      <c r="A2035" s="10">
        <v>39580</v>
      </c>
      <c r="B2035" s="1" t="s">
        <v>14</v>
      </c>
      <c r="C2035" s="1">
        <v>217.25</v>
      </c>
      <c r="D2035" s="1">
        <v>225</v>
      </c>
      <c r="E2035" s="1">
        <v>214.8</v>
      </c>
      <c r="F2035" s="1">
        <v>218.55</v>
      </c>
      <c r="G2035" s="1">
        <v>224.5</v>
      </c>
      <c r="H2035" s="1">
        <v>223.8</v>
      </c>
      <c r="I2035" s="1">
        <v>220.94</v>
      </c>
      <c r="J2035" s="1">
        <v>239.4</v>
      </c>
      <c r="K2035" s="1">
        <v>145</v>
      </c>
      <c r="L2035" s="1">
        <v>3608382</v>
      </c>
      <c r="M2035" s="1">
        <v>797222792.60000002</v>
      </c>
      <c r="N2035" s="11"/>
    </row>
    <row r="2036" spans="1:14" x14ac:dyDescent="0.25">
      <c r="A2036" s="10">
        <v>39581</v>
      </c>
      <c r="B2036" s="1" t="s">
        <v>14</v>
      </c>
      <c r="C2036" s="1">
        <v>225</v>
      </c>
      <c r="D2036" s="1">
        <v>229</v>
      </c>
      <c r="E2036" s="1">
        <v>220.4</v>
      </c>
      <c r="F2036" s="1">
        <v>223.8</v>
      </c>
      <c r="G2036" s="1">
        <v>224.2</v>
      </c>
      <c r="H2036" s="1">
        <v>225.35</v>
      </c>
      <c r="I2036" s="1">
        <v>224.29</v>
      </c>
      <c r="J2036" s="1">
        <v>239.4</v>
      </c>
      <c r="K2036" s="1">
        <v>145</v>
      </c>
      <c r="L2036" s="1">
        <v>4013173</v>
      </c>
      <c r="M2036" s="1">
        <v>900104750.39999998</v>
      </c>
      <c r="N2036" s="11"/>
    </row>
    <row r="2037" spans="1:14" x14ac:dyDescent="0.25">
      <c r="A2037" s="10">
        <v>39582</v>
      </c>
      <c r="B2037" s="1" t="s">
        <v>14</v>
      </c>
      <c r="C2037" s="1">
        <v>223</v>
      </c>
      <c r="D2037" s="1">
        <v>228.25</v>
      </c>
      <c r="E2037" s="1">
        <v>222.5</v>
      </c>
      <c r="F2037" s="1">
        <v>225.35</v>
      </c>
      <c r="G2037" s="1">
        <v>226.5</v>
      </c>
      <c r="H2037" s="1">
        <v>226.3</v>
      </c>
      <c r="I2037" s="1">
        <v>226.2</v>
      </c>
      <c r="J2037" s="1">
        <v>239.4</v>
      </c>
      <c r="K2037" s="1">
        <v>145</v>
      </c>
      <c r="L2037" s="1">
        <v>3519233</v>
      </c>
      <c r="M2037" s="1">
        <v>796065163.70000005</v>
      </c>
      <c r="N2037" s="11"/>
    </row>
    <row r="2038" spans="1:14" x14ac:dyDescent="0.25">
      <c r="A2038" s="10">
        <v>39583</v>
      </c>
      <c r="B2038" s="1" t="s">
        <v>14</v>
      </c>
      <c r="C2038" s="1">
        <v>227.1</v>
      </c>
      <c r="D2038" s="1">
        <v>228</v>
      </c>
      <c r="E2038" s="1">
        <v>224.1</v>
      </c>
      <c r="F2038" s="1">
        <v>226.3</v>
      </c>
      <c r="G2038" s="1">
        <v>225.75</v>
      </c>
      <c r="H2038" s="1">
        <v>226.2</v>
      </c>
      <c r="I2038" s="1">
        <v>226.05</v>
      </c>
      <c r="J2038" s="1">
        <v>239.4</v>
      </c>
      <c r="K2038" s="1">
        <v>145</v>
      </c>
      <c r="L2038" s="1">
        <v>3337210</v>
      </c>
      <c r="M2038" s="1">
        <v>754375548.10000002</v>
      </c>
      <c r="N2038" s="11"/>
    </row>
    <row r="2039" spans="1:14" x14ac:dyDescent="0.25">
      <c r="A2039" s="10">
        <v>39584</v>
      </c>
      <c r="B2039" s="1" t="s">
        <v>14</v>
      </c>
      <c r="C2039" s="1">
        <v>226.2</v>
      </c>
      <c r="D2039" s="1">
        <v>228</v>
      </c>
      <c r="E2039" s="1">
        <v>223</v>
      </c>
      <c r="F2039" s="1">
        <v>226.2</v>
      </c>
      <c r="G2039" s="1">
        <v>226.05</v>
      </c>
      <c r="H2039" s="1">
        <v>227.1</v>
      </c>
      <c r="I2039" s="1">
        <v>225.33</v>
      </c>
      <c r="J2039" s="1">
        <v>239.4</v>
      </c>
      <c r="K2039" s="1">
        <v>145</v>
      </c>
      <c r="L2039" s="1">
        <v>2445705</v>
      </c>
      <c r="M2039" s="1">
        <v>551093589.79999995</v>
      </c>
      <c r="N2039" s="11"/>
    </row>
    <row r="2040" spans="1:14" x14ac:dyDescent="0.25">
      <c r="A2040" s="10">
        <v>39588</v>
      </c>
      <c r="B2040" s="1" t="s">
        <v>14</v>
      </c>
      <c r="C2040" s="1">
        <v>226</v>
      </c>
      <c r="D2040" s="1">
        <v>227.7</v>
      </c>
      <c r="E2040" s="1">
        <v>223.5</v>
      </c>
      <c r="F2040" s="1">
        <v>227.1</v>
      </c>
      <c r="G2040" s="1">
        <v>226</v>
      </c>
      <c r="H2040" s="1">
        <v>225.75</v>
      </c>
      <c r="I2040" s="1">
        <v>225.89</v>
      </c>
      <c r="J2040" s="1">
        <v>239.4</v>
      </c>
      <c r="K2040" s="1">
        <v>145</v>
      </c>
      <c r="L2040" s="1">
        <v>2699411</v>
      </c>
      <c r="M2040" s="1">
        <v>609776729.79999995</v>
      </c>
      <c r="N2040" s="11"/>
    </row>
    <row r="2041" spans="1:14" x14ac:dyDescent="0.25">
      <c r="A2041" s="10">
        <v>39589</v>
      </c>
      <c r="B2041" s="1" t="s">
        <v>14</v>
      </c>
      <c r="C2041" s="1">
        <v>224</v>
      </c>
      <c r="D2041" s="1">
        <v>232.4</v>
      </c>
      <c r="E2041" s="1">
        <v>223.6</v>
      </c>
      <c r="F2041" s="1">
        <v>225.75</v>
      </c>
      <c r="G2041" s="1">
        <v>228.25</v>
      </c>
      <c r="H2041" s="1">
        <v>228.2</v>
      </c>
      <c r="I2041" s="1">
        <v>229.07</v>
      </c>
      <c r="J2041" s="1">
        <v>239.4</v>
      </c>
      <c r="K2041" s="1">
        <v>145</v>
      </c>
      <c r="L2041" s="1">
        <v>4677300</v>
      </c>
      <c r="M2041" s="1">
        <v>1071415232.7</v>
      </c>
      <c r="N2041" s="11"/>
    </row>
    <row r="2042" spans="1:14" x14ac:dyDescent="0.25">
      <c r="A2042" s="10">
        <v>39590</v>
      </c>
      <c r="B2042" s="1" t="s">
        <v>14</v>
      </c>
      <c r="C2042" s="1">
        <v>227</v>
      </c>
      <c r="D2042" s="1">
        <v>231</v>
      </c>
      <c r="E2042" s="1">
        <v>220</v>
      </c>
      <c r="F2042" s="1">
        <v>228.2</v>
      </c>
      <c r="G2042" s="1">
        <v>223.35</v>
      </c>
      <c r="H2042" s="1">
        <v>223.4</v>
      </c>
      <c r="I2042" s="1">
        <v>224.37</v>
      </c>
      <c r="J2042" s="1">
        <v>239.4</v>
      </c>
      <c r="K2042" s="1">
        <v>145</v>
      </c>
      <c r="L2042" s="1">
        <v>6067264</v>
      </c>
      <c r="M2042" s="1">
        <v>1361318561</v>
      </c>
      <c r="N2042" s="11"/>
    </row>
    <row r="2043" spans="1:14" x14ac:dyDescent="0.25">
      <c r="A2043" s="10">
        <v>39591</v>
      </c>
      <c r="B2043" s="1" t="s">
        <v>14</v>
      </c>
      <c r="C2043" s="1">
        <v>223.4</v>
      </c>
      <c r="D2043" s="1">
        <v>225.9</v>
      </c>
      <c r="E2043" s="1">
        <v>211.15</v>
      </c>
      <c r="F2043" s="1">
        <v>223.4</v>
      </c>
      <c r="G2043" s="1">
        <v>213.9</v>
      </c>
      <c r="H2043" s="1">
        <v>213.6</v>
      </c>
      <c r="I2043" s="1">
        <v>217.88</v>
      </c>
      <c r="J2043" s="1">
        <v>239.4</v>
      </c>
      <c r="K2043" s="1">
        <v>145</v>
      </c>
      <c r="L2043" s="1">
        <v>5869352</v>
      </c>
      <c r="M2043" s="1">
        <v>1278786512</v>
      </c>
      <c r="N2043" s="11"/>
    </row>
    <row r="2044" spans="1:14" x14ac:dyDescent="0.25">
      <c r="A2044" s="10">
        <v>39594</v>
      </c>
      <c r="B2044" s="1" t="s">
        <v>14</v>
      </c>
      <c r="C2044" s="1">
        <v>211.85</v>
      </c>
      <c r="D2044" s="1">
        <v>211.85</v>
      </c>
      <c r="E2044" s="1">
        <v>201.55</v>
      </c>
      <c r="F2044" s="1">
        <v>213.6</v>
      </c>
      <c r="G2044" s="1">
        <v>206</v>
      </c>
      <c r="H2044" s="1">
        <v>205.5</v>
      </c>
      <c r="I2044" s="1">
        <v>205.82</v>
      </c>
      <c r="J2044" s="1">
        <v>239.4</v>
      </c>
      <c r="K2044" s="1">
        <v>145</v>
      </c>
      <c r="L2044" s="1">
        <v>9150183</v>
      </c>
      <c r="M2044" s="1">
        <v>1883276365.0999999</v>
      </c>
      <c r="N2044" s="11"/>
    </row>
    <row r="2045" spans="1:14" x14ac:dyDescent="0.25">
      <c r="A2045" s="10">
        <v>39595</v>
      </c>
      <c r="B2045" s="1" t="s">
        <v>14</v>
      </c>
      <c r="C2045" s="1">
        <v>206.5</v>
      </c>
      <c r="D2045" s="1">
        <v>215.5</v>
      </c>
      <c r="E2045" s="1">
        <v>206</v>
      </c>
      <c r="F2045" s="1">
        <v>205.5</v>
      </c>
      <c r="G2045" s="1">
        <v>209.9</v>
      </c>
      <c r="H2045" s="1">
        <v>209.1</v>
      </c>
      <c r="I2045" s="1">
        <v>211.44</v>
      </c>
      <c r="J2045" s="1">
        <v>239.4</v>
      </c>
      <c r="K2045" s="1">
        <v>145</v>
      </c>
      <c r="L2045" s="1">
        <v>10010813</v>
      </c>
      <c r="M2045" s="1">
        <v>2116681689.45</v>
      </c>
      <c r="N2045" s="11"/>
    </row>
    <row r="2046" spans="1:14" x14ac:dyDescent="0.25">
      <c r="A2046" s="10">
        <v>39596</v>
      </c>
      <c r="B2046" s="1" t="s">
        <v>14</v>
      </c>
      <c r="C2046" s="1">
        <v>211.1</v>
      </c>
      <c r="D2046" s="1">
        <v>223.25</v>
      </c>
      <c r="E2046" s="1">
        <v>211.1</v>
      </c>
      <c r="F2046" s="1">
        <v>209.1</v>
      </c>
      <c r="G2046" s="1">
        <v>221</v>
      </c>
      <c r="H2046" s="1">
        <v>221.95</v>
      </c>
      <c r="I2046" s="1">
        <v>217.24</v>
      </c>
      <c r="J2046" s="1">
        <v>239.4</v>
      </c>
      <c r="K2046" s="1">
        <v>145</v>
      </c>
      <c r="L2046" s="1">
        <v>9932672</v>
      </c>
      <c r="M2046" s="1">
        <v>2157726324</v>
      </c>
      <c r="N2046" s="11"/>
    </row>
    <row r="2047" spans="1:14" x14ac:dyDescent="0.25">
      <c r="A2047" s="10">
        <v>39597</v>
      </c>
      <c r="B2047" s="1" t="s">
        <v>14</v>
      </c>
      <c r="C2047" s="1">
        <v>221.95</v>
      </c>
      <c r="D2047" s="1">
        <v>223.95</v>
      </c>
      <c r="E2047" s="1">
        <v>213.25</v>
      </c>
      <c r="F2047" s="1">
        <v>221.95</v>
      </c>
      <c r="G2047" s="1">
        <v>220</v>
      </c>
      <c r="H2047" s="1">
        <v>215.95</v>
      </c>
      <c r="I2047" s="1">
        <v>217.45</v>
      </c>
      <c r="J2047" s="1">
        <v>239.4</v>
      </c>
      <c r="K2047" s="1">
        <v>145</v>
      </c>
      <c r="L2047" s="1">
        <v>5265336</v>
      </c>
      <c r="M2047" s="1">
        <v>1144936146.4000001</v>
      </c>
      <c r="N2047" s="11"/>
    </row>
    <row r="2048" spans="1:14" x14ac:dyDescent="0.25">
      <c r="A2048" s="10">
        <v>39598</v>
      </c>
      <c r="B2048" s="1" t="s">
        <v>14</v>
      </c>
      <c r="C2048" s="1">
        <v>217</v>
      </c>
      <c r="D2048" s="1">
        <v>220.4</v>
      </c>
      <c r="E2048" s="1">
        <v>215.1</v>
      </c>
      <c r="F2048" s="1">
        <v>215.95</v>
      </c>
      <c r="G2048" s="1">
        <v>218</v>
      </c>
      <c r="H2048" s="1">
        <v>217.75</v>
      </c>
      <c r="I2048" s="1">
        <v>218.51</v>
      </c>
      <c r="J2048" s="1">
        <v>239.4</v>
      </c>
      <c r="K2048" s="1">
        <v>145</v>
      </c>
      <c r="L2048" s="1">
        <v>4086104</v>
      </c>
      <c r="M2048" s="1">
        <v>892856821.75</v>
      </c>
      <c r="N2048" s="11"/>
    </row>
    <row r="2049" spans="1:14" x14ac:dyDescent="0.25">
      <c r="A2049" s="10">
        <v>39601</v>
      </c>
      <c r="B2049" s="1" t="s">
        <v>14</v>
      </c>
      <c r="C2049" s="1">
        <v>219.2</v>
      </c>
      <c r="D2049" s="1">
        <v>224</v>
      </c>
      <c r="E2049" s="1">
        <v>216.55</v>
      </c>
      <c r="F2049" s="1">
        <v>217.75</v>
      </c>
      <c r="G2049" s="1">
        <v>218.6</v>
      </c>
      <c r="H2049" s="1">
        <v>219.95</v>
      </c>
      <c r="I2049" s="1">
        <v>221.13</v>
      </c>
      <c r="J2049" s="1">
        <v>239.4</v>
      </c>
      <c r="K2049" s="1">
        <v>145</v>
      </c>
      <c r="L2049" s="1">
        <v>6194080</v>
      </c>
      <c r="M2049" s="1">
        <v>1369666663.3</v>
      </c>
      <c r="N2049" s="11"/>
    </row>
    <row r="2050" spans="1:14" x14ac:dyDescent="0.25">
      <c r="A2050" s="10">
        <v>39602</v>
      </c>
      <c r="B2050" s="1" t="s">
        <v>14</v>
      </c>
      <c r="C2050" s="1">
        <v>218</v>
      </c>
      <c r="D2050" s="1">
        <v>220.9</v>
      </c>
      <c r="E2050" s="1">
        <v>214.15</v>
      </c>
      <c r="F2050" s="1">
        <v>219.95</v>
      </c>
      <c r="G2050" s="1">
        <v>220.35</v>
      </c>
      <c r="H2050" s="1">
        <v>219.9</v>
      </c>
      <c r="I2050" s="1">
        <v>217.22</v>
      </c>
      <c r="J2050" s="1">
        <v>239.4</v>
      </c>
      <c r="K2050" s="1">
        <v>145</v>
      </c>
      <c r="L2050" s="1">
        <v>4509567</v>
      </c>
      <c r="M2050" s="1">
        <v>979562318.5</v>
      </c>
      <c r="N2050" s="11"/>
    </row>
    <row r="2051" spans="1:14" x14ac:dyDescent="0.25">
      <c r="A2051" s="10">
        <v>39603</v>
      </c>
      <c r="B2051" s="1" t="s">
        <v>14</v>
      </c>
      <c r="C2051" s="1">
        <v>224.1</v>
      </c>
      <c r="D2051" s="1">
        <v>224.1</v>
      </c>
      <c r="E2051" s="1">
        <v>213</v>
      </c>
      <c r="F2051" s="1">
        <v>219.9</v>
      </c>
      <c r="G2051" s="1">
        <v>215.75</v>
      </c>
      <c r="H2051" s="1">
        <v>215.8</v>
      </c>
      <c r="I2051" s="1">
        <v>217.33</v>
      </c>
      <c r="J2051" s="1">
        <v>239.4</v>
      </c>
      <c r="K2051" s="1">
        <v>145</v>
      </c>
      <c r="L2051" s="1">
        <v>2951040</v>
      </c>
      <c r="M2051" s="1">
        <v>641357895.64999998</v>
      </c>
      <c r="N2051" s="11"/>
    </row>
    <row r="2052" spans="1:14" x14ac:dyDescent="0.25">
      <c r="A2052" s="10">
        <v>39604</v>
      </c>
      <c r="B2052" s="1" t="s">
        <v>14</v>
      </c>
      <c r="C2052" s="1">
        <v>218.1</v>
      </c>
      <c r="D2052" s="1">
        <v>223.75</v>
      </c>
      <c r="E2052" s="1">
        <v>213</v>
      </c>
      <c r="F2052" s="1">
        <v>215.8</v>
      </c>
      <c r="G2052" s="1">
        <v>223.35</v>
      </c>
      <c r="H2052" s="1">
        <v>222.5</v>
      </c>
      <c r="I2052" s="1">
        <v>219.98</v>
      </c>
      <c r="J2052" s="1">
        <v>239.4</v>
      </c>
      <c r="K2052" s="1">
        <v>145</v>
      </c>
      <c r="L2052" s="1">
        <v>3783339</v>
      </c>
      <c r="M2052" s="1">
        <v>832250198.29999995</v>
      </c>
      <c r="N2052" s="11"/>
    </row>
    <row r="2053" spans="1:14" x14ac:dyDescent="0.25">
      <c r="A2053" s="10">
        <v>39605</v>
      </c>
      <c r="B2053" s="1" t="s">
        <v>14</v>
      </c>
      <c r="C2053" s="1">
        <v>224</v>
      </c>
      <c r="D2053" s="1">
        <v>225</v>
      </c>
      <c r="E2053" s="1">
        <v>211.35</v>
      </c>
      <c r="F2053" s="1">
        <v>222.5</v>
      </c>
      <c r="G2053" s="1">
        <v>213.5</v>
      </c>
      <c r="H2053" s="1">
        <v>213.45</v>
      </c>
      <c r="I2053" s="1">
        <v>218.75</v>
      </c>
      <c r="J2053" s="1">
        <v>239.4</v>
      </c>
      <c r="K2053" s="1">
        <v>145</v>
      </c>
      <c r="L2053" s="1">
        <v>4484088</v>
      </c>
      <c r="M2053" s="1">
        <v>980902186.5</v>
      </c>
      <c r="N2053" s="11"/>
    </row>
    <row r="2054" spans="1:14" x14ac:dyDescent="0.25">
      <c r="A2054" s="10">
        <v>39608</v>
      </c>
      <c r="B2054" s="1" t="s">
        <v>14</v>
      </c>
      <c r="C2054" s="1">
        <v>209.4</v>
      </c>
      <c r="D2054" s="1">
        <v>213.4</v>
      </c>
      <c r="E2054" s="1">
        <v>205</v>
      </c>
      <c r="F2054" s="1">
        <v>213.45</v>
      </c>
      <c r="G2054" s="1">
        <v>207.3</v>
      </c>
      <c r="H2054" s="1">
        <v>207.35</v>
      </c>
      <c r="I2054" s="1">
        <v>208.57</v>
      </c>
      <c r="J2054" s="1">
        <v>239.4</v>
      </c>
      <c r="K2054" s="1">
        <v>145</v>
      </c>
      <c r="L2054" s="1">
        <v>4290915</v>
      </c>
      <c r="M2054" s="1">
        <v>894964266.60000002</v>
      </c>
      <c r="N2054" s="11"/>
    </row>
    <row r="2055" spans="1:14" x14ac:dyDescent="0.25">
      <c r="A2055" s="10">
        <v>39609</v>
      </c>
      <c r="B2055" s="1" t="s">
        <v>14</v>
      </c>
      <c r="C2055" s="1">
        <v>208</v>
      </c>
      <c r="D2055" s="1">
        <v>208</v>
      </c>
      <c r="E2055" s="1">
        <v>198.15</v>
      </c>
      <c r="F2055" s="1">
        <v>207.35</v>
      </c>
      <c r="G2055" s="1">
        <v>200.45</v>
      </c>
      <c r="H2055" s="1">
        <v>201.55</v>
      </c>
      <c r="I2055" s="1">
        <v>201.07</v>
      </c>
      <c r="J2055" s="1">
        <v>239.4</v>
      </c>
      <c r="K2055" s="1">
        <v>145</v>
      </c>
      <c r="L2055" s="1">
        <v>7711657</v>
      </c>
      <c r="M2055" s="1">
        <v>1550616135.3</v>
      </c>
      <c r="N2055" s="11"/>
    </row>
    <row r="2056" spans="1:14" x14ac:dyDescent="0.25">
      <c r="A2056" s="10">
        <v>39610</v>
      </c>
      <c r="B2056" s="1" t="s">
        <v>14</v>
      </c>
      <c r="C2056" s="1">
        <v>202</v>
      </c>
      <c r="D2056" s="1">
        <v>203.4</v>
      </c>
      <c r="E2056" s="1">
        <v>194.8</v>
      </c>
      <c r="F2056" s="1">
        <v>201.55</v>
      </c>
      <c r="G2056" s="1">
        <v>199.75</v>
      </c>
      <c r="H2056" s="1">
        <v>199.5</v>
      </c>
      <c r="I2056" s="1">
        <v>198.82</v>
      </c>
      <c r="J2056" s="1">
        <v>239.4</v>
      </c>
      <c r="K2056" s="1">
        <v>145</v>
      </c>
      <c r="L2056" s="1">
        <v>12191554</v>
      </c>
      <c r="M2056" s="1">
        <v>2423898215.75</v>
      </c>
      <c r="N2056" s="11"/>
    </row>
    <row r="2057" spans="1:14" x14ac:dyDescent="0.25">
      <c r="A2057" s="10">
        <v>39611</v>
      </c>
      <c r="B2057" s="1" t="s">
        <v>14</v>
      </c>
      <c r="C2057" s="1">
        <v>196.15</v>
      </c>
      <c r="D2057" s="1">
        <v>202.6</v>
      </c>
      <c r="E2057" s="1">
        <v>195.2</v>
      </c>
      <c r="F2057" s="1">
        <v>199.5</v>
      </c>
      <c r="G2057" s="1">
        <v>200</v>
      </c>
      <c r="H2057" s="1">
        <v>199.95</v>
      </c>
      <c r="I2057" s="1">
        <v>199.8</v>
      </c>
      <c r="J2057" s="1">
        <v>239.4</v>
      </c>
      <c r="K2057" s="1">
        <v>145</v>
      </c>
      <c r="L2057" s="1">
        <v>6339891</v>
      </c>
      <c r="M2057" s="1">
        <v>1266699332.25</v>
      </c>
      <c r="N2057" s="11"/>
    </row>
    <row r="2058" spans="1:14" x14ac:dyDescent="0.25">
      <c r="A2058" s="10">
        <v>39612</v>
      </c>
      <c r="B2058" s="1" t="s">
        <v>14</v>
      </c>
      <c r="C2058" s="1">
        <v>200</v>
      </c>
      <c r="D2058" s="1">
        <v>201.4</v>
      </c>
      <c r="E2058" s="1">
        <v>194.65</v>
      </c>
      <c r="F2058" s="1">
        <v>199.95</v>
      </c>
      <c r="G2058" s="1">
        <v>197.6</v>
      </c>
      <c r="H2058" s="1">
        <v>198.15</v>
      </c>
      <c r="I2058" s="1">
        <v>197.74</v>
      </c>
      <c r="J2058" s="1">
        <v>239.4</v>
      </c>
      <c r="K2058" s="1">
        <v>145</v>
      </c>
      <c r="L2058" s="1">
        <v>4523513</v>
      </c>
      <c r="M2058" s="1">
        <v>894473335.79999995</v>
      </c>
      <c r="N2058" s="11"/>
    </row>
    <row r="2059" spans="1:14" x14ac:dyDescent="0.25">
      <c r="A2059" s="10">
        <v>39615</v>
      </c>
      <c r="B2059" s="1" t="s">
        <v>14</v>
      </c>
      <c r="C2059" s="1">
        <v>199.9</v>
      </c>
      <c r="D2059" s="1">
        <v>202.1</v>
      </c>
      <c r="E2059" s="1">
        <v>197.5</v>
      </c>
      <c r="F2059" s="1">
        <v>198.15</v>
      </c>
      <c r="G2059" s="1">
        <v>201.9</v>
      </c>
      <c r="H2059" s="1">
        <v>201.5</v>
      </c>
      <c r="I2059" s="1">
        <v>199.93</v>
      </c>
      <c r="J2059" s="1">
        <v>239.4</v>
      </c>
      <c r="K2059" s="1">
        <v>145</v>
      </c>
      <c r="L2059" s="1">
        <v>4755135</v>
      </c>
      <c r="M2059" s="1">
        <v>950691832.54999995</v>
      </c>
      <c r="N2059" s="11"/>
    </row>
    <row r="2060" spans="1:14" x14ac:dyDescent="0.25">
      <c r="A2060" s="10">
        <v>39616</v>
      </c>
      <c r="B2060" s="1" t="s">
        <v>14</v>
      </c>
      <c r="C2060" s="1">
        <v>202</v>
      </c>
      <c r="D2060" s="1">
        <v>204.9</v>
      </c>
      <c r="E2060" s="1">
        <v>201</v>
      </c>
      <c r="F2060" s="1">
        <v>201.5</v>
      </c>
      <c r="G2060" s="1">
        <v>203.5</v>
      </c>
      <c r="H2060" s="1">
        <v>203.25</v>
      </c>
      <c r="I2060" s="1">
        <v>203.12</v>
      </c>
      <c r="J2060" s="1">
        <v>239.4</v>
      </c>
      <c r="K2060" s="1">
        <v>145</v>
      </c>
      <c r="L2060" s="1">
        <v>1866767</v>
      </c>
      <c r="M2060" s="1">
        <v>379185241.5</v>
      </c>
      <c r="N2060" s="11"/>
    </row>
    <row r="2061" spans="1:14" x14ac:dyDescent="0.25">
      <c r="A2061" s="10">
        <v>39617</v>
      </c>
      <c r="B2061" s="1" t="s">
        <v>14</v>
      </c>
      <c r="C2061" s="1">
        <v>205</v>
      </c>
      <c r="D2061" s="1">
        <v>207.25</v>
      </c>
      <c r="E2061" s="1">
        <v>202.5</v>
      </c>
      <c r="F2061" s="1">
        <v>203.25</v>
      </c>
      <c r="G2061" s="1">
        <v>204.05</v>
      </c>
      <c r="H2061" s="1">
        <v>205.95</v>
      </c>
      <c r="I2061" s="1">
        <v>204.38</v>
      </c>
      <c r="J2061" s="1">
        <v>239.4</v>
      </c>
      <c r="K2061" s="1">
        <v>145</v>
      </c>
      <c r="L2061" s="1">
        <v>3734396</v>
      </c>
      <c r="M2061" s="1">
        <v>763251295.29999995</v>
      </c>
      <c r="N2061" s="11"/>
    </row>
    <row r="2062" spans="1:14" x14ac:dyDescent="0.25">
      <c r="A2062" s="10">
        <v>39618</v>
      </c>
      <c r="B2062" s="1" t="s">
        <v>14</v>
      </c>
      <c r="C2062" s="1">
        <v>203</v>
      </c>
      <c r="D2062" s="1">
        <v>206.4</v>
      </c>
      <c r="E2062" s="1">
        <v>201.05</v>
      </c>
      <c r="F2062" s="1">
        <v>205.95</v>
      </c>
      <c r="G2062" s="1">
        <v>205.5</v>
      </c>
      <c r="H2062" s="1">
        <v>205.8</v>
      </c>
      <c r="I2062" s="1">
        <v>204.45</v>
      </c>
      <c r="J2062" s="1">
        <v>239.4</v>
      </c>
      <c r="K2062" s="1">
        <v>145</v>
      </c>
      <c r="L2062" s="1">
        <v>3039890</v>
      </c>
      <c r="M2062" s="1">
        <v>621510194.75</v>
      </c>
      <c r="N2062" s="11"/>
    </row>
    <row r="2063" spans="1:14" x14ac:dyDescent="0.25">
      <c r="A2063" s="10">
        <v>39619</v>
      </c>
      <c r="B2063" s="1" t="s">
        <v>14</v>
      </c>
      <c r="C2063" s="1">
        <v>205.9</v>
      </c>
      <c r="D2063" s="1">
        <v>205.9</v>
      </c>
      <c r="E2063" s="1">
        <v>194.5</v>
      </c>
      <c r="F2063" s="1">
        <v>205.8</v>
      </c>
      <c r="G2063" s="1">
        <v>198.25</v>
      </c>
      <c r="H2063" s="1">
        <v>198.4</v>
      </c>
      <c r="I2063" s="1">
        <v>199.17</v>
      </c>
      <c r="J2063" s="1">
        <v>239.4</v>
      </c>
      <c r="K2063" s="1">
        <v>145</v>
      </c>
      <c r="L2063" s="1">
        <v>4454058</v>
      </c>
      <c r="M2063" s="1">
        <v>887113006.89999998</v>
      </c>
      <c r="N2063" s="11"/>
    </row>
    <row r="2064" spans="1:14" x14ac:dyDescent="0.25">
      <c r="A2064" s="10">
        <v>39622</v>
      </c>
      <c r="B2064" s="1" t="s">
        <v>14</v>
      </c>
      <c r="C2064" s="1">
        <v>197</v>
      </c>
      <c r="D2064" s="1">
        <v>204.25</v>
      </c>
      <c r="E2064" s="1">
        <v>193.05</v>
      </c>
      <c r="F2064" s="1">
        <v>198.4</v>
      </c>
      <c r="G2064" s="1">
        <v>195.2</v>
      </c>
      <c r="H2064" s="1">
        <v>195.4</v>
      </c>
      <c r="I2064" s="1">
        <v>197.57</v>
      </c>
      <c r="J2064" s="1">
        <v>239.4</v>
      </c>
      <c r="K2064" s="1">
        <v>145</v>
      </c>
      <c r="L2064" s="1">
        <v>5763923</v>
      </c>
      <c r="M2064" s="1">
        <v>1138779114.75</v>
      </c>
      <c r="N2064" s="11"/>
    </row>
    <row r="2065" spans="1:14" x14ac:dyDescent="0.25">
      <c r="A2065" s="10">
        <v>39623</v>
      </c>
      <c r="B2065" s="1" t="s">
        <v>14</v>
      </c>
      <c r="C2065" s="1">
        <v>199.8</v>
      </c>
      <c r="D2065" s="1">
        <v>199.8</v>
      </c>
      <c r="E2065" s="1">
        <v>187</v>
      </c>
      <c r="F2065" s="1">
        <v>195.4</v>
      </c>
      <c r="G2065" s="1">
        <v>191.75</v>
      </c>
      <c r="H2065" s="1">
        <v>191.5</v>
      </c>
      <c r="I2065" s="1">
        <v>190.07</v>
      </c>
      <c r="J2065" s="1">
        <v>239.4</v>
      </c>
      <c r="K2065" s="1">
        <v>145</v>
      </c>
      <c r="L2065" s="1">
        <v>8691723</v>
      </c>
      <c r="M2065" s="1">
        <v>1652054119.2</v>
      </c>
      <c r="N2065" s="11"/>
    </row>
    <row r="2066" spans="1:14" x14ac:dyDescent="0.25">
      <c r="A2066" s="10">
        <v>39624</v>
      </c>
      <c r="B2066" s="1" t="s">
        <v>14</v>
      </c>
      <c r="C2066" s="1">
        <v>191</v>
      </c>
      <c r="D2066" s="1">
        <v>191</v>
      </c>
      <c r="E2066" s="1">
        <v>182.6</v>
      </c>
      <c r="F2066" s="1">
        <v>191.5</v>
      </c>
      <c r="G2066" s="1">
        <v>185.15</v>
      </c>
      <c r="H2066" s="1">
        <v>186.45</v>
      </c>
      <c r="I2066" s="1">
        <v>186.09</v>
      </c>
      <c r="J2066" s="1">
        <v>239.4</v>
      </c>
      <c r="K2066" s="1">
        <v>145</v>
      </c>
      <c r="L2066" s="1">
        <v>6128708</v>
      </c>
      <c r="M2066" s="1">
        <v>1140463983.7</v>
      </c>
      <c r="N2066" s="11"/>
    </row>
    <row r="2067" spans="1:14" x14ac:dyDescent="0.25">
      <c r="A2067" s="10">
        <v>39625</v>
      </c>
      <c r="B2067" s="1" t="s">
        <v>14</v>
      </c>
      <c r="C2067" s="1">
        <v>190</v>
      </c>
      <c r="D2067" s="1">
        <v>193</v>
      </c>
      <c r="E2067" s="1">
        <v>186.1</v>
      </c>
      <c r="F2067" s="1">
        <v>186.45</v>
      </c>
      <c r="G2067" s="1">
        <v>191.45</v>
      </c>
      <c r="H2067" s="1">
        <v>191.75</v>
      </c>
      <c r="I2067" s="1">
        <v>190.04</v>
      </c>
      <c r="J2067" s="1">
        <v>239.4</v>
      </c>
      <c r="K2067" s="1">
        <v>145</v>
      </c>
      <c r="L2067" s="1">
        <v>6803497</v>
      </c>
      <c r="M2067" s="1">
        <v>1292938615.75</v>
      </c>
      <c r="N2067" s="11"/>
    </row>
    <row r="2068" spans="1:14" x14ac:dyDescent="0.25">
      <c r="A2068" s="10">
        <v>39626</v>
      </c>
      <c r="B2068" s="1" t="s">
        <v>14</v>
      </c>
      <c r="C2068" s="1">
        <v>189.9</v>
      </c>
      <c r="D2068" s="1">
        <v>189.9</v>
      </c>
      <c r="E2068" s="1">
        <v>182.6</v>
      </c>
      <c r="F2068" s="1">
        <v>191.75</v>
      </c>
      <c r="G2068" s="1">
        <v>184.2</v>
      </c>
      <c r="H2068" s="1">
        <v>183.7</v>
      </c>
      <c r="I2068" s="1">
        <v>184.65</v>
      </c>
      <c r="J2068" s="1">
        <v>239.4</v>
      </c>
      <c r="K2068" s="1">
        <v>145</v>
      </c>
      <c r="L2068" s="1">
        <v>4448931</v>
      </c>
      <c r="M2068" s="1">
        <v>821480501.10000002</v>
      </c>
      <c r="N2068" s="11"/>
    </row>
    <row r="2069" spans="1:14" x14ac:dyDescent="0.25">
      <c r="A2069" s="10">
        <v>39629</v>
      </c>
      <c r="B2069" s="1" t="s">
        <v>14</v>
      </c>
      <c r="C2069" s="1">
        <v>183.75</v>
      </c>
      <c r="D2069" s="1">
        <v>190.75</v>
      </c>
      <c r="E2069" s="1">
        <v>181</v>
      </c>
      <c r="F2069" s="1">
        <v>183.7</v>
      </c>
      <c r="G2069" s="1">
        <v>186</v>
      </c>
      <c r="H2069" s="1">
        <v>187.8</v>
      </c>
      <c r="I2069" s="1">
        <v>185.4</v>
      </c>
      <c r="J2069" s="1">
        <v>239.4</v>
      </c>
      <c r="K2069" s="1">
        <v>145</v>
      </c>
      <c r="L2069" s="1">
        <v>3942068</v>
      </c>
      <c r="M2069" s="1">
        <v>730852911.79999995</v>
      </c>
      <c r="N2069" s="11"/>
    </row>
    <row r="2070" spans="1:14" x14ac:dyDescent="0.25">
      <c r="A2070" s="10">
        <v>39630</v>
      </c>
      <c r="B2070" s="1" t="s">
        <v>14</v>
      </c>
      <c r="C2070" s="1">
        <v>186.6</v>
      </c>
      <c r="D2070" s="1">
        <v>190</v>
      </c>
      <c r="E2070" s="1">
        <v>178.1</v>
      </c>
      <c r="F2070" s="1">
        <v>187.8</v>
      </c>
      <c r="G2070" s="1">
        <v>185</v>
      </c>
      <c r="H2070" s="1">
        <v>183</v>
      </c>
      <c r="I2070" s="1">
        <v>185.23</v>
      </c>
      <c r="J2070" s="1">
        <v>239.4</v>
      </c>
      <c r="K2070" s="1">
        <v>145</v>
      </c>
      <c r="L2070" s="1">
        <v>2918994</v>
      </c>
      <c r="M2070" s="1">
        <v>540678124.29999995</v>
      </c>
      <c r="N2070" s="11"/>
    </row>
    <row r="2071" spans="1:14" x14ac:dyDescent="0.25">
      <c r="A2071" s="10">
        <v>39631</v>
      </c>
      <c r="B2071" s="1" t="s">
        <v>14</v>
      </c>
      <c r="C2071" s="1">
        <v>183</v>
      </c>
      <c r="D2071" s="1">
        <v>185.95</v>
      </c>
      <c r="E2071" s="1">
        <v>176.5</v>
      </c>
      <c r="F2071" s="1">
        <v>183</v>
      </c>
      <c r="G2071" s="1">
        <v>177.95</v>
      </c>
      <c r="H2071" s="1">
        <v>179.9</v>
      </c>
      <c r="I2071" s="1">
        <v>180.12</v>
      </c>
      <c r="J2071" s="1">
        <v>239.4</v>
      </c>
      <c r="K2071" s="1">
        <v>145</v>
      </c>
      <c r="L2071" s="1">
        <v>8111812</v>
      </c>
      <c r="M2071" s="1">
        <v>1461106768.3</v>
      </c>
      <c r="N2071" s="11"/>
    </row>
    <row r="2072" spans="1:14" x14ac:dyDescent="0.25">
      <c r="A2072" s="10">
        <v>39632</v>
      </c>
      <c r="B2072" s="1" t="s">
        <v>14</v>
      </c>
      <c r="C2072" s="1">
        <v>178.8</v>
      </c>
      <c r="D2072" s="1">
        <v>180.95</v>
      </c>
      <c r="E2072" s="1">
        <v>168.1</v>
      </c>
      <c r="F2072" s="1">
        <v>179.9</v>
      </c>
      <c r="G2072" s="1">
        <v>170</v>
      </c>
      <c r="H2072" s="1">
        <v>169.3</v>
      </c>
      <c r="I2072" s="1">
        <v>173.81</v>
      </c>
      <c r="J2072" s="1">
        <v>239.4</v>
      </c>
      <c r="K2072" s="1">
        <v>145</v>
      </c>
      <c r="L2072" s="1">
        <v>5860184</v>
      </c>
      <c r="M2072" s="1">
        <v>1018559744</v>
      </c>
      <c r="N2072" s="11"/>
    </row>
    <row r="2073" spans="1:14" x14ac:dyDescent="0.25">
      <c r="A2073" s="10">
        <v>39633</v>
      </c>
      <c r="B2073" s="1" t="s">
        <v>14</v>
      </c>
      <c r="C2073" s="1">
        <v>171</v>
      </c>
      <c r="D2073" s="1">
        <v>177.9</v>
      </c>
      <c r="E2073" s="1">
        <v>167.5</v>
      </c>
      <c r="F2073" s="1">
        <v>169.3</v>
      </c>
      <c r="G2073" s="1">
        <v>171</v>
      </c>
      <c r="H2073" s="1">
        <v>171.2</v>
      </c>
      <c r="I2073" s="1">
        <v>173.62</v>
      </c>
      <c r="J2073" s="1">
        <v>239.4</v>
      </c>
      <c r="K2073" s="1">
        <v>145</v>
      </c>
      <c r="L2073" s="1">
        <v>5675147</v>
      </c>
      <c r="M2073" s="1">
        <v>985329609.04999995</v>
      </c>
      <c r="N2073" s="11"/>
    </row>
    <row r="2074" spans="1:14" x14ac:dyDescent="0.25">
      <c r="A2074" s="10">
        <v>39636</v>
      </c>
      <c r="B2074" s="1" t="s">
        <v>14</v>
      </c>
      <c r="C2074" s="1">
        <v>173</v>
      </c>
      <c r="D2074" s="1">
        <v>179.9</v>
      </c>
      <c r="E2074" s="1">
        <v>173</v>
      </c>
      <c r="F2074" s="1">
        <v>171.2</v>
      </c>
      <c r="G2074" s="1">
        <v>177.2</v>
      </c>
      <c r="H2074" s="1">
        <v>177.85</v>
      </c>
      <c r="I2074" s="1">
        <v>177.66</v>
      </c>
      <c r="J2074" s="1">
        <v>239.4</v>
      </c>
      <c r="K2074" s="1">
        <v>151.30000000000001</v>
      </c>
      <c r="L2074" s="1">
        <v>3332563</v>
      </c>
      <c r="M2074" s="1">
        <v>592053064.79999995</v>
      </c>
      <c r="N2074" s="11"/>
    </row>
    <row r="2075" spans="1:14" x14ac:dyDescent="0.25">
      <c r="A2075" s="10">
        <v>39637</v>
      </c>
      <c r="B2075" s="1" t="s">
        <v>14</v>
      </c>
      <c r="C2075" s="1">
        <v>174.95</v>
      </c>
      <c r="D2075" s="1">
        <v>176.25</v>
      </c>
      <c r="E2075" s="1">
        <v>168.6</v>
      </c>
      <c r="F2075" s="1">
        <v>177.85</v>
      </c>
      <c r="G2075" s="1">
        <v>172.55</v>
      </c>
      <c r="H2075" s="1">
        <v>171.8</v>
      </c>
      <c r="I2075" s="1">
        <v>171.59</v>
      </c>
      <c r="J2075" s="1">
        <v>239.4</v>
      </c>
      <c r="K2075" s="1">
        <v>151.30000000000001</v>
      </c>
      <c r="L2075" s="1">
        <v>4475126</v>
      </c>
      <c r="M2075" s="1">
        <v>767870815.39999998</v>
      </c>
      <c r="N2075" s="11"/>
    </row>
    <row r="2076" spans="1:14" x14ac:dyDescent="0.25">
      <c r="A2076" s="10">
        <v>39638</v>
      </c>
      <c r="B2076" s="1" t="s">
        <v>14</v>
      </c>
      <c r="C2076" s="1">
        <v>173.5</v>
      </c>
      <c r="D2076" s="1">
        <v>186.35</v>
      </c>
      <c r="E2076" s="1">
        <v>173.35</v>
      </c>
      <c r="F2076" s="1">
        <v>171.8</v>
      </c>
      <c r="G2076" s="1">
        <v>183.2</v>
      </c>
      <c r="H2076" s="1">
        <v>183.85</v>
      </c>
      <c r="I2076" s="1">
        <v>182.1</v>
      </c>
      <c r="J2076" s="1">
        <v>239.4</v>
      </c>
      <c r="K2076" s="1">
        <v>151.30000000000001</v>
      </c>
      <c r="L2076" s="1">
        <v>4702471</v>
      </c>
      <c r="M2076" s="1">
        <v>856331704.70000005</v>
      </c>
      <c r="N2076" s="11"/>
    </row>
    <row r="2077" spans="1:14" x14ac:dyDescent="0.25">
      <c r="A2077" s="10">
        <v>39639</v>
      </c>
      <c r="B2077" s="1" t="s">
        <v>14</v>
      </c>
      <c r="C2077" s="1">
        <v>182.8</v>
      </c>
      <c r="D2077" s="1">
        <v>183.85</v>
      </c>
      <c r="E2077" s="1">
        <v>178</v>
      </c>
      <c r="F2077" s="1">
        <v>183.85</v>
      </c>
      <c r="G2077" s="1">
        <v>179.15</v>
      </c>
      <c r="H2077" s="1">
        <v>179.15</v>
      </c>
      <c r="I2077" s="1">
        <v>179.81</v>
      </c>
      <c r="J2077" s="1">
        <v>239.4</v>
      </c>
      <c r="K2077" s="1">
        <v>151.30000000000001</v>
      </c>
      <c r="L2077" s="1">
        <v>2801168</v>
      </c>
      <c r="M2077" s="1">
        <v>503666121.14999998</v>
      </c>
      <c r="N2077" s="11"/>
    </row>
    <row r="2078" spans="1:14" x14ac:dyDescent="0.25">
      <c r="A2078" s="10">
        <v>39640</v>
      </c>
      <c r="B2078" s="1" t="s">
        <v>14</v>
      </c>
      <c r="C2078" s="1">
        <v>179.9</v>
      </c>
      <c r="D2078" s="1">
        <v>182</v>
      </c>
      <c r="E2078" s="1">
        <v>172.35</v>
      </c>
      <c r="F2078" s="1">
        <v>179.15</v>
      </c>
      <c r="G2078" s="1">
        <v>175.9</v>
      </c>
      <c r="H2078" s="1">
        <v>174.55</v>
      </c>
      <c r="I2078" s="1">
        <v>177.1</v>
      </c>
      <c r="J2078" s="1">
        <v>239.4</v>
      </c>
      <c r="K2078" s="1">
        <v>151.30000000000001</v>
      </c>
      <c r="L2078" s="1">
        <v>2212066</v>
      </c>
      <c r="M2078" s="1">
        <v>391746524.89999998</v>
      </c>
      <c r="N2078" s="11"/>
    </row>
    <row r="2079" spans="1:14" x14ac:dyDescent="0.25">
      <c r="A2079" s="10">
        <v>39643</v>
      </c>
      <c r="B2079" s="1" t="s">
        <v>14</v>
      </c>
      <c r="C2079" s="1">
        <v>175.5</v>
      </c>
      <c r="D2079" s="1">
        <v>178.9</v>
      </c>
      <c r="E2079" s="1">
        <v>167.35</v>
      </c>
      <c r="F2079" s="1">
        <v>174.55</v>
      </c>
      <c r="G2079" s="1">
        <v>167.7</v>
      </c>
      <c r="H2079" s="1">
        <v>168.6</v>
      </c>
      <c r="I2079" s="1">
        <v>171.95</v>
      </c>
      <c r="J2079" s="1">
        <v>239.4</v>
      </c>
      <c r="K2079" s="1">
        <v>151.75</v>
      </c>
      <c r="L2079" s="1">
        <v>5304361</v>
      </c>
      <c r="M2079" s="1">
        <v>912092595.45000005</v>
      </c>
      <c r="N2079" s="11"/>
    </row>
    <row r="2080" spans="1:14" x14ac:dyDescent="0.25">
      <c r="A2080" s="10">
        <v>39644</v>
      </c>
      <c r="B2080" s="1" t="s">
        <v>14</v>
      </c>
      <c r="C2080" s="1">
        <v>167.7</v>
      </c>
      <c r="D2080" s="1">
        <v>167.7</v>
      </c>
      <c r="E2080" s="1">
        <v>159</v>
      </c>
      <c r="F2080" s="1">
        <v>168.6</v>
      </c>
      <c r="G2080" s="1">
        <v>159.05000000000001</v>
      </c>
      <c r="H2080" s="1">
        <v>160.44999999999999</v>
      </c>
      <c r="I2080" s="1">
        <v>161.71</v>
      </c>
      <c r="J2080" s="1">
        <v>239.4</v>
      </c>
      <c r="K2080" s="1">
        <v>151.75</v>
      </c>
      <c r="L2080" s="1">
        <v>5591731</v>
      </c>
      <c r="M2080" s="1">
        <v>904221221</v>
      </c>
      <c r="N2080" s="11"/>
    </row>
    <row r="2081" spans="1:14" x14ac:dyDescent="0.25">
      <c r="A2081" s="10">
        <v>39645</v>
      </c>
      <c r="B2081" s="1" t="s">
        <v>14</v>
      </c>
      <c r="C2081" s="1">
        <v>159.85</v>
      </c>
      <c r="D2081" s="1">
        <v>168.4</v>
      </c>
      <c r="E2081" s="1">
        <v>156.65</v>
      </c>
      <c r="F2081" s="1">
        <v>160.44999999999999</v>
      </c>
      <c r="G2081" s="1">
        <v>164.35</v>
      </c>
      <c r="H2081" s="1">
        <v>162.35</v>
      </c>
      <c r="I2081" s="1">
        <v>164.26</v>
      </c>
      <c r="J2081" s="1">
        <v>239.4</v>
      </c>
      <c r="K2081" s="1">
        <v>151.75</v>
      </c>
      <c r="L2081" s="1">
        <v>8137508</v>
      </c>
      <c r="M2081" s="1">
        <v>1336690789.5</v>
      </c>
      <c r="N2081" s="11"/>
    </row>
    <row r="2082" spans="1:14" x14ac:dyDescent="0.25">
      <c r="A2082" s="10">
        <v>39646</v>
      </c>
      <c r="B2082" s="1" t="s">
        <v>14</v>
      </c>
      <c r="C2082" s="1">
        <v>166</v>
      </c>
      <c r="D2082" s="1">
        <v>169.9</v>
      </c>
      <c r="E2082" s="1">
        <v>162.6</v>
      </c>
      <c r="F2082" s="1">
        <v>162.35</v>
      </c>
      <c r="G2082" s="1">
        <v>167.5</v>
      </c>
      <c r="H2082" s="1">
        <v>167.25</v>
      </c>
      <c r="I2082" s="1">
        <v>165.98</v>
      </c>
      <c r="J2082" s="1">
        <v>239.4</v>
      </c>
      <c r="K2082" s="1">
        <v>151.75</v>
      </c>
      <c r="L2082" s="1">
        <v>5071763</v>
      </c>
      <c r="M2082" s="1">
        <v>841790411.45000005</v>
      </c>
      <c r="N2082" s="11"/>
    </row>
    <row r="2083" spans="1:14" x14ac:dyDescent="0.25">
      <c r="A2083" s="10">
        <v>39647</v>
      </c>
      <c r="B2083" s="1" t="s">
        <v>14</v>
      </c>
      <c r="C2083" s="1">
        <v>168.1</v>
      </c>
      <c r="D2083" s="1">
        <v>178.9</v>
      </c>
      <c r="E2083" s="1">
        <v>165.05</v>
      </c>
      <c r="F2083" s="1">
        <v>167.25</v>
      </c>
      <c r="G2083" s="1">
        <v>174.85</v>
      </c>
      <c r="H2083" s="1">
        <v>176.25</v>
      </c>
      <c r="I2083" s="1">
        <v>172.61</v>
      </c>
      <c r="J2083" s="1">
        <v>239.4</v>
      </c>
      <c r="K2083" s="1">
        <v>151.75</v>
      </c>
      <c r="L2083" s="1">
        <v>5000611</v>
      </c>
      <c r="M2083" s="1">
        <v>863132749.20000005</v>
      </c>
      <c r="N2083" s="11"/>
    </row>
    <row r="2084" spans="1:14" x14ac:dyDescent="0.25">
      <c r="A2084" s="10">
        <v>39650</v>
      </c>
      <c r="B2084" s="1" t="s">
        <v>14</v>
      </c>
      <c r="C2084" s="1">
        <v>176.25</v>
      </c>
      <c r="D2084" s="1">
        <v>185.45</v>
      </c>
      <c r="E2084" s="1">
        <v>173</v>
      </c>
      <c r="F2084" s="1">
        <v>176.25</v>
      </c>
      <c r="G2084" s="1">
        <v>179.5</v>
      </c>
      <c r="H2084" s="1">
        <v>179.2</v>
      </c>
      <c r="I2084" s="1">
        <v>180.59</v>
      </c>
      <c r="J2084" s="1">
        <v>239.4</v>
      </c>
      <c r="K2084" s="1">
        <v>151.75</v>
      </c>
      <c r="L2084" s="1">
        <v>6249065</v>
      </c>
      <c r="M2084" s="1">
        <v>1128487758.05</v>
      </c>
      <c r="N2084" s="11"/>
    </row>
    <row r="2085" spans="1:14" x14ac:dyDescent="0.25">
      <c r="A2085" s="10">
        <v>39651</v>
      </c>
      <c r="B2085" s="1" t="s">
        <v>14</v>
      </c>
      <c r="C2085" s="1">
        <v>179.15</v>
      </c>
      <c r="D2085" s="1">
        <v>190.25</v>
      </c>
      <c r="E2085" s="1">
        <v>177.35</v>
      </c>
      <c r="F2085" s="1">
        <v>179.2</v>
      </c>
      <c r="G2085" s="1">
        <v>189.85</v>
      </c>
      <c r="H2085" s="1">
        <v>189.85</v>
      </c>
      <c r="I2085" s="1">
        <v>186.47</v>
      </c>
      <c r="J2085" s="1">
        <v>239.4</v>
      </c>
      <c r="K2085" s="1">
        <v>151.75</v>
      </c>
      <c r="L2085" s="1">
        <v>8239552</v>
      </c>
      <c r="M2085" s="1">
        <v>1536446235.7</v>
      </c>
      <c r="N2085" s="11"/>
    </row>
    <row r="2086" spans="1:14" x14ac:dyDescent="0.25">
      <c r="A2086" s="10">
        <v>39652</v>
      </c>
      <c r="B2086" s="1" t="s">
        <v>14</v>
      </c>
      <c r="C2086" s="1">
        <v>194.35</v>
      </c>
      <c r="D2086" s="1">
        <v>199.7</v>
      </c>
      <c r="E2086" s="1">
        <v>187.95</v>
      </c>
      <c r="F2086" s="1">
        <v>189.85</v>
      </c>
      <c r="G2086" s="1">
        <v>190.95</v>
      </c>
      <c r="H2086" s="1">
        <v>191.6</v>
      </c>
      <c r="I2086" s="1">
        <v>190.94</v>
      </c>
      <c r="J2086" s="1">
        <v>239.4</v>
      </c>
      <c r="K2086" s="1">
        <v>151.75</v>
      </c>
      <c r="L2086" s="1">
        <v>10629539</v>
      </c>
      <c r="M2086" s="1">
        <v>2029607059.1500001</v>
      </c>
      <c r="N2086" s="11"/>
    </row>
    <row r="2087" spans="1:14" x14ac:dyDescent="0.25">
      <c r="A2087" s="10">
        <v>39653</v>
      </c>
      <c r="B2087" s="1" t="s">
        <v>14</v>
      </c>
      <c r="C2087" s="1">
        <v>191.6</v>
      </c>
      <c r="D2087" s="1">
        <v>196.8</v>
      </c>
      <c r="E2087" s="1">
        <v>187.6</v>
      </c>
      <c r="F2087" s="1">
        <v>191.6</v>
      </c>
      <c r="G2087" s="1">
        <v>190.9</v>
      </c>
      <c r="H2087" s="1">
        <v>190.5</v>
      </c>
      <c r="I2087" s="1">
        <v>190.28</v>
      </c>
      <c r="J2087" s="1">
        <v>239.4</v>
      </c>
      <c r="K2087" s="1">
        <v>151.75</v>
      </c>
      <c r="L2087" s="1">
        <v>3674488</v>
      </c>
      <c r="M2087" s="1">
        <v>699192716.79999995</v>
      </c>
      <c r="N2087" s="11"/>
    </row>
    <row r="2088" spans="1:14" x14ac:dyDescent="0.25">
      <c r="A2088" s="10">
        <v>39654</v>
      </c>
      <c r="B2088" s="1" t="s">
        <v>14</v>
      </c>
      <c r="C2088" s="1">
        <v>189.9</v>
      </c>
      <c r="D2088" s="1">
        <v>192</v>
      </c>
      <c r="E2088" s="1">
        <v>185.65</v>
      </c>
      <c r="F2088" s="1">
        <v>190.5</v>
      </c>
      <c r="G2088" s="1">
        <v>189.8</v>
      </c>
      <c r="H2088" s="1">
        <v>189.15</v>
      </c>
      <c r="I2088" s="1">
        <v>188.71</v>
      </c>
      <c r="J2088" s="1">
        <v>239.4</v>
      </c>
      <c r="K2088" s="1">
        <v>151.75</v>
      </c>
      <c r="L2088" s="1">
        <v>3553458</v>
      </c>
      <c r="M2088" s="1">
        <v>670563067.85000002</v>
      </c>
      <c r="N2088" s="11"/>
    </row>
    <row r="2089" spans="1:14" x14ac:dyDescent="0.25">
      <c r="A2089" s="10">
        <v>39657</v>
      </c>
      <c r="B2089" s="1" t="s">
        <v>14</v>
      </c>
      <c r="C2089" s="1">
        <v>189.05</v>
      </c>
      <c r="D2089" s="1">
        <v>193.5</v>
      </c>
      <c r="E2089" s="1">
        <v>188</v>
      </c>
      <c r="F2089" s="1">
        <v>189.15</v>
      </c>
      <c r="G2089" s="1">
        <v>190.4</v>
      </c>
      <c r="H2089" s="1">
        <v>190.65</v>
      </c>
      <c r="I2089" s="1">
        <v>191.99</v>
      </c>
      <c r="J2089" s="1">
        <v>239.4</v>
      </c>
      <c r="K2089" s="1">
        <v>151.75</v>
      </c>
      <c r="L2089" s="1">
        <v>3678450</v>
      </c>
      <c r="M2089" s="1">
        <v>706238009.20000005</v>
      </c>
      <c r="N2089" s="11"/>
    </row>
    <row r="2090" spans="1:14" x14ac:dyDescent="0.25">
      <c r="A2090" s="10">
        <v>39658</v>
      </c>
      <c r="B2090" s="1" t="s">
        <v>14</v>
      </c>
      <c r="C2090" s="1">
        <v>189</v>
      </c>
      <c r="D2090" s="1">
        <v>190.9</v>
      </c>
      <c r="E2090" s="1">
        <v>184.25</v>
      </c>
      <c r="F2090" s="1">
        <v>190.65</v>
      </c>
      <c r="G2090" s="1">
        <v>188</v>
      </c>
      <c r="H2090" s="1">
        <v>189.6</v>
      </c>
      <c r="I2090" s="1">
        <v>187.59</v>
      </c>
      <c r="J2090" s="1">
        <v>239.4</v>
      </c>
      <c r="K2090" s="1">
        <v>151.75</v>
      </c>
      <c r="L2090" s="1">
        <v>3413270</v>
      </c>
      <c r="M2090" s="1">
        <v>640283557</v>
      </c>
      <c r="N2090" s="11"/>
    </row>
    <row r="2091" spans="1:14" x14ac:dyDescent="0.25">
      <c r="A2091" s="10">
        <v>39659</v>
      </c>
      <c r="B2091" s="1" t="s">
        <v>14</v>
      </c>
      <c r="C2091" s="1">
        <v>188</v>
      </c>
      <c r="D2091" s="1">
        <v>191.8</v>
      </c>
      <c r="E2091" s="1">
        <v>185</v>
      </c>
      <c r="F2091" s="1">
        <v>189.6</v>
      </c>
      <c r="G2091" s="1">
        <v>187.25</v>
      </c>
      <c r="H2091" s="1">
        <v>188.3</v>
      </c>
      <c r="I2091" s="1">
        <v>188.29</v>
      </c>
      <c r="J2091" s="1">
        <v>239.4</v>
      </c>
      <c r="K2091" s="1">
        <v>151.75</v>
      </c>
      <c r="L2091" s="1">
        <v>3940433</v>
      </c>
      <c r="M2091" s="1">
        <v>741927569.35000002</v>
      </c>
      <c r="N2091" s="11"/>
    </row>
    <row r="2092" spans="1:14" x14ac:dyDescent="0.25">
      <c r="A2092" s="10">
        <v>39660</v>
      </c>
      <c r="B2092" s="1" t="s">
        <v>14</v>
      </c>
      <c r="C2092" s="1">
        <v>191</v>
      </c>
      <c r="D2092" s="1">
        <v>191.9</v>
      </c>
      <c r="E2092" s="1">
        <v>177</v>
      </c>
      <c r="F2092" s="1">
        <v>188.3</v>
      </c>
      <c r="G2092" s="1">
        <v>188.55</v>
      </c>
      <c r="H2092" s="1">
        <v>186.8</v>
      </c>
      <c r="I2092" s="1">
        <v>181.88</v>
      </c>
      <c r="J2092" s="1">
        <v>239.4</v>
      </c>
      <c r="K2092" s="1">
        <v>151.75</v>
      </c>
      <c r="L2092" s="1">
        <v>19596987</v>
      </c>
      <c r="M2092" s="1">
        <v>3564394526.5999999</v>
      </c>
      <c r="N2092" s="11"/>
    </row>
    <row r="2093" spans="1:14" x14ac:dyDescent="0.25">
      <c r="A2093" s="10">
        <v>39661</v>
      </c>
      <c r="B2093" s="1" t="s">
        <v>14</v>
      </c>
      <c r="C2093" s="1">
        <v>187.05</v>
      </c>
      <c r="D2093" s="1">
        <v>188.05</v>
      </c>
      <c r="E2093" s="1">
        <v>182.55</v>
      </c>
      <c r="F2093" s="1">
        <v>186.8</v>
      </c>
      <c r="G2093" s="1">
        <v>186.15</v>
      </c>
      <c r="H2093" s="1">
        <v>187.1</v>
      </c>
      <c r="I2093" s="1">
        <v>185.3</v>
      </c>
      <c r="J2093" s="1">
        <v>239.4</v>
      </c>
      <c r="K2093" s="1">
        <v>151.75</v>
      </c>
      <c r="L2093" s="1">
        <v>6040220</v>
      </c>
      <c r="M2093" s="1">
        <v>1119259740.6500001</v>
      </c>
      <c r="N2093" s="11"/>
    </row>
    <row r="2094" spans="1:14" x14ac:dyDescent="0.25">
      <c r="A2094" s="10">
        <v>39664</v>
      </c>
      <c r="B2094" s="1" t="s">
        <v>14</v>
      </c>
      <c r="C2094" s="1">
        <v>187.1</v>
      </c>
      <c r="D2094" s="1">
        <v>189.9</v>
      </c>
      <c r="E2094" s="1">
        <v>186</v>
      </c>
      <c r="F2094" s="1">
        <v>187.1</v>
      </c>
      <c r="G2094" s="1">
        <v>188.1</v>
      </c>
      <c r="H2094" s="1">
        <v>187.8</v>
      </c>
      <c r="I2094" s="1">
        <v>188.06</v>
      </c>
      <c r="J2094" s="1">
        <v>239.4</v>
      </c>
      <c r="K2094" s="1">
        <v>151.75</v>
      </c>
      <c r="L2094" s="1">
        <v>2324244</v>
      </c>
      <c r="M2094" s="1">
        <v>437089846.60000002</v>
      </c>
      <c r="N2094" s="11"/>
    </row>
    <row r="2095" spans="1:14" x14ac:dyDescent="0.25">
      <c r="A2095" s="10">
        <v>39665</v>
      </c>
      <c r="B2095" s="1" t="s">
        <v>14</v>
      </c>
      <c r="C2095" s="1">
        <v>189</v>
      </c>
      <c r="D2095" s="1">
        <v>191.3</v>
      </c>
      <c r="E2095" s="1">
        <v>186.95</v>
      </c>
      <c r="F2095" s="1">
        <v>187.8</v>
      </c>
      <c r="G2095" s="1">
        <v>189.85</v>
      </c>
      <c r="H2095" s="1">
        <v>190.15</v>
      </c>
      <c r="I2095" s="1">
        <v>189.8</v>
      </c>
      <c r="J2095" s="1">
        <v>239.4</v>
      </c>
      <c r="K2095" s="1">
        <v>151.75</v>
      </c>
      <c r="L2095" s="1">
        <v>4861677</v>
      </c>
      <c r="M2095" s="1">
        <v>922764314.5</v>
      </c>
      <c r="N2095" s="11"/>
    </row>
    <row r="2096" spans="1:14" x14ac:dyDescent="0.25">
      <c r="A2096" s="10">
        <v>39666</v>
      </c>
      <c r="B2096" s="1" t="s">
        <v>14</v>
      </c>
      <c r="C2096" s="1">
        <v>192</v>
      </c>
      <c r="D2096" s="1">
        <v>195.85</v>
      </c>
      <c r="E2096" s="1">
        <v>188.4</v>
      </c>
      <c r="F2096" s="1">
        <v>190.15</v>
      </c>
      <c r="G2096" s="1">
        <v>189.65</v>
      </c>
      <c r="H2096" s="1">
        <v>189.9</v>
      </c>
      <c r="I2096" s="1">
        <v>190.91</v>
      </c>
      <c r="J2096" s="1">
        <v>239.4</v>
      </c>
      <c r="K2096" s="1">
        <v>151.75</v>
      </c>
      <c r="L2096" s="1">
        <v>8598342</v>
      </c>
      <c r="M2096" s="1">
        <v>1641528126.3</v>
      </c>
      <c r="N2096" s="11"/>
    </row>
    <row r="2097" spans="1:14" x14ac:dyDescent="0.25">
      <c r="A2097" s="10">
        <v>39667</v>
      </c>
      <c r="B2097" s="1" t="s">
        <v>14</v>
      </c>
      <c r="C2097" s="1">
        <v>190</v>
      </c>
      <c r="D2097" s="1">
        <v>194.7</v>
      </c>
      <c r="E2097" s="1">
        <v>188</v>
      </c>
      <c r="F2097" s="1">
        <v>189.9</v>
      </c>
      <c r="G2097" s="1">
        <v>191.25</v>
      </c>
      <c r="H2097" s="1">
        <v>191.95</v>
      </c>
      <c r="I2097" s="1">
        <v>192.03</v>
      </c>
      <c r="J2097" s="1">
        <v>239.4</v>
      </c>
      <c r="K2097" s="1">
        <v>151.75</v>
      </c>
      <c r="L2097" s="1">
        <v>8724041</v>
      </c>
      <c r="M2097" s="1">
        <v>1675300935.1500001</v>
      </c>
      <c r="N2097" s="11"/>
    </row>
    <row r="2098" spans="1:14" x14ac:dyDescent="0.25">
      <c r="A2098" s="10">
        <v>39668</v>
      </c>
      <c r="B2098" s="1" t="s">
        <v>14</v>
      </c>
      <c r="C2098" s="1">
        <v>191</v>
      </c>
      <c r="D2098" s="1">
        <v>192.9</v>
      </c>
      <c r="E2098" s="1">
        <v>189.3</v>
      </c>
      <c r="F2098" s="1">
        <v>191.95</v>
      </c>
      <c r="G2098" s="1">
        <v>190.05</v>
      </c>
      <c r="H2098" s="1">
        <v>190.1</v>
      </c>
      <c r="I2098" s="1">
        <v>190.33</v>
      </c>
      <c r="J2098" s="1">
        <v>239.4</v>
      </c>
      <c r="K2098" s="1">
        <v>151.75</v>
      </c>
      <c r="L2098" s="1">
        <v>4753873</v>
      </c>
      <c r="M2098" s="1">
        <v>904813662.64999998</v>
      </c>
      <c r="N2098" s="11"/>
    </row>
    <row r="2099" spans="1:14" x14ac:dyDescent="0.25">
      <c r="A2099" s="10">
        <v>39671</v>
      </c>
      <c r="B2099" s="1" t="s">
        <v>14</v>
      </c>
      <c r="C2099" s="1">
        <v>192</v>
      </c>
      <c r="D2099" s="1">
        <v>195</v>
      </c>
      <c r="E2099" s="1">
        <v>190.7</v>
      </c>
      <c r="F2099" s="1">
        <v>190.1</v>
      </c>
      <c r="G2099" s="1">
        <v>194.8</v>
      </c>
      <c r="H2099" s="1">
        <v>193.8</v>
      </c>
      <c r="I2099" s="1">
        <v>192.45</v>
      </c>
      <c r="J2099" s="1">
        <v>239.4</v>
      </c>
      <c r="K2099" s="1">
        <v>151.75</v>
      </c>
      <c r="L2099" s="1">
        <v>1560714</v>
      </c>
      <c r="M2099" s="1">
        <v>300363374.39999998</v>
      </c>
      <c r="N2099" s="11"/>
    </row>
    <row r="2100" spans="1:14" x14ac:dyDescent="0.25">
      <c r="A2100" s="10">
        <v>39672</v>
      </c>
      <c r="B2100" s="1" t="s">
        <v>14</v>
      </c>
      <c r="C2100" s="1">
        <v>194.25</v>
      </c>
      <c r="D2100" s="1">
        <v>198.25</v>
      </c>
      <c r="E2100" s="1">
        <v>193.25</v>
      </c>
      <c r="F2100" s="1">
        <v>193.8</v>
      </c>
      <c r="G2100" s="1">
        <v>196.2</v>
      </c>
      <c r="H2100" s="1">
        <v>195.7</v>
      </c>
      <c r="I2100" s="1">
        <v>195.67</v>
      </c>
      <c r="J2100" s="1">
        <v>239.4</v>
      </c>
      <c r="K2100" s="1">
        <v>151.75</v>
      </c>
      <c r="L2100" s="1">
        <v>4052092</v>
      </c>
      <c r="M2100" s="1">
        <v>792858002.25</v>
      </c>
      <c r="N2100" s="11"/>
    </row>
    <row r="2101" spans="1:14" x14ac:dyDescent="0.25">
      <c r="A2101" s="10">
        <v>39673</v>
      </c>
      <c r="B2101" s="1" t="s">
        <v>14</v>
      </c>
      <c r="C2101" s="1">
        <v>194</v>
      </c>
      <c r="D2101" s="1">
        <v>197.85</v>
      </c>
      <c r="E2101" s="1">
        <v>194</v>
      </c>
      <c r="F2101" s="1">
        <v>195.7</v>
      </c>
      <c r="G2101" s="1">
        <v>194.7</v>
      </c>
      <c r="H2101" s="1">
        <v>194.95</v>
      </c>
      <c r="I2101" s="1">
        <v>195.39</v>
      </c>
      <c r="J2101" s="1">
        <v>239.4</v>
      </c>
      <c r="K2101" s="1">
        <v>151.75</v>
      </c>
      <c r="L2101" s="1">
        <v>2232999</v>
      </c>
      <c r="M2101" s="1">
        <v>436312456.05000001</v>
      </c>
      <c r="N2101" s="11"/>
    </row>
    <row r="2102" spans="1:14" x14ac:dyDescent="0.25">
      <c r="A2102" s="10">
        <v>39674</v>
      </c>
      <c r="B2102" s="1" t="s">
        <v>14</v>
      </c>
      <c r="C2102" s="1">
        <v>193.5</v>
      </c>
      <c r="D2102" s="1">
        <v>195.2</v>
      </c>
      <c r="E2102" s="1">
        <v>189.75</v>
      </c>
      <c r="F2102" s="1">
        <v>194.95</v>
      </c>
      <c r="G2102" s="1">
        <v>191</v>
      </c>
      <c r="H2102" s="1">
        <v>191.15</v>
      </c>
      <c r="I2102" s="1">
        <v>191.07</v>
      </c>
      <c r="J2102" s="1">
        <v>239.4</v>
      </c>
      <c r="K2102" s="1">
        <v>151.75</v>
      </c>
      <c r="L2102" s="1">
        <v>1324922</v>
      </c>
      <c r="M2102" s="1">
        <v>253150262.59999999</v>
      </c>
      <c r="N2102" s="11"/>
    </row>
    <row r="2103" spans="1:14" x14ac:dyDescent="0.25">
      <c r="A2103" s="10">
        <v>39678</v>
      </c>
      <c r="B2103" s="1" t="s">
        <v>14</v>
      </c>
      <c r="C2103" s="1">
        <v>191.15</v>
      </c>
      <c r="D2103" s="1">
        <v>194.1</v>
      </c>
      <c r="E2103" s="1">
        <v>181.6</v>
      </c>
      <c r="F2103" s="1">
        <v>191.15</v>
      </c>
      <c r="G2103" s="1">
        <v>188.25</v>
      </c>
      <c r="H2103" s="1">
        <v>187.45</v>
      </c>
      <c r="I2103" s="1">
        <v>189.55</v>
      </c>
      <c r="J2103" s="1">
        <v>239.4</v>
      </c>
      <c r="K2103" s="1">
        <v>151.75</v>
      </c>
      <c r="L2103" s="1">
        <v>4471670</v>
      </c>
      <c r="M2103" s="1">
        <v>847583447.35000002</v>
      </c>
      <c r="N2103" s="11"/>
    </row>
    <row r="2104" spans="1:14" x14ac:dyDescent="0.25">
      <c r="A2104" s="10">
        <v>39679</v>
      </c>
      <c r="B2104" s="1" t="s">
        <v>14</v>
      </c>
      <c r="C2104" s="1">
        <v>185</v>
      </c>
      <c r="D2104" s="1">
        <v>187</v>
      </c>
      <c r="E2104" s="1">
        <v>182.05</v>
      </c>
      <c r="F2104" s="1">
        <v>187.45</v>
      </c>
      <c r="G2104" s="1">
        <v>184.3</v>
      </c>
      <c r="H2104" s="1">
        <v>183.5</v>
      </c>
      <c r="I2104" s="1">
        <v>184.26</v>
      </c>
      <c r="J2104" s="1">
        <v>239.4</v>
      </c>
      <c r="K2104" s="1">
        <v>151.75</v>
      </c>
      <c r="L2104" s="1">
        <v>2887299</v>
      </c>
      <c r="M2104" s="1">
        <v>532022943.05000001</v>
      </c>
      <c r="N2104" s="11"/>
    </row>
    <row r="2105" spans="1:14" x14ac:dyDescent="0.25">
      <c r="A2105" s="10">
        <v>39680</v>
      </c>
      <c r="B2105" s="1" t="s">
        <v>14</v>
      </c>
      <c r="C2105" s="1">
        <v>184.9</v>
      </c>
      <c r="D2105" s="1">
        <v>186.65</v>
      </c>
      <c r="E2105" s="1">
        <v>182.2</v>
      </c>
      <c r="F2105" s="1">
        <v>183.5</v>
      </c>
      <c r="G2105" s="1">
        <v>182.8</v>
      </c>
      <c r="H2105" s="1">
        <v>183</v>
      </c>
      <c r="I2105" s="1">
        <v>183.27</v>
      </c>
      <c r="J2105" s="1">
        <v>239.4</v>
      </c>
      <c r="K2105" s="1">
        <v>151.75</v>
      </c>
      <c r="L2105" s="1">
        <v>4943083</v>
      </c>
      <c r="M2105" s="1">
        <v>905904948.79999995</v>
      </c>
      <c r="N2105" s="11"/>
    </row>
    <row r="2106" spans="1:14" x14ac:dyDescent="0.25">
      <c r="A2106" s="10">
        <v>39681</v>
      </c>
      <c r="B2106" s="1" t="s">
        <v>14</v>
      </c>
      <c r="C2106" s="1">
        <v>183.2</v>
      </c>
      <c r="D2106" s="1">
        <v>184.4</v>
      </c>
      <c r="E2106" s="1">
        <v>180.4</v>
      </c>
      <c r="F2106" s="1">
        <v>183</v>
      </c>
      <c r="G2106" s="1">
        <v>180.95</v>
      </c>
      <c r="H2106" s="1">
        <v>182.25</v>
      </c>
      <c r="I2106" s="1">
        <v>182.14</v>
      </c>
      <c r="J2106" s="1">
        <v>239.4</v>
      </c>
      <c r="K2106" s="1">
        <v>151.75</v>
      </c>
      <c r="L2106" s="1">
        <v>2159858</v>
      </c>
      <c r="M2106" s="1">
        <v>393387636.80000001</v>
      </c>
      <c r="N2106" s="11"/>
    </row>
    <row r="2107" spans="1:14" x14ac:dyDescent="0.25">
      <c r="A2107" s="10">
        <v>39682</v>
      </c>
      <c r="B2107" s="1" t="s">
        <v>14</v>
      </c>
      <c r="C2107" s="1">
        <v>182.95</v>
      </c>
      <c r="D2107" s="1">
        <v>184</v>
      </c>
      <c r="E2107" s="1">
        <v>179.8</v>
      </c>
      <c r="F2107" s="1">
        <v>182.25</v>
      </c>
      <c r="G2107" s="1">
        <v>182.05</v>
      </c>
      <c r="H2107" s="1">
        <v>182.2</v>
      </c>
      <c r="I2107" s="1">
        <v>181.83</v>
      </c>
      <c r="J2107" s="1">
        <v>239.4</v>
      </c>
      <c r="K2107" s="1">
        <v>151.75</v>
      </c>
      <c r="L2107" s="1">
        <v>1268216</v>
      </c>
      <c r="M2107" s="1">
        <v>230605920.80000001</v>
      </c>
      <c r="N2107" s="11"/>
    </row>
    <row r="2108" spans="1:14" x14ac:dyDescent="0.25">
      <c r="A2108" s="10">
        <v>39685</v>
      </c>
      <c r="B2108" s="1" t="s">
        <v>14</v>
      </c>
      <c r="C2108" s="1">
        <v>186</v>
      </c>
      <c r="D2108" s="1">
        <v>187</v>
      </c>
      <c r="E2108" s="1">
        <v>182</v>
      </c>
      <c r="F2108" s="1">
        <v>182.2</v>
      </c>
      <c r="G2108" s="1">
        <v>184.15</v>
      </c>
      <c r="H2108" s="1">
        <v>183.95</v>
      </c>
      <c r="I2108" s="1">
        <v>184.2</v>
      </c>
      <c r="J2108" s="1">
        <v>239.4</v>
      </c>
      <c r="K2108" s="1">
        <v>156.65</v>
      </c>
      <c r="L2108" s="1">
        <v>693255</v>
      </c>
      <c r="M2108" s="1">
        <v>127698389.09999999</v>
      </c>
      <c r="N2108" s="11"/>
    </row>
    <row r="2109" spans="1:14" x14ac:dyDescent="0.25">
      <c r="A2109" s="10">
        <v>39686</v>
      </c>
      <c r="B2109" s="1" t="s">
        <v>14</v>
      </c>
      <c r="C2109" s="1">
        <v>183</v>
      </c>
      <c r="D2109" s="1">
        <v>185.3</v>
      </c>
      <c r="E2109" s="1">
        <v>182.3</v>
      </c>
      <c r="F2109" s="1">
        <v>183.95</v>
      </c>
      <c r="G2109" s="1">
        <v>185.3</v>
      </c>
      <c r="H2109" s="1">
        <v>184.9</v>
      </c>
      <c r="I2109" s="1">
        <v>184.02</v>
      </c>
      <c r="J2109" s="1">
        <v>239.4</v>
      </c>
      <c r="K2109" s="1">
        <v>156.65</v>
      </c>
      <c r="L2109" s="1">
        <v>2554548</v>
      </c>
      <c r="M2109" s="1">
        <v>470084365.30000001</v>
      </c>
      <c r="N2109" s="11"/>
    </row>
    <row r="2110" spans="1:14" x14ac:dyDescent="0.25">
      <c r="A2110" s="10">
        <v>39687</v>
      </c>
      <c r="B2110" s="1" t="s">
        <v>14</v>
      </c>
      <c r="C2110" s="1">
        <v>185</v>
      </c>
      <c r="D2110" s="1">
        <v>185.9</v>
      </c>
      <c r="E2110" s="1">
        <v>183.05</v>
      </c>
      <c r="F2110" s="1">
        <v>184.9</v>
      </c>
      <c r="G2110" s="1">
        <v>183.7</v>
      </c>
      <c r="H2110" s="1">
        <v>183.95</v>
      </c>
      <c r="I2110" s="1">
        <v>184.06</v>
      </c>
      <c r="J2110" s="1">
        <v>239.4</v>
      </c>
      <c r="K2110" s="1">
        <v>156.65</v>
      </c>
      <c r="L2110" s="1">
        <v>1779207</v>
      </c>
      <c r="M2110" s="1">
        <v>327474262</v>
      </c>
      <c r="N2110" s="11"/>
    </row>
    <row r="2111" spans="1:14" x14ac:dyDescent="0.25">
      <c r="A2111" s="10">
        <v>39688</v>
      </c>
      <c r="B2111" s="1" t="s">
        <v>14</v>
      </c>
      <c r="C2111" s="1">
        <v>183.5</v>
      </c>
      <c r="D2111" s="1">
        <v>184.9</v>
      </c>
      <c r="E2111" s="1">
        <v>181.25</v>
      </c>
      <c r="F2111" s="1">
        <v>183.95</v>
      </c>
      <c r="G2111" s="1">
        <v>184.2</v>
      </c>
      <c r="H2111" s="1">
        <v>183.5</v>
      </c>
      <c r="I2111" s="1">
        <v>183.49</v>
      </c>
      <c r="J2111" s="1">
        <v>239.4</v>
      </c>
      <c r="K2111" s="1">
        <v>156.65</v>
      </c>
      <c r="L2111" s="1">
        <v>5019457</v>
      </c>
      <c r="M2111" s="1">
        <v>921029520.70000005</v>
      </c>
      <c r="N2111" s="11"/>
    </row>
    <row r="2112" spans="1:14" x14ac:dyDescent="0.25">
      <c r="A2112" s="10">
        <v>39689</v>
      </c>
      <c r="B2112" s="1" t="s">
        <v>14</v>
      </c>
      <c r="C2112" s="1">
        <v>185</v>
      </c>
      <c r="D2112" s="1">
        <v>189.95</v>
      </c>
      <c r="E2112" s="1">
        <v>184.1</v>
      </c>
      <c r="F2112" s="1">
        <v>183.5</v>
      </c>
      <c r="G2112" s="1">
        <v>189.05</v>
      </c>
      <c r="H2112" s="1">
        <v>188.7</v>
      </c>
      <c r="I2112" s="1">
        <v>186.71</v>
      </c>
      <c r="J2112" s="1">
        <v>239.4</v>
      </c>
      <c r="K2112" s="1">
        <v>156.65</v>
      </c>
      <c r="L2112" s="1">
        <v>3025376</v>
      </c>
      <c r="M2112" s="1">
        <v>564855890.89999998</v>
      </c>
      <c r="N2112" s="11"/>
    </row>
    <row r="2113" spans="1:14" x14ac:dyDescent="0.25">
      <c r="A2113" s="10">
        <v>39692</v>
      </c>
      <c r="B2113" s="1" t="s">
        <v>14</v>
      </c>
      <c r="C2113" s="1">
        <v>188</v>
      </c>
      <c r="D2113" s="1">
        <v>192.95</v>
      </c>
      <c r="E2113" s="1">
        <v>184.75</v>
      </c>
      <c r="F2113" s="1">
        <v>188.7</v>
      </c>
      <c r="G2113" s="1">
        <v>192.7</v>
      </c>
      <c r="H2113" s="1">
        <v>191.95</v>
      </c>
      <c r="I2113" s="1">
        <v>188.22</v>
      </c>
      <c r="J2113" s="1">
        <v>239.4</v>
      </c>
      <c r="K2113" s="1">
        <v>156.65</v>
      </c>
      <c r="L2113" s="1">
        <v>2399600</v>
      </c>
      <c r="M2113" s="1">
        <v>451659329.60000002</v>
      </c>
      <c r="N2113" s="11"/>
    </row>
    <row r="2114" spans="1:14" x14ac:dyDescent="0.25">
      <c r="A2114" s="10">
        <v>39693</v>
      </c>
      <c r="B2114" s="1" t="s">
        <v>14</v>
      </c>
      <c r="C2114" s="1">
        <v>193</v>
      </c>
      <c r="D2114" s="1">
        <v>197</v>
      </c>
      <c r="E2114" s="1">
        <v>191.4</v>
      </c>
      <c r="F2114" s="1">
        <v>191.95</v>
      </c>
      <c r="G2114" s="1">
        <v>193.75</v>
      </c>
      <c r="H2114" s="1">
        <v>194.4</v>
      </c>
      <c r="I2114" s="1">
        <v>194.99</v>
      </c>
      <c r="J2114" s="1">
        <v>239.4</v>
      </c>
      <c r="K2114" s="1">
        <v>156.65</v>
      </c>
      <c r="L2114" s="1">
        <v>3821851</v>
      </c>
      <c r="M2114" s="1">
        <v>745235900.29999995</v>
      </c>
      <c r="N2114" s="11"/>
    </row>
    <row r="2115" spans="1:14" x14ac:dyDescent="0.25">
      <c r="A2115" s="10">
        <v>39695</v>
      </c>
      <c r="B2115" s="1" t="s">
        <v>14</v>
      </c>
      <c r="C2115" s="1">
        <v>193.75</v>
      </c>
      <c r="D2115" s="1">
        <v>195.35</v>
      </c>
      <c r="E2115" s="1">
        <v>188.35</v>
      </c>
      <c r="F2115" s="1">
        <v>194.4</v>
      </c>
      <c r="G2115" s="1">
        <v>189.05</v>
      </c>
      <c r="H2115" s="1">
        <v>189.15</v>
      </c>
      <c r="I2115" s="1">
        <v>191.3</v>
      </c>
      <c r="J2115" s="1">
        <v>239.4</v>
      </c>
      <c r="K2115" s="1">
        <v>156.65</v>
      </c>
      <c r="L2115" s="1">
        <v>2344917</v>
      </c>
      <c r="M2115" s="1">
        <v>448587815.44999999</v>
      </c>
      <c r="N2115" s="11"/>
    </row>
    <row r="2116" spans="1:14" x14ac:dyDescent="0.25">
      <c r="A2116" s="10">
        <v>39696</v>
      </c>
      <c r="B2116" s="1" t="s">
        <v>14</v>
      </c>
      <c r="C2116" s="1">
        <v>182.25</v>
      </c>
      <c r="D2116" s="1">
        <v>191.2</v>
      </c>
      <c r="E2116" s="1">
        <v>182.25</v>
      </c>
      <c r="F2116" s="1">
        <v>189.15</v>
      </c>
      <c r="G2116" s="1">
        <v>189.8</v>
      </c>
      <c r="H2116" s="1">
        <v>189.9</v>
      </c>
      <c r="I2116" s="1">
        <v>188.47</v>
      </c>
      <c r="J2116" s="1">
        <v>239.4</v>
      </c>
      <c r="K2116" s="1">
        <v>156.65</v>
      </c>
      <c r="L2116" s="1">
        <v>1617592</v>
      </c>
      <c r="M2116" s="1">
        <v>304872449.55000001</v>
      </c>
      <c r="N2116" s="11"/>
    </row>
    <row r="2117" spans="1:14" x14ac:dyDescent="0.25">
      <c r="A2117" s="10">
        <v>39699</v>
      </c>
      <c r="B2117" s="1" t="s">
        <v>14</v>
      </c>
      <c r="C2117" s="1">
        <v>191</v>
      </c>
      <c r="D2117" s="1">
        <v>210</v>
      </c>
      <c r="E2117" s="1">
        <v>189.1</v>
      </c>
      <c r="F2117" s="1">
        <v>189.9</v>
      </c>
      <c r="G2117" s="1">
        <v>195.6</v>
      </c>
      <c r="H2117" s="1">
        <v>196.5</v>
      </c>
      <c r="I2117" s="1">
        <v>196.65</v>
      </c>
      <c r="J2117" s="1">
        <v>239.4</v>
      </c>
      <c r="K2117" s="1">
        <v>156.65</v>
      </c>
      <c r="L2117" s="1">
        <v>6094523</v>
      </c>
      <c r="M2117" s="1">
        <v>1198500345.8</v>
      </c>
      <c r="N2117" s="11"/>
    </row>
    <row r="2118" spans="1:14" x14ac:dyDescent="0.25">
      <c r="A2118" s="10">
        <v>39700</v>
      </c>
      <c r="B2118" s="1" t="s">
        <v>14</v>
      </c>
      <c r="C2118" s="1">
        <v>196.15</v>
      </c>
      <c r="D2118" s="1">
        <v>196.15</v>
      </c>
      <c r="E2118" s="1">
        <v>193.55</v>
      </c>
      <c r="F2118" s="1">
        <v>196.5</v>
      </c>
      <c r="G2118" s="1">
        <v>194.1</v>
      </c>
      <c r="H2118" s="1">
        <v>194.6</v>
      </c>
      <c r="I2118" s="1">
        <v>194.87</v>
      </c>
      <c r="J2118" s="1">
        <v>239.4</v>
      </c>
      <c r="K2118" s="1">
        <v>156.65</v>
      </c>
      <c r="L2118" s="1">
        <v>2350951</v>
      </c>
      <c r="M2118" s="1">
        <v>458131126.35000002</v>
      </c>
      <c r="N2118" s="11"/>
    </row>
    <row r="2119" spans="1:14" x14ac:dyDescent="0.25">
      <c r="A2119" s="10">
        <v>39701</v>
      </c>
      <c r="B2119" s="1" t="s">
        <v>14</v>
      </c>
      <c r="C2119" s="1">
        <v>194</v>
      </c>
      <c r="D2119" s="1">
        <v>196</v>
      </c>
      <c r="E2119" s="1">
        <v>192.85</v>
      </c>
      <c r="F2119" s="1">
        <v>194.6</v>
      </c>
      <c r="G2119" s="1">
        <v>194.9</v>
      </c>
      <c r="H2119" s="1">
        <v>195.05</v>
      </c>
      <c r="I2119" s="1">
        <v>194.72</v>
      </c>
      <c r="J2119" s="1">
        <v>239.4</v>
      </c>
      <c r="K2119" s="1">
        <v>156.65</v>
      </c>
      <c r="L2119" s="1">
        <v>2403253</v>
      </c>
      <c r="M2119" s="1">
        <v>467955833.35000002</v>
      </c>
      <c r="N2119" s="11"/>
    </row>
    <row r="2120" spans="1:14" x14ac:dyDescent="0.25">
      <c r="A2120" s="10">
        <v>39702</v>
      </c>
      <c r="B2120" s="1" t="s">
        <v>14</v>
      </c>
      <c r="C2120" s="1">
        <v>194</v>
      </c>
      <c r="D2120" s="1">
        <v>194</v>
      </c>
      <c r="E2120" s="1">
        <v>189</v>
      </c>
      <c r="F2120" s="1">
        <v>195.05</v>
      </c>
      <c r="G2120" s="1">
        <v>191.95</v>
      </c>
      <c r="H2120" s="1">
        <v>191.65</v>
      </c>
      <c r="I2120" s="1">
        <v>191.59</v>
      </c>
      <c r="J2120" s="1">
        <v>239.4</v>
      </c>
      <c r="K2120" s="1">
        <v>156.65</v>
      </c>
      <c r="L2120" s="1">
        <v>2604681</v>
      </c>
      <c r="M2120" s="1">
        <v>499020067.64999998</v>
      </c>
      <c r="N2120" s="11"/>
    </row>
    <row r="2121" spans="1:14" x14ac:dyDescent="0.25">
      <c r="A2121" s="10">
        <v>39703</v>
      </c>
      <c r="B2121" s="1" t="s">
        <v>14</v>
      </c>
      <c r="C2121" s="1">
        <v>194</v>
      </c>
      <c r="D2121" s="1">
        <v>195.4</v>
      </c>
      <c r="E2121" s="1">
        <v>189.05</v>
      </c>
      <c r="F2121" s="1">
        <v>191.65</v>
      </c>
      <c r="G2121" s="1">
        <v>189.9</v>
      </c>
      <c r="H2121" s="1">
        <v>191.4</v>
      </c>
      <c r="I2121" s="1">
        <v>193.17</v>
      </c>
      <c r="J2121" s="1">
        <v>239.4</v>
      </c>
      <c r="K2121" s="1">
        <v>156.65</v>
      </c>
      <c r="L2121" s="1">
        <v>4868451</v>
      </c>
      <c r="M2121" s="1">
        <v>940456089.25</v>
      </c>
      <c r="N2121" s="11"/>
    </row>
    <row r="2122" spans="1:14" x14ac:dyDescent="0.25">
      <c r="A2122" s="10">
        <v>39706</v>
      </c>
      <c r="B2122" s="1" t="s">
        <v>14</v>
      </c>
      <c r="C2122" s="1">
        <v>189</v>
      </c>
      <c r="D2122" s="1">
        <v>190.95</v>
      </c>
      <c r="E2122" s="1">
        <v>182.1</v>
      </c>
      <c r="F2122" s="1">
        <v>191.4</v>
      </c>
      <c r="G2122" s="1">
        <v>187.8</v>
      </c>
      <c r="H2122" s="1">
        <v>190.15</v>
      </c>
      <c r="I2122" s="1">
        <v>187.4</v>
      </c>
      <c r="J2122" s="1">
        <v>239.4</v>
      </c>
      <c r="K2122" s="1">
        <v>156.65</v>
      </c>
      <c r="L2122" s="1">
        <v>4453856</v>
      </c>
      <c r="M2122" s="1">
        <v>834652637.25</v>
      </c>
      <c r="N2122" s="11"/>
    </row>
    <row r="2123" spans="1:14" x14ac:dyDescent="0.25">
      <c r="A2123" s="10">
        <v>39707</v>
      </c>
      <c r="B2123" s="1" t="s">
        <v>14</v>
      </c>
      <c r="C2123" s="1">
        <v>185.9</v>
      </c>
      <c r="D2123" s="1">
        <v>195.4</v>
      </c>
      <c r="E2123" s="1">
        <v>183</v>
      </c>
      <c r="F2123" s="1">
        <v>190.15</v>
      </c>
      <c r="G2123" s="1">
        <v>192.6</v>
      </c>
      <c r="H2123" s="1">
        <v>194.4</v>
      </c>
      <c r="I2123" s="1">
        <v>190.42</v>
      </c>
      <c r="J2123" s="1">
        <v>239.4</v>
      </c>
      <c r="K2123" s="1">
        <v>156.65</v>
      </c>
      <c r="L2123" s="1">
        <v>4452631</v>
      </c>
      <c r="M2123" s="1">
        <v>847851229.79999995</v>
      </c>
      <c r="N2123" s="11"/>
    </row>
    <row r="2124" spans="1:14" x14ac:dyDescent="0.25">
      <c r="A2124" s="10">
        <v>39708</v>
      </c>
      <c r="B2124" s="1" t="s">
        <v>14</v>
      </c>
      <c r="C2124" s="1">
        <v>186.05</v>
      </c>
      <c r="D2124" s="1">
        <v>194.85</v>
      </c>
      <c r="E2124" s="1">
        <v>183.6</v>
      </c>
      <c r="F2124" s="1">
        <v>194.4</v>
      </c>
      <c r="G2124" s="1">
        <v>183.6</v>
      </c>
      <c r="H2124" s="1">
        <v>184.75</v>
      </c>
      <c r="I2124" s="1">
        <v>186.32</v>
      </c>
      <c r="J2124" s="1">
        <v>239.4</v>
      </c>
      <c r="K2124" s="1">
        <v>156.65</v>
      </c>
      <c r="L2124" s="1">
        <v>4406262</v>
      </c>
      <c r="M2124" s="1">
        <v>820994405.29999995</v>
      </c>
      <c r="N2124" s="11"/>
    </row>
    <row r="2125" spans="1:14" x14ac:dyDescent="0.25">
      <c r="A2125" s="10">
        <v>39709</v>
      </c>
      <c r="B2125" s="1" t="s">
        <v>14</v>
      </c>
      <c r="C2125" s="1">
        <v>184.9</v>
      </c>
      <c r="D2125" s="1">
        <v>187.9</v>
      </c>
      <c r="E2125" s="1">
        <v>177</v>
      </c>
      <c r="F2125" s="1">
        <v>184.75</v>
      </c>
      <c r="G2125" s="1">
        <v>184.7</v>
      </c>
      <c r="H2125" s="1">
        <v>185.65</v>
      </c>
      <c r="I2125" s="1">
        <v>183.88</v>
      </c>
      <c r="J2125" s="1">
        <v>239.4</v>
      </c>
      <c r="K2125" s="1">
        <v>156.65</v>
      </c>
      <c r="L2125" s="1">
        <v>8331811</v>
      </c>
      <c r="M2125" s="1">
        <v>1532048407.3</v>
      </c>
      <c r="N2125" s="11"/>
    </row>
    <row r="2126" spans="1:14" x14ac:dyDescent="0.25">
      <c r="A2126" s="10">
        <v>39710</v>
      </c>
      <c r="B2126" s="1" t="s">
        <v>14</v>
      </c>
      <c r="C2126" s="1">
        <v>188.1</v>
      </c>
      <c r="D2126" s="1">
        <v>192.5</v>
      </c>
      <c r="E2126" s="1">
        <v>186.15</v>
      </c>
      <c r="F2126" s="1">
        <v>185.65</v>
      </c>
      <c r="G2126" s="1">
        <v>191.4</v>
      </c>
      <c r="H2126" s="1">
        <v>191.05</v>
      </c>
      <c r="I2126" s="1">
        <v>190.32</v>
      </c>
      <c r="J2126" s="1">
        <v>239.4</v>
      </c>
      <c r="K2126" s="1">
        <v>156.65</v>
      </c>
      <c r="L2126" s="1">
        <v>8437814</v>
      </c>
      <c r="M2126" s="1">
        <v>1605901198.8</v>
      </c>
      <c r="N2126" s="11"/>
    </row>
    <row r="2127" spans="1:14" x14ac:dyDescent="0.25">
      <c r="A2127" s="10">
        <v>39713</v>
      </c>
      <c r="B2127" s="1" t="s">
        <v>14</v>
      </c>
      <c r="C2127" s="1">
        <v>192.5</v>
      </c>
      <c r="D2127" s="1">
        <v>199.9</v>
      </c>
      <c r="E2127" s="1">
        <v>190.55</v>
      </c>
      <c r="F2127" s="1">
        <v>191.05</v>
      </c>
      <c r="G2127" s="1">
        <v>194.5</v>
      </c>
      <c r="H2127" s="1">
        <v>195</v>
      </c>
      <c r="I2127" s="1">
        <v>195.79</v>
      </c>
      <c r="J2127" s="1">
        <v>239.4</v>
      </c>
      <c r="K2127" s="1">
        <v>156.65</v>
      </c>
      <c r="L2127" s="1">
        <v>10581042</v>
      </c>
      <c r="M2127" s="1">
        <v>2071654968.0999999</v>
      </c>
      <c r="N2127" s="11"/>
    </row>
    <row r="2128" spans="1:14" x14ac:dyDescent="0.25">
      <c r="A2128" s="10">
        <v>39714</v>
      </c>
      <c r="B2128" s="1" t="s">
        <v>14</v>
      </c>
      <c r="C2128" s="1">
        <v>193.5</v>
      </c>
      <c r="D2128" s="1">
        <v>194.4</v>
      </c>
      <c r="E2128" s="1">
        <v>191.5</v>
      </c>
      <c r="F2128" s="1">
        <v>195</v>
      </c>
      <c r="G2128" s="1">
        <v>194</v>
      </c>
      <c r="H2128" s="1">
        <v>193.75</v>
      </c>
      <c r="I2128" s="1">
        <v>193.39</v>
      </c>
      <c r="J2128" s="1">
        <v>239.4</v>
      </c>
      <c r="K2128" s="1">
        <v>156.65</v>
      </c>
      <c r="L2128" s="1">
        <v>2848546</v>
      </c>
      <c r="M2128" s="1">
        <v>550878230.10000002</v>
      </c>
      <c r="N2128" s="11"/>
    </row>
    <row r="2129" spans="1:14" x14ac:dyDescent="0.25">
      <c r="A2129" s="10">
        <v>39715</v>
      </c>
      <c r="B2129" s="1" t="s">
        <v>14</v>
      </c>
      <c r="C2129" s="1">
        <v>194</v>
      </c>
      <c r="D2129" s="1">
        <v>195.2</v>
      </c>
      <c r="E2129" s="1">
        <v>192.2</v>
      </c>
      <c r="F2129" s="1">
        <v>193.75</v>
      </c>
      <c r="G2129" s="1">
        <v>192.9</v>
      </c>
      <c r="H2129" s="1">
        <v>193</v>
      </c>
      <c r="I2129" s="1">
        <v>193.72</v>
      </c>
      <c r="J2129" s="1">
        <v>239.4</v>
      </c>
      <c r="K2129" s="1">
        <v>156.65</v>
      </c>
      <c r="L2129" s="1">
        <v>4079036</v>
      </c>
      <c r="M2129" s="1">
        <v>790198126</v>
      </c>
      <c r="N2129" s="11"/>
    </row>
    <row r="2130" spans="1:14" x14ac:dyDescent="0.25">
      <c r="A2130" s="10">
        <v>39716</v>
      </c>
      <c r="B2130" s="1" t="s">
        <v>14</v>
      </c>
      <c r="C2130" s="1">
        <v>192.1</v>
      </c>
      <c r="D2130" s="1">
        <v>198.15</v>
      </c>
      <c r="E2130" s="1">
        <v>186.55</v>
      </c>
      <c r="F2130" s="1">
        <v>193</v>
      </c>
      <c r="G2130" s="1">
        <v>187.25</v>
      </c>
      <c r="H2130" s="1">
        <v>188.05</v>
      </c>
      <c r="I2130" s="1">
        <v>191.85</v>
      </c>
      <c r="J2130" s="1">
        <v>239.4</v>
      </c>
      <c r="K2130" s="1">
        <v>156.65</v>
      </c>
      <c r="L2130" s="1">
        <v>8824299</v>
      </c>
      <c r="M2130" s="1">
        <v>1692975002.75</v>
      </c>
      <c r="N2130" s="11"/>
    </row>
    <row r="2131" spans="1:14" x14ac:dyDescent="0.25">
      <c r="A2131" s="10">
        <v>39717</v>
      </c>
      <c r="B2131" s="1" t="s">
        <v>14</v>
      </c>
      <c r="C2131" s="1">
        <v>188</v>
      </c>
      <c r="D2131" s="1">
        <v>194.2</v>
      </c>
      <c r="E2131" s="1">
        <v>183.7</v>
      </c>
      <c r="F2131" s="1">
        <v>188.05</v>
      </c>
      <c r="G2131" s="1">
        <v>190.5</v>
      </c>
      <c r="H2131" s="1">
        <v>192.35</v>
      </c>
      <c r="I2131" s="1">
        <v>190.8</v>
      </c>
      <c r="J2131" s="1">
        <v>239.4</v>
      </c>
      <c r="K2131" s="1">
        <v>156.65</v>
      </c>
      <c r="L2131" s="1">
        <v>4678750</v>
      </c>
      <c r="M2131" s="1">
        <v>892682401.35000002</v>
      </c>
      <c r="N2131" s="11"/>
    </row>
    <row r="2132" spans="1:14" x14ac:dyDescent="0.25">
      <c r="A2132" s="10">
        <v>39720</v>
      </c>
      <c r="B2132" s="1" t="s">
        <v>14</v>
      </c>
      <c r="C2132" s="1">
        <v>191.95</v>
      </c>
      <c r="D2132" s="1">
        <v>195</v>
      </c>
      <c r="E2132" s="1">
        <v>187.1</v>
      </c>
      <c r="F2132" s="1">
        <v>192.35</v>
      </c>
      <c r="G2132" s="1">
        <v>190.85</v>
      </c>
      <c r="H2132" s="1">
        <v>191.35</v>
      </c>
      <c r="I2132" s="1">
        <v>191.78</v>
      </c>
      <c r="J2132" s="1">
        <v>239.4</v>
      </c>
      <c r="K2132" s="1">
        <v>156.65</v>
      </c>
      <c r="L2132" s="1">
        <v>8693592</v>
      </c>
      <c r="M2132" s="1">
        <v>1667220406.5999999</v>
      </c>
      <c r="N2132" s="11"/>
    </row>
    <row r="2133" spans="1:14" x14ac:dyDescent="0.25">
      <c r="A2133" s="10">
        <v>39721</v>
      </c>
      <c r="B2133" s="1" t="s">
        <v>14</v>
      </c>
      <c r="C2133" s="1">
        <v>187.5</v>
      </c>
      <c r="D2133" s="1">
        <v>192.4</v>
      </c>
      <c r="E2133" s="1">
        <v>185</v>
      </c>
      <c r="F2133" s="1">
        <v>191.35</v>
      </c>
      <c r="G2133" s="1">
        <v>187.05</v>
      </c>
      <c r="H2133" s="1">
        <v>188.05</v>
      </c>
      <c r="I2133" s="1">
        <v>188.74</v>
      </c>
      <c r="J2133" s="1">
        <v>239.4</v>
      </c>
      <c r="K2133" s="1">
        <v>156.65</v>
      </c>
      <c r="L2133" s="1">
        <v>7966306</v>
      </c>
      <c r="M2133" s="1">
        <v>1503554443.05</v>
      </c>
      <c r="N2133" s="11"/>
    </row>
    <row r="2134" spans="1:14" x14ac:dyDescent="0.25">
      <c r="A2134" s="10">
        <v>39722</v>
      </c>
      <c r="B2134" s="1" t="s">
        <v>14</v>
      </c>
      <c r="C2134" s="1">
        <v>190</v>
      </c>
      <c r="D2134" s="1">
        <v>194.5</v>
      </c>
      <c r="E2134" s="1">
        <v>188.55</v>
      </c>
      <c r="F2134" s="1">
        <v>188.05</v>
      </c>
      <c r="G2134" s="1">
        <v>192.65</v>
      </c>
      <c r="H2134" s="1">
        <v>192.4</v>
      </c>
      <c r="I2134" s="1">
        <v>192.28</v>
      </c>
      <c r="J2134" s="1">
        <v>239.4</v>
      </c>
      <c r="K2134" s="1">
        <v>156.65</v>
      </c>
      <c r="L2134" s="1">
        <v>7735762</v>
      </c>
      <c r="M2134" s="1">
        <v>1487453163.7</v>
      </c>
      <c r="N2134" s="11"/>
    </row>
    <row r="2135" spans="1:14" x14ac:dyDescent="0.25">
      <c r="A2135" s="10">
        <v>39724</v>
      </c>
      <c r="B2135" s="1" t="s">
        <v>14</v>
      </c>
      <c r="C2135" s="1">
        <v>189.9</v>
      </c>
      <c r="D2135" s="1">
        <v>199</v>
      </c>
      <c r="E2135" s="1">
        <v>189.05</v>
      </c>
      <c r="F2135" s="1">
        <v>192.4</v>
      </c>
      <c r="G2135" s="1">
        <v>189.65</v>
      </c>
      <c r="H2135" s="1">
        <v>190.45</v>
      </c>
      <c r="I2135" s="1">
        <v>193.53</v>
      </c>
      <c r="J2135" s="1">
        <v>239.4</v>
      </c>
      <c r="K2135" s="1">
        <v>156.65</v>
      </c>
      <c r="L2135" s="1">
        <v>12116740</v>
      </c>
      <c r="M2135" s="1">
        <v>2344976773.0999999</v>
      </c>
      <c r="N2135" s="11"/>
    </row>
    <row r="2136" spans="1:14" x14ac:dyDescent="0.25">
      <c r="A2136" s="10">
        <v>39727</v>
      </c>
      <c r="B2136" s="1" t="s">
        <v>14</v>
      </c>
      <c r="C2136" s="1">
        <v>194.9</v>
      </c>
      <c r="D2136" s="1">
        <v>194.9</v>
      </c>
      <c r="E2136" s="1">
        <v>178.1</v>
      </c>
      <c r="F2136" s="1">
        <v>190.45</v>
      </c>
      <c r="G2136" s="1">
        <v>180.7</v>
      </c>
      <c r="H2136" s="1">
        <v>180</v>
      </c>
      <c r="I2136" s="1">
        <v>185.79</v>
      </c>
      <c r="J2136" s="1">
        <v>239.4</v>
      </c>
      <c r="K2136" s="1">
        <v>156.65</v>
      </c>
      <c r="L2136" s="1">
        <v>8182208</v>
      </c>
      <c r="M2136" s="1">
        <v>1520150921.55</v>
      </c>
      <c r="N2136" s="11"/>
    </row>
    <row r="2137" spans="1:14" x14ac:dyDescent="0.25">
      <c r="A2137" s="10">
        <v>39728</v>
      </c>
      <c r="B2137" s="1" t="s">
        <v>14</v>
      </c>
      <c r="C2137" s="1">
        <v>180.55</v>
      </c>
      <c r="D2137" s="1">
        <v>182.95</v>
      </c>
      <c r="E2137" s="1">
        <v>168.35</v>
      </c>
      <c r="F2137" s="1">
        <v>180</v>
      </c>
      <c r="G2137" s="1">
        <v>179</v>
      </c>
      <c r="H2137" s="1">
        <v>174.5</v>
      </c>
      <c r="I2137" s="1">
        <v>173.33</v>
      </c>
      <c r="J2137" s="1">
        <v>239.4</v>
      </c>
      <c r="K2137" s="1">
        <v>156.65</v>
      </c>
      <c r="L2137" s="1">
        <v>17629022</v>
      </c>
      <c r="M2137" s="1">
        <v>3055682483.5</v>
      </c>
      <c r="N2137" s="11"/>
    </row>
    <row r="2138" spans="1:14" x14ac:dyDescent="0.25">
      <c r="A2138" s="10">
        <v>39729</v>
      </c>
      <c r="B2138" s="1" t="s">
        <v>14</v>
      </c>
      <c r="C2138" s="1">
        <v>171.8</v>
      </c>
      <c r="D2138" s="1">
        <v>173.9</v>
      </c>
      <c r="E2138" s="1">
        <v>159.4</v>
      </c>
      <c r="F2138" s="1">
        <v>174.5</v>
      </c>
      <c r="G2138" s="1">
        <v>167.1</v>
      </c>
      <c r="H2138" s="1">
        <v>165.8</v>
      </c>
      <c r="I2138" s="1">
        <v>166.84</v>
      </c>
      <c r="J2138" s="1">
        <v>239.4</v>
      </c>
      <c r="K2138" s="1">
        <v>156.65</v>
      </c>
      <c r="L2138" s="1">
        <v>11219288</v>
      </c>
      <c r="M2138" s="1">
        <v>1871819089.6500001</v>
      </c>
      <c r="N2138" s="11"/>
    </row>
    <row r="2139" spans="1:14" x14ac:dyDescent="0.25">
      <c r="A2139" s="10">
        <v>39731</v>
      </c>
      <c r="B2139" s="1" t="s">
        <v>14</v>
      </c>
      <c r="C2139" s="1">
        <v>163.5</v>
      </c>
      <c r="D2139" s="1">
        <v>174</v>
      </c>
      <c r="E2139" s="1">
        <v>153.5</v>
      </c>
      <c r="F2139" s="1">
        <v>165.8</v>
      </c>
      <c r="G2139" s="1">
        <v>164.7</v>
      </c>
      <c r="H2139" s="1">
        <v>163.35</v>
      </c>
      <c r="I2139" s="1">
        <v>161.6</v>
      </c>
      <c r="J2139" s="1">
        <v>239.4</v>
      </c>
      <c r="K2139" s="1">
        <v>153.5</v>
      </c>
      <c r="L2139" s="1">
        <v>14859229</v>
      </c>
      <c r="M2139" s="1">
        <v>2401294746.6999998</v>
      </c>
      <c r="N2139" s="11"/>
    </row>
    <row r="2140" spans="1:14" x14ac:dyDescent="0.25">
      <c r="A2140" s="10">
        <v>39734</v>
      </c>
      <c r="B2140" s="1" t="s">
        <v>14</v>
      </c>
      <c r="C2140" s="1">
        <v>168</v>
      </c>
      <c r="D2140" s="1">
        <v>172.9</v>
      </c>
      <c r="E2140" s="1">
        <v>164.1</v>
      </c>
      <c r="F2140" s="1">
        <v>163.35</v>
      </c>
      <c r="G2140" s="1">
        <v>169</v>
      </c>
      <c r="H2140" s="1">
        <v>170.05</v>
      </c>
      <c r="I2140" s="1">
        <v>169.28</v>
      </c>
      <c r="J2140" s="1">
        <v>239.4</v>
      </c>
      <c r="K2140" s="1">
        <v>153.5</v>
      </c>
      <c r="L2140" s="1">
        <v>10914400</v>
      </c>
      <c r="M2140" s="1">
        <v>1847582378.25</v>
      </c>
      <c r="N2140" s="11"/>
    </row>
    <row r="2141" spans="1:14" x14ac:dyDescent="0.25">
      <c r="A2141" s="10">
        <v>39735</v>
      </c>
      <c r="B2141" s="1" t="s">
        <v>14</v>
      </c>
      <c r="C2141" s="1">
        <v>173.9</v>
      </c>
      <c r="D2141" s="1">
        <v>173.9</v>
      </c>
      <c r="E2141" s="1">
        <v>166.6</v>
      </c>
      <c r="F2141" s="1">
        <v>170.05</v>
      </c>
      <c r="G2141" s="1">
        <v>169</v>
      </c>
      <c r="H2141" s="1">
        <v>168.95</v>
      </c>
      <c r="I2141" s="1">
        <v>169.78</v>
      </c>
      <c r="J2141" s="1">
        <v>239.4</v>
      </c>
      <c r="K2141" s="1">
        <v>153.5</v>
      </c>
      <c r="L2141" s="1">
        <v>5072715</v>
      </c>
      <c r="M2141" s="1">
        <v>861251421</v>
      </c>
      <c r="N2141" s="11"/>
    </row>
    <row r="2142" spans="1:14" x14ac:dyDescent="0.25">
      <c r="A2142" s="10">
        <v>39736</v>
      </c>
      <c r="B2142" s="1" t="s">
        <v>14</v>
      </c>
      <c r="C2142" s="1">
        <v>167.5</v>
      </c>
      <c r="D2142" s="1">
        <v>167.5</v>
      </c>
      <c r="E2142" s="1">
        <v>158.5</v>
      </c>
      <c r="F2142" s="1">
        <v>168.95</v>
      </c>
      <c r="G2142" s="1">
        <v>160</v>
      </c>
      <c r="H2142" s="1">
        <v>160.65</v>
      </c>
      <c r="I2142" s="1">
        <v>161.88999999999999</v>
      </c>
      <c r="J2142" s="1">
        <v>239.4</v>
      </c>
      <c r="K2142" s="1">
        <v>153.5</v>
      </c>
      <c r="L2142" s="1">
        <v>9602501</v>
      </c>
      <c r="M2142" s="1">
        <v>1554594055.2</v>
      </c>
      <c r="N2142" s="11"/>
    </row>
    <row r="2143" spans="1:14" x14ac:dyDescent="0.25">
      <c r="A2143" s="10">
        <v>39737</v>
      </c>
      <c r="B2143" s="1" t="s">
        <v>14</v>
      </c>
      <c r="C2143" s="1">
        <v>154</v>
      </c>
      <c r="D2143" s="1">
        <v>164.9</v>
      </c>
      <c r="E2143" s="1">
        <v>152.15</v>
      </c>
      <c r="F2143" s="1">
        <v>160.65</v>
      </c>
      <c r="G2143" s="1">
        <v>163</v>
      </c>
      <c r="H2143" s="1">
        <v>161.69999999999999</v>
      </c>
      <c r="I2143" s="1">
        <v>160.1</v>
      </c>
      <c r="J2143" s="1">
        <v>239.4</v>
      </c>
      <c r="K2143" s="1">
        <v>152.15</v>
      </c>
      <c r="L2143" s="1">
        <v>10897266</v>
      </c>
      <c r="M2143" s="1">
        <v>1744633146.3499999</v>
      </c>
      <c r="N2143" s="11"/>
    </row>
    <row r="2144" spans="1:14" x14ac:dyDescent="0.25">
      <c r="A2144" s="10">
        <v>39738</v>
      </c>
      <c r="B2144" s="1" t="s">
        <v>14</v>
      </c>
      <c r="C2144" s="1">
        <v>164</v>
      </c>
      <c r="D2144" s="1">
        <v>167</v>
      </c>
      <c r="E2144" s="1">
        <v>157.1</v>
      </c>
      <c r="F2144" s="1">
        <v>161.69999999999999</v>
      </c>
      <c r="G2144" s="1">
        <v>159</v>
      </c>
      <c r="H2144" s="1">
        <v>158.9</v>
      </c>
      <c r="I2144" s="1">
        <v>162.66</v>
      </c>
      <c r="J2144" s="1">
        <v>239.4</v>
      </c>
      <c r="K2144" s="1">
        <v>152.15</v>
      </c>
      <c r="L2144" s="1">
        <v>5946294</v>
      </c>
      <c r="M2144" s="1">
        <v>967217388</v>
      </c>
      <c r="N2144" s="11"/>
    </row>
    <row r="2145" spans="1:14" x14ac:dyDescent="0.25">
      <c r="A2145" s="10">
        <v>39741</v>
      </c>
      <c r="B2145" s="1" t="s">
        <v>14</v>
      </c>
      <c r="C2145" s="1">
        <v>160</v>
      </c>
      <c r="D2145" s="1">
        <v>168.9</v>
      </c>
      <c r="E2145" s="1">
        <v>160</v>
      </c>
      <c r="F2145" s="1">
        <v>158.9</v>
      </c>
      <c r="G2145" s="1">
        <v>165.45</v>
      </c>
      <c r="H2145" s="1">
        <v>165.2</v>
      </c>
      <c r="I2145" s="1">
        <v>165.12</v>
      </c>
      <c r="J2145" s="1">
        <v>239.4</v>
      </c>
      <c r="K2145" s="1">
        <v>152.15</v>
      </c>
      <c r="L2145" s="1">
        <v>5033891</v>
      </c>
      <c r="M2145" s="1">
        <v>831182809</v>
      </c>
      <c r="N2145" s="11"/>
    </row>
    <row r="2146" spans="1:14" x14ac:dyDescent="0.25">
      <c r="A2146" s="10">
        <v>39742</v>
      </c>
      <c r="B2146" s="1" t="s">
        <v>14</v>
      </c>
      <c r="C2146" s="1">
        <v>167</v>
      </c>
      <c r="D2146" s="1">
        <v>170.9</v>
      </c>
      <c r="E2146" s="1">
        <v>161.35</v>
      </c>
      <c r="F2146" s="1">
        <v>165.2</v>
      </c>
      <c r="G2146" s="1">
        <v>170.5</v>
      </c>
      <c r="H2146" s="1">
        <v>169.1</v>
      </c>
      <c r="I2146" s="1">
        <v>165.31</v>
      </c>
      <c r="J2146" s="1">
        <v>239.4</v>
      </c>
      <c r="K2146" s="1">
        <v>152.15</v>
      </c>
      <c r="L2146" s="1">
        <v>7841518</v>
      </c>
      <c r="M2146" s="1">
        <v>1296310065.4000001</v>
      </c>
      <c r="N2146" s="11"/>
    </row>
    <row r="2147" spans="1:14" x14ac:dyDescent="0.25">
      <c r="A2147" s="10">
        <v>39743</v>
      </c>
      <c r="B2147" s="1" t="s">
        <v>14</v>
      </c>
      <c r="C2147" s="1">
        <v>168</v>
      </c>
      <c r="D2147" s="1">
        <v>178</v>
      </c>
      <c r="E2147" s="1">
        <v>166</v>
      </c>
      <c r="F2147" s="1">
        <v>169.1</v>
      </c>
      <c r="G2147" s="1">
        <v>170.2</v>
      </c>
      <c r="H2147" s="1">
        <v>170.85</v>
      </c>
      <c r="I2147" s="1">
        <v>173.45</v>
      </c>
      <c r="J2147" s="1">
        <v>239.4</v>
      </c>
      <c r="K2147" s="1">
        <v>152.15</v>
      </c>
      <c r="L2147" s="1">
        <v>9025043</v>
      </c>
      <c r="M2147" s="1">
        <v>1565356475.45</v>
      </c>
      <c r="N2147" s="11"/>
    </row>
    <row r="2148" spans="1:14" x14ac:dyDescent="0.25">
      <c r="A2148" s="10">
        <v>39744</v>
      </c>
      <c r="B2148" s="1" t="s">
        <v>14</v>
      </c>
      <c r="C2148" s="1">
        <v>167</v>
      </c>
      <c r="D2148" s="1">
        <v>176</v>
      </c>
      <c r="E2148" s="1">
        <v>164</v>
      </c>
      <c r="F2148" s="1">
        <v>170.85</v>
      </c>
      <c r="G2148" s="1">
        <v>171</v>
      </c>
      <c r="H2148" s="1">
        <v>168.65</v>
      </c>
      <c r="I2148" s="1">
        <v>171.62</v>
      </c>
      <c r="J2148" s="1">
        <v>239.4</v>
      </c>
      <c r="K2148" s="1">
        <v>152.15</v>
      </c>
      <c r="L2148" s="1">
        <v>5128878</v>
      </c>
      <c r="M2148" s="1">
        <v>880205202.54999995</v>
      </c>
      <c r="N2148" s="11"/>
    </row>
    <row r="2149" spans="1:14" x14ac:dyDescent="0.25">
      <c r="A2149" s="10">
        <v>39745</v>
      </c>
      <c r="B2149" s="1" t="s">
        <v>14</v>
      </c>
      <c r="C2149" s="1">
        <v>165</v>
      </c>
      <c r="D2149" s="1">
        <v>171.8</v>
      </c>
      <c r="E2149" s="1">
        <v>151</v>
      </c>
      <c r="F2149" s="1">
        <v>168.65</v>
      </c>
      <c r="G2149" s="1">
        <v>155.85</v>
      </c>
      <c r="H2149" s="1">
        <v>158.9</v>
      </c>
      <c r="I2149" s="1">
        <v>159.05000000000001</v>
      </c>
      <c r="J2149" s="1">
        <v>239.4</v>
      </c>
      <c r="K2149" s="1">
        <v>151</v>
      </c>
      <c r="L2149" s="1">
        <v>9646630</v>
      </c>
      <c r="M2149" s="1">
        <v>1534324664.7</v>
      </c>
      <c r="N2149" s="11"/>
    </row>
    <row r="2150" spans="1:14" x14ac:dyDescent="0.25">
      <c r="A2150" s="10">
        <v>39748</v>
      </c>
      <c r="B2150" s="1" t="s">
        <v>14</v>
      </c>
      <c r="C2150" s="1">
        <v>157</v>
      </c>
      <c r="D2150" s="1">
        <v>158</v>
      </c>
      <c r="E2150" s="1">
        <v>132.05000000000001</v>
      </c>
      <c r="F2150" s="1">
        <v>158.9</v>
      </c>
      <c r="G2150" s="1">
        <v>149</v>
      </c>
      <c r="H2150" s="1">
        <v>149</v>
      </c>
      <c r="I2150" s="1">
        <v>146.53</v>
      </c>
      <c r="J2150" s="1">
        <v>239.4</v>
      </c>
      <c r="K2150" s="1">
        <v>132.05000000000001</v>
      </c>
      <c r="L2150" s="1">
        <v>9334486</v>
      </c>
      <c r="M2150" s="1">
        <v>1367807157.3499999</v>
      </c>
      <c r="N2150" s="11"/>
    </row>
    <row r="2151" spans="1:14" x14ac:dyDescent="0.25">
      <c r="A2151" s="10">
        <v>39749</v>
      </c>
      <c r="B2151" s="1" t="s">
        <v>14</v>
      </c>
      <c r="C2151" s="1">
        <v>153.5</v>
      </c>
      <c r="D2151" s="1">
        <v>158.65</v>
      </c>
      <c r="E2151" s="1">
        <v>153.15</v>
      </c>
      <c r="F2151" s="1">
        <v>149</v>
      </c>
      <c r="G2151" s="1">
        <v>155</v>
      </c>
      <c r="H2151" s="1">
        <v>155.30000000000001</v>
      </c>
      <c r="I2151" s="1">
        <v>155.15</v>
      </c>
      <c r="J2151" s="1">
        <v>239.4</v>
      </c>
      <c r="K2151" s="1">
        <v>132.05000000000001</v>
      </c>
      <c r="L2151" s="1">
        <v>784526</v>
      </c>
      <c r="M2151" s="1">
        <v>121716951.95</v>
      </c>
      <c r="N2151" s="11"/>
    </row>
    <row r="2152" spans="1:14" x14ac:dyDescent="0.25">
      <c r="A2152" s="10">
        <v>39750</v>
      </c>
      <c r="B2152" s="1" t="s">
        <v>14</v>
      </c>
      <c r="C2152" s="1">
        <v>158.5</v>
      </c>
      <c r="D2152" s="1">
        <v>161.5</v>
      </c>
      <c r="E2152" s="1">
        <v>146.44999999999999</v>
      </c>
      <c r="F2152" s="1">
        <v>155.30000000000001</v>
      </c>
      <c r="G2152" s="1">
        <v>156</v>
      </c>
      <c r="H2152" s="1">
        <v>153.1</v>
      </c>
      <c r="I2152" s="1">
        <v>152.52000000000001</v>
      </c>
      <c r="J2152" s="1">
        <v>239.4</v>
      </c>
      <c r="K2152" s="1">
        <v>132.05000000000001</v>
      </c>
      <c r="L2152" s="1">
        <v>12465699</v>
      </c>
      <c r="M2152" s="1">
        <v>1901215424</v>
      </c>
      <c r="N2152" s="11"/>
    </row>
    <row r="2153" spans="1:14" x14ac:dyDescent="0.25">
      <c r="A2153" s="10">
        <v>39752</v>
      </c>
      <c r="B2153" s="1" t="s">
        <v>14</v>
      </c>
      <c r="C2153" s="1">
        <v>156.05000000000001</v>
      </c>
      <c r="D2153" s="1">
        <v>170.9</v>
      </c>
      <c r="E2153" s="1">
        <v>151</v>
      </c>
      <c r="F2153" s="1">
        <v>153.1</v>
      </c>
      <c r="G2153" s="1">
        <v>154.5</v>
      </c>
      <c r="H2153" s="1">
        <v>155.15</v>
      </c>
      <c r="I2153" s="1">
        <v>160.55000000000001</v>
      </c>
      <c r="J2153" s="1">
        <v>239.4</v>
      </c>
      <c r="K2153" s="1">
        <v>132.05000000000001</v>
      </c>
      <c r="L2153" s="1">
        <v>13155605</v>
      </c>
      <c r="M2153" s="1">
        <v>2112137846.05</v>
      </c>
      <c r="N2153" s="11"/>
    </row>
    <row r="2154" spans="1:14" x14ac:dyDescent="0.25">
      <c r="A2154" s="10">
        <v>39755</v>
      </c>
      <c r="B2154" s="1" t="s">
        <v>14</v>
      </c>
      <c r="C2154" s="1">
        <v>157.65</v>
      </c>
      <c r="D2154" s="1">
        <v>161.4</v>
      </c>
      <c r="E2154" s="1">
        <v>154.30000000000001</v>
      </c>
      <c r="F2154" s="1">
        <v>155.15</v>
      </c>
      <c r="G2154" s="1">
        <v>156.19999999999999</v>
      </c>
      <c r="H2154" s="1">
        <v>159.80000000000001</v>
      </c>
      <c r="I2154" s="1">
        <v>158</v>
      </c>
      <c r="J2154" s="1">
        <v>239.4</v>
      </c>
      <c r="K2154" s="1">
        <v>132.05000000000001</v>
      </c>
      <c r="L2154" s="1">
        <v>5151158</v>
      </c>
      <c r="M2154" s="1">
        <v>813877846.75</v>
      </c>
      <c r="N2154" s="11"/>
    </row>
    <row r="2155" spans="1:14" x14ac:dyDescent="0.25">
      <c r="A2155" s="10">
        <v>39756</v>
      </c>
      <c r="B2155" s="1" t="s">
        <v>14</v>
      </c>
      <c r="C2155" s="1">
        <v>158.80000000000001</v>
      </c>
      <c r="D2155" s="1">
        <v>172.9</v>
      </c>
      <c r="E2155" s="1">
        <v>156</v>
      </c>
      <c r="F2155" s="1">
        <v>159.80000000000001</v>
      </c>
      <c r="G2155" s="1">
        <v>171.75</v>
      </c>
      <c r="H2155" s="1">
        <v>170.75</v>
      </c>
      <c r="I2155" s="1">
        <v>165.27</v>
      </c>
      <c r="J2155" s="1">
        <v>239.4</v>
      </c>
      <c r="K2155" s="1">
        <v>132.05000000000001</v>
      </c>
      <c r="L2155" s="1">
        <v>4334829</v>
      </c>
      <c r="M2155" s="1">
        <v>716438488.04999995</v>
      </c>
      <c r="N2155" s="11"/>
    </row>
    <row r="2156" spans="1:14" x14ac:dyDescent="0.25">
      <c r="A2156" s="10">
        <v>39757</v>
      </c>
      <c r="B2156" s="1" t="s">
        <v>14</v>
      </c>
      <c r="C2156" s="1">
        <v>175</v>
      </c>
      <c r="D2156" s="1">
        <v>176</v>
      </c>
      <c r="E2156" s="1">
        <v>166.1</v>
      </c>
      <c r="F2156" s="1">
        <v>170.75</v>
      </c>
      <c r="G2156" s="1">
        <v>169.7</v>
      </c>
      <c r="H2156" s="1">
        <v>169.8</v>
      </c>
      <c r="I2156" s="1">
        <v>171.03</v>
      </c>
      <c r="J2156" s="1">
        <v>239.4</v>
      </c>
      <c r="K2156" s="1">
        <v>132.05000000000001</v>
      </c>
      <c r="L2156" s="1">
        <v>6073118</v>
      </c>
      <c r="M2156" s="1">
        <v>1038655289.25</v>
      </c>
      <c r="N2156" s="11"/>
    </row>
    <row r="2157" spans="1:14" x14ac:dyDescent="0.25">
      <c r="A2157" s="10">
        <v>39758</v>
      </c>
      <c r="B2157" s="1" t="s">
        <v>14</v>
      </c>
      <c r="C2157" s="1">
        <v>167.8</v>
      </c>
      <c r="D2157" s="1">
        <v>174</v>
      </c>
      <c r="E2157" s="1">
        <v>163.80000000000001</v>
      </c>
      <c r="F2157" s="1">
        <v>169.8</v>
      </c>
      <c r="G2157" s="1">
        <v>169.1</v>
      </c>
      <c r="H2157" s="1">
        <v>168.7</v>
      </c>
      <c r="I2157" s="1">
        <v>169.1</v>
      </c>
      <c r="J2157" s="1">
        <v>239.4</v>
      </c>
      <c r="K2157" s="1">
        <v>132.05000000000001</v>
      </c>
      <c r="L2157" s="1">
        <v>5264029</v>
      </c>
      <c r="M2157" s="1">
        <v>890125364</v>
      </c>
      <c r="N2157" s="11"/>
    </row>
    <row r="2158" spans="1:14" x14ac:dyDescent="0.25">
      <c r="A2158" s="10">
        <v>39759</v>
      </c>
      <c r="B2158" s="1" t="s">
        <v>14</v>
      </c>
      <c r="C2158" s="1">
        <v>166.4</v>
      </c>
      <c r="D2158" s="1">
        <v>175.7</v>
      </c>
      <c r="E2158" s="1">
        <v>166.4</v>
      </c>
      <c r="F2158" s="1">
        <v>168.7</v>
      </c>
      <c r="G2158" s="1">
        <v>174.65</v>
      </c>
      <c r="H2158" s="1">
        <v>174.65</v>
      </c>
      <c r="I2158" s="1">
        <v>173.51</v>
      </c>
      <c r="J2158" s="1">
        <v>239.4</v>
      </c>
      <c r="K2158" s="1">
        <v>132.05000000000001</v>
      </c>
      <c r="L2158" s="1">
        <v>5083633</v>
      </c>
      <c r="M2158" s="1">
        <v>882078082.14999998</v>
      </c>
      <c r="N2158" s="11"/>
    </row>
    <row r="2159" spans="1:14" x14ac:dyDescent="0.25">
      <c r="A2159" s="10">
        <v>39762</v>
      </c>
      <c r="B2159" s="1" t="s">
        <v>14</v>
      </c>
      <c r="C2159" s="1">
        <v>176.85</v>
      </c>
      <c r="D2159" s="1">
        <v>177.6</v>
      </c>
      <c r="E2159" s="1">
        <v>170</v>
      </c>
      <c r="F2159" s="1">
        <v>174.65</v>
      </c>
      <c r="G2159" s="1">
        <v>172.25</v>
      </c>
      <c r="H2159" s="1">
        <v>172.3</v>
      </c>
      <c r="I2159" s="1">
        <v>172.99</v>
      </c>
      <c r="J2159" s="1">
        <v>239.4</v>
      </c>
      <c r="K2159" s="1">
        <v>132.05000000000001</v>
      </c>
      <c r="L2159" s="1">
        <v>3555190</v>
      </c>
      <c r="M2159" s="1">
        <v>615023481.54999995</v>
      </c>
      <c r="N2159" s="11"/>
    </row>
    <row r="2160" spans="1:14" x14ac:dyDescent="0.25">
      <c r="A2160" s="10">
        <v>39763</v>
      </c>
      <c r="B2160" s="1" t="s">
        <v>14</v>
      </c>
      <c r="C2160" s="1">
        <v>171.75</v>
      </c>
      <c r="D2160" s="1">
        <v>175.85</v>
      </c>
      <c r="E2160" s="1">
        <v>171</v>
      </c>
      <c r="F2160" s="1">
        <v>172.3</v>
      </c>
      <c r="G2160" s="1">
        <v>172.65</v>
      </c>
      <c r="H2160" s="1">
        <v>172.55</v>
      </c>
      <c r="I2160" s="1">
        <v>173</v>
      </c>
      <c r="J2160" s="1">
        <v>239.4</v>
      </c>
      <c r="K2160" s="1">
        <v>132.05000000000001</v>
      </c>
      <c r="L2160" s="1">
        <v>3882952</v>
      </c>
      <c r="M2160" s="1">
        <v>671749055.70000005</v>
      </c>
      <c r="N2160" s="11"/>
    </row>
    <row r="2161" spans="1:14" x14ac:dyDescent="0.25">
      <c r="A2161" s="10">
        <v>39764</v>
      </c>
      <c r="B2161" s="1" t="s">
        <v>14</v>
      </c>
      <c r="C2161" s="1">
        <v>171</v>
      </c>
      <c r="D2161" s="1">
        <v>172.85</v>
      </c>
      <c r="E2161" s="1">
        <v>165.5</v>
      </c>
      <c r="F2161" s="1">
        <v>172.55</v>
      </c>
      <c r="G2161" s="1">
        <v>169.3</v>
      </c>
      <c r="H2161" s="1">
        <v>170</v>
      </c>
      <c r="I2161" s="1">
        <v>168.94</v>
      </c>
      <c r="J2161" s="1">
        <v>239.4</v>
      </c>
      <c r="K2161" s="1">
        <v>132.05000000000001</v>
      </c>
      <c r="L2161" s="1">
        <v>4250033</v>
      </c>
      <c r="M2161" s="1">
        <v>718021333.89999998</v>
      </c>
      <c r="N2161" s="11"/>
    </row>
    <row r="2162" spans="1:14" x14ac:dyDescent="0.25">
      <c r="A2162" s="10">
        <v>39766</v>
      </c>
      <c r="B2162" s="1" t="s">
        <v>14</v>
      </c>
      <c r="C2162" s="1">
        <v>172</v>
      </c>
      <c r="D2162" s="1">
        <v>176</v>
      </c>
      <c r="E2162" s="1">
        <v>165.25</v>
      </c>
      <c r="F2162" s="1">
        <v>170</v>
      </c>
      <c r="G2162" s="1">
        <v>171</v>
      </c>
      <c r="H2162" s="1">
        <v>169.55</v>
      </c>
      <c r="I2162" s="1">
        <v>168.11</v>
      </c>
      <c r="J2162" s="1">
        <v>239.4</v>
      </c>
      <c r="K2162" s="1">
        <v>132.05000000000001</v>
      </c>
      <c r="L2162" s="1">
        <v>4633205</v>
      </c>
      <c r="M2162" s="1">
        <v>778894749.45000005</v>
      </c>
      <c r="N2162" s="11"/>
    </row>
    <row r="2163" spans="1:14" x14ac:dyDescent="0.25">
      <c r="A2163" s="10">
        <v>39769</v>
      </c>
      <c r="B2163" s="1" t="s">
        <v>14</v>
      </c>
      <c r="C2163" s="1">
        <v>169</v>
      </c>
      <c r="D2163" s="1">
        <v>174.05</v>
      </c>
      <c r="E2163" s="1">
        <v>160.9</v>
      </c>
      <c r="F2163" s="1">
        <v>169.55</v>
      </c>
      <c r="G2163" s="1">
        <v>164.7</v>
      </c>
      <c r="H2163" s="1">
        <v>165.2</v>
      </c>
      <c r="I2163" s="1">
        <v>166.43</v>
      </c>
      <c r="J2163" s="1">
        <v>239.4</v>
      </c>
      <c r="K2163" s="1">
        <v>132.05000000000001</v>
      </c>
      <c r="L2163" s="1">
        <v>5967610</v>
      </c>
      <c r="M2163" s="1">
        <v>993183596.04999995</v>
      </c>
      <c r="N2163" s="11"/>
    </row>
    <row r="2164" spans="1:14" x14ac:dyDescent="0.25">
      <c r="A2164" s="10">
        <v>39770</v>
      </c>
      <c r="B2164" s="1" t="s">
        <v>14</v>
      </c>
      <c r="C2164" s="1">
        <v>163</v>
      </c>
      <c r="D2164" s="1">
        <v>166.7</v>
      </c>
      <c r="E2164" s="1">
        <v>159</v>
      </c>
      <c r="F2164" s="1">
        <v>165.2</v>
      </c>
      <c r="G2164" s="1">
        <v>160.19999999999999</v>
      </c>
      <c r="H2164" s="1">
        <v>160.69999999999999</v>
      </c>
      <c r="I2164" s="1">
        <v>162.15</v>
      </c>
      <c r="J2164" s="1">
        <v>239.4</v>
      </c>
      <c r="K2164" s="1">
        <v>132.05000000000001</v>
      </c>
      <c r="L2164" s="1">
        <v>5538764</v>
      </c>
      <c r="M2164" s="1">
        <v>898131554.04999995</v>
      </c>
      <c r="N2164" s="11"/>
    </row>
    <row r="2165" spans="1:14" x14ac:dyDescent="0.25">
      <c r="A2165" s="10">
        <v>39771</v>
      </c>
      <c r="B2165" s="1" t="s">
        <v>14</v>
      </c>
      <c r="C2165" s="1">
        <v>161.5</v>
      </c>
      <c r="D2165" s="1">
        <v>169.7</v>
      </c>
      <c r="E2165" s="1">
        <v>160.69999999999999</v>
      </c>
      <c r="F2165" s="1">
        <v>160.69999999999999</v>
      </c>
      <c r="G2165" s="1">
        <v>165.5</v>
      </c>
      <c r="H2165" s="1">
        <v>165.1</v>
      </c>
      <c r="I2165" s="1">
        <v>166.71</v>
      </c>
      <c r="J2165" s="1">
        <v>239.4</v>
      </c>
      <c r="K2165" s="1">
        <v>132.05000000000001</v>
      </c>
      <c r="L2165" s="1">
        <v>6841194</v>
      </c>
      <c r="M2165" s="1">
        <v>1140480910.8</v>
      </c>
      <c r="N2165" s="11"/>
    </row>
    <row r="2166" spans="1:14" x14ac:dyDescent="0.25">
      <c r="A2166" s="10">
        <v>39772</v>
      </c>
      <c r="B2166" s="1" t="s">
        <v>14</v>
      </c>
      <c r="C2166" s="1">
        <v>163</v>
      </c>
      <c r="D2166" s="1">
        <v>166.7</v>
      </c>
      <c r="E2166" s="1">
        <v>160.35</v>
      </c>
      <c r="F2166" s="1">
        <v>165.1</v>
      </c>
      <c r="G2166" s="1">
        <v>164.75</v>
      </c>
      <c r="H2166" s="1">
        <v>164.65</v>
      </c>
      <c r="I2166" s="1">
        <v>163.72</v>
      </c>
      <c r="J2166" s="1">
        <v>239.4</v>
      </c>
      <c r="K2166" s="1">
        <v>132.05000000000001</v>
      </c>
      <c r="L2166" s="1">
        <v>3826003</v>
      </c>
      <c r="M2166" s="1">
        <v>626393799</v>
      </c>
      <c r="N2166" s="11"/>
    </row>
    <row r="2167" spans="1:14" x14ac:dyDescent="0.25">
      <c r="A2167" s="10">
        <v>39773</v>
      </c>
      <c r="B2167" s="1" t="s">
        <v>14</v>
      </c>
      <c r="C2167" s="1">
        <v>164</v>
      </c>
      <c r="D2167" s="1">
        <v>172.4</v>
      </c>
      <c r="E2167" s="1">
        <v>162.4</v>
      </c>
      <c r="F2167" s="1">
        <v>164.65</v>
      </c>
      <c r="G2167" s="1">
        <v>168.9</v>
      </c>
      <c r="H2167" s="1">
        <v>169.85</v>
      </c>
      <c r="I2167" s="1">
        <v>167.82</v>
      </c>
      <c r="J2167" s="1">
        <v>239.4</v>
      </c>
      <c r="K2167" s="1">
        <v>132.05000000000001</v>
      </c>
      <c r="L2167" s="1">
        <v>4691834</v>
      </c>
      <c r="M2167" s="1">
        <v>787377898.45000005</v>
      </c>
      <c r="N2167" s="11"/>
    </row>
    <row r="2168" spans="1:14" x14ac:dyDescent="0.25">
      <c r="A2168" s="10">
        <v>39776</v>
      </c>
      <c r="B2168" s="1" t="s">
        <v>14</v>
      </c>
      <c r="C2168" s="1">
        <v>170</v>
      </c>
      <c r="D2168" s="1">
        <v>173.1</v>
      </c>
      <c r="E2168" s="1">
        <v>167.55</v>
      </c>
      <c r="F2168" s="1">
        <v>169.85</v>
      </c>
      <c r="G2168" s="1">
        <v>171.35</v>
      </c>
      <c r="H2168" s="1">
        <v>172.15</v>
      </c>
      <c r="I2168" s="1">
        <v>170.69</v>
      </c>
      <c r="J2168" s="1">
        <v>239.4</v>
      </c>
      <c r="K2168" s="1">
        <v>132.05000000000001</v>
      </c>
      <c r="L2168" s="1">
        <v>4154556</v>
      </c>
      <c r="M2168" s="1">
        <v>709133988.64999998</v>
      </c>
      <c r="N2168" s="11"/>
    </row>
    <row r="2169" spans="1:14" x14ac:dyDescent="0.25">
      <c r="A2169" s="10">
        <v>39777</v>
      </c>
      <c r="B2169" s="1" t="s">
        <v>14</v>
      </c>
      <c r="C2169" s="1">
        <v>173.3</v>
      </c>
      <c r="D2169" s="1">
        <v>174.05</v>
      </c>
      <c r="E2169" s="1">
        <v>166.6</v>
      </c>
      <c r="F2169" s="1">
        <v>172.15</v>
      </c>
      <c r="G2169" s="1">
        <v>169</v>
      </c>
      <c r="H2169" s="1">
        <v>168.65</v>
      </c>
      <c r="I2169" s="1">
        <v>170</v>
      </c>
      <c r="J2169" s="1">
        <v>239.4</v>
      </c>
      <c r="K2169" s="1">
        <v>132.05000000000001</v>
      </c>
      <c r="L2169" s="1">
        <v>3190352</v>
      </c>
      <c r="M2169" s="1">
        <v>542372308.29999995</v>
      </c>
      <c r="N2169" s="11"/>
    </row>
    <row r="2170" spans="1:14" x14ac:dyDescent="0.25">
      <c r="A2170" s="10">
        <v>39778</v>
      </c>
      <c r="B2170" s="1" t="s">
        <v>14</v>
      </c>
      <c r="C2170" s="1">
        <v>169</v>
      </c>
      <c r="D2170" s="1">
        <v>173.4</v>
      </c>
      <c r="E2170" s="1">
        <v>168.55</v>
      </c>
      <c r="F2170" s="1">
        <v>168.65</v>
      </c>
      <c r="G2170" s="1">
        <v>171.85</v>
      </c>
      <c r="H2170" s="1">
        <v>172.4</v>
      </c>
      <c r="I2170" s="1">
        <v>170.69</v>
      </c>
      <c r="J2170" s="1">
        <v>239.4</v>
      </c>
      <c r="K2170" s="1">
        <v>132.05000000000001</v>
      </c>
      <c r="L2170" s="1">
        <v>7169340</v>
      </c>
      <c r="M2170" s="1">
        <v>1223702076.95</v>
      </c>
      <c r="N2170" s="11"/>
    </row>
    <row r="2171" spans="1:14" x14ac:dyDescent="0.25">
      <c r="A2171" s="10">
        <v>39780</v>
      </c>
      <c r="B2171" s="1" t="s">
        <v>14</v>
      </c>
      <c r="C2171" s="1">
        <v>161</v>
      </c>
      <c r="D2171" s="1">
        <v>176.7</v>
      </c>
      <c r="E2171" s="1">
        <v>161</v>
      </c>
      <c r="F2171" s="1">
        <v>172.4</v>
      </c>
      <c r="G2171" s="1">
        <v>172</v>
      </c>
      <c r="H2171" s="1">
        <v>173.6</v>
      </c>
      <c r="I2171" s="1">
        <v>173.11</v>
      </c>
      <c r="J2171" s="1">
        <v>239.4</v>
      </c>
      <c r="K2171" s="1">
        <v>132.05000000000001</v>
      </c>
      <c r="L2171" s="1">
        <v>8361900</v>
      </c>
      <c r="M2171" s="1">
        <v>1447487285.6500001</v>
      </c>
      <c r="N2171" s="11"/>
    </row>
    <row r="2172" spans="1:14" x14ac:dyDescent="0.25">
      <c r="A2172" s="10">
        <v>39783</v>
      </c>
      <c r="B2172" s="1" t="s">
        <v>14</v>
      </c>
      <c r="C2172" s="1">
        <v>172.9</v>
      </c>
      <c r="D2172" s="1">
        <v>177</v>
      </c>
      <c r="E2172" s="1">
        <v>164.05</v>
      </c>
      <c r="F2172" s="1">
        <v>173.6</v>
      </c>
      <c r="G2172" s="1">
        <v>166</v>
      </c>
      <c r="H2172" s="1">
        <v>165.25</v>
      </c>
      <c r="I2172" s="1">
        <v>170.8</v>
      </c>
      <c r="J2172" s="1">
        <v>239.4</v>
      </c>
      <c r="K2172" s="1">
        <v>132.05000000000001</v>
      </c>
      <c r="L2172" s="1">
        <v>6192945</v>
      </c>
      <c r="M2172" s="1">
        <v>1057757642.4</v>
      </c>
      <c r="N2172" s="11"/>
    </row>
    <row r="2173" spans="1:14" x14ac:dyDescent="0.25">
      <c r="A2173" s="10">
        <v>39784</v>
      </c>
      <c r="B2173" s="1" t="s">
        <v>14</v>
      </c>
      <c r="C2173" s="1">
        <v>164.5</v>
      </c>
      <c r="D2173" s="1">
        <v>171.4</v>
      </c>
      <c r="E2173" s="1">
        <v>162</v>
      </c>
      <c r="F2173" s="1">
        <v>165.25</v>
      </c>
      <c r="G2173" s="1">
        <v>170</v>
      </c>
      <c r="H2173" s="1">
        <v>169.6</v>
      </c>
      <c r="I2173" s="1">
        <v>166.64</v>
      </c>
      <c r="J2173" s="1">
        <v>239.4</v>
      </c>
      <c r="K2173" s="1">
        <v>132.05000000000001</v>
      </c>
      <c r="L2173" s="1">
        <v>5816207</v>
      </c>
      <c r="M2173" s="1">
        <v>969228486.10000002</v>
      </c>
      <c r="N2173" s="11"/>
    </row>
    <row r="2174" spans="1:14" x14ac:dyDescent="0.25">
      <c r="A2174" s="10">
        <v>39785</v>
      </c>
      <c r="B2174" s="1" t="s">
        <v>14</v>
      </c>
      <c r="C2174" s="1">
        <v>170</v>
      </c>
      <c r="D2174" s="1">
        <v>171</v>
      </c>
      <c r="E2174" s="1">
        <v>164.65</v>
      </c>
      <c r="F2174" s="1">
        <v>169.6</v>
      </c>
      <c r="G2174" s="1">
        <v>168.6</v>
      </c>
      <c r="H2174" s="1">
        <v>168.7</v>
      </c>
      <c r="I2174" s="1">
        <v>167.48</v>
      </c>
      <c r="J2174" s="1">
        <v>239.4</v>
      </c>
      <c r="K2174" s="1">
        <v>132.05000000000001</v>
      </c>
      <c r="L2174" s="1">
        <v>4615610</v>
      </c>
      <c r="M2174" s="1">
        <v>773007453.39999998</v>
      </c>
      <c r="N2174" s="11"/>
    </row>
    <row r="2175" spans="1:14" x14ac:dyDescent="0.25">
      <c r="A2175" s="10">
        <v>39786</v>
      </c>
      <c r="B2175" s="1" t="s">
        <v>14</v>
      </c>
      <c r="C2175" s="1">
        <v>169.05</v>
      </c>
      <c r="D2175" s="1">
        <v>175</v>
      </c>
      <c r="E2175" s="1">
        <v>167.65</v>
      </c>
      <c r="F2175" s="1">
        <v>168.7</v>
      </c>
      <c r="G2175" s="1">
        <v>173</v>
      </c>
      <c r="H2175" s="1">
        <v>174.05</v>
      </c>
      <c r="I2175" s="1">
        <v>172.51</v>
      </c>
      <c r="J2175" s="1">
        <v>239.4</v>
      </c>
      <c r="K2175" s="1">
        <v>132.05000000000001</v>
      </c>
      <c r="L2175" s="1">
        <v>3606848</v>
      </c>
      <c r="M2175" s="1">
        <v>622213188.75</v>
      </c>
      <c r="N2175" s="11"/>
    </row>
    <row r="2176" spans="1:14" x14ac:dyDescent="0.25">
      <c r="A2176" s="10">
        <v>39787</v>
      </c>
      <c r="B2176" s="1" t="s">
        <v>14</v>
      </c>
      <c r="C2176" s="1">
        <v>174.65</v>
      </c>
      <c r="D2176" s="1">
        <v>176</v>
      </c>
      <c r="E2176" s="1">
        <v>167.8</v>
      </c>
      <c r="F2176" s="1">
        <v>174.05</v>
      </c>
      <c r="G2176" s="1">
        <v>168.4</v>
      </c>
      <c r="H2176" s="1">
        <v>169.35</v>
      </c>
      <c r="I2176" s="1">
        <v>171.34</v>
      </c>
      <c r="J2176" s="1">
        <v>239.4</v>
      </c>
      <c r="K2176" s="1">
        <v>132.05000000000001</v>
      </c>
      <c r="L2176" s="1">
        <v>2528204</v>
      </c>
      <c r="M2176" s="1">
        <v>433183698.30000001</v>
      </c>
      <c r="N2176" s="11"/>
    </row>
    <row r="2177" spans="1:14" x14ac:dyDescent="0.25">
      <c r="A2177" s="10">
        <v>39790</v>
      </c>
      <c r="B2177" s="1" t="s">
        <v>14</v>
      </c>
      <c r="C2177" s="1">
        <v>171.6</v>
      </c>
      <c r="D2177" s="1">
        <v>176.4</v>
      </c>
      <c r="E2177" s="1">
        <v>168.8</v>
      </c>
      <c r="F2177" s="1">
        <v>169.35</v>
      </c>
      <c r="G2177" s="1">
        <v>170</v>
      </c>
      <c r="H2177" s="1">
        <v>169.9</v>
      </c>
      <c r="I2177" s="1">
        <v>173.29</v>
      </c>
      <c r="J2177" s="1">
        <v>239.4</v>
      </c>
      <c r="K2177" s="1">
        <v>132.05000000000001</v>
      </c>
      <c r="L2177" s="1">
        <v>6717189</v>
      </c>
      <c r="M2177" s="1">
        <v>1163998982.5</v>
      </c>
      <c r="N2177" s="11"/>
    </row>
    <row r="2178" spans="1:14" x14ac:dyDescent="0.25">
      <c r="A2178" s="10">
        <v>39792</v>
      </c>
      <c r="B2178" s="1" t="s">
        <v>14</v>
      </c>
      <c r="C2178" s="1">
        <v>170.65</v>
      </c>
      <c r="D2178" s="1">
        <v>174.8</v>
      </c>
      <c r="E2178" s="1">
        <v>169.5</v>
      </c>
      <c r="F2178" s="1">
        <v>169.9</v>
      </c>
      <c r="G2178" s="1">
        <v>170</v>
      </c>
      <c r="H2178" s="1">
        <v>170.35</v>
      </c>
      <c r="I2178" s="1">
        <v>171.41</v>
      </c>
      <c r="J2178" s="1">
        <v>239.4</v>
      </c>
      <c r="K2178" s="1">
        <v>132.05000000000001</v>
      </c>
      <c r="L2178" s="1">
        <v>5686008</v>
      </c>
      <c r="M2178" s="1">
        <v>974646921.25</v>
      </c>
      <c r="N2178" s="11"/>
    </row>
    <row r="2179" spans="1:14" x14ac:dyDescent="0.25">
      <c r="A2179" s="10">
        <v>39793</v>
      </c>
      <c r="B2179" s="1" t="s">
        <v>14</v>
      </c>
      <c r="C2179" s="1">
        <v>171.4</v>
      </c>
      <c r="D2179" s="1">
        <v>172</v>
      </c>
      <c r="E2179" s="1">
        <v>167.35</v>
      </c>
      <c r="F2179" s="1">
        <v>170.35</v>
      </c>
      <c r="G2179" s="1">
        <v>170.7</v>
      </c>
      <c r="H2179" s="1">
        <v>171.15</v>
      </c>
      <c r="I2179" s="1">
        <v>169.46</v>
      </c>
      <c r="J2179" s="1">
        <v>239.4</v>
      </c>
      <c r="K2179" s="1">
        <v>132.05000000000001</v>
      </c>
      <c r="L2179" s="1">
        <v>4161748</v>
      </c>
      <c r="M2179" s="1">
        <v>705242817.35000002</v>
      </c>
      <c r="N2179" s="11"/>
    </row>
    <row r="2180" spans="1:14" x14ac:dyDescent="0.25">
      <c r="A2180" s="10">
        <v>39794</v>
      </c>
      <c r="B2180" s="1" t="s">
        <v>14</v>
      </c>
      <c r="C2180" s="1">
        <v>169</v>
      </c>
      <c r="D2180" s="1">
        <v>174</v>
      </c>
      <c r="E2180" s="1">
        <v>166</v>
      </c>
      <c r="F2180" s="1">
        <v>171.15</v>
      </c>
      <c r="G2180" s="1">
        <v>173.35</v>
      </c>
      <c r="H2180" s="1">
        <v>172.4</v>
      </c>
      <c r="I2180" s="1">
        <v>169</v>
      </c>
      <c r="J2180" s="1">
        <v>239.4</v>
      </c>
      <c r="K2180" s="1">
        <v>132.05000000000001</v>
      </c>
      <c r="L2180" s="1">
        <v>4586185</v>
      </c>
      <c r="M2180" s="1">
        <v>775050424.10000002</v>
      </c>
      <c r="N2180" s="11"/>
    </row>
    <row r="2181" spans="1:14" x14ac:dyDescent="0.25">
      <c r="A2181" s="10">
        <v>39797</v>
      </c>
      <c r="B2181" s="1" t="s">
        <v>14</v>
      </c>
      <c r="C2181" s="1">
        <v>174.45</v>
      </c>
      <c r="D2181" s="1">
        <v>175</v>
      </c>
      <c r="E2181" s="1">
        <v>169.55</v>
      </c>
      <c r="F2181" s="1">
        <v>172.4</v>
      </c>
      <c r="G2181" s="1">
        <v>174.65</v>
      </c>
      <c r="H2181" s="1">
        <v>173.5</v>
      </c>
      <c r="I2181" s="1">
        <v>172.71</v>
      </c>
      <c r="J2181" s="1">
        <v>239.4</v>
      </c>
      <c r="K2181" s="1">
        <v>132.05000000000001</v>
      </c>
      <c r="L2181" s="1">
        <v>2806718</v>
      </c>
      <c r="M2181" s="1">
        <v>484757753.69999999</v>
      </c>
      <c r="N2181" s="11"/>
    </row>
    <row r="2182" spans="1:14" x14ac:dyDescent="0.25">
      <c r="A2182" s="10">
        <v>39798</v>
      </c>
      <c r="B2182" s="1" t="s">
        <v>14</v>
      </c>
      <c r="C2182" s="1">
        <v>172.3</v>
      </c>
      <c r="D2182" s="1">
        <v>178.25</v>
      </c>
      <c r="E2182" s="1">
        <v>171.85</v>
      </c>
      <c r="F2182" s="1">
        <v>173.5</v>
      </c>
      <c r="G2182" s="1">
        <v>177.15</v>
      </c>
      <c r="H2182" s="1">
        <v>176.55</v>
      </c>
      <c r="I2182" s="1">
        <v>174.31</v>
      </c>
      <c r="J2182" s="1">
        <v>239.4</v>
      </c>
      <c r="K2182" s="1">
        <v>132.05000000000001</v>
      </c>
      <c r="L2182" s="1">
        <v>4144926</v>
      </c>
      <c r="M2182" s="1">
        <v>722508927.25</v>
      </c>
      <c r="N2182" s="11"/>
    </row>
    <row r="2183" spans="1:14" x14ac:dyDescent="0.25">
      <c r="A2183" s="10">
        <v>39799</v>
      </c>
      <c r="B2183" s="1" t="s">
        <v>14</v>
      </c>
      <c r="C2183" s="1">
        <v>178</v>
      </c>
      <c r="D2183" s="1">
        <v>179.4</v>
      </c>
      <c r="E2183" s="1">
        <v>170.5</v>
      </c>
      <c r="F2183" s="1">
        <v>176.55</v>
      </c>
      <c r="G2183" s="1">
        <v>174</v>
      </c>
      <c r="H2183" s="1">
        <v>172.35</v>
      </c>
      <c r="I2183" s="1">
        <v>174.43</v>
      </c>
      <c r="J2183" s="1">
        <v>239.4</v>
      </c>
      <c r="K2183" s="1">
        <v>132.05000000000001</v>
      </c>
      <c r="L2183" s="1">
        <v>5188952</v>
      </c>
      <c r="M2183" s="1">
        <v>905100994.60000002</v>
      </c>
      <c r="N2183" s="11"/>
    </row>
    <row r="2184" spans="1:14" x14ac:dyDescent="0.25">
      <c r="A2184" s="10">
        <v>39800</v>
      </c>
      <c r="B2184" s="1" t="s">
        <v>14</v>
      </c>
      <c r="C2184" s="1">
        <v>173</v>
      </c>
      <c r="D2184" s="1">
        <v>182.7</v>
      </c>
      <c r="E2184" s="1">
        <v>173</v>
      </c>
      <c r="F2184" s="1">
        <v>172.35</v>
      </c>
      <c r="G2184" s="1">
        <v>181.8</v>
      </c>
      <c r="H2184" s="1">
        <v>180.05</v>
      </c>
      <c r="I2184" s="1">
        <v>179.21</v>
      </c>
      <c r="J2184" s="1">
        <v>239.4</v>
      </c>
      <c r="K2184" s="1">
        <v>132.05000000000001</v>
      </c>
      <c r="L2184" s="1">
        <v>5078768</v>
      </c>
      <c r="M2184" s="1">
        <v>910168565.70000005</v>
      </c>
      <c r="N2184" s="11"/>
    </row>
    <row r="2185" spans="1:14" x14ac:dyDescent="0.25">
      <c r="A2185" s="10">
        <v>39801</v>
      </c>
      <c r="B2185" s="1" t="s">
        <v>14</v>
      </c>
      <c r="C2185" s="1">
        <v>179.4</v>
      </c>
      <c r="D2185" s="1">
        <v>184.45</v>
      </c>
      <c r="E2185" s="1">
        <v>177.15</v>
      </c>
      <c r="F2185" s="1">
        <v>180.05</v>
      </c>
      <c r="G2185" s="1">
        <v>178</v>
      </c>
      <c r="H2185" s="1">
        <v>179.05</v>
      </c>
      <c r="I2185" s="1">
        <v>180.42</v>
      </c>
      <c r="J2185" s="1">
        <v>239.4</v>
      </c>
      <c r="K2185" s="1">
        <v>132.05000000000001</v>
      </c>
      <c r="L2185" s="1">
        <v>5997106</v>
      </c>
      <c r="M2185" s="1">
        <v>1081971227</v>
      </c>
      <c r="N2185" s="11"/>
    </row>
    <row r="2186" spans="1:14" x14ac:dyDescent="0.25">
      <c r="A2186" s="10">
        <v>39804</v>
      </c>
      <c r="B2186" s="1" t="s">
        <v>14</v>
      </c>
      <c r="C2186" s="1">
        <v>180.05</v>
      </c>
      <c r="D2186" s="1">
        <v>181.85</v>
      </c>
      <c r="E2186" s="1">
        <v>176.1</v>
      </c>
      <c r="F2186" s="1">
        <v>179.05</v>
      </c>
      <c r="G2186" s="1">
        <v>181.4</v>
      </c>
      <c r="H2186" s="1">
        <v>179.95</v>
      </c>
      <c r="I2186" s="1">
        <v>178.47</v>
      </c>
      <c r="J2186" s="1">
        <v>239.4</v>
      </c>
      <c r="K2186" s="1">
        <v>132.05000000000001</v>
      </c>
      <c r="L2186" s="1">
        <v>3064878</v>
      </c>
      <c r="M2186" s="1">
        <v>546999068.75</v>
      </c>
      <c r="N2186" s="11"/>
    </row>
    <row r="2187" spans="1:14" x14ac:dyDescent="0.25">
      <c r="A2187" s="10">
        <v>39805</v>
      </c>
      <c r="B2187" s="1" t="s">
        <v>14</v>
      </c>
      <c r="C2187" s="1">
        <v>179.4</v>
      </c>
      <c r="D2187" s="1">
        <v>180.45</v>
      </c>
      <c r="E2187" s="1">
        <v>176.8</v>
      </c>
      <c r="F2187" s="1">
        <v>179.95</v>
      </c>
      <c r="G2187" s="1">
        <v>177.1</v>
      </c>
      <c r="H2187" s="1">
        <v>177.8</v>
      </c>
      <c r="I2187" s="1">
        <v>177.94</v>
      </c>
      <c r="J2187" s="1">
        <v>239.4</v>
      </c>
      <c r="K2187" s="1">
        <v>132.05000000000001</v>
      </c>
      <c r="L2187" s="1">
        <v>3284329</v>
      </c>
      <c r="M2187" s="1">
        <v>584409499.79999995</v>
      </c>
      <c r="N2187" s="11"/>
    </row>
    <row r="2188" spans="1:14" x14ac:dyDescent="0.25">
      <c r="A2188" s="10">
        <v>39806</v>
      </c>
      <c r="B2188" s="1" t="s">
        <v>14</v>
      </c>
      <c r="C2188" s="1">
        <v>176.2</v>
      </c>
      <c r="D2188" s="1">
        <v>177</v>
      </c>
      <c r="E2188" s="1">
        <v>171.5</v>
      </c>
      <c r="F2188" s="1">
        <v>177.8</v>
      </c>
      <c r="G2188" s="1">
        <v>173</v>
      </c>
      <c r="H2188" s="1">
        <v>172.35</v>
      </c>
      <c r="I2188" s="1">
        <v>172.95</v>
      </c>
      <c r="J2188" s="1">
        <v>239.4</v>
      </c>
      <c r="K2188" s="1">
        <v>132.05000000000001</v>
      </c>
      <c r="L2188" s="1">
        <v>8837513</v>
      </c>
      <c r="M2188" s="1">
        <v>1528418916.1500001</v>
      </c>
      <c r="N2188" s="11"/>
    </row>
    <row r="2189" spans="1:14" x14ac:dyDescent="0.25">
      <c r="A2189" s="10">
        <v>39808</v>
      </c>
      <c r="B2189" s="1" t="s">
        <v>14</v>
      </c>
      <c r="C2189" s="1">
        <v>178</v>
      </c>
      <c r="D2189" s="1">
        <v>178.9</v>
      </c>
      <c r="E2189" s="1">
        <v>170</v>
      </c>
      <c r="F2189" s="1">
        <v>172.35</v>
      </c>
      <c r="G2189" s="1">
        <v>171.6</v>
      </c>
      <c r="H2189" s="1">
        <v>170.65</v>
      </c>
      <c r="I2189" s="1">
        <v>172.46</v>
      </c>
      <c r="J2189" s="1">
        <v>239.4</v>
      </c>
      <c r="K2189" s="1">
        <v>132.05000000000001</v>
      </c>
      <c r="L2189" s="1">
        <v>1786030</v>
      </c>
      <c r="M2189" s="1">
        <v>308027523.75</v>
      </c>
      <c r="N2189" s="11"/>
    </row>
    <row r="2190" spans="1:14" x14ac:dyDescent="0.25">
      <c r="A2190" s="10">
        <v>39811</v>
      </c>
      <c r="B2190" s="1" t="s">
        <v>14</v>
      </c>
      <c r="C2190" s="1">
        <v>170.5</v>
      </c>
      <c r="D2190" s="1">
        <v>172.95</v>
      </c>
      <c r="E2190" s="1">
        <v>170</v>
      </c>
      <c r="F2190" s="1">
        <v>170.65</v>
      </c>
      <c r="G2190" s="1">
        <v>171.1</v>
      </c>
      <c r="H2190" s="1">
        <v>171.2</v>
      </c>
      <c r="I2190" s="1">
        <v>171.49</v>
      </c>
      <c r="J2190" s="1">
        <v>239.4</v>
      </c>
      <c r="K2190" s="1">
        <v>132.05000000000001</v>
      </c>
      <c r="L2190" s="1">
        <v>2168703</v>
      </c>
      <c r="M2190" s="1">
        <v>371907051.30000001</v>
      </c>
      <c r="N2190" s="11"/>
    </row>
    <row r="2191" spans="1:14" x14ac:dyDescent="0.25">
      <c r="A2191" s="10">
        <v>39812</v>
      </c>
      <c r="B2191" s="1" t="s">
        <v>14</v>
      </c>
      <c r="C2191" s="1">
        <v>172</v>
      </c>
      <c r="D2191" s="1">
        <v>173.5</v>
      </c>
      <c r="E2191" s="1">
        <v>170.6</v>
      </c>
      <c r="F2191" s="1">
        <v>171.2</v>
      </c>
      <c r="G2191" s="1">
        <v>172</v>
      </c>
      <c r="H2191" s="1">
        <v>171.95</v>
      </c>
      <c r="I2191" s="1">
        <v>171.79</v>
      </c>
      <c r="J2191" s="1">
        <v>239.4</v>
      </c>
      <c r="K2191" s="1">
        <v>132.05000000000001</v>
      </c>
      <c r="L2191" s="1">
        <v>3180165</v>
      </c>
      <c r="M2191" s="1">
        <v>546319347</v>
      </c>
      <c r="N2191" s="11"/>
    </row>
    <row r="2192" spans="1:14" x14ac:dyDescent="0.25">
      <c r="A2192" s="10">
        <v>39813</v>
      </c>
      <c r="B2192" s="1" t="s">
        <v>14</v>
      </c>
      <c r="C2192" s="1">
        <v>172.8</v>
      </c>
      <c r="D2192" s="1">
        <v>173</v>
      </c>
      <c r="E2192" s="1">
        <v>171</v>
      </c>
      <c r="F2192" s="1">
        <v>171.95</v>
      </c>
      <c r="G2192" s="1">
        <v>171.6</v>
      </c>
      <c r="H2192" s="1">
        <v>171.7</v>
      </c>
      <c r="I2192" s="1">
        <v>171.81</v>
      </c>
      <c r="J2192" s="1">
        <v>239.4</v>
      </c>
      <c r="K2192" s="1">
        <v>132.05000000000001</v>
      </c>
      <c r="L2192" s="1">
        <v>2780053</v>
      </c>
      <c r="M2192" s="1">
        <v>477636016.69999999</v>
      </c>
      <c r="N2192" s="11"/>
    </row>
    <row r="2193" spans="1:14" x14ac:dyDescent="0.25">
      <c r="A2193" s="10">
        <v>39814</v>
      </c>
      <c r="B2193" s="1" t="s">
        <v>14</v>
      </c>
      <c r="C2193" s="1">
        <v>172.3</v>
      </c>
      <c r="D2193" s="1">
        <v>173</v>
      </c>
      <c r="E2193" s="1">
        <v>170.75</v>
      </c>
      <c r="F2193" s="1">
        <v>171.7</v>
      </c>
      <c r="G2193" s="1">
        <v>171.7</v>
      </c>
      <c r="H2193" s="1">
        <v>171.65</v>
      </c>
      <c r="I2193" s="1">
        <v>171.83</v>
      </c>
      <c r="J2193" s="1">
        <v>239.4</v>
      </c>
      <c r="K2193" s="1">
        <v>132.05000000000001</v>
      </c>
      <c r="L2193" s="1">
        <v>2920702</v>
      </c>
      <c r="M2193" s="1">
        <v>501851662.80000001</v>
      </c>
      <c r="N2193" s="11"/>
    </row>
    <row r="2194" spans="1:14" x14ac:dyDescent="0.25">
      <c r="A2194" s="10">
        <v>39815</v>
      </c>
      <c r="B2194" s="1" t="s">
        <v>14</v>
      </c>
      <c r="C2194" s="1">
        <v>172.5</v>
      </c>
      <c r="D2194" s="1">
        <v>175.9</v>
      </c>
      <c r="E2194" s="1">
        <v>171.1</v>
      </c>
      <c r="F2194" s="1">
        <v>171.65</v>
      </c>
      <c r="G2194" s="1">
        <v>175.05</v>
      </c>
      <c r="H2194" s="1">
        <v>174.5</v>
      </c>
      <c r="I2194" s="1">
        <v>174.04</v>
      </c>
      <c r="J2194" s="1">
        <v>239.4</v>
      </c>
      <c r="K2194" s="1">
        <v>132.05000000000001</v>
      </c>
      <c r="L2194" s="1">
        <v>3540940</v>
      </c>
      <c r="M2194" s="1">
        <v>616263229.14999998</v>
      </c>
      <c r="N2194" s="11"/>
    </row>
    <row r="2195" spans="1:14" x14ac:dyDescent="0.25">
      <c r="A2195" s="10">
        <v>39818</v>
      </c>
      <c r="B2195" s="1" t="s">
        <v>14</v>
      </c>
      <c r="C2195" s="1">
        <v>175</v>
      </c>
      <c r="D2195" s="1">
        <v>176.7</v>
      </c>
      <c r="E2195" s="1">
        <v>171.4</v>
      </c>
      <c r="F2195" s="1">
        <v>174.5</v>
      </c>
      <c r="G2195" s="1">
        <v>173.6</v>
      </c>
      <c r="H2195" s="1">
        <v>172.95</v>
      </c>
      <c r="I2195" s="1">
        <v>173.21</v>
      </c>
      <c r="J2195" s="1">
        <v>239.4</v>
      </c>
      <c r="K2195" s="1">
        <v>132.05000000000001</v>
      </c>
      <c r="L2195" s="1">
        <v>3486808</v>
      </c>
      <c r="M2195" s="1">
        <v>603944714.89999998</v>
      </c>
      <c r="N2195" s="11"/>
    </row>
    <row r="2196" spans="1:14" x14ac:dyDescent="0.25">
      <c r="A2196" s="10">
        <v>39819</v>
      </c>
      <c r="B2196" s="1" t="s">
        <v>14</v>
      </c>
      <c r="C2196" s="1">
        <v>173.95</v>
      </c>
      <c r="D2196" s="1">
        <v>176.2</v>
      </c>
      <c r="E2196" s="1">
        <v>171.8</v>
      </c>
      <c r="F2196" s="1">
        <v>172.95</v>
      </c>
      <c r="G2196" s="1">
        <v>175</v>
      </c>
      <c r="H2196" s="1">
        <v>174.4</v>
      </c>
      <c r="I2196" s="1">
        <v>172.96</v>
      </c>
      <c r="J2196" s="1">
        <v>239.4</v>
      </c>
      <c r="K2196" s="1">
        <v>132.05000000000001</v>
      </c>
      <c r="L2196" s="1">
        <v>3933088</v>
      </c>
      <c r="M2196" s="1">
        <v>680256933.39999998</v>
      </c>
      <c r="N2196" s="11"/>
    </row>
    <row r="2197" spans="1:14" x14ac:dyDescent="0.25">
      <c r="A2197" s="10">
        <v>39820</v>
      </c>
      <c r="B2197" s="1" t="s">
        <v>14</v>
      </c>
      <c r="C2197" s="1">
        <v>173</v>
      </c>
      <c r="D2197" s="1">
        <v>175</v>
      </c>
      <c r="E2197" s="1">
        <v>162</v>
      </c>
      <c r="F2197" s="1">
        <v>174.4</v>
      </c>
      <c r="G2197" s="1">
        <v>167.05</v>
      </c>
      <c r="H2197" s="1">
        <v>168.1</v>
      </c>
      <c r="I2197" s="1">
        <v>168.16</v>
      </c>
      <c r="J2197" s="1">
        <v>239.4</v>
      </c>
      <c r="K2197" s="1">
        <v>132.05000000000001</v>
      </c>
      <c r="L2197" s="1">
        <v>6379831</v>
      </c>
      <c r="M2197" s="1">
        <v>1072835874.3</v>
      </c>
      <c r="N2197" s="11"/>
    </row>
    <row r="2198" spans="1:14" x14ac:dyDescent="0.25">
      <c r="A2198" s="10">
        <v>39822</v>
      </c>
      <c r="B2198" s="1" t="s">
        <v>14</v>
      </c>
      <c r="C2198" s="1">
        <v>168</v>
      </c>
      <c r="D2198" s="1">
        <v>175</v>
      </c>
      <c r="E2198" s="1">
        <v>164</v>
      </c>
      <c r="F2198" s="1">
        <v>168.1</v>
      </c>
      <c r="G2198" s="1">
        <v>169.6</v>
      </c>
      <c r="H2198" s="1">
        <v>169.65</v>
      </c>
      <c r="I2198" s="1">
        <v>169.54</v>
      </c>
      <c r="J2198" s="1">
        <v>239.4</v>
      </c>
      <c r="K2198" s="1">
        <v>132.05000000000001</v>
      </c>
      <c r="L2198" s="1">
        <v>6866796</v>
      </c>
      <c r="M2198" s="1">
        <v>1164169453.95</v>
      </c>
      <c r="N2198" s="11"/>
    </row>
    <row r="2199" spans="1:14" x14ac:dyDescent="0.25">
      <c r="A2199" s="10">
        <v>39825</v>
      </c>
      <c r="B2199" s="1" t="s">
        <v>14</v>
      </c>
      <c r="C2199" s="1">
        <v>171</v>
      </c>
      <c r="D2199" s="1">
        <v>171</v>
      </c>
      <c r="E2199" s="1">
        <v>162.1</v>
      </c>
      <c r="F2199" s="1">
        <v>169.65</v>
      </c>
      <c r="G2199" s="1">
        <v>163.5</v>
      </c>
      <c r="H2199" s="1">
        <v>165.1</v>
      </c>
      <c r="I2199" s="1">
        <v>164.42</v>
      </c>
      <c r="J2199" s="1">
        <v>232.4</v>
      </c>
      <c r="K2199" s="1">
        <v>132.05000000000001</v>
      </c>
      <c r="L2199" s="1">
        <v>6011960</v>
      </c>
      <c r="M2199" s="1">
        <v>988472106.25</v>
      </c>
      <c r="N2199" s="11"/>
    </row>
    <row r="2200" spans="1:14" x14ac:dyDescent="0.25">
      <c r="A2200" s="10">
        <v>39826</v>
      </c>
      <c r="B2200" s="1" t="s">
        <v>14</v>
      </c>
      <c r="C2200" s="1">
        <v>165.1</v>
      </c>
      <c r="D2200" s="1">
        <v>172.45</v>
      </c>
      <c r="E2200" s="1">
        <v>163.75</v>
      </c>
      <c r="F2200" s="1">
        <v>165.1</v>
      </c>
      <c r="G2200" s="1">
        <v>168.65</v>
      </c>
      <c r="H2200" s="1">
        <v>168.7</v>
      </c>
      <c r="I2200" s="1">
        <v>169.63</v>
      </c>
      <c r="J2200" s="1">
        <v>232.4</v>
      </c>
      <c r="K2200" s="1">
        <v>132.05000000000001</v>
      </c>
      <c r="L2200" s="1">
        <v>7400678</v>
      </c>
      <c r="M2200" s="1">
        <v>1255345455.75</v>
      </c>
      <c r="N2200" s="11"/>
    </row>
    <row r="2201" spans="1:14" x14ac:dyDescent="0.25">
      <c r="A2201" s="10">
        <v>39827</v>
      </c>
      <c r="B2201" s="1" t="s">
        <v>14</v>
      </c>
      <c r="C2201" s="1">
        <v>172</v>
      </c>
      <c r="D2201" s="1">
        <v>173.5</v>
      </c>
      <c r="E2201" s="1">
        <v>167.75</v>
      </c>
      <c r="F2201" s="1">
        <v>168.7</v>
      </c>
      <c r="G2201" s="1">
        <v>169.9</v>
      </c>
      <c r="H2201" s="1">
        <v>170.7</v>
      </c>
      <c r="I2201" s="1">
        <v>170.07</v>
      </c>
      <c r="J2201" s="1">
        <v>232.4</v>
      </c>
      <c r="K2201" s="1">
        <v>132.05000000000001</v>
      </c>
      <c r="L2201" s="1">
        <v>4650679</v>
      </c>
      <c r="M2201" s="1">
        <v>790959776.95000005</v>
      </c>
      <c r="N2201" s="11"/>
    </row>
    <row r="2202" spans="1:14" x14ac:dyDescent="0.25">
      <c r="A2202" s="10">
        <v>39828</v>
      </c>
      <c r="B2202" s="1" t="s">
        <v>14</v>
      </c>
      <c r="C2202" s="1">
        <v>168.4</v>
      </c>
      <c r="D2202" s="1">
        <v>169.8</v>
      </c>
      <c r="E2202" s="1">
        <v>164.8</v>
      </c>
      <c r="F2202" s="1">
        <v>170.7</v>
      </c>
      <c r="G2202" s="1">
        <v>168.7</v>
      </c>
      <c r="H2202" s="1">
        <v>168.5</v>
      </c>
      <c r="I2202" s="1">
        <v>168.02</v>
      </c>
      <c r="J2202" s="1">
        <v>232.4</v>
      </c>
      <c r="K2202" s="1">
        <v>132.05000000000001</v>
      </c>
      <c r="L2202" s="1">
        <v>3462340</v>
      </c>
      <c r="M2202" s="1">
        <v>581747411</v>
      </c>
      <c r="N2202" s="11"/>
    </row>
    <row r="2203" spans="1:14" x14ac:dyDescent="0.25">
      <c r="A2203" s="10">
        <v>39829</v>
      </c>
      <c r="B2203" s="1" t="s">
        <v>14</v>
      </c>
      <c r="C2203" s="1">
        <v>169.6</v>
      </c>
      <c r="D2203" s="1">
        <v>172.7</v>
      </c>
      <c r="E2203" s="1">
        <v>169.55</v>
      </c>
      <c r="F2203" s="1">
        <v>168.5</v>
      </c>
      <c r="G2203" s="1">
        <v>172.2</v>
      </c>
      <c r="H2203" s="1">
        <v>171.75</v>
      </c>
      <c r="I2203" s="1">
        <v>170.99</v>
      </c>
      <c r="J2203" s="1">
        <v>232.4</v>
      </c>
      <c r="K2203" s="1">
        <v>132.05000000000001</v>
      </c>
      <c r="L2203" s="1">
        <v>3810990</v>
      </c>
      <c r="M2203" s="1">
        <v>651625969.29999995</v>
      </c>
      <c r="N2203" s="11"/>
    </row>
    <row r="2204" spans="1:14" x14ac:dyDescent="0.25">
      <c r="A2204" s="10">
        <v>39832</v>
      </c>
      <c r="B2204" s="1" t="s">
        <v>14</v>
      </c>
      <c r="C2204" s="1">
        <v>173</v>
      </c>
      <c r="D2204" s="1">
        <v>174.85</v>
      </c>
      <c r="E2204" s="1">
        <v>169.5</v>
      </c>
      <c r="F2204" s="1">
        <v>171.75</v>
      </c>
      <c r="G2204" s="1">
        <v>170.1</v>
      </c>
      <c r="H2204" s="1">
        <v>170.65</v>
      </c>
      <c r="I2204" s="1">
        <v>172.22</v>
      </c>
      <c r="J2204" s="1">
        <v>232.4</v>
      </c>
      <c r="K2204" s="1">
        <v>132.05000000000001</v>
      </c>
      <c r="L2204" s="1">
        <v>7217722</v>
      </c>
      <c r="M2204" s="1">
        <v>1243000348.55</v>
      </c>
      <c r="N2204" s="11"/>
    </row>
    <row r="2205" spans="1:14" x14ac:dyDescent="0.25">
      <c r="A2205" s="10">
        <v>39833</v>
      </c>
      <c r="B2205" s="1" t="s">
        <v>14</v>
      </c>
      <c r="C2205" s="1">
        <v>169</v>
      </c>
      <c r="D2205" s="1">
        <v>171.95</v>
      </c>
      <c r="E2205" s="1">
        <v>167</v>
      </c>
      <c r="F2205" s="1">
        <v>170.65</v>
      </c>
      <c r="G2205" s="1">
        <v>171.5</v>
      </c>
      <c r="H2205" s="1">
        <v>170.65</v>
      </c>
      <c r="I2205" s="1">
        <v>169.96</v>
      </c>
      <c r="J2205" s="1">
        <v>232.4</v>
      </c>
      <c r="K2205" s="1">
        <v>132.05000000000001</v>
      </c>
      <c r="L2205" s="1">
        <v>3642863</v>
      </c>
      <c r="M2205" s="1">
        <v>619129806.45000005</v>
      </c>
      <c r="N2205" s="11"/>
    </row>
    <row r="2206" spans="1:14" x14ac:dyDescent="0.25">
      <c r="A2206" s="10">
        <v>39834</v>
      </c>
      <c r="B2206" s="1" t="s">
        <v>14</v>
      </c>
      <c r="C2206" s="1">
        <v>169</v>
      </c>
      <c r="D2206" s="1">
        <v>174.3</v>
      </c>
      <c r="E2206" s="1">
        <v>168.05</v>
      </c>
      <c r="F2206" s="1">
        <v>170.65</v>
      </c>
      <c r="G2206" s="1">
        <v>170.85</v>
      </c>
      <c r="H2206" s="1">
        <v>171.25</v>
      </c>
      <c r="I2206" s="1">
        <v>171.95</v>
      </c>
      <c r="J2206" s="1">
        <v>232.4</v>
      </c>
      <c r="K2206" s="1">
        <v>132.05000000000001</v>
      </c>
      <c r="L2206" s="1">
        <v>6523078</v>
      </c>
      <c r="M2206" s="1">
        <v>1121614890.4000001</v>
      </c>
      <c r="N2206" s="11"/>
    </row>
    <row r="2207" spans="1:14" x14ac:dyDescent="0.25">
      <c r="A2207" s="10">
        <v>39835</v>
      </c>
      <c r="B2207" s="1" t="s">
        <v>14</v>
      </c>
      <c r="C2207" s="1">
        <v>171.25</v>
      </c>
      <c r="D2207" s="1">
        <v>172.7</v>
      </c>
      <c r="E2207" s="1">
        <v>169.6</v>
      </c>
      <c r="F2207" s="1">
        <v>171.25</v>
      </c>
      <c r="G2207" s="1">
        <v>170.7</v>
      </c>
      <c r="H2207" s="1">
        <v>170.6</v>
      </c>
      <c r="I2207" s="1">
        <v>171.19</v>
      </c>
      <c r="J2207" s="1">
        <v>232.4</v>
      </c>
      <c r="K2207" s="1">
        <v>132.05000000000001</v>
      </c>
      <c r="L2207" s="1">
        <v>2608427</v>
      </c>
      <c r="M2207" s="1">
        <v>446546401.19999999</v>
      </c>
      <c r="N2207" s="11"/>
    </row>
    <row r="2208" spans="1:14" x14ac:dyDescent="0.25">
      <c r="A2208" s="10">
        <v>39836</v>
      </c>
      <c r="B2208" s="1" t="s">
        <v>14</v>
      </c>
      <c r="C2208" s="1">
        <v>170.6</v>
      </c>
      <c r="D2208" s="1">
        <v>171.95</v>
      </c>
      <c r="E2208" s="1">
        <v>169.15</v>
      </c>
      <c r="F2208" s="1">
        <v>170.6</v>
      </c>
      <c r="G2208" s="1">
        <v>170.5</v>
      </c>
      <c r="H2208" s="1">
        <v>170.4</v>
      </c>
      <c r="I2208" s="1">
        <v>170.81</v>
      </c>
      <c r="J2208" s="1">
        <v>232.4</v>
      </c>
      <c r="K2208" s="1">
        <v>132.05000000000001</v>
      </c>
      <c r="L2208" s="1">
        <v>2771037</v>
      </c>
      <c r="M2208" s="1">
        <v>473320911.39999998</v>
      </c>
      <c r="N2208" s="11"/>
    </row>
    <row r="2209" spans="1:14" x14ac:dyDescent="0.25">
      <c r="A2209" s="10">
        <v>39840</v>
      </c>
      <c r="B2209" s="1" t="s">
        <v>14</v>
      </c>
      <c r="C2209" s="1">
        <v>172.4</v>
      </c>
      <c r="D2209" s="1">
        <v>173.5</v>
      </c>
      <c r="E2209" s="1">
        <v>169.7</v>
      </c>
      <c r="F2209" s="1">
        <v>170.4</v>
      </c>
      <c r="G2209" s="1">
        <v>170.7</v>
      </c>
      <c r="H2209" s="1">
        <v>170.8</v>
      </c>
      <c r="I2209" s="1">
        <v>170.87</v>
      </c>
      <c r="J2209" s="1">
        <v>232.4</v>
      </c>
      <c r="K2209" s="1">
        <v>132.05000000000001</v>
      </c>
      <c r="L2209" s="1">
        <v>5556495</v>
      </c>
      <c r="M2209" s="1">
        <v>949435385.20000005</v>
      </c>
      <c r="N2209" s="11"/>
    </row>
    <row r="2210" spans="1:14" x14ac:dyDescent="0.25">
      <c r="A2210" s="10">
        <v>39841</v>
      </c>
      <c r="B2210" s="1" t="s">
        <v>14</v>
      </c>
      <c r="C2210" s="1">
        <v>171.9</v>
      </c>
      <c r="D2210" s="1">
        <v>176.8</v>
      </c>
      <c r="E2210" s="1">
        <v>171</v>
      </c>
      <c r="F2210" s="1">
        <v>170.8</v>
      </c>
      <c r="G2210" s="1">
        <v>176</v>
      </c>
      <c r="H2210" s="1">
        <v>175.65</v>
      </c>
      <c r="I2210" s="1">
        <v>174.24</v>
      </c>
      <c r="J2210" s="1">
        <v>232.4</v>
      </c>
      <c r="K2210" s="1">
        <v>132.05000000000001</v>
      </c>
      <c r="L2210" s="1">
        <v>5152656</v>
      </c>
      <c r="M2210" s="1">
        <v>897798773.60000002</v>
      </c>
      <c r="N2210" s="11"/>
    </row>
    <row r="2211" spans="1:14" x14ac:dyDescent="0.25">
      <c r="A2211" s="10">
        <v>39842</v>
      </c>
      <c r="B2211" s="1" t="s">
        <v>14</v>
      </c>
      <c r="C2211" s="1">
        <v>176.5</v>
      </c>
      <c r="D2211" s="1">
        <v>177.8</v>
      </c>
      <c r="E2211" s="1">
        <v>172.35</v>
      </c>
      <c r="F2211" s="1">
        <v>175.65</v>
      </c>
      <c r="G2211" s="1">
        <v>174.5</v>
      </c>
      <c r="H2211" s="1">
        <v>175.45</v>
      </c>
      <c r="I2211" s="1">
        <v>175.27</v>
      </c>
      <c r="J2211" s="1">
        <v>232.4</v>
      </c>
      <c r="K2211" s="1">
        <v>132.05000000000001</v>
      </c>
      <c r="L2211" s="1">
        <v>7495631</v>
      </c>
      <c r="M2211" s="1">
        <v>1313779139.75</v>
      </c>
      <c r="N2211" s="11"/>
    </row>
    <row r="2212" spans="1:14" x14ac:dyDescent="0.25">
      <c r="A2212" s="10">
        <v>39843</v>
      </c>
      <c r="B2212" s="1" t="s">
        <v>14</v>
      </c>
      <c r="C2212" s="1">
        <v>175.4</v>
      </c>
      <c r="D2212" s="1">
        <v>181</v>
      </c>
      <c r="E2212" s="1">
        <v>174.5</v>
      </c>
      <c r="F2212" s="1">
        <v>175.45</v>
      </c>
      <c r="G2212" s="1">
        <v>181</v>
      </c>
      <c r="H2212" s="1">
        <v>180.1</v>
      </c>
      <c r="I2212" s="1">
        <v>178.65</v>
      </c>
      <c r="J2212" s="1">
        <v>232.4</v>
      </c>
      <c r="K2212" s="1">
        <v>132.05000000000001</v>
      </c>
      <c r="L2212" s="1">
        <v>4046684</v>
      </c>
      <c r="M2212" s="1">
        <v>722957551.75</v>
      </c>
      <c r="N2212" s="11"/>
    </row>
    <row r="2213" spans="1:14" x14ac:dyDescent="0.25">
      <c r="A2213" s="10">
        <v>39846</v>
      </c>
      <c r="B2213" s="1" t="s">
        <v>14</v>
      </c>
      <c r="C2213" s="1">
        <v>178.1</v>
      </c>
      <c r="D2213" s="1">
        <v>179.9</v>
      </c>
      <c r="E2213" s="1">
        <v>177</v>
      </c>
      <c r="F2213" s="1">
        <v>180.1</v>
      </c>
      <c r="G2213" s="1">
        <v>178</v>
      </c>
      <c r="H2213" s="1">
        <v>178.2</v>
      </c>
      <c r="I2213" s="1">
        <v>178.45</v>
      </c>
      <c r="J2213" s="1">
        <v>232.4</v>
      </c>
      <c r="K2213" s="1">
        <v>132.05000000000001</v>
      </c>
      <c r="L2213" s="1">
        <v>5000932</v>
      </c>
      <c r="M2213" s="1">
        <v>892412927.45000005</v>
      </c>
      <c r="N2213" s="11"/>
    </row>
    <row r="2214" spans="1:14" x14ac:dyDescent="0.25">
      <c r="A2214" s="10">
        <v>39847</v>
      </c>
      <c r="B2214" s="1" t="s">
        <v>14</v>
      </c>
      <c r="C2214" s="1">
        <v>178</v>
      </c>
      <c r="D2214" s="1">
        <v>184.5</v>
      </c>
      <c r="E2214" s="1">
        <v>177.85</v>
      </c>
      <c r="F2214" s="1">
        <v>178.2</v>
      </c>
      <c r="G2214" s="1">
        <v>181.55</v>
      </c>
      <c r="H2214" s="1">
        <v>180.9</v>
      </c>
      <c r="I2214" s="1">
        <v>182.15</v>
      </c>
      <c r="J2214" s="1">
        <v>232.4</v>
      </c>
      <c r="K2214" s="1">
        <v>132.05000000000001</v>
      </c>
      <c r="L2214" s="1">
        <v>4296405</v>
      </c>
      <c r="M2214" s="1">
        <v>782577539.25</v>
      </c>
      <c r="N2214" s="11"/>
    </row>
    <row r="2215" spans="1:14" x14ac:dyDescent="0.25">
      <c r="A2215" s="10">
        <v>39848</v>
      </c>
      <c r="B2215" s="1" t="s">
        <v>14</v>
      </c>
      <c r="C2215" s="1">
        <v>178.25</v>
      </c>
      <c r="D2215" s="1">
        <v>183.75</v>
      </c>
      <c r="E2215" s="1">
        <v>178.25</v>
      </c>
      <c r="F2215" s="1">
        <v>180.9</v>
      </c>
      <c r="G2215" s="1">
        <v>181</v>
      </c>
      <c r="H2215" s="1">
        <v>180.9</v>
      </c>
      <c r="I2215" s="1">
        <v>181.15</v>
      </c>
      <c r="J2215" s="1">
        <v>232.4</v>
      </c>
      <c r="K2215" s="1">
        <v>132.05000000000001</v>
      </c>
      <c r="L2215" s="1">
        <v>3336637</v>
      </c>
      <c r="M2215" s="1">
        <v>604432447.10000002</v>
      </c>
      <c r="N2215" s="11"/>
    </row>
    <row r="2216" spans="1:14" x14ac:dyDescent="0.25">
      <c r="A2216" s="10">
        <v>39849</v>
      </c>
      <c r="B2216" s="1" t="s">
        <v>14</v>
      </c>
      <c r="C2216" s="1">
        <v>181</v>
      </c>
      <c r="D2216" s="1">
        <v>183.65</v>
      </c>
      <c r="E2216" s="1">
        <v>179.6</v>
      </c>
      <c r="F2216" s="1">
        <v>180.9</v>
      </c>
      <c r="G2216" s="1">
        <v>182</v>
      </c>
      <c r="H2216" s="1">
        <v>181.3</v>
      </c>
      <c r="I2216" s="1">
        <v>181.48</v>
      </c>
      <c r="J2216" s="1">
        <v>232.4</v>
      </c>
      <c r="K2216" s="1">
        <v>132.05000000000001</v>
      </c>
      <c r="L2216" s="1">
        <v>1590120</v>
      </c>
      <c r="M2216" s="1">
        <v>288577634.85000002</v>
      </c>
      <c r="N2216" s="11"/>
    </row>
    <row r="2217" spans="1:14" x14ac:dyDescent="0.25">
      <c r="A2217" s="10">
        <v>39850</v>
      </c>
      <c r="B2217" s="1" t="s">
        <v>14</v>
      </c>
      <c r="C2217" s="1">
        <v>180.1</v>
      </c>
      <c r="D2217" s="1">
        <v>184</v>
      </c>
      <c r="E2217" s="1">
        <v>180.1</v>
      </c>
      <c r="F2217" s="1">
        <v>181.3</v>
      </c>
      <c r="G2217" s="1">
        <v>182.8</v>
      </c>
      <c r="H2217" s="1">
        <v>182.55</v>
      </c>
      <c r="I2217" s="1">
        <v>182.66</v>
      </c>
      <c r="J2217" s="1">
        <v>232.4</v>
      </c>
      <c r="K2217" s="1">
        <v>132.05000000000001</v>
      </c>
      <c r="L2217" s="1">
        <v>1713370</v>
      </c>
      <c r="M2217" s="1">
        <v>312958028.75</v>
      </c>
      <c r="N2217" s="11"/>
    </row>
    <row r="2218" spans="1:14" x14ac:dyDescent="0.25">
      <c r="A2218" s="10">
        <v>39853</v>
      </c>
      <c r="B2218" s="1" t="s">
        <v>14</v>
      </c>
      <c r="C2218" s="1">
        <v>183.1</v>
      </c>
      <c r="D2218" s="1">
        <v>183.9</v>
      </c>
      <c r="E2218" s="1">
        <v>179.7</v>
      </c>
      <c r="F2218" s="1">
        <v>182.55</v>
      </c>
      <c r="G2218" s="1">
        <v>182.8</v>
      </c>
      <c r="H2218" s="1">
        <v>183.15</v>
      </c>
      <c r="I2218" s="1">
        <v>181.45</v>
      </c>
      <c r="J2218" s="1">
        <v>232.4</v>
      </c>
      <c r="K2218" s="1">
        <v>132.05000000000001</v>
      </c>
      <c r="L2218" s="1">
        <v>1730000</v>
      </c>
      <c r="M2218" s="1">
        <v>313910038.44999999</v>
      </c>
      <c r="N2218" s="11"/>
    </row>
    <row r="2219" spans="1:14" x14ac:dyDescent="0.25">
      <c r="A2219" s="10">
        <v>39854</v>
      </c>
      <c r="B2219" s="1" t="s">
        <v>14</v>
      </c>
      <c r="C2219" s="1">
        <v>182.8</v>
      </c>
      <c r="D2219" s="1">
        <v>182.85</v>
      </c>
      <c r="E2219" s="1">
        <v>178.75</v>
      </c>
      <c r="F2219" s="1">
        <v>183.15</v>
      </c>
      <c r="G2219" s="1">
        <v>180</v>
      </c>
      <c r="H2219" s="1">
        <v>180.35</v>
      </c>
      <c r="I2219" s="1">
        <v>180.8</v>
      </c>
      <c r="J2219" s="1">
        <v>232.4</v>
      </c>
      <c r="K2219" s="1">
        <v>132.05000000000001</v>
      </c>
      <c r="L2219" s="1">
        <v>2365966</v>
      </c>
      <c r="M2219" s="1">
        <v>427775025.89999998</v>
      </c>
      <c r="N2219" s="11"/>
    </row>
    <row r="2220" spans="1:14" x14ac:dyDescent="0.25">
      <c r="A2220" s="10">
        <v>39855</v>
      </c>
      <c r="B2220" s="1" t="s">
        <v>14</v>
      </c>
      <c r="C2220" s="1">
        <v>179.2</v>
      </c>
      <c r="D2220" s="1">
        <v>181.3</v>
      </c>
      <c r="E2220" s="1">
        <v>178.35</v>
      </c>
      <c r="F2220" s="1">
        <v>180.35</v>
      </c>
      <c r="G2220" s="1">
        <v>180.4</v>
      </c>
      <c r="H2220" s="1">
        <v>180.2</v>
      </c>
      <c r="I2220" s="1">
        <v>179.98</v>
      </c>
      <c r="J2220" s="1">
        <v>232.4</v>
      </c>
      <c r="K2220" s="1">
        <v>132.05000000000001</v>
      </c>
      <c r="L2220" s="1">
        <v>1568394</v>
      </c>
      <c r="M2220" s="1">
        <v>282274866.30000001</v>
      </c>
      <c r="N2220" s="11"/>
    </row>
    <row r="2221" spans="1:14" x14ac:dyDescent="0.25">
      <c r="A2221" s="10">
        <v>39856</v>
      </c>
      <c r="B2221" s="1" t="s">
        <v>14</v>
      </c>
      <c r="C2221" s="1">
        <v>180.5</v>
      </c>
      <c r="D2221" s="1">
        <v>180.5</v>
      </c>
      <c r="E2221" s="1">
        <v>177.35</v>
      </c>
      <c r="F2221" s="1">
        <v>180.2</v>
      </c>
      <c r="G2221" s="1">
        <v>178.35</v>
      </c>
      <c r="H2221" s="1">
        <v>178.3</v>
      </c>
      <c r="I2221" s="1">
        <v>178.55</v>
      </c>
      <c r="J2221" s="1">
        <v>232.4</v>
      </c>
      <c r="K2221" s="1">
        <v>132.05000000000001</v>
      </c>
      <c r="L2221" s="1">
        <v>1497694</v>
      </c>
      <c r="M2221" s="1">
        <v>267410450.65000001</v>
      </c>
      <c r="N2221" s="11"/>
    </row>
    <row r="2222" spans="1:14" x14ac:dyDescent="0.25">
      <c r="A2222" s="10">
        <v>39857</v>
      </c>
      <c r="B2222" s="1" t="s">
        <v>14</v>
      </c>
      <c r="C2222" s="1">
        <v>179.8</v>
      </c>
      <c r="D2222" s="1">
        <v>180.75</v>
      </c>
      <c r="E2222" s="1">
        <v>176.45</v>
      </c>
      <c r="F2222" s="1">
        <v>178.3</v>
      </c>
      <c r="G2222" s="1">
        <v>179.65</v>
      </c>
      <c r="H2222" s="1">
        <v>179.3</v>
      </c>
      <c r="I2222" s="1">
        <v>179.08</v>
      </c>
      <c r="J2222" s="1">
        <v>232.4</v>
      </c>
      <c r="K2222" s="1">
        <v>132.05000000000001</v>
      </c>
      <c r="L2222" s="1">
        <v>2137752</v>
      </c>
      <c r="M2222" s="1">
        <v>382835699.39999998</v>
      </c>
      <c r="N2222" s="11"/>
    </row>
    <row r="2223" spans="1:14" x14ac:dyDescent="0.25">
      <c r="A2223" s="10">
        <v>39860</v>
      </c>
      <c r="B2223" s="1" t="s">
        <v>14</v>
      </c>
      <c r="C2223" s="1">
        <v>178.15</v>
      </c>
      <c r="D2223" s="1">
        <v>181.9</v>
      </c>
      <c r="E2223" s="1">
        <v>174.65</v>
      </c>
      <c r="F2223" s="1">
        <v>179.3</v>
      </c>
      <c r="G2223" s="1">
        <v>181.25</v>
      </c>
      <c r="H2223" s="1">
        <v>181.15</v>
      </c>
      <c r="I2223" s="1">
        <v>179.4</v>
      </c>
      <c r="J2223" s="1">
        <v>232.4</v>
      </c>
      <c r="K2223" s="1">
        <v>132.05000000000001</v>
      </c>
      <c r="L2223" s="1">
        <v>3864160</v>
      </c>
      <c r="M2223" s="1">
        <v>693244163.25</v>
      </c>
      <c r="N2223" s="11"/>
    </row>
    <row r="2224" spans="1:14" x14ac:dyDescent="0.25">
      <c r="A2224" s="10">
        <v>39861</v>
      </c>
      <c r="B2224" s="1" t="s">
        <v>14</v>
      </c>
      <c r="C2224" s="1">
        <v>180.9</v>
      </c>
      <c r="D2224" s="1">
        <v>182</v>
      </c>
      <c r="E2224" s="1">
        <v>179.35</v>
      </c>
      <c r="F2224" s="1">
        <v>181.15</v>
      </c>
      <c r="G2224" s="1">
        <v>180.1</v>
      </c>
      <c r="H2224" s="1">
        <v>180.55</v>
      </c>
      <c r="I2224" s="1">
        <v>180.88</v>
      </c>
      <c r="J2224" s="1">
        <v>232.4</v>
      </c>
      <c r="K2224" s="1">
        <v>132.05000000000001</v>
      </c>
      <c r="L2224" s="1">
        <v>2930980</v>
      </c>
      <c r="M2224" s="1">
        <v>530149535.14999998</v>
      </c>
      <c r="N2224" s="11"/>
    </row>
    <row r="2225" spans="1:14" x14ac:dyDescent="0.25">
      <c r="A2225" s="10">
        <v>39862</v>
      </c>
      <c r="B2225" s="1" t="s">
        <v>14</v>
      </c>
      <c r="C2225" s="1">
        <v>179.85</v>
      </c>
      <c r="D2225" s="1">
        <v>182.7</v>
      </c>
      <c r="E2225" s="1">
        <v>179.1</v>
      </c>
      <c r="F2225" s="1">
        <v>180.55</v>
      </c>
      <c r="G2225" s="1">
        <v>179.1</v>
      </c>
      <c r="H2225" s="1">
        <v>180.05</v>
      </c>
      <c r="I2225" s="1">
        <v>181.18</v>
      </c>
      <c r="J2225" s="1">
        <v>232.4</v>
      </c>
      <c r="K2225" s="1">
        <v>132.05000000000001</v>
      </c>
      <c r="L2225" s="1">
        <v>3154475</v>
      </c>
      <c r="M2225" s="1">
        <v>571524358.20000005</v>
      </c>
      <c r="N2225" s="11"/>
    </row>
    <row r="2226" spans="1:14" x14ac:dyDescent="0.25">
      <c r="A2226" s="10">
        <v>39863</v>
      </c>
      <c r="B2226" s="1" t="s">
        <v>14</v>
      </c>
      <c r="C2226" s="1">
        <v>180.05</v>
      </c>
      <c r="D2226" s="1">
        <v>181.6</v>
      </c>
      <c r="E2226" s="1">
        <v>179.25</v>
      </c>
      <c r="F2226" s="1">
        <v>180.05</v>
      </c>
      <c r="G2226" s="1">
        <v>181.4</v>
      </c>
      <c r="H2226" s="1">
        <v>181.05</v>
      </c>
      <c r="I2226" s="1">
        <v>180.54</v>
      </c>
      <c r="J2226" s="1">
        <v>232.4</v>
      </c>
      <c r="K2226" s="1">
        <v>132.05000000000001</v>
      </c>
      <c r="L2226" s="1">
        <v>3249714</v>
      </c>
      <c r="M2226" s="1">
        <v>586717851.85000002</v>
      </c>
      <c r="N2226" s="11"/>
    </row>
    <row r="2227" spans="1:14" x14ac:dyDescent="0.25">
      <c r="A2227" s="10">
        <v>39864</v>
      </c>
      <c r="B2227" s="1" t="s">
        <v>14</v>
      </c>
      <c r="C2227" s="1">
        <v>180.25</v>
      </c>
      <c r="D2227" s="1">
        <v>181.4</v>
      </c>
      <c r="E2227" s="1">
        <v>177.5</v>
      </c>
      <c r="F2227" s="1">
        <v>181.05</v>
      </c>
      <c r="G2227" s="1">
        <v>180.9</v>
      </c>
      <c r="H2227" s="1">
        <v>180.2</v>
      </c>
      <c r="I2227" s="1">
        <v>179.18</v>
      </c>
      <c r="J2227" s="1">
        <v>232.4</v>
      </c>
      <c r="K2227" s="1">
        <v>132.05000000000001</v>
      </c>
      <c r="L2227" s="1">
        <v>2114692</v>
      </c>
      <c r="M2227" s="1">
        <v>378903956.05000001</v>
      </c>
      <c r="N2227" s="11"/>
    </row>
    <row r="2228" spans="1:14" x14ac:dyDescent="0.25">
      <c r="A2228" s="10">
        <v>39868</v>
      </c>
      <c r="B2228" s="1" t="s">
        <v>14</v>
      </c>
      <c r="C2228" s="1">
        <v>179</v>
      </c>
      <c r="D2228" s="1">
        <v>181.45</v>
      </c>
      <c r="E2228" s="1">
        <v>178.35</v>
      </c>
      <c r="F2228" s="1">
        <v>180.2</v>
      </c>
      <c r="G2228" s="1">
        <v>179.8</v>
      </c>
      <c r="H2228" s="1">
        <v>180.6</v>
      </c>
      <c r="I2228" s="1">
        <v>180.21</v>
      </c>
      <c r="J2228" s="1">
        <v>232.4</v>
      </c>
      <c r="K2228" s="1">
        <v>132.05000000000001</v>
      </c>
      <c r="L2228" s="1">
        <v>2276035</v>
      </c>
      <c r="M2228" s="1">
        <v>410155578.10000002</v>
      </c>
      <c r="N2228" s="11"/>
    </row>
    <row r="2229" spans="1:14" x14ac:dyDescent="0.25">
      <c r="A2229" s="10">
        <v>39869</v>
      </c>
      <c r="B2229" s="1" t="s">
        <v>14</v>
      </c>
      <c r="C2229" s="1">
        <v>181.25</v>
      </c>
      <c r="D2229" s="1">
        <v>182.5</v>
      </c>
      <c r="E2229" s="1">
        <v>178</v>
      </c>
      <c r="F2229" s="1">
        <v>180.6</v>
      </c>
      <c r="G2229" s="1">
        <v>182.5</v>
      </c>
      <c r="H2229" s="1">
        <v>181.9</v>
      </c>
      <c r="I2229" s="1">
        <v>180.42</v>
      </c>
      <c r="J2229" s="1">
        <v>232.4</v>
      </c>
      <c r="K2229" s="1">
        <v>132.05000000000001</v>
      </c>
      <c r="L2229" s="1">
        <v>4222425</v>
      </c>
      <c r="M2229" s="1">
        <v>761810617.75</v>
      </c>
      <c r="N2229" s="11"/>
    </row>
    <row r="2230" spans="1:14" x14ac:dyDescent="0.25">
      <c r="A2230" s="10">
        <v>39870</v>
      </c>
      <c r="B2230" s="1" t="s">
        <v>14</v>
      </c>
      <c r="C2230" s="1">
        <v>181.5</v>
      </c>
      <c r="D2230" s="1">
        <v>189.95</v>
      </c>
      <c r="E2230" s="1">
        <v>180.35</v>
      </c>
      <c r="F2230" s="1">
        <v>181.9</v>
      </c>
      <c r="G2230" s="1">
        <v>185.45</v>
      </c>
      <c r="H2230" s="1">
        <v>184.05</v>
      </c>
      <c r="I2230" s="1">
        <v>182.7</v>
      </c>
      <c r="J2230" s="1">
        <v>232.4</v>
      </c>
      <c r="K2230" s="1">
        <v>132.05000000000001</v>
      </c>
      <c r="L2230" s="1">
        <v>3710881</v>
      </c>
      <c r="M2230" s="1">
        <v>677960050.54999995</v>
      </c>
      <c r="N2230" s="11"/>
    </row>
    <row r="2231" spans="1:14" x14ac:dyDescent="0.25">
      <c r="A2231" s="10">
        <v>39871</v>
      </c>
      <c r="B2231" s="1" t="s">
        <v>14</v>
      </c>
      <c r="C2231" s="1">
        <v>185</v>
      </c>
      <c r="D2231" s="1">
        <v>186</v>
      </c>
      <c r="E2231" s="1">
        <v>180.55</v>
      </c>
      <c r="F2231" s="1">
        <v>184.05</v>
      </c>
      <c r="G2231" s="1">
        <v>182.1</v>
      </c>
      <c r="H2231" s="1">
        <v>183.05</v>
      </c>
      <c r="I2231" s="1">
        <v>181.99</v>
      </c>
      <c r="J2231" s="1">
        <v>232.4</v>
      </c>
      <c r="K2231" s="1">
        <v>132.05000000000001</v>
      </c>
      <c r="L2231" s="1">
        <v>3504835</v>
      </c>
      <c r="M2231" s="1">
        <v>637852619.5</v>
      </c>
      <c r="N2231" s="11"/>
    </row>
    <row r="2232" spans="1:14" x14ac:dyDescent="0.25">
      <c r="A2232" s="10">
        <v>39874</v>
      </c>
      <c r="B2232" s="1" t="s">
        <v>14</v>
      </c>
      <c r="C2232" s="1">
        <v>181.1</v>
      </c>
      <c r="D2232" s="1">
        <v>182.1</v>
      </c>
      <c r="E2232" s="1">
        <v>177.7</v>
      </c>
      <c r="F2232" s="1">
        <v>183.05</v>
      </c>
      <c r="G2232" s="1">
        <v>178.15</v>
      </c>
      <c r="H2232" s="1">
        <v>178.95</v>
      </c>
      <c r="I2232" s="1">
        <v>179.82</v>
      </c>
      <c r="J2232" s="1">
        <v>232.4</v>
      </c>
      <c r="K2232" s="1">
        <v>132.05000000000001</v>
      </c>
      <c r="L2232" s="1">
        <v>2567105</v>
      </c>
      <c r="M2232" s="1">
        <v>461624304.80000001</v>
      </c>
      <c r="N2232" s="11"/>
    </row>
    <row r="2233" spans="1:14" x14ac:dyDescent="0.25">
      <c r="A2233" s="10">
        <v>39875</v>
      </c>
      <c r="B2233" s="1" t="s">
        <v>14</v>
      </c>
      <c r="C2233" s="1">
        <v>178</v>
      </c>
      <c r="D2233" s="1">
        <v>179.3</v>
      </c>
      <c r="E2233" s="1">
        <v>170.6</v>
      </c>
      <c r="F2233" s="1">
        <v>178.95</v>
      </c>
      <c r="G2233" s="1">
        <v>175</v>
      </c>
      <c r="H2233" s="1">
        <v>172.05</v>
      </c>
      <c r="I2233" s="1">
        <v>175.31</v>
      </c>
      <c r="J2233" s="1">
        <v>232.4</v>
      </c>
      <c r="K2233" s="1">
        <v>132.05000000000001</v>
      </c>
      <c r="L2233" s="1">
        <v>5087320</v>
      </c>
      <c r="M2233" s="1">
        <v>891843576.70000005</v>
      </c>
      <c r="N2233" s="11"/>
    </row>
    <row r="2234" spans="1:14" x14ac:dyDescent="0.25">
      <c r="A2234" s="10">
        <v>39876</v>
      </c>
      <c r="B2234" s="1" t="s">
        <v>14</v>
      </c>
      <c r="C2234" s="1">
        <v>173</v>
      </c>
      <c r="D2234" s="1">
        <v>175</v>
      </c>
      <c r="E2234" s="1">
        <v>172.2</v>
      </c>
      <c r="F2234" s="1">
        <v>172.05</v>
      </c>
      <c r="G2234" s="1">
        <v>174.2</v>
      </c>
      <c r="H2234" s="1">
        <v>173.7</v>
      </c>
      <c r="I2234" s="1">
        <v>173.58</v>
      </c>
      <c r="J2234" s="1">
        <v>232.4</v>
      </c>
      <c r="K2234" s="1">
        <v>132.05000000000001</v>
      </c>
      <c r="L2234" s="1">
        <v>1889929</v>
      </c>
      <c r="M2234" s="1">
        <v>328050512.25</v>
      </c>
      <c r="N2234" s="11"/>
    </row>
    <row r="2235" spans="1:14" x14ac:dyDescent="0.25">
      <c r="A2235" s="10">
        <v>39877</v>
      </c>
      <c r="B2235" s="1" t="s">
        <v>14</v>
      </c>
      <c r="C2235" s="1">
        <v>173.25</v>
      </c>
      <c r="D2235" s="1">
        <v>174.7</v>
      </c>
      <c r="E2235" s="1">
        <v>164.5</v>
      </c>
      <c r="F2235" s="1">
        <v>173.7</v>
      </c>
      <c r="G2235" s="1">
        <v>167.2</v>
      </c>
      <c r="H2235" s="1">
        <v>167.05</v>
      </c>
      <c r="I2235" s="1">
        <v>167.58</v>
      </c>
      <c r="J2235" s="1">
        <v>232.4</v>
      </c>
      <c r="K2235" s="1">
        <v>132.05000000000001</v>
      </c>
      <c r="L2235" s="1">
        <v>8522249</v>
      </c>
      <c r="M2235" s="1">
        <v>1428141556.4000001</v>
      </c>
      <c r="N2235" s="11"/>
    </row>
    <row r="2236" spans="1:14" x14ac:dyDescent="0.25">
      <c r="A2236" s="10">
        <v>39878</v>
      </c>
      <c r="B2236" s="1" t="s">
        <v>14</v>
      </c>
      <c r="C2236" s="1">
        <v>164.15</v>
      </c>
      <c r="D2236" s="1">
        <v>166.45</v>
      </c>
      <c r="E2236" s="1">
        <v>160.75</v>
      </c>
      <c r="F2236" s="1">
        <v>167.05</v>
      </c>
      <c r="G2236" s="1">
        <v>164.5</v>
      </c>
      <c r="H2236" s="1">
        <v>164.55</v>
      </c>
      <c r="I2236" s="1">
        <v>163.63999999999999</v>
      </c>
      <c r="J2236" s="1">
        <v>232.4</v>
      </c>
      <c r="K2236" s="1">
        <v>132.05000000000001</v>
      </c>
      <c r="L2236" s="1">
        <v>5928241</v>
      </c>
      <c r="M2236" s="1">
        <v>970072224.25</v>
      </c>
      <c r="N2236" s="11"/>
    </row>
    <row r="2237" spans="1:14" x14ac:dyDescent="0.25">
      <c r="A2237" s="10">
        <v>39881</v>
      </c>
      <c r="B2237" s="1" t="s">
        <v>14</v>
      </c>
      <c r="C2237" s="1">
        <v>164</v>
      </c>
      <c r="D2237" s="1">
        <v>164.5</v>
      </c>
      <c r="E2237" s="1">
        <v>156</v>
      </c>
      <c r="F2237" s="1">
        <v>164.55</v>
      </c>
      <c r="G2237" s="1">
        <v>158</v>
      </c>
      <c r="H2237" s="1">
        <v>158.35</v>
      </c>
      <c r="I2237" s="1">
        <v>158.26</v>
      </c>
      <c r="J2237" s="1">
        <v>232.4</v>
      </c>
      <c r="K2237" s="1">
        <v>132.05000000000001</v>
      </c>
      <c r="L2237" s="1">
        <v>4896495</v>
      </c>
      <c r="M2237" s="1">
        <v>774935929.89999998</v>
      </c>
      <c r="N2237" s="11"/>
    </row>
    <row r="2238" spans="1:14" x14ac:dyDescent="0.25">
      <c r="A2238" s="10">
        <v>39884</v>
      </c>
      <c r="B2238" s="1" t="s">
        <v>14</v>
      </c>
      <c r="C2238" s="1">
        <v>160.19999999999999</v>
      </c>
      <c r="D2238" s="1">
        <v>167.25</v>
      </c>
      <c r="E2238" s="1">
        <v>159.1</v>
      </c>
      <c r="F2238" s="1">
        <v>158.35</v>
      </c>
      <c r="G2238" s="1">
        <v>159.25</v>
      </c>
      <c r="H2238" s="1">
        <v>161.85</v>
      </c>
      <c r="I2238" s="1">
        <v>163.5</v>
      </c>
      <c r="J2238" s="1">
        <v>232.4</v>
      </c>
      <c r="K2238" s="1">
        <v>132.05000000000001</v>
      </c>
      <c r="L2238" s="1">
        <v>6257466</v>
      </c>
      <c r="M2238" s="1">
        <v>1023076085.25</v>
      </c>
      <c r="N2238" s="11"/>
    </row>
    <row r="2239" spans="1:14" x14ac:dyDescent="0.25">
      <c r="A2239" s="10">
        <v>39885</v>
      </c>
      <c r="B2239" s="1" t="s">
        <v>14</v>
      </c>
      <c r="C2239" s="1">
        <v>162</v>
      </c>
      <c r="D2239" s="1">
        <v>166.4</v>
      </c>
      <c r="E2239" s="1">
        <v>162</v>
      </c>
      <c r="F2239" s="1">
        <v>161.85</v>
      </c>
      <c r="G2239" s="1">
        <v>166</v>
      </c>
      <c r="H2239" s="1">
        <v>165.35</v>
      </c>
      <c r="I2239" s="1">
        <v>164.32</v>
      </c>
      <c r="J2239" s="1">
        <v>232.4</v>
      </c>
      <c r="K2239" s="1">
        <v>132.05000000000001</v>
      </c>
      <c r="L2239" s="1">
        <v>4735422</v>
      </c>
      <c r="M2239" s="1">
        <v>778132986.39999998</v>
      </c>
      <c r="N2239" s="11"/>
    </row>
    <row r="2240" spans="1:14" x14ac:dyDescent="0.25">
      <c r="A2240" s="10">
        <v>39888</v>
      </c>
      <c r="B2240" s="1" t="s">
        <v>14</v>
      </c>
      <c r="C2240" s="1">
        <v>166</v>
      </c>
      <c r="D2240" s="1">
        <v>170.9</v>
      </c>
      <c r="E2240" s="1">
        <v>164.1</v>
      </c>
      <c r="F2240" s="1">
        <v>165.35</v>
      </c>
      <c r="G2240" s="1">
        <v>170.05</v>
      </c>
      <c r="H2240" s="1">
        <v>170.1</v>
      </c>
      <c r="I2240" s="1">
        <v>166.79</v>
      </c>
      <c r="J2240" s="1">
        <v>232.4</v>
      </c>
      <c r="K2240" s="1">
        <v>132.05000000000001</v>
      </c>
      <c r="L2240" s="1">
        <v>4445698</v>
      </c>
      <c r="M2240" s="1">
        <v>741507282.25</v>
      </c>
      <c r="N2240" s="11"/>
    </row>
    <row r="2241" spans="1:14" x14ac:dyDescent="0.25">
      <c r="A2241" s="10">
        <v>39889</v>
      </c>
      <c r="B2241" s="1" t="s">
        <v>14</v>
      </c>
      <c r="C2241" s="1">
        <v>170.1</v>
      </c>
      <c r="D2241" s="1">
        <v>174.9</v>
      </c>
      <c r="E2241" s="1">
        <v>169.4</v>
      </c>
      <c r="F2241" s="1">
        <v>170.1</v>
      </c>
      <c r="G2241" s="1">
        <v>172.75</v>
      </c>
      <c r="H2241" s="1">
        <v>173.4</v>
      </c>
      <c r="I2241" s="1">
        <v>172.28</v>
      </c>
      <c r="J2241" s="1">
        <v>232.4</v>
      </c>
      <c r="K2241" s="1">
        <v>132.05000000000001</v>
      </c>
      <c r="L2241" s="1">
        <v>3494643</v>
      </c>
      <c r="M2241" s="1">
        <v>602072809.54999995</v>
      </c>
      <c r="N2241" s="11"/>
    </row>
    <row r="2242" spans="1:14" x14ac:dyDescent="0.25">
      <c r="A2242" s="10">
        <v>39890</v>
      </c>
      <c r="B2242" s="1" t="s">
        <v>14</v>
      </c>
      <c r="C2242" s="1">
        <v>174.05</v>
      </c>
      <c r="D2242" s="1">
        <v>177</v>
      </c>
      <c r="E2242" s="1">
        <v>168.65</v>
      </c>
      <c r="F2242" s="1">
        <v>173.4</v>
      </c>
      <c r="G2242" s="1">
        <v>169</v>
      </c>
      <c r="H2242" s="1">
        <v>169.6</v>
      </c>
      <c r="I2242" s="1">
        <v>173.1</v>
      </c>
      <c r="J2242" s="1">
        <v>232.4</v>
      </c>
      <c r="K2242" s="1">
        <v>132.05000000000001</v>
      </c>
      <c r="L2242" s="1">
        <v>2736098</v>
      </c>
      <c r="M2242" s="1">
        <v>473624415.60000002</v>
      </c>
      <c r="N2242" s="11"/>
    </row>
    <row r="2243" spans="1:14" x14ac:dyDescent="0.25">
      <c r="A2243" s="10">
        <v>39891</v>
      </c>
      <c r="B2243" s="1" t="s">
        <v>14</v>
      </c>
      <c r="C2243" s="1">
        <v>171</v>
      </c>
      <c r="D2243" s="1">
        <v>172.75</v>
      </c>
      <c r="E2243" s="1">
        <v>167.2</v>
      </c>
      <c r="F2243" s="1">
        <v>169.6</v>
      </c>
      <c r="G2243" s="1">
        <v>169.75</v>
      </c>
      <c r="H2243" s="1">
        <v>169.75</v>
      </c>
      <c r="I2243" s="1">
        <v>169.71</v>
      </c>
      <c r="J2243" s="1">
        <v>232.4</v>
      </c>
      <c r="K2243" s="1">
        <v>132.05000000000001</v>
      </c>
      <c r="L2243" s="1">
        <v>3309787</v>
      </c>
      <c r="M2243" s="1">
        <v>561717558.25</v>
      </c>
      <c r="N2243" s="11"/>
    </row>
    <row r="2244" spans="1:14" x14ac:dyDescent="0.25">
      <c r="A2244" s="10">
        <v>39892</v>
      </c>
      <c r="B2244" s="1" t="s">
        <v>14</v>
      </c>
      <c r="C2244" s="1">
        <v>169</v>
      </c>
      <c r="D2244" s="1">
        <v>171.2</v>
      </c>
      <c r="E2244" s="1">
        <v>168.1</v>
      </c>
      <c r="F2244" s="1">
        <v>169.75</v>
      </c>
      <c r="G2244" s="1">
        <v>168.75</v>
      </c>
      <c r="H2244" s="1">
        <v>169.2</v>
      </c>
      <c r="I2244" s="1">
        <v>169.93</v>
      </c>
      <c r="J2244" s="1">
        <v>232.4</v>
      </c>
      <c r="K2244" s="1">
        <v>132.05000000000001</v>
      </c>
      <c r="L2244" s="1">
        <v>2859430</v>
      </c>
      <c r="M2244" s="1">
        <v>485913330.10000002</v>
      </c>
      <c r="N2244" s="11"/>
    </row>
    <row r="2245" spans="1:14" x14ac:dyDescent="0.25">
      <c r="A2245" s="10">
        <v>39895</v>
      </c>
      <c r="B2245" s="1" t="s">
        <v>14</v>
      </c>
      <c r="C2245" s="1">
        <v>170</v>
      </c>
      <c r="D2245" s="1">
        <v>175.5</v>
      </c>
      <c r="E2245" s="1">
        <v>170</v>
      </c>
      <c r="F2245" s="1">
        <v>169.2</v>
      </c>
      <c r="G2245" s="1">
        <v>175.25</v>
      </c>
      <c r="H2245" s="1">
        <v>174.4</v>
      </c>
      <c r="I2245" s="1">
        <v>174.04</v>
      </c>
      <c r="J2245" s="1">
        <v>232.4</v>
      </c>
      <c r="K2245" s="1">
        <v>132.05000000000001</v>
      </c>
      <c r="L2245" s="1">
        <v>2480126</v>
      </c>
      <c r="M2245" s="1">
        <v>431640904.80000001</v>
      </c>
      <c r="N2245" s="11"/>
    </row>
    <row r="2246" spans="1:14" x14ac:dyDescent="0.25">
      <c r="A2246" s="10">
        <v>39896</v>
      </c>
      <c r="B2246" s="1" t="s">
        <v>14</v>
      </c>
      <c r="C2246" s="1">
        <v>176.5</v>
      </c>
      <c r="D2246" s="1">
        <v>176.5</v>
      </c>
      <c r="E2246" s="1">
        <v>172.1</v>
      </c>
      <c r="F2246" s="1">
        <v>174.4</v>
      </c>
      <c r="G2246" s="1">
        <v>173.5</v>
      </c>
      <c r="H2246" s="1">
        <v>174.95</v>
      </c>
      <c r="I2246" s="1">
        <v>174.39</v>
      </c>
      <c r="J2246" s="1">
        <v>232.4</v>
      </c>
      <c r="K2246" s="1">
        <v>132.05000000000001</v>
      </c>
      <c r="L2246" s="1">
        <v>5333608</v>
      </c>
      <c r="M2246" s="1">
        <v>930113895.95000005</v>
      </c>
      <c r="N2246" s="11"/>
    </row>
    <row r="2247" spans="1:14" x14ac:dyDescent="0.25">
      <c r="A2247" s="10">
        <v>39897</v>
      </c>
      <c r="B2247" s="1" t="s">
        <v>14</v>
      </c>
      <c r="C2247" s="1">
        <v>175</v>
      </c>
      <c r="D2247" s="1">
        <v>181.65</v>
      </c>
      <c r="E2247" s="1">
        <v>174.75</v>
      </c>
      <c r="F2247" s="1">
        <v>174.95</v>
      </c>
      <c r="G2247" s="1">
        <v>178</v>
      </c>
      <c r="H2247" s="1">
        <v>177.75</v>
      </c>
      <c r="I2247" s="1">
        <v>178.64</v>
      </c>
      <c r="J2247" s="1">
        <v>232.4</v>
      </c>
      <c r="K2247" s="1">
        <v>132.05000000000001</v>
      </c>
      <c r="L2247" s="1">
        <v>6310339</v>
      </c>
      <c r="M2247" s="1">
        <v>1127269267.3</v>
      </c>
      <c r="N2247" s="11"/>
    </row>
    <row r="2248" spans="1:14" x14ac:dyDescent="0.25">
      <c r="A2248" s="10">
        <v>39898</v>
      </c>
      <c r="B2248" s="1" t="s">
        <v>14</v>
      </c>
      <c r="C2248" s="1">
        <v>177.55</v>
      </c>
      <c r="D2248" s="1">
        <v>188.3</v>
      </c>
      <c r="E2248" s="1">
        <v>177.55</v>
      </c>
      <c r="F2248" s="1">
        <v>177.75</v>
      </c>
      <c r="G2248" s="1">
        <v>183.75</v>
      </c>
      <c r="H2248" s="1">
        <v>185.1</v>
      </c>
      <c r="I2248" s="1">
        <v>183.96</v>
      </c>
      <c r="J2248" s="1">
        <v>232.4</v>
      </c>
      <c r="K2248" s="1">
        <v>132.05000000000001</v>
      </c>
      <c r="L2248" s="1">
        <v>6234598</v>
      </c>
      <c r="M2248" s="1">
        <v>1146915426.95</v>
      </c>
      <c r="N2248" s="11"/>
    </row>
    <row r="2249" spans="1:14" x14ac:dyDescent="0.25">
      <c r="A2249" s="10">
        <v>39899</v>
      </c>
      <c r="B2249" s="1" t="s">
        <v>14</v>
      </c>
      <c r="C2249" s="1">
        <v>185.5</v>
      </c>
      <c r="D2249" s="1">
        <v>188.8</v>
      </c>
      <c r="E2249" s="1">
        <v>180.5</v>
      </c>
      <c r="F2249" s="1">
        <v>185.1</v>
      </c>
      <c r="G2249" s="1">
        <v>188</v>
      </c>
      <c r="H2249" s="1">
        <v>186.3</v>
      </c>
      <c r="I2249" s="1">
        <v>184.21</v>
      </c>
      <c r="J2249" s="1">
        <v>232.4</v>
      </c>
      <c r="K2249" s="1">
        <v>132.05000000000001</v>
      </c>
      <c r="L2249" s="1">
        <v>7471988</v>
      </c>
      <c r="M2249" s="1">
        <v>1376379402.55</v>
      </c>
      <c r="N2249" s="11"/>
    </row>
    <row r="2250" spans="1:14" x14ac:dyDescent="0.25">
      <c r="A2250" s="10">
        <v>39902</v>
      </c>
      <c r="B2250" s="1" t="s">
        <v>14</v>
      </c>
      <c r="C2250" s="1">
        <v>184.9</v>
      </c>
      <c r="D2250" s="1">
        <v>188.7</v>
      </c>
      <c r="E2250" s="1">
        <v>177.55</v>
      </c>
      <c r="F2250" s="1">
        <v>186.3</v>
      </c>
      <c r="G2250" s="1">
        <v>178</v>
      </c>
      <c r="H2250" s="1">
        <v>178.85</v>
      </c>
      <c r="I2250" s="1">
        <v>180.74</v>
      </c>
      <c r="J2250" s="1">
        <v>232.4</v>
      </c>
      <c r="K2250" s="1">
        <v>132.05000000000001</v>
      </c>
      <c r="L2250" s="1">
        <v>4869398</v>
      </c>
      <c r="M2250" s="1">
        <v>880100649.45000005</v>
      </c>
      <c r="N2250" s="11"/>
    </row>
    <row r="2251" spans="1:14" x14ac:dyDescent="0.25">
      <c r="A2251" s="10">
        <v>39903</v>
      </c>
      <c r="B2251" s="1" t="s">
        <v>14</v>
      </c>
      <c r="C2251" s="1">
        <v>178.7</v>
      </c>
      <c r="D2251" s="1">
        <v>186.5</v>
      </c>
      <c r="E2251" s="1">
        <v>178.35</v>
      </c>
      <c r="F2251" s="1">
        <v>178.85</v>
      </c>
      <c r="G2251" s="1">
        <v>185.1</v>
      </c>
      <c r="H2251" s="1">
        <v>184.85</v>
      </c>
      <c r="I2251" s="1">
        <v>183.39</v>
      </c>
      <c r="J2251" s="1">
        <v>232.4</v>
      </c>
      <c r="K2251" s="1">
        <v>132.05000000000001</v>
      </c>
      <c r="L2251" s="1">
        <v>5473329</v>
      </c>
      <c r="M2251" s="1">
        <v>1003730914.8</v>
      </c>
      <c r="N2251" s="11"/>
    </row>
    <row r="2252" spans="1:14" x14ac:dyDescent="0.25">
      <c r="A2252" s="10">
        <v>39904</v>
      </c>
      <c r="B2252" s="1" t="s">
        <v>14</v>
      </c>
      <c r="C2252" s="1">
        <v>185.1</v>
      </c>
      <c r="D2252" s="1">
        <v>185.9</v>
      </c>
      <c r="E2252" s="1">
        <v>179.25</v>
      </c>
      <c r="F2252" s="1">
        <v>184.85</v>
      </c>
      <c r="G2252" s="1">
        <v>183</v>
      </c>
      <c r="H2252" s="1">
        <v>184.35</v>
      </c>
      <c r="I2252" s="1">
        <v>182.43</v>
      </c>
      <c r="J2252" s="1">
        <v>232.4</v>
      </c>
      <c r="K2252" s="1">
        <v>132.05000000000001</v>
      </c>
      <c r="L2252" s="1">
        <v>4819397</v>
      </c>
      <c r="M2252" s="1">
        <v>879197398.89999998</v>
      </c>
      <c r="N2252" s="11"/>
    </row>
    <row r="2253" spans="1:14" x14ac:dyDescent="0.25">
      <c r="A2253" s="10">
        <v>39905</v>
      </c>
      <c r="B2253" s="1" t="s">
        <v>14</v>
      </c>
      <c r="C2253" s="1">
        <v>186.5</v>
      </c>
      <c r="D2253" s="1">
        <v>189.9</v>
      </c>
      <c r="E2253" s="1">
        <v>183.15</v>
      </c>
      <c r="F2253" s="1">
        <v>184.35</v>
      </c>
      <c r="G2253" s="1">
        <v>185.5</v>
      </c>
      <c r="H2253" s="1">
        <v>185.3</v>
      </c>
      <c r="I2253" s="1">
        <v>186.94</v>
      </c>
      <c r="J2253" s="1">
        <v>232.4</v>
      </c>
      <c r="K2253" s="1">
        <v>132.05000000000001</v>
      </c>
      <c r="L2253" s="1">
        <v>6557092</v>
      </c>
      <c r="M2253" s="1">
        <v>1225792127.05</v>
      </c>
      <c r="N2253" s="11"/>
    </row>
    <row r="2254" spans="1:14" x14ac:dyDescent="0.25">
      <c r="A2254" s="10">
        <v>39909</v>
      </c>
      <c r="B2254" s="1" t="s">
        <v>14</v>
      </c>
      <c r="C2254" s="1">
        <v>186.8</v>
      </c>
      <c r="D2254" s="1">
        <v>188.9</v>
      </c>
      <c r="E2254" s="1">
        <v>177.6</v>
      </c>
      <c r="F2254" s="1">
        <v>185.3</v>
      </c>
      <c r="G2254" s="1">
        <v>179.25</v>
      </c>
      <c r="H2254" s="1">
        <v>179.8</v>
      </c>
      <c r="I2254" s="1">
        <v>182.91</v>
      </c>
      <c r="J2254" s="1">
        <v>232.4</v>
      </c>
      <c r="K2254" s="1">
        <v>132.05000000000001</v>
      </c>
      <c r="L2254" s="1">
        <v>11598042</v>
      </c>
      <c r="M2254" s="1">
        <v>2121340846.25</v>
      </c>
      <c r="N2254" s="11"/>
    </row>
    <row r="2255" spans="1:14" x14ac:dyDescent="0.25">
      <c r="A2255" s="10">
        <v>39911</v>
      </c>
      <c r="B2255" s="1" t="s">
        <v>14</v>
      </c>
      <c r="C2255" s="1">
        <v>178.85</v>
      </c>
      <c r="D2255" s="1">
        <v>192.85</v>
      </c>
      <c r="E2255" s="1">
        <v>177.5</v>
      </c>
      <c r="F2255" s="1">
        <v>179.8</v>
      </c>
      <c r="G2255" s="1">
        <v>190.5</v>
      </c>
      <c r="H2255" s="1">
        <v>189.85</v>
      </c>
      <c r="I2255" s="1">
        <v>183.43</v>
      </c>
      <c r="J2255" s="1">
        <v>232.4</v>
      </c>
      <c r="K2255" s="1">
        <v>132.05000000000001</v>
      </c>
      <c r="L2255" s="1">
        <v>9639909</v>
      </c>
      <c r="M2255" s="1">
        <v>1768255398.8499999</v>
      </c>
      <c r="N2255" s="11"/>
    </row>
    <row r="2256" spans="1:14" x14ac:dyDescent="0.25">
      <c r="A2256" s="10">
        <v>39912</v>
      </c>
      <c r="B2256" s="1" t="s">
        <v>14</v>
      </c>
      <c r="C2256" s="1">
        <v>192</v>
      </c>
      <c r="D2256" s="1">
        <v>193</v>
      </c>
      <c r="E2256" s="1">
        <v>185.75</v>
      </c>
      <c r="F2256" s="1">
        <v>189.85</v>
      </c>
      <c r="G2256" s="1">
        <v>188</v>
      </c>
      <c r="H2256" s="1">
        <v>187.15</v>
      </c>
      <c r="I2256" s="1">
        <v>187.87</v>
      </c>
      <c r="J2256" s="1">
        <v>232.4</v>
      </c>
      <c r="K2256" s="1">
        <v>132.05000000000001</v>
      </c>
      <c r="L2256" s="1">
        <v>3088504</v>
      </c>
      <c r="M2256" s="1">
        <v>580225617.60000002</v>
      </c>
      <c r="N2256" s="11"/>
    </row>
    <row r="2257" spans="1:14" x14ac:dyDescent="0.25">
      <c r="A2257" s="10">
        <v>39916</v>
      </c>
      <c r="B2257" s="1" t="s">
        <v>14</v>
      </c>
      <c r="C2257" s="1">
        <v>189</v>
      </c>
      <c r="D2257" s="1">
        <v>190</v>
      </c>
      <c r="E2257" s="1">
        <v>186.1</v>
      </c>
      <c r="F2257" s="1">
        <v>187.15</v>
      </c>
      <c r="G2257" s="1">
        <v>186.5</v>
      </c>
      <c r="H2257" s="1">
        <v>187</v>
      </c>
      <c r="I2257" s="1">
        <v>187.44</v>
      </c>
      <c r="J2257" s="1">
        <v>232.4</v>
      </c>
      <c r="K2257" s="1">
        <v>132.05000000000001</v>
      </c>
      <c r="L2257" s="1">
        <v>3274609</v>
      </c>
      <c r="M2257" s="1">
        <v>613793034.04999995</v>
      </c>
      <c r="N2257" s="11"/>
    </row>
    <row r="2258" spans="1:14" x14ac:dyDescent="0.25">
      <c r="A2258" s="10">
        <v>39918</v>
      </c>
      <c r="B2258" s="1" t="s">
        <v>14</v>
      </c>
      <c r="C2258" s="1">
        <v>188</v>
      </c>
      <c r="D2258" s="1">
        <v>190.75</v>
      </c>
      <c r="E2258" s="1">
        <v>183.35</v>
      </c>
      <c r="F2258" s="1">
        <v>187</v>
      </c>
      <c r="G2258" s="1">
        <v>185</v>
      </c>
      <c r="H2258" s="1">
        <v>185.15</v>
      </c>
      <c r="I2258" s="1">
        <v>187.22</v>
      </c>
      <c r="J2258" s="1">
        <v>232.4</v>
      </c>
      <c r="K2258" s="1">
        <v>132.05000000000001</v>
      </c>
      <c r="L2258" s="1">
        <v>7617922</v>
      </c>
      <c r="M2258" s="1">
        <v>1426210483.6500001</v>
      </c>
      <c r="N2258" s="11"/>
    </row>
    <row r="2259" spans="1:14" x14ac:dyDescent="0.25">
      <c r="A2259" s="10">
        <v>39919</v>
      </c>
      <c r="B2259" s="1" t="s">
        <v>14</v>
      </c>
      <c r="C2259" s="1">
        <v>185.55</v>
      </c>
      <c r="D2259" s="1">
        <v>193.85</v>
      </c>
      <c r="E2259" s="1">
        <v>183.65</v>
      </c>
      <c r="F2259" s="1">
        <v>185.15</v>
      </c>
      <c r="G2259" s="1">
        <v>191.35</v>
      </c>
      <c r="H2259" s="1">
        <v>191.7</v>
      </c>
      <c r="I2259" s="1">
        <v>189.62</v>
      </c>
      <c r="J2259" s="1">
        <v>232.4</v>
      </c>
      <c r="K2259" s="1">
        <v>132.05000000000001</v>
      </c>
      <c r="L2259" s="1">
        <v>5250691</v>
      </c>
      <c r="M2259" s="1">
        <v>995657206.35000002</v>
      </c>
      <c r="N2259" s="11"/>
    </row>
    <row r="2260" spans="1:14" x14ac:dyDescent="0.25">
      <c r="A2260" s="10">
        <v>39920</v>
      </c>
      <c r="B2260" s="1" t="s">
        <v>14</v>
      </c>
      <c r="C2260" s="1">
        <v>192.5</v>
      </c>
      <c r="D2260" s="1">
        <v>193.9</v>
      </c>
      <c r="E2260" s="1">
        <v>187.6</v>
      </c>
      <c r="F2260" s="1">
        <v>191.7</v>
      </c>
      <c r="G2260" s="1">
        <v>188.5</v>
      </c>
      <c r="H2260" s="1">
        <v>188.45</v>
      </c>
      <c r="I2260" s="1">
        <v>190.18</v>
      </c>
      <c r="J2260" s="1">
        <v>232.4</v>
      </c>
      <c r="K2260" s="1">
        <v>132.05000000000001</v>
      </c>
      <c r="L2260" s="1">
        <v>8276126</v>
      </c>
      <c r="M2260" s="1">
        <v>1573990407.8499999</v>
      </c>
      <c r="N2260" s="11"/>
    </row>
    <row r="2261" spans="1:14" x14ac:dyDescent="0.25">
      <c r="A2261" s="10">
        <v>39923</v>
      </c>
      <c r="B2261" s="1" t="s">
        <v>14</v>
      </c>
      <c r="C2261" s="1">
        <v>189.9</v>
      </c>
      <c r="D2261" s="1">
        <v>190.3</v>
      </c>
      <c r="E2261" s="1">
        <v>182.2</v>
      </c>
      <c r="F2261" s="1">
        <v>188.45</v>
      </c>
      <c r="G2261" s="1">
        <v>184</v>
      </c>
      <c r="H2261" s="1">
        <v>184.7</v>
      </c>
      <c r="I2261" s="1">
        <v>185.32</v>
      </c>
      <c r="J2261" s="1">
        <v>232.4</v>
      </c>
      <c r="K2261" s="1">
        <v>132.05000000000001</v>
      </c>
      <c r="L2261" s="1">
        <v>5118173</v>
      </c>
      <c r="M2261" s="1">
        <v>948488990.45000005</v>
      </c>
      <c r="N2261" s="11"/>
    </row>
    <row r="2262" spans="1:14" x14ac:dyDescent="0.25">
      <c r="A2262" s="10">
        <v>39924</v>
      </c>
      <c r="B2262" s="1" t="s">
        <v>14</v>
      </c>
      <c r="C2262" s="1">
        <v>181.8</v>
      </c>
      <c r="D2262" s="1">
        <v>191.3</v>
      </c>
      <c r="E2262" s="1">
        <v>181.65</v>
      </c>
      <c r="F2262" s="1">
        <v>184.7</v>
      </c>
      <c r="G2262" s="1">
        <v>188.55</v>
      </c>
      <c r="H2262" s="1">
        <v>188.65</v>
      </c>
      <c r="I2262" s="1">
        <v>188.96</v>
      </c>
      <c r="J2262" s="1">
        <v>232.4</v>
      </c>
      <c r="K2262" s="1">
        <v>132.05000000000001</v>
      </c>
      <c r="L2262" s="1">
        <v>4970203</v>
      </c>
      <c r="M2262" s="1">
        <v>939166393.75</v>
      </c>
      <c r="N2262" s="11"/>
    </row>
    <row r="2263" spans="1:14" x14ac:dyDescent="0.25">
      <c r="A2263" s="10">
        <v>39925</v>
      </c>
      <c r="B2263" s="1" t="s">
        <v>14</v>
      </c>
      <c r="C2263" s="1">
        <v>186.4</v>
      </c>
      <c r="D2263" s="1">
        <v>191.8</v>
      </c>
      <c r="E2263" s="1">
        <v>186.4</v>
      </c>
      <c r="F2263" s="1">
        <v>188.65</v>
      </c>
      <c r="G2263" s="1">
        <v>190</v>
      </c>
      <c r="H2263" s="1">
        <v>190.5</v>
      </c>
      <c r="I2263" s="1">
        <v>189.36</v>
      </c>
      <c r="J2263" s="1">
        <v>232.4</v>
      </c>
      <c r="K2263" s="1">
        <v>132.05000000000001</v>
      </c>
      <c r="L2263" s="1">
        <v>4622662</v>
      </c>
      <c r="M2263" s="1">
        <v>875348081.54999995</v>
      </c>
      <c r="N2263" s="11"/>
    </row>
    <row r="2264" spans="1:14" x14ac:dyDescent="0.25">
      <c r="A2264" s="10">
        <v>39926</v>
      </c>
      <c r="B2264" s="1" t="s">
        <v>14</v>
      </c>
      <c r="C2264" s="1">
        <v>190</v>
      </c>
      <c r="D2264" s="1">
        <v>191</v>
      </c>
      <c r="E2264" s="1">
        <v>188.6</v>
      </c>
      <c r="F2264" s="1">
        <v>190.5</v>
      </c>
      <c r="G2264" s="1">
        <v>190.5</v>
      </c>
      <c r="H2264" s="1">
        <v>190</v>
      </c>
      <c r="I2264" s="1">
        <v>189.9</v>
      </c>
      <c r="J2264" s="1">
        <v>232.4</v>
      </c>
      <c r="K2264" s="1">
        <v>132.05000000000001</v>
      </c>
      <c r="L2264" s="1">
        <v>2119617</v>
      </c>
      <c r="M2264" s="1">
        <v>402522723.44999999</v>
      </c>
      <c r="N2264" s="11"/>
    </row>
    <row r="2265" spans="1:14" x14ac:dyDescent="0.25">
      <c r="A2265" s="10">
        <v>39927</v>
      </c>
      <c r="B2265" s="1" t="s">
        <v>14</v>
      </c>
      <c r="C2265" s="1">
        <v>190.9</v>
      </c>
      <c r="D2265" s="1">
        <v>191.9</v>
      </c>
      <c r="E2265" s="1">
        <v>187.55</v>
      </c>
      <c r="F2265" s="1">
        <v>190</v>
      </c>
      <c r="G2265" s="1">
        <v>190.1</v>
      </c>
      <c r="H2265" s="1">
        <v>190.55</v>
      </c>
      <c r="I2265" s="1">
        <v>189.59</v>
      </c>
      <c r="J2265" s="1">
        <v>232.4</v>
      </c>
      <c r="K2265" s="1">
        <v>132.05000000000001</v>
      </c>
      <c r="L2265" s="1">
        <v>2106990</v>
      </c>
      <c r="M2265" s="1">
        <v>399468656.75</v>
      </c>
      <c r="N2265" s="11"/>
    </row>
    <row r="2266" spans="1:14" x14ac:dyDescent="0.25">
      <c r="A2266" s="10">
        <v>39930</v>
      </c>
      <c r="B2266" s="1" t="s">
        <v>14</v>
      </c>
      <c r="C2266" s="1">
        <v>190.8</v>
      </c>
      <c r="D2266" s="1">
        <v>194.25</v>
      </c>
      <c r="E2266" s="1">
        <v>188.35</v>
      </c>
      <c r="F2266" s="1">
        <v>190.55</v>
      </c>
      <c r="G2266" s="1">
        <v>193</v>
      </c>
      <c r="H2266" s="1">
        <v>193.5</v>
      </c>
      <c r="I2266" s="1">
        <v>191.73</v>
      </c>
      <c r="J2266" s="1">
        <v>232.4</v>
      </c>
      <c r="K2266" s="1">
        <v>132.05000000000001</v>
      </c>
      <c r="L2266" s="1">
        <v>4820399</v>
      </c>
      <c r="M2266" s="1">
        <v>924238288.29999995</v>
      </c>
      <c r="N2266" s="11"/>
    </row>
    <row r="2267" spans="1:14" x14ac:dyDescent="0.25">
      <c r="A2267" s="10">
        <v>39931</v>
      </c>
      <c r="B2267" s="1" t="s">
        <v>14</v>
      </c>
      <c r="C2267" s="1">
        <v>192.85</v>
      </c>
      <c r="D2267" s="1">
        <v>192.85</v>
      </c>
      <c r="E2267" s="1">
        <v>185.6</v>
      </c>
      <c r="F2267" s="1">
        <v>193.5</v>
      </c>
      <c r="G2267" s="1">
        <v>187.65</v>
      </c>
      <c r="H2267" s="1">
        <v>187.55</v>
      </c>
      <c r="I2267" s="1">
        <v>188.02</v>
      </c>
      <c r="J2267" s="1">
        <v>232.4</v>
      </c>
      <c r="K2267" s="1">
        <v>132.05000000000001</v>
      </c>
      <c r="L2267" s="1">
        <v>3493223</v>
      </c>
      <c r="M2267" s="1">
        <v>656810536.85000002</v>
      </c>
      <c r="N2267" s="11"/>
    </row>
    <row r="2268" spans="1:14" x14ac:dyDescent="0.25">
      <c r="A2268" s="10">
        <v>39932</v>
      </c>
      <c r="B2268" s="1" t="s">
        <v>14</v>
      </c>
      <c r="C2268" s="1">
        <v>188.15</v>
      </c>
      <c r="D2268" s="1">
        <v>190.65</v>
      </c>
      <c r="E2268" s="1">
        <v>185.45</v>
      </c>
      <c r="F2268" s="1">
        <v>187.55</v>
      </c>
      <c r="G2268" s="1">
        <v>188.7</v>
      </c>
      <c r="H2268" s="1">
        <v>188.9</v>
      </c>
      <c r="I2268" s="1">
        <v>188.75</v>
      </c>
      <c r="J2268" s="1">
        <v>232.4</v>
      </c>
      <c r="K2268" s="1">
        <v>132.05000000000001</v>
      </c>
      <c r="L2268" s="1">
        <v>5406435</v>
      </c>
      <c r="M2268" s="1">
        <v>1020482408</v>
      </c>
      <c r="N2268" s="11"/>
    </row>
    <row r="2269" spans="1:14" x14ac:dyDescent="0.25">
      <c r="A2269" s="10">
        <v>39937</v>
      </c>
      <c r="B2269" s="1" t="s">
        <v>14</v>
      </c>
      <c r="C2269" s="1">
        <v>190.1</v>
      </c>
      <c r="D2269" s="1">
        <v>207.65</v>
      </c>
      <c r="E2269" s="1">
        <v>190</v>
      </c>
      <c r="F2269" s="1">
        <v>188.9</v>
      </c>
      <c r="G2269" s="1">
        <v>205</v>
      </c>
      <c r="H2269" s="1">
        <v>205.65</v>
      </c>
      <c r="I2269" s="1">
        <v>202.31</v>
      </c>
      <c r="J2269" s="1">
        <v>232.4</v>
      </c>
      <c r="K2269" s="1">
        <v>132.05000000000001</v>
      </c>
      <c r="L2269" s="1">
        <v>10808447</v>
      </c>
      <c r="M2269" s="1">
        <v>2186631986.6999998</v>
      </c>
      <c r="N2269" s="11"/>
    </row>
    <row r="2270" spans="1:14" x14ac:dyDescent="0.25">
      <c r="A2270" s="10">
        <v>39938</v>
      </c>
      <c r="B2270" s="1" t="s">
        <v>14</v>
      </c>
      <c r="C2270" s="1">
        <v>205</v>
      </c>
      <c r="D2270" s="1">
        <v>205</v>
      </c>
      <c r="E2270" s="1">
        <v>196.25</v>
      </c>
      <c r="F2270" s="1">
        <v>205.65</v>
      </c>
      <c r="G2270" s="1">
        <v>197.7</v>
      </c>
      <c r="H2270" s="1">
        <v>197.8</v>
      </c>
      <c r="I2270" s="1">
        <v>199.68</v>
      </c>
      <c r="J2270" s="1">
        <v>232.4</v>
      </c>
      <c r="K2270" s="1">
        <v>132.05000000000001</v>
      </c>
      <c r="L2270" s="1">
        <v>6279808</v>
      </c>
      <c r="M2270" s="1">
        <v>1253965059.05</v>
      </c>
      <c r="N2270" s="11"/>
    </row>
    <row r="2271" spans="1:14" x14ac:dyDescent="0.25">
      <c r="A2271" s="10">
        <v>39939</v>
      </c>
      <c r="B2271" s="1" t="s">
        <v>14</v>
      </c>
      <c r="C2271" s="1">
        <v>198</v>
      </c>
      <c r="D2271" s="1">
        <v>198.7</v>
      </c>
      <c r="E2271" s="1">
        <v>190.05</v>
      </c>
      <c r="F2271" s="1">
        <v>197.8</v>
      </c>
      <c r="G2271" s="1">
        <v>193.3</v>
      </c>
      <c r="H2271" s="1">
        <v>192.55</v>
      </c>
      <c r="I2271" s="1">
        <v>194</v>
      </c>
      <c r="J2271" s="1">
        <v>232.4</v>
      </c>
      <c r="K2271" s="1">
        <v>132.05000000000001</v>
      </c>
      <c r="L2271" s="1">
        <v>6240740</v>
      </c>
      <c r="M2271" s="1">
        <v>1210726006.1500001</v>
      </c>
      <c r="N2271" s="11"/>
    </row>
    <row r="2272" spans="1:14" x14ac:dyDescent="0.25">
      <c r="A2272" s="10">
        <v>39940</v>
      </c>
      <c r="B2272" s="1" t="s">
        <v>14</v>
      </c>
      <c r="C2272" s="1">
        <v>194.95</v>
      </c>
      <c r="D2272" s="1">
        <v>195.75</v>
      </c>
      <c r="E2272" s="1">
        <v>189.65</v>
      </c>
      <c r="F2272" s="1">
        <v>192.55</v>
      </c>
      <c r="G2272" s="1">
        <v>190</v>
      </c>
      <c r="H2272" s="1">
        <v>190.45</v>
      </c>
      <c r="I2272" s="1">
        <v>191.21</v>
      </c>
      <c r="J2272" s="1">
        <v>232.4</v>
      </c>
      <c r="K2272" s="1">
        <v>132.05000000000001</v>
      </c>
      <c r="L2272" s="1">
        <v>4386109</v>
      </c>
      <c r="M2272" s="1">
        <v>838665661.54999995</v>
      </c>
      <c r="N2272" s="11"/>
    </row>
    <row r="2273" spans="1:14" x14ac:dyDescent="0.25">
      <c r="A2273" s="10">
        <v>39941</v>
      </c>
      <c r="B2273" s="1" t="s">
        <v>14</v>
      </c>
      <c r="C2273" s="1">
        <v>190</v>
      </c>
      <c r="D2273" s="1">
        <v>192.45</v>
      </c>
      <c r="E2273" s="1">
        <v>185.5</v>
      </c>
      <c r="F2273" s="1">
        <v>190.45</v>
      </c>
      <c r="G2273" s="1">
        <v>188.15</v>
      </c>
      <c r="H2273" s="1">
        <v>188.4</v>
      </c>
      <c r="I2273" s="1">
        <v>188.72</v>
      </c>
      <c r="J2273" s="1">
        <v>232.4</v>
      </c>
      <c r="K2273" s="1">
        <v>132.05000000000001</v>
      </c>
      <c r="L2273" s="1">
        <v>4085260</v>
      </c>
      <c r="M2273" s="1">
        <v>770957204.60000002</v>
      </c>
      <c r="N2273" s="11"/>
    </row>
    <row r="2274" spans="1:14" x14ac:dyDescent="0.25">
      <c r="A2274" s="10">
        <v>39944</v>
      </c>
      <c r="B2274" s="1" t="s">
        <v>14</v>
      </c>
      <c r="C2274" s="1">
        <v>189.95</v>
      </c>
      <c r="D2274" s="1">
        <v>190</v>
      </c>
      <c r="E2274" s="1">
        <v>185.3</v>
      </c>
      <c r="F2274" s="1">
        <v>188.4</v>
      </c>
      <c r="G2274" s="1">
        <v>189</v>
      </c>
      <c r="H2274" s="1">
        <v>187.95</v>
      </c>
      <c r="I2274" s="1">
        <v>187.22</v>
      </c>
      <c r="J2274" s="1">
        <v>232.4</v>
      </c>
      <c r="K2274" s="1">
        <v>132.05000000000001</v>
      </c>
      <c r="L2274" s="1">
        <v>2990131</v>
      </c>
      <c r="M2274" s="1">
        <v>559803497.39999998</v>
      </c>
      <c r="N2274" s="11"/>
    </row>
    <row r="2275" spans="1:14" x14ac:dyDescent="0.25">
      <c r="A2275" s="10">
        <v>39945</v>
      </c>
      <c r="B2275" s="1" t="s">
        <v>14</v>
      </c>
      <c r="C2275" s="1">
        <v>188.35</v>
      </c>
      <c r="D2275" s="1">
        <v>192.35</v>
      </c>
      <c r="E2275" s="1">
        <v>187.2</v>
      </c>
      <c r="F2275" s="1">
        <v>187.95</v>
      </c>
      <c r="G2275" s="1">
        <v>191.1</v>
      </c>
      <c r="H2275" s="1">
        <v>191.35</v>
      </c>
      <c r="I2275" s="1">
        <v>190.28</v>
      </c>
      <c r="J2275" s="1">
        <v>232.4</v>
      </c>
      <c r="K2275" s="1">
        <v>132.05000000000001</v>
      </c>
      <c r="L2275" s="1">
        <v>4581168</v>
      </c>
      <c r="M2275" s="1">
        <v>871688847.45000005</v>
      </c>
      <c r="N2275" s="11"/>
    </row>
    <row r="2276" spans="1:14" x14ac:dyDescent="0.25">
      <c r="A2276" s="10">
        <v>39946</v>
      </c>
      <c r="B2276" s="1" t="s">
        <v>14</v>
      </c>
      <c r="C2276" s="1">
        <v>191.35</v>
      </c>
      <c r="D2276" s="1">
        <v>193.2</v>
      </c>
      <c r="E2276" s="1">
        <v>186.9</v>
      </c>
      <c r="F2276" s="1">
        <v>191.35</v>
      </c>
      <c r="G2276" s="1">
        <v>187.25</v>
      </c>
      <c r="H2276" s="1">
        <v>188.05</v>
      </c>
      <c r="I2276" s="1">
        <v>190.21</v>
      </c>
      <c r="J2276" s="1">
        <v>232.4</v>
      </c>
      <c r="K2276" s="1">
        <v>132.05000000000001</v>
      </c>
      <c r="L2276" s="1">
        <v>3325021</v>
      </c>
      <c r="M2276" s="1">
        <v>632440268.35000002</v>
      </c>
      <c r="N2276" s="11"/>
    </row>
    <row r="2277" spans="1:14" x14ac:dyDescent="0.25">
      <c r="A2277" s="10">
        <v>39947</v>
      </c>
      <c r="B2277" s="1" t="s">
        <v>14</v>
      </c>
      <c r="C2277" s="1">
        <v>186.15</v>
      </c>
      <c r="D2277" s="1">
        <v>188.7</v>
      </c>
      <c r="E2277" s="1">
        <v>185.2</v>
      </c>
      <c r="F2277" s="1">
        <v>188.05</v>
      </c>
      <c r="G2277" s="1">
        <v>186.75</v>
      </c>
      <c r="H2277" s="1">
        <v>186.8</v>
      </c>
      <c r="I2277" s="1">
        <v>187.4</v>
      </c>
      <c r="J2277" s="1">
        <v>232.4</v>
      </c>
      <c r="K2277" s="1">
        <v>132.05000000000001</v>
      </c>
      <c r="L2277" s="1">
        <v>2392741</v>
      </c>
      <c r="M2277" s="1">
        <v>448405921.5</v>
      </c>
      <c r="N2277" s="11"/>
    </row>
    <row r="2278" spans="1:14" x14ac:dyDescent="0.25">
      <c r="A2278" s="10">
        <v>39948</v>
      </c>
      <c r="B2278" s="1" t="s">
        <v>14</v>
      </c>
      <c r="C2278" s="1">
        <v>187.2</v>
      </c>
      <c r="D2278" s="1">
        <v>189.5</v>
      </c>
      <c r="E2278" s="1">
        <v>185.4</v>
      </c>
      <c r="F2278" s="1">
        <v>186.8</v>
      </c>
      <c r="G2278" s="1">
        <v>186.15</v>
      </c>
      <c r="H2278" s="1">
        <v>186.05</v>
      </c>
      <c r="I2278" s="1">
        <v>187.14</v>
      </c>
      <c r="J2278" s="1">
        <v>232.4</v>
      </c>
      <c r="K2278" s="1">
        <v>132.05000000000001</v>
      </c>
      <c r="L2278" s="1">
        <v>4068680</v>
      </c>
      <c r="M2278" s="1">
        <v>761406017.10000002</v>
      </c>
      <c r="N2278" s="11"/>
    </row>
    <row r="2279" spans="1:14" x14ac:dyDescent="0.25">
      <c r="A2279" s="10">
        <v>39951</v>
      </c>
      <c r="B2279" s="1" t="s">
        <v>14</v>
      </c>
      <c r="C2279" s="1">
        <v>193.85</v>
      </c>
      <c r="D2279" s="1">
        <v>223.25</v>
      </c>
      <c r="E2279" s="1">
        <v>193.85</v>
      </c>
      <c r="F2279" s="1">
        <v>186.05</v>
      </c>
      <c r="G2279" s="1">
        <v>205</v>
      </c>
      <c r="H2279" s="1">
        <v>206.75</v>
      </c>
      <c r="I2279" s="1">
        <v>208.83</v>
      </c>
      <c r="J2279" s="1">
        <v>232.4</v>
      </c>
      <c r="K2279" s="1">
        <v>132.05000000000001</v>
      </c>
      <c r="L2279" s="1">
        <v>152364</v>
      </c>
      <c r="M2279" s="1">
        <v>31817993.050000001</v>
      </c>
      <c r="N2279" s="11"/>
    </row>
    <row r="2280" spans="1:14" x14ac:dyDescent="0.25">
      <c r="A2280" s="10">
        <v>39952</v>
      </c>
      <c r="B2280" s="1" t="s">
        <v>14</v>
      </c>
      <c r="C2280" s="1">
        <v>206.85</v>
      </c>
      <c r="D2280" s="1">
        <v>212.9</v>
      </c>
      <c r="E2280" s="1">
        <v>189.1</v>
      </c>
      <c r="F2280" s="1">
        <v>206.75</v>
      </c>
      <c r="G2280" s="1">
        <v>191</v>
      </c>
      <c r="H2280" s="1">
        <v>190.45</v>
      </c>
      <c r="I2280" s="1">
        <v>192</v>
      </c>
      <c r="J2280" s="1">
        <v>232.4</v>
      </c>
      <c r="K2280" s="1">
        <v>132.05000000000001</v>
      </c>
      <c r="L2280" s="1">
        <v>20250563</v>
      </c>
      <c r="M2280" s="1">
        <v>3888116862.3499999</v>
      </c>
      <c r="N2280" s="11"/>
    </row>
    <row r="2281" spans="1:14" x14ac:dyDescent="0.25">
      <c r="A2281" s="10">
        <v>39953</v>
      </c>
      <c r="B2281" s="1" t="s">
        <v>14</v>
      </c>
      <c r="C2281" s="1">
        <v>190</v>
      </c>
      <c r="D2281" s="1">
        <v>192.7</v>
      </c>
      <c r="E2281" s="1">
        <v>185.1</v>
      </c>
      <c r="F2281" s="1">
        <v>190.45</v>
      </c>
      <c r="G2281" s="1">
        <v>186.4</v>
      </c>
      <c r="H2281" s="1">
        <v>186.45</v>
      </c>
      <c r="I2281" s="1">
        <v>189.53</v>
      </c>
      <c r="J2281" s="1">
        <v>232.4</v>
      </c>
      <c r="K2281" s="1">
        <v>132.05000000000001</v>
      </c>
      <c r="L2281" s="1">
        <v>7870849</v>
      </c>
      <c r="M2281" s="1">
        <v>1491755114.95</v>
      </c>
      <c r="N2281" s="11"/>
    </row>
    <row r="2282" spans="1:14" x14ac:dyDescent="0.25">
      <c r="A2282" s="10">
        <v>39954</v>
      </c>
      <c r="B2282" s="1" t="s">
        <v>14</v>
      </c>
      <c r="C2282" s="1">
        <v>187</v>
      </c>
      <c r="D2282" s="1">
        <v>187.95</v>
      </c>
      <c r="E2282" s="1">
        <v>181</v>
      </c>
      <c r="F2282" s="1">
        <v>186.45</v>
      </c>
      <c r="G2282" s="1">
        <v>182.3</v>
      </c>
      <c r="H2282" s="1">
        <v>182.15</v>
      </c>
      <c r="I2282" s="1">
        <v>183.37</v>
      </c>
      <c r="J2282" s="1">
        <v>232.4</v>
      </c>
      <c r="K2282" s="1">
        <v>132.05000000000001</v>
      </c>
      <c r="L2282" s="1">
        <v>7588653</v>
      </c>
      <c r="M2282" s="1">
        <v>1391496551.4000001</v>
      </c>
      <c r="N2282" s="11"/>
    </row>
    <row r="2283" spans="1:14" x14ac:dyDescent="0.25">
      <c r="A2283" s="10">
        <v>39955</v>
      </c>
      <c r="B2283" s="1" t="s">
        <v>14</v>
      </c>
      <c r="C2283" s="1">
        <v>182.15</v>
      </c>
      <c r="D2283" s="1">
        <v>184.5</v>
      </c>
      <c r="E2283" s="1">
        <v>180.25</v>
      </c>
      <c r="F2283" s="1">
        <v>182.15</v>
      </c>
      <c r="G2283" s="1">
        <v>184</v>
      </c>
      <c r="H2283" s="1">
        <v>183.6</v>
      </c>
      <c r="I2283" s="1">
        <v>182.62</v>
      </c>
      <c r="J2283" s="1">
        <v>232.4</v>
      </c>
      <c r="K2283" s="1">
        <v>132.05000000000001</v>
      </c>
      <c r="L2283" s="1">
        <v>7129761</v>
      </c>
      <c r="M2283" s="1">
        <v>1302008443.3</v>
      </c>
      <c r="N2283" s="11"/>
    </row>
    <row r="2284" spans="1:14" x14ac:dyDescent="0.25">
      <c r="A2284" s="10">
        <v>39958</v>
      </c>
      <c r="B2284" s="1" t="s">
        <v>14</v>
      </c>
      <c r="C2284" s="1">
        <v>184.4</v>
      </c>
      <c r="D2284" s="1">
        <v>190.65</v>
      </c>
      <c r="E2284" s="1">
        <v>182.55</v>
      </c>
      <c r="F2284" s="1">
        <v>183.6</v>
      </c>
      <c r="G2284" s="1">
        <v>190</v>
      </c>
      <c r="H2284" s="1">
        <v>189.8</v>
      </c>
      <c r="I2284" s="1">
        <v>187.25</v>
      </c>
      <c r="J2284" s="1">
        <v>225</v>
      </c>
      <c r="K2284" s="1">
        <v>132.05000000000001</v>
      </c>
      <c r="L2284" s="1">
        <v>7909008</v>
      </c>
      <c r="M2284" s="1">
        <v>1480925055.55</v>
      </c>
      <c r="N2284" s="11"/>
    </row>
    <row r="2285" spans="1:14" x14ac:dyDescent="0.25">
      <c r="A2285" s="10">
        <v>39959</v>
      </c>
      <c r="B2285" s="1" t="s">
        <v>14</v>
      </c>
      <c r="C2285" s="1">
        <v>191.5</v>
      </c>
      <c r="D2285" s="1">
        <v>192</v>
      </c>
      <c r="E2285" s="1">
        <v>182.5</v>
      </c>
      <c r="F2285" s="1">
        <v>189.8</v>
      </c>
      <c r="G2285" s="1">
        <v>184.55</v>
      </c>
      <c r="H2285" s="1">
        <v>184.05</v>
      </c>
      <c r="I2285" s="1">
        <v>185.49</v>
      </c>
      <c r="J2285" s="1">
        <v>225</v>
      </c>
      <c r="K2285" s="1">
        <v>132.05000000000001</v>
      </c>
      <c r="L2285" s="1">
        <v>6408915</v>
      </c>
      <c r="M2285" s="1">
        <v>1188768218.55</v>
      </c>
      <c r="N2285" s="11"/>
    </row>
    <row r="2286" spans="1:14" x14ac:dyDescent="0.25">
      <c r="A2286" s="10">
        <v>39960</v>
      </c>
      <c r="B2286" s="1" t="s">
        <v>14</v>
      </c>
      <c r="C2286" s="1">
        <v>185.5</v>
      </c>
      <c r="D2286" s="1">
        <v>187.5</v>
      </c>
      <c r="E2286" s="1">
        <v>179.55</v>
      </c>
      <c r="F2286" s="1">
        <v>184.05</v>
      </c>
      <c r="G2286" s="1">
        <v>184.2</v>
      </c>
      <c r="H2286" s="1">
        <v>184.1</v>
      </c>
      <c r="I2286" s="1">
        <v>182.13</v>
      </c>
      <c r="J2286" s="1">
        <v>225</v>
      </c>
      <c r="K2286" s="1">
        <v>132.05000000000001</v>
      </c>
      <c r="L2286" s="1">
        <v>16167654</v>
      </c>
      <c r="M2286" s="1">
        <v>2944671351.4499998</v>
      </c>
      <c r="N2286" s="11"/>
    </row>
    <row r="2287" spans="1:14" x14ac:dyDescent="0.25">
      <c r="A2287" s="10">
        <v>39961</v>
      </c>
      <c r="B2287" s="1" t="s">
        <v>14</v>
      </c>
      <c r="C2287" s="1">
        <v>186.5</v>
      </c>
      <c r="D2287" s="1">
        <v>188</v>
      </c>
      <c r="E2287" s="1">
        <v>182.15</v>
      </c>
      <c r="F2287" s="1">
        <v>184.1</v>
      </c>
      <c r="G2287" s="1">
        <v>183</v>
      </c>
      <c r="H2287" s="1">
        <v>183.9</v>
      </c>
      <c r="I2287" s="1">
        <v>185.19</v>
      </c>
      <c r="J2287" s="1">
        <v>225</v>
      </c>
      <c r="K2287" s="1">
        <v>132.05000000000001</v>
      </c>
      <c r="L2287" s="1">
        <v>12465970</v>
      </c>
      <c r="M2287" s="1">
        <v>2308597876</v>
      </c>
      <c r="N2287" s="11"/>
    </row>
    <row r="2288" spans="1:14" x14ac:dyDescent="0.25">
      <c r="A2288" s="10">
        <v>39962</v>
      </c>
      <c r="B2288" s="1" t="s">
        <v>14</v>
      </c>
      <c r="C2288" s="1">
        <v>184.8</v>
      </c>
      <c r="D2288" s="1">
        <v>188.5</v>
      </c>
      <c r="E2288" s="1">
        <v>182.1</v>
      </c>
      <c r="F2288" s="1">
        <v>183.9</v>
      </c>
      <c r="G2288" s="1">
        <v>184.9</v>
      </c>
      <c r="H2288" s="1">
        <v>183.65</v>
      </c>
      <c r="I2288" s="1">
        <v>185.51</v>
      </c>
      <c r="J2288" s="1">
        <v>225</v>
      </c>
      <c r="K2288" s="1">
        <v>132.05000000000001</v>
      </c>
      <c r="L2288" s="1">
        <v>10693409</v>
      </c>
      <c r="M2288" s="1">
        <v>1983690875.3499999</v>
      </c>
      <c r="N2288" s="11"/>
    </row>
    <row r="2289" spans="1:14" x14ac:dyDescent="0.25">
      <c r="A2289" s="10">
        <v>39965</v>
      </c>
      <c r="B2289" s="1" t="s">
        <v>14</v>
      </c>
      <c r="C2289" s="1">
        <v>185</v>
      </c>
      <c r="D2289" s="1">
        <v>194.75</v>
      </c>
      <c r="E2289" s="1">
        <v>184.5</v>
      </c>
      <c r="F2289" s="1">
        <v>183.65</v>
      </c>
      <c r="G2289" s="1">
        <v>193.5</v>
      </c>
      <c r="H2289" s="1">
        <v>192.4</v>
      </c>
      <c r="I2289" s="1">
        <v>189.82</v>
      </c>
      <c r="J2289" s="1">
        <v>225</v>
      </c>
      <c r="K2289" s="1">
        <v>132.05000000000001</v>
      </c>
      <c r="L2289" s="1">
        <v>13371278</v>
      </c>
      <c r="M2289" s="1">
        <v>2538097262.75</v>
      </c>
      <c r="N2289" s="11"/>
    </row>
    <row r="2290" spans="1:14" x14ac:dyDescent="0.25">
      <c r="A2290" s="10">
        <v>39966</v>
      </c>
      <c r="B2290" s="1" t="s">
        <v>14</v>
      </c>
      <c r="C2290" s="1">
        <v>195</v>
      </c>
      <c r="D2290" s="1">
        <v>197.85</v>
      </c>
      <c r="E2290" s="1">
        <v>188.7</v>
      </c>
      <c r="F2290" s="1">
        <v>192.4</v>
      </c>
      <c r="G2290" s="1">
        <v>192</v>
      </c>
      <c r="H2290" s="1">
        <v>192.2</v>
      </c>
      <c r="I2290" s="1">
        <v>192.49</v>
      </c>
      <c r="J2290" s="1">
        <v>225</v>
      </c>
      <c r="K2290" s="1">
        <v>132.05000000000001</v>
      </c>
      <c r="L2290" s="1">
        <v>9775454</v>
      </c>
      <c r="M2290" s="1">
        <v>1881630745.75</v>
      </c>
      <c r="N2290" s="11"/>
    </row>
    <row r="2291" spans="1:14" x14ac:dyDescent="0.25">
      <c r="A2291" s="10">
        <v>39967</v>
      </c>
      <c r="B2291" s="1" t="s">
        <v>14</v>
      </c>
      <c r="C2291" s="1">
        <v>194.8</v>
      </c>
      <c r="D2291" s="1">
        <v>204.4</v>
      </c>
      <c r="E2291" s="1">
        <v>193.2</v>
      </c>
      <c r="F2291" s="1">
        <v>192.2</v>
      </c>
      <c r="G2291" s="1">
        <v>203.5</v>
      </c>
      <c r="H2291" s="1">
        <v>203.05</v>
      </c>
      <c r="I2291" s="1">
        <v>199.63</v>
      </c>
      <c r="J2291" s="1">
        <v>225</v>
      </c>
      <c r="K2291" s="1">
        <v>132.05000000000001</v>
      </c>
      <c r="L2291" s="1">
        <v>14511702</v>
      </c>
      <c r="M2291" s="1">
        <v>2897010924</v>
      </c>
      <c r="N2291" s="11"/>
    </row>
    <row r="2292" spans="1:14" x14ac:dyDescent="0.25">
      <c r="A2292" s="10">
        <v>39968</v>
      </c>
      <c r="B2292" s="1" t="s">
        <v>14</v>
      </c>
      <c r="C2292" s="1">
        <v>203</v>
      </c>
      <c r="D2292" s="1">
        <v>210</v>
      </c>
      <c r="E2292" s="1">
        <v>198.1</v>
      </c>
      <c r="F2292" s="1">
        <v>203.05</v>
      </c>
      <c r="G2292" s="1">
        <v>204.6</v>
      </c>
      <c r="H2292" s="1">
        <v>202.6</v>
      </c>
      <c r="I2292" s="1">
        <v>205.29</v>
      </c>
      <c r="J2292" s="1">
        <v>225</v>
      </c>
      <c r="K2292" s="1">
        <v>132.05000000000001</v>
      </c>
      <c r="L2292" s="1">
        <v>12395547</v>
      </c>
      <c r="M2292" s="1">
        <v>2544712314.0999999</v>
      </c>
      <c r="N2292" s="11"/>
    </row>
    <row r="2293" spans="1:14" x14ac:dyDescent="0.25">
      <c r="A2293" s="10">
        <v>39969</v>
      </c>
      <c r="B2293" s="1" t="s">
        <v>14</v>
      </c>
      <c r="C2293" s="1">
        <v>203</v>
      </c>
      <c r="D2293" s="1">
        <v>203</v>
      </c>
      <c r="E2293" s="1">
        <v>189.55</v>
      </c>
      <c r="F2293" s="1">
        <v>202.6</v>
      </c>
      <c r="G2293" s="1">
        <v>192.25</v>
      </c>
      <c r="H2293" s="1">
        <v>191.35</v>
      </c>
      <c r="I2293" s="1">
        <v>192.14</v>
      </c>
      <c r="J2293" s="1">
        <v>225</v>
      </c>
      <c r="K2293" s="1">
        <v>132.05000000000001</v>
      </c>
      <c r="L2293" s="1">
        <v>26355126</v>
      </c>
      <c r="M2293" s="1">
        <v>5063848540.6000004</v>
      </c>
      <c r="N2293" s="11"/>
    </row>
    <row r="2294" spans="1:14" x14ac:dyDescent="0.25">
      <c r="A2294" s="10">
        <v>39972</v>
      </c>
      <c r="B2294" s="1" t="s">
        <v>14</v>
      </c>
      <c r="C2294" s="1">
        <v>202.95</v>
      </c>
      <c r="D2294" s="1">
        <v>202.95</v>
      </c>
      <c r="E2294" s="1">
        <v>180.5</v>
      </c>
      <c r="F2294" s="1">
        <v>191.35</v>
      </c>
      <c r="G2294" s="1">
        <v>184</v>
      </c>
      <c r="H2294" s="1">
        <v>183.6</v>
      </c>
      <c r="I2294" s="1">
        <v>186.44</v>
      </c>
      <c r="J2294" s="1">
        <v>223.25</v>
      </c>
      <c r="K2294" s="1">
        <v>132.05000000000001</v>
      </c>
      <c r="L2294" s="1">
        <v>15622160</v>
      </c>
      <c r="M2294" s="1">
        <v>2912541733.0500002</v>
      </c>
      <c r="N2294" s="11"/>
    </row>
    <row r="2295" spans="1:14" x14ac:dyDescent="0.25">
      <c r="A2295" s="10">
        <v>39973</v>
      </c>
      <c r="B2295" s="1" t="s">
        <v>14</v>
      </c>
      <c r="C2295" s="1">
        <v>181.85</v>
      </c>
      <c r="D2295" s="1">
        <v>191.9</v>
      </c>
      <c r="E2295" s="1">
        <v>181.4</v>
      </c>
      <c r="F2295" s="1">
        <v>183.6</v>
      </c>
      <c r="G2295" s="1">
        <v>191.4</v>
      </c>
      <c r="H2295" s="1">
        <v>190.8</v>
      </c>
      <c r="I2295" s="1">
        <v>188.82</v>
      </c>
      <c r="J2295" s="1">
        <v>223.25</v>
      </c>
      <c r="K2295" s="1">
        <v>132.05000000000001</v>
      </c>
      <c r="L2295" s="1">
        <v>8615008</v>
      </c>
      <c r="M2295" s="1">
        <v>1626712150.8499999</v>
      </c>
      <c r="N2295" s="11"/>
    </row>
    <row r="2296" spans="1:14" x14ac:dyDescent="0.25">
      <c r="A2296" s="10">
        <v>39974</v>
      </c>
      <c r="B2296" s="1" t="s">
        <v>14</v>
      </c>
      <c r="C2296" s="1">
        <v>191</v>
      </c>
      <c r="D2296" s="1">
        <v>197.6</v>
      </c>
      <c r="E2296" s="1">
        <v>191</v>
      </c>
      <c r="F2296" s="1">
        <v>190.8</v>
      </c>
      <c r="G2296" s="1">
        <v>195.05</v>
      </c>
      <c r="H2296" s="1">
        <v>195.3</v>
      </c>
      <c r="I2296" s="1">
        <v>194.72</v>
      </c>
      <c r="J2296" s="1">
        <v>223.25</v>
      </c>
      <c r="K2296" s="1">
        <v>132.05000000000001</v>
      </c>
      <c r="L2296" s="1">
        <v>13424415</v>
      </c>
      <c r="M2296" s="1">
        <v>2613957065.1500001</v>
      </c>
      <c r="N2296" s="11"/>
    </row>
    <row r="2297" spans="1:14" x14ac:dyDescent="0.25">
      <c r="A2297" s="10">
        <v>39975</v>
      </c>
      <c r="B2297" s="1" t="s">
        <v>14</v>
      </c>
      <c r="C2297" s="1">
        <v>196</v>
      </c>
      <c r="D2297" s="1">
        <v>199.8</v>
      </c>
      <c r="E2297" s="1">
        <v>193.15</v>
      </c>
      <c r="F2297" s="1">
        <v>195.3</v>
      </c>
      <c r="G2297" s="1">
        <v>198</v>
      </c>
      <c r="H2297" s="1">
        <v>197.6</v>
      </c>
      <c r="I2297" s="1">
        <v>197.32</v>
      </c>
      <c r="J2297" s="1">
        <v>223.25</v>
      </c>
      <c r="K2297" s="1">
        <v>132.05000000000001</v>
      </c>
      <c r="L2297" s="1">
        <v>8072550</v>
      </c>
      <c r="M2297" s="1">
        <v>1592880330.45</v>
      </c>
      <c r="N2297" s="11"/>
    </row>
    <row r="2298" spans="1:14" x14ac:dyDescent="0.25">
      <c r="A2298" s="10">
        <v>39976</v>
      </c>
      <c r="B2298" s="1" t="s">
        <v>14</v>
      </c>
      <c r="C2298" s="1">
        <v>198.8</v>
      </c>
      <c r="D2298" s="1">
        <v>203</v>
      </c>
      <c r="E2298" s="1">
        <v>195.5</v>
      </c>
      <c r="F2298" s="1">
        <v>197.6</v>
      </c>
      <c r="G2298" s="1">
        <v>196.2</v>
      </c>
      <c r="H2298" s="1">
        <v>196.65</v>
      </c>
      <c r="I2298" s="1">
        <v>199.56</v>
      </c>
      <c r="J2298" s="1">
        <v>223.25</v>
      </c>
      <c r="K2298" s="1">
        <v>132.05000000000001</v>
      </c>
      <c r="L2298" s="1">
        <v>7559232</v>
      </c>
      <c r="M2298" s="1">
        <v>1508534367.25</v>
      </c>
      <c r="N2298" s="11"/>
    </row>
    <row r="2299" spans="1:14" x14ac:dyDescent="0.25">
      <c r="A2299" s="10">
        <v>39979</v>
      </c>
      <c r="B2299" s="1" t="s">
        <v>14</v>
      </c>
      <c r="C2299" s="1">
        <v>195</v>
      </c>
      <c r="D2299" s="1">
        <v>199.35</v>
      </c>
      <c r="E2299" s="1">
        <v>194.4</v>
      </c>
      <c r="F2299" s="1">
        <v>196.65</v>
      </c>
      <c r="G2299" s="1">
        <v>198.6</v>
      </c>
      <c r="H2299" s="1">
        <v>197.5</v>
      </c>
      <c r="I2299" s="1">
        <v>197.47</v>
      </c>
      <c r="J2299" s="1">
        <v>223.25</v>
      </c>
      <c r="K2299" s="1">
        <v>132.05000000000001</v>
      </c>
      <c r="L2299" s="1">
        <v>4500750</v>
      </c>
      <c r="M2299" s="1">
        <v>888760672.10000002</v>
      </c>
      <c r="N2299" s="11"/>
    </row>
    <row r="2300" spans="1:14" x14ac:dyDescent="0.25">
      <c r="A2300" s="10">
        <v>39980</v>
      </c>
      <c r="B2300" s="1" t="s">
        <v>14</v>
      </c>
      <c r="C2300" s="1">
        <v>194.5</v>
      </c>
      <c r="D2300" s="1">
        <v>202.7</v>
      </c>
      <c r="E2300" s="1">
        <v>194.45</v>
      </c>
      <c r="F2300" s="1">
        <v>197.5</v>
      </c>
      <c r="G2300" s="1">
        <v>198.6</v>
      </c>
      <c r="H2300" s="1">
        <v>198.7</v>
      </c>
      <c r="I2300" s="1">
        <v>200.18</v>
      </c>
      <c r="J2300" s="1">
        <v>223.25</v>
      </c>
      <c r="K2300" s="1">
        <v>132.05000000000001</v>
      </c>
      <c r="L2300" s="1">
        <v>6338601</v>
      </c>
      <c r="M2300" s="1">
        <v>1268844843.95</v>
      </c>
      <c r="N2300" s="11"/>
    </row>
    <row r="2301" spans="1:14" x14ac:dyDescent="0.25">
      <c r="A2301" s="10">
        <v>39981</v>
      </c>
      <c r="B2301" s="1" t="s">
        <v>14</v>
      </c>
      <c r="C2301" s="1">
        <v>198</v>
      </c>
      <c r="D2301" s="1">
        <v>200</v>
      </c>
      <c r="E2301" s="1">
        <v>192.5</v>
      </c>
      <c r="F2301" s="1">
        <v>198.7</v>
      </c>
      <c r="G2301" s="1">
        <v>193.15</v>
      </c>
      <c r="H2301" s="1">
        <v>193.8</v>
      </c>
      <c r="I2301" s="1">
        <v>195.56</v>
      </c>
      <c r="J2301" s="1">
        <v>223.25</v>
      </c>
      <c r="K2301" s="1">
        <v>132.05000000000001</v>
      </c>
      <c r="L2301" s="1">
        <v>5043528</v>
      </c>
      <c r="M2301" s="1">
        <v>986287320.45000005</v>
      </c>
      <c r="N2301" s="11"/>
    </row>
    <row r="2302" spans="1:14" x14ac:dyDescent="0.25">
      <c r="A2302" s="10">
        <v>39982</v>
      </c>
      <c r="B2302" s="1" t="s">
        <v>14</v>
      </c>
      <c r="C2302" s="1">
        <v>194</v>
      </c>
      <c r="D2302" s="1">
        <v>196</v>
      </c>
      <c r="E2302" s="1">
        <v>192.05</v>
      </c>
      <c r="F2302" s="1">
        <v>193.8</v>
      </c>
      <c r="G2302" s="1">
        <v>193</v>
      </c>
      <c r="H2302" s="1">
        <v>193.35</v>
      </c>
      <c r="I2302" s="1">
        <v>194.13</v>
      </c>
      <c r="J2302" s="1">
        <v>223.25</v>
      </c>
      <c r="K2302" s="1">
        <v>132.05000000000001</v>
      </c>
      <c r="L2302" s="1">
        <v>4699727</v>
      </c>
      <c r="M2302" s="1">
        <v>912369420.64999998</v>
      </c>
      <c r="N2302" s="11"/>
    </row>
    <row r="2303" spans="1:14" x14ac:dyDescent="0.25">
      <c r="A2303" s="10">
        <v>39983</v>
      </c>
      <c r="B2303" s="1" t="s">
        <v>14</v>
      </c>
      <c r="C2303" s="1">
        <v>193.5</v>
      </c>
      <c r="D2303" s="1">
        <v>201.1</v>
      </c>
      <c r="E2303" s="1">
        <v>193.5</v>
      </c>
      <c r="F2303" s="1">
        <v>193.35</v>
      </c>
      <c r="G2303" s="1">
        <v>200</v>
      </c>
      <c r="H2303" s="1">
        <v>200.6</v>
      </c>
      <c r="I2303" s="1">
        <v>197.53</v>
      </c>
      <c r="J2303" s="1">
        <v>223.25</v>
      </c>
      <c r="K2303" s="1">
        <v>132.05000000000001</v>
      </c>
      <c r="L2303" s="1">
        <v>5452752</v>
      </c>
      <c r="M2303" s="1">
        <v>1077065028.8499999</v>
      </c>
      <c r="N2303" s="11"/>
    </row>
    <row r="2304" spans="1:14" x14ac:dyDescent="0.25">
      <c r="A2304" s="10">
        <v>39986</v>
      </c>
      <c r="B2304" s="1" t="s">
        <v>14</v>
      </c>
      <c r="C2304" s="1">
        <v>204.7</v>
      </c>
      <c r="D2304" s="1">
        <v>205.5</v>
      </c>
      <c r="E2304" s="1">
        <v>200.5</v>
      </c>
      <c r="F2304" s="1">
        <v>200.6</v>
      </c>
      <c r="G2304" s="1">
        <v>202.95</v>
      </c>
      <c r="H2304" s="1">
        <v>203.2</v>
      </c>
      <c r="I2304" s="1">
        <v>203.02</v>
      </c>
      <c r="J2304" s="1">
        <v>223.25</v>
      </c>
      <c r="K2304" s="1">
        <v>132.05000000000001</v>
      </c>
      <c r="L2304" s="1">
        <v>7091571</v>
      </c>
      <c r="M2304" s="1">
        <v>1439742703.8</v>
      </c>
      <c r="N2304" s="11"/>
    </row>
    <row r="2305" spans="1:14" x14ac:dyDescent="0.25">
      <c r="A2305" s="10">
        <v>39987</v>
      </c>
      <c r="B2305" s="1" t="s">
        <v>14</v>
      </c>
      <c r="C2305" s="1">
        <v>202.5</v>
      </c>
      <c r="D2305" s="1">
        <v>202.5</v>
      </c>
      <c r="E2305" s="1">
        <v>192.9</v>
      </c>
      <c r="F2305" s="1">
        <v>203.2</v>
      </c>
      <c r="G2305" s="1">
        <v>196.2</v>
      </c>
      <c r="H2305" s="1">
        <v>197.4</v>
      </c>
      <c r="I2305" s="1">
        <v>196.7</v>
      </c>
      <c r="J2305" s="1">
        <v>223.25</v>
      </c>
      <c r="K2305" s="1">
        <v>132.05000000000001</v>
      </c>
      <c r="L2305" s="1">
        <v>8245563</v>
      </c>
      <c r="M2305" s="1">
        <v>1621919884.3</v>
      </c>
      <c r="N2305" s="11"/>
    </row>
    <row r="2306" spans="1:14" x14ac:dyDescent="0.25">
      <c r="A2306" s="10">
        <v>39988</v>
      </c>
      <c r="B2306" s="1" t="s">
        <v>14</v>
      </c>
      <c r="C2306" s="1">
        <v>198</v>
      </c>
      <c r="D2306" s="1">
        <v>201.4</v>
      </c>
      <c r="E2306" s="1">
        <v>193.4</v>
      </c>
      <c r="F2306" s="1">
        <v>197.4</v>
      </c>
      <c r="G2306" s="1">
        <v>198.95</v>
      </c>
      <c r="H2306" s="1">
        <v>198.75</v>
      </c>
      <c r="I2306" s="1">
        <v>197.18</v>
      </c>
      <c r="J2306" s="1">
        <v>223.25</v>
      </c>
      <c r="K2306" s="1">
        <v>132.05000000000001</v>
      </c>
      <c r="L2306" s="1">
        <v>7589936</v>
      </c>
      <c r="M2306" s="1">
        <v>1496592092.3499999</v>
      </c>
      <c r="N2306" s="11"/>
    </row>
    <row r="2307" spans="1:14" x14ac:dyDescent="0.25">
      <c r="A2307" s="10">
        <v>39989</v>
      </c>
      <c r="B2307" s="1" t="s">
        <v>14</v>
      </c>
      <c r="C2307" s="1">
        <v>203.7</v>
      </c>
      <c r="D2307" s="1">
        <v>203.7</v>
      </c>
      <c r="E2307" s="1">
        <v>190.55</v>
      </c>
      <c r="F2307" s="1">
        <v>198.75</v>
      </c>
      <c r="G2307" s="1">
        <v>193.25</v>
      </c>
      <c r="H2307" s="1">
        <v>193.15</v>
      </c>
      <c r="I2307" s="1">
        <v>194.71</v>
      </c>
      <c r="J2307" s="1">
        <v>223.25</v>
      </c>
      <c r="K2307" s="1">
        <v>132.05000000000001</v>
      </c>
      <c r="L2307" s="1">
        <v>13363743</v>
      </c>
      <c r="M2307" s="1">
        <v>2602077697.75</v>
      </c>
      <c r="N2307" s="11"/>
    </row>
    <row r="2308" spans="1:14" x14ac:dyDescent="0.25">
      <c r="A2308" s="10">
        <v>39990</v>
      </c>
      <c r="B2308" s="1" t="s">
        <v>14</v>
      </c>
      <c r="C2308" s="1">
        <v>195</v>
      </c>
      <c r="D2308" s="1">
        <v>198</v>
      </c>
      <c r="E2308" s="1">
        <v>191.35</v>
      </c>
      <c r="F2308" s="1">
        <v>193.15</v>
      </c>
      <c r="G2308" s="1">
        <v>197.7</v>
      </c>
      <c r="H2308" s="1">
        <v>196.7</v>
      </c>
      <c r="I2308" s="1">
        <v>194.58</v>
      </c>
      <c r="J2308" s="1">
        <v>223.25</v>
      </c>
      <c r="K2308" s="1">
        <v>132.05000000000001</v>
      </c>
      <c r="L2308" s="1">
        <v>5539297</v>
      </c>
      <c r="M2308" s="1">
        <v>1077821435</v>
      </c>
      <c r="N2308" s="11"/>
    </row>
    <row r="2309" spans="1:14" x14ac:dyDescent="0.25">
      <c r="A2309" s="10">
        <v>39993</v>
      </c>
      <c r="B2309" s="1" t="s">
        <v>14</v>
      </c>
      <c r="C2309" s="1">
        <v>197</v>
      </c>
      <c r="D2309" s="1">
        <v>197.85</v>
      </c>
      <c r="E2309" s="1">
        <v>193</v>
      </c>
      <c r="F2309" s="1">
        <v>196.7</v>
      </c>
      <c r="G2309" s="1">
        <v>193.65</v>
      </c>
      <c r="H2309" s="1">
        <v>193.7</v>
      </c>
      <c r="I2309" s="1">
        <v>194.18</v>
      </c>
      <c r="J2309" s="1">
        <v>223.25</v>
      </c>
      <c r="K2309" s="1">
        <v>132.05000000000001</v>
      </c>
      <c r="L2309" s="1">
        <v>3469080</v>
      </c>
      <c r="M2309" s="1">
        <v>673619411.60000002</v>
      </c>
      <c r="N2309" s="11"/>
    </row>
    <row r="2310" spans="1:14" x14ac:dyDescent="0.25">
      <c r="A2310" s="10">
        <v>39994</v>
      </c>
      <c r="B2310" s="1" t="s">
        <v>14</v>
      </c>
      <c r="C2310" s="1">
        <v>194.5</v>
      </c>
      <c r="D2310" s="1">
        <v>195.3</v>
      </c>
      <c r="E2310" s="1">
        <v>189.2</v>
      </c>
      <c r="F2310" s="1">
        <v>193.7</v>
      </c>
      <c r="G2310" s="1">
        <v>191.8</v>
      </c>
      <c r="H2310" s="1">
        <v>190.75</v>
      </c>
      <c r="I2310" s="1">
        <v>191.53</v>
      </c>
      <c r="J2310" s="1">
        <v>223.25</v>
      </c>
      <c r="K2310" s="1">
        <v>132.05000000000001</v>
      </c>
      <c r="L2310" s="1">
        <v>4499890</v>
      </c>
      <c r="M2310" s="1">
        <v>861865617.85000002</v>
      </c>
      <c r="N2310" s="11"/>
    </row>
    <row r="2311" spans="1:14" x14ac:dyDescent="0.25">
      <c r="A2311" s="10">
        <v>39995</v>
      </c>
      <c r="B2311" s="1" t="s">
        <v>14</v>
      </c>
      <c r="C2311" s="1">
        <v>190.3</v>
      </c>
      <c r="D2311" s="1">
        <v>194.5</v>
      </c>
      <c r="E2311" s="1">
        <v>189</v>
      </c>
      <c r="F2311" s="1">
        <v>190.75</v>
      </c>
      <c r="G2311" s="1">
        <v>191.5</v>
      </c>
      <c r="H2311" s="1">
        <v>191.3</v>
      </c>
      <c r="I2311" s="1">
        <v>191.12</v>
      </c>
      <c r="J2311" s="1">
        <v>223.25</v>
      </c>
      <c r="K2311" s="1">
        <v>132.05000000000001</v>
      </c>
      <c r="L2311" s="1">
        <v>3419165</v>
      </c>
      <c r="M2311" s="1">
        <v>653485487.14999998</v>
      </c>
      <c r="N2311" s="11"/>
    </row>
    <row r="2312" spans="1:14" x14ac:dyDescent="0.25">
      <c r="A2312" s="10">
        <v>39996</v>
      </c>
      <c r="B2312" s="1" t="s">
        <v>14</v>
      </c>
      <c r="C2312" s="1">
        <v>192.85</v>
      </c>
      <c r="D2312" s="1">
        <v>193.5</v>
      </c>
      <c r="E2312" s="1">
        <v>189.15</v>
      </c>
      <c r="F2312" s="1">
        <v>191.3</v>
      </c>
      <c r="G2312" s="1">
        <v>191.6</v>
      </c>
      <c r="H2312" s="1">
        <v>191.7</v>
      </c>
      <c r="I2312" s="1">
        <v>190.95</v>
      </c>
      <c r="J2312" s="1">
        <v>223.25</v>
      </c>
      <c r="K2312" s="1">
        <v>132.05000000000001</v>
      </c>
      <c r="L2312" s="1">
        <v>6115067</v>
      </c>
      <c r="M2312" s="1">
        <v>1167643465.5999999</v>
      </c>
      <c r="N2312" s="11"/>
    </row>
    <row r="2313" spans="1:14" x14ac:dyDescent="0.25">
      <c r="A2313" s="10">
        <v>39997</v>
      </c>
      <c r="B2313" s="1" t="s">
        <v>14</v>
      </c>
      <c r="C2313" s="1">
        <v>191</v>
      </c>
      <c r="D2313" s="1">
        <v>193.1</v>
      </c>
      <c r="E2313" s="1">
        <v>189.15</v>
      </c>
      <c r="F2313" s="1">
        <v>191.7</v>
      </c>
      <c r="G2313" s="1">
        <v>192.55</v>
      </c>
      <c r="H2313" s="1">
        <v>191.7</v>
      </c>
      <c r="I2313" s="1">
        <v>190.57</v>
      </c>
      <c r="J2313" s="1">
        <v>223.25</v>
      </c>
      <c r="K2313" s="1">
        <v>132.05000000000001</v>
      </c>
      <c r="L2313" s="1">
        <v>5348896</v>
      </c>
      <c r="M2313" s="1">
        <v>1019324960.3</v>
      </c>
      <c r="N2313" s="11"/>
    </row>
    <row r="2314" spans="1:14" x14ac:dyDescent="0.25">
      <c r="A2314" s="10">
        <v>40000</v>
      </c>
      <c r="B2314" s="1" t="s">
        <v>14</v>
      </c>
      <c r="C2314" s="1">
        <v>192.5</v>
      </c>
      <c r="D2314" s="1">
        <v>203</v>
      </c>
      <c r="E2314" s="1">
        <v>187.2</v>
      </c>
      <c r="F2314" s="1">
        <v>191.7</v>
      </c>
      <c r="G2314" s="1">
        <v>199</v>
      </c>
      <c r="H2314" s="1">
        <v>197.7</v>
      </c>
      <c r="I2314" s="1">
        <v>196.77</v>
      </c>
      <c r="J2314" s="1">
        <v>223.25</v>
      </c>
      <c r="K2314" s="1">
        <v>132.05000000000001</v>
      </c>
      <c r="L2314" s="1">
        <v>16917635</v>
      </c>
      <c r="M2314" s="1">
        <v>3328938688.8499999</v>
      </c>
      <c r="N2314" s="11"/>
    </row>
    <row r="2315" spans="1:14" x14ac:dyDescent="0.25">
      <c r="A2315" s="10">
        <v>40001</v>
      </c>
      <c r="B2315" s="1" t="s">
        <v>14</v>
      </c>
      <c r="C2315" s="1">
        <v>199.05</v>
      </c>
      <c r="D2315" s="1">
        <v>214.9</v>
      </c>
      <c r="E2315" s="1">
        <v>199.05</v>
      </c>
      <c r="F2315" s="1">
        <v>197.7</v>
      </c>
      <c r="G2315" s="1">
        <v>210.5</v>
      </c>
      <c r="H2315" s="1">
        <v>211.2</v>
      </c>
      <c r="I2315" s="1">
        <v>210.31</v>
      </c>
      <c r="J2315" s="1">
        <v>223.25</v>
      </c>
      <c r="K2315" s="1">
        <v>132.05000000000001</v>
      </c>
      <c r="L2315" s="1">
        <v>17610178</v>
      </c>
      <c r="M2315" s="1">
        <v>3703568544.6999998</v>
      </c>
      <c r="N2315" s="11"/>
    </row>
    <row r="2316" spans="1:14" x14ac:dyDescent="0.25">
      <c r="A2316" s="10">
        <v>40002</v>
      </c>
      <c r="B2316" s="1" t="s">
        <v>14</v>
      </c>
      <c r="C2316" s="1">
        <v>210.5</v>
      </c>
      <c r="D2316" s="1">
        <v>213.5</v>
      </c>
      <c r="E2316" s="1">
        <v>207</v>
      </c>
      <c r="F2316" s="1">
        <v>211.2</v>
      </c>
      <c r="G2316" s="1">
        <v>209.7</v>
      </c>
      <c r="H2316" s="1">
        <v>209.45</v>
      </c>
      <c r="I2316" s="1">
        <v>210.02</v>
      </c>
      <c r="J2316" s="1">
        <v>223.25</v>
      </c>
      <c r="K2316" s="1">
        <v>132.05000000000001</v>
      </c>
      <c r="L2316" s="1">
        <v>6852712</v>
      </c>
      <c r="M2316" s="1">
        <v>1439174901.95</v>
      </c>
      <c r="N2316" s="11"/>
    </row>
    <row r="2317" spans="1:14" x14ac:dyDescent="0.25">
      <c r="A2317" s="10">
        <v>40003</v>
      </c>
      <c r="B2317" s="1" t="s">
        <v>14</v>
      </c>
      <c r="C2317" s="1">
        <v>202.5</v>
      </c>
      <c r="D2317" s="1">
        <v>215</v>
      </c>
      <c r="E2317" s="1">
        <v>202.5</v>
      </c>
      <c r="F2317" s="1">
        <v>209.45</v>
      </c>
      <c r="G2317" s="1">
        <v>213.7</v>
      </c>
      <c r="H2317" s="1">
        <v>213.4</v>
      </c>
      <c r="I2317" s="1">
        <v>212.48</v>
      </c>
      <c r="J2317" s="1">
        <v>223.25</v>
      </c>
      <c r="K2317" s="1">
        <v>132.05000000000001</v>
      </c>
      <c r="L2317" s="1">
        <v>4964528</v>
      </c>
      <c r="M2317" s="1">
        <v>1054860480.95</v>
      </c>
      <c r="N2317" s="11"/>
    </row>
    <row r="2318" spans="1:14" x14ac:dyDescent="0.25">
      <c r="A2318" s="10">
        <v>40004</v>
      </c>
      <c r="B2318" s="1" t="s">
        <v>14</v>
      </c>
      <c r="C2318" s="1">
        <v>214.4</v>
      </c>
      <c r="D2318" s="1">
        <v>214.9</v>
      </c>
      <c r="E2318" s="1">
        <v>207.6</v>
      </c>
      <c r="F2318" s="1">
        <v>213.4</v>
      </c>
      <c r="G2318" s="1">
        <v>210</v>
      </c>
      <c r="H2318" s="1">
        <v>210.6</v>
      </c>
      <c r="I2318" s="1">
        <v>211.61</v>
      </c>
      <c r="J2318" s="1">
        <v>223.25</v>
      </c>
      <c r="K2318" s="1">
        <v>132.05000000000001</v>
      </c>
      <c r="L2318" s="1">
        <v>5442754</v>
      </c>
      <c r="M2318" s="1">
        <v>1151714656.6500001</v>
      </c>
      <c r="N2318" s="11"/>
    </row>
    <row r="2319" spans="1:14" x14ac:dyDescent="0.25">
      <c r="A2319" s="10">
        <v>40007</v>
      </c>
      <c r="B2319" s="1" t="s">
        <v>14</v>
      </c>
      <c r="C2319" s="1">
        <v>207.7</v>
      </c>
      <c r="D2319" s="1">
        <v>215</v>
      </c>
      <c r="E2319" s="1">
        <v>204</v>
      </c>
      <c r="F2319" s="1">
        <v>210.6</v>
      </c>
      <c r="G2319" s="1">
        <v>209.5</v>
      </c>
      <c r="H2319" s="1">
        <v>210.85</v>
      </c>
      <c r="I2319" s="1">
        <v>210.37</v>
      </c>
      <c r="J2319" s="1">
        <v>223.25</v>
      </c>
      <c r="K2319" s="1">
        <v>132.05000000000001</v>
      </c>
      <c r="L2319" s="1">
        <v>5724833</v>
      </c>
      <c r="M2319" s="1">
        <v>1204344352.7</v>
      </c>
      <c r="N2319" s="11"/>
    </row>
    <row r="2320" spans="1:14" x14ac:dyDescent="0.25">
      <c r="A2320" s="10">
        <v>40008</v>
      </c>
      <c r="B2320" s="1" t="s">
        <v>14</v>
      </c>
      <c r="C2320" s="1">
        <v>212</v>
      </c>
      <c r="D2320" s="1">
        <v>213.75</v>
      </c>
      <c r="E2320" s="1">
        <v>208.05</v>
      </c>
      <c r="F2320" s="1">
        <v>210.85</v>
      </c>
      <c r="G2320" s="1">
        <v>213.6</v>
      </c>
      <c r="H2320" s="1">
        <v>212.4</v>
      </c>
      <c r="I2320" s="1">
        <v>211.18</v>
      </c>
      <c r="J2320" s="1">
        <v>223.25</v>
      </c>
      <c r="K2320" s="1">
        <v>132.05000000000001</v>
      </c>
      <c r="L2320" s="1">
        <v>4043125</v>
      </c>
      <c r="M2320" s="1">
        <v>853809505.64999998</v>
      </c>
      <c r="N2320" s="11"/>
    </row>
    <row r="2321" spans="1:14" x14ac:dyDescent="0.25">
      <c r="A2321" s="10">
        <v>40009</v>
      </c>
      <c r="B2321" s="1" t="s">
        <v>14</v>
      </c>
      <c r="C2321" s="1">
        <v>212.8</v>
      </c>
      <c r="D2321" s="1">
        <v>218.6</v>
      </c>
      <c r="E2321" s="1">
        <v>209.35</v>
      </c>
      <c r="F2321" s="1">
        <v>212.4</v>
      </c>
      <c r="G2321" s="1">
        <v>217.9</v>
      </c>
      <c r="H2321" s="1">
        <v>217.25</v>
      </c>
      <c r="I2321" s="1">
        <v>213.3</v>
      </c>
      <c r="J2321" s="1">
        <v>223.25</v>
      </c>
      <c r="K2321" s="1">
        <v>132.05000000000001</v>
      </c>
      <c r="L2321" s="1">
        <v>4854581</v>
      </c>
      <c r="M2321" s="1">
        <v>1035502248.55</v>
      </c>
      <c r="N2321" s="11"/>
    </row>
    <row r="2322" spans="1:14" x14ac:dyDescent="0.25">
      <c r="A2322" s="10">
        <v>40010</v>
      </c>
      <c r="B2322" s="1" t="s">
        <v>14</v>
      </c>
      <c r="C2322" s="1">
        <v>217.8</v>
      </c>
      <c r="D2322" s="1">
        <v>221.4</v>
      </c>
      <c r="E2322" s="1">
        <v>215.35</v>
      </c>
      <c r="F2322" s="1">
        <v>217.25</v>
      </c>
      <c r="G2322" s="1">
        <v>217.2</v>
      </c>
      <c r="H2322" s="1">
        <v>217.35</v>
      </c>
      <c r="I2322" s="1">
        <v>218.03</v>
      </c>
      <c r="J2322" s="1">
        <v>223.25</v>
      </c>
      <c r="K2322" s="1">
        <v>132.05000000000001</v>
      </c>
      <c r="L2322" s="1">
        <v>3397456</v>
      </c>
      <c r="M2322" s="1">
        <v>740752316.79999995</v>
      </c>
      <c r="N2322" s="11"/>
    </row>
    <row r="2323" spans="1:14" x14ac:dyDescent="0.25">
      <c r="A2323" s="10">
        <v>40011</v>
      </c>
      <c r="B2323" s="1" t="s">
        <v>14</v>
      </c>
      <c r="C2323" s="1">
        <v>219.8</v>
      </c>
      <c r="D2323" s="1">
        <v>232</v>
      </c>
      <c r="E2323" s="1">
        <v>215.9</v>
      </c>
      <c r="F2323" s="1">
        <v>217.35</v>
      </c>
      <c r="G2323" s="1">
        <v>230.7</v>
      </c>
      <c r="H2323" s="1">
        <v>229.25</v>
      </c>
      <c r="I2323" s="1">
        <v>225.15</v>
      </c>
      <c r="J2323" s="1">
        <v>232</v>
      </c>
      <c r="K2323" s="1">
        <v>132.05000000000001</v>
      </c>
      <c r="L2323" s="1">
        <v>7456132</v>
      </c>
      <c r="M2323" s="1">
        <v>1678781333.3499999</v>
      </c>
      <c r="N2323" s="11"/>
    </row>
    <row r="2324" spans="1:14" x14ac:dyDescent="0.25">
      <c r="A2324" s="10">
        <v>40014</v>
      </c>
      <c r="B2324" s="1" t="s">
        <v>14</v>
      </c>
      <c r="C2324" s="1">
        <v>232</v>
      </c>
      <c r="D2324" s="1">
        <v>233</v>
      </c>
      <c r="E2324" s="1">
        <v>223</v>
      </c>
      <c r="F2324" s="1">
        <v>229.25</v>
      </c>
      <c r="G2324" s="1">
        <v>224.9</v>
      </c>
      <c r="H2324" s="1">
        <v>225.45</v>
      </c>
      <c r="I2324" s="1">
        <v>226.75</v>
      </c>
      <c r="J2324" s="1">
        <v>233</v>
      </c>
      <c r="K2324" s="1">
        <v>132.05000000000001</v>
      </c>
      <c r="L2324" s="1">
        <v>4508888</v>
      </c>
      <c r="M2324" s="1">
        <v>1022393203.9</v>
      </c>
      <c r="N2324" s="11"/>
    </row>
    <row r="2325" spans="1:14" x14ac:dyDescent="0.25">
      <c r="A2325" s="10">
        <v>40015</v>
      </c>
      <c r="B2325" s="1" t="s">
        <v>14</v>
      </c>
      <c r="C2325" s="1">
        <v>228.25</v>
      </c>
      <c r="D2325" s="1">
        <v>228.25</v>
      </c>
      <c r="E2325" s="1">
        <v>217.75</v>
      </c>
      <c r="F2325" s="1">
        <v>225.45</v>
      </c>
      <c r="G2325" s="1">
        <v>218.5</v>
      </c>
      <c r="H2325" s="1">
        <v>219.65</v>
      </c>
      <c r="I2325" s="1">
        <v>221.75</v>
      </c>
      <c r="J2325" s="1">
        <v>233</v>
      </c>
      <c r="K2325" s="1">
        <v>132.05000000000001</v>
      </c>
      <c r="L2325" s="1">
        <v>4295692</v>
      </c>
      <c r="M2325" s="1">
        <v>952561924.5</v>
      </c>
      <c r="N2325" s="11"/>
    </row>
    <row r="2326" spans="1:14" x14ac:dyDescent="0.25">
      <c r="A2326" s="10">
        <v>40016</v>
      </c>
      <c r="B2326" s="1" t="s">
        <v>14</v>
      </c>
      <c r="C2326" s="1">
        <v>223.7</v>
      </c>
      <c r="D2326" s="1">
        <v>224.15</v>
      </c>
      <c r="E2326" s="1">
        <v>215.1</v>
      </c>
      <c r="F2326" s="1">
        <v>219.65</v>
      </c>
      <c r="G2326" s="1">
        <v>218</v>
      </c>
      <c r="H2326" s="1">
        <v>218</v>
      </c>
      <c r="I2326" s="1">
        <v>219.15</v>
      </c>
      <c r="J2326" s="1">
        <v>233</v>
      </c>
      <c r="K2326" s="1">
        <v>132.05000000000001</v>
      </c>
      <c r="L2326" s="1">
        <v>4383276</v>
      </c>
      <c r="M2326" s="1">
        <v>960603252.39999998</v>
      </c>
      <c r="N2326" s="11"/>
    </row>
    <row r="2327" spans="1:14" x14ac:dyDescent="0.25">
      <c r="A2327" s="10">
        <v>40017</v>
      </c>
      <c r="B2327" s="1" t="s">
        <v>14</v>
      </c>
      <c r="C2327" s="1">
        <v>220.05</v>
      </c>
      <c r="D2327" s="1">
        <v>232</v>
      </c>
      <c r="E2327" s="1">
        <v>219.2</v>
      </c>
      <c r="F2327" s="1">
        <v>218</v>
      </c>
      <c r="G2327" s="1">
        <v>230</v>
      </c>
      <c r="H2327" s="1">
        <v>229.75</v>
      </c>
      <c r="I2327" s="1">
        <v>227.17</v>
      </c>
      <c r="J2327" s="1">
        <v>233</v>
      </c>
      <c r="K2327" s="1">
        <v>132.05000000000001</v>
      </c>
      <c r="L2327" s="1">
        <v>8496749</v>
      </c>
      <c r="M2327" s="1">
        <v>1930190204.3</v>
      </c>
      <c r="N2327" s="11"/>
    </row>
    <row r="2328" spans="1:14" x14ac:dyDescent="0.25">
      <c r="A2328" s="10">
        <v>40018</v>
      </c>
      <c r="B2328" s="1" t="s">
        <v>14</v>
      </c>
      <c r="C2328" s="1">
        <v>231</v>
      </c>
      <c r="D2328" s="1">
        <v>234.75</v>
      </c>
      <c r="E2328" s="1">
        <v>223.35</v>
      </c>
      <c r="F2328" s="1">
        <v>229.75</v>
      </c>
      <c r="G2328" s="1">
        <v>231.35</v>
      </c>
      <c r="H2328" s="1">
        <v>232.2</v>
      </c>
      <c r="I2328" s="1">
        <v>228.47</v>
      </c>
      <c r="J2328" s="1">
        <v>234.75</v>
      </c>
      <c r="K2328" s="1">
        <v>132.05000000000001</v>
      </c>
      <c r="L2328" s="1">
        <v>5815007</v>
      </c>
      <c r="M2328" s="1">
        <v>1328581250.8499999</v>
      </c>
      <c r="N2328" s="11"/>
    </row>
    <row r="2329" spans="1:14" x14ac:dyDescent="0.25">
      <c r="A2329" s="10">
        <v>40021</v>
      </c>
      <c r="B2329" s="1" t="s">
        <v>14</v>
      </c>
      <c r="C2329" s="1">
        <v>234</v>
      </c>
      <c r="D2329" s="1">
        <v>244</v>
      </c>
      <c r="E2329" s="1">
        <v>228</v>
      </c>
      <c r="F2329" s="1">
        <v>232.2</v>
      </c>
      <c r="G2329" s="1">
        <v>238.2</v>
      </c>
      <c r="H2329" s="1">
        <v>238.85</v>
      </c>
      <c r="I2329" s="1">
        <v>237</v>
      </c>
      <c r="J2329" s="1">
        <v>244</v>
      </c>
      <c r="K2329" s="1">
        <v>132.05000000000001</v>
      </c>
      <c r="L2329" s="1">
        <v>5501331</v>
      </c>
      <c r="M2329" s="1">
        <v>1303836272.3</v>
      </c>
      <c r="N2329" s="11"/>
    </row>
    <row r="2330" spans="1:14" x14ac:dyDescent="0.25">
      <c r="A2330" s="10">
        <v>40022</v>
      </c>
      <c r="B2330" s="1" t="s">
        <v>14</v>
      </c>
      <c r="C2330" s="1">
        <v>238</v>
      </c>
      <c r="D2330" s="1">
        <v>245.3</v>
      </c>
      <c r="E2330" s="1">
        <v>235.25</v>
      </c>
      <c r="F2330" s="1">
        <v>238.85</v>
      </c>
      <c r="G2330" s="1">
        <v>241.55</v>
      </c>
      <c r="H2330" s="1">
        <v>241</v>
      </c>
      <c r="I2330" s="1">
        <v>240.66</v>
      </c>
      <c r="J2330" s="1">
        <v>245.3</v>
      </c>
      <c r="K2330" s="1">
        <v>132.05000000000001</v>
      </c>
      <c r="L2330" s="1">
        <v>7242593</v>
      </c>
      <c r="M2330" s="1">
        <v>1743014686.5</v>
      </c>
      <c r="N2330" s="11"/>
    </row>
    <row r="2331" spans="1:14" x14ac:dyDescent="0.25">
      <c r="A2331" s="10">
        <v>40023</v>
      </c>
      <c r="B2331" s="1" t="s">
        <v>14</v>
      </c>
      <c r="C2331" s="1">
        <v>238</v>
      </c>
      <c r="D2331" s="1">
        <v>242.9</v>
      </c>
      <c r="E2331" s="1">
        <v>228.1</v>
      </c>
      <c r="F2331" s="1">
        <v>241</v>
      </c>
      <c r="G2331" s="1">
        <v>237.1</v>
      </c>
      <c r="H2331" s="1">
        <v>237.7</v>
      </c>
      <c r="I2331" s="1">
        <v>236.74</v>
      </c>
      <c r="J2331" s="1">
        <v>245.3</v>
      </c>
      <c r="K2331" s="1">
        <v>132.05000000000001</v>
      </c>
      <c r="L2331" s="1">
        <v>4786447</v>
      </c>
      <c r="M2331" s="1">
        <v>1133162011.9000001</v>
      </c>
      <c r="N2331" s="11"/>
    </row>
    <row r="2332" spans="1:14" x14ac:dyDescent="0.25">
      <c r="A2332" s="10">
        <v>40024</v>
      </c>
      <c r="B2332" s="1" t="s">
        <v>14</v>
      </c>
      <c r="C2332" s="1">
        <v>236</v>
      </c>
      <c r="D2332" s="1">
        <v>246.85</v>
      </c>
      <c r="E2332" s="1">
        <v>232.1</v>
      </c>
      <c r="F2332" s="1">
        <v>237.7</v>
      </c>
      <c r="G2332" s="1">
        <v>240.4</v>
      </c>
      <c r="H2332" s="1">
        <v>242.7</v>
      </c>
      <c r="I2332" s="1">
        <v>240.64</v>
      </c>
      <c r="J2332" s="1">
        <v>246.85</v>
      </c>
      <c r="K2332" s="1">
        <v>132.05000000000001</v>
      </c>
      <c r="L2332" s="1">
        <v>10323455</v>
      </c>
      <c r="M2332" s="1">
        <v>2484234293.5500002</v>
      </c>
      <c r="N2332" s="11"/>
    </row>
    <row r="2333" spans="1:14" x14ac:dyDescent="0.25">
      <c r="A2333" s="10">
        <v>40025</v>
      </c>
      <c r="B2333" s="1" t="s">
        <v>14</v>
      </c>
      <c r="C2333" s="1">
        <v>247.8</v>
      </c>
      <c r="D2333" s="1">
        <v>253</v>
      </c>
      <c r="E2333" s="1">
        <v>243</v>
      </c>
      <c r="F2333" s="1">
        <v>242.7</v>
      </c>
      <c r="G2333" s="1">
        <v>252</v>
      </c>
      <c r="H2333" s="1">
        <v>249.2</v>
      </c>
      <c r="I2333" s="1">
        <v>248.61</v>
      </c>
      <c r="J2333" s="1">
        <v>253</v>
      </c>
      <c r="K2333" s="1">
        <v>132.05000000000001</v>
      </c>
      <c r="L2333" s="1">
        <v>7342038</v>
      </c>
      <c r="M2333" s="1">
        <v>1825308836.3</v>
      </c>
      <c r="N2333" s="11"/>
    </row>
    <row r="2334" spans="1:14" x14ac:dyDescent="0.25">
      <c r="A2334" s="10">
        <v>40028</v>
      </c>
      <c r="B2334" s="1" t="s">
        <v>14</v>
      </c>
      <c r="C2334" s="1">
        <v>253</v>
      </c>
      <c r="D2334" s="1">
        <v>253</v>
      </c>
      <c r="E2334" s="1">
        <v>245.25</v>
      </c>
      <c r="F2334" s="1">
        <v>249.2</v>
      </c>
      <c r="G2334" s="1">
        <v>248</v>
      </c>
      <c r="H2334" s="1">
        <v>248.15</v>
      </c>
      <c r="I2334" s="1">
        <v>248.08</v>
      </c>
      <c r="J2334" s="1">
        <v>253</v>
      </c>
      <c r="K2334" s="1">
        <v>132.05000000000001</v>
      </c>
      <c r="L2334" s="1">
        <v>2325202</v>
      </c>
      <c r="M2334" s="1">
        <v>576831589.70000005</v>
      </c>
      <c r="N2334" s="11"/>
    </row>
    <row r="2335" spans="1:14" x14ac:dyDescent="0.25">
      <c r="A2335" s="10">
        <v>40029</v>
      </c>
      <c r="B2335" s="1" t="s">
        <v>14</v>
      </c>
      <c r="C2335" s="1">
        <v>248.15</v>
      </c>
      <c r="D2335" s="1">
        <v>249</v>
      </c>
      <c r="E2335" s="1">
        <v>240</v>
      </c>
      <c r="F2335" s="1">
        <v>248.15</v>
      </c>
      <c r="G2335" s="1">
        <v>246.5</v>
      </c>
      <c r="H2335" s="1">
        <v>246.5</v>
      </c>
      <c r="I2335" s="1">
        <v>243.53</v>
      </c>
      <c r="J2335" s="1">
        <v>253</v>
      </c>
      <c r="K2335" s="1">
        <v>132.05000000000001</v>
      </c>
      <c r="L2335" s="1">
        <v>4878384</v>
      </c>
      <c r="M2335" s="1">
        <v>1188052570.4000001</v>
      </c>
      <c r="N2335" s="11"/>
    </row>
    <row r="2336" spans="1:14" x14ac:dyDescent="0.25">
      <c r="A2336" s="10">
        <v>40030</v>
      </c>
      <c r="B2336" s="1" t="s">
        <v>14</v>
      </c>
      <c r="C2336" s="1">
        <v>247.5</v>
      </c>
      <c r="D2336" s="1">
        <v>247.8</v>
      </c>
      <c r="E2336" s="1">
        <v>239.5</v>
      </c>
      <c r="F2336" s="1">
        <v>246.5</v>
      </c>
      <c r="G2336" s="1">
        <v>242.65</v>
      </c>
      <c r="H2336" s="1">
        <v>243.75</v>
      </c>
      <c r="I2336" s="1">
        <v>242.62</v>
      </c>
      <c r="J2336" s="1">
        <v>253</v>
      </c>
      <c r="K2336" s="1">
        <v>132.05000000000001</v>
      </c>
      <c r="L2336" s="1">
        <v>3887776</v>
      </c>
      <c r="M2336" s="1">
        <v>943267309.60000002</v>
      </c>
      <c r="N2336" s="11"/>
    </row>
    <row r="2337" spans="1:14" x14ac:dyDescent="0.25">
      <c r="A2337" s="10">
        <v>40031</v>
      </c>
      <c r="B2337" s="1" t="s">
        <v>14</v>
      </c>
      <c r="C2337" s="1">
        <v>241</v>
      </c>
      <c r="D2337" s="1">
        <v>244.6</v>
      </c>
      <c r="E2337" s="1">
        <v>230.05</v>
      </c>
      <c r="F2337" s="1">
        <v>243.75</v>
      </c>
      <c r="G2337" s="1">
        <v>236.4</v>
      </c>
      <c r="H2337" s="1">
        <v>234.1</v>
      </c>
      <c r="I2337" s="1">
        <v>238.19</v>
      </c>
      <c r="J2337" s="1">
        <v>253</v>
      </c>
      <c r="K2337" s="1">
        <v>132.05000000000001</v>
      </c>
      <c r="L2337" s="1">
        <v>5541902</v>
      </c>
      <c r="M2337" s="1">
        <v>1320009280.7</v>
      </c>
      <c r="N2337" s="11"/>
    </row>
    <row r="2338" spans="1:14" x14ac:dyDescent="0.25">
      <c r="A2338" s="10">
        <v>40032</v>
      </c>
      <c r="B2338" s="1" t="s">
        <v>14</v>
      </c>
      <c r="C2338" s="1">
        <v>234.5</v>
      </c>
      <c r="D2338" s="1">
        <v>235.95</v>
      </c>
      <c r="E2338" s="1">
        <v>227.1</v>
      </c>
      <c r="F2338" s="1">
        <v>234.1</v>
      </c>
      <c r="G2338" s="1">
        <v>227.45</v>
      </c>
      <c r="H2338" s="1">
        <v>229.6</v>
      </c>
      <c r="I2338" s="1">
        <v>231.09</v>
      </c>
      <c r="J2338" s="1">
        <v>253</v>
      </c>
      <c r="K2338" s="1">
        <v>132.05000000000001</v>
      </c>
      <c r="L2338" s="1">
        <v>4986362</v>
      </c>
      <c r="M2338" s="1">
        <v>1152309896.45</v>
      </c>
      <c r="N2338" s="11"/>
    </row>
    <row r="2339" spans="1:14" x14ac:dyDescent="0.25">
      <c r="A2339" s="10">
        <v>40035</v>
      </c>
      <c r="B2339" s="1" t="s">
        <v>14</v>
      </c>
      <c r="C2339" s="1">
        <v>231.95</v>
      </c>
      <c r="D2339" s="1">
        <v>232.9</v>
      </c>
      <c r="E2339" s="1">
        <v>220.25</v>
      </c>
      <c r="F2339" s="1">
        <v>229.6</v>
      </c>
      <c r="G2339" s="1">
        <v>220.8</v>
      </c>
      <c r="H2339" s="1">
        <v>224.35</v>
      </c>
      <c r="I2339" s="1">
        <v>224.59</v>
      </c>
      <c r="J2339" s="1">
        <v>253</v>
      </c>
      <c r="K2339" s="1">
        <v>132.05000000000001</v>
      </c>
      <c r="L2339" s="1">
        <v>5743284</v>
      </c>
      <c r="M2339" s="1">
        <v>1289858150.3499999</v>
      </c>
      <c r="N2339" s="11"/>
    </row>
    <row r="2340" spans="1:14" x14ac:dyDescent="0.25">
      <c r="A2340" s="10">
        <v>40036</v>
      </c>
      <c r="B2340" s="1" t="s">
        <v>14</v>
      </c>
      <c r="C2340" s="1">
        <v>221.1</v>
      </c>
      <c r="D2340" s="1">
        <v>226.7</v>
      </c>
      <c r="E2340" s="1">
        <v>218.2</v>
      </c>
      <c r="F2340" s="1">
        <v>224.35</v>
      </c>
      <c r="G2340" s="1">
        <v>225.35</v>
      </c>
      <c r="H2340" s="1">
        <v>225.7</v>
      </c>
      <c r="I2340" s="1">
        <v>223.66</v>
      </c>
      <c r="J2340" s="1">
        <v>253</v>
      </c>
      <c r="K2340" s="1">
        <v>132.05000000000001</v>
      </c>
      <c r="L2340" s="1">
        <v>5250150</v>
      </c>
      <c r="M2340" s="1">
        <v>1174224142.2</v>
      </c>
      <c r="N2340" s="11"/>
    </row>
    <row r="2341" spans="1:14" x14ac:dyDescent="0.25">
      <c r="A2341" s="10">
        <v>40037</v>
      </c>
      <c r="B2341" s="1" t="s">
        <v>14</v>
      </c>
      <c r="C2341" s="1">
        <v>223</v>
      </c>
      <c r="D2341" s="1">
        <v>230.75</v>
      </c>
      <c r="E2341" s="1">
        <v>220.6</v>
      </c>
      <c r="F2341" s="1">
        <v>225.7</v>
      </c>
      <c r="G2341" s="1">
        <v>229.45</v>
      </c>
      <c r="H2341" s="1">
        <v>227.85</v>
      </c>
      <c r="I2341" s="1">
        <v>226.19</v>
      </c>
      <c r="J2341" s="1">
        <v>253</v>
      </c>
      <c r="K2341" s="1">
        <v>132.05000000000001</v>
      </c>
      <c r="L2341" s="1">
        <v>4169734</v>
      </c>
      <c r="M2341" s="1">
        <v>943142106.14999998</v>
      </c>
      <c r="N2341" s="11"/>
    </row>
    <row r="2342" spans="1:14" x14ac:dyDescent="0.25">
      <c r="A2342" s="10">
        <v>40038</v>
      </c>
      <c r="B2342" s="1" t="s">
        <v>14</v>
      </c>
      <c r="C2342" s="1">
        <v>230.3</v>
      </c>
      <c r="D2342" s="1">
        <v>241.85</v>
      </c>
      <c r="E2342" s="1">
        <v>230.15</v>
      </c>
      <c r="F2342" s="1">
        <v>227.85</v>
      </c>
      <c r="G2342" s="1">
        <v>241.85</v>
      </c>
      <c r="H2342" s="1">
        <v>239.35</v>
      </c>
      <c r="I2342" s="1">
        <v>235.46</v>
      </c>
      <c r="J2342" s="1">
        <v>253</v>
      </c>
      <c r="K2342" s="1">
        <v>132.05000000000001</v>
      </c>
      <c r="L2342" s="1">
        <v>3502609</v>
      </c>
      <c r="M2342" s="1">
        <v>824728646.29999995</v>
      </c>
      <c r="N2342" s="11"/>
    </row>
    <row r="2343" spans="1:14" x14ac:dyDescent="0.25">
      <c r="A2343" s="10">
        <v>40039</v>
      </c>
      <c r="B2343" s="1" t="s">
        <v>14</v>
      </c>
      <c r="C2343" s="1">
        <v>240</v>
      </c>
      <c r="D2343" s="1">
        <v>241</v>
      </c>
      <c r="E2343" s="1">
        <v>230.6</v>
      </c>
      <c r="F2343" s="1">
        <v>239.35</v>
      </c>
      <c r="G2343" s="1">
        <v>235</v>
      </c>
      <c r="H2343" s="1">
        <v>234.95</v>
      </c>
      <c r="I2343" s="1">
        <v>234.08</v>
      </c>
      <c r="J2343" s="1">
        <v>253</v>
      </c>
      <c r="K2343" s="1">
        <v>132.05000000000001</v>
      </c>
      <c r="L2343" s="1">
        <v>2747170</v>
      </c>
      <c r="M2343" s="1">
        <v>643061363.04999995</v>
      </c>
      <c r="N2343" s="11"/>
    </row>
    <row r="2344" spans="1:14" x14ac:dyDescent="0.25">
      <c r="A2344" s="10">
        <v>40042</v>
      </c>
      <c r="B2344" s="1" t="s">
        <v>14</v>
      </c>
      <c r="C2344" s="1">
        <v>233</v>
      </c>
      <c r="D2344" s="1">
        <v>233.9</v>
      </c>
      <c r="E2344" s="1">
        <v>219.55</v>
      </c>
      <c r="F2344" s="1">
        <v>234.95</v>
      </c>
      <c r="G2344" s="1">
        <v>222.3</v>
      </c>
      <c r="H2344" s="1">
        <v>222.55</v>
      </c>
      <c r="I2344" s="1">
        <v>225.22</v>
      </c>
      <c r="J2344" s="1">
        <v>253</v>
      </c>
      <c r="K2344" s="1">
        <v>132.05000000000001</v>
      </c>
      <c r="L2344" s="1">
        <v>4635328</v>
      </c>
      <c r="M2344" s="1">
        <v>1043976909.2</v>
      </c>
      <c r="N2344" s="11"/>
    </row>
    <row r="2345" spans="1:14" x14ac:dyDescent="0.25">
      <c r="A2345" s="10">
        <v>40043</v>
      </c>
      <c r="B2345" s="1" t="s">
        <v>14</v>
      </c>
      <c r="C2345" s="1">
        <v>222</v>
      </c>
      <c r="D2345" s="1">
        <v>227.75</v>
      </c>
      <c r="E2345" s="1">
        <v>219.25</v>
      </c>
      <c r="F2345" s="1">
        <v>222.55</v>
      </c>
      <c r="G2345" s="1">
        <v>224.35</v>
      </c>
      <c r="H2345" s="1">
        <v>224.7</v>
      </c>
      <c r="I2345" s="1">
        <v>224.56</v>
      </c>
      <c r="J2345" s="1">
        <v>253</v>
      </c>
      <c r="K2345" s="1">
        <v>132.05000000000001</v>
      </c>
      <c r="L2345" s="1">
        <v>3768512</v>
      </c>
      <c r="M2345" s="1">
        <v>846241530.64999998</v>
      </c>
      <c r="N2345" s="11"/>
    </row>
    <row r="2346" spans="1:14" x14ac:dyDescent="0.25">
      <c r="A2346" s="10">
        <v>40044</v>
      </c>
      <c r="B2346" s="1" t="s">
        <v>14</v>
      </c>
      <c r="C2346" s="1">
        <v>220.8</v>
      </c>
      <c r="D2346" s="1">
        <v>225</v>
      </c>
      <c r="E2346" s="1">
        <v>218.05</v>
      </c>
      <c r="F2346" s="1">
        <v>224.7</v>
      </c>
      <c r="G2346" s="1">
        <v>224.15</v>
      </c>
      <c r="H2346" s="1">
        <v>222.85</v>
      </c>
      <c r="I2346" s="1">
        <v>221.76</v>
      </c>
      <c r="J2346" s="1">
        <v>253</v>
      </c>
      <c r="K2346" s="1">
        <v>132.05000000000001</v>
      </c>
      <c r="L2346" s="1">
        <v>5939279</v>
      </c>
      <c r="M2346" s="1">
        <v>1317121957.7</v>
      </c>
      <c r="N2346" s="11"/>
    </row>
    <row r="2347" spans="1:14" x14ac:dyDescent="0.25">
      <c r="A2347" s="10">
        <v>40045</v>
      </c>
      <c r="B2347" s="1" t="s">
        <v>14</v>
      </c>
      <c r="C2347" s="1">
        <v>225.5</v>
      </c>
      <c r="D2347" s="1">
        <v>227.5</v>
      </c>
      <c r="E2347" s="1">
        <v>225</v>
      </c>
      <c r="F2347" s="1">
        <v>222.85</v>
      </c>
      <c r="G2347" s="1">
        <v>225.05</v>
      </c>
      <c r="H2347" s="1">
        <v>225.15</v>
      </c>
      <c r="I2347" s="1">
        <v>225.63</v>
      </c>
      <c r="J2347" s="1">
        <v>253</v>
      </c>
      <c r="K2347" s="1">
        <v>132.05000000000001</v>
      </c>
      <c r="L2347" s="1">
        <v>2672954</v>
      </c>
      <c r="M2347" s="1">
        <v>603107149</v>
      </c>
      <c r="N2347" s="11"/>
    </row>
    <row r="2348" spans="1:14" x14ac:dyDescent="0.25">
      <c r="A2348" s="10">
        <v>40046</v>
      </c>
      <c r="B2348" s="1" t="s">
        <v>14</v>
      </c>
      <c r="C2348" s="1">
        <v>226.9</v>
      </c>
      <c r="D2348" s="1">
        <v>230</v>
      </c>
      <c r="E2348" s="1">
        <v>220.15</v>
      </c>
      <c r="F2348" s="1">
        <v>225.15</v>
      </c>
      <c r="G2348" s="1">
        <v>229.5</v>
      </c>
      <c r="H2348" s="1">
        <v>228.95</v>
      </c>
      <c r="I2348" s="1">
        <v>224.34</v>
      </c>
      <c r="J2348" s="1">
        <v>253</v>
      </c>
      <c r="K2348" s="1">
        <v>132.05000000000001</v>
      </c>
      <c r="L2348" s="1">
        <v>3623685</v>
      </c>
      <c r="M2348" s="1">
        <v>812933329.14999998</v>
      </c>
      <c r="N2348" s="11"/>
    </row>
    <row r="2349" spans="1:14" x14ac:dyDescent="0.25">
      <c r="A2349" s="10">
        <v>40049</v>
      </c>
      <c r="B2349" s="1" t="s">
        <v>14</v>
      </c>
      <c r="C2349" s="1">
        <v>231.5</v>
      </c>
      <c r="D2349" s="1">
        <v>242.8</v>
      </c>
      <c r="E2349" s="1">
        <v>230</v>
      </c>
      <c r="F2349" s="1">
        <v>228.95</v>
      </c>
      <c r="G2349" s="1">
        <v>238.1</v>
      </c>
      <c r="H2349" s="1">
        <v>239.95</v>
      </c>
      <c r="I2349" s="1">
        <v>237.69</v>
      </c>
      <c r="J2349" s="1">
        <v>253</v>
      </c>
      <c r="K2349" s="1">
        <v>132.05000000000001</v>
      </c>
      <c r="L2349" s="1">
        <v>4743469</v>
      </c>
      <c r="M2349" s="1">
        <v>1127464653</v>
      </c>
      <c r="N2349" s="11"/>
    </row>
    <row r="2350" spans="1:14" x14ac:dyDescent="0.25">
      <c r="A2350" s="10">
        <v>40050</v>
      </c>
      <c r="B2350" s="1" t="s">
        <v>14</v>
      </c>
      <c r="C2350" s="1">
        <v>237</v>
      </c>
      <c r="D2350" s="1">
        <v>243.95</v>
      </c>
      <c r="E2350" s="1">
        <v>233.65</v>
      </c>
      <c r="F2350" s="1">
        <v>239.95</v>
      </c>
      <c r="G2350" s="1">
        <v>240</v>
      </c>
      <c r="H2350" s="1">
        <v>240.5</v>
      </c>
      <c r="I2350" s="1">
        <v>239.6</v>
      </c>
      <c r="J2350" s="1">
        <v>253</v>
      </c>
      <c r="K2350" s="1">
        <v>132.05000000000001</v>
      </c>
      <c r="L2350" s="1">
        <v>4068755</v>
      </c>
      <c r="M2350" s="1">
        <v>974861440.85000002</v>
      </c>
      <c r="N2350" s="11"/>
    </row>
    <row r="2351" spans="1:14" x14ac:dyDescent="0.25">
      <c r="A2351" s="10">
        <v>40051</v>
      </c>
      <c r="B2351" s="1" t="s">
        <v>14</v>
      </c>
      <c r="C2351" s="1">
        <v>241</v>
      </c>
      <c r="D2351" s="1">
        <v>241</v>
      </c>
      <c r="E2351" s="1">
        <v>235.6</v>
      </c>
      <c r="F2351" s="1">
        <v>240.5</v>
      </c>
      <c r="G2351" s="1">
        <v>238.75</v>
      </c>
      <c r="H2351" s="1">
        <v>239</v>
      </c>
      <c r="I2351" s="1">
        <v>238.29</v>
      </c>
      <c r="J2351" s="1">
        <v>253</v>
      </c>
      <c r="K2351" s="1">
        <v>132.05000000000001</v>
      </c>
      <c r="L2351" s="1">
        <v>2806189</v>
      </c>
      <c r="M2351" s="1">
        <v>668694865.85000002</v>
      </c>
      <c r="N2351" s="11"/>
    </row>
    <row r="2352" spans="1:14" x14ac:dyDescent="0.25">
      <c r="A2352" s="10">
        <v>40052</v>
      </c>
      <c r="B2352" s="1" t="s">
        <v>14</v>
      </c>
      <c r="C2352" s="1">
        <v>230.3</v>
      </c>
      <c r="D2352" s="1">
        <v>242.25</v>
      </c>
      <c r="E2352" s="1">
        <v>230.3</v>
      </c>
      <c r="F2352" s="1">
        <v>239</v>
      </c>
      <c r="G2352" s="1">
        <v>240.5</v>
      </c>
      <c r="H2352" s="1">
        <v>239.9</v>
      </c>
      <c r="I2352" s="1">
        <v>239.29</v>
      </c>
      <c r="J2352" s="1">
        <v>253</v>
      </c>
      <c r="K2352" s="1">
        <v>132.05000000000001</v>
      </c>
      <c r="L2352" s="1">
        <v>5039997</v>
      </c>
      <c r="M2352" s="1">
        <v>1206015950.05</v>
      </c>
      <c r="N2352" s="11"/>
    </row>
    <row r="2353" spans="1:14" x14ac:dyDescent="0.25">
      <c r="A2353" s="10">
        <v>40053</v>
      </c>
      <c r="B2353" s="1" t="s">
        <v>14</v>
      </c>
      <c r="C2353" s="1">
        <v>240.5</v>
      </c>
      <c r="D2353" s="1">
        <v>241</v>
      </c>
      <c r="E2353" s="1">
        <v>234</v>
      </c>
      <c r="F2353" s="1">
        <v>239.9</v>
      </c>
      <c r="G2353" s="1">
        <v>236.2</v>
      </c>
      <c r="H2353" s="1">
        <v>236.6</v>
      </c>
      <c r="I2353" s="1">
        <v>236.84</v>
      </c>
      <c r="J2353" s="1">
        <v>253</v>
      </c>
      <c r="K2353" s="1">
        <v>132.05000000000001</v>
      </c>
      <c r="L2353" s="1">
        <v>3348308</v>
      </c>
      <c r="M2353" s="1">
        <v>793010865.89999998</v>
      </c>
      <c r="N2353" s="11"/>
    </row>
    <row r="2354" spans="1:14" x14ac:dyDescent="0.25">
      <c r="A2354" s="10">
        <v>40056</v>
      </c>
      <c r="B2354" s="1" t="s">
        <v>14</v>
      </c>
      <c r="C2354" s="1">
        <v>235.85</v>
      </c>
      <c r="D2354" s="1">
        <v>236.5</v>
      </c>
      <c r="E2354" s="1">
        <v>228.65</v>
      </c>
      <c r="F2354" s="1">
        <v>236.6</v>
      </c>
      <c r="G2354" s="1">
        <v>231</v>
      </c>
      <c r="H2354" s="1">
        <v>230.95</v>
      </c>
      <c r="I2354" s="1">
        <v>231.39</v>
      </c>
      <c r="J2354" s="1">
        <v>253</v>
      </c>
      <c r="K2354" s="1">
        <v>132.05000000000001</v>
      </c>
      <c r="L2354" s="1">
        <v>4681250</v>
      </c>
      <c r="M2354" s="1">
        <v>1083205911.55</v>
      </c>
      <c r="N2354" s="11"/>
    </row>
    <row r="2355" spans="1:14" x14ac:dyDescent="0.25">
      <c r="A2355" s="10">
        <v>40057</v>
      </c>
      <c r="B2355" s="1" t="s">
        <v>14</v>
      </c>
      <c r="C2355" s="1">
        <v>233</v>
      </c>
      <c r="D2355" s="1">
        <v>234.75</v>
      </c>
      <c r="E2355" s="1">
        <v>224.6</v>
      </c>
      <c r="F2355" s="1">
        <v>230.95</v>
      </c>
      <c r="G2355" s="1">
        <v>231.55</v>
      </c>
      <c r="H2355" s="1">
        <v>230.15</v>
      </c>
      <c r="I2355" s="1">
        <v>229.97</v>
      </c>
      <c r="J2355" s="1">
        <v>253</v>
      </c>
      <c r="K2355" s="1">
        <v>132.05000000000001</v>
      </c>
      <c r="L2355" s="1">
        <v>4190863</v>
      </c>
      <c r="M2355" s="1">
        <v>963789306.79999995</v>
      </c>
      <c r="N2355" s="11"/>
    </row>
    <row r="2356" spans="1:14" x14ac:dyDescent="0.25">
      <c r="A2356" s="10">
        <v>40058</v>
      </c>
      <c r="B2356" s="1" t="s">
        <v>14</v>
      </c>
      <c r="C2356" s="1">
        <v>228.25</v>
      </c>
      <c r="D2356" s="1">
        <v>233.2</v>
      </c>
      <c r="E2356" s="1">
        <v>226</v>
      </c>
      <c r="F2356" s="1">
        <v>230.15</v>
      </c>
      <c r="G2356" s="1">
        <v>227.5</v>
      </c>
      <c r="H2356" s="1">
        <v>228.05</v>
      </c>
      <c r="I2356" s="1">
        <v>230.27</v>
      </c>
      <c r="J2356" s="1">
        <v>253</v>
      </c>
      <c r="K2356" s="1">
        <v>132.05000000000001</v>
      </c>
      <c r="L2356" s="1">
        <v>3002382</v>
      </c>
      <c r="M2356" s="1">
        <v>691357055</v>
      </c>
      <c r="N2356" s="11"/>
    </row>
    <row r="2357" spans="1:14" x14ac:dyDescent="0.25">
      <c r="A2357" s="10">
        <v>40059</v>
      </c>
      <c r="B2357" s="1" t="s">
        <v>14</v>
      </c>
      <c r="C2357" s="1">
        <v>229</v>
      </c>
      <c r="D2357" s="1">
        <v>230.6</v>
      </c>
      <c r="E2357" s="1">
        <v>224.25</v>
      </c>
      <c r="F2357" s="1">
        <v>228.05</v>
      </c>
      <c r="G2357" s="1">
        <v>226.55</v>
      </c>
      <c r="H2357" s="1">
        <v>226.8</v>
      </c>
      <c r="I2357" s="1">
        <v>227.87</v>
      </c>
      <c r="J2357" s="1">
        <v>253</v>
      </c>
      <c r="K2357" s="1">
        <v>132.05000000000001</v>
      </c>
      <c r="L2357" s="1">
        <v>3222046</v>
      </c>
      <c r="M2357" s="1">
        <v>734196702.29999995</v>
      </c>
      <c r="N2357" s="11"/>
    </row>
    <row r="2358" spans="1:14" x14ac:dyDescent="0.25">
      <c r="A2358" s="10">
        <v>40060</v>
      </c>
      <c r="B2358" s="1" t="s">
        <v>14</v>
      </c>
      <c r="C2358" s="1">
        <v>228</v>
      </c>
      <c r="D2358" s="1">
        <v>235.85</v>
      </c>
      <c r="E2358" s="1">
        <v>224.65</v>
      </c>
      <c r="F2358" s="1">
        <v>226.8</v>
      </c>
      <c r="G2358" s="1">
        <v>233.3</v>
      </c>
      <c r="H2358" s="1">
        <v>233.25</v>
      </c>
      <c r="I2358" s="1">
        <v>230.56</v>
      </c>
      <c r="J2358" s="1">
        <v>253</v>
      </c>
      <c r="K2358" s="1">
        <v>132.05000000000001</v>
      </c>
      <c r="L2358" s="1">
        <v>3260828</v>
      </c>
      <c r="M2358" s="1">
        <v>751803990.5</v>
      </c>
      <c r="N2358" s="11"/>
    </row>
    <row r="2359" spans="1:14" x14ac:dyDescent="0.25">
      <c r="A2359" s="10">
        <v>40063</v>
      </c>
      <c r="B2359" s="1" t="s">
        <v>14</v>
      </c>
      <c r="C2359" s="1">
        <v>236.9</v>
      </c>
      <c r="D2359" s="1">
        <v>238</v>
      </c>
      <c r="E2359" s="1">
        <v>228.1</v>
      </c>
      <c r="F2359" s="1">
        <v>233.25</v>
      </c>
      <c r="G2359" s="1">
        <v>230.6</v>
      </c>
      <c r="H2359" s="1">
        <v>231.05</v>
      </c>
      <c r="I2359" s="1">
        <v>230.66</v>
      </c>
      <c r="J2359" s="1">
        <v>253</v>
      </c>
      <c r="K2359" s="1">
        <v>132.05000000000001</v>
      </c>
      <c r="L2359" s="1">
        <v>8401503</v>
      </c>
      <c r="M2359" s="1">
        <v>1937892205.05</v>
      </c>
      <c r="N2359" s="11"/>
    </row>
    <row r="2360" spans="1:14" x14ac:dyDescent="0.25">
      <c r="A2360" s="10">
        <v>40064</v>
      </c>
      <c r="B2360" s="1" t="s">
        <v>14</v>
      </c>
      <c r="C2360" s="1">
        <v>232</v>
      </c>
      <c r="D2360" s="1">
        <v>235</v>
      </c>
      <c r="E2360" s="1">
        <v>228</v>
      </c>
      <c r="F2360" s="1">
        <v>231.05</v>
      </c>
      <c r="G2360" s="1">
        <v>228.85</v>
      </c>
      <c r="H2360" s="1">
        <v>228.65</v>
      </c>
      <c r="I2360" s="1">
        <v>229.61</v>
      </c>
      <c r="J2360" s="1">
        <v>253</v>
      </c>
      <c r="K2360" s="1">
        <v>132.05000000000001</v>
      </c>
      <c r="L2360" s="1">
        <v>5655177</v>
      </c>
      <c r="M2360" s="1">
        <v>1298508588.9000001</v>
      </c>
      <c r="N2360" s="11"/>
    </row>
    <row r="2361" spans="1:14" x14ac:dyDescent="0.25">
      <c r="A2361" s="10">
        <v>40065</v>
      </c>
      <c r="B2361" s="1" t="s">
        <v>14</v>
      </c>
      <c r="C2361" s="1">
        <v>228</v>
      </c>
      <c r="D2361" s="1">
        <v>229</v>
      </c>
      <c r="E2361" s="1">
        <v>225.4</v>
      </c>
      <c r="F2361" s="1">
        <v>228.65</v>
      </c>
      <c r="G2361" s="1">
        <v>227</v>
      </c>
      <c r="H2361" s="1">
        <v>227</v>
      </c>
      <c r="I2361" s="1">
        <v>226.76</v>
      </c>
      <c r="J2361" s="1">
        <v>253</v>
      </c>
      <c r="K2361" s="1">
        <v>132.05000000000001</v>
      </c>
      <c r="L2361" s="1">
        <v>14989486</v>
      </c>
      <c r="M2361" s="1">
        <v>3398966318.6999998</v>
      </c>
      <c r="N2361" s="11"/>
    </row>
    <row r="2362" spans="1:14" x14ac:dyDescent="0.25">
      <c r="A2362" s="10">
        <v>40066</v>
      </c>
      <c r="B2362" s="1" t="s">
        <v>14</v>
      </c>
      <c r="C2362" s="1">
        <v>228.5</v>
      </c>
      <c r="D2362" s="1">
        <v>231.7</v>
      </c>
      <c r="E2362" s="1">
        <v>226.5</v>
      </c>
      <c r="F2362" s="1">
        <v>227</v>
      </c>
      <c r="G2362" s="1">
        <v>229.1</v>
      </c>
      <c r="H2362" s="1">
        <v>229.05</v>
      </c>
      <c r="I2362" s="1">
        <v>229.17</v>
      </c>
      <c r="J2362" s="1">
        <v>253</v>
      </c>
      <c r="K2362" s="1">
        <v>132.05000000000001</v>
      </c>
      <c r="L2362" s="1">
        <v>4733136</v>
      </c>
      <c r="M2362" s="1">
        <v>1084683365.7</v>
      </c>
      <c r="N2362" s="11"/>
    </row>
    <row r="2363" spans="1:14" x14ac:dyDescent="0.25">
      <c r="A2363" s="10">
        <v>40067</v>
      </c>
      <c r="B2363" s="1" t="s">
        <v>14</v>
      </c>
      <c r="C2363" s="1">
        <v>231.1</v>
      </c>
      <c r="D2363" s="1">
        <v>231.55</v>
      </c>
      <c r="E2363" s="1">
        <v>225</v>
      </c>
      <c r="F2363" s="1">
        <v>229.05</v>
      </c>
      <c r="G2363" s="1">
        <v>228</v>
      </c>
      <c r="H2363" s="1">
        <v>227.1</v>
      </c>
      <c r="I2363" s="1">
        <v>227.38</v>
      </c>
      <c r="J2363" s="1">
        <v>253</v>
      </c>
      <c r="K2363" s="1">
        <v>132.05000000000001</v>
      </c>
      <c r="L2363" s="1">
        <v>5980769</v>
      </c>
      <c r="M2363" s="1">
        <v>1359892636.8499999</v>
      </c>
      <c r="N2363" s="11"/>
    </row>
    <row r="2364" spans="1:14" x14ac:dyDescent="0.25">
      <c r="A2364" s="10">
        <v>40070</v>
      </c>
      <c r="B2364" s="1" t="s">
        <v>14</v>
      </c>
      <c r="C2364" s="1">
        <v>224.2</v>
      </c>
      <c r="D2364" s="1">
        <v>228.85</v>
      </c>
      <c r="E2364" s="1">
        <v>222.4</v>
      </c>
      <c r="F2364" s="1">
        <v>227.1</v>
      </c>
      <c r="G2364" s="1">
        <v>225</v>
      </c>
      <c r="H2364" s="1">
        <v>223.9</v>
      </c>
      <c r="I2364" s="1">
        <v>224.75</v>
      </c>
      <c r="J2364" s="1">
        <v>253</v>
      </c>
      <c r="K2364" s="1">
        <v>132.05000000000001</v>
      </c>
      <c r="L2364" s="1">
        <v>3422420</v>
      </c>
      <c r="M2364" s="1">
        <v>769184542.29999995</v>
      </c>
      <c r="N2364" s="11"/>
    </row>
    <row r="2365" spans="1:14" x14ac:dyDescent="0.25">
      <c r="A2365" s="10">
        <v>40071</v>
      </c>
      <c r="B2365" s="1" t="s">
        <v>14</v>
      </c>
      <c r="C2365" s="1">
        <v>225</v>
      </c>
      <c r="D2365" s="1">
        <v>230.4</v>
      </c>
      <c r="E2365" s="1">
        <v>224.3</v>
      </c>
      <c r="F2365" s="1">
        <v>223.9</v>
      </c>
      <c r="G2365" s="1">
        <v>229</v>
      </c>
      <c r="H2365" s="1">
        <v>229.05</v>
      </c>
      <c r="I2365" s="1">
        <v>228.27</v>
      </c>
      <c r="J2365" s="1">
        <v>253</v>
      </c>
      <c r="K2365" s="1">
        <v>132.05000000000001</v>
      </c>
      <c r="L2365" s="1">
        <v>4570782</v>
      </c>
      <c r="M2365" s="1">
        <v>1043371511</v>
      </c>
      <c r="N2365" s="11"/>
    </row>
    <row r="2366" spans="1:14" x14ac:dyDescent="0.25">
      <c r="A2366" s="10">
        <v>40072</v>
      </c>
      <c r="B2366" s="1" t="s">
        <v>14</v>
      </c>
      <c r="C2366" s="1">
        <v>232</v>
      </c>
      <c r="D2366" s="1">
        <v>232.55</v>
      </c>
      <c r="E2366" s="1">
        <v>229.35</v>
      </c>
      <c r="F2366" s="1">
        <v>229.05</v>
      </c>
      <c r="G2366" s="1">
        <v>231.85</v>
      </c>
      <c r="H2366" s="1">
        <v>231.05</v>
      </c>
      <c r="I2366" s="1">
        <v>231.24</v>
      </c>
      <c r="J2366" s="1">
        <v>253</v>
      </c>
      <c r="K2366" s="1">
        <v>132.05000000000001</v>
      </c>
      <c r="L2366" s="1">
        <v>5663431</v>
      </c>
      <c r="M2366" s="1">
        <v>1309628415.5999999</v>
      </c>
      <c r="N2366" s="11"/>
    </row>
    <row r="2367" spans="1:14" x14ac:dyDescent="0.25">
      <c r="A2367" s="10">
        <v>40073</v>
      </c>
      <c r="B2367" s="1" t="s">
        <v>14</v>
      </c>
      <c r="C2367" s="1">
        <v>232.9</v>
      </c>
      <c r="D2367" s="1">
        <v>234.9</v>
      </c>
      <c r="E2367" s="1">
        <v>227.05</v>
      </c>
      <c r="F2367" s="1">
        <v>231.05</v>
      </c>
      <c r="G2367" s="1">
        <v>228.1</v>
      </c>
      <c r="H2367" s="1">
        <v>228.8</v>
      </c>
      <c r="I2367" s="1">
        <v>230.47</v>
      </c>
      <c r="J2367" s="1">
        <v>253</v>
      </c>
      <c r="K2367" s="1">
        <v>132.05000000000001</v>
      </c>
      <c r="L2367" s="1">
        <v>9407286</v>
      </c>
      <c r="M2367" s="1">
        <v>2168081506.0999999</v>
      </c>
      <c r="N2367" s="11"/>
    </row>
    <row r="2368" spans="1:14" x14ac:dyDescent="0.25">
      <c r="A2368" s="10">
        <v>40074</v>
      </c>
      <c r="B2368" s="1" t="s">
        <v>14</v>
      </c>
      <c r="C2368" s="1">
        <v>228</v>
      </c>
      <c r="D2368" s="1">
        <v>229</v>
      </c>
      <c r="E2368" s="1">
        <v>226.25</v>
      </c>
      <c r="F2368" s="1">
        <v>228.8</v>
      </c>
      <c r="G2368" s="1">
        <v>227</v>
      </c>
      <c r="H2368" s="1">
        <v>226.9</v>
      </c>
      <c r="I2368" s="1">
        <v>227.49</v>
      </c>
      <c r="J2368" s="1">
        <v>253</v>
      </c>
      <c r="K2368" s="1">
        <v>132.05000000000001</v>
      </c>
      <c r="L2368" s="1">
        <v>5331396</v>
      </c>
      <c r="M2368" s="1">
        <v>1212813055.25</v>
      </c>
      <c r="N2368" s="11"/>
    </row>
    <row r="2369" spans="1:14" x14ac:dyDescent="0.25">
      <c r="A2369" s="10">
        <v>40078</v>
      </c>
      <c r="B2369" s="1" t="s">
        <v>14</v>
      </c>
      <c r="C2369" s="1">
        <v>228</v>
      </c>
      <c r="D2369" s="1">
        <v>234</v>
      </c>
      <c r="E2369" s="1">
        <v>225.2</v>
      </c>
      <c r="F2369" s="1">
        <v>226.9</v>
      </c>
      <c r="G2369" s="1">
        <v>233.45</v>
      </c>
      <c r="H2369" s="1">
        <v>233.35</v>
      </c>
      <c r="I2369" s="1">
        <v>232</v>
      </c>
      <c r="J2369" s="1">
        <v>253</v>
      </c>
      <c r="K2369" s="1">
        <v>132.05000000000001</v>
      </c>
      <c r="L2369" s="1">
        <v>5023547</v>
      </c>
      <c r="M2369" s="1">
        <v>1165467738.5</v>
      </c>
      <c r="N2369" s="11"/>
    </row>
    <row r="2370" spans="1:14" x14ac:dyDescent="0.25">
      <c r="A2370" s="10">
        <v>40079</v>
      </c>
      <c r="B2370" s="1" t="s">
        <v>14</v>
      </c>
      <c r="C2370" s="1">
        <v>235</v>
      </c>
      <c r="D2370" s="1">
        <v>236.8</v>
      </c>
      <c r="E2370" s="1">
        <v>228.8</v>
      </c>
      <c r="F2370" s="1">
        <v>233.35</v>
      </c>
      <c r="G2370" s="1">
        <v>230.25</v>
      </c>
      <c r="H2370" s="1">
        <v>230.5</v>
      </c>
      <c r="I2370" s="1">
        <v>234.11</v>
      </c>
      <c r="J2370" s="1">
        <v>253</v>
      </c>
      <c r="K2370" s="1">
        <v>132.05000000000001</v>
      </c>
      <c r="L2370" s="1">
        <v>4134952</v>
      </c>
      <c r="M2370" s="1">
        <v>968046055.89999998</v>
      </c>
      <c r="N2370" s="11"/>
    </row>
    <row r="2371" spans="1:14" x14ac:dyDescent="0.25">
      <c r="A2371" s="10">
        <v>40080</v>
      </c>
      <c r="B2371" s="1" t="s">
        <v>14</v>
      </c>
      <c r="C2371" s="1">
        <v>229</v>
      </c>
      <c r="D2371" s="1">
        <v>236</v>
      </c>
      <c r="E2371" s="1">
        <v>229</v>
      </c>
      <c r="F2371" s="1">
        <v>230.5</v>
      </c>
      <c r="G2371" s="1">
        <v>231.75</v>
      </c>
      <c r="H2371" s="1">
        <v>232.55</v>
      </c>
      <c r="I2371" s="1">
        <v>232.23</v>
      </c>
      <c r="J2371" s="1">
        <v>253</v>
      </c>
      <c r="K2371" s="1">
        <v>132.05000000000001</v>
      </c>
      <c r="L2371" s="1">
        <v>5322319</v>
      </c>
      <c r="M2371" s="1">
        <v>1235995207.7</v>
      </c>
      <c r="N2371" s="11"/>
    </row>
    <row r="2372" spans="1:14" x14ac:dyDescent="0.25">
      <c r="A2372" s="10">
        <v>40081</v>
      </c>
      <c r="B2372" s="1" t="s">
        <v>14</v>
      </c>
      <c r="C2372" s="1">
        <v>231.9</v>
      </c>
      <c r="D2372" s="1">
        <v>236.15</v>
      </c>
      <c r="E2372" s="1">
        <v>231.7</v>
      </c>
      <c r="F2372" s="1">
        <v>232.55</v>
      </c>
      <c r="G2372" s="1">
        <v>234.95</v>
      </c>
      <c r="H2372" s="1">
        <v>235</v>
      </c>
      <c r="I2372" s="1">
        <v>234.31</v>
      </c>
      <c r="J2372" s="1">
        <v>253</v>
      </c>
      <c r="K2372" s="1">
        <v>132.05000000000001</v>
      </c>
      <c r="L2372" s="1">
        <v>2905040</v>
      </c>
      <c r="M2372" s="1">
        <v>680668409.54999995</v>
      </c>
      <c r="N2372" s="11"/>
    </row>
    <row r="2373" spans="1:14" x14ac:dyDescent="0.25">
      <c r="A2373" s="10">
        <v>40085</v>
      </c>
      <c r="B2373" s="1" t="s">
        <v>14</v>
      </c>
      <c r="C2373" s="1">
        <v>236.8</v>
      </c>
      <c r="D2373" s="1">
        <v>238</v>
      </c>
      <c r="E2373" s="1">
        <v>232.75</v>
      </c>
      <c r="F2373" s="1">
        <v>235</v>
      </c>
      <c r="G2373" s="1">
        <v>234.2</v>
      </c>
      <c r="H2373" s="1">
        <v>234.25</v>
      </c>
      <c r="I2373" s="1">
        <v>234.15</v>
      </c>
      <c r="J2373" s="1">
        <v>253</v>
      </c>
      <c r="K2373" s="1">
        <v>132.05000000000001</v>
      </c>
      <c r="L2373" s="1">
        <v>2969432</v>
      </c>
      <c r="M2373" s="1">
        <v>695307299.79999995</v>
      </c>
      <c r="N2373" s="11"/>
    </row>
    <row r="2374" spans="1:14" x14ac:dyDescent="0.25">
      <c r="A2374" s="10">
        <v>40086</v>
      </c>
      <c r="B2374" s="1" t="s">
        <v>14</v>
      </c>
      <c r="C2374" s="1">
        <v>234</v>
      </c>
      <c r="D2374" s="1">
        <v>234.45</v>
      </c>
      <c r="E2374" s="1">
        <v>231.55</v>
      </c>
      <c r="F2374" s="1">
        <v>234.25</v>
      </c>
      <c r="G2374" s="1">
        <v>232.4</v>
      </c>
      <c r="H2374" s="1">
        <v>233.05</v>
      </c>
      <c r="I2374" s="1">
        <v>233.33</v>
      </c>
      <c r="J2374" s="1">
        <v>253</v>
      </c>
      <c r="K2374" s="1">
        <v>132.05000000000001</v>
      </c>
      <c r="L2374" s="1">
        <v>5210655</v>
      </c>
      <c r="M2374" s="1">
        <v>1215803994.75</v>
      </c>
      <c r="N2374" s="11"/>
    </row>
    <row r="2375" spans="1:14" x14ac:dyDescent="0.25">
      <c r="A2375" s="10">
        <v>40087</v>
      </c>
      <c r="B2375" s="1" t="s">
        <v>14</v>
      </c>
      <c r="C2375" s="1">
        <v>232.7</v>
      </c>
      <c r="D2375" s="1">
        <v>233.5</v>
      </c>
      <c r="E2375" s="1">
        <v>230</v>
      </c>
      <c r="F2375" s="1">
        <v>233.05</v>
      </c>
      <c r="G2375" s="1">
        <v>233.25</v>
      </c>
      <c r="H2375" s="1">
        <v>232.55</v>
      </c>
      <c r="I2375" s="1">
        <v>231.2</v>
      </c>
      <c r="J2375" s="1">
        <v>253</v>
      </c>
      <c r="K2375" s="1">
        <v>132.05000000000001</v>
      </c>
      <c r="L2375" s="1">
        <v>4199745</v>
      </c>
      <c r="M2375" s="1">
        <v>970982071.25</v>
      </c>
      <c r="N2375" s="11"/>
    </row>
    <row r="2376" spans="1:14" x14ac:dyDescent="0.25">
      <c r="A2376" s="10">
        <v>40091</v>
      </c>
      <c r="B2376" s="1" t="s">
        <v>14</v>
      </c>
      <c r="C2376" s="1">
        <v>232.25</v>
      </c>
      <c r="D2376" s="1">
        <v>239.8</v>
      </c>
      <c r="E2376" s="1">
        <v>230</v>
      </c>
      <c r="F2376" s="1">
        <v>232.55</v>
      </c>
      <c r="G2376" s="1">
        <v>238.75</v>
      </c>
      <c r="H2376" s="1">
        <v>238.55</v>
      </c>
      <c r="I2376" s="1">
        <v>237.48</v>
      </c>
      <c r="J2376" s="1">
        <v>253</v>
      </c>
      <c r="K2376" s="1">
        <v>132.05000000000001</v>
      </c>
      <c r="L2376" s="1">
        <v>7746698</v>
      </c>
      <c r="M2376" s="1">
        <v>1839668906.6500001</v>
      </c>
      <c r="N2376" s="11"/>
    </row>
    <row r="2377" spans="1:14" x14ac:dyDescent="0.25">
      <c r="A2377" s="10">
        <v>40092</v>
      </c>
      <c r="B2377" s="1" t="s">
        <v>14</v>
      </c>
      <c r="C2377" s="1">
        <v>240</v>
      </c>
      <c r="D2377" s="1">
        <v>248.5</v>
      </c>
      <c r="E2377" s="1">
        <v>239.9</v>
      </c>
      <c r="F2377" s="1">
        <v>238.55</v>
      </c>
      <c r="G2377" s="1">
        <v>247.75</v>
      </c>
      <c r="H2377" s="1">
        <v>247.55</v>
      </c>
      <c r="I2377" s="1">
        <v>245.21</v>
      </c>
      <c r="J2377" s="1">
        <v>253</v>
      </c>
      <c r="K2377" s="1">
        <v>132.05000000000001</v>
      </c>
      <c r="L2377" s="1">
        <v>7767745</v>
      </c>
      <c r="M2377" s="1">
        <v>1904745617.25</v>
      </c>
      <c r="N2377" s="11"/>
    </row>
    <row r="2378" spans="1:14" x14ac:dyDescent="0.25">
      <c r="A2378" s="10">
        <v>40093</v>
      </c>
      <c r="B2378" s="1" t="s">
        <v>14</v>
      </c>
      <c r="C2378" s="1">
        <v>249.5</v>
      </c>
      <c r="D2378" s="1">
        <v>252.5</v>
      </c>
      <c r="E2378" s="1">
        <v>244.1</v>
      </c>
      <c r="F2378" s="1">
        <v>247.55</v>
      </c>
      <c r="G2378" s="1">
        <v>244.8</v>
      </c>
      <c r="H2378" s="1">
        <v>244.95</v>
      </c>
      <c r="I2378" s="1">
        <v>247.54</v>
      </c>
      <c r="J2378" s="1">
        <v>253</v>
      </c>
      <c r="K2378" s="1">
        <v>132.05000000000001</v>
      </c>
      <c r="L2378" s="1">
        <v>4403552</v>
      </c>
      <c r="M2378" s="1">
        <v>1090046291.5</v>
      </c>
      <c r="N2378" s="11"/>
    </row>
    <row r="2379" spans="1:14" x14ac:dyDescent="0.25">
      <c r="A2379" s="10">
        <v>40094</v>
      </c>
      <c r="B2379" s="1" t="s">
        <v>14</v>
      </c>
      <c r="C2379" s="1">
        <v>247.9</v>
      </c>
      <c r="D2379" s="1">
        <v>253.55</v>
      </c>
      <c r="E2379" s="1">
        <v>246</v>
      </c>
      <c r="F2379" s="1">
        <v>244.95</v>
      </c>
      <c r="G2379" s="1">
        <v>247.75</v>
      </c>
      <c r="H2379" s="1">
        <v>250.75</v>
      </c>
      <c r="I2379" s="1">
        <v>251.02</v>
      </c>
      <c r="J2379" s="1">
        <v>253.55</v>
      </c>
      <c r="K2379" s="1">
        <v>132.05000000000001</v>
      </c>
      <c r="L2379" s="1">
        <v>6494237</v>
      </c>
      <c r="M2379" s="1">
        <v>1630166237.0999999</v>
      </c>
      <c r="N2379" s="11"/>
    </row>
    <row r="2380" spans="1:14" x14ac:dyDescent="0.25">
      <c r="A2380" s="10">
        <v>40095</v>
      </c>
      <c r="B2380" s="1" t="s">
        <v>14</v>
      </c>
      <c r="C2380" s="1">
        <v>251.7</v>
      </c>
      <c r="D2380" s="1">
        <v>251.7</v>
      </c>
      <c r="E2380" s="1">
        <v>244.5</v>
      </c>
      <c r="F2380" s="1">
        <v>250.75</v>
      </c>
      <c r="G2380" s="1">
        <v>248.6</v>
      </c>
      <c r="H2380" s="1">
        <v>249.65</v>
      </c>
      <c r="I2380" s="1">
        <v>248</v>
      </c>
      <c r="J2380" s="1">
        <v>253.55</v>
      </c>
      <c r="K2380" s="1">
        <v>132.05000000000001</v>
      </c>
      <c r="L2380" s="1">
        <v>2153731</v>
      </c>
      <c r="M2380" s="1">
        <v>534128738.94999999</v>
      </c>
      <c r="N2380" s="11"/>
    </row>
    <row r="2381" spans="1:14" x14ac:dyDescent="0.25">
      <c r="A2381" s="10">
        <v>40098</v>
      </c>
      <c r="B2381" s="1" t="s">
        <v>14</v>
      </c>
      <c r="C2381" s="1">
        <v>254.4</v>
      </c>
      <c r="D2381" s="1">
        <v>260.8</v>
      </c>
      <c r="E2381" s="1">
        <v>245.2</v>
      </c>
      <c r="F2381" s="1">
        <v>249.65</v>
      </c>
      <c r="G2381" s="1">
        <v>257.3</v>
      </c>
      <c r="H2381" s="1">
        <v>258.35000000000002</v>
      </c>
      <c r="I2381" s="1">
        <v>255.28</v>
      </c>
      <c r="J2381" s="1">
        <v>260.8</v>
      </c>
      <c r="K2381" s="1">
        <v>132.05000000000001</v>
      </c>
      <c r="L2381" s="1">
        <v>4414133</v>
      </c>
      <c r="M2381" s="1">
        <v>1126844818.3499999</v>
      </c>
      <c r="N2381" s="11"/>
    </row>
    <row r="2382" spans="1:14" x14ac:dyDescent="0.25">
      <c r="A2382" s="10">
        <v>40100</v>
      </c>
      <c r="B2382" s="1" t="s">
        <v>14</v>
      </c>
      <c r="C2382" s="1">
        <v>257.8</v>
      </c>
      <c r="D2382" s="1">
        <v>261.8</v>
      </c>
      <c r="E2382" s="1">
        <v>256.64999999999998</v>
      </c>
      <c r="F2382" s="1">
        <v>258.35000000000002</v>
      </c>
      <c r="G2382" s="1">
        <v>259</v>
      </c>
      <c r="H2382" s="1">
        <v>258.7</v>
      </c>
      <c r="I2382" s="1">
        <v>259.11</v>
      </c>
      <c r="J2382" s="1">
        <v>261.8</v>
      </c>
      <c r="K2382" s="1">
        <v>132.05000000000001</v>
      </c>
      <c r="L2382" s="1">
        <v>2873379</v>
      </c>
      <c r="M2382" s="1">
        <v>744520748.85000002</v>
      </c>
      <c r="N2382" s="11"/>
    </row>
    <row r="2383" spans="1:14" x14ac:dyDescent="0.25">
      <c r="A2383" s="10">
        <v>40101</v>
      </c>
      <c r="B2383" s="1" t="s">
        <v>14</v>
      </c>
      <c r="C2383" s="1">
        <v>260</v>
      </c>
      <c r="D2383" s="1">
        <v>260</v>
      </c>
      <c r="E2383" s="1">
        <v>249.65</v>
      </c>
      <c r="F2383" s="1">
        <v>258.7</v>
      </c>
      <c r="G2383" s="1">
        <v>256.14999999999998</v>
      </c>
      <c r="H2383" s="1">
        <v>256.39999999999998</v>
      </c>
      <c r="I2383" s="1">
        <v>253.33</v>
      </c>
      <c r="J2383" s="1">
        <v>261.8</v>
      </c>
      <c r="K2383" s="1">
        <v>132.05000000000001</v>
      </c>
      <c r="L2383" s="1">
        <v>4095025</v>
      </c>
      <c r="M2383" s="1">
        <v>1037408712.05</v>
      </c>
      <c r="N2383" s="11"/>
    </row>
    <row r="2384" spans="1:14" x14ac:dyDescent="0.25">
      <c r="A2384" s="10">
        <v>40102</v>
      </c>
      <c r="B2384" s="1" t="s">
        <v>14</v>
      </c>
      <c r="C2384" s="1">
        <v>257</v>
      </c>
      <c r="D2384" s="1">
        <v>257.45</v>
      </c>
      <c r="E2384" s="1">
        <v>250</v>
      </c>
      <c r="F2384" s="1">
        <v>256.39999999999998</v>
      </c>
      <c r="G2384" s="1">
        <v>251.75</v>
      </c>
      <c r="H2384" s="1">
        <v>252.4</v>
      </c>
      <c r="I2384" s="1">
        <v>252.36</v>
      </c>
      <c r="J2384" s="1">
        <v>261.8</v>
      </c>
      <c r="K2384" s="1">
        <v>132.05000000000001</v>
      </c>
      <c r="L2384" s="1">
        <v>2545819</v>
      </c>
      <c r="M2384" s="1">
        <v>642466271</v>
      </c>
      <c r="N2384" s="11"/>
    </row>
    <row r="2385" spans="1:14" x14ac:dyDescent="0.25">
      <c r="A2385" s="10">
        <v>40103</v>
      </c>
      <c r="B2385" s="1" t="s">
        <v>14</v>
      </c>
      <c r="C2385" s="1">
        <v>254.5</v>
      </c>
      <c r="D2385" s="1">
        <v>254.75</v>
      </c>
      <c r="E2385" s="1">
        <v>248.5</v>
      </c>
      <c r="F2385" s="1">
        <v>252.4</v>
      </c>
      <c r="G2385" s="1">
        <v>250.95</v>
      </c>
      <c r="H2385" s="1">
        <v>250.5</v>
      </c>
      <c r="I2385" s="1">
        <v>250.62</v>
      </c>
      <c r="J2385" s="1">
        <v>261.8</v>
      </c>
      <c r="K2385" s="1">
        <v>132.05000000000001</v>
      </c>
      <c r="L2385" s="1">
        <v>383886</v>
      </c>
      <c r="M2385" s="1">
        <v>96208885.650000006</v>
      </c>
      <c r="N2385" s="11"/>
    </row>
    <row r="2386" spans="1:14" x14ac:dyDescent="0.25">
      <c r="A2386" s="10">
        <v>40106</v>
      </c>
      <c r="B2386" s="1" t="s">
        <v>14</v>
      </c>
      <c r="C2386" s="1">
        <v>252</v>
      </c>
      <c r="D2386" s="1">
        <v>254</v>
      </c>
      <c r="E2386" s="1">
        <v>248.1</v>
      </c>
      <c r="F2386" s="1">
        <v>250.5</v>
      </c>
      <c r="G2386" s="1">
        <v>250.15</v>
      </c>
      <c r="H2386" s="1">
        <v>250.45</v>
      </c>
      <c r="I2386" s="1">
        <v>251.16</v>
      </c>
      <c r="J2386" s="1">
        <v>261.8</v>
      </c>
      <c r="K2386" s="1">
        <v>132.05000000000001</v>
      </c>
      <c r="L2386" s="1">
        <v>3198575</v>
      </c>
      <c r="M2386" s="1">
        <v>803353178.70000005</v>
      </c>
      <c r="N2386" s="11"/>
    </row>
    <row r="2387" spans="1:14" x14ac:dyDescent="0.25">
      <c r="A2387" s="10">
        <v>40107</v>
      </c>
      <c r="B2387" s="1" t="s">
        <v>14</v>
      </c>
      <c r="C2387" s="1">
        <v>252.5</v>
      </c>
      <c r="D2387" s="1">
        <v>252.5</v>
      </c>
      <c r="E2387" s="1">
        <v>241.75</v>
      </c>
      <c r="F2387" s="1">
        <v>250.45</v>
      </c>
      <c r="G2387" s="1">
        <v>244.05</v>
      </c>
      <c r="H2387" s="1">
        <v>243.7</v>
      </c>
      <c r="I2387" s="1">
        <v>246.32</v>
      </c>
      <c r="J2387" s="1">
        <v>261.8</v>
      </c>
      <c r="K2387" s="1">
        <v>132.05000000000001</v>
      </c>
      <c r="L2387" s="1">
        <v>2660570</v>
      </c>
      <c r="M2387" s="1">
        <v>655349464.79999995</v>
      </c>
      <c r="N2387" s="11"/>
    </row>
    <row r="2388" spans="1:14" x14ac:dyDescent="0.25">
      <c r="A2388" s="10">
        <v>40108</v>
      </c>
      <c r="B2388" s="1" t="s">
        <v>14</v>
      </c>
      <c r="C2388" s="1">
        <v>245</v>
      </c>
      <c r="D2388" s="1">
        <v>249.9</v>
      </c>
      <c r="E2388" s="1">
        <v>242.8</v>
      </c>
      <c r="F2388" s="1">
        <v>243.7</v>
      </c>
      <c r="G2388" s="1">
        <v>247.8</v>
      </c>
      <c r="H2388" s="1">
        <v>247.85</v>
      </c>
      <c r="I2388" s="1">
        <v>247.62</v>
      </c>
      <c r="J2388" s="1">
        <v>261.8</v>
      </c>
      <c r="K2388" s="1">
        <v>132.05000000000001</v>
      </c>
      <c r="L2388" s="1">
        <v>3482827</v>
      </c>
      <c r="M2388" s="1">
        <v>862425186.14999998</v>
      </c>
      <c r="N2388" s="11"/>
    </row>
    <row r="2389" spans="1:14" x14ac:dyDescent="0.25">
      <c r="A2389" s="10">
        <v>40109</v>
      </c>
      <c r="B2389" s="1" t="s">
        <v>14</v>
      </c>
      <c r="C2389" s="1">
        <v>250.8</v>
      </c>
      <c r="D2389" s="1">
        <v>261</v>
      </c>
      <c r="E2389" s="1">
        <v>250</v>
      </c>
      <c r="F2389" s="1">
        <v>247.85</v>
      </c>
      <c r="G2389" s="1">
        <v>260</v>
      </c>
      <c r="H2389" s="1">
        <v>260.2</v>
      </c>
      <c r="I2389" s="1">
        <v>256.48</v>
      </c>
      <c r="J2389" s="1">
        <v>261.8</v>
      </c>
      <c r="K2389" s="1">
        <v>132.05000000000001</v>
      </c>
      <c r="L2389" s="1">
        <v>7988660</v>
      </c>
      <c r="M2389" s="1">
        <v>2048957233.3499999</v>
      </c>
      <c r="N2389" s="11"/>
    </row>
    <row r="2390" spans="1:14" x14ac:dyDescent="0.25">
      <c r="A2390" s="10">
        <v>40112</v>
      </c>
      <c r="B2390" s="1" t="s">
        <v>14</v>
      </c>
      <c r="C2390" s="1">
        <v>263.5</v>
      </c>
      <c r="D2390" s="1">
        <v>266.5</v>
      </c>
      <c r="E2390" s="1">
        <v>259.64999999999998</v>
      </c>
      <c r="F2390" s="1">
        <v>260.2</v>
      </c>
      <c r="G2390" s="1">
        <v>264.35000000000002</v>
      </c>
      <c r="H2390" s="1">
        <v>264.7</v>
      </c>
      <c r="I2390" s="1">
        <v>263.98</v>
      </c>
      <c r="J2390" s="1">
        <v>266.5</v>
      </c>
      <c r="K2390" s="1">
        <v>132.05000000000001</v>
      </c>
      <c r="L2390" s="1">
        <v>6550039</v>
      </c>
      <c r="M2390" s="1">
        <v>1729091909.8499999</v>
      </c>
      <c r="N2390" s="11"/>
    </row>
    <row r="2391" spans="1:14" x14ac:dyDescent="0.25">
      <c r="A2391" s="10">
        <v>40113</v>
      </c>
      <c r="B2391" s="1" t="s">
        <v>14</v>
      </c>
      <c r="C2391" s="1">
        <v>262</v>
      </c>
      <c r="D2391" s="1">
        <v>265.39999999999998</v>
      </c>
      <c r="E2391" s="1">
        <v>256.10000000000002</v>
      </c>
      <c r="F2391" s="1">
        <v>264.7</v>
      </c>
      <c r="G2391" s="1">
        <v>259.5</v>
      </c>
      <c r="H2391" s="1">
        <v>260.60000000000002</v>
      </c>
      <c r="I2391" s="1">
        <v>261.42</v>
      </c>
      <c r="J2391" s="1">
        <v>266.5</v>
      </c>
      <c r="K2391" s="1">
        <v>132.05000000000001</v>
      </c>
      <c r="L2391" s="1">
        <v>4962934</v>
      </c>
      <c r="M2391" s="1">
        <v>1297431580.7</v>
      </c>
      <c r="N2391" s="11"/>
    </row>
    <row r="2392" spans="1:14" x14ac:dyDescent="0.25">
      <c r="A2392" s="10">
        <v>40114</v>
      </c>
      <c r="B2392" s="1" t="s">
        <v>14</v>
      </c>
      <c r="C2392" s="1">
        <v>259.8</v>
      </c>
      <c r="D2392" s="1">
        <v>262.5</v>
      </c>
      <c r="E2392" s="1">
        <v>251.55</v>
      </c>
      <c r="F2392" s="1">
        <v>260.60000000000002</v>
      </c>
      <c r="G2392" s="1">
        <v>260.25</v>
      </c>
      <c r="H2392" s="1">
        <v>259.10000000000002</v>
      </c>
      <c r="I2392" s="1">
        <v>257.01</v>
      </c>
      <c r="J2392" s="1">
        <v>266.5</v>
      </c>
      <c r="K2392" s="1">
        <v>132.05000000000001</v>
      </c>
      <c r="L2392" s="1">
        <v>5443426</v>
      </c>
      <c r="M2392" s="1">
        <v>1399031218.1500001</v>
      </c>
      <c r="N2392" s="11"/>
    </row>
    <row r="2393" spans="1:14" x14ac:dyDescent="0.25">
      <c r="A2393" s="10">
        <v>40115</v>
      </c>
      <c r="B2393" s="1" t="s">
        <v>14</v>
      </c>
      <c r="C2393" s="1">
        <v>254.5</v>
      </c>
      <c r="D2393" s="1">
        <v>263.8</v>
      </c>
      <c r="E2393" s="1">
        <v>253.65</v>
      </c>
      <c r="F2393" s="1">
        <v>259.10000000000002</v>
      </c>
      <c r="G2393" s="1">
        <v>260</v>
      </c>
      <c r="H2393" s="1">
        <v>259.3</v>
      </c>
      <c r="I2393" s="1">
        <v>260.01</v>
      </c>
      <c r="J2393" s="1">
        <v>266.5</v>
      </c>
      <c r="K2393" s="1">
        <v>132.05000000000001</v>
      </c>
      <c r="L2393" s="1">
        <v>7233159</v>
      </c>
      <c r="M2393" s="1">
        <v>1880688490.95</v>
      </c>
      <c r="N2393" s="11"/>
    </row>
    <row r="2394" spans="1:14" x14ac:dyDescent="0.25">
      <c r="A2394" s="10">
        <v>40116</v>
      </c>
      <c r="B2394" s="1" t="s">
        <v>14</v>
      </c>
      <c r="C2394" s="1">
        <v>262.5</v>
      </c>
      <c r="D2394" s="1">
        <v>263.25</v>
      </c>
      <c r="E2394" s="1">
        <v>253.1</v>
      </c>
      <c r="F2394" s="1">
        <v>259.3</v>
      </c>
      <c r="G2394" s="1">
        <v>256</v>
      </c>
      <c r="H2394" s="1">
        <v>254.8</v>
      </c>
      <c r="I2394" s="1">
        <v>258.13</v>
      </c>
      <c r="J2394" s="1">
        <v>266.5</v>
      </c>
      <c r="K2394" s="1">
        <v>132.05000000000001</v>
      </c>
      <c r="L2394" s="1">
        <v>4465220</v>
      </c>
      <c r="M2394" s="1">
        <v>1152593673.05</v>
      </c>
      <c r="N2394" s="11"/>
    </row>
    <row r="2395" spans="1:14" x14ac:dyDescent="0.25">
      <c r="A2395" s="10">
        <v>40120</v>
      </c>
      <c r="B2395" s="1" t="s">
        <v>14</v>
      </c>
      <c r="C2395" s="1">
        <v>252.35</v>
      </c>
      <c r="D2395" s="1">
        <v>259.85000000000002</v>
      </c>
      <c r="E2395" s="1">
        <v>243.1</v>
      </c>
      <c r="F2395" s="1">
        <v>254.8</v>
      </c>
      <c r="G2395" s="1">
        <v>244.5</v>
      </c>
      <c r="H2395" s="1">
        <v>248.55</v>
      </c>
      <c r="I2395" s="1">
        <v>254.53</v>
      </c>
      <c r="J2395" s="1">
        <v>266.5</v>
      </c>
      <c r="K2395" s="1">
        <v>154.30000000000001</v>
      </c>
      <c r="L2395" s="1">
        <v>4382252</v>
      </c>
      <c r="M2395" s="1">
        <v>1115403483.25</v>
      </c>
      <c r="N2395" s="11"/>
    </row>
    <row r="2396" spans="1:14" x14ac:dyDescent="0.25">
      <c r="A2396" s="10">
        <v>40121</v>
      </c>
      <c r="B2396" s="1" t="s">
        <v>14</v>
      </c>
      <c r="C2396" s="1">
        <v>247</v>
      </c>
      <c r="D2396" s="1">
        <v>256</v>
      </c>
      <c r="E2396" s="1">
        <v>243.75</v>
      </c>
      <c r="F2396" s="1">
        <v>248.55</v>
      </c>
      <c r="G2396" s="1">
        <v>255</v>
      </c>
      <c r="H2396" s="1">
        <v>254.6</v>
      </c>
      <c r="I2396" s="1">
        <v>252.5</v>
      </c>
      <c r="J2396" s="1">
        <v>266.5</v>
      </c>
      <c r="K2396" s="1">
        <v>154.30000000000001</v>
      </c>
      <c r="L2396" s="1">
        <v>3463333</v>
      </c>
      <c r="M2396" s="1">
        <v>874506402</v>
      </c>
      <c r="N2396" s="11"/>
    </row>
    <row r="2397" spans="1:14" x14ac:dyDescent="0.25">
      <c r="A2397" s="10">
        <v>40122</v>
      </c>
      <c r="B2397" s="1" t="s">
        <v>14</v>
      </c>
      <c r="C2397" s="1">
        <v>254</v>
      </c>
      <c r="D2397" s="1">
        <v>255.9</v>
      </c>
      <c r="E2397" s="1">
        <v>246</v>
      </c>
      <c r="F2397" s="1">
        <v>254.6</v>
      </c>
      <c r="G2397" s="1">
        <v>251.35</v>
      </c>
      <c r="H2397" s="1">
        <v>252.15</v>
      </c>
      <c r="I2397" s="1">
        <v>249.14</v>
      </c>
      <c r="J2397" s="1">
        <v>266.5</v>
      </c>
      <c r="K2397" s="1">
        <v>154.30000000000001</v>
      </c>
      <c r="L2397" s="1">
        <v>3970738</v>
      </c>
      <c r="M2397" s="1">
        <v>989267231.20000005</v>
      </c>
      <c r="N2397" s="11"/>
    </row>
    <row r="2398" spans="1:14" x14ac:dyDescent="0.25">
      <c r="A2398" s="10">
        <v>40123</v>
      </c>
      <c r="B2398" s="1" t="s">
        <v>14</v>
      </c>
      <c r="C2398" s="1">
        <v>253</v>
      </c>
      <c r="D2398" s="1">
        <v>254.75</v>
      </c>
      <c r="E2398" s="1">
        <v>247</v>
      </c>
      <c r="F2398" s="1">
        <v>252.15</v>
      </c>
      <c r="G2398" s="1">
        <v>249.4</v>
      </c>
      <c r="H2398" s="1">
        <v>248.85</v>
      </c>
      <c r="I2398" s="1">
        <v>249.86</v>
      </c>
      <c r="J2398" s="1">
        <v>266.5</v>
      </c>
      <c r="K2398" s="1">
        <v>154.30000000000001</v>
      </c>
      <c r="L2398" s="1">
        <v>2733518</v>
      </c>
      <c r="M2398" s="1">
        <v>683004084.79999995</v>
      </c>
      <c r="N2398" s="11"/>
    </row>
    <row r="2399" spans="1:14" x14ac:dyDescent="0.25">
      <c r="A2399" s="10">
        <v>40126</v>
      </c>
      <c r="B2399" s="1" t="s">
        <v>14</v>
      </c>
      <c r="C2399" s="1">
        <v>253</v>
      </c>
      <c r="D2399" s="1">
        <v>259.95</v>
      </c>
      <c r="E2399" s="1">
        <v>248.95</v>
      </c>
      <c r="F2399" s="1">
        <v>248.85</v>
      </c>
      <c r="G2399" s="1">
        <v>258.55</v>
      </c>
      <c r="H2399" s="1">
        <v>259.05</v>
      </c>
      <c r="I2399" s="1">
        <v>254.52</v>
      </c>
      <c r="J2399" s="1">
        <v>266.5</v>
      </c>
      <c r="K2399" s="1">
        <v>156</v>
      </c>
      <c r="L2399" s="1">
        <v>3612858</v>
      </c>
      <c r="M2399" s="1">
        <v>919549410.25</v>
      </c>
      <c r="N2399" s="11"/>
    </row>
    <row r="2400" spans="1:14" x14ac:dyDescent="0.25">
      <c r="A2400" s="10">
        <v>40127</v>
      </c>
      <c r="B2400" s="1" t="s">
        <v>14</v>
      </c>
      <c r="C2400" s="1">
        <v>258</v>
      </c>
      <c r="D2400" s="1">
        <v>262</v>
      </c>
      <c r="E2400" s="1">
        <v>254</v>
      </c>
      <c r="F2400" s="1">
        <v>259.05</v>
      </c>
      <c r="G2400" s="1">
        <v>256.45</v>
      </c>
      <c r="H2400" s="1">
        <v>257.45</v>
      </c>
      <c r="I2400" s="1">
        <v>258.06</v>
      </c>
      <c r="J2400" s="1">
        <v>266.5</v>
      </c>
      <c r="K2400" s="1">
        <v>156</v>
      </c>
      <c r="L2400" s="1">
        <v>5248764</v>
      </c>
      <c r="M2400" s="1">
        <v>1354522166.95</v>
      </c>
      <c r="N2400" s="11"/>
    </row>
    <row r="2401" spans="1:14" x14ac:dyDescent="0.25">
      <c r="A2401" s="10">
        <v>40128</v>
      </c>
      <c r="B2401" s="1" t="s">
        <v>14</v>
      </c>
      <c r="C2401" s="1">
        <v>255.05</v>
      </c>
      <c r="D2401" s="1">
        <v>259.39999999999998</v>
      </c>
      <c r="E2401" s="1">
        <v>255.05</v>
      </c>
      <c r="F2401" s="1">
        <v>257.45</v>
      </c>
      <c r="G2401" s="1">
        <v>258.05</v>
      </c>
      <c r="H2401" s="1">
        <v>256.85000000000002</v>
      </c>
      <c r="I2401" s="1">
        <v>257.77</v>
      </c>
      <c r="J2401" s="1">
        <v>266.5</v>
      </c>
      <c r="K2401" s="1">
        <v>156</v>
      </c>
      <c r="L2401" s="1">
        <v>4263888</v>
      </c>
      <c r="M2401" s="1">
        <v>1099088368.1500001</v>
      </c>
      <c r="N2401" s="11"/>
    </row>
    <row r="2402" spans="1:14" x14ac:dyDescent="0.25">
      <c r="A2402" s="10">
        <v>40129</v>
      </c>
      <c r="B2402" s="1" t="s">
        <v>14</v>
      </c>
      <c r="C2402" s="1">
        <v>258</v>
      </c>
      <c r="D2402" s="1">
        <v>259.64999999999998</v>
      </c>
      <c r="E2402" s="1">
        <v>251.25</v>
      </c>
      <c r="F2402" s="1">
        <v>256.85000000000002</v>
      </c>
      <c r="G2402" s="1">
        <v>252.85</v>
      </c>
      <c r="H2402" s="1">
        <v>252.95</v>
      </c>
      <c r="I2402" s="1">
        <v>254.58</v>
      </c>
      <c r="J2402" s="1">
        <v>266.5</v>
      </c>
      <c r="K2402" s="1">
        <v>156</v>
      </c>
      <c r="L2402" s="1">
        <v>4204050</v>
      </c>
      <c r="M2402" s="1">
        <v>1070281509.75</v>
      </c>
      <c r="N2402" s="11"/>
    </row>
    <row r="2403" spans="1:14" x14ac:dyDescent="0.25">
      <c r="A2403" s="10">
        <v>40130</v>
      </c>
      <c r="B2403" s="1" t="s">
        <v>14</v>
      </c>
      <c r="C2403" s="1">
        <v>255.8</v>
      </c>
      <c r="D2403" s="1">
        <v>256.75</v>
      </c>
      <c r="E2403" s="1">
        <v>252</v>
      </c>
      <c r="F2403" s="1">
        <v>252.95</v>
      </c>
      <c r="G2403" s="1">
        <v>254</v>
      </c>
      <c r="H2403" s="1">
        <v>254.5</v>
      </c>
      <c r="I2403" s="1">
        <v>254.92</v>
      </c>
      <c r="J2403" s="1">
        <v>266.5</v>
      </c>
      <c r="K2403" s="1">
        <v>156</v>
      </c>
      <c r="L2403" s="1">
        <v>3624694</v>
      </c>
      <c r="M2403" s="1">
        <v>923996562.20000005</v>
      </c>
      <c r="N2403" s="11"/>
    </row>
    <row r="2404" spans="1:14" x14ac:dyDescent="0.25">
      <c r="A2404" s="10">
        <v>40133</v>
      </c>
      <c r="B2404" s="1" t="s">
        <v>14</v>
      </c>
      <c r="C2404" s="1">
        <v>255.5</v>
      </c>
      <c r="D2404" s="1">
        <v>258.8</v>
      </c>
      <c r="E2404" s="1">
        <v>252.65</v>
      </c>
      <c r="F2404" s="1">
        <v>254.5</v>
      </c>
      <c r="G2404" s="1">
        <v>255.5</v>
      </c>
      <c r="H2404" s="1">
        <v>255.6</v>
      </c>
      <c r="I2404" s="1">
        <v>255.56</v>
      </c>
      <c r="J2404" s="1">
        <v>266.5</v>
      </c>
      <c r="K2404" s="1">
        <v>156</v>
      </c>
      <c r="L2404" s="1">
        <v>3806116</v>
      </c>
      <c r="M2404" s="1">
        <v>972700355.29999995</v>
      </c>
      <c r="N2404" s="11"/>
    </row>
    <row r="2405" spans="1:14" x14ac:dyDescent="0.25">
      <c r="A2405" s="10">
        <v>40134</v>
      </c>
      <c r="B2405" s="1" t="s">
        <v>14</v>
      </c>
      <c r="C2405" s="1">
        <v>255.5</v>
      </c>
      <c r="D2405" s="1">
        <v>256.3</v>
      </c>
      <c r="E2405" s="1">
        <v>252.2</v>
      </c>
      <c r="F2405" s="1">
        <v>255.6</v>
      </c>
      <c r="G2405" s="1">
        <v>255.3</v>
      </c>
      <c r="H2405" s="1">
        <v>254.65</v>
      </c>
      <c r="I2405" s="1">
        <v>253.63</v>
      </c>
      <c r="J2405" s="1">
        <v>266.5</v>
      </c>
      <c r="K2405" s="1">
        <v>156</v>
      </c>
      <c r="L2405" s="1">
        <v>3263461</v>
      </c>
      <c r="M2405" s="1">
        <v>827712924.39999998</v>
      </c>
      <c r="N2405" s="11"/>
    </row>
    <row r="2406" spans="1:14" x14ac:dyDescent="0.25">
      <c r="A2406" s="10">
        <v>40135</v>
      </c>
      <c r="B2406" s="1" t="s">
        <v>14</v>
      </c>
      <c r="C2406" s="1">
        <v>255</v>
      </c>
      <c r="D2406" s="1">
        <v>259.5</v>
      </c>
      <c r="E2406" s="1">
        <v>252.85</v>
      </c>
      <c r="F2406" s="1">
        <v>254.65</v>
      </c>
      <c r="G2406" s="1">
        <v>258.7</v>
      </c>
      <c r="H2406" s="1">
        <v>258.75</v>
      </c>
      <c r="I2406" s="1">
        <v>256.95</v>
      </c>
      <c r="J2406" s="1">
        <v>266.5</v>
      </c>
      <c r="K2406" s="1">
        <v>156</v>
      </c>
      <c r="L2406" s="1">
        <v>3132937</v>
      </c>
      <c r="M2406" s="1">
        <v>805005541</v>
      </c>
      <c r="N2406" s="11"/>
    </row>
    <row r="2407" spans="1:14" x14ac:dyDescent="0.25">
      <c r="A2407" s="10">
        <v>40136</v>
      </c>
      <c r="B2407" s="1" t="s">
        <v>14</v>
      </c>
      <c r="C2407" s="1">
        <v>259</v>
      </c>
      <c r="D2407" s="1">
        <v>260.2</v>
      </c>
      <c r="E2407" s="1">
        <v>255.1</v>
      </c>
      <c r="F2407" s="1">
        <v>258.75</v>
      </c>
      <c r="G2407" s="1">
        <v>255.5</v>
      </c>
      <c r="H2407" s="1">
        <v>256.64999999999998</v>
      </c>
      <c r="I2407" s="1">
        <v>258.02999999999997</v>
      </c>
      <c r="J2407" s="1">
        <v>266.5</v>
      </c>
      <c r="K2407" s="1">
        <v>156</v>
      </c>
      <c r="L2407" s="1">
        <v>3578066</v>
      </c>
      <c r="M2407" s="1">
        <v>923254996.95000005</v>
      </c>
      <c r="N2407" s="11"/>
    </row>
    <row r="2408" spans="1:14" x14ac:dyDescent="0.25">
      <c r="A2408" s="10">
        <v>40137</v>
      </c>
      <c r="B2408" s="1" t="s">
        <v>14</v>
      </c>
      <c r="C2408" s="1">
        <v>254.4</v>
      </c>
      <c r="D2408" s="1">
        <v>261</v>
      </c>
      <c r="E2408" s="1">
        <v>248.35</v>
      </c>
      <c r="F2408" s="1">
        <v>256.64999999999998</v>
      </c>
      <c r="G2408" s="1">
        <v>260.55</v>
      </c>
      <c r="H2408" s="1">
        <v>259.89999999999998</v>
      </c>
      <c r="I2408" s="1">
        <v>258.3</v>
      </c>
      <c r="J2408" s="1">
        <v>266.5</v>
      </c>
      <c r="K2408" s="1">
        <v>156</v>
      </c>
      <c r="L2408" s="1">
        <v>3574351</v>
      </c>
      <c r="M2408" s="1">
        <v>923250085.79999995</v>
      </c>
      <c r="N2408" s="11"/>
    </row>
    <row r="2409" spans="1:14" x14ac:dyDescent="0.25">
      <c r="A2409" s="10">
        <v>40140</v>
      </c>
      <c r="B2409" s="1" t="s">
        <v>14</v>
      </c>
      <c r="C2409" s="1">
        <v>261.8</v>
      </c>
      <c r="D2409" s="1">
        <v>270</v>
      </c>
      <c r="E2409" s="1">
        <v>260</v>
      </c>
      <c r="F2409" s="1">
        <v>259.89999999999998</v>
      </c>
      <c r="G2409" s="1">
        <v>269.39999999999998</v>
      </c>
      <c r="H2409" s="1">
        <v>268.8</v>
      </c>
      <c r="I2409" s="1">
        <v>266.44</v>
      </c>
      <c r="J2409" s="1">
        <v>270</v>
      </c>
      <c r="K2409" s="1">
        <v>156</v>
      </c>
      <c r="L2409" s="1">
        <v>7384252</v>
      </c>
      <c r="M2409" s="1">
        <v>1967483897.75</v>
      </c>
      <c r="N2409" s="11"/>
    </row>
    <row r="2410" spans="1:14" x14ac:dyDescent="0.25">
      <c r="A2410" s="10">
        <v>40141</v>
      </c>
      <c r="B2410" s="1" t="s">
        <v>14</v>
      </c>
      <c r="C2410" s="1">
        <v>270</v>
      </c>
      <c r="D2410" s="1">
        <v>270</v>
      </c>
      <c r="E2410" s="1">
        <v>262.95</v>
      </c>
      <c r="F2410" s="1">
        <v>268.8</v>
      </c>
      <c r="G2410" s="1">
        <v>262.95</v>
      </c>
      <c r="H2410" s="1">
        <v>263.8</v>
      </c>
      <c r="I2410" s="1">
        <v>265.63</v>
      </c>
      <c r="J2410" s="1">
        <v>270</v>
      </c>
      <c r="K2410" s="1">
        <v>156</v>
      </c>
      <c r="L2410" s="1">
        <v>5784021</v>
      </c>
      <c r="M2410" s="1">
        <v>1536392396.8</v>
      </c>
      <c r="N2410" s="11"/>
    </row>
    <row r="2411" spans="1:14" x14ac:dyDescent="0.25">
      <c r="A2411" s="10">
        <v>40142</v>
      </c>
      <c r="B2411" s="1" t="s">
        <v>14</v>
      </c>
      <c r="C2411" s="1">
        <v>264</v>
      </c>
      <c r="D2411" s="1">
        <v>269.5</v>
      </c>
      <c r="E2411" s="1">
        <v>262.35000000000002</v>
      </c>
      <c r="F2411" s="1">
        <v>263.8</v>
      </c>
      <c r="G2411" s="1">
        <v>268.95</v>
      </c>
      <c r="H2411" s="1">
        <v>268.89999999999998</v>
      </c>
      <c r="I2411" s="1">
        <v>267.44</v>
      </c>
      <c r="J2411" s="1">
        <v>270</v>
      </c>
      <c r="K2411" s="1">
        <v>156</v>
      </c>
      <c r="L2411" s="1">
        <v>3227515</v>
      </c>
      <c r="M2411" s="1">
        <v>863155267.89999998</v>
      </c>
      <c r="N2411" s="11"/>
    </row>
    <row r="2412" spans="1:14" x14ac:dyDescent="0.25">
      <c r="A2412" s="10">
        <v>40143</v>
      </c>
      <c r="B2412" s="1" t="s">
        <v>14</v>
      </c>
      <c r="C2412" s="1">
        <v>270</v>
      </c>
      <c r="D2412" s="1">
        <v>271</v>
      </c>
      <c r="E2412" s="1">
        <v>258.75</v>
      </c>
      <c r="F2412" s="1">
        <v>268.89999999999998</v>
      </c>
      <c r="G2412" s="1">
        <v>261</v>
      </c>
      <c r="H2412" s="1">
        <v>261.3</v>
      </c>
      <c r="I2412" s="1">
        <v>262.82</v>
      </c>
      <c r="J2412" s="1">
        <v>271</v>
      </c>
      <c r="K2412" s="1">
        <v>156</v>
      </c>
      <c r="L2412" s="1">
        <v>6168481</v>
      </c>
      <c r="M2412" s="1">
        <v>1621185969.5</v>
      </c>
      <c r="N2412" s="11"/>
    </row>
    <row r="2413" spans="1:14" x14ac:dyDescent="0.25">
      <c r="A2413" s="10">
        <v>40144</v>
      </c>
      <c r="B2413" s="1" t="s">
        <v>14</v>
      </c>
      <c r="C2413" s="1">
        <v>258.55</v>
      </c>
      <c r="D2413" s="1">
        <v>261</v>
      </c>
      <c r="E2413" s="1">
        <v>252.1</v>
      </c>
      <c r="F2413" s="1">
        <v>261.3</v>
      </c>
      <c r="G2413" s="1">
        <v>257.2</v>
      </c>
      <c r="H2413" s="1">
        <v>256.3</v>
      </c>
      <c r="I2413" s="1">
        <v>255.33</v>
      </c>
      <c r="J2413" s="1">
        <v>271</v>
      </c>
      <c r="K2413" s="1">
        <v>156</v>
      </c>
      <c r="L2413" s="1">
        <v>4426658</v>
      </c>
      <c r="M2413" s="1">
        <v>1130252935.2</v>
      </c>
      <c r="N2413" s="11"/>
    </row>
    <row r="2414" spans="1:14" x14ac:dyDescent="0.25">
      <c r="A2414" s="10">
        <v>40147</v>
      </c>
      <c r="B2414" s="1" t="s">
        <v>14</v>
      </c>
      <c r="C2414" s="1">
        <v>258.35000000000002</v>
      </c>
      <c r="D2414" s="1">
        <v>261.64999999999998</v>
      </c>
      <c r="E2414" s="1">
        <v>255</v>
      </c>
      <c r="F2414" s="1">
        <v>256.3</v>
      </c>
      <c r="G2414" s="1">
        <v>257.75</v>
      </c>
      <c r="H2414" s="1">
        <v>257.10000000000002</v>
      </c>
      <c r="I2414" s="1">
        <v>258.52</v>
      </c>
      <c r="J2414" s="1">
        <v>271</v>
      </c>
      <c r="K2414" s="1">
        <v>156</v>
      </c>
      <c r="L2414" s="1">
        <v>3780561</v>
      </c>
      <c r="M2414" s="1">
        <v>977356335.54999995</v>
      </c>
      <c r="N2414" s="11"/>
    </row>
    <row r="2415" spans="1:14" x14ac:dyDescent="0.25">
      <c r="A2415" s="10">
        <v>40148</v>
      </c>
      <c r="B2415" s="1" t="s">
        <v>14</v>
      </c>
      <c r="C2415" s="1">
        <v>258</v>
      </c>
      <c r="D2415" s="1">
        <v>259.89999999999998</v>
      </c>
      <c r="E2415" s="1">
        <v>255.55</v>
      </c>
      <c r="F2415" s="1">
        <v>257.10000000000002</v>
      </c>
      <c r="G2415" s="1">
        <v>258.45</v>
      </c>
      <c r="H2415" s="1">
        <v>258.05</v>
      </c>
      <c r="I2415" s="1">
        <v>257.43</v>
      </c>
      <c r="J2415" s="1">
        <v>271</v>
      </c>
      <c r="K2415" s="1">
        <v>156</v>
      </c>
      <c r="L2415" s="1">
        <v>4098572</v>
      </c>
      <c r="M2415" s="1">
        <v>1055102578.05</v>
      </c>
      <c r="N2415" s="11"/>
    </row>
    <row r="2416" spans="1:14" x14ac:dyDescent="0.25">
      <c r="A2416" s="10">
        <v>40149</v>
      </c>
      <c r="B2416" s="1" t="s">
        <v>14</v>
      </c>
      <c r="C2416" s="1">
        <v>259.85000000000002</v>
      </c>
      <c r="D2416" s="1">
        <v>260.5</v>
      </c>
      <c r="E2416" s="1">
        <v>255</v>
      </c>
      <c r="F2416" s="1">
        <v>258.05</v>
      </c>
      <c r="G2416" s="1">
        <v>257</v>
      </c>
      <c r="H2416" s="1">
        <v>257</v>
      </c>
      <c r="I2416" s="1">
        <v>256.51</v>
      </c>
      <c r="J2416" s="1">
        <v>271</v>
      </c>
      <c r="K2416" s="1">
        <v>156</v>
      </c>
      <c r="L2416" s="1">
        <v>3973017</v>
      </c>
      <c r="M2416" s="1">
        <v>1019099493.6</v>
      </c>
      <c r="N2416" s="11"/>
    </row>
    <row r="2417" spans="1:14" x14ac:dyDescent="0.25">
      <c r="A2417" s="10">
        <v>40150</v>
      </c>
      <c r="B2417" s="1" t="s">
        <v>14</v>
      </c>
      <c r="C2417" s="1">
        <v>257.10000000000002</v>
      </c>
      <c r="D2417" s="1">
        <v>259.75</v>
      </c>
      <c r="E2417" s="1">
        <v>255</v>
      </c>
      <c r="F2417" s="1">
        <v>257</v>
      </c>
      <c r="G2417" s="1">
        <v>255</v>
      </c>
      <c r="H2417" s="1">
        <v>255.45</v>
      </c>
      <c r="I2417" s="1">
        <v>257.02</v>
      </c>
      <c r="J2417" s="1">
        <v>271</v>
      </c>
      <c r="K2417" s="1">
        <v>156</v>
      </c>
      <c r="L2417" s="1">
        <v>2920407</v>
      </c>
      <c r="M2417" s="1">
        <v>750607071.04999995</v>
      </c>
      <c r="N2417" s="11"/>
    </row>
    <row r="2418" spans="1:14" x14ac:dyDescent="0.25">
      <c r="A2418" s="10">
        <v>40151</v>
      </c>
      <c r="B2418" s="1" t="s">
        <v>14</v>
      </c>
      <c r="C2418" s="1">
        <v>255.5</v>
      </c>
      <c r="D2418" s="1">
        <v>259.10000000000002</v>
      </c>
      <c r="E2418" s="1">
        <v>253.2</v>
      </c>
      <c r="F2418" s="1">
        <v>255.45</v>
      </c>
      <c r="G2418" s="1">
        <v>257.60000000000002</v>
      </c>
      <c r="H2418" s="1">
        <v>256.7</v>
      </c>
      <c r="I2418" s="1">
        <v>256.49</v>
      </c>
      <c r="J2418" s="1">
        <v>271</v>
      </c>
      <c r="K2418" s="1">
        <v>156</v>
      </c>
      <c r="L2418" s="1">
        <v>2555711</v>
      </c>
      <c r="M2418" s="1">
        <v>655507003</v>
      </c>
      <c r="N2418" s="11"/>
    </row>
    <row r="2419" spans="1:14" x14ac:dyDescent="0.25">
      <c r="A2419" s="10">
        <v>40154</v>
      </c>
      <c r="B2419" s="1" t="s">
        <v>14</v>
      </c>
      <c r="C2419" s="1">
        <v>257.10000000000002</v>
      </c>
      <c r="D2419" s="1">
        <v>258.75</v>
      </c>
      <c r="E2419" s="1">
        <v>254.2</v>
      </c>
      <c r="F2419" s="1">
        <v>256.7</v>
      </c>
      <c r="G2419" s="1">
        <v>254.5</v>
      </c>
      <c r="H2419" s="1">
        <v>254.8</v>
      </c>
      <c r="I2419" s="1">
        <v>255.61</v>
      </c>
      <c r="J2419" s="1">
        <v>271</v>
      </c>
      <c r="K2419" s="1">
        <v>156</v>
      </c>
      <c r="L2419" s="1">
        <v>1956614</v>
      </c>
      <c r="M2419" s="1">
        <v>500139719</v>
      </c>
      <c r="N2419" s="11"/>
    </row>
    <row r="2420" spans="1:14" x14ac:dyDescent="0.25">
      <c r="A2420" s="10">
        <v>40155</v>
      </c>
      <c r="B2420" s="1" t="s">
        <v>14</v>
      </c>
      <c r="C2420" s="1">
        <v>255.1</v>
      </c>
      <c r="D2420" s="1">
        <v>259.75</v>
      </c>
      <c r="E2420" s="1">
        <v>254.35</v>
      </c>
      <c r="F2420" s="1">
        <v>254.8</v>
      </c>
      <c r="G2420" s="1">
        <v>258.60000000000002</v>
      </c>
      <c r="H2420" s="1">
        <v>258.60000000000002</v>
      </c>
      <c r="I2420" s="1">
        <v>256.94</v>
      </c>
      <c r="J2420" s="1">
        <v>271</v>
      </c>
      <c r="K2420" s="1">
        <v>156</v>
      </c>
      <c r="L2420" s="1">
        <v>3389805</v>
      </c>
      <c r="M2420" s="1">
        <v>870990985.54999995</v>
      </c>
      <c r="N2420" s="11"/>
    </row>
    <row r="2421" spans="1:14" x14ac:dyDescent="0.25">
      <c r="A2421" s="10">
        <v>40156</v>
      </c>
      <c r="B2421" s="1" t="s">
        <v>14</v>
      </c>
      <c r="C2421" s="1">
        <v>258</v>
      </c>
      <c r="D2421" s="1">
        <v>258.85000000000002</v>
      </c>
      <c r="E2421" s="1">
        <v>255.55</v>
      </c>
      <c r="F2421" s="1">
        <v>258.60000000000002</v>
      </c>
      <c r="G2421" s="1">
        <v>256.8</v>
      </c>
      <c r="H2421" s="1">
        <v>256.55</v>
      </c>
      <c r="I2421" s="1">
        <v>256.73</v>
      </c>
      <c r="J2421" s="1">
        <v>271</v>
      </c>
      <c r="K2421" s="1">
        <v>156</v>
      </c>
      <c r="L2421" s="1">
        <v>2652598</v>
      </c>
      <c r="M2421" s="1">
        <v>681008629.70000005</v>
      </c>
      <c r="N2421" s="11"/>
    </row>
    <row r="2422" spans="1:14" x14ac:dyDescent="0.25">
      <c r="A2422" s="10">
        <v>40157</v>
      </c>
      <c r="B2422" s="1" t="s">
        <v>14</v>
      </c>
      <c r="C2422" s="1">
        <v>256.8</v>
      </c>
      <c r="D2422" s="1">
        <v>257.89999999999998</v>
      </c>
      <c r="E2422" s="1">
        <v>253</v>
      </c>
      <c r="F2422" s="1">
        <v>256.55</v>
      </c>
      <c r="G2422" s="1">
        <v>254.2</v>
      </c>
      <c r="H2422" s="1">
        <v>254.2</v>
      </c>
      <c r="I2422" s="1">
        <v>254.71</v>
      </c>
      <c r="J2422" s="1">
        <v>271</v>
      </c>
      <c r="K2422" s="1">
        <v>156</v>
      </c>
      <c r="L2422" s="1">
        <v>3509982</v>
      </c>
      <c r="M2422" s="1">
        <v>894020513.89999998</v>
      </c>
      <c r="N2422" s="11"/>
    </row>
    <row r="2423" spans="1:14" x14ac:dyDescent="0.25">
      <c r="A2423" s="10">
        <v>40158</v>
      </c>
      <c r="B2423" s="1" t="s">
        <v>14</v>
      </c>
      <c r="C2423" s="1">
        <v>255.8</v>
      </c>
      <c r="D2423" s="1">
        <v>255.8</v>
      </c>
      <c r="E2423" s="1">
        <v>250.3</v>
      </c>
      <c r="F2423" s="1">
        <v>254.2</v>
      </c>
      <c r="G2423" s="1">
        <v>251.6</v>
      </c>
      <c r="H2423" s="1">
        <v>252.75</v>
      </c>
      <c r="I2423" s="1">
        <v>253.19</v>
      </c>
      <c r="J2423" s="1">
        <v>271</v>
      </c>
      <c r="K2423" s="1">
        <v>156</v>
      </c>
      <c r="L2423" s="1">
        <v>3325546</v>
      </c>
      <c r="M2423" s="1">
        <v>842002476.75</v>
      </c>
      <c r="N2423" s="11"/>
    </row>
    <row r="2424" spans="1:14" x14ac:dyDescent="0.25">
      <c r="A2424" s="10">
        <v>40161</v>
      </c>
      <c r="B2424" s="1" t="s">
        <v>14</v>
      </c>
      <c r="C2424" s="1">
        <v>253.5</v>
      </c>
      <c r="D2424" s="1">
        <v>254.95</v>
      </c>
      <c r="E2424" s="1">
        <v>249.5</v>
      </c>
      <c r="F2424" s="1">
        <v>252.75</v>
      </c>
      <c r="G2424" s="1">
        <v>251</v>
      </c>
      <c r="H2424" s="1">
        <v>250.7</v>
      </c>
      <c r="I2424" s="1">
        <v>252.72</v>
      </c>
      <c r="J2424" s="1">
        <v>271</v>
      </c>
      <c r="K2424" s="1">
        <v>156</v>
      </c>
      <c r="L2424" s="1">
        <v>2533229</v>
      </c>
      <c r="M2424" s="1">
        <v>640196154.64999998</v>
      </c>
      <c r="N2424" s="11"/>
    </row>
    <row r="2425" spans="1:14" x14ac:dyDescent="0.25">
      <c r="A2425" s="10">
        <v>40162</v>
      </c>
      <c r="B2425" s="1" t="s">
        <v>14</v>
      </c>
      <c r="C2425" s="1">
        <v>252</v>
      </c>
      <c r="D2425" s="1">
        <v>253.7</v>
      </c>
      <c r="E2425" s="1">
        <v>249</v>
      </c>
      <c r="F2425" s="1">
        <v>250.7</v>
      </c>
      <c r="G2425" s="1">
        <v>249.9</v>
      </c>
      <c r="H2425" s="1">
        <v>251.45</v>
      </c>
      <c r="I2425" s="1">
        <v>251.61</v>
      </c>
      <c r="J2425" s="1">
        <v>271</v>
      </c>
      <c r="K2425" s="1">
        <v>156</v>
      </c>
      <c r="L2425" s="1">
        <v>2339367</v>
      </c>
      <c r="M2425" s="1">
        <v>588604004.64999998</v>
      </c>
      <c r="N2425" s="11"/>
    </row>
    <row r="2426" spans="1:14" x14ac:dyDescent="0.25">
      <c r="A2426" s="10">
        <v>40163</v>
      </c>
      <c r="B2426" s="1" t="s">
        <v>14</v>
      </c>
      <c r="C2426" s="1">
        <v>251.7</v>
      </c>
      <c r="D2426" s="1">
        <v>251.85</v>
      </c>
      <c r="E2426" s="1">
        <v>247.55</v>
      </c>
      <c r="F2426" s="1">
        <v>251.45</v>
      </c>
      <c r="G2426" s="1">
        <v>250.5</v>
      </c>
      <c r="H2426" s="1">
        <v>249.4</v>
      </c>
      <c r="I2426" s="1">
        <v>250.03</v>
      </c>
      <c r="J2426" s="1">
        <v>271</v>
      </c>
      <c r="K2426" s="1">
        <v>156</v>
      </c>
      <c r="L2426" s="1">
        <v>2591254</v>
      </c>
      <c r="M2426" s="1">
        <v>647878552.64999998</v>
      </c>
      <c r="N2426" s="11"/>
    </row>
    <row r="2427" spans="1:14" x14ac:dyDescent="0.25">
      <c r="A2427" s="10">
        <v>40164</v>
      </c>
      <c r="B2427" s="1" t="s">
        <v>14</v>
      </c>
      <c r="C2427" s="1">
        <v>250.5</v>
      </c>
      <c r="D2427" s="1">
        <v>251.4</v>
      </c>
      <c r="E2427" s="1">
        <v>248</v>
      </c>
      <c r="F2427" s="1">
        <v>249.4</v>
      </c>
      <c r="G2427" s="1">
        <v>249.1</v>
      </c>
      <c r="H2427" s="1">
        <v>249.25</v>
      </c>
      <c r="I2427" s="1">
        <v>249.53</v>
      </c>
      <c r="J2427" s="1">
        <v>271</v>
      </c>
      <c r="K2427" s="1">
        <v>156</v>
      </c>
      <c r="L2427" s="1">
        <v>3084315</v>
      </c>
      <c r="M2427" s="1">
        <v>769643972.64999998</v>
      </c>
      <c r="N2427" s="11"/>
    </row>
    <row r="2428" spans="1:14" x14ac:dyDescent="0.25">
      <c r="A2428" s="10">
        <v>40165</v>
      </c>
      <c r="B2428" s="1" t="s">
        <v>14</v>
      </c>
      <c r="C2428" s="1">
        <v>250.1</v>
      </c>
      <c r="D2428" s="1">
        <v>250.1</v>
      </c>
      <c r="E2428" s="1">
        <v>246</v>
      </c>
      <c r="F2428" s="1">
        <v>249.25</v>
      </c>
      <c r="G2428" s="1">
        <v>246.2</v>
      </c>
      <c r="H2428" s="1">
        <v>247</v>
      </c>
      <c r="I2428" s="1">
        <v>248.15</v>
      </c>
      <c r="J2428" s="1">
        <v>271</v>
      </c>
      <c r="K2428" s="1">
        <v>156</v>
      </c>
      <c r="L2428" s="1">
        <v>2003750</v>
      </c>
      <c r="M2428" s="1">
        <v>497223107.64999998</v>
      </c>
      <c r="N2428" s="11"/>
    </row>
    <row r="2429" spans="1:14" x14ac:dyDescent="0.25">
      <c r="A2429" s="10">
        <v>40168</v>
      </c>
      <c r="B2429" s="1" t="s">
        <v>14</v>
      </c>
      <c r="C2429" s="1">
        <v>247</v>
      </c>
      <c r="D2429" s="1">
        <v>247.25</v>
      </c>
      <c r="E2429" s="1">
        <v>243.55</v>
      </c>
      <c r="F2429" s="1">
        <v>247</v>
      </c>
      <c r="G2429" s="1">
        <v>244</v>
      </c>
      <c r="H2429" s="1">
        <v>244.8</v>
      </c>
      <c r="I2429" s="1">
        <v>244.98</v>
      </c>
      <c r="J2429" s="1">
        <v>271</v>
      </c>
      <c r="K2429" s="1">
        <v>156</v>
      </c>
      <c r="L2429" s="1">
        <v>2597789</v>
      </c>
      <c r="M2429" s="1">
        <v>636417118.14999998</v>
      </c>
      <c r="N2429" s="11"/>
    </row>
    <row r="2430" spans="1:14" x14ac:dyDescent="0.25">
      <c r="A2430" s="10">
        <v>40169</v>
      </c>
      <c r="B2430" s="1" t="s">
        <v>14</v>
      </c>
      <c r="C2430" s="1">
        <v>245.7</v>
      </c>
      <c r="D2430" s="1">
        <v>248.7</v>
      </c>
      <c r="E2430" s="1">
        <v>243.2</v>
      </c>
      <c r="F2430" s="1">
        <v>244.8</v>
      </c>
      <c r="G2430" s="1">
        <v>246</v>
      </c>
      <c r="H2430" s="1">
        <v>246.25</v>
      </c>
      <c r="I2430" s="1">
        <v>246.03</v>
      </c>
      <c r="J2430" s="1">
        <v>271</v>
      </c>
      <c r="K2430" s="1">
        <v>156</v>
      </c>
      <c r="L2430" s="1">
        <v>4059047</v>
      </c>
      <c r="M2430" s="1">
        <v>998632284</v>
      </c>
      <c r="N2430" s="11"/>
    </row>
    <row r="2431" spans="1:14" x14ac:dyDescent="0.25">
      <c r="A2431" s="10">
        <v>40170</v>
      </c>
      <c r="B2431" s="1" t="s">
        <v>14</v>
      </c>
      <c r="C2431" s="1">
        <v>247</v>
      </c>
      <c r="D2431" s="1">
        <v>254.9</v>
      </c>
      <c r="E2431" s="1">
        <v>244.5</v>
      </c>
      <c r="F2431" s="1">
        <v>246.25</v>
      </c>
      <c r="G2431" s="1">
        <v>254.5</v>
      </c>
      <c r="H2431" s="1">
        <v>253.6</v>
      </c>
      <c r="I2431" s="1">
        <v>249.84</v>
      </c>
      <c r="J2431" s="1">
        <v>271</v>
      </c>
      <c r="K2431" s="1">
        <v>156</v>
      </c>
      <c r="L2431" s="1">
        <v>5322144</v>
      </c>
      <c r="M2431" s="1">
        <v>1329664705.45</v>
      </c>
      <c r="N2431" s="11"/>
    </row>
    <row r="2432" spans="1:14" x14ac:dyDescent="0.25">
      <c r="A2432" s="10">
        <v>40171</v>
      </c>
      <c r="B2432" s="1" t="s">
        <v>14</v>
      </c>
      <c r="C2432" s="1">
        <v>255</v>
      </c>
      <c r="D2432" s="1">
        <v>257.89999999999998</v>
      </c>
      <c r="E2432" s="1">
        <v>251.75</v>
      </c>
      <c r="F2432" s="1">
        <v>253.6</v>
      </c>
      <c r="G2432" s="1">
        <v>255.35</v>
      </c>
      <c r="H2432" s="1">
        <v>255.85</v>
      </c>
      <c r="I2432" s="1">
        <v>254.39</v>
      </c>
      <c r="J2432" s="1">
        <v>271</v>
      </c>
      <c r="K2432" s="1">
        <v>156</v>
      </c>
      <c r="L2432" s="1">
        <v>2871463</v>
      </c>
      <c r="M2432" s="1">
        <v>730471560.25</v>
      </c>
      <c r="N2432" s="11"/>
    </row>
    <row r="2433" spans="1:14" x14ac:dyDescent="0.25">
      <c r="A2433" s="10">
        <v>40176</v>
      </c>
      <c r="B2433" s="1" t="s">
        <v>14</v>
      </c>
      <c r="C2433" s="1">
        <v>254.35</v>
      </c>
      <c r="D2433" s="1">
        <v>257.45</v>
      </c>
      <c r="E2433" s="1">
        <v>254.3</v>
      </c>
      <c r="F2433" s="1">
        <v>255.85</v>
      </c>
      <c r="G2433" s="1">
        <v>255.8</v>
      </c>
      <c r="H2433" s="1">
        <v>256.2</v>
      </c>
      <c r="I2433" s="1">
        <v>255.81</v>
      </c>
      <c r="J2433" s="1">
        <v>271</v>
      </c>
      <c r="K2433" s="1">
        <v>156</v>
      </c>
      <c r="L2433" s="1">
        <v>2168137</v>
      </c>
      <c r="M2433" s="1">
        <v>554633066.45000005</v>
      </c>
      <c r="N2433" s="11"/>
    </row>
    <row r="2434" spans="1:14" x14ac:dyDescent="0.25">
      <c r="A2434" s="10">
        <v>40177</v>
      </c>
      <c r="B2434" s="1" t="s">
        <v>14</v>
      </c>
      <c r="C2434" s="1">
        <v>255.8</v>
      </c>
      <c r="D2434" s="1">
        <v>256.45</v>
      </c>
      <c r="E2434" s="1">
        <v>250</v>
      </c>
      <c r="F2434" s="1">
        <v>256.2</v>
      </c>
      <c r="G2434" s="1">
        <v>250.1</v>
      </c>
      <c r="H2434" s="1">
        <v>250.7</v>
      </c>
      <c r="I2434" s="1">
        <v>252.67</v>
      </c>
      <c r="J2434" s="1">
        <v>271</v>
      </c>
      <c r="K2434" s="1">
        <v>156</v>
      </c>
      <c r="L2434" s="1">
        <v>2478093</v>
      </c>
      <c r="M2434" s="1">
        <v>626147825.89999998</v>
      </c>
      <c r="N2434" s="11"/>
    </row>
    <row r="2435" spans="1:14" x14ac:dyDescent="0.25">
      <c r="A2435" s="10">
        <v>40178</v>
      </c>
      <c r="B2435" s="1" t="s">
        <v>14</v>
      </c>
      <c r="C2435" s="1">
        <v>251.7</v>
      </c>
      <c r="D2435" s="1">
        <v>253.95</v>
      </c>
      <c r="E2435" s="1">
        <v>249.85</v>
      </c>
      <c r="F2435" s="1">
        <v>250.7</v>
      </c>
      <c r="G2435" s="1">
        <v>251.35</v>
      </c>
      <c r="H2435" s="1">
        <v>250.8</v>
      </c>
      <c r="I2435" s="1">
        <v>251.63</v>
      </c>
      <c r="J2435" s="1">
        <v>271</v>
      </c>
      <c r="K2435" s="1">
        <v>156</v>
      </c>
      <c r="L2435" s="1">
        <v>5111403</v>
      </c>
      <c r="M2435" s="1">
        <v>1286164267.6500001</v>
      </c>
      <c r="N2435" s="11"/>
    </row>
    <row r="2436" spans="1:14" x14ac:dyDescent="0.25">
      <c r="A2436" s="10">
        <v>40182</v>
      </c>
      <c r="B2436" s="1" t="s">
        <v>14</v>
      </c>
      <c r="C2436" s="1">
        <v>253</v>
      </c>
      <c r="D2436" s="1">
        <v>255</v>
      </c>
      <c r="E2436" s="1">
        <v>250.35</v>
      </c>
      <c r="F2436" s="1">
        <v>250.8</v>
      </c>
      <c r="G2436" s="1">
        <v>254.3</v>
      </c>
      <c r="H2436" s="1">
        <v>253.65</v>
      </c>
      <c r="I2436" s="1">
        <v>252.36</v>
      </c>
      <c r="J2436" s="1">
        <v>271</v>
      </c>
      <c r="K2436" s="1">
        <v>156</v>
      </c>
      <c r="L2436" s="1">
        <v>1720545</v>
      </c>
      <c r="M2436" s="1">
        <v>434200657.75</v>
      </c>
      <c r="N2436" s="11"/>
    </row>
    <row r="2437" spans="1:14" x14ac:dyDescent="0.25">
      <c r="A2437" s="10">
        <v>40183</v>
      </c>
      <c r="B2437" s="1" t="s">
        <v>14</v>
      </c>
      <c r="C2437" s="1">
        <v>254.8</v>
      </c>
      <c r="D2437" s="1">
        <v>256.75</v>
      </c>
      <c r="E2437" s="1">
        <v>252.7</v>
      </c>
      <c r="F2437" s="1">
        <v>253.65</v>
      </c>
      <c r="G2437" s="1">
        <v>256.05</v>
      </c>
      <c r="H2437" s="1">
        <v>256.14999999999998</v>
      </c>
      <c r="I2437" s="1">
        <v>254.58</v>
      </c>
      <c r="J2437" s="1">
        <v>271</v>
      </c>
      <c r="K2437" s="1">
        <v>156</v>
      </c>
      <c r="L2437" s="1">
        <v>3589075</v>
      </c>
      <c r="M2437" s="1">
        <v>913702386.20000005</v>
      </c>
      <c r="N2437" s="11"/>
    </row>
    <row r="2438" spans="1:14" x14ac:dyDescent="0.25">
      <c r="A2438" s="10">
        <v>40184</v>
      </c>
      <c r="B2438" s="1" t="s">
        <v>14</v>
      </c>
      <c r="C2438" s="1">
        <v>258.7</v>
      </c>
      <c r="D2438" s="1">
        <v>258.7</v>
      </c>
      <c r="E2438" s="1">
        <v>253.6</v>
      </c>
      <c r="F2438" s="1">
        <v>256.14999999999998</v>
      </c>
      <c r="G2438" s="1">
        <v>257.95</v>
      </c>
      <c r="H2438" s="1">
        <v>256.75</v>
      </c>
      <c r="I2438" s="1">
        <v>255.29</v>
      </c>
      <c r="J2438" s="1">
        <v>271</v>
      </c>
      <c r="K2438" s="1">
        <v>156</v>
      </c>
      <c r="L2438" s="1">
        <v>2509993</v>
      </c>
      <c r="M2438" s="1">
        <v>640771244.39999998</v>
      </c>
      <c r="N2438" s="11"/>
    </row>
    <row r="2439" spans="1:14" x14ac:dyDescent="0.25">
      <c r="A2439" s="10">
        <v>40185</v>
      </c>
      <c r="B2439" s="1" t="s">
        <v>14</v>
      </c>
      <c r="C2439" s="1">
        <v>257</v>
      </c>
      <c r="D2439" s="1">
        <v>258.5</v>
      </c>
      <c r="E2439" s="1">
        <v>253.7</v>
      </c>
      <c r="F2439" s="1">
        <v>256.75</v>
      </c>
      <c r="G2439" s="1">
        <v>256</v>
      </c>
      <c r="H2439" s="1">
        <v>255.95</v>
      </c>
      <c r="I2439" s="1">
        <v>255.04</v>
      </c>
      <c r="J2439" s="1">
        <v>271</v>
      </c>
      <c r="K2439" s="1">
        <v>156</v>
      </c>
      <c r="L2439" s="1">
        <v>1662478</v>
      </c>
      <c r="M2439" s="1">
        <v>423991785.39999998</v>
      </c>
      <c r="N2439" s="11"/>
    </row>
    <row r="2440" spans="1:14" x14ac:dyDescent="0.25">
      <c r="A2440" s="10">
        <v>40186</v>
      </c>
      <c r="B2440" s="1" t="s">
        <v>14</v>
      </c>
      <c r="C2440" s="1">
        <v>255.35</v>
      </c>
      <c r="D2440" s="1">
        <v>258.5</v>
      </c>
      <c r="E2440" s="1">
        <v>255.35</v>
      </c>
      <c r="F2440" s="1">
        <v>255.95</v>
      </c>
      <c r="G2440" s="1">
        <v>256.75</v>
      </c>
      <c r="H2440" s="1">
        <v>256.5</v>
      </c>
      <c r="I2440" s="1">
        <v>257.16000000000003</v>
      </c>
      <c r="J2440" s="1">
        <v>271</v>
      </c>
      <c r="K2440" s="1">
        <v>156</v>
      </c>
      <c r="L2440" s="1">
        <v>1627117</v>
      </c>
      <c r="M2440" s="1">
        <v>418436423.25</v>
      </c>
      <c r="N2440" s="11"/>
    </row>
    <row r="2441" spans="1:14" x14ac:dyDescent="0.25">
      <c r="A2441" s="10">
        <v>40189</v>
      </c>
      <c r="B2441" s="1" t="s">
        <v>14</v>
      </c>
      <c r="C2441" s="1">
        <v>257.5</v>
      </c>
      <c r="D2441" s="1">
        <v>259.5</v>
      </c>
      <c r="E2441" s="1">
        <v>256</v>
      </c>
      <c r="F2441" s="1">
        <v>256.5</v>
      </c>
      <c r="G2441" s="1">
        <v>256.45</v>
      </c>
      <c r="H2441" s="1">
        <v>256.60000000000002</v>
      </c>
      <c r="I2441" s="1">
        <v>257.86</v>
      </c>
      <c r="J2441" s="1">
        <v>271</v>
      </c>
      <c r="K2441" s="1">
        <v>156</v>
      </c>
      <c r="L2441" s="1">
        <v>2400421</v>
      </c>
      <c r="M2441" s="1">
        <v>618979776.45000005</v>
      </c>
      <c r="N2441" s="11"/>
    </row>
    <row r="2442" spans="1:14" x14ac:dyDescent="0.25">
      <c r="A2442" s="10">
        <v>40190</v>
      </c>
      <c r="B2442" s="1" t="s">
        <v>14</v>
      </c>
      <c r="C2442" s="1">
        <v>256.75</v>
      </c>
      <c r="D2442" s="1">
        <v>256.75</v>
      </c>
      <c r="E2442" s="1">
        <v>249.1</v>
      </c>
      <c r="F2442" s="1">
        <v>256.60000000000002</v>
      </c>
      <c r="G2442" s="1">
        <v>250.15</v>
      </c>
      <c r="H2442" s="1">
        <v>250.05</v>
      </c>
      <c r="I2442" s="1">
        <v>251.47</v>
      </c>
      <c r="J2442" s="1">
        <v>271</v>
      </c>
      <c r="K2442" s="1">
        <v>156</v>
      </c>
      <c r="L2442" s="1">
        <v>5171367</v>
      </c>
      <c r="M2442" s="1">
        <v>1300444759</v>
      </c>
      <c r="N2442" s="11"/>
    </row>
    <row r="2443" spans="1:14" x14ac:dyDescent="0.25">
      <c r="A2443" s="10">
        <v>40191</v>
      </c>
      <c r="B2443" s="1" t="s">
        <v>14</v>
      </c>
      <c r="C2443" s="1">
        <v>249</v>
      </c>
      <c r="D2443" s="1">
        <v>251.75</v>
      </c>
      <c r="E2443" s="1">
        <v>247</v>
      </c>
      <c r="F2443" s="1">
        <v>250.05</v>
      </c>
      <c r="G2443" s="1">
        <v>249.2</v>
      </c>
      <c r="H2443" s="1">
        <v>248.95</v>
      </c>
      <c r="I2443" s="1">
        <v>248.76</v>
      </c>
      <c r="J2443" s="1">
        <v>271</v>
      </c>
      <c r="K2443" s="1">
        <v>156</v>
      </c>
      <c r="L2443" s="1">
        <v>4158688</v>
      </c>
      <c r="M2443" s="1">
        <v>1034530560</v>
      </c>
      <c r="N2443" s="11"/>
    </row>
    <row r="2444" spans="1:14" x14ac:dyDescent="0.25">
      <c r="A2444" s="10">
        <v>40192</v>
      </c>
      <c r="B2444" s="1" t="s">
        <v>14</v>
      </c>
      <c r="C2444" s="1">
        <v>250.5</v>
      </c>
      <c r="D2444" s="1">
        <v>250.9</v>
      </c>
      <c r="E2444" s="1">
        <v>247</v>
      </c>
      <c r="F2444" s="1">
        <v>248.95</v>
      </c>
      <c r="G2444" s="1">
        <v>248.4</v>
      </c>
      <c r="H2444" s="1">
        <v>248.15</v>
      </c>
      <c r="I2444" s="1">
        <v>248.22</v>
      </c>
      <c r="J2444" s="1">
        <v>271</v>
      </c>
      <c r="K2444" s="1">
        <v>156</v>
      </c>
      <c r="L2444" s="1">
        <v>4108160</v>
      </c>
      <c r="M2444" s="1">
        <v>1019710326</v>
      </c>
      <c r="N2444" s="11"/>
    </row>
    <row r="2445" spans="1:14" x14ac:dyDescent="0.25">
      <c r="A2445" s="10">
        <v>40193</v>
      </c>
      <c r="B2445" s="1" t="s">
        <v>14</v>
      </c>
      <c r="C2445" s="1">
        <v>250.05</v>
      </c>
      <c r="D2445" s="1">
        <v>253.2</v>
      </c>
      <c r="E2445" s="1">
        <v>247.1</v>
      </c>
      <c r="F2445" s="1">
        <v>248.15</v>
      </c>
      <c r="G2445" s="1">
        <v>252.9</v>
      </c>
      <c r="H2445" s="1">
        <v>252.75</v>
      </c>
      <c r="I2445" s="1">
        <v>250.97</v>
      </c>
      <c r="J2445" s="1">
        <v>271</v>
      </c>
      <c r="K2445" s="1">
        <v>156</v>
      </c>
      <c r="L2445" s="1">
        <v>2613277</v>
      </c>
      <c r="M2445" s="1">
        <v>655849021.20000005</v>
      </c>
      <c r="N2445" s="11"/>
    </row>
    <row r="2446" spans="1:14" x14ac:dyDescent="0.25">
      <c r="A2446" s="10">
        <v>40196</v>
      </c>
      <c r="B2446" s="1" t="s">
        <v>14</v>
      </c>
      <c r="C2446" s="1">
        <v>252.8</v>
      </c>
      <c r="D2446" s="1">
        <v>254.3</v>
      </c>
      <c r="E2446" s="1">
        <v>250</v>
      </c>
      <c r="F2446" s="1">
        <v>252.75</v>
      </c>
      <c r="G2446" s="1">
        <v>250.4</v>
      </c>
      <c r="H2446" s="1">
        <v>250.55</v>
      </c>
      <c r="I2446" s="1">
        <v>251.74</v>
      </c>
      <c r="J2446" s="1">
        <v>271</v>
      </c>
      <c r="K2446" s="1">
        <v>156</v>
      </c>
      <c r="L2446" s="1">
        <v>1880762</v>
      </c>
      <c r="M2446" s="1">
        <v>473459997.85000002</v>
      </c>
      <c r="N2446" s="11"/>
    </row>
    <row r="2447" spans="1:14" x14ac:dyDescent="0.25">
      <c r="A2447" s="10">
        <v>40197</v>
      </c>
      <c r="B2447" s="1" t="s">
        <v>14</v>
      </c>
      <c r="C2447" s="1">
        <v>251.4</v>
      </c>
      <c r="D2447" s="1">
        <v>251.4</v>
      </c>
      <c r="E2447" s="1">
        <v>248.3</v>
      </c>
      <c r="F2447" s="1">
        <v>250.55</v>
      </c>
      <c r="G2447" s="1">
        <v>249.6</v>
      </c>
      <c r="H2447" s="1">
        <v>249.9</v>
      </c>
      <c r="I2447" s="1">
        <v>249.68</v>
      </c>
      <c r="J2447" s="1">
        <v>271</v>
      </c>
      <c r="K2447" s="1">
        <v>156</v>
      </c>
      <c r="L2447" s="1">
        <v>2098542</v>
      </c>
      <c r="M2447" s="1">
        <v>523967155.05000001</v>
      </c>
      <c r="N2447" s="11"/>
    </row>
    <row r="2448" spans="1:14" x14ac:dyDescent="0.25">
      <c r="A2448" s="10">
        <v>40198</v>
      </c>
      <c r="B2448" s="1" t="s">
        <v>14</v>
      </c>
      <c r="C2448" s="1">
        <v>250</v>
      </c>
      <c r="D2448" s="1">
        <v>251.5</v>
      </c>
      <c r="E2448" s="1">
        <v>246.25</v>
      </c>
      <c r="F2448" s="1">
        <v>249.9</v>
      </c>
      <c r="G2448" s="1">
        <v>246.65</v>
      </c>
      <c r="H2448" s="1">
        <v>247.1</v>
      </c>
      <c r="I2448" s="1">
        <v>248.7</v>
      </c>
      <c r="J2448" s="1">
        <v>271</v>
      </c>
      <c r="K2448" s="1">
        <v>156</v>
      </c>
      <c r="L2448" s="1">
        <v>3477553</v>
      </c>
      <c r="M2448" s="1">
        <v>864858913.20000005</v>
      </c>
      <c r="N2448" s="11"/>
    </row>
    <row r="2449" spans="1:14" x14ac:dyDescent="0.25">
      <c r="A2449" s="10">
        <v>40199</v>
      </c>
      <c r="B2449" s="1" t="s">
        <v>14</v>
      </c>
      <c r="C2449" s="1">
        <v>247.5</v>
      </c>
      <c r="D2449" s="1">
        <v>250.15</v>
      </c>
      <c r="E2449" s="1">
        <v>242.5</v>
      </c>
      <c r="F2449" s="1">
        <v>247.1</v>
      </c>
      <c r="G2449" s="1">
        <v>243.7</v>
      </c>
      <c r="H2449" s="1">
        <v>244.5</v>
      </c>
      <c r="I2449" s="1">
        <v>246.5</v>
      </c>
      <c r="J2449" s="1">
        <v>271</v>
      </c>
      <c r="K2449" s="1">
        <v>156</v>
      </c>
      <c r="L2449" s="1">
        <v>3911566</v>
      </c>
      <c r="M2449" s="1">
        <v>964213620.25</v>
      </c>
      <c r="N2449" s="11"/>
    </row>
    <row r="2450" spans="1:14" x14ac:dyDescent="0.25">
      <c r="A2450" s="10">
        <v>40200</v>
      </c>
      <c r="B2450" s="1" t="s">
        <v>14</v>
      </c>
      <c r="C2450" s="1">
        <v>243</v>
      </c>
      <c r="D2450" s="1">
        <v>253.7</v>
      </c>
      <c r="E2450" s="1">
        <v>241.25</v>
      </c>
      <c r="F2450" s="1">
        <v>244.5</v>
      </c>
      <c r="G2450" s="1">
        <v>248.4</v>
      </c>
      <c r="H2450" s="1">
        <v>249.1</v>
      </c>
      <c r="I2450" s="1">
        <v>249.3</v>
      </c>
      <c r="J2450" s="1">
        <v>271</v>
      </c>
      <c r="K2450" s="1">
        <v>156</v>
      </c>
      <c r="L2450" s="1">
        <v>15419624</v>
      </c>
      <c r="M2450" s="1">
        <v>3844068450.4499998</v>
      </c>
      <c r="N2450" s="11"/>
    </row>
    <row r="2451" spans="1:14" x14ac:dyDescent="0.25">
      <c r="A2451" s="10">
        <v>40203</v>
      </c>
      <c r="B2451" s="1" t="s">
        <v>14</v>
      </c>
      <c r="C2451" s="1">
        <v>250</v>
      </c>
      <c r="D2451" s="1">
        <v>256.3</v>
      </c>
      <c r="E2451" s="1">
        <v>247.55</v>
      </c>
      <c r="F2451" s="1">
        <v>249.1</v>
      </c>
      <c r="G2451" s="1">
        <v>256</v>
      </c>
      <c r="H2451" s="1">
        <v>255.1</v>
      </c>
      <c r="I2451" s="1">
        <v>252.63</v>
      </c>
      <c r="J2451" s="1">
        <v>271</v>
      </c>
      <c r="K2451" s="1">
        <v>156</v>
      </c>
      <c r="L2451" s="1">
        <v>5267976</v>
      </c>
      <c r="M2451" s="1">
        <v>1330853225.0999999</v>
      </c>
      <c r="N2451" s="11"/>
    </row>
    <row r="2452" spans="1:14" x14ac:dyDescent="0.25">
      <c r="A2452" s="10">
        <v>40205</v>
      </c>
      <c r="B2452" s="1" t="s">
        <v>14</v>
      </c>
      <c r="C2452" s="1">
        <v>253.5</v>
      </c>
      <c r="D2452" s="1">
        <v>259.05</v>
      </c>
      <c r="E2452" s="1">
        <v>253</v>
      </c>
      <c r="F2452" s="1">
        <v>255.1</v>
      </c>
      <c r="G2452" s="1">
        <v>253.8</v>
      </c>
      <c r="H2452" s="1">
        <v>255.9</v>
      </c>
      <c r="I2452" s="1">
        <v>257.31</v>
      </c>
      <c r="J2452" s="1">
        <v>271</v>
      </c>
      <c r="K2452" s="1">
        <v>156</v>
      </c>
      <c r="L2452" s="1">
        <v>11849947</v>
      </c>
      <c r="M2452" s="1">
        <v>3049058351.4000001</v>
      </c>
      <c r="N2452" s="11"/>
    </row>
    <row r="2453" spans="1:14" x14ac:dyDescent="0.25">
      <c r="A2453" s="10">
        <v>40206</v>
      </c>
      <c r="B2453" s="1" t="s">
        <v>14</v>
      </c>
      <c r="C2453" s="1">
        <v>256.7</v>
      </c>
      <c r="D2453" s="1">
        <v>257</v>
      </c>
      <c r="E2453" s="1">
        <v>248.55</v>
      </c>
      <c r="F2453" s="1">
        <v>255.9</v>
      </c>
      <c r="G2453" s="1">
        <v>255</v>
      </c>
      <c r="H2453" s="1">
        <v>254.25</v>
      </c>
      <c r="I2453" s="1">
        <v>253.79</v>
      </c>
      <c r="J2453" s="1">
        <v>271</v>
      </c>
      <c r="K2453" s="1">
        <v>156</v>
      </c>
      <c r="L2453" s="1">
        <v>6534392</v>
      </c>
      <c r="M2453" s="1">
        <v>1658360464.05</v>
      </c>
      <c r="N2453" s="11"/>
    </row>
    <row r="2454" spans="1:14" x14ac:dyDescent="0.25">
      <c r="A2454" s="10">
        <v>40207</v>
      </c>
      <c r="B2454" s="1" t="s">
        <v>14</v>
      </c>
      <c r="C2454" s="1">
        <v>253.5</v>
      </c>
      <c r="D2454" s="1">
        <v>256.75</v>
      </c>
      <c r="E2454" s="1">
        <v>249.1</v>
      </c>
      <c r="F2454" s="1">
        <v>254.25</v>
      </c>
      <c r="G2454" s="1">
        <v>250.3</v>
      </c>
      <c r="H2454" s="1">
        <v>250.15</v>
      </c>
      <c r="I2454" s="1">
        <v>251.51</v>
      </c>
      <c r="J2454" s="1">
        <v>271</v>
      </c>
      <c r="K2454" s="1">
        <v>156</v>
      </c>
      <c r="L2454" s="1">
        <v>5255552</v>
      </c>
      <c r="M2454" s="1">
        <v>1321835069.5</v>
      </c>
      <c r="N2454" s="11"/>
    </row>
    <row r="2455" spans="1:14" x14ac:dyDescent="0.25">
      <c r="A2455" s="10">
        <v>40210</v>
      </c>
      <c r="B2455" s="1" t="s">
        <v>14</v>
      </c>
      <c r="C2455" s="1">
        <v>250</v>
      </c>
      <c r="D2455" s="1">
        <v>252.55</v>
      </c>
      <c r="E2455" s="1">
        <v>245.7</v>
      </c>
      <c r="F2455" s="1">
        <v>250.15</v>
      </c>
      <c r="G2455" s="1">
        <v>247.25</v>
      </c>
      <c r="H2455" s="1">
        <v>246.5</v>
      </c>
      <c r="I2455" s="1">
        <v>247.89</v>
      </c>
      <c r="J2455" s="1">
        <v>271</v>
      </c>
      <c r="K2455" s="1">
        <v>156</v>
      </c>
      <c r="L2455" s="1">
        <v>4205975</v>
      </c>
      <c r="M2455" s="1">
        <v>1042627808.75</v>
      </c>
      <c r="N2455" s="11"/>
    </row>
    <row r="2456" spans="1:14" x14ac:dyDescent="0.25">
      <c r="A2456" s="10">
        <v>40211</v>
      </c>
      <c r="B2456" s="1" t="s">
        <v>14</v>
      </c>
      <c r="C2456" s="1">
        <v>250.05</v>
      </c>
      <c r="D2456" s="1">
        <v>250.05</v>
      </c>
      <c r="E2456" s="1">
        <v>243.05</v>
      </c>
      <c r="F2456" s="1">
        <v>246.5</v>
      </c>
      <c r="G2456" s="1">
        <v>244.05</v>
      </c>
      <c r="H2456" s="1">
        <v>244.4</v>
      </c>
      <c r="I2456" s="1">
        <v>244.94</v>
      </c>
      <c r="J2456" s="1">
        <v>271</v>
      </c>
      <c r="K2456" s="1">
        <v>156</v>
      </c>
      <c r="L2456" s="1">
        <v>3607647</v>
      </c>
      <c r="M2456" s="1">
        <v>883653114</v>
      </c>
      <c r="N2456" s="11"/>
    </row>
    <row r="2457" spans="1:14" x14ac:dyDescent="0.25">
      <c r="A2457" s="10">
        <v>40212</v>
      </c>
      <c r="B2457" s="1" t="s">
        <v>14</v>
      </c>
      <c r="C2457" s="1">
        <v>245</v>
      </c>
      <c r="D2457" s="1">
        <v>254.85</v>
      </c>
      <c r="E2457" s="1">
        <v>243.5</v>
      </c>
      <c r="F2457" s="1">
        <v>244.4</v>
      </c>
      <c r="G2457" s="1">
        <v>253.45</v>
      </c>
      <c r="H2457" s="1">
        <v>252.6</v>
      </c>
      <c r="I2457" s="1">
        <v>249.57</v>
      </c>
      <c r="J2457" s="1">
        <v>271</v>
      </c>
      <c r="K2457" s="1">
        <v>156</v>
      </c>
      <c r="L2457" s="1">
        <v>4629393</v>
      </c>
      <c r="M2457" s="1">
        <v>1155368256.8</v>
      </c>
      <c r="N2457" s="11"/>
    </row>
    <row r="2458" spans="1:14" x14ac:dyDescent="0.25">
      <c r="A2458" s="10">
        <v>40213</v>
      </c>
      <c r="B2458" s="1" t="s">
        <v>14</v>
      </c>
      <c r="C2458" s="1">
        <v>252</v>
      </c>
      <c r="D2458" s="1">
        <v>254.75</v>
      </c>
      <c r="E2458" s="1">
        <v>249.6</v>
      </c>
      <c r="F2458" s="1">
        <v>252.6</v>
      </c>
      <c r="G2458" s="1">
        <v>252.55</v>
      </c>
      <c r="H2458" s="1">
        <v>253.35</v>
      </c>
      <c r="I2458" s="1">
        <v>253.31</v>
      </c>
      <c r="J2458" s="1">
        <v>271</v>
      </c>
      <c r="K2458" s="1">
        <v>156</v>
      </c>
      <c r="L2458" s="1">
        <v>4038562</v>
      </c>
      <c r="M2458" s="1">
        <v>1022996077.15</v>
      </c>
      <c r="N2458" s="11"/>
    </row>
    <row r="2459" spans="1:14" x14ac:dyDescent="0.25">
      <c r="A2459" s="10">
        <v>40214</v>
      </c>
      <c r="B2459" s="1" t="s">
        <v>14</v>
      </c>
      <c r="C2459" s="1">
        <v>252</v>
      </c>
      <c r="D2459" s="1">
        <v>253.3</v>
      </c>
      <c r="E2459" s="1">
        <v>247</v>
      </c>
      <c r="F2459" s="1">
        <v>253.35</v>
      </c>
      <c r="G2459" s="1">
        <v>248</v>
      </c>
      <c r="H2459" s="1">
        <v>248.35</v>
      </c>
      <c r="I2459" s="1">
        <v>249.49</v>
      </c>
      <c r="J2459" s="1">
        <v>271</v>
      </c>
      <c r="K2459" s="1">
        <v>156</v>
      </c>
      <c r="L2459" s="1">
        <v>6205505</v>
      </c>
      <c r="M2459" s="1">
        <v>1548188793.3499999</v>
      </c>
      <c r="N2459" s="11"/>
    </row>
    <row r="2460" spans="1:14" x14ac:dyDescent="0.25">
      <c r="A2460" s="10">
        <v>40215</v>
      </c>
      <c r="B2460" s="1" t="s">
        <v>14</v>
      </c>
      <c r="C2460" s="1">
        <v>248</v>
      </c>
      <c r="D2460" s="1">
        <v>249.6</v>
      </c>
      <c r="E2460" s="1">
        <v>247.2</v>
      </c>
      <c r="F2460" s="1">
        <v>248.35</v>
      </c>
      <c r="G2460" s="1">
        <v>247.85</v>
      </c>
      <c r="H2460" s="1">
        <v>248.05</v>
      </c>
      <c r="I2460" s="1">
        <v>248.07</v>
      </c>
      <c r="J2460" s="1">
        <v>271</v>
      </c>
      <c r="K2460" s="1">
        <v>156</v>
      </c>
      <c r="L2460" s="1">
        <v>159006</v>
      </c>
      <c r="M2460" s="1">
        <v>39444594.149999999</v>
      </c>
      <c r="N2460" s="11"/>
    </row>
    <row r="2461" spans="1:14" x14ac:dyDescent="0.25">
      <c r="A2461" s="10">
        <v>40217</v>
      </c>
      <c r="B2461" s="1" t="s">
        <v>14</v>
      </c>
      <c r="C2461" s="1">
        <v>248</v>
      </c>
      <c r="D2461" s="1">
        <v>248.2</v>
      </c>
      <c r="E2461" s="1">
        <v>240.7</v>
      </c>
      <c r="F2461" s="1">
        <v>248.05</v>
      </c>
      <c r="G2461" s="1">
        <v>245.65</v>
      </c>
      <c r="H2461" s="1">
        <v>245.35</v>
      </c>
      <c r="I2461" s="1">
        <v>244.48</v>
      </c>
      <c r="J2461" s="1">
        <v>271</v>
      </c>
      <c r="K2461" s="1">
        <v>156</v>
      </c>
      <c r="L2461" s="1">
        <v>7803454</v>
      </c>
      <c r="M2461" s="1">
        <v>1907827439.7</v>
      </c>
      <c r="N2461" s="11"/>
    </row>
    <row r="2462" spans="1:14" x14ac:dyDescent="0.25">
      <c r="A2462" s="10">
        <v>40218</v>
      </c>
      <c r="B2462" s="1" t="s">
        <v>14</v>
      </c>
      <c r="C2462" s="1">
        <v>245.4</v>
      </c>
      <c r="D2462" s="1">
        <v>246.8</v>
      </c>
      <c r="E2462" s="1">
        <v>242.75</v>
      </c>
      <c r="F2462" s="1">
        <v>245.35</v>
      </c>
      <c r="G2462" s="1">
        <v>242.8</v>
      </c>
      <c r="H2462" s="1">
        <v>243.9</v>
      </c>
      <c r="I2462" s="1">
        <v>244.56</v>
      </c>
      <c r="J2462" s="1">
        <v>271</v>
      </c>
      <c r="K2462" s="1">
        <v>156</v>
      </c>
      <c r="L2462" s="1">
        <v>4027137</v>
      </c>
      <c r="M2462" s="1">
        <v>984884846.89999998</v>
      </c>
      <c r="N2462" s="11"/>
    </row>
    <row r="2463" spans="1:14" x14ac:dyDescent="0.25">
      <c r="A2463" s="10">
        <v>40219</v>
      </c>
      <c r="B2463" s="1" t="s">
        <v>14</v>
      </c>
      <c r="C2463" s="1">
        <v>244.7</v>
      </c>
      <c r="D2463" s="1">
        <v>246</v>
      </c>
      <c r="E2463" s="1">
        <v>242.1</v>
      </c>
      <c r="F2463" s="1">
        <v>243.9</v>
      </c>
      <c r="G2463" s="1">
        <v>244.5</v>
      </c>
      <c r="H2463" s="1">
        <v>243.9</v>
      </c>
      <c r="I2463" s="1">
        <v>243.78</v>
      </c>
      <c r="J2463" s="1">
        <v>271</v>
      </c>
      <c r="K2463" s="1">
        <v>156</v>
      </c>
      <c r="L2463" s="1">
        <v>2853024</v>
      </c>
      <c r="M2463" s="1">
        <v>695507781.10000002</v>
      </c>
      <c r="N2463" s="11"/>
    </row>
    <row r="2464" spans="1:14" x14ac:dyDescent="0.25">
      <c r="A2464" s="10">
        <v>40220</v>
      </c>
      <c r="B2464" s="1" t="s">
        <v>14</v>
      </c>
      <c r="C2464" s="1">
        <v>245.05</v>
      </c>
      <c r="D2464" s="1">
        <v>247.9</v>
      </c>
      <c r="E2464" s="1">
        <v>244.8</v>
      </c>
      <c r="F2464" s="1">
        <v>243.9</v>
      </c>
      <c r="G2464" s="1">
        <v>247.25</v>
      </c>
      <c r="H2464" s="1">
        <v>247.15</v>
      </c>
      <c r="I2464" s="1">
        <v>246.44</v>
      </c>
      <c r="J2464" s="1">
        <v>271</v>
      </c>
      <c r="K2464" s="1">
        <v>156</v>
      </c>
      <c r="L2464" s="1">
        <v>2317543</v>
      </c>
      <c r="M2464" s="1">
        <v>571130170.10000002</v>
      </c>
      <c r="N2464" s="11"/>
    </row>
    <row r="2465" spans="1:14" x14ac:dyDescent="0.25">
      <c r="A2465" s="10">
        <v>40224</v>
      </c>
      <c r="B2465" s="1" t="s">
        <v>14</v>
      </c>
      <c r="C2465" s="1">
        <v>248.5</v>
      </c>
      <c r="D2465" s="1">
        <v>250</v>
      </c>
      <c r="E2465" s="1">
        <v>245.1</v>
      </c>
      <c r="F2465" s="1">
        <v>247.15</v>
      </c>
      <c r="G2465" s="1">
        <v>248</v>
      </c>
      <c r="H2465" s="1">
        <v>249.35</v>
      </c>
      <c r="I2465" s="1">
        <v>247.76</v>
      </c>
      <c r="J2465" s="1">
        <v>271</v>
      </c>
      <c r="K2465" s="1">
        <v>156</v>
      </c>
      <c r="L2465" s="1">
        <v>2162580</v>
      </c>
      <c r="M2465" s="1">
        <v>535799584.30000001</v>
      </c>
      <c r="N2465" s="11"/>
    </row>
    <row r="2466" spans="1:14" x14ac:dyDescent="0.25">
      <c r="A2466" s="10">
        <v>40225</v>
      </c>
      <c r="B2466" s="1" t="s">
        <v>14</v>
      </c>
      <c r="C2466" s="1">
        <v>250.75</v>
      </c>
      <c r="D2466" s="1">
        <v>251.5</v>
      </c>
      <c r="E2466" s="1">
        <v>248.1</v>
      </c>
      <c r="F2466" s="1">
        <v>249.35</v>
      </c>
      <c r="G2466" s="1">
        <v>250.55</v>
      </c>
      <c r="H2466" s="1">
        <v>250.15</v>
      </c>
      <c r="I2466" s="1">
        <v>249.87</v>
      </c>
      <c r="J2466" s="1">
        <v>271</v>
      </c>
      <c r="K2466" s="1">
        <v>156</v>
      </c>
      <c r="L2466" s="1">
        <v>2040976</v>
      </c>
      <c r="M2466" s="1">
        <v>509985666.39999998</v>
      </c>
      <c r="N2466" s="11"/>
    </row>
    <row r="2467" spans="1:14" x14ac:dyDescent="0.25">
      <c r="A2467" s="10">
        <v>40226</v>
      </c>
      <c r="B2467" s="1" t="s">
        <v>14</v>
      </c>
      <c r="C2467" s="1">
        <v>250.5</v>
      </c>
      <c r="D2467" s="1">
        <v>252.7</v>
      </c>
      <c r="E2467" s="1">
        <v>249.45</v>
      </c>
      <c r="F2467" s="1">
        <v>250.15</v>
      </c>
      <c r="G2467" s="1">
        <v>251.4</v>
      </c>
      <c r="H2467" s="1">
        <v>251.75</v>
      </c>
      <c r="I2467" s="1">
        <v>251.16</v>
      </c>
      <c r="J2467" s="1">
        <v>271</v>
      </c>
      <c r="K2467" s="1">
        <v>156</v>
      </c>
      <c r="L2467" s="1">
        <v>2629716</v>
      </c>
      <c r="M2467" s="1">
        <v>660487501.89999998</v>
      </c>
      <c r="N2467" s="11"/>
    </row>
    <row r="2468" spans="1:14" x14ac:dyDescent="0.25">
      <c r="A2468" s="10">
        <v>40227</v>
      </c>
      <c r="B2468" s="1" t="s">
        <v>14</v>
      </c>
      <c r="C2468" s="1">
        <v>252.2</v>
      </c>
      <c r="D2468" s="1">
        <v>252.75</v>
      </c>
      <c r="E2468" s="1">
        <v>246.5</v>
      </c>
      <c r="F2468" s="1">
        <v>251.75</v>
      </c>
      <c r="G2468" s="1">
        <v>248.35</v>
      </c>
      <c r="H2468" s="1">
        <v>248.25</v>
      </c>
      <c r="I2468" s="1">
        <v>249.42</v>
      </c>
      <c r="J2468" s="1">
        <v>271</v>
      </c>
      <c r="K2468" s="1">
        <v>156</v>
      </c>
      <c r="L2468" s="1">
        <v>1335801</v>
      </c>
      <c r="M2468" s="1">
        <v>333179340.80000001</v>
      </c>
      <c r="N2468" s="11"/>
    </row>
    <row r="2469" spans="1:14" x14ac:dyDescent="0.25">
      <c r="A2469" s="10">
        <v>40228</v>
      </c>
      <c r="B2469" s="1" t="s">
        <v>14</v>
      </c>
      <c r="C2469" s="1">
        <v>249.3</v>
      </c>
      <c r="D2469" s="1">
        <v>250.4</v>
      </c>
      <c r="E2469" s="1">
        <v>245.8</v>
      </c>
      <c r="F2469" s="1">
        <v>248.25</v>
      </c>
      <c r="G2469" s="1">
        <v>248.75</v>
      </c>
      <c r="H2469" s="1">
        <v>248.5</v>
      </c>
      <c r="I2469" s="1">
        <v>248.86</v>
      </c>
      <c r="J2469" s="1">
        <v>271</v>
      </c>
      <c r="K2469" s="1">
        <v>156</v>
      </c>
      <c r="L2469" s="1">
        <v>2001243</v>
      </c>
      <c r="M2469" s="1">
        <v>498033665.39999998</v>
      </c>
      <c r="N2469" s="11"/>
    </row>
    <row r="2470" spans="1:14" x14ac:dyDescent="0.25">
      <c r="A2470" s="10">
        <v>40231</v>
      </c>
      <c r="B2470" s="1" t="s">
        <v>14</v>
      </c>
      <c r="C2470" s="1">
        <v>249.75</v>
      </c>
      <c r="D2470" s="1">
        <v>250.75</v>
      </c>
      <c r="E2470" s="1">
        <v>246.1</v>
      </c>
      <c r="F2470" s="1">
        <v>248.5</v>
      </c>
      <c r="G2470" s="1">
        <v>247.15</v>
      </c>
      <c r="H2470" s="1">
        <v>247.6</v>
      </c>
      <c r="I2470" s="1">
        <v>248.26</v>
      </c>
      <c r="J2470" s="1">
        <v>271</v>
      </c>
      <c r="K2470" s="1">
        <v>156</v>
      </c>
      <c r="L2470" s="1">
        <v>2173255</v>
      </c>
      <c r="M2470" s="1">
        <v>539522508.79999995</v>
      </c>
      <c r="N2470" s="11"/>
    </row>
    <row r="2471" spans="1:14" x14ac:dyDescent="0.25">
      <c r="A2471" s="10">
        <v>40232</v>
      </c>
      <c r="B2471" s="1" t="s">
        <v>14</v>
      </c>
      <c r="C2471" s="1">
        <v>247.6</v>
      </c>
      <c r="D2471" s="1">
        <v>249.95</v>
      </c>
      <c r="E2471" s="1">
        <v>245.8</v>
      </c>
      <c r="F2471" s="1">
        <v>247.6</v>
      </c>
      <c r="G2471" s="1">
        <v>249</v>
      </c>
      <c r="H2471" s="1">
        <v>249.25</v>
      </c>
      <c r="I2471" s="1">
        <v>247.84</v>
      </c>
      <c r="J2471" s="1">
        <v>271</v>
      </c>
      <c r="K2471" s="1">
        <v>156</v>
      </c>
      <c r="L2471" s="1">
        <v>2401720</v>
      </c>
      <c r="M2471" s="1">
        <v>595246396.04999995</v>
      </c>
      <c r="N2471" s="11"/>
    </row>
    <row r="2472" spans="1:14" x14ac:dyDescent="0.25">
      <c r="A2472" s="10">
        <v>40233</v>
      </c>
      <c r="B2472" s="1" t="s">
        <v>14</v>
      </c>
      <c r="C2472" s="1">
        <v>248.35</v>
      </c>
      <c r="D2472" s="1">
        <v>250.45</v>
      </c>
      <c r="E2472" s="1">
        <v>246.8</v>
      </c>
      <c r="F2472" s="1">
        <v>249.25</v>
      </c>
      <c r="G2472" s="1">
        <v>248.2</v>
      </c>
      <c r="H2472" s="1">
        <v>247.65</v>
      </c>
      <c r="I2472" s="1">
        <v>248.82</v>
      </c>
      <c r="J2472" s="1">
        <v>271</v>
      </c>
      <c r="K2472" s="1">
        <v>156</v>
      </c>
      <c r="L2472" s="1">
        <v>2847872</v>
      </c>
      <c r="M2472" s="1">
        <v>708603890.54999995</v>
      </c>
      <c r="N2472" s="11"/>
    </row>
    <row r="2473" spans="1:14" x14ac:dyDescent="0.25">
      <c r="A2473" s="10">
        <v>40234</v>
      </c>
      <c r="B2473" s="1" t="s">
        <v>14</v>
      </c>
      <c r="C2473" s="1">
        <v>248.9</v>
      </c>
      <c r="D2473" s="1">
        <v>249.5</v>
      </c>
      <c r="E2473" s="1">
        <v>245.7</v>
      </c>
      <c r="F2473" s="1">
        <v>247.65</v>
      </c>
      <c r="G2473" s="1">
        <v>247.65</v>
      </c>
      <c r="H2473" s="1">
        <v>247.6</v>
      </c>
      <c r="I2473" s="1">
        <v>247.48</v>
      </c>
      <c r="J2473" s="1">
        <v>271</v>
      </c>
      <c r="K2473" s="1">
        <v>156</v>
      </c>
      <c r="L2473" s="1">
        <v>4770544</v>
      </c>
      <c r="M2473" s="1">
        <v>1180633668.5999999</v>
      </c>
      <c r="N2473" s="11"/>
    </row>
    <row r="2474" spans="1:14" x14ac:dyDescent="0.25">
      <c r="A2474" s="10">
        <v>40235</v>
      </c>
      <c r="B2474" s="1" t="s">
        <v>14</v>
      </c>
      <c r="C2474" s="1">
        <v>248.5</v>
      </c>
      <c r="D2474" s="1">
        <v>252.4</v>
      </c>
      <c r="E2474" s="1">
        <v>228.8</v>
      </c>
      <c r="F2474" s="1">
        <v>247.6</v>
      </c>
      <c r="G2474" s="1">
        <v>233.5</v>
      </c>
      <c r="H2474" s="1">
        <v>232.25</v>
      </c>
      <c r="I2474" s="1">
        <v>237.81</v>
      </c>
      <c r="J2474" s="1">
        <v>271</v>
      </c>
      <c r="K2474" s="1">
        <v>156</v>
      </c>
      <c r="L2474" s="1">
        <v>23354214</v>
      </c>
      <c r="M2474" s="1">
        <v>5553901453</v>
      </c>
      <c r="N2474" s="11"/>
    </row>
    <row r="2475" spans="1:14" x14ac:dyDescent="0.25">
      <c r="A2475" s="10">
        <v>40239</v>
      </c>
      <c r="B2475" s="1" t="s">
        <v>14</v>
      </c>
      <c r="C2475" s="1">
        <v>235.1</v>
      </c>
      <c r="D2475" s="1">
        <v>244.2</v>
      </c>
      <c r="E2475" s="1">
        <v>235</v>
      </c>
      <c r="F2475" s="1">
        <v>232.25</v>
      </c>
      <c r="G2475" s="1">
        <v>242</v>
      </c>
      <c r="H2475" s="1">
        <v>241.95</v>
      </c>
      <c r="I2475" s="1">
        <v>239.25</v>
      </c>
      <c r="J2475" s="1">
        <v>271</v>
      </c>
      <c r="K2475" s="1">
        <v>156</v>
      </c>
      <c r="L2475" s="1">
        <v>9693073</v>
      </c>
      <c r="M2475" s="1">
        <v>2319033575.4000001</v>
      </c>
      <c r="N2475" s="11"/>
    </row>
    <row r="2476" spans="1:14" x14ac:dyDescent="0.25">
      <c r="A2476" s="10">
        <v>40240</v>
      </c>
      <c r="B2476" s="1" t="s">
        <v>14</v>
      </c>
      <c r="C2476" s="1">
        <v>242.5</v>
      </c>
      <c r="D2476" s="1">
        <v>246.25</v>
      </c>
      <c r="E2476" s="1">
        <v>238.35</v>
      </c>
      <c r="F2476" s="1">
        <v>241.95</v>
      </c>
      <c r="G2476" s="1">
        <v>245.6</v>
      </c>
      <c r="H2476" s="1">
        <v>243.7</v>
      </c>
      <c r="I2476" s="1">
        <v>241.78</v>
      </c>
      <c r="J2476" s="1">
        <v>271</v>
      </c>
      <c r="K2476" s="1">
        <v>156</v>
      </c>
      <c r="L2476" s="1">
        <v>4350568</v>
      </c>
      <c r="M2476" s="1">
        <v>1051861965.4</v>
      </c>
      <c r="N2476" s="11"/>
    </row>
    <row r="2477" spans="1:14" x14ac:dyDescent="0.25">
      <c r="A2477" s="10">
        <v>40241</v>
      </c>
      <c r="B2477" s="1" t="s">
        <v>14</v>
      </c>
      <c r="C2477" s="1">
        <v>246.9</v>
      </c>
      <c r="D2477" s="1">
        <v>247</v>
      </c>
      <c r="E2477" s="1">
        <v>243</v>
      </c>
      <c r="F2477" s="1">
        <v>243.7</v>
      </c>
      <c r="G2477" s="1">
        <v>245.55</v>
      </c>
      <c r="H2477" s="1">
        <v>246.05</v>
      </c>
      <c r="I2477" s="1">
        <v>245.22</v>
      </c>
      <c r="J2477" s="1">
        <v>271</v>
      </c>
      <c r="K2477" s="1">
        <v>156</v>
      </c>
      <c r="L2477" s="1">
        <v>4290391</v>
      </c>
      <c r="M2477" s="1">
        <v>1052085445.55</v>
      </c>
      <c r="N2477" s="11"/>
    </row>
    <row r="2478" spans="1:14" x14ac:dyDescent="0.25">
      <c r="A2478" s="10">
        <v>40242</v>
      </c>
      <c r="B2478" s="1" t="s">
        <v>14</v>
      </c>
      <c r="C2478" s="1">
        <v>247</v>
      </c>
      <c r="D2478" s="1">
        <v>247</v>
      </c>
      <c r="E2478" s="1">
        <v>243</v>
      </c>
      <c r="F2478" s="1">
        <v>246.05</v>
      </c>
      <c r="G2478" s="1">
        <v>244.75</v>
      </c>
      <c r="H2478" s="1">
        <v>244.75</v>
      </c>
      <c r="I2478" s="1">
        <v>244.68</v>
      </c>
      <c r="J2478" s="1">
        <v>271</v>
      </c>
      <c r="K2478" s="1">
        <v>156</v>
      </c>
      <c r="L2478" s="1">
        <v>2764279</v>
      </c>
      <c r="M2478" s="1">
        <v>676360906.10000002</v>
      </c>
      <c r="N2478" s="11"/>
    </row>
    <row r="2479" spans="1:14" x14ac:dyDescent="0.25">
      <c r="A2479" s="10">
        <v>40245</v>
      </c>
      <c r="B2479" s="1" t="s">
        <v>14</v>
      </c>
      <c r="C2479" s="1">
        <v>245.75</v>
      </c>
      <c r="D2479" s="1">
        <v>251.95</v>
      </c>
      <c r="E2479" s="1">
        <v>245.5</v>
      </c>
      <c r="F2479" s="1">
        <v>244.75</v>
      </c>
      <c r="G2479" s="1">
        <v>251</v>
      </c>
      <c r="H2479" s="1">
        <v>251.25</v>
      </c>
      <c r="I2479" s="1">
        <v>249.45</v>
      </c>
      <c r="J2479" s="1">
        <v>271</v>
      </c>
      <c r="K2479" s="1">
        <v>156</v>
      </c>
      <c r="L2479" s="1">
        <v>7494609</v>
      </c>
      <c r="M2479" s="1">
        <v>1869551645.2</v>
      </c>
      <c r="N2479" s="11"/>
    </row>
    <row r="2480" spans="1:14" x14ac:dyDescent="0.25">
      <c r="A2480" s="10">
        <v>40246</v>
      </c>
      <c r="B2480" s="1" t="s">
        <v>14</v>
      </c>
      <c r="C2480" s="1">
        <v>251.75</v>
      </c>
      <c r="D2480" s="1">
        <v>253.75</v>
      </c>
      <c r="E2480" s="1">
        <v>249.6</v>
      </c>
      <c r="F2480" s="1">
        <v>251.25</v>
      </c>
      <c r="G2480" s="1">
        <v>250.15</v>
      </c>
      <c r="H2480" s="1">
        <v>251.05</v>
      </c>
      <c r="I2480" s="1">
        <v>251.96</v>
      </c>
      <c r="J2480" s="1">
        <v>271</v>
      </c>
      <c r="K2480" s="1">
        <v>156</v>
      </c>
      <c r="L2480" s="1">
        <v>3181614</v>
      </c>
      <c r="M2480" s="1">
        <v>801625185.39999998</v>
      </c>
      <c r="N2480" s="11"/>
    </row>
    <row r="2481" spans="1:14" x14ac:dyDescent="0.25">
      <c r="A2481" s="10">
        <v>40247</v>
      </c>
      <c r="B2481" s="1" t="s">
        <v>14</v>
      </c>
      <c r="C2481" s="1">
        <v>252.75</v>
      </c>
      <c r="D2481" s="1">
        <v>255.25</v>
      </c>
      <c r="E2481" s="1">
        <v>250.35</v>
      </c>
      <c r="F2481" s="1">
        <v>251.05</v>
      </c>
      <c r="G2481" s="1">
        <v>253.35</v>
      </c>
      <c r="H2481" s="1">
        <v>254.25</v>
      </c>
      <c r="I2481" s="1">
        <v>253.78</v>
      </c>
      <c r="J2481" s="1">
        <v>271</v>
      </c>
      <c r="K2481" s="1">
        <v>156</v>
      </c>
      <c r="L2481" s="1">
        <v>3987304</v>
      </c>
      <c r="M2481" s="1">
        <v>1011880824.85</v>
      </c>
      <c r="N2481" s="11"/>
    </row>
    <row r="2482" spans="1:14" x14ac:dyDescent="0.25">
      <c r="A2482" s="10">
        <v>40248</v>
      </c>
      <c r="B2482" s="1" t="s">
        <v>14</v>
      </c>
      <c r="C2482" s="1">
        <v>254</v>
      </c>
      <c r="D2482" s="1">
        <v>257.89999999999998</v>
      </c>
      <c r="E2482" s="1">
        <v>251.6</v>
      </c>
      <c r="F2482" s="1">
        <v>254.25</v>
      </c>
      <c r="G2482" s="1">
        <v>256.89999999999998</v>
      </c>
      <c r="H2482" s="1">
        <v>255.65</v>
      </c>
      <c r="I2482" s="1">
        <v>254.41</v>
      </c>
      <c r="J2482" s="1">
        <v>271</v>
      </c>
      <c r="K2482" s="1">
        <v>156</v>
      </c>
      <c r="L2482" s="1">
        <v>2916294</v>
      </c>
      <c r="M2482" s="1">
        <v>741935651.89999998</v>
      </c>
      <c r="N2482" s="11"/>
    </row>
    <row r="2483" spans="1:14" x14ac:dyDescent="0.25">
      <c r="A2483" s="10">
        <v>40249</v>
      </c>
      <c r="B2483" s="1" t="s">
        <v>14</v>
      </c>
      <c r="C2483" s="1">
        <v>257</v>
      </c>
      <c r="D2483" s="1">
        <v>260.39999999999998</v>
      </c>
      <c r="E2483" s="1">
        <v>255.25</v>
      </c>
      <c r="F2483" s="1">
        <v>255.65</v>
      </c>
      <c r="G2483" s="1">
        <v>258.5</v>
      </c>
      <c r="H2483" s="1">
        <v>258.45</v>
      </c>
      <c r="I2483" s="1">
        <v>258.29000000000002</v>
      </c>
      <c r="J2483" s="1">
        <v>271</v>
      </c>
      <c r="K2483" s="1">
        <v>156</v>
      </c>
      <c r="L2483" s="1">
        <v>5583817</v>
      </c>
      <c r="M2483" s="1">
        <v>1442249217.0999999</v>
      </c>
      <c r="N2483" s="11"/>
    </row>
    <row r="2484" spans="1:14" x14ac:dyDescent="0.25">
      <c r="A2484" s="10">
        <v>40252</v>
      </c>
      <c r="B2484" s="1" t="s">
        <v>14</v>
      </c>
      <c r="C2484" s="1">
        <v>258.35000000000002</v>
      </c>
      <c r="D2484" s="1">
        <v>261.7</v>
      </c>
      <c r="E2484" s="1">
        <v>258.35000000000002</v>
      </c>
      <c r="F2484" s="1">
        <v>258.45</v>
      </c>
      <c r="G2484" s="1">
        <v>260</v>
      </c>
      <c r="H2484" s="1">
        <v>259.35000000000002</v>
      </c>
      <c r="I2484" s="1">
        <v>259.74</v>
      </c>
      <c r="J2484" s="1">
        <v>271</v>
      </c>
      <c r="K2484" s="1">
        <v>164.1</v>
      </c>
      <c r="L2484" s="1">
        <v>5119003</v>
      </c>
      <c r="M2484" s="1">
        <v>1329601429.3499999</v>
      </c>
      <c r="N2484" s="11"/>
    </row>
    <row r="2485" spans="1:14" x14ac:dyDescent="0.25">
      <c r="A2485" s="10">
        <v>40253</v>
      </c>
      <c r="B2485" s="1" t="s">
        <v>14</v>
      </c>
      <c r="C2485" s="1">
        <v>260.2</v>
      </c>
      <c r="D2485" s="1">
        <v>260.95</v>
      </c>
      <c r="E2485" s="1">
        <v>254.25</v>
      </c>
      <c r="F2485" s="1">
        <v>259.35000000000002</v>
      </c>
      <c r="G2485" s="1">
        <v>259.60000000000002</v>
      </c>
      <c r="H2485" s="1">
        <v>259.8</v>
      </c>
      <c r="I2485" s="1">
        <v>257.56</v>
      </c>
      <c r="J2485" s="1">
        <v>271</v>
      </c>
      <c r="K2485" s="1">
        <v>164.1</v>
      </c>
      <c r="L2485" s="1">
        <v>2493412</v>
      </c>
      <c r="M2485" s="1">
        <v>642195553.25</v>
      </c>
      <c r="N2485" s="11"/>
    </row>
    <row r="2486" spans="1:14" x14ac:dyDescent="0.25">
      <c r="A2486" s="10">
        <v>40254</v>
      </c>
      <c r="B2486" s="1" t="s">
        <v>14</v>
      </c>
      <c r="C2486" s="1">
        <v>259.8</v>
      </c>
      <c r="D2486" s="1">
        <v>264.39999999999998</v>
      </c>
      <c r="E2486" s="1">
        <v>258.64999999999998</v>
      </c>
      <c r="F2486" s="1">
        <v>259.8</v>
      </c>
      <c r="G2486" s="1">
        <v>262.89999999999998</v>
      </c>
      <c r="H2486" s="1">
        <v>262.85000000000002</v>
      </c>
      <c r="I2486" s="1">
        <v>262.11</v>
      </c>
      <c r="J2486" s="1">
        <v>271</v>
      </c>
      <c r="K2486" s="1">
        <v>164.1</v>
      </c>
      <c r="L2486" s="1">
        <v>4045785</v>
      </c>
      <c r="M2486" s="1">
        <v>1060436829.6</v>
      </c>
      <c r="N2486" s="11"/>
    </row>
    <row r="2487" spans="1:14" x14ac:dyDescent="0.25">
      <c r="A2487" s="10">
        <v>40255</v>
      </c>
      <c r="B2487" s="1" t="s">
        <v>14</v>
      </c>
      <c r="C2487" s="1">
        <v>263</v>
      </c>
      <c r="D2487" s="1">
        <v>264.7</v>
      </c>
      <c r="E2487" s="1">
        <v>258.7</v>
      </c>
      <c r="F2487" s="1">
        <v>262.85000000000002</v>
      </c>
      <c r="G2487" s="1">
        <v>259.95</v>
      </c>
      <c r="H2487" s="1">
        <v>261.25</v>
      </c>
      <c r="I2487" s="1">
        <v>260.95999999999998</v>
      </c>
      <c r="J2487" s="1">
        <v>271</v>
      </c>
      <c r="K2487" s="1">
        <v>164.1</v>
      </c>
      <c r="L2487" s="1">
        <v>2163901</v>
      </c>
      <c r="M2487" s="1">
        <v>564698949.04999995</v>
      </c>
      <c r="N2487" s="11"/>
    </row>
    <row r="2488" spans="1:14" x14ac:dyDescent="0.25">
      <c r="A2488" s="10">
        <v>40256</v>
      </c>
      <c r="B2488" s="1" t="s">
        <v>14</v>
      </c>
      <c r="C2488" s="1">
        <v>260.5</v>
      </c>
      <c r="D2488" s="1">
        <v>263.25</v>
      </c>
      <c r="E2488" s="1">
        <v>259.14999999999998</v>
      </c>
      <c r="F2488" s="1">
        <v>261.25</v>
      </c>
      <c r="G2488" s="1">
        <v>260.75</v>
      </c>
      <c r="H2488" s="1">
        <v>261.3</v>
      </c>
      <c r="I2488" s="1">
        <v>261.55</v>
      </c>
      <c r="J2488" s="1">
        <v>271</v>
      </c>
      <c r="K2488" s="1">
        <v>164.1</v>
      </c>
      <c r="L2488" s="1">
        <v>2575640</v>
      </c>
      <c r="M2488" s="1">
        <v>673648723.10000002</v>
      </c>
      <c r="N2488" s="11"/>
    </row>
    <row r="2489" spans="1:14" x14ac:dyDescent="0.25">
      <c r="A2489" s="10">
        <v>40259</v>
      </c>
      <c r="B2489" s="1" t="s">
        <v>14</v>
      </c>
      <c r="C2489" s="1">
        <v>259.35000000000002</v>
      </c>
      <c r="D2489" s="1">
        <v>261.89999999999998</v>
      </c>
      <c r="E2489" s="1">
        <v>257.35000000000002</v>
      </c>
      <c r="F2489" s="1">
        <v>261.3</v>
      </c>
      <c r="G2489" s="1">
        <v>261.10000000000002</v>
      </c>
      <c r="H2489" s="1">
        <v>261.60000000000002</v>
      </c>
      <c r="I2489" s="1">
        <v>260.42</v>
      </c>
      <c r="J2489" s="1">
        <v>271</v>
      </c>
      <c r="K2489" s="1">
        <v>170</v>
      </c>
      <c r="L2489" s="1">
        <v>2969680</v>
      </c>
      <c r="M2489" s="1">
        <v>773355359.75</v>
      </c>
      <c r="N2489" s="11"/>
    </row>
    <row r="2490" spans="1:14" x14ac:dyDescent="0.25">
      <c r="A2490" s="10">
        <v>40260</v>
      </c>
      <c r="B2490" s="1" t="s">
        <v>14</v>
      </c>
      <c r="C2490" s="1">
        <v>260.5</v>
      </c>
      <c r="D2490" s="1">
        <v>262.7</v>
      </c>
      <c r="E2490" s="1">
        <v>256.2</v>
      </c>
      <c r="F2490" s="1">
        <v>261.60000000000002</v>
      </c>
      <c r="G2490" s="1">
        <v>261</v>
      </c>
      <c r="H2490" s="1">
        <v>260.95</v>
      </c>
      <c r="I2490" s="1">
        <v>259.68</v>
      </c>
      <c r="J2490" s="1">
        <v>271</v>
      </c>
      <c r="K2490" s="1">
        <v>170</v>
      </c>
      <c r="L2490" s="1">
        <v>3330605</v>
      </c>
      <c r="M2490" s="1">
        <v>864897990.75</v>
      </c>
      <c r="N2490" s="11"/>
    </row>
    <row r="2491" spans="1:14" x14ac:dyDescent="0.25">
      <c r="A2491" s="10">
        <v>40262</v>
      </c>
      <c r="B2491" s="1" t="s">
        <v>14</v>
      </c>
      <c r="C2491" s="1">
        <v>261.05</v>
      </c>
      <c r="D2491" s="1">
        <v>266.45</v>
      </c>
      <c r="E2491" s="1">
        <v>259.8</v>
      </c>
      <c r="F2491" s="1">
        <v>260.95</v>
      </c>
      <c r="G2491" s="1">
        <v>263</v>
      </c>
      <c r="H2491" s="1">
        <v>264.75</v>
      </c>
      <c r="I2491" s="1">
        <v>263.06</v>
      </c>
      <c r="J2491" s="1">
        <v>271</v>
      </c>
      <c r="K2491" s="1">
        <v>170</v>
      </c>
      <c r="L2491" s="1">
        <v>5745771</v>
      </c>
      <c r="M2491" s="1">
        <v>1511465478.7</v>
      </c>
      <c r="N2491" s="11"/>
    </row>
    <row r="2492" spans="1:14" x14ac:dyDescent="0.25">
      <c r="A2492" s="10">
        <v>40263</v>
      </c>
      <c r="B2492" s="1" t="s">
        <v>14</v>
      </c>
      <c r="C2492" s="1">
        <v>264.75</v>
      </c>
      <c r="D2492" s="1">
        <v>266</v>
      </c>
      <c r="E2492" s="1">
        <v>262.10000000000002</v>
      </c>
      <c r="F2492" s="1">
        <v>264.75</v>
      </c>
      <c r="G2492" s="1">
        <v>264.7</v>
      </c>
      <c r="H2492" s="1">
        <v>264.39999999999998</v>
      </c>
      <c r="I2492" s="1">
        <v>263.77999999999997</v>
      </c>
      <c r="J2492" s="1">
        <v>271</v>
      </c>
      <c r="K2492" s="1">
        <v>170</v>
      </c>
      <c r="L2492" s="1">
        <v>2960280</v>
      </c>
      <c r="M2492" s="1">
        <v>780869132.64999998</v>
      </c>
      <c r="N2492" s="11"/>
    </row>
    <row r="2493" spans="1:14" x14ac:dyDescent="0.25">
      <c r="A2493" s="10">
        <v>40266</v>
      </c>
      <c r="B2493" s="1" t="s">
        <v>14</v>
      </c>
      <c r="C2493" s="1">
        <v>264.39999999999998</v>
      </c>
      <c r="D2493" s="1">
        <v>271</v>
      </c>
      <c r="E2493" s="1">
        <v>262.25</v>
      </c>
      <c r="F2493" s="1">
        <v>264.39999999999998</v>
      </c>
      <c r="G2493" s="1">
        <v>270.25</v>
      </c>
      <c r="H2493" s="1">
        <v>269.2</v>
      </c>
      <c r="I2493" s="1">
        <v>268.27999999999997</v>
      </c>
      <c r="J2493" s="1">
        <v>271</v>
      </c>
      <c r="K2493" s="1">
        <v>177.5</v>
      </c>
      <c r="L2493" s="1">
        <v>4217861</v>
      </c>
      <c r="M2493" s="1">
        <v>1131586823.5999999</v>
      </c>
      <c r="N2493" s="11"/>
    </row>
    <row r="2494" spans="1:14" x14ac:dyDescent="0.25">
      <c r="A2494" s="10">
        <v>40267</v>
      </c>
      <c r="B2494" s="1" t="s">
        <v>14</v>
      </c>
      <c r="C2494" s="1">
        <v>269.3</v>
      </c>
      <c r="D2494" s="1">
        <v>272.89999999999998</v>
      </c>
      <c r="E2494" s="1">
        <v>267.7</v>
      </c>
      <c r="F2494" s="1">
        <v>269.2</v>
      </c>
      <c r="G2494" s="1">
        <v>268.14999999999998</v>
      </c>
      <c r="H2494" s="1">
        <v>268.85000000000002</v>
      </c>
      <c r="I2494" s="1">
        <v>269.74</v>
      </c>
      <c r="J2494" s="1">
        <v>272.89999999999998</v>
      </c>
      <c r="K2494" s="1">
        <v>177.5</v>
      </c>
      <c r="L2494" s="1">
        <v>2664603</v>
      </c>
      <c r="M2494" s="1">
        <v>718752718.20000005</v>
      </c>
      <c r="N2494" s="11"/>
    </row>
    <row r="2495" spans="1:14" x14ac:dyDescent="0.25">
      <c r="A2495" s="10">
        <v>40268</v>
      </c>
      <c r="B2495" s="1" t="s">
        <v>14</v>
      </c>
      <c r="C2495" s="1">
        <v>269.8</v>
      </c>
      <c r="D2495" s="1">
        <v>269.8</v>
      </c>
      <c r="E2495" s="1">
        <v>261.60000000000002</v>
      </c>
      <c r="F2495" s="1">
        <v>268.85000000000002</v>
      </c>
      <c r="G2495" s="1">
        <v>263.60000000000002</v>
      </c>
      <c r="H2495" s="1">
        <v>263.05</v>
      </c>
      <c r="I2495" s="1">
        <v>264.45</v>
      </c>
      <c r="J2495" s="1">
        <v>272.89999999999998</v>
      </c>
      <c r="K2495" s="1">
        <v>177.5</v>
      </c>
      <c r="L2495" s="1">
        <v>5018117</v>
      </c>
      <c r="M2495" s="1">
        <v>1327022860.4000001</v>
      </c>
      <c r="N2495" s="11"/>
    </row>
    <row r="2496" spans="1:14" x14ac:dyDescent="0.25">
      <c r="A2496" s="10">
        <v>40269</v>
      </c>
      <c r="B2496" s="1" t="s">
        <v>14</v>
      </c>
      <c r="C2496" s="1">
        <v>264</v>
      </c>
      <c r="D2496" s="1">
        <v>266.85000000000002</v>
      </c>
      <c r="E2496" s="1">
        <v>263.10000000000002</v>
      </c>
      <c r="F2496" s="1">
        <v>263.05</v>
      </c>
      <c r="G2496" s="1">
        <v>263.95</v>
      </c>
      <c r="H2496" s="1">
        <v>264</v>
      </c>
      <c r="I2496" s="1">
        <v>264.54000000000002</v>
      </c>
      <c r="J2496" s="1">
        <v>272.89999999999998</v>
      </c>
      <c r="K2496" s="1">
        <v>177.5</v>
      </c>
      <c r="L2496" s="1">
        <v>1886747</v>
      </c>
      <c r="M2496" s="1">
        <v>499111516.5</v>
      </c>
      <c r="N2496" s="11"/>
    </row>
    <row r="2497" spans="1:14" x14ac:dyDescent="0.25">
      <c r="A2497" s="10">
        <v>40273</v>
      </c>
      <c r="B2497" s="1" t="s">
        <v>14</v>
      </c>
      <c r="C2497" s="1">
        <v>267.7</v>
      </c>
      <c r="D2497" s="1">
        <v>268.7</v>
      </c>
      <c r="E2497" s="1">
        <v>264.10000000000002</v>
      </c>
      <c r="F2497" s="1">
        <v>264</v>
      </c>
      <c r="G2497" s="1">
        <v>264.39999999999998</v>
      </c>
      <c r="H2497" s="1">
        <v>264.8</v>
      </c>
      <c r="I2497" s="1">
        <v>265.43</v>
      </c>
      <c r="J2497" s="1">
        <v>272.89999999999998</v>
      </c>
      <c r="K2497" s="1">
        <v>177.5</v>
      </c>
      <c r="L2497" s="1">
        <v>2445140</v>
      </c>
      <c r="M2497" s="1">
        <v>649016104.60000002</v>
      </c>
      <c r="N2497" s="11"/>
    </row>
    <row r="2498" spans="1:14" x14ac:dyDescent="0.25">
      <c r="A2498" s="10">
        <v>40274</v>
      </c>
      <c r="B2498" s="1" t="s">
        <v>14</v>
      </c>
      <c r="C2498" s="1">
        <v>264.8</v>
      </c>
      <c r="D2498" s="1">
        <v>267.60000000000002</v>
      </c>
      <c r="E2498" s="1">
        <v>263.10000000000002</v>
      </c>
      <c r="F2498" s="1">
        <v>264.8</v>
      </c>
      <c r="G2498" s="1">
        <v>266.25</v>
      </c>
      <c r="H2498" s="1">
        <v>266.25</v>
      </c>
      <c r="I2498" s="1">
        <v>264.99</v>
      </c>
      <c r="J2498" s="1">
        <v>272.89999999999998</v>
      </c>
      <c r="K2498" s="1">
        <v>177.5</v>
      </c>
      <c r="L2498" s="1">
        <v>3224970</v>
      </c>
      <c r="M2498" s="1">
        <v>854593065</v>
      </c>
      <c r="N2498" s="11"/>
    </row>
    <row r="2499" spans="1:14" x14ac:dyDescent="0.25">
      <c r="A2499" s="10">
        <v>40275</v>
      </c>
      <c r="B2499" s="1" t="s">
        <v>14</v>
      </c>
      <c r="C2499" s="1">
        <v>265.35000000000002</v>
      </c>
      <c r="D2499" s="1">
        <v>270</v>
      </c>
      <c r="E2499" s="1">
        <v>263.5</v>
      </c>
      <c r="F2499" s="1">
        <v>266.25</v>
      </c>
      <c r="G2499" s="1">
        <v>269.45</v>
      </c>
      <c r="H2499" s="1">
        <v>269.45</v>
      </c>
      <c r="I2499" s="1">
        <v>266.22000000000003</v>
      </c>
      <c r="J2499" s="1">
        <v>272.89999999999998</v>
      </c>
      <c r="K2499" s="1">
        <v>177.5</v>
      </c>
      <c r="L2499" s="1">
        <v>2910180</v>
      </c>
      <c r="M2499" s="1">
        <v>774754436.64999998</v>
      </c>
      <c r="N2499" s="11"/>
    </row>
    <row r="2500" spans="1:14" x14ac:dyDescent="0.25">
      <c r="A2500" s="10">
        <v>40276</v>
      </c>
      <c r="B2500" s="1" t="s">
        <v>14</v>
      </c>
      <c r="C2500" s="1">
        <v>268</v>
      </c>
      <c r="D2500" s="1">
        <v>268.95</v>
      </c>
      <c r="E2500" s="1">
        <v>266.35000000000002</v>
      </c>
      <c r="F2500" s="1">
        <v>269.45</v>
      </c>
      <c r="G2500" s="1">
        <v>266.7</v>
      </c>
      <c r="H2500" s="1">
        <v>267.75</v>
      </c>
      <c r="I2500" s="1">
        <v>267.77</v>
      </c>
      <c r="J2500" s="1">
        <v>272.89999999999998</v>
      </c>
      <c r="K2500" s="1">
        <v>177.5</v>
      </c>
      <c r="L2500" s="1">
        <v>2086042</v>
      </c>
      <c r="M2500" s="1">
        <v>558576804.60000002</v>
      </c>
      <c r="N2500" s="11"/>
    </row>
    <row r="2501" spans="1:14" x14ac:dyDescent="0.25">
      <c r="A2501" s="10">
        <v>40277</v>
      </c>
      <c r="B2501" s="1" t="s">
        <v>14</v>
      </c>
      <c r="C2501" s="1">
        <v>267.8</v>
      </c>
      <c r="D2501" s="1">
        <v>270.5</v>
      </c>
      <c r="E2501" s="1">
        <v>265.7</v>
      </c>
      <c r="F2501" s="1">
        <v>267.75</v>
      </c>
      <c r="G2501" s="1">
        <v>268.5</v>
      </c>
      <c r="H2501" s="1">
        <v>269.25</v>
      </c>
      <c r="I2501" s="1">
        <v>268.64</v>
      </c>
      <c r="J2501" s="1">
        <v>272.89999999999998</v>
      </c>
      <c r="K2501" s="1">
        <v>177.5</v>
      </c>
      <c r="L2501" s="1">
        <v>2800852</v>
      </c>
      <c r="M2501" s="1">
        <v>752423958.39999998</v>
      </c>
      <c r="N2501" s="11"/>
    </row>
    <row r="2502" spans="1:14" x14ac:dyDescent="0.25">
      <c r="A2502" s="10">
        <v>40280</v>
      </c>
      <c r="B2502" s="1" t="s">
        <v>14</v>
      </c>
      <c r="C2502" s="1">
        <v>270</v>
      </c>
      <c r="D2502" s="1">
        <v>272.7</v>
      </c>
      <c r="E2502" s="1">
        <v>267.35000000000002</v>
      </c>
      <c r="F2502" s="1">
        <v>269.25</v>
      </c>
      <c r="G2502" s="1">
        <v>270.95</v>
      </c>
      <c r="H2502" s="1">
        <v>271.39999999999998</v>
      </c>
      <c r="I2502" s="1">
        <v>270.64999999999998</v>
      </c>
      <c r="J2502" s="1">
        <v>272.89999999999998</v>
      </c>
      <c r="K2502" s="1">
        <v>179.55</v>
      </c>
      <c r="L2502" s="1">
        <v>2621751</v>
      </c>
      <c r="M2502" s="1">
        <v>709573497.5</v>
      </c>
      <c r="N2502" s="11"/>
    </row>
    <row r="2503" spans="1:14" x14ac:dyDescent="0.25">
      <c r="A2503" s="10">
        <v>40281</v>
      </c>
      <c r="B2503" s="1" t="s">
        <v>14</v>
      </c>
      <c r="C2503" s="1">
        <v>273.60000000000002</v>
      </c>
      <c r="D2503" s="1">
        <v>273.7</v>
      </c>
      <c r="E2503" s="1">
        <v>268.10000000000002</v>
      </c>
      <c r="F2503" s="1">
        <v>271.39999999999998</v>
      </c>
      <c r="G2503" s="1">
        <v>269</v>
      </c>
      <c r="H2503" s="1">
        <v>268.60000000000002</v>
      </c>
      <c r="I2503" s="1">
        <v>269.33999999999997</v>
      </c>
      <c r="J2503" s="1">
        <v>273.7</v>
      </c>
      <c r="K2503" s="1">
        <v>179.55</v>
      </c>
      <c r="L2503" s="1">
        <v>1609282</v>
      </c>
      <c r="M2503" s="1">
        <v>433439524.05000001</v>
      </c>
      <c r="N2503" s="11"/>
    </row>
    <row r="2504" spans="1:14" x14ac:dyDescent="0.25">
      <c r="A2504" s="10">
        <v>40283</v>
      </c>
      <c r="B2504" s="1" t="s">
        <v>14</v>
      </c>
      <c r="C2504" s="1">
        <v>270.05</v>
      </c>
      <c r="D2504" s="1">
        <v>270.7</v>
      </c>
      <c r="E2504" s="1">
        <v>261.25</v>
      </c>
      <c r="F2504" s="1">
        <v>268.60000000000002</v>
      </c>
      <c r="G2504" s="1">
        <v>262.64999999999998</v>
      </c>
      <c r="H2504" s="1">
        <v>262.75</v>
      </c>
      <c r="I2504" s="1">
        <v>266.11</v>
      </c>
      <c r="J2504" s="1">
        <v>273.7</v>
      </c>
      <c r="K2504" s="1">
        <v>179.55</v>
      </c>
      <c r="L2504" s="1">
        <v>3962793</v>
      </c>
      <c r="M2504" s="1">
        <v>1054538879.2</v>
      </c>
      <c r="N2504" s="11"/>
    </row>
    <row r="2505" spans="1:14" x14ac:dyDescent="0.25">
      <c r="A2505" s="10">
        <v>40284</v>
      </c>
      <c r="B2505" s="1" t="s">
        <v>14</v>
      </c>
      <c r="C2505" s="1">
        <v>260.10000000000002</v>
      </c>
      <c r="D2505" s="1">
        <v>269.85000000000002</v>
      </c>
      <c r="E2505" s="1">
        <v>260.10000000000002</v>
      </c>
      <c r="F2505" s="1">
        <v>262.75</v>
      </c>
      <c r="G2505" s="1">
        <v>269</v>
      </c>
      <c r="H2505" s="1">
        <v>269.10000000000002</v>
      </c>
      <c r="I2505" s="1">
        <v>267.04000000000002</v>
      </c>
      <c r="J2505" s="1">
        <v>273.7</v>
      </c>
      <c r="K2505" s="1">
        <v>179.55</v>
      </c>
      <c r="L2505" s="1">
        <v>2955418</v>
      </c>
      <c r="M2505" s="1">
        <v>789224551.04999995</v>
      </c>
      <c r="N2505" s="11"/>
    </row>
    <row r="2506" spans="1:14" x14ac:dyDescent="0.25">
      <c r="A2506" s="10">
        <v>40287</v>
      </c>
      <c r="B2506" s="1" t="s">
        <v>14</v>
      </c>
      <c r="C2506" s="1">
        <v>268</v>
      </c>
      <c r="D2506" s="1">
        <v>273.8</v>
      </c>
      <c r="E2506" s="1">
        <v>262.35000000000002</v>
      </c>
      <c r="F2506" s="1">
        <v>269.10000000000002</v>
      </c>
      <c r="G2506" s="1">
        <v>264.2</v>
      </c>
      <c r="H2506" s="1">
        <v>264.85000000000002</v>
      </c>
      <c r="I2506" s="1">
        <v>264.89</v>
      </c>
      <c r="J2506" s="1">
        <v>273.8</v>
      </c>
      <c r="K2506" s="1">
        <v>179.55</v>
      </c>
      <c r="L2506" s="1">
        <v>2620081</v>
      </c>
      <c r="M2506" s="1">
        <v>694033795.04999995</v>
      </c>
      <c r="N2506" s="11"/>
    </row>
    <row r="2507" spans="1:14" x14ac:dyDescent="0.25">
      <c r="A2507" s="10">
        <v>40288</v>
      </c>
      <c r="B2507" s="1" t="s">
        <v>14</v>
      </c>
      <c r="C2507" s="1">
        <v>266.5</v>
      </c>
      <c r="D2507" s="1">
        <v>266.7</v>
      </c>
      <c r="E2507" s="1">
        <v>261</v>
      </c>
      <c r="F2507" s="1">
        <v>264.85000000000002</v>
      </c>
      <c r="G2507" s="1">
        <v>263.35000000000002</v>
      </c>
      <c r="H2507" s="1">
        <v>263.2</v>
      </c>
      <c r="I2507" s="1">
        <v>263.27999999999997</v>
      </c>
      <c r="J2507" s="1">
        <v>273.8</v>
      </c>
      <c r="K2507" s="1">
        <v>179.55</v>
      </c>
      <c r="L2507" s="1">
        <v>2776943</v>
      </c>
      <c r="M2507" s="1">
        <v>731108688</v>
      </c>
      <c r="N2507" s="11"/>
    </row>
    <row r="2508" spans="1:14" x14ac:dyDescent="0.25">
      <c r="A2508" s="10">
        <v>40289</v>
      </c>
      <c r="B2508" s="1" t="s">
        <v>14</v>
      </c>
      <c r="C2508" s="1">
        <v>264</v>
      </c>
      <c r="D2508" s="1">
        <v>264.95</v>
      </c>
      <c r="E2508" s="1">
        <v>261.35000000000002</v>
      </c>
      <c r="F2508" s="1">
        <v>263.2</v>
      </c>
      <c r="G2508" s="1">
        <v>262.95</v>
      </c>
      <c r="H2508" s="1">
        <v>262.45</v>
      </c>
      <c r="I2508" s="1">
        <v>263.44</v>
      </c>
      <c r="J2508" s="1">
        <v>273.8</v>
      </c>
      <c r="K2508" s="1">
        <v>179.55</v>
      </c>
      <c r="L2508" s="1">
        <v>1826536</v>
      </c>
      <c r="M2508" s="1">
        <v>481187675.60000002</v>
      </c>
      <c r="N2508" s="11"/>
    </row>
    <row r="2509" spans="1:14" x14ac:dyDescent="0.25">
      <c r="A2509" s="10">
        <v>40290</v>
      </c>
      <c r="B2509" s="1" t="s">
        <v>14</v>
      </c>
      <c r="C2509" s="1">
        <v>261.5</v>
      </c>
      <c r="D2509" s="1">
        <v>267.35000000000002</v>
      </c>
      <c r="E2509" s="1">
        <v>260.5</v>
      </c>
      <c r="F2509" s="1">
        <v>262.45</v>
      </c>
      <c r="G2509" s="1">
        <v>265</v>
      </c>
      <c r="H2509" s="1">
        <v>264.25</v>
      </c>
      <c r="I2509" s="1">
        <v>264.35000000000002</v>
      </c>
      <c r="J2509" s="1">
        <v>273.8</v>
      </c>
      <c r="K2509" s="1">
        <v>179.55</v>
      </c>
      <c r="L2509" s="1">
        <v>4391169</v>
      </c>
      <c r="M2509" s="1">
        <v>1160800197.8</v>
      </c>
      <c r="N2509" s="11"/>
    </row>
    <row r="2510" spans="1:14" x14ac:dyDescent="0.25">
      <c r="A2510" s="10">
        <v>40291</v>
      </c>
      <c r="B2510" s="1" t="s">
        <v>14</v>
      </c>
      <c r="C2510" s="1">
        <v>264.7</v>
      </c>
      <c r="D2510" s="1">
        <v>267.95</v>
      </c>
      <c r="E2510" s="1">
        <v>262.10000000000002</v>
      </c>
      <c r="F2510" s="1">
        <v>264.25</v>
      </c>
      <c r="G2510" s="1">
        <v>267.8</v>
      </c>
      <c r="H2510" s="1">
        <v>266.95</v>
      </c>
      <c r="I2510" s="1">
        <v>265.48</v>
      </c>
      <c r="J2510" s="1">
        <v>273.8</v>
      </c>
      <c r="K2510" s="1">
        <v>179.55</v>
      </c>
      <c r="L2510" s="1">
        <v>1664717</v>
      </c>
      <c r="M2510" s="1">
        <v>441943796.05000001</v>
      </c>
      <c r="N2510" s="11"/>
    </row>
    <row r="2511" spans="1:14" x14ac:dyDescent="0.25">
      <c r="A2511" s="10">
        <v>40294</v>
      </c>
      <c r="B2511" s="1" t="s">
        <v>14</v>
      </c>
      <c r="C2511" s="1">
        <v>266</v>
      </c>
      <c r="D2511" s="1">
        <v>270.89999999999998</v>
      </c>
      <c r="E2511" s="1">
        <v>265.10000000000002</v>
      </c>
      <c r="F2511" s="1">
        <v>266.95</v>
      </c>
      <c r="G2511" s="1">
        <v>267</v>
      </c>
      <c r="H2511" s="1">
        <v>267.39999999999998</v>
      </c>
      <c r="I2511" s="1">
        <v>267.60000000000002</v>
      </c>
      <c r="J2511" s="1">
        <v>273.8</v>
      </c>
      <c r="K2511" s="1">
        <v>179.55</v>
      </c>
      <c r="L2511" s="1">
        <v>1790694</v>
      </c>
      <c r="M2511" s="1">
        <v>479197869.14999998</v>
      </c>
      <c r="N2511" s="11"/>
    </row>
    <row r="2512" spans="1:14" x14ac:dyDescent="0.25">
      <c r="A2512" s="10">
        <v>40295</v>
      </c>
      <c r="B2512" s="1" t="s">
        <v>14</v>
      </c>
      <c r="C2512" s="1">
        <v>268</v>
      </c>
      <c r="D2512" s="1">
        <v>270.85000000000002</v>
      </c>
      <c r="E2512" s="1">
        <v>265.55</v>
      </c>
      <c r="F2512" s="1">
        <v>267.39999999999998</v>
      </c>
      <c r="G2512" s="1">
        <v>269.75</v>
      </c>
      <c r="H2512" s="1">
        <v>269.55</v>
      </c>
      <c r="I2512" s="1">
        <v>269.73</v>
      </c>
      <c r="J2512" s="1">
        <v>273.8</v>
      </c>
      <c r="K2512" s="1">
        <v>179.55</v>
      </c>
      <c r="L2512" s="1">
        <v>1957813</v>
      </c>
      <c r="M2512" s="1">
        <v>528080753.64999998</v>
      </c>
      <c r="N2512" s="11"/>
    </row>
    <row r="2513" spans="1:14" x14ac:dyDescent="0.25">
      <c r="A2513" s="10">
        <v>40296</v>
      </c>
      <c r="B2513" s="1" t="s">
        <v>14</v>
      </c>
      <c r="C2513" s="1">
        <v>267.10000000000002</v>
      </c>
      <c r="D2513" s="1">
        <v>272.39999999999998</v>
      </c>
      <c r="E2513" s="1">
        <v>265.85000000000002</v>
      </c>
      <c r="F2513" s="1">
        <v>269.55</v>
      </c>
      <c r="G2513" s="1">
        <v>270</v>
      </c>
      <c r="H2513" s="1">
        <v>269.95</v>
      </c>
      <c r="I2513" s="1">
        <v>270.44</v>
      </c>
      <c r="J2513" s="1">
        <v>273.8</v>
      </c>
      <c r="K2513" s="1">
        <v>179.55</v>
      </c>
      <c r="L2513" s="1">
        <v>3517003</v>
      </c>
      <c r="M2513" s="1">
        <v>951125771</v>
      </c>
      <c r="N2513" s="11"/>
    </row>
    <row r="2514" spans="1:14" x14ac:dyDescent="0.25">
      <c r="A2514" s="10">
        <v>40297</v>
      </c>
      <c r="B2514" s="1" t="s">
        <v>14</v>
      </c>
      <c r="C2514" s="1">
        <v>271.39999999999998</v>
      </c>
      <c r="D2514" s="1">
        <v>271.39999999999998</v>
      </c>
      <c r="E2514" s="1">
        <v>265.5</v>
      </c>
      <c r="F2514" s="1">
        <v>269.95</v>
      </c>
      <c r="G2514" s="1">
        <v>266.3</v>
      </c>
      <c r="H2514" s="1">
        <v>267.14999999999998</v>
      </c>
      <c r="I2514" s="1">
        <v>267.10000000000002</v>
      </c>
      <c r="J2514" s="1">
        <v>273.8</v>
      </c>
      <c r="K2514" s="1">
        <v>179.55</v>
      </c>
      <c r="L2514" s="1">
        <v>3395731</v>
      </c>
      <c r="M2514" s="1">
        <v>906987495.75</v>
      </c>
      <c r="N2514" s="11"/>
    </row>
    <row r="2515" spans="1:14" x14ac:dyDescent="0.25">
      <c r="A2515" s="10">
        <v>40298</v>
      </c>
      <c r="B2515" s="1" t="s">
        <v>14</v>
      </c>
      <c r="C2515" s="1">
        <v>268</v>
      </c>
      <c r="D2515" s="1">
        <v>268.7</v>
      </c>
      <c r="E2515" s="1">
        <v>265</v>
      </c>
      <c r="F2515" s="1">
        <v>267.14999999999998</v>
      </c>
      <c r="G2515" s="1">
        <v>265.5</v>
      </c>
      <c r="H2515" s="1">
        <v>265.85000000000002</v>
      </c>
      <c r="I2515" s="1">
        <v>266.04000000000002</v>
      </c>
      <c r="J2515" s="1">
        <v>273.8</v>
      </c>
      <c r="K2515" s="1">
        <v>179.55</v>
      </c>
      <c r="L2515" s="1">
        <v>2286848</v>
      </c>
      <c r="M2515" s="1">
        <v>608395116.64999998</v>
      </c>
      <c r="N2515" s="11"/>
    </row>
    <row r="2516" spans="1:14" x14ac:dyDescent="0.25">
      <c r="A2516" s="10">
        <v>40301</v>
      </c>
      <c r="B2516" s="1" t="s">
        <v>14</v>
      </c>
      <c r="C2516" s="1">
        <v>261.25</v>
      </c>
      <c r="D2516" s="1">
        <v>266.60000000000002</v>
      </c>
      <c r="E2516" s="1">
        <v>261.25</v>
      </c>
      <c r="F2516" s="1">
        <v>265.85000000000002</v>
      </c>
      <c r="G2516" s="1">
        <v>265.2</v>
      </c>
      <c r="H2516" s="1">
        <v>264.95</v>
      </c>
      <c r="I2516" s="1">
        <v>263.73</v>
      </c>
      <c r="J2516" s="1">
        <v>273.8</v>
      </c>
      <c r="K2516" s="1">
        <v>179.55</v>
      </c>
      <c r="L2516" s="1">
        <v>2338103</v>
      </c>
      <c r="M2516" s="1">
        <v>616623107.89999998</v>
      </c>
      <c r="N2516" s="11"/>
    </row>
    <row r="2517" spans="1:14" x14ac:dyDescent="0.25">
      <c r="A2517" s="10">
        <v>40302</v>
      </c>
      <c r="B2517" s="1" t="s">
        <v>14</v>
      </c>
      <c r="C2517" s="1">
        <v>262.2</v>
      </c>
      <c r="D2517" s="1">
        <v>266</v>
      </c>
      <c r="E2517" s="1">
        <v>261</v>
      </c>
      <c r="F2517" s="1">
        <v>264.95</v>
      </c>
      <c r="G2517" s="1">
        <v>261.75</v>
      </c>
      <c r="H2517" s="1">
        <v>262.3</v>
      </c>
      <c r="I2517" s="1">
        <v>263.01</v>
      </c>
      <c r="J2517" s="1">
        <v>273.8</v>
      </c>
      <c r="K2517" s="1">
        <v>179.55</v>
      </c>
      <c r="L2517" s="1">
        <v>1577086</v>
      </c>
      <c r="M2517" s="1">
        <v>414782923.05000001</v>
      </c>
      <c r="N2517" s="11"/>
    </row>
    <row r="2518" spans="1:14" x14ac:dyDescent="0.25">
      <c r="A2518" s="10">
        <v>40303</v>
      </c>
      <c r="B2518" s="1" t="s">
        <v>14</v>
      </c>
      <c r="C2518" s="1">
        <v>250</v>
      </c>
      <c r="D2518" s="1">
        <v>263.60000000000002</v>
      </c>
      <c r="E2518" s="1">
        <v>250</v>
      </c>
      <c r="F2518" s="1">
        <v>262.3</v>
      </c>
      <c r="G2518" s="1">
        <v>261.75</v>
      </c>
      <c r="H2518" s="1">
        <v>262.14999999999998</v>
      </c>
      <c r="I2518" s="1">
        <v>261.61</v>
      </c>
      <c r="J2518" s="1">
        <v>273.8</v>
      </c>
      <c r="K2518" s="1">
        <v>179.55</v>
      </c>
      <c r="L2518" s="1">
        <v>2307532</v>
      </c>
      <c r="M2518" s="1">
        <v>603678149.54999995</v>
      </c>
      <c r="N2518" s="11"/>
    </row>
    <row r="2519" spans="1:14" x14ac:dyDescent="0.25">
      <c r="A2519" s="10">
        <v>40304</v>
      </c>
      <c r="B2519" s="1" t="s">
        <v>14</v>
      </c>
      <c r="C2519" s="1">
        <v>245</v>
      </c>
      <c r="D2519" s="1">
        <v>262.5</v>
      </c>
      <c r="E2519" s="1">
        <v>245</v>
      </c>
      <c r="F2519" s="1">
        <v>262.14999999999998</v>
      </c>
      <c r="G2519" s="1">
        <v>258.3</v>
      </c>
      <c r="H2519" s="1">
        <v>259.05</v>
      </c>
      <c r="I2519" s="1">
        <v>259.02999999999997</v>
      </c>
      <c r="J2519" s="1">
        <v>273.8</v>
      </c>
      <c r="K2519" s="1">
        <v>179.55</v>
      </c>
      <c r="L2519" s="1">
        <v>1938011</v>
      </c>
      <c r="M2519" s="1">
        <v>501998453.30000001</v>
      </c>
      <c r="N2519" s="11"/>
    </row>
    <row r="2520" spans="1:14" x14ac:dyDescent="0.25">
      <c r="A2520" s="10">
        <v>40305</v>
      </c>
      <c r="B2520" s="1" t="s">
        <v>14</v>
      </c>
      <c r="C2520" s="1">
        <v>254</v>
      </c>
      <c r="D2520" s="1">
        <v>260.95</v>
      </c>
      <c r="E2520" s="1">
        <v>253.6</v>
      </c>
      <c r="F2520" s="1">
        <v>259.05</v>
      </c>
      <c r="G2520" s="1">
        <v>260</v>
      </c>
      <c r="H2520" s="1">
        <v>259.14999999999998</v>
      </c>
      <c r="I2520" s="1">
        <v>257.35000000000002</v>
      </c>
      <c r="J2520" s="1">
        <v>273.8</v>
      </c>
      <c r="K2520" s="1">
        <v>179.55</v>
      </c>
      <c r="L2520" s="1">
        <v>2896942</v>
      </c>
      <c r="M2520" s="1">
        <v>745532968.14999998</v>
      </c>
      <c r="N2520" s="11"/>
    </row>
    <row r="2521" spans="1:14" x14ac:dyDescent="0.25">
      <c r="A2521" s="10">
        <v>40308</v>
      </c>
      <c r="B2521" s="1" t="s">
        <v>14</v>
      </c>
      <c r="C2521" s="1">
        <v>254.9</v>
      </c>
      <c r="D2521" s="1">
        <v>262.95</v>
      </c>
      <c r="E2521" s="1">
        <v>254.9</v>
      </c>
      <c r="F2521" s="1">
        <v>259.14999999999998</v>
      </c>
      <c r="G2521" s="1">
        <v>262.8</v>
      </c>
      <c r="H2521" s="1">
        <v>261.8</v>
      </c>
      <c r="I2521" s="1">
        <v>260.23</v>
      </c>
      <c r="J2521" s="1">
        <v>273.8</v>
      </c>
      <c r="K2521" s="1">
        <v>179.55</v>
      </c>
      <c r="L2521" s="1">
        <v>4963560</v>
      </c>
      <c r="M2521" s="1">
        <v>1291664451.8499999</v>
      </c>
      <c r="N2521" s="11"/>
    </row>
    <row r="2522" spans="1:14" x14ac:dyDescent="0.25">
      <c r="A2522" s="10">
        <v>40309</v>
      </c>
      <c r="B2522" s="1" t="s">
        <v>14</v>
      </c>
      <c r="C2522" s="1">
        <v>257.55</v>
      </c>
      <c r="D2522" s="1">
        <v>263.3</v>
      </c>
      <c r="E2522" s="1">
        <v>257.55</v>
      </c>
      <c r="F2522" s="1">
        <v>261.8</v>
      </c>
      <c r="G2522" s="1">
        <v>258.8</v>
      </c>
      <c r="H2522" s="1">
        <v>259.55</v>
      </c>
      <c r="I2522" s="1">
        <v>259.77999999999997</v>
      </c>
      <c r="J2522" s="1">
        <v>273.8</v>
      </c>
      <c r="K2522" s="1">
        <v>179.55</v>
      </c>
      <c r="L2522" s="1">
        <v>3313381</v>
      </c>
      <c r="M2522" s="1">
        <v>860738685.25</v>
      </c>
      <c r="N2522" s="11"/>
    </row>
    <row r="2523" spans="1:14" x14ac:dyDescent="0.25">
      <c r="A2523" s="10">
        <v>40310</v>
      </c>
      <c r="B2523" s="1" t="s">
        <v>14</v>
      </c>
      <c r="C2523" s="1">
        <v>252.5</v>
      </c>
      <c r="D2523" s="1">
        <v>265.89999999999998</v>
      </c>
      <c r="E2523" s="1">
        <v>252.5</v>
      </c>
      <c r="F2523" s="1">
        <v>259.55</v>
      </c>
      <c r="G2523" s="1">
        <v>265.3</v>
      </c>
      <c r="H2523" s="1">
        <v>265.05</v>
      </c>
      <c r="I2523" s="1">
        <v>263.45</v>
      </c>
      <c r="J2523" s="1">
        <v>273.8</v>
      </c>
      <c r="K2523" s="1">
        <v>179.55</v>
      </c>
      <c r="L2523" s="1">
        <v>1778963</v>
      </c>
      <c r="M2523" s="1">
        <v>468667613.39999998</v>
      </c>
      <c r="N2523" s="11"/>
    </row>
    <row r="2524" spans="1:14" x14ac:dyDescent="0.25">
      <c r="A2524" s="10">
        <v>40311</v>
      </c>
      <c r="B2524" s="1" t="s">
        <v>14</v>
      </c>
      <c r="C2524" s="1">
        <v>267</v>
      </c>
      <c r="D2524" s="1">
        <v>268</v>
      </c>
      <c r="E2524" s="1">
        <v>263.75</v>
      </c>
      <c r="F2524" s="1">
        <v>265.05</v>
      </c>
      <c r="G2524" s="1">
        <v>267</v>
      </c>
      <c r="H2524" s="1">
        <v>266.5</v>
      </c>
      <c r="I2524" s="1">
        <v>265.99</v>
      </c>
      <c r="J2524" s="1">
        <v>273.8</v>
      </c>
      <c r="K2524" s="1">
        <v>179.55</v>
      </c>
      <c r="L2524" s="1">
        <v>2023310</v>
      </c>
      <c r="M2524" s="1">
        <v>538184954.10000002</v>
      </c>
      <c r="N2524" s="11"/>
    </row>
    <row r="2525" spans="1:14" x14ac:dyDescent="0.25">
      <c r="A2525" s="10">
        <v>40312</v>
      </c>
      <c r="B2525" s="1" t="s">
        <v>14</v>
      </c>
      <c r="C2525" s="1">
        <v>263</v>
      </c>
      <c r="D2525" s="1">
        <v>273</v>
      </c>
      <c r="E2525" s="1">
        <v>263</v>
      </c>
      <c r="F2525" s="1">
        <v>266.5</v>
      </c>
      <c r="G2525" s="1">
        <v>268.5</v>
      </c>
      <c r="H2525" s="1">
        <v>268.14999999999998</v>
      </c>
      <c r="I2525" s="1">
        <v>270.41000000000003</v>
      </c>
      <c r="J2525" s="1">
        <v>273.8</v>
      </c>
      <c r="K2525" s="1">
        <v>179.55</v>
      </c>
      <c r="L2525" s="1">
        <v>2968696</v>
      </c>
      <c r="M2525" s="1">
        <v>802777435</v>
      </c>
      <c r="N2525" s="11"/>
    </row>
    <row r="2526" spans="1:14" x14ac:dyDescent="0.25">
      <c r="A2526" s="10">
        <v>40315</v>
      </c>
      <c r="B2526" s="1" t="s">
        <v>14</v>
      </c>
      <c r="C2526" s="1">
        <v>266</v>
      </c>
      <c r="D2526" s="1">
        <v>268.89999999999998</v>
      </c>
      <c r="E2526" s="1">
        <v>265</v>
      </c>
      <c r="F2526" s="1">
        <v>268.14999999999998</v>
      </c>
      <c r="G2526" s="1">
        <v>265.89999999999998</v>
      </c>
      <c r="H2526" s="1">
        <v>266.14999999999998</v>
      </c>
      <c r="I2526" s="1">
        <v>266.62</v>
      </c>
      <c r="J2526" s="1">
        <v>273.8</v>
      </c>
      <c r="K2526" s="1">
        <v>179.55</v>
      </c>
      <c r="L2526" s="1">
        <v>2388741</v>
      </c>
      <c r="M2526" s="1">
        <v>636877354.10000002</v>
      </c>
      <c r="N2526" s="11"/>
    </row>
    <row r="2527" spans="1:14" x14ac:dyDescent="0.25">
      <c r="A2527" s="10">
        <v>40316</v>
      </c>
      <c r="B2527" s="1" t="s">
        <v>14</v>
      </c>
      <c r="C2527" s="1">
        <v>265.05</v>
      </c>
      <c r="D2527" s="1">
        <v>269.5</v>
      </c>
      <c r="E2527" s="1">
        <v>261.35000000000002</v>
      </c>
      <c r="F2527" s="1">
        <v>266.14999999999998</v>
      </c>
      <c r="G2527" s="1">
        <v>269</v>
      </c>
      <c r="H2527" s="1">
        <v>268.64999999999998</v>
      </c>
      <c r="I2527" s="1">
        <v>266.31</v>
      </c>
      <c r="J2527" s="1">
        <v>273.8</v>
      </c>
      <c r="K2527" s="1">
        <v>179.55</v>
      </c>
      <c r="L2527" s="1">
        <v>1592469</v>
      </c>
      <c r="M2527" s="1">
        <v>424097296.10000002</v>
      </c>
      <c r="N2527" s="11"/>
    </row>
    <row r="2528" spans="1:14" x14ac:dyDescent="0.25">
      <c r="A2528" s="10">
        <v>40317</v>
      </c>
      <c r="B2528" s="1" t="s">
        <v>14</v>
      </c>
      <c r="C2528" s="1">
        <v>268.45</v>
      </c>
      <c r="D2528" s="1">
        <v>268.45</v>
      </c>
      <c r="E2528" s="1">
        <v>258</v>
      </c>
      <c r="F2528" s="1">
        <v>268.64999999999998</v>
      </c>
      <c r="G2528" s="1">
        <v>259.05</v>
      </c>
      <c r="H2528" s="1">
        <v>259.2</v>
      </c>
      <c r="I2528" s="1">
        <v>261.47000000000003</v>
      </c>
      <c r="J2528" s="1">
        <v>273.8</v>
      </c>
      <c r="K2528" s="1">
        <v>179.55</v>
      </c>
      <c r="L2528" s="1">
        <v>2977897</v>
      </c>
      <c r="M2528" s="1">
        <v>778638575.39999998</v>
      </c>
      <c r="N2528" s="11"/>
    </row>
    <row r="2529" spans="1:14" x14ac:dyDescent="0.25">
      <c r="A2529" s="10">
        <v>40318</v>
      </c>
      <c r="B2529" s="1" t="s">
        <v>14</v>
      </c>
      <c r="C2529" s="1">
        <v>258.35000000000002</v>
      </c>
      <c r="D2529" s="1">
        <v>265.35000000000002</v>
      </c>
      <c r="E2529" s="1">
        <v>257</v>
      </c>
      <c r="F2529" s="1">
        <v>259.2</v>
      </c>
      <c r="G2529" s="1">
        <v>262.60000000000002</v>
      </c>
      <c r="H2529" s="1">
        <v>262.39999999999998</v>
      </c>
      <c r="I2529" s="1">
        <v>261.05</v>
      </c>
      <c r="J2529" s="1">
        <v>273.8</v>
      </c>
      <c r="K2529" s="1">
        <v>179.55</v>
      </c>
      <c r="L2529" s="1">
        <v>4211398</v>
      </c>
      <c r="M2529" s="1">
        <v>1099395307.8499999</v>
      </c>
      <c r="N2529" s="11"/>
    </row>
    <row r="2530" spans="1:14" x14ac:dyDescent="0.25">
      <c r="A2530" s="10">
        <v>40319</v>
      </c>
      <c r="B2530" s="1" t="s">
        <v>14</v>
      </c>
      <c r="C2530" s="1">
        <v>260</v>
      </c>
      <c r="D2530" s="1">
        <v>274.3</v>
      </c>
      <c r="E2530" s="1">
        <v>257.35000000000002</v>
      </c>
      <c r="F2530" s="1">
        <v>262.39999999999998</v>
      </c>
      <c r="G2530" s="1">
        <v>270</v>
      </c>
      <c r="H2530" s="1">
        <v>271.3</v>
      </c>
      <c r="I2530" s="1">
        <v>267.60000000000002</v>
      </c>
      <c r="J2530" s="1">
        <v>274.3</v>
      </c>
      <c r="K2530" s="1">
        <v>179.55</v>
      </c>
      <c r="L2530" s="1">
        <v>12054188</v>
      </c>
      <c r="M2530" s="1">
        <v>3225760349.5500002</v>
      </c>
      <c r="N2530" s="11"/>
    </row>
    <row r="2531" spans="1:14" x14ac:dyDescent="0.25">
      <c r="A2531" s="10">
        <v>40322</v>
      </c>
      <c r="B2531" s="1" t="s">
        <v>14</v>
      </c>
      <c r="C2531" s="1">
        <v>275</v>
      </c>
      <c r="D2531" s="1">
        <v>275.5</v>
      </c>
      <c r="E2531" s="1">
        <v>265.55</v>
      </c>
      <c r="F2531" s="1">
        <v>271.3</v>
      </c>
      <c r="G2531" s="1">
        <v>266.39999999999998</v>
      </c>
      <c r="H2531" s="1">
        <v>268.05</v>
      </c>
      <c r="I2531" s="1">
        <v>271.54000000000002</v>
      </c>
      <c r="J2531" s="1">
        <v>275.5</v>
      </c>
      <c r="K2531" s="1">
        <v>179.55</v>
      </c>
      <c r="L2531" s="1">
        <v>4987730</v>
      </c>
      <c r="M2531" s="1">
        <v>1354368198.6500001</v>
      </c>
      <c r="N2531" s="11"/>
    </row>
    <row r="2532" spans="1:14" x14ac:dyDescent="0.25">
      <c r="A2532" s="10">
        <v>40323</v>
      </c>
      <c r="B2532" s="1" t="s">
        <v>14</v>
      </c>
      <c r="C2532" s="1">
        <v>267.5</v>
      </c>
      <c r="D2532" s="1">
        <v>270.2</v>
      </c>
      <c r="E2532" s="1">
        <v>258.7</v>
      </c>
      <c r="F2532" s="1">
        <v>268.05</v>
      </c>
      <c r="G2532" s="1">
        <v>260</v>
      </c>
      <c r="H2532" s="1">
        <v>260.5</v>
      </c>
      <c r="I2532" s="1">
        <v>263.47000000000003</v>
      </c>
      <c r="J2532" s="1">
        <v>275.5</v>
      </c>
      <c r="K2532" s="1">
        <v>179.55</v>
      </c>
      <c r="L2532" s="1">
        <v>7041046</v>
      </c>
      <c r="M2532" s="1">
        <v>1855133863.9000001</v>
      </c>
      <c r="N2532" s="11"/>
    </row>
    <row r="2533" spans="1:14" x14ac:dyDescent="0.25">
      <c r="A2533" s="10">
        <v>40324</v>
      </c>
      <c r="B2533" s="1" t="s">
        <v>14</v>
      </c>
      <c r="C2533" s="1">
        <v>262.05</v>
      </c>
      <c r="D2533" s="1">
        <v>269.95</v>
      </c>
      <c r="E2533" s="1">
        <v>261.10000000000002</v>
      </c>
      <c r="F2533" s="1">
        <v>260.5</v>
      </c>
      <c r="G2533" s="1">
        <v>269</v>
      </c>
      <c r="H2533" s="1">
        <v>269.10000000000002</v>
      </c>
      <c r="I2533" s="1">
        <v>266.11</v>
      </c>
      <c r="J2533" s="1">
        <v>275.5</v>
      </c>
      <c r="K2533" s="1">
        <v>179.55</v>
      </c>
      <c r="L2533" s="1">
        <v>3697419</v>
      </c>
      <c r="M2533" s="1">
        <v>983926305.10000002</v>
      </c>
      <c r="N2533" s="11"/>
    </row>
    <row r="2534" spans="1:14" x14ac:dyDescent="0.25">
      <c r="A2534" s="10">
        <v>40325</v>
      </c>
      <c r="B2534" s="1" t="s">
        <v>14</v>
      </c>
      <c r="C2534" s="1">
        <v>269.5</v>
      </c>
      <c r="D2534" s="1">
        <v>278.60000000000002</v>
      </c>
      <c r="E2534" s="1">
        <v>267.3</v>
      </c>
      <c r="F2534" s="1">
        <v>269.10000000000002</v>
      </c>
      <c r="G2534" s="1">
        <v>274.5</v>
      </c>
      <c r="H2534" s="1">
        <v>275.89999999999998</v>
      </c>
      <c r="I2534" s="1">
        <v>275.20999999999998</v>
      </c>
      <c r="J2534" s="1">
        <v>278.60000000000002</v>
      </c>
      <c r="K2534" s="1">
        <v>179.55</v>
      </c>
      <c r="L2534" s="1">
        <v>9726751</v>
      </c>
      <c r="M2534" s="1">
        <v>2676887654.9499998</v>
      </c>
      <c r="N2534" s="11"/>
    </row>
    <row r="2535" spans="1:14" x14ac:dyDescent="0.25">
      <c r="A2535" s="10">
        <v>40326</v>
      </c>
      <c r="B2535" s="1" t="s">
        <v>14</v>
      </c>
      <c r="C2535" s="1">
        <v>278</v>
      </c>
      <c r="D2535" s="1">
        <v>284</v>
      </c>
      <c r="E2535" s="1">
        <v>275.89999999999998</v>
      </c>
      <c r="F2535" s="1">
        <v>275.89999999999998</v>
      </c>
      <c r="G2535" s="1">
        <v>282.39999999999998</v>
      </c>
      <c r="H2535" s="1">
        <v>283.2</v>
      </c>
      <c r="I2535" s="1">
        <v>280.95999999999998</v>
      </c>
      <c r="J2535" s="1">
        <v>284</v>
      </c>
      <c r="K2535" s="1">
        <v>179.55</v>
      </c>
      <c r="L2535" s="1">
        <v>5618725</v>
      </c>
      <c r="M2535" s="1">
        <v>1578651737.45</v>
      </c>
      <c r="N2535" s="11"/>
    </row>
    <row r="2536" spans="1:14" x14ac:dyDescent="0.25">
      <c r="A2536" s="10">
        <v>40329</v>
      </c>
      <c r="B2536" s="1" t="s">
        <v>14</v>
      </c>
      <c r="C2536" s="1">
        <v>287.7</v>
      </c>
      <c r="D2536" s="1">
        <v>287.7</v>
      </c>
      <c r="E2536" s="1">
        <v>279.2</v>
      </c>
      <c r="F2536" s="1">
        <v>283.2</v>
      </c>
      <c r="G2536" s="1">
        <v>283.5</v>
      </c>
      <c r="H2536" s="1">
        <v>283.2</v>
      </c>
      <c r="I2536" s="1">
        <v>283.08999999999997</v>
      </c>
      <c r="J2536" s="1">
        <v>287.7</v>
      </c>
      <c r="K2536" s="1">
        <v>180.5</v>
      </c>
      <c r="L2536" s="1">
        <v>3826134</v>
      </c>
      <c r="M2536" s="1">
        <v>1083128631.95</v>
      </c>
      <c r="N2536" s="11"/>
    </row>
    <row r="2537" spans="1:14" x14ac:dyDescent="0.25">
      <c r="A2537" s="10">
        <v>40330</v>
      </c>
      <c r="B2537" s="1" t="s">
        <v>14</v>
      </c>
      <c r="C2537" s="1">
        <v>285.39999999999998</v>
      </c>
      <c r="D2537" s="1">
        <v>285.95</v>
      </c>
      <c r="E2537" s="1">
        <v>281.5</v>
      </c>
      <c r="F2537" s="1">
        <v>283.2</v>
      </c>
      <c r="G2537" s="1">
        <v>284</v>
      </c>
      <c r="H2537" s="1">
        <v>283</v>
      </c>
      <c r="I2537" s="1">
        <v>283.72000000000003</v>
      </c>
      <c r="J2537" s="1">
        <v>287.7</v>
      </c>
      <c r="K2537" s="1">
        <v>180.5</v>
      </c>
      <c r="L2537" s="1">
        <v>3191773</v>
      </c>
      <c r="M2537" s="1">
        <v>905572431.70000005</v>
      </c>
      <c r="N2537" s="11"/>
    </row>
    <row r="2538" spans="1:14" x14ac:dyDescent="0.25">
      <c r="A2538" s="10">
        <v>40331</v>
      </c>
      <c r="B2538" s="1" t="s">
        <v>14</v>
      </c>
      <c r="C2538" s="1">
        <v>284</v>
      </c>
      <c r="D2538" s="1">
        <v>284.8</v>
      </c>
      <c r="E2538" s="1">
        <v>279.25</v>
      </c>
      <c r="F2538" s="1">
        <v>283</v>
      </c>
      <c r="G2538" s="1">
        <v>281.45</v>
      </c>
      <c r="H2538" s="1">
        <v>281.3</v>
      </c>
      <c r="I2538" s="1">
        <v>281.05</v>
      </c>
      <c r="J2538" s="1">
        <v>287.7</v>
      </c>
      <c r="K2538" s="1">
        <v>180.5</v>
      </c>
      <c r="L2538" s="1">
        <v>2704797</v>
      </c>
      <c r="M2538" s="1">
        <v>760170764.45000005</v>
      </c>
      <c r="N2538" s="11"/>
    </row>
    <row r="2539" spans="1:14" x14ac:dyDescent="0.25">
      <c r="A2539" s="10">
        <v>40332</v>
      </c>
      <c r="B2539" s="1" t="s">
        <v>14</v>
      </c>
      <c r="C2539" s="1">
        <v>283</v>
      </c>
      <c r="D2539" s="1">
        <v>286.85000000000002</v>
      </c>
      <c r="E2539" s="1">
        <v>282.5</v>
      </c>
      <c r="F2539" s="1">
        <v>281.3</v>
      </c>
      <c r="G2539" s="1">
        <v>285.55</v>
      </c>
      <c r="H2539" s="1">
        <v>285.5</v>
      </c>
      <c r="I2539" s="1">
        <v>285.33999999999997</v>
      </c>
      <c r="J2539" s="1">
        <v>287.7</v>
      </c>
      <c r="K2539" s="1">
        <v>180.5</v>
      </c>
      <c r="L2539" s="1">
        <v>2489752</v>
      </c>
      <c r="M2539" s="1">
        <v>710434605.10000002</v>
      </c>
      <c r="N2539" s="11"/>
    </row>
    <row r="2540" spans="1:14" x14ac:dyDescent="0.25">
      <c r="A2540" s="10">
        <v>40333</v>
      </c>
      <c r="B2540" s="1" t="s">
        <v>14</v>
      </c>
      <c r="C2540" s="1">
        <v>288.85000000000002</v>
      </c>
      <c r="D2540" s="1">
        <v>291.8</v>
      </c>
      <c r="E2540" s="1">
        <v>277</v>
      </c>
      <c r="F2540" s="1">
        <v>285.5</v>
      </c>
      <c r="G2540" s="1">
        <v>291.55</v>
      </c>
      <c r="H2540" s="1">
        <v>290.85000000000002</v>
      </c>
      <c r="I2540" s="1">
        <v>289.81</v>
      </c>
      <c r="J2540" s="1">
        <v>291.8</v>
      </c>
      <c r="K2540" s="1">
        <v>180.5</v>
      </c>
      <c r="L2540" s="1">
        <v>3188813</v>
      </c>
      <c r="M2540" s="1">
        <v>924148025.85000002</v>
      </c>
      <c r="N2540" s="11"/>
    </row>
    <row r="2541" spans="1:14" x14ac:dyDescent="0.25">
      <c r="A2541" s="10">
        <v>40336</v>
      </c>
      <c r="B2541" s="1" t="s">
        <v>14</v>
      </c>
      <c r="C2541" s="1">
        <v>285</v>
      </c>
      <c r="D2541" s="1">
        <v>289.10000000000002</v>
      </c>
      <c r="E2541" s="1">
        <v>285</v>
      </c>
      <c r="F2541" s="1">
        <v>290.85000000000002</v>
      </c>
      <c r="G2541" s="1">
        <v>287.85000000000002</v>
      </c>
      <c r="H2541" s="1">
        <v>287.7</v>
      </c>
      <c r="I2541" s="1">
        <v>287.01</v>
      </c>
      <c r="J2541" s="1">
        <v>291.8</v>
      </c>
      <c r="K2541" s="1">
        <v>180.5</v>
      </c>
      <c r="L2541" s="1">
        <v>2198836</v>
      </c>
      <c r="M2541" s="1">
        <v>631093951.35000002</v>
      </c>
      <c r="N2541" s="11"/>
    </row>
    <row r="2542" spans="1:14" x14ac:dyDescent="0.25">
      <c r="A2542" s="10">
        <v>40337</v>
      </c>
      <c r="B2542" s="1" t="s">
        <v>14</v>
      </c>
      <c r="C2542" s="1">
        <v>290.7</v>
      </c>
      <c r="D2542" s="1">
        <v>292.60000000000002</v>
      </c>
      <c r="E2542" s="1">
        <v>286.55</v>
      </c>
      <c r="F2542" s="1">
        <v>287.7</v>
      </c>
      <c r="G2542" s="1">
        <v>289.60000000000002</v>
      </c>
      <c r="H2542" s="1">
        <v>289.7</v>
      </c>
      <c r="I2542" s="1">
        <v>290</v>
      </c>
      <c r="J2542" s="1">
        <v>292.60000000000002</v>
      </c>
      <c r="K2542" s="1">
        <v>180.5</v>
      </c>
      <c r="L2542" s="1">
        <v>3059245</v>
      </c>
      <c r="M2542" s="1">
        <v>887180949.60000002</v>
      </c>
      <c r="N2542" s="11"/>
    </row>
    <row r="2543" spans="1:14" x14ac:dyDescent="0.25">
      <c r="A2543" s="10">
        <v>40338</v>
      </c>
      <c r="B2543" s="1" t="s">
        <v>14</v>
      </c>
      <c r="C2543" s="1">
        <v>287.39999999999998</v>
      </c>
      <c r="D2543" s="1">
        <v>287.39999999999998</v>
      </c>
      <c r="E2543" s="1">
        <v>276.10000000000002</v>
      </c>
      <c r="F2543" s="1">
        <v>289.7</v>
      </c>
      <c r="G2543" s="1">
        <v>278.14999999999998</v>
      </c>
      <c r="H2543" s="1">
        <v>277.60000000000002</v>
      </c>
      <c r="I2543" s="1">
        <v>279.10000000000002</v>
      </c>
      <c r="J2543" s="1">
        <v>292.60000000000002</v>
      </c>
      <c r="K2543" s="1">
        <v>180.5</v>
      </c>
      <c r="L2543" s="1">
        <v>3964029</v>
      </c>
      <c r="M2543" s="1">
        <v>1106358129.3499999</v>
      </c>
      <c r="N2543" s="11"/>
    </row>
    <row r="2544" spans="1:14" x14ac:dyDescent="0.25">
      <c r="A2544" s="10">
        <v>40339</v>
      </c>
      <c r="B2544" s="1" t="s">
        <v>14</v>
      </c>
      <c r="C2544" s="1">
        <v>279</v>
      </c>
      <c r="D2544" s="1">
        <v>281.75</v>
      </c>
      <c r="E2544" s="1">
        <v>275.2</v>
      </c>
      <c r="F2544" s="1">
        <v>277.60000000000002</v>
      </c>
      <c r="G2544" s="1">
        <v>279.85000000000002</v>
      </c>
      <c r="H2544" s="1">
        <v>280.05</v>
      </c>
      <c r="I2544" s="1">
        <v>279.57</v>
      </c>
      <c r="J2544" s="1">
        <v>292.60000000000002</v>
      </c>
      <c r="K2544" s="1">
        <v>180.5</v>
      </c>
      <c r="L2544" s="1">
        <v>3522663</v>
      </c>
      <c r="M2544" s="1">
        <v>984820428.39999998</v>
      </c>
      <c r="N2544" s="11"/>
    </row>
    <row r="2545" spans="1:14" x14ac:dyDescent="0.25">
      <c r="A2545" s="10">
        <v>40340</v>
      </c>
      <c r="B2545" s="1" t="s">
        <v>14</v>
      </c>
      <c r="C2545" s="1">
        <v>289</v>
      </c>
      <c r="D2545" s="1">
        <v>289</v>
      </c>
      <c r="E2545" s="1">
        <v>280.64999999999998</v>
      </c>
      <c r="F2545" s="1">
        <v>280.05</v>
      </c>
      <c r="G2545" s="1">
        <v>281.8</v>
      </c>
      <c r="H2545" s="1">
        <v>281.55</v>
      </c>
      <c r="I2545" s="1">
        <v>282.08</v>
      </c>
      <c r="J2545" s="1">
        <v>292.60000000000002</v>
      </c>
      <c r="K2545" s="1">
        <v>180.5</v>
      </c>
      <c r="L2545" s="1">
        <v>2820966</v>
      </c>
      <c r="M2545" s="1">
        <v>795745699.39999998</v>
      </c>
      <c r="N2545" s="11"/>
    </row>
    <row r="2546" spans="1:14" x14ac:dyDescent="0.25">
      <c r="A2546" s="10">
        <v>40343</v>
      </c>
      <c r="B2546" s="1" t="s">
        <v>14</v>
      </c>
      <c r="C2546" s="1">
        <v>282.7</v>
      </c>
      <c r="D2546" s="1">
        <v>286.8</v>
      </c>
      <c r="E2546" s="1">
        <v>281.60000000000002</v>
      </c>
      <c r="F2546" s="1">
        <v>281.55</v>
      </c>
      <c r="G2546" s="1">
        <v>286.3</v>
      </c>
      <c r="H2546" s="1">
        <v>286.10000000000002</v>
      </c>
      <c r="I2546" s="1">
        <v>283.81</v>
      </c>
      <c r="J2546" s="1">
        <v>292.60000000000002</v>
      </c>
      <c r="K2546" s="1">
        <v>187.2</v>
      </c>
      <c r="L2546" s="1">
        <v>2806420</v>
      </c>
      <c r="M2546" s="1">
        <v>796486533.75</v>
      </c>
      <c r="N2546" s="11"/>
    </row>
    <row r="2547" spans="1:14" x14ac:dyDescent="0.25">
      <c r="A2547" s="10">
        <v>40344</v>
      </c>
      <c r="B2547" s="1" t="s">
        <v>14</v>
      </c>
      <c r="C2547" s="1">
        <v>286</v>
      </c>
      <c r="D2547" s="1">
        <v>292.7</v>
      </c>
      <c r="E2547" s="1">
        <v>285.10000000000002</v>
      </c>
      <c r="F2547" s="1">
        <v>286.10000000000002</v>
      </c>
      <c r="G2547" s="1">
        <v>292</v>
      </c>
      <c r="H2547" s="1">
        <v>291.7</v>
      </c>
      <c r="I2547" s="1">
        <v>290.25</v>
      </c>
      <c r="J2547" s="1">
        <v>292.7</v>
      </c>
      <c r="K2547" s="1">
        <v>187.2</v>
      </c>
      <c r="L2547" s="1">
        <v>3126009</v>
      </c>
      <c r="M2547" s="1">
        <v>907335309.25</v>
      </c>
      <c r="N2547" s="11"/>
    </row>
    <row r="2548" spans="1:14" x14ac:dyDescent="0.25">
      <c r="A2548" s="10">
        <v>40345</v>
      </c>
      <c r="B2548" s="1" t="s">
        <v>14</v>
      </c>
      <c r="C2548" s="1">
        <v>294.7</v>
      </c>
      <c r="D2548" s="1">
        <v>294.7</v>
      </c>
      <c r="E2548" s="1">
        <v>288.14999999999998</v>
      </c>
      <c r="F2548" s="1">
        <v>291.7</v>
      </c>
      <c r="G2548" s="1">
        <v>290.7</v>
      </c>
      <c r="H2548" s="1">
        <v>290.89999999999998</v>
      </c>
      <c r="I2548" s="1">
        <v>291.24</v>
      </c>
      <c r="J2548" s="1">
        <v>294.7</v>
      </c>
      <c r="K2548" s="1">
        <v>187.2</v>
      </c>
      <c r="L2548" s="1">
        <v>3940914</v>
      </c>
      <c r="M2548" s="1">
        <v>1147769609.9000001</v>
      </c>
      <c r="N2548" s="11"/>
    </row>
    <row r="2549" spans="1:14" x14ac:dyDescent="0.25">
      <c r="A2549" s="10">
        <v>40346</v>
      </c>
      <c r="B2549" s="1" t="s">
        <v>14</v>
      </c>
      <c r="C2549" s="1">
        <v>291</v>
      </c>
      <c r="D2549" s="1">
        <v>296.89999999999998</v>
      </c>
      <c r="E2549" s="1">
        <v>289.14999999999998</v>
      </c>
      <c r="F2549" s="1">
        <v>290.89999999999998</v>
      </c>
      <c r="G2549" s="1">
        <v>294</v>
      </c>
      <c r="H2549" s="1">
        <v>293.89999999999998</v>
      </c>
      <c r="I2549" s="1">
        <v>292.37</v>
      </c>
      <c r="J2549" s="1">
        <v>296.89999999999998</v>
      </c>
      <c r="K2549" s="1">
        <v>187.2</v>
      </c>
      <c r="L2549" s="1">
        <v>4442412</v>
      </c>
      <c r="M2549" s="1">
        <v>1298848810.8</v>
      </c>
      <c r="N2549" s="11"/>
    </row>
    <row r="2550" spans="1:14" x14ac:dyDescent="0.25">
      <c r="A2550" s="10">
        <v>40347</v>
      </c>
      <c r="B2550" s="1" t="s">
        <v>14</v>
      </c>
      <c r="C2550" s="1">
        <v>295</v>
      </c>
      <c r="D2550" s="1">
        <v>299.3</v>
      </c>
      <c r="E2550" s="1">
        <v>292.7</v>
      </c>
      <c r="F2550" s="1">
        <v>293.89999999999998</v>
      </c>
      <c r="G2550" s="1">
        <v>294.3</v>
      </c>
      <c r="H2550" s="1">
        <v>294.89999999999998</v>
      </c>
      <c r="I2550" s="1">
        <v>295.41000000000003</v>
      </c>
      <c r="J2550" s="1">
        <v>299.3</v>
      </c>
      <c r="K2550" s="1">
        <v>187.2</v>
      </c>
      <c r="L2550" s="1">
        <v>5196746</v>
      </c>
      <c r="M2550" s="1">
        <v>1535168517.45</v>
      </c>
      <c r="N2550" s="11"/>
    </row>
    <row r="2551" spans="1:14" x14ac:dyDescent="0.25">
      <c r="A2551" s="10">
        <v>40350</v>
      </c>
      <c r="B2551" s="1" t="s">
        <v>14</v>
      </c>
      <c r="C2551" s="1">
        <v>296.7</v>
      </c>
      <c r="D2551" s="1">
        <v>300</v>
      </c>
      <c r="E2551" s="1">
        <v>292</v>
      </c>
      <c r="F2551" s="1">
        <v>294.89999999999998</v>
      </c>
      <c r="G2551" s="1">
        <v>298.55</v>
      </c>
      <c r="H2551" s="1">
        <v>299.10000000000002</v>
      </c>
      <c r="I2551" s="1">
        <v>298.22000000000003</v>
      </c>
      <c r="J2551" s="1">
        <v>300</v>
      </c>
      <c r="K2551" s="1">
        <v>187.2</v>
      </c>
      <c r="L2551" s="1">
        <v>4631354</v>
      </c>
      <c r="M2551" s="1">
        <v>1381158187.75</v>
      </c>
      <c r="N2551" s="11"/>
    </row>
    <row r="2552" spans="1:14" x14ac:dyDescent="0.25">
      <c r="A2552" s="10">
        <v>40351</v>
      </c>
      <c r="B2552" s="1" t="s">
        <v>14</v>
      </c>
      <c r="C2552" s="1">
        <v>298</v>
      </c>
      <c r="D2552" s="1">
        <v>303.75</v>
      </c>
      <c r="E2552" s="1">
        <v>297.25</v>
      </c>
      <c r="F2552" s="1">
        <v>299.10000000000002</v>
      </c>
      <c r="G2552" s="1">
        <v>302.5</v>
      </c>
      <c r="H2552" s="1">
        <v>301.8</v>
      </c>
      <c r="I2552" s="1">
        <v>301.73</v>
      </c>
      <c r="J2552" s="1">
        <v>303.75</v>
      </c>
      <c r="K2552" s="1">
        <v>187.2</v>
      </c>
      <c r="L2552" s="1">
        <v>3127754</v>
      </c>
      <c r="M2552" s="1">
        <v>943723940.95000005</v>
      </c>
      <c r="N2552" s="11"/>
    </row>
    <row r="2553" spans="1:14" x14ac:dyDescent="0.25">
      <c r="A2553" s="10">
        <v>40352</v>
      </c>
      <c r="B2553" s="1" t="s">
        <v>14</v>
      </c>
      <c r="C2553" s="1">
        <v>300</v>
      </c>
      <c r="D2553" s="1">
        <v>304.2</v>
      </c>
      <c r="E2553" s="1">
        <v>299.25</v>
      </c>
      <c r="F2553" s="1">
        <v>301.8</v>
      </c>
      <c r="G2553" s="1">
        <v>303.5</v>
      </c>
      <c r="H2553" s="1">
        <v>302.85000000000002</v>
      </c>
      <c r="I2553" s="1">
        <v>301.74</v>
      </c>
      <c r="J2553" s="1">
        <v>304.2</v>
      </c>
      <c r="K2553" s="1">
        <v>187.2</v>
      </c>
      <c r="L2553" s="1">
        <v>3094124</v>
      </c>
      <c r="M2553" s="1">
        <v>933608221.35000002</v>
      </c>
      <c r="N2553" s="11"/>
    </row>
    <row r="2554" spans="1:14" x14ac:dyDescent="0.25">
      <c r="A2554" s="10">
        <v>40353</v>
      </c>
      <c r="B2554" s="1" t="s">
        <v>14</v>
      </c>
      <c r="C2554" s="1">
        <v>303</v>
      </c>
      <c r="D2554" s="1">
        <v>307.89999999999998</v>
      </c>
      <c r="E2554" s="1">
        <v>300.10000000000002</v>
      </c>
      <c r="F2554" s="1">
        <v>302.85000000000002</v>
      </c>
      <c r="G2554" s="1">
        <v>306</v>
      </c>
      <c r="H2554" s="1">
        <v>305.75</v>
      </c>
      <c r="I2554" s="1">
        <v>305.17</v>
      </c>
      <c r="J2554" s="1">
        <v>307.89999999999998</v>
      </c>
      <c r="K2554" s="1">
        <v>187.2</v>
      </c>
      <c r="L2554" s="1">
        <v>6904721</v>
      </c>
      <c r="M2554" s="1">
        <v>2107129657.75</v>
      </c>
      <c r="N2554" s="11"/>
    </row>
    <row r="2555" spans="1:14" x14ac:dyDescent="0.25">
      <c r="A2555" s="10">
        <v>40354</v>
      </c>
      <c r="B2555" s="1" t="s">
        <v>14</v>
      </c>
      <c r="C2555" s="1">
        <v>305.64999999999998</v>
      </c>
      <c r="D2555" s="1">
        <v>307.89999999999998</v>
      </c>
      <c r="E2555" s="1">
        <v>300.2</v>
      </c>
      <c r="F2555" s="1">
        <v>305.75</v>
      </c>
      <c r="G2555" s="1">
        <v>300.89999999999998</v>
      </c>
      <c r="H2555" s="1">
        <v>301.45</v>
      </c>
      <c r="I2555" s="1">
        <v>304.41000000000003</v>
      </c>
      <c r="J2555" s="1">
        <v>307.89999999999998</v>
      </c>
      <c r="K2555" s="1">
        <v>187.2</v>
      </c>
      <c r="L2555" s="1">
        <v>2633022</v>
      </c>
      <c r="M2555" s="1">
        <v>801523066.75</v>
      </c>
      <c r="N2555" s="11"/>
    </row>
    <row r="2556" spans="1:14" x14ac:dyDescent="0.25">
      <c r="A2556" s="10">
        <v>40357</v>
      </c>
      <c r="B2556" s="1" t="s">
        <v>14</v>
      </c>
      <c r="C2556" s="1">
        <v>301</v>
      </c>
      <c r="D2556" s="1">
        <v>303.5</v>
      </c>
      <c r="E2556" s="1">
        <v>297</v>
      </c>
      <c r="F2556" s="1">
        <v>301.45</v>
      </c>
      <c r="G2556" s="1">
        <v>297.35000000000002</v>
      </c>
      <c r="H2556" s="1">
        <v>297.64999999999998</v>
      </c>
      <c r="I2556" s="1">
        <v>299.08</v>
      </c>
      <c r="J2556" s="1">
        <v>307.89999999999998</v>
      </c>
      <c r="K2556" s="1">
        <v>187.2</v>
      </c>
      <c r="L2556" s="1">
        <v>2150891</v>
      </c>
      <c r="M2556" s="1">
        <v>643277769.64999998</v>
      </c>
      <c r="N2556" s="11"/>
    </row>
    <row r="2557" spans="1:14" x14ac:dyDescent="0.25">
      <c r="A2557" s="10">
        <v>40358</v>
      </c>
      <c r="B2557" s="1" t="s">
        <v>14</v>
      </c>
      <c r="C2557" s="1">
        <v>298.60000000000002</v>
      </c>
      <c r="D2557" s="1">
        <v>299</v>
      </c>
      <c r="E2557" s="1">
        <v>294.05</v>
      </c>
      <c r="F2557" s="1">
        <v>297.64999999999998</v>
      </c>
      <c r="G2557" s="1">
        <v>296.60000000000002</v>
      </c>
      <c r="H2557" s="1">
        <v>296.35000000000002</v>
      </c>
      <c r="I2557" s="1">
        <v>296.54000000000002</v>
      </c>
      <c r="J2557" s="1">
        <v>307.89999999999998</v>
      </c>
      <c r="K2557" s="1">
        <v>187.2</v>
      </c>
      <c r="L2557" s="1">
        <v>1679467</v>
      </c>
      <c r="M2557" s="1">
        <v>498027641.60000002</v>
      </c>
      <c r="N2557" s="11"/>
    </row>
    <row r="2558" spans="1:14" x14ac:dyDescent="0.25">
      <c r="A2558" s="10">
        <v>40359</v>
      </c>
      <c r="B2558" s="1" t="s">
        <v>14</v>
      </c>
      <c r="C2558" s="1">
        <v>293</v>
      </c>
      <c r="D2558" s="1">
        <v>306.2</v>
      </c>
      <c r="E2558" s="1">
        <v>293</v>
      </c>
      <c r="F2558" s="1">
        <v>296.35000000000002</v>
      </c>
      <c r="G2558" s="1">
        <v>305.60000000000002</v>
      </c>
      <c r="H2558" s="1">
        <v>305.45</v>
      </c>
      <c r="I2558" s="1">
        <v>302.60000000000002</v>
      </c>
      <c r="J2558" s="1">
        <v>307.89999999999998</v>
      </c>
      <c r="K2558" s="1">
        <v>187.2</v>
      </c>
      <c r="L2558" s="1">
        <v>4617332</v>
      </c>
      <c r="M2558" s="1">
        <v>1397195468.3499999</v>
      </c>
      <c r="N2558" s="11"/>
    </row>
    <row r="2559" spans="1:14" x14ac:dyDescent="0.25">
      <c r="A2559" s="10">
        <v>40360</v>
      </c>
      <c r="B2559" s="1" t="s">
        <v>14</v>
      </c>
      <c r="C2559" s="1">
        <v>304.8</v>
      </c>
      <c r="D2559" s="1">
        <v>304.8</v>
      </c>
      <c r="E2559" s="1">
        <v>300.25</v>
      </c>
      <c r="F2559" s="1">
        <v>305.45</v>
      </c>
      <c r="G2559" s="1">
        <v>302.89999999999998</v>
      </c>
      <c r="H2559" s="1">
        <v>303</v>
      </c>
      <c r="I2559" s="1">
        <v>302.33</v>
      </c>
      <c r="J2559" s="1">
        <v>307.89999999999998</v>
      </c>
      <c r="K2559" s="1">
        <v>187.2</v>
      </c>
      <c r="L2559" s="1">
        <v>1704951</v>
      </c>
      <c r="M2559" s="1">
        <v>515457343.44999999</v>
      </c>
      <c r="N2559" s="11"/>
    </row>
    <row r="2560" spans="1:14" x14ac:dyDescent="0.25">
      <c r="A2560" s="10">
        <v>40361</v>
      </c>
      <c r="B2560" s="1" t="s">
        <v>14</v>
      </c>
      <c r="C2560" s="1">
        <v>305</v>
      </c>
      <c r="D2560" s="1">
        <v>305.95</v>
      </c>
      <c r="E2560" s="1">
        <v>301.8</v>
      </c>
      <c r="F2560" s="1">
        <v>303</v>
      </c>
      <c r="G2560" s="1">
        <v>302.64999999999998</v>
      </c>
      <c r="H2560" s="1">
        <v>302.55</v>
      </c>
      <c r="I2560" s="1">
        <v>303.35000000000002</v>
      </c>
      <c r="J2560" s="1">
        <v>307.89999999999998</v>
      </c>
      <c r="K2560" s="1">
        <v>187.2</v>
      </c>
      <c r="L2560" s="1">
        <v>1395862</v>
      </c>
      <c r="M2560" s="1">
        <v>423438527.14999998</v>
      </c>
      <c r="N2560" s="11"/>
    </row>
    <row r="2561" spans="1:14" x14ac:dyDescent="0.25">
      <c r="A2561" s="10">
        <v>40364</v>
      </c>
      <c r="B2561" s="1" t="s">
        <v>14</v>
      </c>
      <c r="C2561" s="1">
        <v>302.39999999999998</v>
      </c>
      <c r="D2561" s="1">
        <v>304.5</v>
      </c>
      <c r="E2561" s="1">
        <v>300</v>
      </c>
      <c r="F2561" s="1">
        <v>302.55</v>
      </c>
      <c r="G2561" s="1">
        <v>301.55</v>
      </c>
      <c r="H2561" s="1">
        <v>302.14999999999998</v>
      </c>
      <c r="I2561" s="1">
        <v>302.44</v>
      </c>
      <c r="J2561" s="1">
        <v>307.89999999999998</v>
      </c>
      <c r="K2561" s="1">
        <v>187.2</v>
      </c>
      <c r="L2561" s="1">
        <v>1433119</v>
      </c>
      <c r="M2561" s="1">
        <v>433430036.44999999</v>
      </c>
      <c r="N2561" s="11"/>
    </row>
    <row r="2562" spans="1:14" x14ac:dyDescent="0.25">
      <c r="A2562" s="10">
        <v>40365</v>
      </c>
      <c r="B2562" s="1" t="s">
        <v>14</v>
      </c>
      <c r="C2562" s="1">
        <v>302.2</v>
      </c>
      <c r="D2562" s="1">
        <v>303.3</v>
      </c>
      <c r="E2562" s="1">
        <v>301.10000000000002</v>
      </c>
      <c r="F2562" s="1">
        <v>302.14999999999998</v>
      </c>
      <c r="G2562" s="1">
        <v>302.89999999999998</v>
      </c>
      <c r="H2562" s="1">
        <v>302.89999999999998</v>
      </c>
      <c r="I2562" s="1">
        <v>302.35000000000002</v>
      </c>
      <c r="J2562" s="1">
        <v>307.89999999999998</v>
      </c>
      <c r="K2562" s="1">
        <v>187.2</v>
      </c>
      <c r="L2562" s="1">
        <v>1512395</v>
      </c>
      <c r="M2562" s="1">
        <v>457279900.30000001</v>
      </c>
      <c r="N2562" s="11"/>
    </row>
    <row r="2563" spans="1:14" x14ac:dyDescent="0.25">
      <c r="A2563" s="10">
        <v>40366</v>
      </c>
      <c r="B2563" s="1" t="s">
        <v>14</v>
      </c>
      <c r="C2563" s="1">
        <v>303.10000000000002</v>
      </c>
      <c r="D2563" s="1">
        <v>303.45</v>
      </c>
      <c r="E2563" s="1">
        <v>300</v>
      </c>
      <c r="F2563" s="1">
        <v>302.89999999999998</v>
      </c>
      <c r="G2563" s="1">
        <v>302.25</v>
      </c>
      <c r="H2563" s="1">
        <v>302</v>
      </c>
      <c r="I2563" s="1">
        <v>301.72000000000003</v>
      </c>
      <c r="J2563" s="1">
        <v>307.89999999999998</v>
      </c>
      <c r="K2563" s="1">
        <v>187.2</v>
      </c>
      <c r="L2563" s="1">
        <v>2013487</v>
      </c>
      <c r="M2563" s="1">
        <v>607516076.25</v>
      </c>
      <c r="N2563" s="11"/>
    </row>
    <row r="2564" spans="1:14" x14ac:dyDescent="0.25">
      <c r="A2564" s="10">
        <v>40367</v>
      </c>
      <c r="B2564" s="1" t="s">
        <v>14</v>
      </c>
      <c r="C2564" s="1">
        <v>304</v>
      </c>
      <c r="D2564" s="1">
        <v>305.35000000000002</v>
      </c>
      <c r="E2564" s="1">
        <v>301.89999999999998</v>
      </c>
      <c r="F2564" s="1">
        <v>302</v>
      </c>
      <c r="G2564" s="1">
        <v>303.3</v>
      </c>
      <c r="H2564" s="1">
        <v>303.14999999999998</v>
      </c>
      <c r="I2564" s="1">
        <v>303.95</v>
      </c>
      <c r="J2564" s="1">
        <v>307.89999999999998</v>
      </c>
      <c r="K2564" s="1">
        <v>187.2</v>
      </c>
      <c r="L2564" s="1">
        <v>1864509</v>
      </c>
      <c r="M2564" s="1">
        <v>566723399.54999995</v>
      </c>
      <c r="N2564" s="11"/>
    </row>
    <row r="2565" spans="1:14" x14ac:dyDescent="0.25">
      <c r="A2565" s="10">
        <v>40368</v>
      </c>
      <c r="B2565" s="1" t="s">
        <v>14</v>
      </c>
      <c r="C2565" s="1">
        <v>303.14999999999998</v>
      </c>
      <c r="D2565" s="1">
        <v>304.8</v>
      </c>
      <c r="E2565" s="1">
        <v>299.25</v>
      </c>
      <c r="F2565" s="1">
        <v>303.14999999999998</v>
      </c>
      <c r="G2565" s="1">
        <v>300.3</v>
      </c>
      <c r="H2565" s="1">
        <v>300.35000000000002</v>
      </c>
      <c r="I2565" s="1">
        <v>301.97000000000003</v>
      </c>
      <c r="J2565" s="1">
        <v>307.89999999999998</v>
      </c>
      <c r="K2565" s="1">
        <v>187.2</v>
      </c>
      <c r="L2565" s="1">
        <v>1989710</v>
      </c>
      <c r="M2565" s="1">
        <v>600825821.5</v>
      </c>
      <c r="N2565" s="11"/>
    </row>
    <row r="2566" spans="1:14" x14ac:dyDescent="0.25">
      <c r="A2566" s="10">
        <v>40371</v>
      </c>
      <c r="B2566" s="1" t="s">
        <v>14</v>
      </c>
      <c r="C2566" s="1">
        <v>302</v>
      </c>
      <c r="D2566" s="1">
        <v>302</v>
      </c>
      <c r="E2566" s="1">
        <v>299.3</v>
      </c>
      <c r="F2566" s="1">
        <v>300.35000000000002</v>
      </c>
      <c r="G2566" s="1">
        <v>299.39999999999998</v>
      </c>
      <c r="H2566" s="1">
        <v>299.95</v>
      </c>
      <c r="I2566" s="1">
        <v>300.41000000000003</v>
      </c>
      <c r="J2566" s="1">
        <v>307.89999999999998</v>
      </c>
      <c r="K2566" s="1">
        <v>204</v>
      </c>
      <c r="L2566" s="1">
        <v>2325594</v>
      </c>
      <c r="M2566" s="1">
        <v>698632407.04999995</v>
      </c>
      <c r="N2566" s="11"/>
    </row>
    <row r="2567" spans="1:14" x14ac:dyDescent="0.25">
      <c r="A2567" s="10">
        <v>40372</v>
      </c>
      <c r="B2567" s="1" t="s">
        <v>14</v>
      </c>
      <c r="C2567" s="1">
        <v>299.95</v>
      </c>
      <c r="D2567" s="1">
        <v>301.39999999999998</v>
      </c>
      <c r="E2567" s="1">
        <v>295.3</v>
      </c>
      <c r="F2567" s="1">
        <v>299.95</v>
      </c>
      <c r="G2567" s="1">
        <v>299.35000000000002</v>
      </c>
      <c r="H2567" s="1">
        <v>299.10000000000002</v>
      </c>
      <c r="I2567" s="1">
        <v>297.52</v>
      </c>
      <c r="J2567" s="1">
        <v>307.89999999999998</v>
      </c>
      <c r="K2567" s="1">
        <v>204</v>
      </c>
      <c r="L2567" s="1">
        <v>4677628</v>
      </c>
      <c r="M2567" s="1">
        <v>1391684352.1500001</v>
      </c>
      <c r="N2567" s="11"/>
    </row>
    <row r="2568" spans="1:14" x14ac:dyDescent="0.25">
      <c r="A2568" s="10">
        <v>40373</v>
      </c>
      <c r="B2568" s="1" t="s">
        <v>14</v>
      </c>
      <c r="C2568" s="1">
        <v>300.14999999999998</v>
      </c>
      <c r="D2568" s="1">
        <v>302.14999999999998</v>
      </c>
      <c r="E2568" s="1">
        <v>297.64999999999998</v>
      </c>
      <c r="F2568" s="1">
        <v>299.10000000000002</v>
      </c>
      <c r="G2568" s="1">
        <v>298.10000000000002</v>
      </c>
      <c r="H2568" s="1">
        <v>298.5</v>
      </c>
      <c r="I2568" s="1">
        <v>299.62</v>
      </c>
      <c r="J2568" s="1">
        <v>307.89999999999998</v>
      </c>
      <c r="K2568" s="1">
        <v>204</v>
      </c>
      <c r="L2568" s="1">
        <v>4636889</v>
      </c>
      <c r="M2568" s="1">
        <v>1389296824.2</v>
      </c>
      <c r="N2568" s="11"/>
    </row>
    <row r="2569" spans="1:14" x14ac:dyDescent="0.25">
      <c r="A2569" s="10">
        <v>40374</v>
      </c>
      <c r="B2569" s="1" t="s">
        <v>14</v>
      </c>
      <c r="C2569" s="1">
        <v>298.5</v>
      </c>
      <c r="D2569" s="1">
        <v>301</v>
      </c>
      <c r="E2569" s="1">
        <v>298.25</v>
      </c>
      <c r="F2569" s="1">
        <v>298.5</v>
      </c>
      <c r="G2569" s="1">
        <v>300.10000000000002</v>
      </c>
      <c r="H2569" s="1">
        <v>300.10000000000002</v>
      </c>
      <c r="I2569" s="1">
        <v>299.97000000000003</v>
      </c>
      <c r="J2569" s="1">
        <v>307.89999999999998</v>
      </c>
      <c r="K2569" s="1">
        <v>204</v>
      </c>
      <c r="L2569" s="1">
        <v>3056905</v>
      </c>
      <c r="M2569" s="1">
        <v>916989058.14999998</v>
      </c>
      <c r="N2569" s="11"/>
    </row>
    <row r="2570" spans="1:14" x14ac:dyDescent="0.25">
      <c r="A2570" s="10">
        <v>40375</v>
      </c>
      <c r="B2570" s="1" t="s">
        <v>14</v>
      </c>
      <c r="C2570" s="1">
        <v>300.5</v>
      </c>
      <c r="D2570" s="1">
        <v>300.55</v>
      </c>
      <c r="E2570" s="1">
        <v>296.60000000000002</v>
      </c>
      <c r="F2570" s="1">
        <v>300.10000000000002</v>
      </c>
      <c r="G2570" s="1">
        <v>298</v>
      </c>
      <c r="H2570" s="1">
        <v>298.35000000000002</v>
      </c>
      <c r="I2570" s="1">
        <v>298.75</v>
      </c>
      <c r="J2570" s="1">
        <v>307.89999999999998</v>
      </c>
      <c r="K2570" s="1">
        <v>204</v>
      </c>
      <c r="L2570" s="1">
        <v>3855349</v>
      </c>
      <c r="M2570" s="1">
        <v>1151791918.5999999</v>
      </c>
      <c r="N2570" s="11"/>
    </row>
    <row r="2571" spans="1:14" x14ac:dyDescent="0.25">
      <c r="A2571" s="10">
        <v>40378</v>
      </c>
      <c r="B2571" s="1" t="s">
        <v>14</v>
      </c>
      <c r="C2571" s="1">
        <v>297.39999999999998</v>
      </c>
      <c r="D2571" s="1">
        <v>299.95</v>
      </c>
      <c r="E2571" s="1">
        <v>290</v>
      </c>
      <c r="F2571" s="1">
        <v>298.35000000000002</v>
      </c>
      <c r="G2571" s="1">
        <v>291.3</v>
      </c>
      <c r="H2571" s="1">
        <v>291.35000000000002</v>
      </c>
      <c r="I2571" s="1">
        <v>294.49</v>
      </c>
      <c r="J2571" s="1">
        <v>307.89999999999998</v>
      </c>
      <c r="K2571" s="1">
        <v>215.1</v>
      </c>
      <c r="L2571" s="1">
        <v>3262949</v>
      </c>
      <c r="M2571" s="1">
        <v>960917470.64999998</v>
      </c>
      <c r="N2571" s="11"/>
    </row>
    <row r="2572" spans="1:14" x14ac:dyDescent="0.25">
      <c r="A2572" s="10">
        <v>40379</v>
      </c>
      <c r="B2572" s="1" t="s">
        <v>14</v>
      </c>
      <c r="C2572" s="1">
        <v>292</v>
      </c>
      <c r="D2572" s="1">
        <v>293.39999999999998</v>
      </c>
      <c r="E2572" s="1">
        <v>290.10000000000002</v>
      </c>
      <c r="F2572" s="1">
        <v>291.35000000000002</v>
      </c>
      <c r="G2572" s="1">
        <v>291.2</v>
      </c>
      <c r="H2572" s="1">
        <v>291.45</v>
      </c>
      <c r="I2572" s="1">
        <v>291.87</v>
      </c>
      <c r="J2572" s="1">
        <v>307.89999999999998</v>
      </c>
      <c r="K2572" s="1">
        <v>215.1</v>
      </c>
      <c r="L2572" s="1">
        <v>1433917</v>
      </c>
      <c r="M2572" s="1">
        <v>418517893.94999999</v>
      </c>
      <c r="N2572" s="11"/>
    </row>
    <row r="2573" spans="1:14" x14ac:dyDescent="0.25">
      <c r="A2573" s="10">
        <v>40380</v>
      </c>
      <c r="B2573" s="1" t="s">
        <v>14</v>
      </c>
      <c r="C2573" s="1">
        <v>292.85000000000002</v>
      </c>
      <c r="D2573" s="1">
        <v>296</v>
      </c>
      <c r="E2573" s="1">
        <v>290.85000000000002</v>
      </c>
      <c r="F2573" s="1">
        <v>291.45</v>
      </c>
      <c r="G2573" s="1">
        <v>291</v>
      </c>
      <c r="H2573" s="1">
        <v>292.35000000000002</v>
      </c>
      <c r="I2573" s="1">
        <v>293.48</v>
      </c>
      <c r="J2573" s="1">
        <v>307.89999999999998</v>
      </c>
      <c r="K2573" s="1">
        <v>215.1</v>
      </c>
      <c r="L2573" s="1">
        <v>3854795</v>
      </c>
      <c r="M2573" s="1">
        <v>1131313413</v>
      </c>
      <c r="N2573" s="11"/>
    </row>
    <row r="2574" spans="1:14" x14ac:dyDescent="0.25">
      <c r="A2574" s="10">
        <v>40381</v>
      </c>
      <c r="B2574" s="1" t="s">
        <v>14</v>
      </c>
      <c r="C2574" s="1">
        <v>266.39999999999998</v>
      </c>
      <c r="D2574" s="1">
        <v>298.55</v>
      </c>
      <c r="E2574" s="1">
        <v>266.39999999999998</v>
      </c>
      <c r="F2574" s="1">
        <v>292.35000000000002</v>
      </c>
      <c r="G2574" s="1">
        <v>297</v>
      </c>
      <c r="H2574" s="1">
        <v>297.7</v>
      </c>
      <c r="I2574" s="1">
        <v>295.76</v>
      </c>
      <c r="J2574" s="1">
        <v>307.89999999999998</v>
      </c>
      <c r="K2574" s="1">
        <v>215.1</v>
      </c>
      <c r="L2574" s="1">
        <v>7264178</v>
      </c>
      <c r="M2574" s="1">
        <v>2148466803</v>
      </c>
      <c r="N2574" s="11"/>
    </row>
    <row r="2575" spans="1:14" x14ac:dyDescent="0.25">
      <c r="A2575" s="10">
        <v>40382</v>
      </c>
      <c r="B2575" s="1" t="s">
        <v>14</v>
      </c>
      <c r="C2575" s="1">
        <v>300</v>
      </c>
      <c r="D2575" s="1">
        <v>302.7</v>
      </c>
      <c r="E2575" s="1">
        <v>298.25</v>
      </c>
      <c r="F2575" s="1">
        <v>297.7</v>
      </c>
      <c r="G2575" s="1">
        <v>301.10000000000002</v>
      </c>
      <c r="H2575" s="1">
        <v>301.64999999999998</v>
      </c>
      <c r="I2575" s="1">
        <v>300.74</v>
      </c>
      <c r="J2575" s="1">
        <v>307.89999999999998</v>
      </c>
      <c r="K2575" s="1">
        <v>215.1</v>
      </c>
      <c r="L2575" s="1">
        <v>6549108</v>
      </c>
      <c r="M2575" s="1">
        <v>1969564487.1500001</v>
      </c>
      <c r="N2575" s="11"/>
    </row>
    <row r="2576" spans="1:14" x14ac:dyDescent="0.25">
      <c r="A2576" s="10">
        <v>40385</v>
      </c>
      <c r="B2576" s="1" t="s">
        <v>14</v>
      </c>
      <c r="C2576" s="1">
        <v>302</v>
      </c>
      <c r="D2576" s="1">
        <v>303.2</v>
      </c>
      <c r="E2576" s="1">
        <v>299.95</v>
      </c>
      <c r="F2576" s="1">
        <v>301.64999999999998</v>
      </c>
      <c r="G2576" s="1">
        <v>302.25</v>
      </c>
      <c r="H2576" s="1">
        <v>302.7</v>
      </c>
      <c r="I2576" s="1">
        <v>301.79000000000002</v>
      </c>
      <c r="J2576" s="1">
        <v>307.89999999999998</v>
      </c>
      <c r="K2576" s="1">
        <v>218.05</v>
      </c>
      <c r="L2576" s="1">
        <v>2263751</v>
      </c>
      <c r="M2576" s="1">
        <v>683170990.14999998</v>
      </c>
      <c r="N2576" s="11"/>
    </row>
    <row r="2577" spans="1:14" x14ac:dyDescent="0.25">
      <c r="A2577" s="10">
        <v>40386</v>
      </c>
      <c r="B2577" s="1" t="s">
        <v>14</v>
      </c>
      <c r="C2577" s="1">
        <v>307</v>
      </c>
      <c r="D2577" s="1">
        <v>307</v>
      </c>
      <c r="E2577" s="1">
        <v>303</v>
      </c>
      <c r="F2577" s="1">
        <v>302.7</v>
      </c>
      <c r="G2577" s="1">
        <v>303.60000000000002</v>
      </c>
      <c r="H2577" s="1">
        <v>304.25</v>
      </c>
      <c r="I2577" s="1">
        <v>304.24</v>
      </c>
      <c r="J2577" s="1">
        <v>307.89999999999998</v>
      </c>
      <c r="K2577" s="1">
        <v>218.05</v>
      </c>
      <c r="L2577" s="1">
        <v>1788042</v>
      </c>
      <c r="M2577" s="1">
        <v>543987254.75</v>
      </c>
      <c r="N2577" s="11"/>
    </row>
    <row r="2578" spans="1:14" x14ac:dyDescent="0.25">
      <c r="A2578" s="10">
        <v>40387</v>
      </c>
      <c r="B2578" s="1" t="s">
        <v>14</v>
      </c>
      <c r="C2578" s="1">
        <v>305.5</v>
      </c>
      <c r="D2578" s="1">
        <v>308.25</v>
      </c>
      <c r="E2578" s="1">
        <v>303.2</v>
      </c>
      <c r="F2578" s="1">
        <v>304.25</v>
      </c>
      <c r="G2578" s="1">
        <v>307.10000000000002</v>
      </c>
      <c r="H2578" s="1">
        <v>307.35000000000002</v>
      </c>
      <c r="I2578" s="1">
        <v>305.76</v>
      </c>
      <c r="J2578" s="1">
        <v>308.25</v>
      </c>
      <c r="K2578" s="1">
        <v>218.05</v>
      </c>
      <c r="L2578" s="1">
        <v>3382650</v>
      </c>
      <c r="M2578" s="1">
        <v>1034286737.65</v>
      </c>
      <c r="N2578" s="11"/>
    </row>
    <row r="2579" spans="1:14" x14ac:dyDescent="0.25">
      <c r="A2579" s="10">
        <v>40388</v>
      </c>
      <c r="B2579" s="1" t="s">
        <v>14</v>
      </c>
      <c r="C2579" s="1">
        <v>307</v>
      </c>
      <c r="D2579" s="1">
        <v>311.89999999999998</v>
      </c>
      <c r="E2579" s="1">
        <v>306.05</v>
      </c>
      <c r="F2579" s="1">
        <v>307.35000000000002</v>
      </c>
      <c r="G2579" s="1">
        <v>309.7</v>
      </c>
      <c r="H2579" s="1">
        <v>310.10000000000002</v>
      </c>
      <c r="I2579" s="1">
        <v>308.82</v>
      </c>
      <c r="J2579" s="1">
        <v>311.89999999999998</v>
      </c>
      <c r="K2579" s="1">
        <v>218.05</v>
      </c>
      <c r="L2579" s="1">
        <v>3880640</v>
      </c>
      <c r="M2579" s="1">
        <v>1198414513.5999999</v>
      </c>
      <c r="N2579" s="11"/>
    </row>
    <row r="2580" spans="1:14" x14ac:dyDescent="0.25">
      <c r="A2580" s="10">
        <v>40389</v>
      </c>
      <c r="B2580" s="1" t="s">
        <v>14</v>
      </c>
      <c r="C2580" s="1">
        <v>309.75</v>
      </c>
      <c r="D2580" s="1">
        <v>311.85000000000002</v>
      </c>
      <c r="E2580" s="1">
        <v>306</v>
      </c>
      <c r="F2580" s="1">
        <v>310.10000000000002</v>
      </c>
      <c r="G2580" s="1">
        <v>307.85000000000002</v>
      </c>
      <c r="H2580" s="1">
        <v>308.75</v>
      </c>
      <c r="I2580" s="1">
        <v>309.04000000000002</v>
      </c>
      <c r="J2580" s="1">
        <v>311.89999999999998</v>
      </c>
      <c r="K2580" s="1">
        <v>218.05</v>
      </c>
      <c r="L2580" s="1">
        <v>3696763</v>
      </c>
      <c r="M2580" s="1">
        <v>1142429157.5999999</v>
      </c>
      <c r="N2580" s="11"/>
    </row>
    <row r="2581" spans="1:14" x14ac:dyDescent="0.25">
      <c r="A2581" s="10">
        <v>40392</v>
      </c>
      <c r="B2581" s="1" t="s">
        <v>14</v>
      </c>
      <c r="C2581" s="1">
        <v>309.10000000000002</v>
      </c>
      <c r="D2581" s="1">
        <v>313.45</v>
      </c>
      <c r="E2581" s="1">
        <v>309</v>
      </c>
      <c r="F2581" s="1">
        <v>308.75</v>
      </c>
      <c r="G2581" s="1">
        <v>312.7</v>
      </c>
      <c r="H2581" s="1">
        <v>312.8</v>
      </c>
      <c r="I2581" s="1">
        <v>311.83</v>
      </c>
      <c r="J2581" s="1">
        <v>313.45</v>
      </c>
      <c r="K2581" s="1">
        <v>218.05</v>
      </c>
      <c r="L2581" s="1">
        <v>5554310</v>
      </c>
      <c r="M2581" s="1">
        <v>1731977453.1500001</v>
      </c>
      <c r="N2581" s="11"/>
    </row>
    <row r="2582" spans="1:14" x14ac:dyDescent="0.25">
      <c r="A2582" s="10">
        <v>40393</v>
      </c>
      <c r="B2582" s="1" t="s">
        <v>14</v>
      </c>
      <c r="C2582" s="1">
        <v>158.69999999999999</v>
      </c>
      <c r="D2582" s="1">
        <v>158.69999999999999</v>
      </c>
      <c r="E2582" s="1">
        <v>153.75</v>
      </c>
      <c r="F2582" s="1">
        <v>312.8</v>
      </c>
      <c r="G2582" s="1">
        <v>153.9</v>
      </c>
      <c r="H2582" s="1">
        <v>154.4</v>
      </c>
      <c r="I2582" s="1">
        <v>155.25</v>
      </c>
      <c r="J2582" s="1">
        <v>313.45</v>
      </c>
      <c r="K2582" s="1">
        <v>153.75</v>
      </c>
      <c r="L2582" s="1">
        <v>5645411</v>
      </c>
      <c r="M2582" s="1">
        <v>876435622.95000005</v>
      </c>
      <c r="N2582" s="11"/>
    </row>
    <row r="2583" spans="1:14" x14ac:dyDescent="0.25">
      <c r="A2583" s="10">
        <v>40394</v>
      </c>
      <c r="B2583" s="1" t="s">
        <v>14</v>
      </c>
      <c r="C2583" s="1">
        <v>154</v>
      </c>
      <c r="D2583" s="1">
        <v>157</v>
      </c>
      <c r="E2583" s="1">
        <v>151.55000000000001</v>
      </c>
      <c r="F2583" s="1">
        <v>154.4</v>
      </c>
      <c r="G2583" s="1">
        <v>156</v>
      </c>
      <c r="H2583" s="1">
        <v>155.30000000000001</v>
      </c>
      <c r="I2583" s="1">
        <v>153.65</v>
      </c>
      <c r="J2583" s="1">
        <v>313.45</v>
      </c>
      <c r="K2583" s="1">
        <v>151.55000000000001</v>
      </c>
      <c r="L2583" s="1">
        <v>5409603</v>
      </c>
      <c r="M2583" s="1">
        <v>831199487.85000002</v>
      </c>
      <c r="N2583" s="11"/>
    </row>
    <row r="2584" spans="1:14" x14ac:dyDescent="0.25">
      <c r="A2584" s="10">
        <v>40395</v>
      </c>
      <c r="B2584" s="1" t="s">
        <v>14</v>
      </c>
      <c r="C2584" s="1">
        <v>155.69999999999999</v>
      </c>
      <c r="D2584" s="1">
        <v>157.19999999999999</v>
      </c>
      <c r="E2584" s="1">
        <v>154.35</v>
      </c>
      <c r="F2584" s="1">
        <v>155.30000000000001</v>
      </c>
      <c r="G2584" s="1">
        <v>156</v>
      </c>
      <c r="H2584" s="1">
        <v>155.80000000000001</v>
      </c>
      <c r="I2584" s="1">
        <v>155.91</v>
      </c>
      <c r="J2584" s="1">
        <v>313.45</v>
      </c>
      <c r="K2584" s="1">
        <v>151.55000000000001</v>
      </c>
      <c r="L2584" s="1">
        <v>3978747</v>
      </c>
      <c r="M2584" s="1">
        <v>620330537.54999995</v>
      </c>
      <c r="N2584" s="11"/>
    </row>
    <row r="2585" spans="1:14" x14ac:dyDescent="0.25">
      <c r="A2585" s="10">
        <v>40396</v>
      </c>
      <c r="B2585" s="1" t="s">
        <v>14</v>
      </c>
      <c r="C2585" s="1">
        <v>156</v>
      </c>
      <c r="D2585" s="1">
        <v>160</v>
      </c>
      <c r="E2585" s="1">
        <v>155.80000000000001</v>
      </c>
      <c r="F2585" s="1">
        <v>155.80000000000001</v>
      </c>
      <c r="G2585" s="1">
        <v>158.75</v>
      </c>
      <c r="H2585" s="1">
        <v>158.75</v>
      </c>
      <c r="I2585" s="1">
        <v>158.51</v>
      </c>
      <c r="J2585" s="1">
        <v>313.45</v>
      </c>
      <c r="K2585" s="1">
        <v>151.55000000000001</v>
      </c>
      <c r="L2585" s="1">
        <v>3986597</v>
      </c>
      <c r="M2585" s="1">
        <v>631930140.45000005</v>
      </c>
      <c r="N2585" s="11"/>
    </row>
    <row r="2586" spans="1:14" x14ac:dyDescent="0.25">
      <c r="A2586" s="10">
        <v>40399</v>
      </c>
      <c r="B2586" s="1" t="s">
        <v>14</v>
      </c>
      <c r="C2586" s="1">
        <v>159</v>
      </c>
      <c r="D2586" s="1">
        <v>160.19999999999999</v>
      </c>
      <c r="E2586" s="1">
        <v>157.9</v>
      </c>
      <c r="F2586" s="1">
        <v>158.75</v>
      </c>
      <c r="G2586" s="1">
        <v>158.80000000000001</v>
      </c>
      <c r="H2586" s="1">
        <v>158.94999999999999</v>
      </c>
      <c r="I2586" s="1">
        <v>159.06</v>
      </c>
      <c r="J2586" s="1">
        <v>313.45</v>
      </c>
      <c r="K2586" s="1">
        <v>151.55000000000001</v>
      </c>
      <c r="L2586" s="1">
        <v>2664676</v>
      </c>
      <c r="M2586" s="1">
        <v>423853785.10000002</v>
      </c>
      <c r="N2586" s="11"/>
    </row>
    <row r="2587" spans="1:14" x14ac:dyDescent="0.25">
      <c r="A2587" s="10">
        <v>40400</v>
      </c>
      <c r="B2587" s="1" t="s">
        <v>14</v>
      </c>
      <c r="C2587" s="1">
        <v>159.44999999999999</v>
      </c>
      <c r="D2587" s="1">
        <v>159.44999999999999</v>
      </c>
      <c r="E2587" s="1">
        <v>155.85</v>
      </c>
      <c r="F2587" s="1">
        <v>158.94999999999999</v>
      </c>
      <c r="G2587" s="1">
        <v>156.44999999999999</v>
      </c>
      <c r="H2587" s="1">
        <v>157.25</v>
      </c>
      <c r="I2587" s="1">
        <v>156.94999999999999</v>
      </c>
      <c r="J2587" s="1">
        <v>313.45</v>
      </c>
      <c r="K2587" s="1">
        <v>151.55000000000001</v>
      </c>
      <c r="L2587" s="1">
        <v>4740900</v>
      </c>
      <c r="M2587" s="1">
        <v>744086610</v>
      </c>
      <c r="N2587" s="11"/>
    </row>
    <row r="2588" spans="1:14" x14ac:dyDescent="0.25">
      <c r="A2588" s="10">
        <v>40401</v>
      </c>
      <c r="B2588" s="1" t="s">
        <v>14</v>
      </c>
      <c r="C2588" s="1">
        <v>156</v>
      </c>
      <c r="D2588" s="1">
        <v>157</v>
      </c>
      <c r="E2588" s="1">
        <v>154.35</v>
      </c>
      <c r="F2588" s="1">
        <v>157.25</v>
      </c>
      <c r="G2588" s="1">
        <v>154.80000000000001</v>
      </c>
      <c r="H2588" s="1">
        <v>154.94999999999999</v>
      </c>
      <c r="I2588" s="1">
        <v>155.58000000000001</v>
      </c>
      <c r="J2588" s="1">
        <v>313.45</v>
      </c>
      <c r="K2588" s="1">
        <v>151.55000000000001</v>
      </c>
      <c r="L2588" s="1">
        <v>3262755</v>
      </c>
      <c r="M2588" s="1">
        <v>507634235.94999999</v>
      </c>
      <c r="N2588" s="11"/>
    </row>
    <row r="2589" spans="1:14" x14ac:dyDescent="0.25">
      <c r="A2589" s="10">
        <v>40402</v>
      </c>
      <c r="B2589" s="1" t="s">
        <v>14</v>
      </c>
      <c r="C2589" s="1">
        <v>152.5</v>
      </c>
      <c r="D2589" s="1">
        <v>155.85</v>
      </c>
      <c r="E2589" s="1">
        <v>152.05000000000001</v>
      </c>
      <c r="F2589" s="1">
        <v>154.94999999999999</v>
      </c>
      <c r="G2589" s="1">
        <v>153</v>
      </c>
      <c r="H2589" s="1">
        <v>152.94999999999999</v>
      </c>
      <c r="I2589" s="1">
        <v>153.21</v>
      </c>
      <c r="J2589" s="1">
        <v>313.45</v>
      </c>
      <c r="K2589" s="1">
        <v>151.55000000000001</v>
      </c>
      <c r="L2589" s="1">
        <v>4857708</v>
      </c>
      <c r="M2589" s="1">
        <v>744241146.29999995</v>
      </c>
      <c r="N2589" s="11"/>
    </row>
    <row r="2590" spans="1:14" x14ac:dyDescent="0.25">
      <c r="A2590" s="10">
        <v>40403</v>
      </c>
      <c r="B2590" s="1" t="s">
        <v>14</v>
      </c>
      <c r="C2590" s="1">
        <v>153</v>
      </c>
      <c r="D2590" s="1">
        <v>157</v>
      </c>
      <c r="E2590" s="1">
        <v>152.94999999999999</v>
      </c>
      <c r="F2590" s="1">
        <v>152.94999999999999</v>
      </c>
      <c r="G2590" s="1">
        <v>156.4</v>
      </c>
      <c r="H2590" s="1">
        <v>156.25</v>
      </c>
      <c r="I2590" s="1">
        <v>155.80000000000001</v>
      </c>
      <c r="J2590" s="1">
        <v>313.45</v>
      </c>
      <c r="K2590" s="1">
        <v>151.55000000000001</v>
      </c>
      <c r="L2590" s="1">
        <v>4813496</v>
      </c>
      <c r="M2590" s="1">
        <v>749929674.54999995</v>
      </c>
      <c r="N2590" s="11"/>
    </row>
    <row r="2591" spans="1:14" x14ac:dyDescent="0.25">
      <c r="A2591" s="10">
        <v>40406</v>
      </c>
      <c r="B2591" s="1" t="s">
        <v>14</v>
      </c>
      <c r="C2591" s="1">
        <v>157.6</v>
      </c>
      <c r="D2591" s="1">
        <v>159</v>
      </c>
      <c r="E2591" s="1">
        <v>156</v>
      </c>
      <c r="F2591" s="1">
        <v>156.25</v>
      </c>
      <c r="G2591" s="1">
        <v>158.6</v>
      </c>
      <c r="H2591" s="1">
        <v>158.25</v>
      </c>
      <c r="I2591" s="1">
        <v>157.51</v>
      </c>
      <c r="J2591" s="1">
        <v>313.45</v>
      </c>
      <c r="K2591" s="1">
        <v>151.55000000000001</v>
      </c>
      <c r="L2591" s="1">
        <v>2908717</v>
      </c>
      <c r="M2591" s="1">
        <v>458143010.19999999</v>
      </c>
      <c r="N2591" s="11"/>
    </row>
    <row r="2592" spans="1:14" x14ac:dyDescent="0.25">
      <c r="A2592" s="10">
        <v>40407</v>
      </c>
      <c r="B2592" s="1" t="s">
        <v>14</v>
      </c>
      <c r="C2592" s="1">
        <v>159</v>
      </c>
      <c r="D2592" s="1">
        <v>160.30000000000001</v>
      </c>
      <c r="E2592" s="1">
        <v>156.75</v>
      </c>
      <c r="F2592" s="1">
        <v>158.25</v>
      </c>
      <c r="G2592" s="1">
        <v>159.4</v>
      </c>
      <c r="H2592" s="1">
        <v>159.55000000000001</v>
      </c>
      <c r="I2592" s="1">
        <v>159.38999999999999</v>
      </c>
      <c r="J2592" s="1">
        <v>313.45</v>
      </c>
      <c r="K2592" s="1">
        <v>151.55000000000001</v>
      </c>
      <c r="L2592" s="1">
        <v>5525480</v>
      </c>
      <c r="M2592" s="1">
        <v>880712398.39999998</v>
      </c>
      <c r="N2592" s="11"/>
    </row>
    <row r="2593" spans="1:14" x14ac:dyDescent="0.25">
      <c r="A2593" s="10">
        <v>40408</v>
      </c>
      <c r="B2593" s="1" t="s">
        <v>14</v>
      </c>
      <c r="C2593" s="1">
        <v>161.5</v>
      </c>
      <c r="D2593" s="1">
        <v>163</v>
      </c>
      <c r="E2593" s="1">
        <v>159.05000000000001</v>
      </c>
      <c r="F2593" s="1">
        <v>159.55000000000001</v>
      </c>
      <c r="G2593" s="1">
        <v>162.25</v>
      </c>
      <c r="H2593" s="1">
        <v>162.5</v>
      </c>
      <c r="I2593" s="1">
        <v>161.46</v>
      </c>
      <c r="J2593" s="1">
        <v>313.45</v>
      </c>
      <c r="K2593" s="1">
        <v>151.55000000000001</v>
      </c>
      <c r="L2593" s="1">
        <v>8211065</v>
      </c>
      <c r="M2593" s="1">
        <v>1325789372.8499999</v>
      </c>
      <c r="N2593" s="11"/>
    </row>
    <row r="2594" spans="1:14" x14ac:dyDescent="0.25">
      <c r="A2594" s="10">
        <v>40409</v>
      </c>
      <c r="B2594" s="1" t="s">
        <v>14</v>
      </c>
      <c r="C2594" s="1">
        <v>162.5</v>
      </c>
      <c r="D2594" s="1">
        <v>166.3</v>
      </c>
      <c r="E2594" s="1">
        <v>162.5</v>
      </c>
      <c r="F2594" s="1">
        <v>162.5</v>
      </c>
      <c r="G2594" s="1">
        <v>165.5</v>
      </c>
      <c r="H2594" s="1">
        <v>165.3</v>
      </c>
      <c r="I2594" s="1">
        <v>165.12</v>
      </c>
      <c r="J2594" s="1">
        <v>313.45</v>
      </c>
      <c r="K2594" s="1">
        <v>151.55000000000001</v>
      </c>
      <c r="L2594" s="1">
        <v>8309779</v>
      </c>
      <c r="M2594" s="1">
        <v>1372097716.9000001</v>
      </c>
      <c r="N2594" s="11"/>
    </row>
    <row r="2595" spans="1:14" x14ac:dyDescent="0.25">
      <c r="A2595" s="10">
        <v>40410</v>
      </c>
      <c r="B2595" s="1" t="s">
        <v>14</v>
      </c>
      <c r="C2595" s="1">
        <v>165.1</v>
      </c>
      <c r="D2595" s="1">
        <v>165.5</v>
      </c>
      <c r="E2595" s="1">
        <v>162.05000000000001</v>
      </c>
      <c r="F2595" s="1">
        <v>165.3</v>
      </c>
      <c r="G2595" s="1">
        <v>162.94999999999999</v>
      </c>
      <c r="H2595" s="1">
        <v>162.69999999999999</v>
      </c>
      <c r="I2595" s="1">
        <v>163.88</v>
      </c>
      <c r="J2595" s="1">
        <v>313.45</v>
      </c>
      <c r="K2595" s="1">
        <v>151.55000000000001</v>
      </c>
      <c r="L2595" s="1">
        <v>5938410</v>
      </c>
      <c r="M2595" s="1">
        <v>973187253.89999998</v>
      </c>
      <c r="N2595" s="11"/>
    </row>
    <row r="2596" spans="1:14" x14ac:dyDescent="0.25">
      <c r="A2596" s="10">
        <v>40413</v>
      </c>
      <c r="B2596" s="1" t="s">
        <v>14</v>
      </c>
      <c r="C2596" s="1">
        <v>162</v>
      </c>
      <c r="D2596" s="1">
        <v>162.69999999999999</v>
      </c>
      <c r="E2596" s="1">
        <v>159.1</v>
      </c>
      <c r="F2596" s="1">
        <v>162.69999999999999</v>
      </c>
      <c r="G2596" s="1">
        <v>159.5</v>
      </c>
      <c r="H2596" s="1">
        <v>159.5</v>
      </c>
      <c r="I2596" s="1">
        <v>160.11000000000001</v>
      </c>
      <c r="J2596" s="1">
        <v>313.45</v>
      </c>
      <c r="K2596" s="1">
        <v>151.55000000000001</v>
      </c>
      <c r="L2596" s="1">
        <v>3806268</v>
      </c>
      <c r="M2596" s="1">
        <v>609412936.79999995</v>
      </c>
      <c r="N2596" s="11"/>
    </row>
    <row r="2597" spans="1:14" x14ac:dyDescent="0.25">
      <c r="A2597" s="10">
        <v>40414</v>
      </c>
      <c r="B2597" s="1" t="s">
        <v>14</v>
      </c>
      <c r="C2597" s="1">
        <v>159.55000000000001</v>
      </c>
      <c r="D2597" s="1">
        <v>161.30000000000001</v>
      </c>
      <c r="E2597" s="1">
        <v>158.6</v>
      </c>
      <c r="F2597" s="1">
        <v>159.5</v>
      </c>
      <c r="G2597" s="1">
        <v>160</v>
      </c>
      <c r="H2597" s="1">
        <v>159.85</v>
      </c>
      <c r="I2597" s="1">
        <v>159.97999999999999</v>
      </c>
      <c r="J2597" s="1">
        <v>313.45</v>
      </c>
      <c r="K2597" s="1">
        <v>151.55000000000001</v>
      </c>
      <c r="L2597" s="1">
        <v>3463036</v>
      </c>
      <c r="M2597" s="1">
        <v>554006000.20000005</v>
      </c>
      <c r="N2597" s="11"/>
    </row>
    <row r="2598" spans="1:14" x14ac:dyDescent="0.25">
      <c r="A2598" s="10">
        <v>40415</v>
      </c>
      <c r="B2598" s="1" t="s">
        <v>14</v>
      </c>
      <c r="C2598" s="1">
        <v>159.9</v>
      </c>
      <c r="D2598" s="1">
        <v>161.25</v>
      </c>
      <c r="E2598" s="1">
        <v>159.85</v>
      </c>
      <c r="F2598" s="1">
        <v>159.85</v>
      </c>
      <c r="G2598" s="1">
        <v>160.19999999999999</v>
      </c>
      <c r="H2598" s="1">
        <v>160.5</v>
      </c>
      <c r="I2598" s="1">
        <v>160.56</v>
      </c>
      <c r="J2598" s="1">
        <v>313.45</v>
      </c>
      <c r="K2598" s="1">
        <v>151.55000000000001</v>
      </c>
      <c r="L2598" s="1">
        <v>4403129</v>
      </c>
      <c r="M2598" s="1">
        <v>706985181.70000005</v>
      </c>
      <c r="N2598" s="11"/>
    </row>
    <row r="2599" spans="1:14" x14ac:dyDescent="0.25">
      <c r="A2599" s="10">
        <v>40416</v>
      </c>
      <c r="B2599" s="1" t="s">
        <v>14</v>
      </c>
      <c r="C2599" s="1">
        <v>161</v>
      </c>
      <c r="D2599" s="1">
        <v>165.15</v>
      </c>
      <c r="E2599" s="1">
        <v>161</v>
      </c>
      <c r="F2599" s="1">
        <v>160.5</v>
      </c>
      <c r="G2599" s="1">
        <v>164</v>
      </c>
      <c r="H2599" s="1">
        <v>163.9</v>
      </c>
      <c r="I2599" s="1">
        <v>163.38999999999999</v>
      </c>
      <c r="J2599" s="1">
        <v>313.45</v>
      </c>
      <c r="K2599" s="1">
        <v>151.55000000000001</v>
      </c>
      <c r="L2599" s="1">
        <v>10854028</v>
      </c>
      <c r="M2599" s="1">
        <v>1773448545.1500001</v>
      </c>
      <c r="N2599" s="11"/>
    </row>
    <row r="2600" spans="1:14" x14ac:dyDescent="0.25">
      <c r="A2600" s="10">
        <v>40417</v>
      </c>
      <c r="B2600" s="1" t="s">
        <v>14</v>
      </c>
      <c r="C2600" s="1">
        <v>164.1</v>
      </c>
      <c r="D2600" s="1">
        <v>165.35</v>
      </c>
      <c r="E2600" s="1">
        <v>160.35</v>
      </c>
      <c r="F2600" s="1">
        <v>163.9</v>
      </c>
      <c r="G2600" s="1">
        <v>161.1</v>
      </c>
      <c r="H2600" s="1">
        <v>161.19999999999999</v>
      </c>
      <c r="I2600" s="1">
        <v>162.93</v>
      </c>
      <c r="J2600" s="1">
        <v>313.45</v>
      </c>
      <c r="K2600" s="1">
        <v>151.55000000000001</v>
      </c>
      <c r="L2600" s="1">
        <v>3651956</v>
      </c>
      <c r="M2600" s="1">
        <v>594996560.75</v>
      </c>
      <c r="N2600" s="11"/>
    </row>
    <row r="2601" spans="1:14" x14ac:dyDescent="0.25">
      <c r="A2601" s="10">
        <v>40420</v>
      </c>
      <c r="B2601" s="1" t="s">
        <v>14</v>
      </c>
      <c r="C2601" s="1">
        <v>163</v>
      </c>
      <c r="D2601" s="1">
        <v>163.35</v>
      </c>
      <c r="E2601" s="1">
        <v>158.6</v>
      </c>
      <c r="F2601" s="1">
        <v>161.19999999999999</v>
      </c>
      <c r="G2601" s="1">
        <v>159.44999999999999</v>
      </c>
      <c r="H2601" s="1">
        <v>159.30000000000001</v>
      </c>
      <c r="I2601" s="1">
        <v>160.09</v>
      </c>
      <c r="J2601" s="1">
        <v>313.45</v>
      </c>
      <c r="K2601" s="1">
        <v>151.55000000000001</v>
      </c>
      <c r="L2601" s="1">
        <v>3051332</v>
      </c>
      <c r="M2601" s="1">
        <v>488485096.89999998</v>
      </c>
      <c r="N2601" s="11"/>
    </row>
    <row r="2602" spans="1:14" x14ac:dyDescent="0.25">
      <c r="A2602" s="10">
        <v>40421</v>
      </c>
      <c r="B2602" s="1" t="s">
        <v>14</v>
      </c>
      <c r="C2602" s="1">
        <v>160.30000000000001</v>
      </c>
      <c r="D2602" s="1">
        <v>164</v>
      </c>
      <c r="E2602" s="1">
        <v>158.5</v>
      </c>
      <c r="F2602" s="1">
        <v>159.30000000000001</v>
      </c>
      <c r="G2602" s="1">
        <v>163.55000000000001</v>
      </c>
      <c r="H2602" s="1">
        <v>163.15</v>
      </c>
      <c r="I2602" s="1">
        <v>161.53</v>
      </c>
      <c r="J2602" s="1">
        <v>313.45</v>
      </c>
      <c r="K2602" s="1">
        <v>151.55000000000001</v>
      </c>
      <c r="L2602" s="1">
        <v>8795298</v>
      </c>
      <c r="M2602" s="1">
        <v>1420718514</v>
      </c>
      <c r="N2602" s="11"/>
    </row>
    <row r="2603" spans="1:14" x14ac:dyDescent="0.25">
      <c r="A2603" s="10">
        <v>40422</v>
      </c>
      <c r="B2603" s="1" t="s">
        <v>14</v>
      </c>
      <c r="C2603" s="1">
        <v>164.25</v>
      </c>
      <c r="D2603" s="1">
        <v>164.3</v>
      </c>
      <c r="E2603" s="1">
        <v>161.80000000000001</v>
      </c>
      <c r="F2603" s="1">
        <v>163.15</v>
      </c>
      <c r="G2603" s="1">
        <v>163.1</v>
      </c>
      <c r="H2603" s="1">
        <v>163.15</v>
      </c>
      <c r="I2603" s="1">
        <v>162.99</v>
      </c>
      <c r="J2603" s="1">
        <v>313.45</v>
      </c>
      <c r="K2603" s="1">
        <v>151.55000000000001</v>
      </c>
      <c r="L2603" s="1">
        <v>4826181</v>
      </c>
      <c r="M2603" s="1">
        <v>786634763.25</v>
      </c>
      <c r="N2603" s="11"/>
    </row>
    <row r="2604" spans="1:14" x14ac:dyDescent="0.25">
      <c r="A2604" s="10">
        <v>40423</v>
      </c>
      <c r="B2604" s="1" t="s">
        <v>14</v>
      </c>
      <c r="C2604" s="1">
        <v>163.80000000000001</v>
      </c>
      <c r="D2604" s="1">
        <v>165.85</v>
      </c>
      <c r="E2604" s="1">
        <v>163.15</v>
      </c>
      <c r="F2604" s="1">
        <v>163.15</v>
      </c>
      <c r="G2604" s="1">
        <v>165.3</v>
      </c>
      <c r="H2604" s="1">
        <v>165.45</v>
      </c>
      <c r="I2604" s="1">
        <v>164.55</v>
      </c>
      <c r="J2604" s="1">
        <v>313.45</v>
      </c>
      <c r="K2604" s="1">
        <v>151.55000000000001</v>
      </c>
      <c r="L2604" s="1">
        <v>4908257</v>
      </c>
      <c r="M2604" s="1">
        <v>807674214.39999998</v>
      </c>
      <c r="N2604" s="11"/>
    </row>
    <row r="2605" spans="1:14" x14ac:dyDescent="0.25">
      <c r="A2605" s="10">
        <v>40424</v>
      </c>
      <c r="B2605" s="1" t="s">
        <v>14</v>
      </c>
      <c r="C2605" s="1">
        <v>165.7</v>
      </c>
      <c r="D2605" s="1">
        <v>165.7</v>
      </c>
      <c r="E2605" s="1">
        <v>162.35</v>
      </c>
      <c r="F2605" s="1">
        <v>165.45</v>
      </c>
      <c r="G2605" s="1">
        <v>164.9</v>
      </c>
      <c r="H2605" s="1">
        <v>164</v>
      </c>
      <c r="I2605" s="1">
        <v>163.97</v>
      </c>
      <c r="J2605" s="1">
        <v>313.45</v>
      </c>
      <c r="K2605" s="1">
        <v>151.55000000000001</v>
      </c>
      <c r="L2605" s="1">
        <v>4061121</v>
      </c>
      <c r="M2605" s="1">
        <v>665897203.89999998</v>
      </c>
      <c r="N2605" s="11"/>
    </row>
    <row r="2606" spans="1:14" x14ac:dyDescent="0.25">
      <c r="A2606" s="10">
        <v>40427</v>
      </c>
      <c r="B2606" s="1" t="s">
        <v>14</v>
      </c>
      <c r="C2606" s="1">
        <v>164.85</v>
      </c>
      <c r="D2606" s="1">
        <v>167.3</v>
      </c>
      <c r="E2606" s="1">
        <v>163.80000000000001</v>
      </c>
      <c r="F2606" s="1">
        <v>164</v>
      </c>
      <c r="G2606" s="1">
        <v>166</v>
      </c>
      <c r="H2606" s="1">
        <v>165.8</v>
      </c>
      <c r="I2606" s="1">
        <v>165.95</v>
      </c>
      <c r="J2606" s="1">
        <v>313.45</v>
      </c>
      <c r="K2606" s="1">
        <v>151.55000000000001</v>
      </c>
      <c r="L2606" s="1">
        <v>7069493</v>
      </c>
      <c r="M2606" s="1">
        <v>1173158639.75</v>
      </c>
      <c r="N2606" s="11"/>
    </row>
    <row r="2607" spans="1:14" x14ac:dyDescent="0.25">
      <c r="A2607" s="10">
        <v>40428</v>
      </c>
      <c r="B2607" s="1" t="s">
        <v>14</v>
      </c>
      <c r="C2607" s="1">
        <v>166</v>
      </c>
      <c r="D2607" s="1">
        <v>167.25</v>
      </c>
      <c r="E2607" s="1">
        <v>164.8</v>
      </c>
      <c r="F2607" s="1">
        <v>165.8</v>
      </c>
      <c r="G2607" s="1">
        <v>165.3</v>
      </c>
      <c r="H2607" s="1">
        <v>166.2</v>
      </c>
      <c r="I2607" s="1">
        <v>166.01</v>
      </c>
      <c r="J2607" s="1">
        <v>313.45</v>
      </c>
      <c r="K2607" s="1">
        <v>151.55000000000001</v>
      </c>
      <c r="L2607" s="1">
        <v>5696688</v>
      </c>
      <c r="M2607" s="1">
        <v>945713897.64999998</v>
      </c>
      <c r="N2607" s="11"/>
    </row>
    <row r="2608" spans="1:14" x14ac:dyDescent="0.25">
      <c r="A2608" s="10">
        <v>40429</v>
      </c>
      <c r="B2608" s="1" t="s">
        <v>14</v>
      </c>
      <c r="C2608" s="1">
        <v>165.15</v>
      </c>
      <c r="D2608" s="1">
        <v>165.9</v>
      </c>
      <c r="E2608" s="1">
        <v>163.25</v>
      </c>
      <c r="F2608" s="1">
        <v>166.2</v>
      </c>
      <c r="G2608" s="1">
        <v>163.6</v>
      </c>
      <c r="H2608" s="1">
        <v>164.3</v>
      </c>
      <c r="I2608" s="1">
        <v>164.54</v>
      </c>
      <c r="J2608" s="1">
        <v>313.45</v>
      </c>
      <c r="K2608" s="1">
        <v>151.55000000000001</v>
      </c>
      <c r="L2608" s="1">
        <v>4014223</v>
      </c>
      <c r="M2608" s="1">
        <v>660499951.70000005</v>
      </c>
      <c r="N2608" s="11"/>
    </row>
    <row r="2609" spans="1:14" x14ac:dyDescent="0.25">
      <c r="A2609" s="10">
        <v>40430</v>
      </c>
      <c r="B2609" s="1" t="s">
        <v>14</v>
      </c>
      <c r="C2609" s="1">
        <v>165.6</v>
      </c>
      <c r="D2609" s="1">
        <v>165.6</v>
      </c>
      <c r="E2609" s="1">
        <v>161.4</v>
      </c>
      <c r="F2609" s="1">
        <v>164.3</v>
      </c>
      <c r="G2609" s="1">
        <v>162.25</v>
      </c>
      <c r="H2609" s="1">
        <v>162.35</v>
      </c>
      <c r="I2609" s="1">
        <v>162.74</v>
      </c>
      <c r="J2609" s="1">
        <v>313.45</v>
      </c>
      <c r="K2609" s="1">
        <v>151.55000000000001</v>
      </c>
      <c r="L2609" s="1">
        <v>4935465</v>
      </c>
      <c r="M2609" s="1">
        <v>803180548.10000002</v>
      </c>
      <c r="N2609" s="11"/>
    </row>
    <row r="2610" spans="1:14" x14ac:dyDescent="0.25">
      <c r="A2610" s="10">
        <v>40434</v>
      </c>
      <c r="B2610" s="1" t="s">
        <v>14</v>
      </c>
      <c r="C2610" s="1">
        <v>163.35</v>
      </c>
      <c r="D2610" s="1">
        <v>164.8</v>
      </c>
      <c r="E2610" s="1">
        <v>162.1</v>
      </c>
      <c r="F2610" s="1">
        <v>162.35</v>
      </c>
      <c r="G2610" s="1">
        <v>163.15</v>
      </c>
      <c r="H2610" s="1">
        <v>163.19999999999999</v>
      </c>
      <c r="I2610" s="1">
        <v>163.15</v>
      </c>
      <c r="J2610" s="1">
        <v>313.45</v>
      </c>
      <c r="K2610" s="1">
        <v>151.55000000000001</v>
      </c>
      <c r="L2610" s="1">
        <v>4359597</v>
      </c>
      <c r="M2610" s="1">
        <v>711254880.60000002</v>
      </c>
      <c r="N2610" s="11"/>
    </row>
    <row r="2611" spans="1:14" x14ac:dyDescent="0.25">
      <c r="A2611" s="10">
        <v>40435</v>
      </c>
      <c r="B2611" s="1" t="s">
        <v>14</v>
      </c>
      <c r="C2611" s="1">
        <v>162.9</v>
      </c>
      <c r="D2611" s="1">
        <v>166.2</v>
      </c>
      <c r="E2611" s="1">
        <v>161.80000000000001</v>
      </c>
      <c r="F2611" s="1">
        <v>163.19999999999999</v>
      </c>
      <c r="G2611" s="1">
        <v>165.1</v>
      </c>
      <c r="H2611" s="1">
        <v>165.2</v>
      </c>
      <c r="I2611" s="1">
        <v>164.53</v>
      </c>
      <c r="J2611" s="1">
        <v>313.45</v>
      </c>
      <c r="K2611" s="1">
        <v>151.55000000000001</v>
      </c>
      <c r="L2611" s="1">
        <v>7518209</v>
      </c>
      <c r="M2611" s="1">
        <v>1236958231.3499999</v>
      </c>
      <c r="N2611" s="11"/>
    </row>
    <row r="2612" spans="1:14" x14ac:dyDescent="0.25">
      <c r="A2612" s="10">
        <v>40436</v>
      </c>
      <c r="B2612" s="1" t="s">
        <v>14</v>
      </c>
      <c r="C2612" s="1">
        <v>164.35</v>
      </c>
      <c r="D2612" s="1">
        <v>168</v>
      </c>
      <c r="E2612" s="1">
        <v>163.5</v>
      </c>
      <c r="F2612" s="1">
        <v>165.2</v>
      </c>
      <c r="G2612" s="1">
        <v>167.85</v>
      </c>
      <c r="H2612" s="1">
        <v>167.65</v>
      </c>
      <c r="I2612" s="1">
        <v>166.91</v>
      </c>
      <c r="J2612" s="1">
        <v>313.45</v>
      </c>
      <c r="K2612" s="1">
        <v>151.55000000000001</v>
      </c>
      <c r="L2612" s="1">
        <v>6914668</v>
      </c>
      <c r="M2612" s="1">
        <v>1154094210.8499999</v>
      </c>
      <c r="N2612" s="11"/>
    </row>
    <row r="2613" spans="1:14" x14ac:dyDescent="0.25">
      <c r="A2613" s="10">
        <v>40437</v>
      </c>
      <c r="B2613" s="1" t="s">
        <v>14</v>
      </c>
      <c r="C2613" s="1">
        <v>167</v>
      </c>
      <c r="D2613" s="1">
        <v>169.4</v>
      </c>
      <c r="E2613" s="1">
        <v>166.55</v>
      </c>
      <c r="F2613" s="1">
        <v>167.65</v>
      </c>
      <c r="G2613" s="1">
        <v>166.85</v>
      </c>
      <c r="H2613" s="1">
        <v>167.4</v>
      </c>
      <c r="I2613" s="1">
        <v>168.14</v>
      </c>
      <c r="J2613" s="1">
        <v>313.45</v>
      </c>
      <c r="K2613" s="1">
        <v>151.55000000000001</v>
      </c>
      <c r="L2613" s="1">
        <v>4589211</v>
      </c>
      <c r="M2613" s="1">
        <v>771647428.85000002</v>
      </c>
      <c r="N2613" s="11"/>
    </row>
    <row r="2614" spans="1:14" x14ac:dyDescent="0.25">
      <c r="A2614" s="10">
        <v>40438</v>
      </c>
      <c r="B2614" s="1" t="s">
        <v>14</v>
      </c>
      <c r="C2614" s="1">
        <v>167.85</v>
      </c>
      <c r="D2614" s="1">
        <v>169.25</v>
      </c>
      <c r="E2614" s="1">
        <v>166.35</v>
      </c>
      <c r="F2614" s="1">
        <v>167.4</v>
      </c>
      <c r="G2614" s="1">
        <v>168.9</v>
      </c>
      <c r="H2614" s="1">
        <v>168.35</v>
      </c>
      <c r="I2614" s="1">
        <v>168.52</v>
      </c>
      <c r="J2614" s="1">
        <v>313.45</v>
      </c>
      <c r="K2614" s="1">
        <v>151.55000000000001</v>
      </c>
      <c r="L2614" s="1">
        <v>7586926</v>
      </c>
      <c r="M2614" s="1">
        <v>1278511873.8</v>
      </c>
      <c r="N2614" s="11"/>
    </row>
    <row r="2615" spans="1:14" x14ac:dyDescent="0.25">
      <c r="A2615" s="10">
        <v>40441</v>
      </c>
      <c r="B2615" s="1" t="s">
        <v>14</v>
      </c>
      <c r="C2615" s="1">
        <v>169</v>
      </c>
      <c r="D2615" s="1">
        <v>178</v>
      </c>
      <c r="E2615" s="1">
        <v>168</v>
      </c>
      <c r="F2615" s="1">
        <v>168.35</v>
      </c>
      <c r="G2615" s="1">
        <v>177.7</v>
      </c>
      <c r="H2615" s="1">
        <v>176.65</v>
      </c>
      <c r="I2615" s="1">
        <v>174.57</v>
      </c>
      <c r="J2615" s="1">
        <v>313.45</v>
      </c>
      <c r="K2615" s="1">
        <v>151.55000000000001</v>
      </c>
      <c r="L2615" s="1">
        <v>13855370</v>
      </c>
      <c r="M2615" s="1">
        <v>2418683676.0999999</v>
      </c>
      <c r="N2615" s="11"/>
    </row>
    <row r="2616" spans="1:14" x14ac:dyDescent="0.25">
      <c r="A2616" s="10">
        <v>40442</v>
      </c>
      <c r="B2616" s="1" t="s">
        <v>14</v>
      </c>
      <c r="C2616" s="1">
        <v>177.85</v>
      </c>
      <c r="D2616" s="1">
        <v>179.3</v>
      </c>
      <c r="E2616" s="1">
        <v>171.4</v>
      </c>
      <c r="F2616" s="1">
        <v>176.65</v>
      </c>
      <c r="G2616" s="1">
        <v>171.95</v>
      </c>
      <c r="H2616" s="1">
        <v>172.65</v>
      </c>
      <c r="I2616" s="1">
        <v>174.2</v>
      </c>
      <c r="J2616" s="1">
        <v>313.45</v>
      </c>
      <c r="K2616" s="1">
        <v>151.55000000000001</v>
      </c>
      <c r="L2616" s="1">
        <v>16142882</v>
      </c>
      <c r="M2616" s="1">
        <v>2812125741.75</v>
      </c>
      <c r="N2616" s="11"/>
    </row>
    <row r="2617" spans="1:14" x14ac:dyDescent="0.25">
      <c r="A2617" s="10">
        <v>40443</v>
      </c>
      <c r="B2617" s="1" t="s">
        <v>14</v>
      </c>
      <c r="C2617" s="1">
        <v>171.35</v>
      </c>
      <c r="D2617" s="1">
        <v>175.8</v>
      </c>
      <c r="E2617" s="1">
        <v>171.35</v>
      </c>
      <c r="F2617" s="1">
        <v>172.65</v>
      </c>
      <c r="G2617" s="1">
        <v>174.95</v>
      </c>
      <c r="H2617" s="1">
        <v>174.7</v>
      </c>
      <c r="I2617" s="1">
        <v>174.36</v>
      </c>
      <c r="J2617" s="1">
        <v>313.45</v>
      </c>
      <c r="K2617" s="1">
        <v>151.55000000000001</v>
      </c>
      <c r="L2617" s="1">
        <v>7299247</v>
      </c>
      <c r="M2617" s="1">
        <v>1272692564.6500001</v>
      </c>
      <c r="N2617" s="11"/>
    </row>
    <row r="2618" spans="1:14" x14ac:dyDescent="0.25">
      <c r="A2618" s="10">
        <v>40444</v>
      </c>
      <c r="B2618" s="1" t="s">
        <v>14</v>
      </c>
      <c r="C2618" s="1">
        <v>174.95</v>
      </c>
      <c r="D2618" s="1">
        <v>177.95</v>
      </c>
      <c r="E2618" s="1">
        <v>172.9</v>
      </c>
      <c r="F2618" s="1">
        <v>174.7</v>
      </c>
      <c r="G2618" s="1">
        <v>177.2</v>
      </c>
      <c r="H2618" s="1">
        <v>176.5</v>
      </c>
      <c r="I2618" s="1">
        <v>174.63</v>
      </c>
      <c r="J2618" s="1">
        <v>313.45</v>
      </c>
      <c r="K2618" s="1">
        <v>151.55000000000001</v>
      </c>
      <c r="L2618" s="1">
        <v>6357374</v>
      </c>
      <c r="M2618" s="1">
        <v>1110202040.6500001</v>
      </c>
      <c r="N2618" s="11"/>
    </row>
    <row r="2619" spans="1:14" x14ac:dyDescent="0.25">
      <c r="A2619" s="10">
        <v>40445</v>
      </c>
      <c r="B2619" s="1" t="s">
        <v>14</v>
      </c>
      <c r="C2619" s="1">
        <v>177.75</v>
      </c>
      <c r="D2619" s="1">
        <v>180.85</v>
      </c>
      <c r="E2619" s="1">
        <v>176.7</v>
      </c>
      <c r="F2619" s="1">
        <v>176.5</v>
      </c>
      <c r="G2619" s="1">
        <v>178.75</v>
      </c>
      <c r="H2619" s="1">
        <v>179.25</v>
      </c>
      <c r="I2619" s="1">
        <v>178.78</v>
      </c>
      <c r="J2619" s="1">
        <v>313.45</v>
      </c>
      <c r="K2619" s="1">
        <v>151.55000000000001</v>
      </c>
      <c r="L2619" s="1">
        <v>8878708</v>
      </c>
      <c r="M2619" s="1">
        <v>1587292113.3</v>
      </c>
      <c r="N2619" s="11"/>
    </row>
    <row r="2620" spans="1:14" x14ac:dyDescent="0.25">
      <c r="A2620" s="10">
        <v>40448</v>
      </c>
      <c r="B2620" s="1" t="s">
        <v>14</v>
      </c>
      <c r="C2620" s="1">
        <v>180.4</v>
      </c>
      <c r="D2620" s="1">
        <v>180.6</v>
      </c>
      <c r="E2620" s="1">
        <v>177.3</v>
      </c>
      <c r="F2620" s="1">
        <v>179.25</v>
      </c>
      <c r="G2620" s="1">
        <v>177.75</v>
      </c>
      <c r="H2620" s="1">
        <v>178.4</v>
      </c>
      <c r="I2620" s="1">
        <v>179.08</v>
      </c>
      <c r="J2620" s="1">
        <v>313.45</v>
      </c>
      <c r="K2620" s="1">
        <v>151.55000000000001</v>
      </c>
      <c r="L2620" s="1">
        <v>7896324</v>
      </c>
      <c r="M2620" s="1">
        <v>1414077906.55</v>
      </c>
      <c r="N2620" s="11"/>
    </row>
    <row r="2621" spans="1:14" x14ac:dyDescent="0.25">
      <c r="A2621" s="10">
        <v>40449</v>
      </c>
      <c r="B2621" s="1" t="s">
        <v>14</v>
      </c>
      <c r="C2621" s="1">
        <v>178.9</v>
      </c>
      <c r="D2621" s="1">
        <v>180</v>
      </c>
      <c r="E2621" s="1">
        <v>176.3</v>
      </c>
      <c r="F2621" s="1">
        <v>178.4</v>
      </c>
      <c r="G2621" s="1">
        <v>178.65</v>
      </c>
      <c r="H2621" s="1">
        <v>178.4</v>
      </c>
      <c r="I2621" s="1">
        <v>178.16</v>
      </c>
      <c r="J2621" s="1">
        <v>313.45</v>
      </c>
      <c r="K2621" s="1">
        <v>151.55000000000001</v>
      </c>
      <c r="L2621" s="1">
        <v>7267234</v>
      </c>
      <c r="M2621" s="1">
        <v>1294711675.55</v>
      </c>
      <c r="N2621" s="11"/>
    </row>
    <row r="2622" spans="1:14" x14ac:dyDescent="0.25">
      <c r="A2622" s="10">
        <v>40450</v>
      </c>
      <c r="B2622" s="1" t="s">
        <v>14</v>
      </c>
      <c r="C2622" s="1">
        <v>178.5</v>
      </c>
      <c r="D2622" s="1">
        <v>180.3</v>
      </c>
      <c r="E2622" s="1">
        <v>173</v>
      </c>
      <c r="F2622" s="1">
        <v>178.4</v>
      </c>
      <c r="G2622" s="1">
        <v>173.65</v>
      </c>
      <c r="H2622" s="1">
        <v>173.6</v>
      </c>
      <c r="I2622" s="1">
        <v>175.44</v>
      </c>
      <c r="J2622" s="1">
        <v>313.45</v>
      </c>
      <c r="K2622" s="1">
        <v>151.55000000000001</v>
      </c>
      <c r="L2622" s="1">
        <v>6696905</v>
      </c>
      <c r="M2622" s="1">
        <v>1174891180.4000001</v>
      </c>
      <c r="N2622" s="11"/>
    </row>
    <row r="2623" spans="1:14" x14ac:dyDescent="0.25">
      <c r="A2623" s="10">
        <v>40451</v>
      </c>
      <c r="B2623" s="1" t="s">
        <v>14</v>
      </c>
      <c r="C2623" s="1">
        <v>173.8</v>
      </c>
      <c r="D2623" s="1">
        <v>180</v>
      </c>
      <c r="E2623" s="1">
        <v>171.9</v>
      </c>
      <c r="F2623" s="1">
        <v>173.6</v>
      </c>
      <c r="G2623" s="1">
        <v>177.75</v>
      </c>
      <c r="H2623" s="1">
        <v>178.3</v>
      </c>
      <c r="I2623" s="1">
        <v>176.22</v>
      </c>
      <c r="J2623" s="1">
        <v>313.45</v>
      </c>
      <c r="K2623" s="1">
        <v>151.55000000000001</v>
      </c>
      <c r="L2623" s="1">
        <v>16308988</v>
      </c>
      <c r="M2623" s="1">
        <v>2873906961.75</v>
      </c>
      <c r="N2623" s="11"/>
    </row>
    <row r="2624" spans="1:14" x14ac:dyDescent="0.25">
      <c r="A2624" s="10">
        <v>40452</v>
      </c>
      <c r="B2624" s="1" t="s">
        <v>14</v>
      </c>
      <c r="C2624" s="1">
        <v>178.9</v>
      </c>
      <c r="D2624" s="1">
        <v>180</v>
      </c>
      <c r="E2624" s="1">
        <v>176.3</v>
      </c>
      <c r="F2624" s="1">
        <v>178.3</v>
      </c>
      <c r="G2624" s="1">
        <v>178.8</v>
      </c>
      <c r="H2624" s="1">
        <v>178.65</v>
      </c>
      <c r="I2624" s="1">
        <v>179.26</v>
      </c>
      <c r="J2624" s="1">
        <v>313.45</v>
      </c>
      <c r="K2624" s="1">
        <v>151.55000000000001</v>
      </c>
      <c r="L2624" s="1">
        <v>10252470</v>
      </c>
      <c r="M2624" s="1">
        <v>1837814500.05</v>
      </c>
      <c r="N2624" s="11"/>
    </row>
    <row r="2625" spans="1:14" x14ac:dyDescent="0.25">
      <c r="A2625" s="10">
        <v>40455</v>
      </c>
      <c r="B2625" s="1" t="s">
        <v>14</v>
      </c>
      <c r="C2625" s="1">
        <v>180</v>
      </c>
      <c r="D2625" s="1">
        <v>181.8</v>
      </c>
      <c r="E2625" s="1">
        <v>174.9</v>
      </c>
      <c r="F2625" s="1">
        <v>178.65</v>
      </c>
      <c r="G2625" s="1">
        <v>175.25</v>
      </c>
      <c r="H2625" s="1">
        <v>175.25</v>
      </c>
      <c r="I2625" s="1">
        <v>177.9</v>
      </c>
      <c r="J2625" s="1">
        <v>313.45</v>
      </c>
      <c r="K2625" s="1">
        <v>151.55000000000001</v>
      </c>
      <c r="L2625" s="1">
        <v>8643669</v>
      </c>
      <c r="M2625" s="1">
        <v>1537748683.2</v>
      </c>
      <c r="N2625" s="11"/>
    </row>
    <row r="2626" spans="1:14" x14ac:dyDescent="0.25">
      <c r="A2626" s="10">
        <v>40456</v>
      </c>
      <c r="B2626" s="1" t="s">
        <v>14</v>
      </c>
      <c r="C2626" s="1">
        <v>176</v>
      </c>
      <c r="D2626" s="1">
        <v>176.9</v>
      </c>
      <c r="E2626" s="1">
        <v>173.5</v>
      </c>
      <c r="F2626" s="1">
        <v>175.25</v>
      </c>
      <c r="G2626" s="1">
        <v>173.55</v>
      </c>
      <c r="H2626" s="1">
        <v>173.8</v>
      </c>
      <c r="I2626" s="1">
        <v>174.63</v>
      </c>
      <c r="J2626" s="1">
        <v>313.45</v>
      </c>
      <c r="K2626" s="1">
        <v>151.55000000000001</v>
      </c>
      <c r="L2626" s="1">
        <v>8322664</v>
      </c>
      <c r="M2626" s="1">
        <v>1453416517.45</v>
      </c>
      <c r="N2626" s="11"/>
    </row>
    <row r="2627" spans="1:14" x14ac:dyDescent="0.25">
      <c r="A2627" s="10">
        <v>40457</v>
      </c>
      <c r="B2627" s="1" t="s">
        <v>14</v>
      </c>
      <c r="C2627" s="1">
        <v>176.15</v>
      </c>
      <c r="D2627" s="1">
        <v>176.95</v>
      </c>
      <c r="E2627" s="1">
        <v>170.8</v>
      </c>
      <c r="F2627" s="1">
        <v>173.8</v>
      </c>
      <c r="G2627" s="1">
        <v>173.35</v>
      </c>
      <c r="H2627" s="1">
        <v>172.9</v>
      </c>
      <c r="I2627" s="1">
        <v>173.83</v>
      </c>
      <c r="J2627" s="1">
        <v>313.45</v>
      </c>
      <c r="K2627" s="1">
        <v>151.55000000000001</v>
      </c>
      <c r="L2627" s="1">
        <v>7193381</v>
      </c>
      <c r="M2627" s="1">
        <v>1250416972.1500001</v>
      </c>
      <c r="N2627" s="11"/>
    </row>
    <row r="2628" spans="1:14" x14ac:dyDescent="0.25">
      <c r="A2628" s="10">
        <v>40458</v>
      </c>
      <c r="B2628" s="1" t="s">
        <v>14</v>
      </c>
      <c r="C2628" s="1">
        <v>173.8</v>
      </c>
      <c r="D2628" s="1">
        <v>174.4</v>
      </c>
      <c r="E2628" s="1">
        <v>171.2</v>
      </c>
      <c r="F2628" s="1">
        <v>172.9</v>
      </c>
      <c r="G2628" s="1">
        <v>171.65</v>
      </c>
      <c r="H2628" s="1">
        <v>171.9</v>
      </c>
      <c r="I2628" s="1">
        <v>172.64</v>
      </c>
      <c r="J2628" s="1">
        <v>313.45</v>
      </c>
      <c r="K2628" s="1">
        <v>151.55000000000001</v>
      </c>
      <c r="L2628" s="1">
        <v>7859108</v>
      </c>
      <c r="M2628" s="1">
        <v>1356830585.95</v>
      </c>
      <c r="N2628" s="11"/>
    </row>
    <row r="2629" spans="1:14" x14ac:dyDescent="0.25">
      <c r="A2629" s="10">
        <v>40459</v>
      </c>
      <c r="B2629" s="1" t="s">
        <v>14</v>
      </c>
      <c r="C2629" s="1">
        <v>172</v>
      </c>
      <c r="D2629" s="1">
        <v>173.35</v>
      </c>
      <c r="E2629" s="1">
        <v>169.6</v>
      </c>
      <c r="F2629" s="1">
        <v>171.9</v>
      </c>
      <c r="G2629" s="1">
        <v>172.1</v>
      </c>
      <c r="H2629" s="1">
        <v>172.45</v>
      </c>
      <c r="I2629" s="1">
        <v>171.7</v>
      </c>
      <c r="J2629" s="1">
        <v>313.45</v>
      </c>
      <c r="K2629" s="1">
        <v>151.55000000000001</v>
      </c>
      <c r="L2629" s="1">
        <v>7527508</v>
      </c>
      <c r="M2629" s="1">
        <v>1292435816.95</v>
      </c>
      <c r="N2629" s="11"/>
    </row>
    <row r="2630" spans="1:14" x14ac:dyDescent="0.25">
      <c r="A2630" s="10">
        <v>40462</v>
      </c>
      <c r="B2630" s="1" t="s">
        <v>14</v>
      </c>
      <c r="C2630" s="1">
        <v>173.85</v>
      </c>
      <c r="D2630" s="1">
        <v>174.45</v>
      </c>
      <c r="E2630" s="1">
        <v>171.35</v>
      </c>
      <c r="F2630" s="1">
        <v>172.45</v>
      </c>
      <c r="G2630" s="1">
        <v>171.55</v>
      </c>
      <c r="H2630" s="1">
        <v>172.95</v>
      </c>
      <c r="I2630" s="1">
        <v>172.71</v>
      </c>
      <c r="J2630" s="1">
        <v>313.45</v>
      </c>
      <c r="K2630" s="1">
        <v>151.55000000000001</v>
      </c>
      <c r="L2630" s="1">
        <v>4981583</v>
      </c>
      <c r="M2630" s="1">
        <v>860348484</v>
      </c>
      <c r="N2630" s="11"/>
    </row>
    <row r="2631" spans="1:14" x14ac:dyDescent="0.25">
      <c r="A2631" s="10">
        <v>40463</v>
      </c>
      <c r="B2631" s="1" t="s">
        <v>14</v>
      </c>
      <c r="C2631" s="1">
        <v>171.9</v>
      </c>
      <c r="D2631" s="1">
        <v>172.8</v>
      </c>
      <c r="E2631" s="1">
        <v>169.15</v>
      </c>
      <c r="F2631" s="1">
        <v>172.95</v>
      </c>
      <c r="G2631" s="1">
        <v>170.7</v>
      </c>
      <c r="H2631" s="1">
        <v>170.95</v>
      </c>
      <c r="I2631" s="1">
        <v>170.15</v>
      </c>
      <c r="J2631" s="1">
        <v>313.45</v>
      </c>
      <c r="K2631" s="1">
        <v>151.55000000000001</v>
      </c>
      <c r="L2631" s="1">
        <v>5122208</v>
      </c>
      <c r="M2631" s="1">
        <v>871559119.39999998</v>
      </c>
      <c r="N2631" s="11"/>
    </row>
    <row r="2632" spans="1:14" x14ac:dyDescent="0.25">
      <c r="A2632" s="10">
        <v>40464</v>
      </c>
      <c r="B2632" s="1" t="s">
        <v>14</v>
      </c>
      <c r="C2632" s="1">
        <v>173</v>
      </c>
      <c r="D2632" s="1">
        <v>175.85</v>
      </c>
      <c r="E2632" s="1">
        <v>170.5</v>
      </c>
      <c r="F2632" s="1">
        <v>170.95</v>
      </c>
      <c r="G2632" s="1">
        <v>175.3</v>
      </c>
      <c r="H2632" s="1">
        <v>175.1</v>
      </c>
      <c r="I2632" s="1">
        <v>174.62</v>
      </c>
      <c r="J2632" s="1">
        <v>313.45</v>
      </c>
      <c r="K2632" s="1">
        <v>151.55000000000001</v>
      </c>
      <c r="L2632" s="1">
        <v>10706881</v>
      </c>
      <c r="M2632" s="1">
        <v>1869675305.6500001</v>
      </c>
      <c r="N2632" s="11"/>
    </row>
    <row r="2633" spans="1:14" x14ac:dyDescent="0.25">
      <c r="A2633" s="10">
        <v>40465</v>
      </c>
      <c r="B2633" s="1" t="s">
        <v>14</v>
      </c>
      <c r="C2633" s="1">
        <v>176.7</v>
      </c>
      <c r="D2633" s="1">
        <v>176.85</v>
      </c>
      <c r="E2633" s="1">
        <v>173.85</v>
      </c>
      <c r="F2633" s="1">
        <v>175.1</v>
      </c>
      <c r="G2633" s="1">
        <v>174.5</v>
      </c>
      <c r="H2633" s="1">
        <v>175.05</v>
      </c>
      <c r="I2633" s="1">
        <v>175.62</v>
      </c>
      <c r="J2633" s="1">
        <v>313.45</v>
      </c>
      <c r="K2633" s="1">
        <v>151.55000000000001</v>
      </c>
      <c r="L2633" s="1">
        <v>4710270</v>
      </c>
      <c r="M2633" s="1">
        <v>827218545.29999995</v>
      </c>
      <c r="N2633" s="11"/>
    </row>
    <row r="2634" spans="1:14" x14ac:dyDescent="0.25">
      <c r="A2634" s="10">
        <v>40466</v>
      </c>
      <c r="B2634" s="1" t="s">
        <v>14</v>
      </c>
      <c r="C2634" s="1">
        <v>176</v>
      </c>
      <c r="D2634" s="1">
        <v>176</v>
      </c>
      <c r="E2634" s="1">
        <v>171.35</v>
      </c>
      <c r="F2634" s="1">
        <v>175.05</v>
      </c>
      <c r="G2634" s="1">
        <v>171.5</v>
      </c>
      <c r="H2634" s="1">
        <v>171.95</v>
      </c>
      <c r="I2634" s="1">
        <v>172.53</v>
      </c>
      <c r="J2634" s="1">
        <v>313.45</v>
      </c>
      <c r="K2634" s="1">
        <v>151.55000000000001</v>
      </c>
      <c r="L2634" s="1">
        <v>4472048</v>
      </c>
      <c r="M2634" s="1">
        <v>771547706.70000005</v>
      </c>
      <c r="N2634" s="11"/>
    </row>
    <row r="2635" spans="1:14" x14ac:dyDescent="0.25">
      <c r="A2635" s="10">
        <v>40469</v>
      </c>
      <c r="B2635" s="1" t="s">
        <v>14</v>
      </c>
      <c r="C2635" s="1">
        <v>172</v>
      </c>
      <c r="D2635" s="1">
        <v>172.85</v>
      </c>
      <c r="E2635" s="1">
        <v>167.1</v>
      </c>
      <c r="F2635" s="1">
        <v>171.95</v>
      </c>
      <c r="G2635" s="1">
        <v>170.8</v>
      </c>
      <c r="H2635" s="1">
        <v>171.55</v>
      </c>
      <c r="I2635" s="1">
        <v>169.56</v>
      </c>
      <c r="J2635" s="1">
        <v>313.45</v>
      </c>
      <c r="K2635" s="1">
        <v>151.55000000000001</v>
      </c>
      <c r="L2635" s="1">
        <v>8515278</v>
      </c>
      <c r="M2635" s="1">
        <v>1443888471.0999999</v>
      </c>
      <c r="N2635" s="11"/>
    </row>
    <row r="2636" spans="1:14" x14ac:dyDescent="0.25">
      <c r="A2636" s="10">
        <v>40470</v>
      </c>
      <c r="B2636" s="1" t="s">
        <v>14</v>
      </c>
      <c r="C2636" s="1">
        <v>171.7</v>
      </c>
      <c r="D2636" s="1">
        <v>173.25</v>
      </c>
      <c r="E2636" s="1">
        <v>169.1</v>
      </c>
      <c r="F2636" s="1">
        <v>171.55</v>
      </c>
      <c r="G2636" s="1">
        <v>169.75</v>
      </c>
      <c r="H2636" s="1">
        <v>170.5</v>
      </c>
      <c r="I2636" s="1">
        <v>170.57</v>
      </c>
      <c r="J2636" s="1">
        <v>313.45</v>
      </c>
      <c r="K2636" s="1">
        <v>151.55000000000001</v>
      </c>
      <c r="L2636" s="1">
        <v>5910414</v>
      </c>
      <c r="M2636" s="1">
        <v>1008135623.6</v>
      </c>
      <c r="N2636" s="11"/>
    </row>
    <row r="2637" spans="1:14" x14ac:dyDescent="0.25">
      <c r="A2637" s="10">
        <v>40471</v>
      </c>
      <c r="B2637" s="1" t="s">
        <v>14</v>
      </c>
      <c r="C2637" s="1">
        <v>169.25</v>
      </c>
      <c r="D2637" s="1">
        <v>171.3</v>
      </c>
      <c r="E2637" s="1">
        <v>167.5</v>
      </c>
      <c r="F2637" s="1">
        <v>170.5</v>
      </c>
      <c r="G2637" s="1">
        <v>168.05</v>
      </c>
      <c r="H2637" s="1">
        <v>168</v>
      </c>
      <c r="I2637" s="1">
        <v>168.79</v>
      </c>
      <c r="J2637" s="1">
        <v>313.45</v>
      </c>
      <c r="K2637" s="1">
        <v>151.55000000000001</v>
      </c>
      <c r="L2637" s="1">
        <v>5783816</v>
      </c>
      <c r="M2637" s="1">
        <v>976240223.25</v>
      </c>
      <c r="N2637" s="11"/>
    </row>
    <row r="2638" spans="1:14" x14ac:dyDescent="0.25">
      <c r="A2638" s="10">
        <v>40472</v>
      </c>
      <c r="B2638" s="1" t="s">
        <v>14</v>
      </c>
      <c r="C2638" s="1">
        <v>169.85</v>
      </c>
      <c r="D2638" s="1">
        <v>175</v>
      </c>
      <c r="E2638" s="1">
        <v>167.3</v>
      </c>
      <c r="F2638" s="1">
        <v>168</v>
      </c>
      <c r="G2638" s="1">
        <v>173.4</v>
      </c>
      <c r="H2638" s="1">
        <v>174.35</v>
      </c>
      <c r="I2638" s="1">
        <v>172.68</v>
      </c>
      <c r="J2638" s="1">
        <v>313.45</v>
      </c>
      <c r="K2638" s="1">
        <v>151.55000000000001</v>
      </c>
      <c r="L2638" s="1">
        <v>4437142</v>
      </c>
      <c r="M2638" s="1">
        <v>766203187.95000005</v>
      </c>
      <c r="N2638" s="11"/>
    </row>
    <row r="2639" spans="1:14" x14ac:dyDescent="0.25">
      <c r="A2639" s="10">
        <v>40473</v>
      </c>
      <c r="B2639" s="1" t="s">
        <v>14</v>
      </c>
      <c r="C2639" s="1">
        <v>174.1</v>
      </c>
      <c r="D2639" s="1">
        <v>174.5</v>
      </c>
      <c r="E2639" s="1">
        <v>170.2</v>
      </c>
      <c r="F2639" s="1">
        <v>174.35</v>
      </c>
      <c r="G2639" s="1">
        <v>171.4</v>
      </c>
      <c r="H2639" s="1">
        <v>171.2</v>
      </c>
      <c r="I2639" s="1">
        <v>172.08</v>
      </c>
      <c r="J2639" s="1">
        <v>313.45</v>
      </c>
      <c r="K2639" s="1">
        <v>151.55000000000001</v>
      </c>
      <c r="L2639" s="1">
        <v>3363206</v>
      </c>
      <c r="M2639" s="1">
        <v>578751178.85000002</v>
      </c>
      <c r="N2639" s="11"/>
    </row>
    <row r="2640" spans="1:14" x14ac:dyDescent="0.25">
      <c r="A2640" s="10">
        <v>40476</v>
      </c>
      <c r="B2640" s="1" t="s">
        <v>14</v>
      </c>
      <c r="C2640" s="1">
        <v>173.25</v>
      </c>
      <c r="D2640" s="1">
        <v>173.4</v>
      </c>
      <c r="E2640" s="1">
        <v>168.6</v>
      </c>
      <c r="F2640" s="1">
        <v>171.2</v>
      </c>
      <c r="G2640" s="1">
        <v>169.5</v>
      </c>
      <c r="H2640" s="1">
        <v>169.15</v>
      </c>
      <c r="I2640" s="1">
        <v>170.25</v>
      </c>
      <c r="J2640" s="1">
        <v>313.45</v>
      </c>
      <c r="K2640" s="1">
        <v>151.55000000000001</v>
      </c>
      <c r="L2640" s="1">
        <v>6851677</v>
      </c>
      <c r="M2640" s="1">
        <v>1166489723.6500001</v>
      </c>
      <c r="N2640" s="11"/>
    </row>
    <row r="2641" spans="1:14" x14ac:dyDescent="0.25">
      <c r="A2641" s="10">
        <v>40477</v>
      </c>
      <c r="B2641" s="1" t="s">
        <v>14</v>
      </c>
      <c r="C2641" s="1">
        <v>170.35</v>
      </c>
      <c r="D2641" s="1">
        <v>173.35</v>
      </c>
      <c r="E2641" s="1">
        <v>169.1</v>
      </c>
      <c r="F2641" s="1">
        <v>169.15</v>
      </c>
      <c r="G2641" s="1">
        <v>171.9</v>
      </c>
      <c r="H2641" s="1">
        <v>171.75</v>
      </c>
      <c r="I2641" s="1">
        <v>171.54</v>
      </c>
      <c r="J2641" s="1">
        <v>313.45</v>
      </c>
      <c r="K2641" s="1">
        <v>151.55000000000001</v>
      </c>
      <c r="L2641" s="1">
        <v>6117586</v>
      </c>
      <c r="M2641" s="1">
        <v>1049406580.2</v>
      </c>
      <c r="N2641" s="11"/>
    </row>
    <row r="2642" spans="1:14" x14ac:dyDescent="0.25">
      <c r="A2642" s="10">
        <v>40478</v>
      </c>
      <c r="B2642" s="1" t="s">
        <v>14</v>
      </c>
      <c r="C2642" s="1">
        <v>171.75</v>
      </c>
      <c r="D2642" s="1">
        <v>171.9</v>
      </c>
      <c r="E2642" s="1">
        <v>167.2</v>
      </c>
      <c r="F2642" s="1">
        <v>171.75</v>
      </c>
      <c r="G2642" s="1">
        <v>168</v>
      </c>
      <c r="H2642" s="1">
        <v>167.85</v>
      </c>
      <c r="I2642" s="1">
        <v>169.15</v>
      </c>
      <c r="J2642" s="1">
        <v>313.45</v>
      </c>
      <c r="K2642" s="1">
        <v>151.55000000000001</v>
      </c>
      <c r="L2642" s="1">
        <v>4973579</v>
      </c>
      <c r="M2642" s="1">
        <v>841271651.04999995</v>
      </c>
      <c r="N2642" s="11"/>
    </row>
    <row r="2643" spans="1:14" x14ac:dyDescent="0.25">
      <c r="A2643" s="10">
        <v>40479</v>
      </c>
      <c r="B2643" s="1" t="s">
        <v>14</v>
      </c>
      <c r="C2643" s="1">
        <v>169.15</v>
      </c>
      <c r="D2643" s="1">
        <v>171.7</v>
      </c>
      <c r="E2643" s="1">
        <v>165</v>
      </c>
      <c r="F2643" s="1">
        <v>167.85</v>
      </c>
      <c r="G2643" s="1">
        <v>167.5</v>
      </c>
      <c r="H2643" s="1">
        <v>167.05</v>
      </c>
      <c r="I2643" s="1">
        <v>167.92</v>
      </c>
      <c r="J2643" s="1">
        <v>313.45</v>
      </c>
      <c r="K2643" s="1">
        <v>151.55000000000001</v>
      </c>
      <c r="L2643" s="1">
        <v>23103659</v>
      </c>
      <c r="M2643" s="1">
        <v>3879489019.0999999</v>
      </c>
      <c r="N2643" s="11"/>
    </row>
    <row r="2644" spans="1:14" x14ac:dyDescent="0.25">
      <c r="A2644" s="10">
        <v>40480</v>
      </c>
      <c r="B2644" s="1" t="s">
        <v>14</v>
      </c>
      <c r="C2644" s="1">
        <v>169.1</v>
      </c>
      <c r="D2644" s="1">
        <v>171.9</v>
      </c>
      <c r="E2644" s="1">
        <v>165.7</v>
      </c>
      <c r="F2644" s="1">
        <v>167.05</v>
      </c>
      <c r="G2644" s="1">
        <v>170</v>
      </c>
      <c r="H2644" s="1">
        <v>171.2</v>
      </c>
      <c r="I2644" s="1">
        <v>169.53</v>
      </c>
      <c r="J2644" s="1">
        <v>313.45</v>
      </c>
      <c r="K2644" s="1">
        <v>151.55000000000001</v>
      </c>
      <c r="L2644" s="1">
        <v>18395915</v>
      </c>
      <c r="M2644" s="1">
        <v>3118642764.6999998</v>
      </c>
      <c r="N2644" s="11"/>
    </row>
    <row r="2645" spans="1:14" x14ac:dyDescent="0.25">
      <c r="A2645" s="10">
        <v>40483</v>
      </c>
      <c r="B2645" s="1" t="s">
        <v>14</v>
      </c>
      <c r="C2645" s="1">
        <v>172.5</v>
      </c>
      <c r="D2645" s="1">
        <v>173.5</v>
      </c>
      <c r="E2645" s="1">
        <v>170.85</v>
      </c>
      <c r="F2645" s="1">
        <v>171.2</v>
      </c>
      <c r="G2645" s="1">
        <v>172</v>
      </c>
      <c r="H2645" s="1">
        <v>171.85</v>
      </c>
      <c r="I2645" s="1">
        <v>172.38</v>
      </c>
      <c r="J2645" s="1">
        <v>313.45</v>
      </c>
      <c r="K2645" s="1">
        <v>151.55000000000001</v>
      </c>
      <c r="L2645" s="1">
        <v>8534363</v>
      </c>
      <c r="M2645" s="1">
        <v>1471167959.0999999</v>
      </c>
      <c r="N2645" s="11"/>
    </row>
    <row r="2646" spans="1:14" x14ac:dyDescent="0.25">
      <c r="A2646" s="10">
        <v>40484</v>
      </c>
      <c r="B2646" s="1" t="s">
        <v>14</v>
      </c>
      <c r="C2646" s="1">
        <v>172.2</v>
      </c>
      <c r="D2646" s="1">
        <v>174</v>
      </c>
      <c r="E2646" s="1">
        <v>171</v>
      </c>
      <c r="F2646" s="1">
        <v>171.85</v>
      </c>
      <c r="G2646" s="1">
        <v>173.2</v>
      </c>
      <c r="H2646" s="1">
        <v>173.4</v>
      </c>
      <c r="I2646" s="1">
        <v>173.1</v>
      </c>
      <c r="J2646" s="1">
        <v>313.45</v>
      </c>
      <c r="K2646" s="1">
        <v>151.55000000000001</v>
      </c>
      <c r="L2646" s="1">
        <v>4629525</v>
      </c>
      <c r="M2646" s="1">
        <v>801362002.60000002</v>
      </c>
      <c r="N2646" s="11"/>
    </row>
    <row r="2647" spans="1:14" x14ac:dyDescent="0.25">
      <c r="A2647" s="10">
        <v>40485</v>
      </c>
      <c r="B2647" s="1" t="s">
        <v>14</v>
      </c>
      <c r="C2647" s="1">
        <v>174</v>
      </c>
      <c r="D2647" s="1">
        <v>177.1</v>
      </c>
      <c r="E2647" s="1">
        <v>174</v>
      </c>
      <c r="F2647" s="1">
        <v>173.4</v>
      </c>
      <c r="G2647" s="1">
        <v>175.9</v>
      </c>
      <c r="H2647" s="1">
        <v>175.55</v>
      </c>
      <c r="I2647" s="1">
        <v>175.9</v>
      </c>
      <c r="J2647" s="1">
        <v>313.45</v>
      </c>
      <c r="K2647" s="1">
        <v>151.55000000000001</v>
      </c>
      <c r="L2647" s="1">
        <v>9611124</v>
      </c>
      <c r="M2647" s="1">
        <v>1690556881.3499999</v>
      </c>
      <c r="N2647" s="11"/>
    </row>
    <row r="2648" spans="1:14" x14ac:dyDescent="0.25">
      <c r="A2648" s="10">
        <v>40486</v>
      </c>
      <c r="B2648" s="1" t="s">
        <v>14</v>
      </c>
      <c r="C2648" s="1">
        <v>177.35</v>
      </c>
      <c r="D2648" s="1">
        <v>177.5</v>
      </c>
      <c r="E2648" s="1">
        <v>175.05</v>
      </c>
      <c r="F2648" s="1">
        <v>175.55</v>
      </c>
      <c r="G2648" s="1">
        <v>177.05</v>
      </c>
      <c r="H2648" s="1">
        <v>177</v>
      </c>
      <c r="I2648" s="1">
        <v>176.71</v>
      </c>
      <c r="J2648" s="1">
        <v>313.45</v>
      </c>
      <c r="K2648" s="1">
        <v>151.55000000000001</v>
      </c>
      <c r="L2648" s="1">
        <v>5878121</v>
      </c>
      <c r="M2648" s="1">
        <v>1038707958.7</v>
      </c>
      <c r="N2648" s="11"/>
    </row>
    <row r="2649" spans="1:14" x14ac:dyDescent="0.25">
      <c r="A2649" s="10">
        <v>40487</v>
      </c>
      <c r="B2649" s="1" t="s">
        <v>14</v>
      </c>
      <c r="C2649" s="1">
        <v>178</v>
      </c>
      <c r="D2649" s="1">
        <v>178.5</v>
      </c>
      <c r="E2649" s="1">
        <v>176.2</v>
      </c>
      <c r="F2649" s="1">
        <v>177</v>
      </c>
      <c r="G2649" s="1">
        <v>177.4</v>
      </c>
      <c r="H2649" s="1">
        <v>177.15</v>
      </c>
      <c r="I2649" s="1">
        <v>177.42</v>
      </c>
      <c r="J2649" s="1">
        <v>313.45</v>
      </c>
      <c r="K2649" s="1">
        <v>151.55000000000001</v>
      </c>
      <c r="L2649" s="1">
        <v>1118075</v>
      </c>
      <c r="M2649" s="1">
        <v>198366614.84999999</v>
      </c>
      <c r="N2649" s="11"/>
    </row>
    <row r="2650" spans="1:14" x14ac:dyDescent="0.25">
      <c r="A2650" s="10">
        <v>40490</v>
      </c>
      <c r="B2650" s="1" t="s">
        <v>14</v>
      </c>
      <c r="C2650" s="1">
        <v>179.4</v>
      </c>
      <c r="D2650" s="1">
        <v>179.4</v>
      </c>
      <c r="E2650" s="1">
        <v>174.6</v>
      </c>
      <c r="F2650" s="1">
        <v>177.15</v>
      </c>
      <c r="G2650" s="1">
        <v>175.05</v>
      </c>
      <c r="H2650" s="1">
        <v>175.65</v>
      </c>
      <c r="I2650" s="1">
        <v>176.8</v>
      </c>
      <c r="J2650" s="1">
        <v>313.45</v>
      </c>
      <c r="K2650" s="1">
        <v>151.55000000000001</v>
      </c>
      <c r="L2650" s="1">
        <v>4636255</v>
      </c>
      <c r="M2650" s="1">
        <v>819682310</v>
      </c>
      <c r="N2650" s="11"/>
    </row>
    <row r="2651" spans="1:14" x14ac:dyDescent="0.25">
      <c r="A2651" s="10">
        <v>40491</v>
      </c>
      <c r="B2651" s="1" t="s">
        <v>14</v>
      </c>
      <c r="C2651" s="1">
        <v>176</v>
      </c>
      <c r="D2651" s="1">
        <v>178.45</v>
      </c>
      <c r="E2651" s="1">
        <v>174.1</v>
      </c>
      <c r="F2651" s="1">
        <v>175.65</v>
      </c>
      <c r="G2651" s="1">
        <v>177.7</v>
      </c>
      <c r="H2651" s="1">
        <v>177.8</v>
      </c>
      <c r="I2651" s="1">
        <v>176.25</v>
      </c>
      <c r="J2651" s="1">
        <v>313.45</v>
      </c>
      <c r="K2651" s="1">
        <v>151.55000000000001</v>
      </c>
      <c r="L2651" s="1">
        <v>4557030</v>
      </c>
      <c r="M2651" s="1">
        <v>803181269.39999998</v>
      </c>
      <c r="N2651" s="11"/>
    </row>
    <row r="2652" spans="1:14" x14ac:dyDescent="0.25">
      <c r="A2652" s="10">
        <v>40492</v>
      </c>
      <c r="B2652" s="1" t="s">
        <v>14</v>
      </c>
      <c r="C2652" s="1">
        <v>177.5</v>
      </c>
      <c r="D2652" s="1">
        <v>178.4</v>
      </c>
      <c r="E2652" s="1">
        <v>176.4</v>
      </c>
      <c r="F2652" s="1">
        <v>177.8</v>
      </c>
      <c r="G2652" s="1">
        <v>177</v>
      </c>
      <c r="H2652" s="1">
        <v>177</v>
      </c>
      <c r="I2652" s="1">
        <v>177.42</v>
      </c>
      <c r="J2652" s="1">
        <v>313.45</v>
      </c>
      <c r="K2652" s="1">
        <v>151.55000000000001</v>
      </c>
      <c r="L2652" s="1">
        <v>3636209</v>
      </c>
      <c r="M2652" s="1">
        <v>645132414.25</v>
      </c>
      <c r="N2652" s="11"/>
    </row>
    <row r="2653" spans="1:14" x14ac:dyDescent="0.25">
      <c r="A2653" s="10">
        <v>40493</v>
      </c>
      <c r="B2653" s="1" t="s">
        <v>14</v>
      </c>
      <c r="C2653" s="1">
        <v>177.5</v>
      </c>
      <c r="D2653" s="1">
        <v>178</v>
      </c>
      <c r="E2653" s="1">
        <v>174.65</v>
      </c>
      <c r="F2653" s="1">
        <v>177</v>
      </c>
      <c r="G2653" s="1">
        <v>175.3</v>
      </c>
      <c r="H2653" s="1">
        <v>175.35</v>
      </c>
      <c r="I2653" s="1">
        <v>176.54</v>
      </c>
      <c r="J2653" s="1">
        <v>313.45</v>
      </c>
      <c r="K2653" s="1">
        <v>151.55000000000001</v>
      </c>
      <c r="L2653" s="1">
        <v>2502472</v>
      </c>
      <c r="M2653" s="1">
        <v>441791627.25</v>
      </c>
      <c r="N2653" s="11"/>
    </row>
    <row r="2654" spans="1:14" x14ac:dyDescent="0.25">
      <c r="A2654" s="10">
        <v>40494</v>
      </c>
      <c r="B2654" s="1" t="s">
        <v>14</v>
      </c>
      <c r="C2654" s="1">
        <v>175.9</v>
      </c>
      <c r="D2654" s="1">
        <v>177</v>
      </c>
      <c r="E2654" s="1">
        <v>172.4</v>
      </c>
      <c r="F2654" s="1">
        <v>175.35</v>
      </c>
      <c r="G2654" s="1">
        <v>172.9</v>
      </c>
      <c r="H2654" s="1">
        <v>173.85</v>
      </c>
      <c r="I2654" s="1">
        <v>174.97</v>
      </c>
      <c r="J2654" s="1">
        <v>313.45</v>
      </c>
      <c r="K2654" s="1">
        <v>151.55000000000001</v>
      </c>
      <c r="L2654" s="1">
        <v>4145763</v>
      </c>
      <c r="M2654" s="1">
        <v>725378957</v>
      </c>
      <c r="N2654" s="11"/>
    </row>
    <row r="2655" spans="1:14" x14ac:dyDescent="0.25">
      <c r="A2655" s="10">
        <v>40497</v>
      </c>
      <c r="B2655" s="1" t="s">
        <v>14</v>
      </c>
      <c r="C2655" s="1">
        <v>173.4</v>
      </c>
      <c r="D2655" s="1">
        <v>175.5</v>
      </c>
      <c r="E2655" s="1">
        <v>171.25</v>
      </c>
      <c r="F2655" s="1">
        <v>173.85</v>
      </c>
      <c r="G2655" s="1">
        <v>174.8</v>
      </c>
      <c r="H2655" s="1">
        <v>175.15</v>
      </c>
      <c r="I2655" s="1">
        <v>173.79</v>
      </c>
      <c r="J2655" s="1">
        <v>313.45</v>
      </c>
      <c r="K2655" s="1">
        <v>151.55000000000001</v>
      </c>
      <c r="L2655" s="1">
        <v>2651305</v>
      </c>
      <c r="M2655" s="1">
        <v>460770540.5</v>
      </c>
      <c r="N2655" s="11"/>
    </row>
    <row r="2656" spans="1:14" x14ac:dyDescent="0.25">
      <c r="A2656" s="10">
        <v>40498</v>
      </c>
      <c r="B2656" s="1" t="s">
        <v>14</v>
      </c>
      <c r="C2656" s="1">
        <v>175.95</v>
      </c>
      <c r="D2656" s="1">
        <v>176.45</v>
      </c>
      <c r="E2656" s="1">
        <v>168.55</v>
      </c>
      <c r="F2656" s="1">
        <v>175.15</v>
      </c>
      <c r="G2656" s="1">
        <v>169.85</v>
      </c>
      <c r="H2656" s="1">
        <v>169.95</v>
      </c>
      <c r="I2656" s="1">
        <v>170.92</v>
      </c>
      <c r="J2656" s="1">
        <v>313.45</v>
      </c>
      <c r="K2656" s="1">
        <v>151.55000000000001</v>
      </c>
      <c r="L2656" s="1">
        <v>5736360</v>
      </c>
      <c r="M2656" s="1">
        <v>980457857.79999995</v>
      </c>
      <c r="N2656" s="11"/>
    </row>
    <row r="2657" spans="1:14" x14ac:dyDescent="0.25">
      <c r="A2657" s="10">
        <v>40500</v>
      </c>
      <c r="B2657" s="1" t="s">
        <v>14</v>
      </c>
      <c r="C2657" s="1">
        <v>175.75</v>
      </c>
      <c r="D2657" s="1">
        <v>175.75</v>
      </c>
      <c r="E2657" s="1">
        <v>168.5</v>
      </c>
      <c r="F2657" s="1">
        <v>169.95</v>
      </c>
      <c r="G2657" s="1">
        <v>172</v>
      </c>
      <c r="H2657" s="1">
        <v>171.95</v>
      </c>
      <c r="I2657" s="1">
        <v>171.3</v>
      </c>
      <c r="J2657" s="1">
        <v>313.45</v>
      </c>
      <c r="K2657" s="1">
        <v>151.55000000000001</v>
      </c>
      <c r="L2657" s="1">
        <v>8229574</v>
      </c>
      <c r="M2657" s="1">
        <v>1409732883.05</v>
      </c>
      <c r="N2657" s="11"/>
    </row>
    <row r="2658" spans="1:14" x14ac:dyDescent="0.25">
      <c r="A2658" s="10">
        <v>40501</v>
      </c>
      <c r="B2658" s="1" t="s">
        <v>14</v>
      </c>
      <c r="C2658" s="1">
        <v>172.25</v>
      </c>
      <c r="D2658" s="1">
        <v>173</v>
      </c>
      <c r="E2658" s="1">
        <v>169.6</v>
      </c>
      <c r="F2658" s="1">
        <v>171.95</v>
      </c>
      <c r="G2658" s="1">
        <v>170.5</v>
      </c>
      <c r="H2658" s="1">
        <v>170.95</v>
      </c>
      <c r="I2658" s="1">
        <v>171.6</v>
      </c>
      <c r="J2658" s="1">
        <v>313.45</v>
      </c>
      <c r="K2658" s="1">
        <v>151.55000000000001</v>
      </c>
      <c r="L2658" s="1">
        <v>5889282</v>
      </c>
      <c r="M2658" s="1">
        <v>1010579339.05</v>
      </c>
      <c r="N2658" s="11"/>
    </row>
    <row r="2659" spans="1:14" x14ac:dyDescent="0.25">
      <c r="A2659" s="10">
        <v>40504</v>
      </c>
      <c r="B2659" s="1" t="s">
        <v>14</v>
      </c>
      <c r="C2659" s="1">
        <v>171.25</v>
      </c>
      <c r="D2659" s="1">
        <v>176.4</v>
      </c>
      <c r="E2659" s="1">
        <v>170.4</v>
      </c>
      <c r="F2659" s="1">
        <v>170.95</v>
      </c>
      <c r="G2659" s="1">
        <v>175.9</v>
      </c>
      <c r="H2659" s="1">
        <v>175.9</v>
      </c>
      <c r="I2659" s="1">
        <v>173.82</v>
      </c>
      <c r="J2659" s="1">
        <v>313.45</v>
      </c>
      <c r="K2659" s="1">
        <v>151.55000000000001</v>
      </c>
      <c r="L2659" s="1">
        <v>8165708</v>
      </c>
      <c r="M2659" s="1">
        <v>1419363520.95</v>
      </c>
      <c r="N2659" s="11"/>
    </row>
    <row r="2660" spans="1:14" x14ac:dyDescent="0.25">
      <c r="A2660" s="10">
        <v>40505</v>
      </c>
      <c r="B2660" s="1" t="s">
        <v>14</v>
      </c>
      <c r="C2660" s="1">
        <v>175.25</v>
      </c>
      <c r="D2660" s="1">
        <v>176</v>
      </c>
      <c r="E2660" s="1">
        <v>169.55</v>
      </c>
      <c r="F2660" s="1">
        <v>175.9</v>
      </c>
      <c r="G2660" s="1">
        <v>172.6</v>
      </c>
      <c r="H2660" s="1">
        <v>172.5</v>
      </c>
      <c r="I2660" s="1">
        <v>172.68</v>
      </c>
      <c r="J2660" s="1">
        <v>313.45</v>
      </c>
      <c r="K2660" s="1">
        <v>151.55000000000001</v>
      </c>
      <c r="L2660" s="1">
        <v>8523861</v>
      </c>
      <c r="M2660" s="1">
        <v>1471916013.0999999</v>
      </c>
      <c r="N2660" s="11"/>
    </row>
    <row r="2661" spans="1:14" x14ac:dyDescent="0.25">
      <c r="A2661" s="10">
        <v>40506</v>
      </c>
      <c r="B2661" s="1" t="s">
        <v>14</v>
      </c>
      <c r="C2661" s="1">
        <v>173.95</v>
      </c>
      <c r="D2661" s="1">
        <v>174.25</v>
      </c>
      <c r="E2661" s="1">
        <v>171.7</v>
      </c>
      <c r="F2661" s="1">
        <v>172.5</v>
      </c>
      <c r="G2661" s="1">
        <v>173</v>
      </c>
      <c r="H2661" s="1">
        <v>173.7</v>
      </c>
      <c r="I2661" s="1">
        <v>173.47</v>
      </c>
      <c r="J2661" s="1">
        <v>313.45</v>
      </c>
      <c r="K2661" s="1">
        <v>151.55000000000001</v>
      </c>
      <c r="L2661" s="1">
        <v>6132583</v>
      </c>
      <c r="M2661" s="1">
        <v>1063816412.9</v>
      </c>
      <c r="N2661" s="11"/>
    </row>
    <row r="2662" spans="1:14" x14ac:dyDescent="0.25">
      <c r="A2662" s="10">
        <v>40507</v>
      </c>
      <c r="B2662" s="1" t="s">
        <v>14</v>
      </c>
      <c r="C2662" s="1">
        <v>172.6</v>
      </c>
      <c r="D2662" s="1">
        <v>173.45</v>
      </c>
      <c r="E2662" s="1">
        <v>168.1</v>
      </c>
      <c r="F2662" s="1">
        <v>173.7</v>
      </c>
      <c r="G2662" s="1">
        <v>169.5</v>
      </c>
      <c r="H2662" s="1">
        <v>169.7</v>
      </c>
      <c r="I2662" s="1">
        <v>170.83</v>
      </c>
      <c r="J2662" s="1">
        <v>313.45</v>
      </c>
      <c r="K2662" s="1">
        <v>151.55000000000001</v>
      </c>
      <c r="L2662" s="1">
        <v>8978460</v>
      </c>
      <c r="M2662" s="1">
        <v>1533804715.1500001</v>
      </c>
      <c r="N2662" s="11"/>
    </row>
    <row r="2663" spans="1:14" x14ac:dyDescent="0.25">
      <c r="A2663" s="10">
        <v>40508</v>
      </c>
      <c r="B2663" s="1" t="s">
        <v>14</v>
      </c>
      <c r="C2663" s="1">
        <v>170.25</v>
      </c>
      <c r="D2663" s="1">
        <v>170.8</v>
      </c>
      <c r="E2663" s="1">
        <v>166.05</v>
      </c>
      <c r="F2663" s="1">
        <v>169.7</v>
      </c>
      <c r="G2663" s="1">
        <v>166.55</v>
      </c>
      <c r="H2663" s="1">
        <v>167.65</v>
      </c>
      <c r="I2663" s="1">
        <v>168.46</v>
      </c>
      <c r="J2663" s="1">
        <v>313.45</v>
      </c>
      <c r="K2663" s="1">
        <v>151.55000000000001</v>
      </c>
      <c r="L2663" s="1">
        <v>9839032</v>
      </c>
      <c r="M2663" s="1">
        <v>1657521495.2</v>
      </c>
      <c r="N2663" s="11"/>
    </row>
    <row r="2664" spans="1:14" x14ac:dyDescent="0.25">
      <c r="A2664" s="10">
        <v>40511</v>
      </c>
      <c r="B2664" s="1" t="s">
        <v>14</v>
      </c>
      <c r="C2664" s="1">
        <v>168</v>
      </c>
      <c r="D2664" s="1">
        <v>169.75</v>
      </c>
      <c r="E2664" s="1">
        <v>164</v>
      </c>
      <c r="F2664" s="1">
        <v>167.65</v>
      </c>
      <c r="G2664" s="1">
        <v>169.25</v>
      </c>
      <c r="H2664" s="1">
        <v>168.6</v>
      </c>
      <c r="I2664" s="1">
        <v>166.42</v>
      </c>
      <c r="J2664" s="1">
        <v>313.45</v>
      </c>
      <c r="K2664" s="1">
        <v>151.55000000000001</v>
      </c>
      <c r="L2664" s="1">
        <v>12736585</v>
      </c>
      <c r="M2664" s="1">
        <v>2119605993</v>
      </c>
      <c r="N2664" s="11"/>
    </row>
    <row r="2665" spans="1:14" x14ac:dyDescent="0.25">
      <c r="A2665" s="10">
        <v>40512</v>
      </c>
      <c r="B2665" s="1" t="s">
        <v>14</v>
      </c>
      <c r="C2665" s="1">
        <v>167.55</v>
      </c>
      <c r="D2665" s="1">
        <v>173</v>
      </c>
      <c r="E2665" s="1">
        <v>166</v>
      </c>
      <c r="F2665" s="1">
        <v>168.6</v>
      </c>
      <c r="G2665" s="1">
        <v>171.65</v>
      </c>
      <c r="H2665" s="1">
        <v>171.9</v>
      </c>
      <c r="I2665" s="1">
        <v>169.41</v>
      </c>
      <c r="J2665" s="1">
        <v>313.45</v>
      </c>
      <c r="K2665" s="1">
        <v>151.55000000000001</v>
      </c>
      <c r="L2665" s="1">
        <v>13222808</v>
      </c>
      <c r="M2665" s="1">
        <v>2240054085.1999998</v>
      </c>
      <c r="N2665" s="11"/>
    </row>
    <row r="2666" spans="1:14" x14ac:dyDescent="0.25">
      <c r="A2666" s="10">
        <v>40513</v>
      </c>
      <c r="B2666" s="1" t="s">
        <v>14</v>
      </c>
      <c r="C2666" s="1">
        <v>172.5</v>
      </c>
      <c r="D2666" s="1">
        <v>172.5</v>
      </c>
      <c r="E2666" s="1">
        <v>169.85</v>
      </c>
      <c r="F2666" s="1">
        <v>171.9</v>
      </c>
      <c r="G2666" s="1">
        <v>171.2</v>
      </c>
      <c r="H2666" s="1">
        <v>171.4</v>
      </c>
      <c r="I2666" s="1">
        <v>170.92</v>
      </c>
      <c r="J2666" s="1">
        <v>313.45</v>
      </c>
      <c r="K2666" s="1">
        <v>151.55000000000001</v>
      </c>
      <c r="L2666" s="1">
        <v>4726387</v>
      </c>
      <c r="M2666" s="1">
        <v>807816383.64999998</v>
      </c>
      <c r="N2666" s="11"/>
    </row>
    <row r="2667" spans="1:14" x14ac:dyDescent="0.25">
      <c r="A2667" s="10">
        <v>40514</v>
      </c>
      <c r="B2667" s="1" t="s">
        <v>14</v>
      </c>
      <c r="C2667" s="1">
        <v>172.15</v>
      </c>
      <c r="D2667" s="1">
        <v>172.9</v>
      </c>
      <c r="E2667" s="1">
        <v>169.75</v>
      </c>
      <c r="F2667" s="1">
        <v>171.4</v>
      </c>
      <c r="G2667" s="1">
        <v>170.65</v>
      </c>
      <c r="H2667" s="1">
        <v>170.9</v>
      </c>
      <c r="I2667" s="1">
        <v>170.55</v>
      </c>
      <c r="J2667" s="1">
        <v>313.45</v>
      </c>
      <c r="K2667" s="1">
        <v>151.55000000000001</v>
      </c>
      <c r="L2667" s="1">
        <v>8483442</v>
      </c>
      <c r="M2667" s="1">
        <v>1446832355.5</v>
      </c>
      <c r="N2667" s="11"/>
    </row>
    <row r="2668" spans="1:14" x14ac:dyDescent="0.25">
      <c r="A2668" s="10">
        <v>40515</v>
      </c>
      <c r="B2668" s="1" t="s">
        <v>14</v>
      </c>
      <c r="C2668" s="1">
        <v>167.5</v>
      </c>
      <c r="D2668" s="1">
        <v>172</v>
      </c>
      <c r="E2668" s="1">
        <v>165</v>
      </c>
      <c r="F2668" s="1">
        <v>170.9</v>
      </c>
      <c r="G2668" s="1">
        <v>170.8</v>
      </c>
      <c r="H2668" s="1">
        <v>171.3</v>
      </c>
      <c r="I2668" s="1">
        <v>169.29</v>
      </c>
      <c r="J2668" s="1">
        <v>313.45</v>
      </c>
      <c r="K2668" s="1">
        <v>151.55000000000001</v>
      </c>
      <c r="L2668" s="1">
        <v>9458308</v>
      </c>
      <c r="M2668" s="1">
        <v>1601210219.75</v>
      </c>
      <c r="N2668" s="11"/>
    </row>
    <row r="2669" spans="1:14" x14ac:dyDescent="0.25">
      <c r="A2669" s="10">
        <v>40518</v>
      </c>
      <c r="B2669" s="1" t="s">
        <v>14</v>
      </c>
      <c r="C2669" s="1">
        <v>171</v>
      </c>
      <c r="D2669" s="1">
        <v>171</v>
      </c>
      <c r="E2669" s="1">
        <v>168.5</v>
      </c>
      <c r="F2669" s="1">
        <v>171.3</v>
      </c>
      <c r="G2669" s="1">
        <v>169.35</v>
      </c>
      <c r="H2669" s="1">
        <v>169.05</v>
      </c>
      <c r="I2669" s="1">
        <v>169.3</v>
      </c>
      <c r="J2669" s="1">
        <v>313.45</v>
      </c>
      <c r="K2669" s="1">
        <v>151.55000000000001</v>
      </c>
      <c r="L2669" s="1">
        <v>3997804</v>
      </c>
      <c r="M2669" s="1">
        <v>676842234</v>
      </c>
      <c r="N2669" s="11"/>
    </row>
    <row r="2670" spans="1:14" x14ac:dyDescent="0.25">
      <c r="A2670" s="10">
        <v>40519</v>
      </c>
      <c r="B2670" s="1" t="s">
        <v>14</v>
      </c>
      <c r="C2670" s="1">
        <v>168.6</v>
      </c>
      <c r="D2670" s="1">
        <v>169.7</v>
      </c>
      <c r="E2670" s="1">
        <v>166.3</v>
      </c>
      <c r="F2670" s="1">
        <v>169.05</v>
      </c>
      <c r="G2670" s="1">
        <v>168.25</v>
      </c>
      <c r="H2670" s="1">
        <v>168.2</v>
      </c>
      <c r="I2670" s="1">
        <v>167.82</v>
      </c>
      <c r="J2670" s="1">
        <v>313.45</v>
      </c>
      <c r="K2670" s="1">
        <v>151.55000000000001</v>
      </c>
      <c r="L2670" s="1">
        <v>6653798</v>
      </c>
      <c r="M2670" s="1">
        <v>1116662408</v>
      </c>
      <c r="N2670" s="11"/>
    </row>
    <row r="2671" spans="1:14" x14ac:dyDescent="0.25">
      <c r="A2671" s="10">
        <v>40520</v>
      </c>
      <c r="B2671" s="1" t="s">
        <v>14</v>
      </c>
      <c r="C2671" s="1">
        <v>168</v>
      </c>
      <c r="D2671" s="1">
        <v>170</v>
      </c>
      <c r="E2671" s="1">
        <v>166.25</v>
      </c>
      <c r="F2671" s="1">
        <v>168.2</v>
      </c>
      <c r="G2671" s="1">
        <v>166.5</v>
      </c>
      <c r="H2671" s="1">
        <v>166.75</v>
      </c>
      <c r="I2671" s="1">
        <v>167.57</v>
      </c>
      <c r="J2671" s="1">
        <v>313.45</v>
      </c>
      <c r="K2671" s="1">
        <v>151.55000000000001</v>
      </c>
      <c r="L2671" s="1">
        <v>6505391</v>
      </c>
      <c r="M2671" s="1">
        <v>1090087277.1500001</v>
      </c>
      <c r="N2671" s="11"/>
    </row>
    <row r="2672" spans="1:14" x14ac:dyDescent="0.25">
      <c r="A2672" s="10">
        <v>40521</v>
      </c>
      <c r="B2672" s="1" t="s">
        <v>14</v>
      </c>
      <c r="C2672" s="1">
        <v>167.45</v>
      </c>
      <c r="D2672" s="1">
        <v>168.5</v>
      </c>
      <c r="E2672" s="1">
        <v>165.8</v>
      </c>
      <c r="F2672" s="1">
        <v>166.75</v>
      </c>
      <c r="G2672" s="1">
        <v>167.15</v>
      </c>
      <c r="H2672" s="1">
        <v>167.3</v>
      </c>
      <c r="I2672" s="1">
        <v>166.87</v>
      </c>
      <c r="J2672" s="1">
        <v>313.45</v>
      </c>
      <c r="K2672" s="1">
        <v>151.55000000000001</v>
      </c>
      <c r="L2672" s="1">
        <v>7392179</v>
      </c>
      <c r="M2672" s="1">
        <v>1233515576.7</v>
      </c>
      <c r="N2672" s="11"/>
    </row>
    <row r="2673" spans="1:14" x14ac:dyDescent="0.25">
      <c r="A2673" s="10">
        <v>40522</v>
      </c>
      <c r="B2673" s="1" t="s">
        <v>14</v>
      </c>
      <c r="C2673" s="1">
        <v>167.9</v>
      </c>
      <c r="D2673" s="1">
        <v>170.9</v>
      </c>
      <c r="E2673" s="1">
        <v>167</v>
      </c>
      <c r="F2673" s="1">
        <v>167.3</v>
      </c>
      <c r="G2673" s="1">
        <v>170.1</v>
      </c>
      <c r="H2673" s="1">
        <v>170.3</v>
      </c>
      <c r="I2673" s="1">
        <v>169.67</v>
      </c>
      <c r="J2673" s="1">
        <v>313.45</v>
      </c>
      <c r="K2673" s="1">
        <v>151.55000000000001</v>
      </c>
      <c r="L2673" s="1">
        <v>4181753</v>
      </c>
      <c r="M2673" s="1">
        <v>709531365.04999995</v>
      </c>
      <c r="N2673" s="11"/>
    </row>
    <row r="2674" spans="1:14" x14ac:dyDescent="0.25">
      <c r="A2674" s="10">
        <v>40525</v>
      </c>
      <c r="B2674" s="1" t="s">
        <v>14</v>
      </c>
      <c r="C2674" s="1">
        <v>170.75</v>
      </c>
      <c r="D2674" s="1">
        <v>171</v>
      </c>
      <c r="E2674" s="1">
        <v>165.5</v>
      </c>
      <c r="F2674" s="1">
        <v>170.3</v>
      </c>
      <c r="G2674" s="1">
        <v>167.3</v>
      </c>
      <c r="H2674" s="1">
        <v>167.15</v>
      </c>
      <c r="I2674" s="1">
        <v>167.17</v>
      </c>
      <c r="J2674" s="1">
        <v>313.45</v>
      </c>
      <c r="K2674" s="1">
        <v>151.55000000000001</v>
      </c>
      <c r="L2674" s="1">
        <v>5996732</v>
      </c>
      <c r="M2674" s="1">
        <v>1002475636.9</v>
      </c>
      <c r="N2674" s="11"/>
    </row>
    <row r="2675" spans="1:14" x14ac:dyDescent="0.25">
      <c r="A2675" s="10">
        <v>40526</v>
      </c>
      <c r="B2675" s="1" t="s">
        <v>14</v>
      </c>
      <c r="C2675" s="1">
        <v>168</v>
      </c>
      <c r="D2675" s="1">
        <v>169.6</v>
      </c>
      <c r="E2675" s="1">
        <v>167.1</v>
      </c>
      <c r="F2675" s="1">
        <v>167.15</v>
      </c>
      <c r="G2675" s="1">
        <v>168.4</v>
      </c>
      <c r="H2675" s="1">
        <v>168.4</v>
      </c>
      <c r="I2675" s="1">
        <v>168.32</v>
      </c>
      <c r="J2675" s="1">
        <v>313.45</v>
      </c>
      <c r="K2675" s="1">
        <v>151.55000000000001</v>
      </c>
      <c r="L2675" s="1">
        <v>4783122</v>
      </c>
      <c r="M2675" s="1">
        <v>805108886.85000002</v>
      </c>
      <c r="N2675" s="11"/>
    </row>
    <row r="2676" spans="1:14" x14ac:dyDescent="0.25">
      <c r="A2676" s="10">
        <v>40527</v>
      </c>
      <c r="B2676" s="1" t="s">
        <v>14</v>
      </c>
      <c r="C2676" s="1">
        <v>166.7</v>
      </c>
      <c r="D2676" s="1">
        <v>168.8</v>
      </c>
      <c r="E2676" s="1">
        <v>166.5</v>
      </c>
      <c r="F2676" s="1">
        <v>168.4</v>
      </c>
      <c r="G2676" s="1">
        <v>166.8</v>
      </c>
      <c r="H2676" s="1">
        <v>167</v>
      </c>
      <c r="I2676" s="1">
        <v>167.14</v>
      </c>
      <c r="J2676" s="1">
        <v>313.45</v>
      </c>
      <c r="K2676" s="1">
        <v>151.55000000000001</v>
      </c>
      <c r="L2676" s="1">
        <v>5303809</v>
      </c>
      <c r="M2676" s="1">
        <v>886490472.29999995</v>
      </c>
      <c r="N2676" s="11"/>
    </row>
    <row r="2677" spans="1:14" x14ac:dyDescent="0.25">
      <c r="A2677" s="10">
        <v>40528</v>
      </c>
      <c r="B2677" s="1" t="s">
        <v>14</v>
      </c>
      <c r="C2677" s="1">
        <v>168.45</v>
      </c>
      <c r="D2677" s="1">
        <v>168.45</v>
      </c>
      <c r="E2677" s="1">
        <v>164.15</v>
      </c>
      <c r="F2677" s="1">
        <v>167</v>
      </c>
      <c r="G2677" s="1">
        <v>167.85</v>
      </c>
      <c r="H2677" s="1">
        <v>168.05</v>
      </c>
      <c r="I2677" s="1">
        <v>166.46</v>
      </c>
      <c r="J2677" s="1">
        <v>313.45</v>
      </c>
      <c r="K2677" s="1">
        <v>151.55000000000001</v>
      </c>
      <c r="L2677" s="1">
        <v>4760235</v>
      </c>
      <c r="M2677" s="1">
        <v>792386361.29999995</v>
      </c>
      <c r="N2677" s="11"/>
    </row>
    <row r="2678" spans="1:14" x14ac:dyDescent="0.25">
      <c r="A2678" s="10">
        <v>40532</v>
      </c>
      <c r="B2678" s="1" t="s">
        <v>14</v>
      </c>
      <c r="C2678" s="1">
        <v>168.25</v>
      </c>
      <c r="D2678" s="1">
        <v>168.25</v>
      </c>
      <c r="E2678" s="1">
        <v>165.6</v>
      </c>
      <c r="F2678" s="1">
        <v>168.05</v>
      </c>
      <c r="G2678" s="1">
        <v>166.85</v>
      </c>
      <c r="H2678" s="1">
        <v>166.95</v>
      </c>
      <c r="I2678" s="1">
        <v>166.65</v>
      </c>
      <c r="J2678" s="1">
        <v>313.45</v>
      </c>
      <c r="K2678" s="1">
        <v>151.55000000000001</v>
      </c>
      <c r="L2678" s="1">
        <v>3904035</v>
      </c>
      <c r="M2678" s="1">
        <v>650597619.29999995</v>
      </c>
      <c r="N2678" s="11"/>
    </row>
    <row r="2679" spans="1:14" x14ac:dyDescent="0.25">
      <c r="A2679" s="10">
        <v>40533</v>
      </c>
      <c r="B2679" s="1" t="s">
        <v>14</v>
      </c>
      <c r="C2679" s="1">
        <v>167</v>
      </c>
      <c r="D2679" s="1">
        <v>167.5</v>
      </c>
      <c r="E2679" s="1">
        <v>165.8</v>
      </c>
      <c r="F2679" s="1">
        <v>166.95</v>
      </c>
      <c r="G2679" s="1">
        <v>167.25</v>
      </c>
      <c r="H2679" s="1">
        <v>167.15</v>
      </c>
      <c r="I2679" s="1">
        <v>166.75</v>
      </c>
      <c r="J2679" s="1">
        <v>313.45</v>
      </c>
      <c r="K2679" s="1">
        <v>151.55000000000001</v>
      </c>
      <c r="L2679" s="1">
        <v>3428820</v>
      </c>
      <c r="M2679" s="1">
        <v>571759863.79999995</v>
      </c>
      <c r="N2679" s="11"/>
    </row>
    <row r="2680" spans="1:14" x14ac:dyDescent="0.25">
      <c r="A2680" s="10">
        <v>40534</v>
      </c>
      <c r="B2680" s="1" t="s">
        <v>14</v>
      </c>
      <c r="C2680" s="1">
        <v>168.7</v>
      </c>
      <c r="D2680" s="1">
        <v>168.7</v>
      </c>
      <c r="E2680" s="1">
        <v>166.2</v>
      </c>
      <c r="F2680" s="1">
        <v>167.15</v>
      </c>
      <c r="G2680" s="1">
        <v>167.7</v>
      </c>
      <c r="H2680" s="1">
        <v>167.4</v>
      </c>
      <c r="I2680" s="1">
        <v>167.14</v>
      </c>
      <c r="J2680" s="1">
        <v>313.45</v>
      </c>
      <c r="K2680" s="1">
        <v>151.55000000000001</v>
      </c>
      <c r="L2680" s="1">
        <v>3435466</v>
      </c>
      <c r="M2680" s="1">
        <v>574196618.85000002</v>
      </c>
      <c r="N2680" s="11"/>
    </row>
    <row r="2681" spans="1:14" x14ac:dyDescent="0.25">
      <c r="A2681" s="10">
        <v>40535</v>
      </c>
      <c r="B2681" s="1" t="s">
        <v>14</v>
      </c>
      <c r="C2681" s="1">
        <v>168.4</v>
      </c>
      <c r="D2681" s="1">
        <v>168.4</v>
      </c>
      <c r="E2681" s="1">
        <v>166.15</v>
      </c>
      <c r="F2681" s="1">
        <v>167.4</v>
      </c>
      <c r="G2681" s="1">
        <v>166.45</v>
      </c>
      <c r="H2681" s="1">
        <v>166.9</v>
      </c>
      <c r="I2681" s="1">
        <v>167.07</v>
      </c>
      <c r="J2681" s="1">
        <v>313.45</v>
      </c>
      <c r="K2681" s="1">
        <v>151.55000000000001</v>
      </c>
      <c r="L2681" s="1">
        <v>2918706</v>
      </c>
      <c r="M2681" s="1">
        <v>487631889.5</v>
      </c>
      <c r="N2681" s="11"/>
    </row>
    <row r="2682" spans="1:14" x14ac:dyDescent="0.25">
      <c r="A2682" s="10">
        <v>40536</v>
      </c>
      <c r="B2682" s="1" t="s">
        <v>14</v>
      </c>
      <c r="C2682" s="1">
        <v>165.7</v>
      </c>
      <c r="D2682" s="1">
        <v>170.4</v>
      </c>
      <c r="E2682" s="1">
        <v>165.7</v>
      </c>
      <c r="F2682" s="1">
        <v>166.9</v>
      </c>
      <c r="G2682" s="1">
        <v>169.9</v>
      </c>
      <c r="H2682" s="1">
        <v>169.9</v>
      </c>
      <c r="I2682" s="1">
        <v>169.21</v>
      </c>
      <c r="J2682" s="1">
        <v>313.45</v>
      </c>
      <c r="K2682" s="1">
        <v>151.55000000000001</v>
      </c>
      <c r="L2682" s="1">
        <v>4962529</v>
      </c>
      <c r="M2682" s="1">
        <v>839716287.04999995</v>
      </c>
      <c r="N2682" s="11"/>
    </row>
    <row r="2683" spans="1:14" x14ac:dyDescent="0.25">
      <c r="A2683" s="10">
        <v>40539</v>
      </c>
      <c r="B2683" s="1" t="s">
        <v>14</v>
      </c>
      <c r="C2683" s="1">
        <v>169.75</v>
      </c>
      <c r="D2683" s="1">
        <v>171.25</v>
      </c>
      <c r="E2683" s="1">
        <v>169.05</v>
      </c>
      <c r="F2683" s="1">
        <v>169.9</v>
      </c>
      <c r="G2683" s="1">
        <v>169.4</v>
      </c>
      <c r="H2683" s="1">
        <v>169.75</v>
      </c>
      <c r="I2683" s="1">
        <v>170.41</v>
      </c>
      <c r="J2683" s="1">
        <v>313.45</v>
      </c>
      <c r="K2683" s="1">
        <v>151.55000000000001</v>
      </c>
      <c r="L2683" s="1">
        <v>4616790</v>
      </c>
      <c r="M2683" s="1">
        <v>786756991.10000002</v>
      </c>
      <c r="N2683" s="11"/>
    </row>
    <row r="2684" spans="1:14" x14ac:dyDescent="0.25">
      <c r="A2684" s="10">
        <v>40540</v>
      </c>
      <c r="B2684" s="1" t="s">
        <v>14</v>
      </c>
      <c r="C2684" s="1">
        <v>169.75</v>
      </c>
      <c r="D2684" s="1">
        <v>171.8</v>
      </c>
      <c r="E2684" s="1">
        <v>169.75</v>
      </c>
      <c r="F2684" s="1">
        <v>169.75</v>
      </c>
      <c r="G2684" s="1">
        <v>171.25</v>
      </c>
      <c r="H2684" s="1">
        <v>171.2</v>
      </c>
      <c r="I2684" s="1">
        <v>170.69</v>
      </c>
      <c r="J2684" s="1">
        <v>313.45</v>
      </c>
      <c r="K2684" s="1">
        <v>151.55000000000001</v>
      </c>
      <c r="L2684" s="1">
        <v>2876490</v>
      </c>
      <c r="M2684" s="1">
        <v>490996424.19999999</v>
      </c>
      <c r="N2684" s="11"/>
    </row>
    <row r="2685" spans="1:14" x14ac:dyDescent="0.25">
      <c r="A2685" s="10">
        <v>40541</v>
      </c>
      <c r="B2685" s="1" t="s">
        <v>14</v>
      </c>
      <c r="C2685" s="1">
        <v>171.2</v>
      </c>
      <c r="D2685" s="1">
        <v>174.6</v>
      </c>
      <c r="E2685" s="1">
        <v>171.15</v>
      </c>
      <c r="F2685" s="1">
        <v>171.2</v>
      </c>
      <c r="G2685" s="1">
        <v>173.7</v>
      </c>
      <c r="H2685" s="1">
        <v>174.2</v>
      </c>
      <c r="I2685" s="1">
        <v>173.11</v>
      </c>
      <c r="J2685" s="1">
        <v>313.45</v>
      </c>
      <c r="K2685" s="1">
        <v>151.55000000000001</v>
      </c>
      <c r="L2685" s="1">
        <v>6807380</v>
      </c>
      <c r="M2685" s="1">
        <v>1178404251.5999999</v>
      </c>
      <c r="N2685" s="11"/>
    </row>
    <row r="2686" spans="1:14" x14ac:dyDescent="0.25">
      <c r="A2686" s="10">
        <v>40542</v>
      </c>
      <c r="B2686" s="1" t="s">
        <v>14</v>
      </c>
      <c r="C2686" s="1">
        <v>173.3</v>
      </c>
      <c r="D2686" s="1">
        <v>176.35</v>
      </c>
      <c r="E2686" s="1">
        <v>172.65</v>
      </c>
      <c r="F2686" s="1">
        <v>174.2</v>
      </c>
      <c r="G2686" s="1">
        <v>173.4</v>
      </c>
      <c r="H2686" s="1">
        <v>174.55</v>
      </c>
      <c r="I2686" s="1">
        <v>175.02</v>
      </c>
      <c r="J2686" s="1">
        <v>313.45</v>
      </c>
      <c r="K2686" s="1">
        <v>151.55000000000001</v>
      </c>
      <c r="L2686" s="1">
        <v>19663873</v>
      </c>
      <c r="M2686" s="1">
        <v>3441530275.9000001</v>
      </c>
      <c r="N2686" s="11"/>
    </row>
    <row r="2687" spans="1:14" x14ac:dyDescent="0.25">
      <c r="A2687" s="10">
        <v>40543</v>
      </c>
      <c r="B2687" s="1" t="s">
        <v>14</v>
      </c>
      <c r="C2687" s="1">
        <v>173.85</v>
      </c>
      <c r="D2687" s="1">
        <v>175.95</v>
      </c>
      <c r="E2687" s="1">
        <v>173.65</v>
      </c>
      <c r="F2687" s="1">
        <v>174.55</v>
      </c>
      <c r="G2687" s="1">
        <v>175</v>
      </c>
      <c r="H2687" s="1">
        <v>174.65</v>
      </c>
      <c r="I2687" s="1">
        <v>174.78</v>
      </c>
      <c r="J2687" s="1">
        <v>313.45</v>
      </c>
      <c r="K2687" s="1">
        <v>151.55000000000001</v>
      </c>
      <c r="L2687" s="1">
        <v>6940466</v>
      </c>
      <c r="M2687" s="1">
        <v>1213062567.2</v>
      </c>
      <c r="N2687" s="11"/>
    </row>
    <row r="2688" spans="1:14" x14ac:dyDescent="0.25">
      <c r="A2688" s="10">
        <v>40546</v>
      </c>
      <c r="B2688" s="1" t="s">
        <v>14</v>
      </c>
      <c r="C2688" s="1">
        <v>175.95</v>
      </c>
      <c r="D2688" s="1">
        <v>175.95</v>
      </c>
      <c r="E2688" s="1">
        <v>173.9</v>
      </c>
      <c r="F2688" s="1">
        <v>174.65</v>
      </c>
      <c r="G2688" s="1">
        <v>174.55</v>
      </c>
      <c r="H2688" s="1">
        <v>174.8</v>
      </c>
      <c r="I2688" s="1">
        <v>174.86</v>
      </c>
      <c r="J2688" s="1">
        <v>313.45</v>
      </c>
      <c r="K2688" s="1">
        <v>151.55000000000001</v>
      </c>
      <c r="L2688" s="1">
        <v>2328100</v>
      </c>
      <c r="M2688" s="1">
        <v>407089915.55000001</v>
      </c>
      <c r="N2688" s="11"/>
    </row>
    <row r="2689" spans="1:14" x14ac:dyDescent="0.25">
      <c r="A2689" s="10">
        <v>40547</v>
      </c>
      <c r="B2689" s="1" t="s">
        <v>14</v>
      </c>
      <c r="C2689" s="1">
        <v>175</v>
      </c>
      <c r="D2689" s="1">
        <v>178.1</v>
      </c>
      <c r="E2689" s="1">
        <v>175</v>
      </c>
      <c r="F2689" s="1">
        <v>174.8</v>
      </c>
      <c r="G2689" s="1">
        <v>177.25</v>
      </c>
      <c r="H2689" s="1">
        <v>177.5</v>
      </c>
      <c r="I2689" s="1">
        <v>177.04</v>
      </c>
      <c r="J2689" s="1">
        <v>313.45</v>
      </c>
      <c r="K2689" s="1">
        <v>151.55000000000001</v>
      </c>
      <c r="L2689" s="1">
        <v>9959940</v>
      </c>
      <c r="M2689" s="1">
        <v>1763353750.5</v>
      </c>
      <c r="N2689" s="11"/>
    </row>
    <row r="2690" spans="1:14" x14ac:dyDescent="0.25">
      <c r="A2690" s="10">
        <v>40548</v>
      </c>
      <c r="B2690" s="1" t="s">
        <v>14</v>
      </c>
      <c r="C2690" s="1">
        <v>177.4</v>
      </c>
      <c r="D2690" s="1">
        <v>180.2</v>
      </c>
      <c r="E2690" s="1">
        <v>175.8</v>
      </c>
      <c r="F2690" s="1">
        <v>177.5</v>
      </c>
      <c r="G2690" s="1">
        <v>180.2</v>
      </c>
      <c r="H2690" s="1">
        <v>179.8</v>
      </c>
      <c r="I2690" s="1">
        <v>178.85</v>
      </c>
      <c r="J2690" s="1">
        <v>313.45</v>
      </c>
      <c r="K2690" s="1">
        <v>151.55000000000001</v>
      </c>
      <c r="L2690" s="1">
        <v>8526889</v>
      </c>
      <c r="M2690" s="1">
        <v>1525040912.55</v>
      </c>
      <c r="N2690" s="11"/>
    </row>
    <row r="2691" spans="1:14" x14ac:dyDescent="0.25">
      <c r="A2691" s="10">
        <v>40549</v>
      </c>
      <c r="B2691" s="1" t="s">
        <v>14</v>
      </c>
      <c r="C2691" s="1">
        <v>180.35</v>
      </c>
      <c r="D2691" s="1">
        <v>181</v>
      </c>
      <c r="E2691" s="1">
        <v>175.85</v>
      </c>
      <c r="F2691" s="1">
        <v>179.8</v>
      </c>
      <c r="G2691" s="1">
        <v>179.05</v>
      </c>
      <c r="H2691" s="1">
        <v>178.9</v>
      </c>
      <c r="I2691" s="1">
        <v>178.39</v>
      </c>
      <c r="J2691" s="1">
        <v>313.45</v>
      </c>
      <c r="K2691" s="1">
        <v>151.55000000000001</v>
      </c>
      <c r="L2691" s="1">
        <v>5937832</v>
      </c>
      <c r="M2691" s="1">
        <v>1059224333.15</v>
      </c>
      <c r="N2691" s="11"/>
    </row>
    <row r="2692" spans="1:14" x14ac:dyDescent="0.25">
      <c r="A2692" s="10">
        <v>40550</v>
      </c>
      <c r="B2692" s="1" t="s">
        <v>14</v>
      </c>
      <c r="C2692" s="1">
        <v>178.05</v>
      </c>
      <c r="D2692" s="1">
        <v>180</v>
      </c>
      <c r="E2692" s="1">
        <v>170.6</v>
      </c>
      <c r="F2692" s="1">
        <v>178.9</v>
      </c>
      <c r="G2692" s="1">
        <v>171.5</v>
      </c>
      <c r="H2692" s="1">
        <v>172.5</v>
      </c>
      <c r="I2692" s="1">
        <v>176.5</v>
      </c>
      <c r="J2692" s="1">
        <v>313.45</v>
      </c>
      <c r="K2692" s="1">
        <v>151.55000000000001</v>
      </c>
      <c r="L2692" s="1">
        <v>7202862</v>
      </c>
      <c r="M2692" s="1">
        <v>1271328912.05</v>
      </c>
      <c r="N2692" s="11"/>
    </row>
    <row r="2693" spans="1:14" x14ac:dyDescent="0.25">
      <c r="A2693" s="10">
        <v>40553</v>
      </c>
      <c r="B2693" s="1" t="s">
        <v>14</v>
      </c>
      <c r="C2693" s="1">
        <v>172.2</v>
      </c>
      <c r="D2693" s="1">
        <v>172.4</v>
      </c>
      <c r="E2693" s="1">
        <v>168.55</v>
      </c>
      <c r="F2693" s="1">
        <v>172.5</v>
      </c>
      <c r="G2693" s="1">
        <v>168.9</v>
      </c>
      <c r="H2693" s="1">
        <v>170.6</v>
      </c>
      <c r="I2693" s="1">
        <v>170.91</v>
      </c>
      <c r="J2693" s="1">
        <v>313.45</v>
      </c>
      <c r="K2693" s="1">
        <v>151.55000000000001</v>
      </c>
      <c r="L2693" s="1">
        <v>8269682</v>
      </c>
      <c r="M2693" s="1">
        <v>1413376771.7</v>
      </c>
      <c r="N2693" s="11"/>
    </row>
    <row r="2694" spans="1:14" x14ac:dyDescent="0.25">
      <c r="A2694" s="10">
        <v>40554</v>
      </c>
      <c r="B2694" s="1" t="s">
        <v>14</v>
      </c>
      <c r="C2694" s="1">
        <v>170.2</v>
      </c>
      <c r="D2694" s="1">
        <v>174</v>
      </c>
      <c r="E2694" s="1">
        <v>168.05</v>
      </c>
      <c r="F2694" s="1">
        <v>170.6</v>
      </c>
      <c r="G2694" s="1">
        <v>172.1</v>
      </c>
      <c r="H2694" s="1">
        <v>170.1</v>
      </c>
      <c r="I2694" s="1">
        <v>170.97</v>
      </c>
      <c r="J2694" s="1">
        <v>313.45</v>
      </c>
      <c r="K2694" s="1">
        <v>151.55000000000001</v>
      </c>
      <c r="L2694" s="1">
        <v>7929657</v>
      </c>
      <c r="M2694" s="1">
        <v>1355748654.95</v>
      </c>
      <c r="N2694" s="11"/>
    </row>
    <row r="2695" spans="1:14" x14ac:dyDescent="0.25">
      <c r="A2695" s="10">
        <v>40555</v>
      </c>
      <c r="B2695" s="1" t="s">
        <v>14</v>
      </c>
      <c r="C2695" s="1">
        <v>172.15</v>
      </c>
      <c r="D2695" s="1">
        <v>174.4</v>
      </c>
      <c r="E2695" s="1">
        <v>168.6</v>
      </c>
      <c r="F2695" s="1">
        <v>170.1</v>
      </c>
      <c r="G2695" s="1">
        <v>174.2</v>
      </c>
      <c r="H2695" s="1">
        <v>173.75</v>
      </c>
      <c r="I2695" s="1">
        <v>171.29</v>
      </c>
      <c r="J2695" s="1">
        <v>313.45</v>
      </c>
      <c r="K2695" s="1">
        <v>151.55000000000001</v>
      </c>
      <c r="L2695" s="1">
        <v>5116233</v>
      </c>
      <c r="M2695" s="1">
        <v>876351494.70000005</v>
      </c>
      <c r="N2695" s="11"/>
    </row>
    <row r="2696" spans="1:14" x14ac:dyDescent="0.25">
      <c r="A2696" s="10">
        <v>40556</v>
      </c>
      <c r="B2696" s="1" t="s">
        <v>14</v>
      </c>
      <c r="C2696" s="1">
        <v>173.05</v>
      </c>
      <c r="D2696" s="1">
        <v>174.7</v>
      </c>
      <c r="E2696" s="1">
        <v>171.4</v>
      </c>
      <c r="F2696" s="1">
        <v>173.75</v>
      </c>
      <c r="G2696" s="1">
        <v>174.5</v>
      </c>
      <c r="H2696" s="1">
        <v>173.15</v>
      </c>
      <c r="I2696" s="1">
        <v>172.79</v>
      </c>
      <c r="J2696" s="1">
        <v>313.45</v>
      </c>
      <c r="K2696" s="1">
        <v>151.55000000000001</v>
      </c>
      <c r="L2696" s="1">
        <v>7542589</v>
      </c>
      <c r="M2696" s="1">
        <v>1303310805.8499999</v>
      </c>
      <c r="N2696" s="11"/>
    </row>
    <row r="2697" spans="1:14" x14ac:dyDescent="0.25">
      <c r="A2697" s="10">
        <v>40557</v>
      </c>
      <c r="B2697" s="1" t="s">
        <v>14</v>
      </c>
      <c r="C2697" s="1">
        <v>172.6</v>
      </c>
      <c r="D2697" s="1">
        <v>177.15</v>
      </c>
      <c r="E2697" s="1">
        <v>169.1</v>
      </c>
      <c r="F2697" s="1">
        <v>173.15</v>
      </c>
      <c r="G2697" s="1">
        <v>169.2</v>
      </c>
      <c r="H2697" s="1">
        <v>170.55</v>
      </c>
      <c r="I2697" s="1">
        <v>173.05</v>
      </c>
      <c r="J2697" s="1">
        <v>313.45</v>
      </c>
      <c r="K2697" s="1">
        <v>151.55000000000001</v>
      </c>
      <c r="L2697" s="1">
        <v>5992790</v>
      </c>
      <c r="M2697" s="1">
        <v>1037058814.6</v>
      </c>
      <c r="N2697" s="11"/>
    </row>
    <row r="2698" spans="1:14" x14ac:dyDescent="0.25">
      <c r="A2698" s="10">
        <v>40560</v>
      </c>
      <c r="B2698" s="1" t="s">
        <v>14</v>
      </c>
      <c r="C2698" s="1">
        <v>170.1</v>
      </c>
      <c r="D2698" s="1">
        <v>174.9</v>
      </c>
      <c r="E2698" s="1">
        <v>167.65</v>
      </c>
      <c r="F2698" s="1">
        <v>170.55</v>
      </c>
      <c r="G2698" s="1">
        <v>173.2</v>
      </c>
      <c r="H2698" s="1">
        <v>171.95</v>
      </c>
      <c r="I2698" s="1">
        <v>173.24</v>
      </c>
      <c r="J2698" s="1">
        <v>313.45</v>
      </c>
      <c r="K2698" s="1">
        <v>151.55000000000001</v>
      </c>
      <c r="L2698" s="1">
        <v>9449949</v>
      </c>
      <c r="M2698" s="1">
        <v>1637089906.75</v>
      </c>
      <c r="N2698" s="11"/>
    </row>
    <row r="2699" spans="1:14" x14ac:dyDescent="0.25">
      <c r="A2699" s="10">
        <v>40561</v>
      </c>
      <c r="B2699" s="1" t="s">
        <v>14</v>
      </c>
      <c r="C2699" s="1">
        <v>172.4</v>
      </c>
      <c r="D2699" s="1">
        <v>176.75</v>
      </c>
      <c r="E2699" s="1">
        <v>172.1</v>
      </c>
      <c r="F2699" s="1">
        <v>171.95</v>
      </c>
      <c r="G2699" s="1">
        <v>175.85</v>
      </c>
      <c r="H2699" s="1">
        <v>176.15</v>
      </c>
      <c r="I2699" s="1">
        <v>174.76</v>
      </c>
      <c r="J2699" s="1">
        <v>313.45</v>
      </c>
      <c r="K2699" s="1">
        <v>151.55000000000001</v>
      </c>
      <c r="L2699" s="1">
        <v>6407596</v>
      </c>
      <c r="M2699" s="1">
        <v>1119799843.7</v>
      </c>
      <c r="N2699" s="11"/>
    </row>
    <row r="2700" spans="1:14" x14ac:dyDescent="0.25">
      <c r="A2700" s="10">
        <v>40562</v>
      </c>
      <c r="B2700" s="1" t="s">
        <v>14</v>
      </c>
      <c r="C2700" s="1">
        <v>176.5</v>
      </c>
      <c r="D2700" s="1">
        <v>178.3</v>
      </c>
      <c r="E2700" s="1">
        <v>173.6</v>
      </c>
      <c r="F2700" s="1">
        <v>176.15</v>
      </c>
      <c r="G2700" s="1">
        <v>175.45</v>
      </c>
      <c r="H2700" s="1">
        <v>175.45</v>
      </c>
      <c r="I2700" s="1">
        <v>176.18</v>
      </c>
      <c r="J2700" s="1">
        <v>313.45</v>
      </c>
      <c r="K2700" s="1">
        <v>151.55000000000001</v>
      </c>
      <c r="L2700" s="1">
        <v>9397039</v>
      </c>
      <c r="M2700" s="1">
        <v>1655542872.5999999</v>
      </c>
      <c r="N2700" s="11"/>
    </row>
    <row r="2701" spans="1:14" x14ac:dyDescent="0.25">
      <c r="A2701" s="10">
        <v>40563</v>
      </c>
      <c r="B2701" s="1" t="s">
        <v>14</v>
      </c>
      <c r="C2701" s="1">
        <v>174.35</v>
      </c>
      <c r="D2701" s="1">
        <v>175.9</v>
      </c>
      <c r="E2701" s="1">
        <v>170.65</v>
      </c>
      <c r="F2701" s="1">
        <v>175.45</v>
      </c>
      <c r="G2701" s="1">
        <v>171.05</v>
      </c>
      <c r="H2701" s="1">
        <v>171.65</v>
      </c>
      <c r="I2701" s="1">
        <v>172.18</v>
      </c>
      <c r="J2701" s="1">
        <v>313.45</v>
      </c>
      <c r="K2701" s="1">
        <v>151.55000000000001</v>
      </c>
      <c r="L2701" s="1">
        <v>7343420</v>
      </c>
      <c r="M2701" s="1">
        <v>1264369153.0999999</v>
      </c>
      <c r="N2701" s="11"/>
    </row>
    <row r="2702" spans="1:14" x14ac:dyDescent="0.25">
      <c r="A2702" s="10">
        <v>40564</v>
      </c>
      <c r="B2702" s="1" t="s">
        <v>14</v>
      </c>
      <c r="C2702" s="1">
        <v>171.2</v>
      </c>
      <c r="D2702" s="1">
        <v>172.55</v>
      </c>
      <c r="E2702" s="1">
        <v>168.4</v>
      </c>
      <c r="F2702" s="1">
        <v>171.65</v>
      </c>
      <c r="G2702" s="1">
        <v>169.1</v>
      </c>
      <c r="H2702" s="1">
        <v>168.9</v>
      </c>
      <c r="I2702" s="1">
        <v>170.19</v>
      </c>
      <c r="J2702" s="1">
        <v>313.45</v>
      </c>
      <c r="K2702" s="1">
        <v>151.55000000000001</v>
      </c>
      <c r="L2702" s="1">
        <v>9015413</v>
      </c>
      <c r="M2702" s="1">
        <v>1534331136.8499999</v>
      </c>
      <c r="N2702" s="11"/>
    </row>
    <row r="2703" spans="1:14" x14ac:dyDescent="0.25">
      <c r="A2703" s="10">
        <v>40567</v>
      </c>
      <c r="B2703" s="1" t="s">
        <v>14</v>
      </c>
      <c r="C2703" s="1">
        <v>169.95</v>
      </c>
      <c r="D2703" s="1">
        <v>170.45</v>
      </c>
      <c r="E2703" s="1">
        <v>168</v>
      </c>
      <c r="F2703" s="1">
        <v>168.9</v>
      </c>
      <c r="G2703" s="1">
        <v>169</v>
      </c>
      <c r="H2703" s="1">
        <v>169.1</v>
      </c>
      <c r="I2703" s="1">
        <v>169.16</v>
      </c>
      <c r="J2703" s="1">
        <v>313.45</v>
      </c>
      <c r="K2703" s="1">
        <v>151.55000000000001</v>
      </c>
      <c r="L2703" s="1">
        <v>5123983</v>
      </c>
      <c r="M2703" s="1">
        <v>866756430.45000005</v>
      </c>
      <c r="N2703" s="11"/>
    </row>
    <row r="2704" spans="1:14" x14ac:dyDescent="0.25">
      <c r="A2704" s="10">
        <v>40568</v>
      </c>
      <c r="B2704" s="1" t="s">
        <v>14</v>
      </c>
      <c r="C2704" s="1">
        <v>169.2</v>
      </c>
      <c r="D2704" s="1">
        <v>170.35</v>
      </c>
      <c r="E2704" s="1">
        <v>167.5</v>
      </c>
      <c r="F2704" s="1">
        <v>169.1</v>
      </c>
      <c r="G2704" s="1">
        <v>167.75</v>
      </c>
      <c r="H2704" s="1">
        <v>168</v>
      </c>
      <c r="I2704" s="1">
        <v>168.64</v>
      </c>
      <c r="J2704" s="1">
        <v>313.45</v>
      </c>
      <c r="K2704" s="1">
        <v>151.55000000000001</v>
      </c>
      <c r="L2704" s="1">
        <v>5217141</v>
      </c>
      <c r="M2704" s="1">
        <v>879806997.60000002</v>
      </c>
      <c r="N2704" s="11"/>
    </row>
    <row r="2705" spans="1:14" x14ac:dyDescent="0.25">
      <c r="A2705" s="10">
        <v>40570</v>
      </c>
      <c r="B2705" s="1" t="s">
        <v>14</v>
      </c>
      <c r="C2705" s="1">
        <v>168.85</v>
      </c>
      <c r="D2705" s="1">
        <v>169.75</v>
      </c>
      <c r="E2705" s="1">
        <v>167</v>
      </c>
      <c r="F2705" s="1">
        <v>168</v>
      </c>
      <c r="G2705" s="1">
        <v>168.05</v>
      </c>
      <c r="H2705" s="1">
        <v>167.8</v>
      </c>
      <c r="I2705" s="1">
        <v>168.58</v>
      </c>
      <c r="J2705" s="1">
        <v>313.45</v>
      </c>
      <c r="K2705" s="1">
        <v>151.55000000000001</v>
      </c>
      <c r="L2705" s="1">
        <v>7810956</v>
      </c>
      <c r="M2705" s="1">
        <v>1316808088</v>
      </c>
      <c r="N2705" s="11"/>
    </row>
    <row r="2706" spans="1:14" x14ac:dyDescent="0.25">
      <c r="A2706" s="10">
        <v>40571</v>
      </c>
      <c r="B2706" s="1" t="s">
        <v>14</v>
      </c>
      <c r="C2706" s="1">
        <v>168.85</v>
      </c>
      <c r="D2706" s="1">
        <v>170.25</v>
      </c>
      <c r="E2706" s="1">
        <v>165.6</v>
      </c>
      <c r="F2706" s="1">
        <v>167.8</v>
      </c>
      <c r="G2706" s="1">
        <v>168.75</v>
      </c>
      <c r="H2706" s="1">
        <v>168.15</v>
      </c>
      <c r="I2706" s="1">
        <v>168.45</v>
      </c>
      <c r="J2706" s="1">
        <v>313.45</v>
      </c>
      <c r="K2706" s="1">
        <v>151.55000000000001</v>
      </c>
      <c r="L2706" s="1">
        <v>10673548</v>
      </c>
      <c r="M2706" s="1">
        <v>1797995886</v>
      </c>
      <c r="N2706" s="11"/>
    </row>
    <row r="2707" spans="1:14" x14ac:dyDescent="0.25">
      <c r="A2707" s="10">
        <v>40574</v>
      </c>
      <c r="B2707" s="1" t="s">
        <v>14</v>
      </c>
      <c r="C2707" s="1">
        <v>167.1</v>
      </c>
      <c r="D2707" s="1">
        <v>167.9</v>
      </c>
      <c r="E2707" s="1">
        <v>160.94999999999999</v>
      </c>
      <c r="F2707" s="1">
        <v>168.15</v>
      </c>
      <c r="G2707" s="1">
        <v>162.94999999999999</v>
      </c>
      <c r="H2707" s="1">
        <v>162.6</v>
      </c>
      <c r="I2707" s="1">
        <v>163.47999999999999</v>
      </c>
      <c r="J2707" s="1">
        <v>313.45</v>
      </c>
      <c r="K2707" s="1">
        <v>151.55000000000001</v>
      </c>
      <c r="L2707" s="1">
        <v>11340586</v>
      </c>
      <c r="M2707" s="1">
        <v>1853985787.55</v>
      </c>
      <c r="N2707" s="11"/>
    </row>
    <row r="2708" spans="1:14" x14ac:dyDescent="0.25">
      <c r="A2708" s="10">
        <v>40575</v>
      </c>
      <c r="B2708" s="1" t="s">
        <v>14</v>
      </c>
      <c r="C2708" s="1">
        <v>163.65</v>
      </c>
      <c r="D2708" s="1">
        <v>163.80000000000001</v>
      </c>
      <c r="E2708" s="1">
        <v>156.19999999999999</v>
      </c>
      <c r="F2708" s="1">
        <v>162.6</v>
      </c>
      <c r="G2708" s="1">
        <v>159.69999999999999</v>
      </c>
      <c r="H2708" s="1">
        <v>159.6</v>
      </c>
      <c r="I2708" s="1">
        <v>158.38</v>
      </c>
      <c r="J2708" s="1">
        <v>313.45</v>
      </c>
      <c r="K2708" s="1">
        <v>151.55000000000001</v>
      </c>
      <c r="L2708" s="1">
        <v>14164030</v>
      </c>
      <c r="M2708" s="1">
        <v>2243360610.3000002</v>
      </c>
      <c r="N2708" s="11"/>
    </row>
    <row r="2709" spans="1:14" x14ac:dyDescent="0.25">
      <c r="A2709" s="10">
        <v>40576</v>
      </c>
      <c r="B2709" s="1" t="s">
        <v>14</v>
      </c>
      <c r="C2709" s="1">
        <v>160.75</v>
      </c>
      <c r="D2709" s="1">
        <v>161.69999999999999</v>
      </c>
      <c r="E2709" s="1">
        <v>158</v>
      </c>
      <c r="F2709" s="1">
        <v>159.6</v>
      </c>
      <c r="G2709" s="1">
        <v>158.65</v>
      </c>
      <c r="H2709" s="1">
        <v>159</v>
      </c>
      <c r="I2709" s="1">
        <v>159.82</v>
      </c>
      <c r="J2709" s="1">
        <v>313.45</v>
      </c>
      <c r="K2709" s="1">
        <v>151.55000000000001</v>
      </c>
      <c r="L2709" s="1">
        <v>6424256</v>
      </c>
      <c r="M2709" s="1">
        <v>1026721761</v>
      </c>
      <c r="N2709" s="11"/>
    </row>
    <row r="2710" spans="1:14" x14ac:dyDescent="0.25">
      <c r="A2710" s="10">
        <v>40577</v>
      </c>
      <c r="B2710" s="1" t="s">
        <v>14</v>
      </c>
      <c r="C2710" s="1">
        <v>158.4</v>
      </c>
      <c r="D2710" s="1">
        <v>161.19999999999999</v>
      </c>
      <c r="E2710" s="1">
        <v>157.6</v>
      </c>
      <c r="F2710" s="1">
        <v>159</v>
      </c>
      <c r="G2710" s="1">
        <v>159.5</v>
      </c>
      <c r="H2710" s="1">
        <v>159.44999999999999</v>
      </c>
      <c r="I2710" s="1">
        <v>159.63999999999999</v>
      </c>
      <c r="J2710" s="1">
        <v>313.45</v>
      </c>
      <c r="K2710" s="1">
        <v>151.55000000000001</v>
      </c>
      <c r="L2710" s="1">
        <v>4724395</v>
      </c>
      <c r="M2710" s="1">
        <v>754180172</v>
      </c>
      <c r="N2710" s="11"/>
    </row>
    <row r="2711" spans="1:14" x14ac:dyDescent="0.25">
      <c r="A2711" s="10">
        <v>40578</v>
      </c>
      <c r="B2711" s="1" t="s">
        <v>14</v>
      </c>
      <c r="C2711" s="1">
        <v>159.6</v>
      </c>
      <c r="D2711" s="1">
        <v>160.75</v>
      </c>
      <c r="E2711" s="1">
        <v>151.69999999999999</v>
      </c>
      <c r="F2711" s="1">
        <v>159.44999999999999</v>
      </c>
      <c r="G2711" s="1">
        <v>153.5</v>
      </c>
      <c r="H2711" s="1">
        <v>153</v>
      </c>
      <c r="I2711" s="1">
        <v>155.31</v>
      </c>
      <c r="J2711" s="1">
        <v>313.45</v>
      </c>
      <c r="K2711" s="1">
        <v>151.55000000000001</v>
      </c>
      <c r="L2711" s="1">
        <v>9752502</v>
      </c>
      <c r="M2711" s="1">
        <v>1514682917.8499999</v>
      </c>
      <c r="N2711" s="11"/>
    </row>
    <row r="2712" spans="1:14" x14ac:dyDescent="0.25">
      <c r="A2712" s="10">
        <v>40581</v>
      </c>
      <c r="B2712" s="1" t="s">
        <v>14</v>
      </c>
      <c r="C2712" s="1">
        <v>155.80000000000001</v>
      </c>
      <c r="D2712" s="1">
        <v>158.75</v>
      </c>
      <c r="E2712" s="1">
        <v>153.30000000000001</v>
      </c>
      <c r="F2712" s="1">
        <v>153</v>
      </c>
      <c r="G2712" s="1">
        <v>156.94999999999999</v>
      </c>
      <c r="H2712" s="1">
        <v>157.1</v>
      </c>
      <c r="I2712" s="1">
        <v>156.26</v>
      </c>
      <c r="J2712" s="1">
        <v>313.45</v>
      </c>
      <c r="K2712" s="1">
        <v>151.55000000000001</v>
      </c>
      <c r="L2712" s="1">
        <v>9777809</v>
      </c>
      <c r="M2712" s="1">
        <v>1527922117.1500001</v>
      </c>
      <c r="N2712" s="11"/>
    </row>
    <row r="2713" spans="1:14" x14ac:dyDescent="0.25">
      <c r="A2713" s="10">
        <v>40582</v>
      </c>
      <c r="B2713" s="1" t="s">
        <v>14</v>
      </c>
      <c r="C2713" s="1">
        <v>157.5</v>
      </c>
      <c r="D2713" s="1">
        <v>158.25</v>
      </c>
      <c r="E2713" s="1">
        <v>156</v>
      </c>
      <c r="F2713" s="1">
        <v>157.1</v>
      </c>
      <c r="G2713" s="1">
        <v>156.1</v>
      </c>
      <c r="H2713" s="1">
        <v>156.1</v>
      </c>
      <c r="I2713" s="1">
        <v>156.9</v>
      </c>
      <c r="J2713" s="1">
        <v>313.45</v>
      </c>
      <c r="K2713" s="1">
        <v>151.55000000000001</v>
      </c>
      <c r="L2713" s="1">
        <v>6232570</v>
      </c>
      <c r="M2713" s="1">
        <v>977869587.89999998</v>
      </c>
      <c r="N2713" s="11"/>
    </row>
    <row r="2714" spans="1:14" x14ac:dyDescent="0.25">
      <c r="A2714" s="10">
        <v>40583</v>
      </c>
      <c r="B2714" s="1" t="s">
        <v>14</v>
      </c>
      <c r="C2714" s="1">
        <v>156</v>
      </c>
      <c r="D2714" s="1">
        <v>156.5</v>
      </c>
      <c r="E2714" s="1">
        <v>152.75</v>
      </c>
      <c r="F2714" s="1">
        <v>156.1</v>
      </c>
      <c r="G2714" s="1">
        <v>154.19999999999999</v>
      </c>
      <c r="H2714" s="1">
        <v>153.9</v>
      </c>
      <c r="I2714" s="1">
        <v>154.12</v>
      </c>
      <c r="J2714" s="1">
        <v>313.45</v>
      </c>
      <c r="K2714" s="1">
        <v>151.55000000000001</v>
      </c>
      <c r="L2714" s="1">
        <v>8450351</v>
      </c>
      <c r="M2714" s="1">
        <v>1302348123.8499999</v>
      </c>
      <c r="N2714" s="11"/>
    </row>
    <row r="2715" spans="1:14" x14ac:dyDescent="0.25">
      <c r="A2715" s="10">
        <v>40584</v>
      </c>
      <c r="B2715" s="1" t="s">
        <v>14</v>
      </c>
      <c r="C2715" s="1">
        <v>154.19999999999999</v>
      </c>
      <c r="D2715" s="1">
        <v>158.94999999999999</v>
      </c>
      <c r="E2715" s="1">
        <v>154.19999999999999</v>
      </c>
      <c r="F2715" s="1">
        <v>153.9</v>
      </c>
      <c r="G2715" s="1">
        <v>156.05000000000001</v>
      </c>
      <c r="H2715" s="1">
        <v>156.15</v>
      </c>
      <c r="I2715" s="1">
        <v>157.02000000000001</v>
      </c>
      <c r="J2715" s="1">
        <v>313.45</v>
      </c>
      <c r="K2715" s="1">
        <v>151.55000000000001</v>
      </c>
      <c r="L2715" s="1">
        <v>7148916</v>
      </c>
      <c r="M2715" s="1">
        <v>1122545913.75</v>
      </c>
      <c r="N2715" s="11"/>
    </row>
    <row r="2716" spans="1:14" x14ac:dyDescent="0.25">
      <c r="A2716" s="10">
        <v>40585</v>
      </c>
      <c r="B2716" s="1" t="s">
        <v>14</v>
      </c>
      <c r="C2716" s="1">
        <v>156.85</v>
      </c>
      <c r="D2716" s="1">
        <v>157.1</v>
      </c>
      <c r="E2716" s="1">
        <v>154</v>
      </c>
      <c r="F2716" s="1">
        <v>156.15</v>
      </c>
      <c r="G2716" s="1">
        <v>155.15</v>
      </c>
      <c r="H2716" s="1">
        <v>155.1</v>
      </c>
      <c r="I2716" s="1">
        <v>155.36000000000001</v>
      </c>
      <c r="J2716" s="1">
        <v>313.45</v>
      </c>
      <c r="K2716" s="1">
        <v>151.55000000000001</v>
      </c>
      <c r="L2716" s="1">
        <v>5769577</v>
      </c>
      <c r="M2716" s="1">
        <v>896389497.10000002</v>
      </c>
      <c r="N2716" s="11"/>
    </row>
    <row r="2717" spans="1:14" x14ac:dyDescent="0.25">
      <c r="A2717" s="10">
        <v>40588</v>
      </c>
      <c r="B2717" s="1" t="s">
        <v>14</v>
      </c>
      <c r="C2717" s="1">
        <v>154.69999999999999</v>
      </c>
      <c r="D2717" s="1">
        <v>159.80000000000001</v>
      </c>
      <c r="E2717" s="1">
        <v>154.69999999999999</v>
      </c>
      <c r="F2717" s="1">
        <v>155.1</v>
      </c>
      <c r="G2717" s="1">
        <v>157.6</v>
      </c>
      <c r="H2717" s="1">
        <v>157.5</v>
      </c>
      <c r="I2717" s="1">
        <v>157.46</v>
      </c>
      <c r="J2717" s="1">
        <v>313.45</v>
      </c>
      <c r="K2717" s="1">
        <v>151.55000000000001</v>
      </c>
      <c r="L2717" s="1">
        <v>6673546</v>
      </c>
      <c r="M2717" s="1">
        <v>1050792689.95</v>
      </c>
      <c r="N2717" s="11"/>
    </row>
    <row r="2718" spans="1:14" x14ac:dyDescent="0.25">
      <c r="A2718" s="10">
        <v>40589</v>
      </c>
      <c r="B2718" s="1" t="s">
        <v>14</v>
      </c>
      <c r="C2718" s="1">
        <v>158.65</v>
      </c>
      <c r="D2718" s="1">
        <v>158.69999999999999</v>
      </c>
      <c r="E2718" s="1">
        <v>154.6</v>
      </c>
      <c r="F2718" s="1">
        <v>157.5</v>
      </c>
      <c r="G2718" s="1">
        <v>157.25</v>
      </c>
      <c r="H2718" s="1">
        <v>157.1</v>
      </c>
      <c r="I2718" s="1">
        <v>156.88999999999999</v>
      </c>
      <c r="J2718" s="1">
        <v>313.45</v>
      </c>
      <c r="K2718" s="1">
        <v>151.55000000000001</v>
      </c>
      <c r="L2718" s="1">
        <v>4353658</v>
      </c>
      <c r="M2718" s="1">
        <v>683059887.35000002</v>
      </c>
      <c r="N2718" s="11"/>
    </row>
    <row r="2719" spans="1:14" x14ac:dyDescent="0.25">
      <c r="A2719" s="10">
        <v>40590</v>
      </c>
      <c r="B2719" s="1" t="s">
        <v>14</v>
      </c>
      <c r="C2719" s="1">
        <v>156.19999999999999</v>
      </c>
      <c r="D2719" s="1">
        <v>158.85</v>
      </c>
      <c r="E2719" s="1">
        <v>156.19999999999999</v>
      </c>
      <c r="F2719" s="1">
        <v>157.1</v>
      </c>
      <c r="G2719" s="1">
        <v>156.65</v>
      </c>
      <c r="H2719" s="1">
        <v>156.9</v>
      </c>
      <c r="I2719" s="1">
        <v>157.77000000000001</v>
      </c>
      <c r="J2719" s="1">
        <v>313.45</v>
      </c>
      <c r="K2719" s="1">
        <v>151.55000000000001</v>
      </c>
      <c r="L2719" s="1">
        <v>3655463</v>
      </c>
      <c r="M2719" s="1">
        <v>576732707.45000005</v>
      </c>
      <c r="N2719" s="11"/>
    </row>
    <row r="2720" spans="1:14" x14ac:dyDescent="0.25">
      <c r="A2720" s="10">
        <v>40591</v>
      </c>
      <c r="B2720" s="1" t="s">
        <v>14</v>
      </c>
      <c r="C2720" s="1">
        <v>157.5</v>
      </c>
      <c r="D2720" s="1">
        <v>158.9</v>
      </c>
      <c r="E2720" s="1">
        <v>154.85</v>
      </c>
      <c r="F2720" s="1">
        <v>156.9</v>
      </c>
      <c r="G2720" s="1">
        <v>158.6</v>
      </c>
      <c r="H2720" s="1">
        <v>158.44999999999999</v>
      </c>
      <c r="I2720" s="1">
        <v>157.13</v>
      </c>
      <c r="J2720" s="1">
        <v>313.45</v>
      </c>
      <c r="K2720" s="1">
        <v>151.55000000000001</v>
      </c>
      <c r="L2720" s="1">
        <v>6898957</v>
      </c>
      <c r="M2720" s="1">
        <v>1084019976</v>
      </c>
      <c r="N2720" s="11"/>
    </row>
    <row r="2721" spans="1:14" x14ac:dyDescent="0.25">
      <c r="A2721" s="10">
        <v>40592</v>
      </c>
      <c r="B2721" s="1" t="s">
        <v>14</v>
      </c>
      <c r="C2721" s="1">
        <v>158.35</v>
      </c>
      <c r="D2721" s="1">
        <v>160.15</v>
      </c>
      <c r="E2721" s="1">
        <v>155</v>
      </c>
      <c r="F2721" s="1">
        <v>158.44999999999999</v>
      </c>
      <c r="G2721" s="1">
        <v>156</v>
      </c>
      <c r="H2721" s="1">
        <v>155.75</v>
      </c>
      <c r="I2721" s="1">
        <v>157.72999999999999</v>
      </c>
      <c r="J2721" s="1">
        <v>313.45</v>
      </c>
      <c r="K2721" s="1">
        <v>151.55000000000001</v>
      </c>
      <c r="L2721" s="1">
        <v>4761320</v>
      </c>
      <c r="M2721" s="1">
        <v>750987187.95000005</v>
      </c>
      <c r="N2721" s="11"/>
    </row>
    <row r="2722" spans="1:14" x14ac:dyDescent="0.25">
      <c r="A2722" s="10">
        <v>40595</v>
      </c>
      <c r="B2722" s="1" t="s">
        <v>14</v>
      </c>
      <c r="C2722" s="1">
        <v>155.75</v>
      </c>
      <c r="D2722" s="1">
        <v>158.85</v>
      </c>
      <c r="E2722" s="1">
        <v>154.6</v>
      </c>
      <c r="F2722" s="1">
        <v>155.75</v>
      </c>
      <c r="G2722" s="1">
        <v>158.44999999999999</v>
      </c>
      <c r="H2722" s="1">
        <v>158.19999999999999</v>
      </c>
      <c r="I2722" s="1">
        <v>156.28</v>
      </c>
      <c r="J2722" s="1">
        <v>313.45</v>
      </c>
      <c r="K2722" s="1">
        <v>151.55000000000001</v>
      </c>
      <c r="L2722" s="1">
        <v>2602539</v>
      </c>
      <c r="M2722" s="1">
        <v>406721506.64999998</v>
      </c>
      <c r="N2722" s="11"/>
    </row>
    <row r="2723" spans="1:14" x14ac:dyDescent="0.25">
      <c r="A2723" s="10">
        <v>40596</v>
      </c>
      <c r="B2723" s="1" t="s">
        <v>14</v>
      </c>
      <c r="C2723" s="1">
        <v>157.9</v>
      </c>
      <c r="D2723" s="1">
        <v>157.9</v>
      </c>
      <c r="E2723" s="1">
        <v>155.5</v>
      </c>
      <c r="F2723" s="1">
        <v>158.19999999999999</v>
      </c>
      <c r="G2723" s="1">
        <v>157.35</v>
      </c>
      <c r="H2723" s="1">
        <v>156.69999999999999</v>
      </c>
      <c r="I2723" s="1">
        <v>156.59</v>
      </c>
      <c r="J2723" s="1">
        <v>313.45</v>
      </c>
      <c r="K2723" s="1">
        <v>151.55000000000001</v>
      </c>
      <c r="L2723" s="1">
        <v>4560136</v>
      </c>
      <c r="M2723" s="1">
        <v>714076674.10000002</v>
      </c>
      <c r="N2723" s="11"/>
    </row>
    <row r="2724" spans="1:14" x14ac:dyDescent="0.25">
      <c r="A2724" s="10">
        <v>40597</v>
      </c>
      <c r="B2724" s="1" t="s">
        <v>14</v>
      </c>
      <c r="C2724" s="1">
        <v>157</v>
      </c>
      <c r="D2724" s="1">
        <v>157.5</v>
      </c>
      <c r="E2724" s="1">
        <v>155.1</v>
      </c>
      <c r="F2724" s="1">
        <v>156.69999999999999</v>
      </c>
      <c r="G2724" s="1">
        <v>155.69999999999999</v>
      </c>
      <c r="H2724" s="1">
        <v>155.6</v>
      </c>
      <c r="I2724" s="1">
        <v>156</v>
      </c>
      <c r="J2724" s="1">
        <v>313.45</v>
      </c>
      <c r="K2724" s="1">
        <v>151.55000000000001</v>
      </c>
      <c r="L2724" s="1">
        <v>3495833</v>
      </c>
      <c r="M2724" s="1">
        <v>545338043.95000005</v>
      </c>
      <c r="N2724" s="11"/>
    </row>
    <row r="2725" spans="1:14" x14ac:dyDescent="0.25">
      <c r="A2725" s="10">
        <v>40598</v>
      </c>
      <c r="B2725" s="1" t="s">
        <v>14</v>
      </c>
      <c r="C2725" s="1">
        <v>154.35</v>
      </c>
      <c r="D2725" s="1">
        <v>156.19999999999999</v>
      </c>
      <c r="E2725" s="1">
        <v>149</v>
      </c>
      <c r="F2725" s="1">
        <v>155.6</v>
      </c>
      <c r="G2725" s="1">
        <v>151.6</v>
      </c>
      <c r="H2725" s="1">
        <v>150.65</v>
      </c>
      <c r="I2725" s="1">
        <v>151.96</v>
      </c>
      <c r="J2725" s="1">
        <v>313.45</v>
      </c>
      <c r="K2725" s="1">
        <v>149</v>
      </c>
      <c r="L2725" s="1">
        <v>17813977</v>
      </c>
      <c r="M2725" s="1">
        <v>2706959116.5999999</v>
      </c>
      <c r="N2725" s="11"/>
    </row>
    <row r="2726" spans="1:14" x14ac:dyDescent="0.25">
      <c r="A2726" s="10">
        <v>40599</v>
      </c>
      <c r="B2726" s="1" t="s">
        <v>14</v>
      </c>
      <c r="C2726" s="1">
        <v>152.69999999999999</v>
      </c>
      <c r="D2726" s="1">
        <v>156.9</v>
      </c>
      <c r="E2726" s="1">
        <v>151.5</v>
      </c>
      <c r="F2726" s="1">
        <v>150.65</v>
      </c>
      <c r="G2726" s="1">
        <v>156</v>
      </c>
      <c r="H2726" s="1">
        <v>156.30000000000001</v>
      </c>
      <c r="I2726" s="1">
        <v>155.27000000000001</v>
      </c>
      <c r="J2726" s="1">
        <v>313.45</v>
      </c>
      <c r="K2726" s="1">
        <v>149</v>
      </c>
      <c r="L2726" s="1">
        <v>9117557</v>
      </c>
      <c r="M2726" s="1">
        <v>1415654798.4000001</v>
      </c>
      <c r="N2726" s="11"/>
    </row>
    <row r="2727" spans="1:14" x14ac:dyDescent="0.25">
      <c r="A2727" s="10">
        <v>40602</v>
      </c>
      <c r="B2727" s="1" t="s">
        <v>14</v>
      </c>
      <c r="C2727" s="1">
        <v>156.05000000000001</v>
      </c>
      <c r="D2727" s="1">
        <v>170</v>
      </c>
      <c r="E2727" s="1">
        <v>154.4</v>
      </c>
      <c r="F2727" s="1">
        <v>156.30000000000001</v>
      </c>
      <c r="G2727" s="1">
        <v>169.45</v>
      </c>
      <c r="H2727" s="1">
        <v>169</v>
      </c>
      <c r="I2727" s="1">
        <v>165.26</v>
      </c>
      <c r="J2727" s="1">
        <v>313.45</v>
      </c>
      <c r="K2727" s="1">
        <v>149</v>
      </c>
      <c r="L2727" s="1">
        <v>30328270</v>
      </c>
      <c r="M2727" s="1">
        <v>5012088328.25</v>
      </c>
      <c r="N2727" s="11"/>
    </row>
    <row r="2728" spans="1:14" x14ac:dyDescent="0.25">
      <c r="A2728" s="10">
        <v>40603</v>
      </c>
      <c r="B2728" s="1" t="s">
        <v>14</v>
      </c>
      <c r="C2728" s="1">
        <v>170.8</v>
      </c>
      <c r="D2728" s="1">
        <v>174</v>
      </c>
      <c r="E2728" s="1">
        <v>170.6</v>
      </c>
      <c r="F2728" s="1">
        <v>169</v>
      </c>
      <c r="G2728" s="1">
        <v>173.65</v>
      </c>
      <c r="H2728" s="1">
        <v>173.6</v>
      </c>
      <c r="I2728" s="1">
        <v>172.76</v>
      </c>
      <c r="J2728" s="1">
        <v>313.45</v>
      </c>
      <c r="K2728" s="1">
        <v>149</v>
      </c>
      <c r="L2728" s="1">
        <v>14636645</v>
      </c>
      <c r="M2728" s="1">
        <v>2528583079.75</v>
      </c>
      <c r="N2728" s="11"/>
    </row>
    <row r="2729" spans="1:14" x14ac:dyDescent="0.25">
      <c r="A2729" s="10">
        <v>40605</v>
      </c>
      <c r="B2729" s="1" t="s">
        <v>14</v>
      </c>
      <c r="C2729" s="1">
        <v>172</v>
      </c>
      <c r="D2729" s="1">
        <v>176</v>
      </c>
      <c r="E2729" s="1">
        <v>171.2</v>
      </c>
      <c r="F2729" s="1">
        <v>173.6</v>
      </c>
      <c r="G2729" s="1">
        <v>174</v>
      </c>
      <c r="H2729" s="1">
        <v>173.55</v>
      </c>
      <c r="I2729" s="1">
        <v>174.02</v>
      </c>
      <c r="J2729" s="1">
        <v>313.45</v>
      </c>
      <c r="K2729" s="1">
        <v>149</v>
      </c>
      <c r="L2729" s="1">
        <v>13318259</v>
      </c>
      <c r="M2729" s="1">
        <v>2317639604.5</v>
      </c>
      <c r="N2729" s="11"/>
    </row>
    <row r="2730" spans="1:14" x14ac:dyDescent="0.25">
      <c r="A2730" s="10">
        <v>40606</v>
      </c>
      <c r="B2730" s="1" t="s">
        <v>14</v>
      </c>
      <c r="C2730" s="1">
        <v>174.55</v>
      </c>
      <c r="D2730" s="1">
        <v>174.8</v>
      </c>
      <c r="E2730" s="1">
        <v>172</v>
      </c>
      <c r="F2730" s="1">
        <v>173.55</v>
      </c>
      <c r="G2730" s="1">
        <v>172.5</v>
      </c>
      <c r="H2730" s="1">
        <v>172.4</v>
      </c>
      <c r="I2730" s="1">
        <v>172.89</v>
      </c>
      <c r="J2730" s="1">
        <v>313.45</v>
      </c>
      <c r="K2730" s="1">
        <v>149</v>
      </c>
      <c r="L2730" s="1">
        <v>8281544</v>
      </c>
      <c r="M2730" s="1">
        <v>1431820204.8</v>
      </c>
      <c r="N2730" s="11"/>
    </row>
    <row r="2731" spans="1:14" x14ac:dyDescent="0.25">
      <c r="A2731" s="10">
        <v>40609</v>
      </c>
      <c r="B2731" s="1" t="s">
        <v>14</v>
      </c>
      <c r="C2731" s="1">
        <v>171.25</v>
      </c>
      <c r="D2731" s="1">
        <v>173.8</v>
      </c>
      <c r="E2731" s="1">
        <v>168.05</v>
      </c>
      <c r="F2731" s="1">
        <v>172.4</v>
      </c>
      <c r="G2731" s="1">
        <v>173.5</v>
      </c>
      <c r="H2731" s="1">
        <v>172.65</v>
      </c>
      <c r="I2731" s="1">
        <v>171.01</v>
      </c>
      <c r="J2731" s="1">
        <v>313.45</v>
      </c>
      <c r="K2731" s="1">
        <v>149</v>
      </c>
      <c r="L2731" s="1">
        <v>6731348</v>
      </c>
      <c r="M2731" s="1">
        <v>1151125753.95</v>
      </c>
      <c r="N2731" s="11"/>
    </row>
    <row r="2732" spans="1:14" x14ac:dyDescent="0.25">
      <c r="A2732" s="10">
        <v>40610</v>
      </c>
      <c r="B2732" s="1" t="s">
        <v>14</v>
      </c>
      <c r="C2732" s="1">
        <v>173.7</v>
      </c>
      <c r="D2732" s="1">
        <v>173.9</v>
      </c>
      <c r="E2732" s="1">
        <v>171.15</v>
      </c>
      <c r="F2732" s="1">
        <v>172.65</v>
      </c>
      <c r="G2732" s="1">
        <v>172.1</v>
      </c>
      <c r="H2732" s="1">
        <v>171.95</v>
      </c>
      <c r="I2732" s="1">
        <v>172.35</v>
      </c>
      <c r="J2732" s="1">
        <v>313.45</v>
      </c>
      <c r="K2732" s="1">
        <v>149</v>
      </c>
      <c r="L2732" s="1">
        <v>5713198</v>
      </c>
      <c r="M2732" s="1">
        <v>984656864.60000002</v>
      </c>
      <c r="N2732" s="11"/>
    </row>
    <row r="2733" spans="1:14" x14ac:dyDescent="0.25">
      <c r="A2733" s="10">
        <v>40611</v>
      </c>
      <c r="B2733" s="1" t="s">
        <v>14</v>
      </c>
      <c r="C2733" s="1">
        <v>172.4</v>
      </c>
      <c r="D2733" s="1">
        <v>173.15</v>
      </c>
      <c r="E2733" s="1">
        <v>170.6</v>
      </c>
      <c r="F2733" s="1">
        <v>171.95</v>
      </c>
      <c r="G2733" s="1">
        <v>170.9</v>
      </c>
      <c r="H2733" s="1">
        <v>171.75</v>
      </c>
      <c r="I2733" s="1">
        <v>171.72</v>
      </c>
      <c r="J2733" s="1">
        <v>313.45</v>
      </c>
      <c r="K2733" s="1">
        <v>149</v>
      </c>
      <c r="L2733" s="1">
        <v>4216081</v>
      </c>
      <c r="M2733" s="1">
        <v>723988635.39999998</v>
      </c>
      <c r="N2733" s="11"/>
    </row>
    <row r="2734" spans="1:14" x14ac:dyDescent="0.25">
      <c r="A2734" s="10">
        <v>40612</v>
      </c>
      <c r="B2734" s="1" t="s">
        <v>14</v>
      </c>
      <c r="C2734" s="1">
        <v>171.45</v>
      </c>
      <c r="D2734" s="1">
        <v>171.95</v>
      </c>
      <c r="E2734" s="1">
        <v>169.3</v>
      </c>
      <c r="F2734" s="1">
        <v>171.75</v>
      </c>
      <c r="G2734" s="1">
        <v>171</v>
      </c>
      <c r="H2734" s="1">
        <v>171.3</v>
      </c>
      <c r="I2734" s="1">
        <v>170.63</v>
      </c>
      <c r="J2734" s="1">
        <v>313.45</v>
      </c>
      <c r="K2734" s="1">
        <v>149</v>
      </c>
      <c r="L2734" s="1">
        <v>4426826</v>
      </c>
      <c r="M2734" s="1">
        <v>755338194.14999998</v>
      </c>
      <c r="N2734" s="11"/>
    </row>
    <row r="2735" spans="1:14" x14ac:dyDescent="0.25">
      <c r="A2735" s="10">
        <v>40613</v>
      </c>
      <c r="B2735" s="1" t="s">
        <v>14</v>
      </c>
      <c r="C2735" s="1">
        <v>170.75</v>
      </c>
      <c r="D2735" s="1">
        <v>173</v>
      </c>
      <c r="E2735" s="1">
        <v>169.55</v>
      </c>
      <c r="F2735" s="1">
        <v>171.3</v>
      </c>
      <c r="G2735" s="1">
        <v>171.9</v>
      </c>
      <c r="H2735" s="1">
        <v>171.35</v>
      </c>
      <c r="I2735" s="1">
        <v>171.59</v>
      </c>
      <c r="J2735" s="1">
        <v>313.45</v>
      </c>
      <c r="K2735" s="1">
        <v>149</v>
      </c>
      <c r="L2735" s="1">
        <v>3983495</v>
      </c>
      <c r="M2735" s="1">
        <v>683541928.89999998</v>
      </c>
      <c r="N2735" s="11"/>
    </row>
    <row r="2736" spans="1:14" x14ac:dyDescent="0.25">
      <c r="A2736" s="10">
        <v>40616</v>
      </c>
      <c r="B2736" s="1" t="s">
        <v>14</v>
      </c>
      <c r="C2736" s="1">
        <v>171.75</v>
      </c>
      <c r="D2736" s="1">
        <v>173.9</v>
      </c>
      <c r="E2736" s="1">
        <v>170.5</v>
      </c>
      <c r="F2736" s="1">
        <v>171.35</v>
      </c>
      <c r="G2736" s="1">
        <v>173.9</v>
      </c>
      <c r="H2736" s="1">
        <v>173.45</v>
      </c>
      <c r="I2736" s="1">
        <v>172.55</v>
      </c>
      <c r="J2736" s="1">
        <v>313.45</v>
      </c>
      <c r="K2736" s="1">
        <v>149</v>
      </c>
      <c r="L2736" s="1">
        <v>4499572</v>
      </c>
      <c r="M2736" s="1">
        <v>776381130.95000005</v>
      </c>
      <c r="N2736" s="11"/>
    </row>
    <row r="2737" spans="1:14" x14ac:dyDescent="0.25">
      <c r="A2737" s="10">
        <v>40617</v>
      </c>
      <c r="B2737" s="1" t="s">
        <v>14</v>
      </c>
      <c r="C2737" s="1">
        <v>171.05</v>
      </c>
      <c r="D2737" s="1">
        <v>172.8</v>
      </c>
      <c r="E2737" s="1">
        <v>167.7</v>
      </c>
      <c r="F2737" s="1">
        <v>173.45</v>
      </c>
      <c r="G2737" s="1">
        <v>170.15</v>
      </c>
      <c r="H2737" s="1">
        <v>170.1</v>
      </c>
      <c r="I2737" s="1">
        <v>170.6</v>
      </c>
      <c r="J2737" s="1">
        <v>313.45</v>
      </c>
      <c r="K2737" s="1">
        <v>149</v>
      </c>
      <c r="L2737" s="1">
        <v>6938352</v>
      </c>
      <c r="M2737" s="1">
        <v>1183677522.0999999</v>
      </c>
      <c r="N2737" s="11"/>
    </row>
    <row r="2738" spans="1:14" x14ac:dyDescent="0.25">
      <c r="A2738" s="10">
        <v>40618</v>
      </c>
      <c r="B2738" s="1" t="s">
        <v>14</v>
      </c>
      <c r="C2738" s="1">
        <v>170.65</v>
      </c>
      <c r="D2738" s="1">
        <v>172.35</v>
      </c>
      <c r="E2738" s="1">
        <v>170.65</v>
      </c>
      <c r="F2738" s="1">
        <v>170.1</v>
      </c>
      <c r="G2738" s="1">
        <v>171.4</v>
      </c>
      <c r="H2738" s="1">
        <v>171.2</v>
      </c>
      <c r="I2738" s="1">
        <v>171.35</v>
      </c>
      <c r="J2738" s="1">
        <v>313.45</v>
      </c>
      <c r="K2738" s="1">
        <v>149</v>
      </c>
      <c r="L2738" s="1">
        <v>3295515</v>
      </c>
      <c r="M2738" s="1">
        <v>564680176.70000005</v>
      </c>
      <c r="N2738" s="11"/>
    </row>
    <row r="2739" spans="1:14" x14ac:dyDescent="0.25">
      <c r="A2739" s="10">
        <v>40619</v>
      </c>
      <c r="B2739" s="1" t="s">
        <v>14</v>
      </c>
      <c r="C2739" s="1">
        <v>169.5</v>
      </c>
      <c r="D2739" s="1">
        <v>170.9</v>
      </c>
      <c r="E2739" s="1">
        <v>167.3</v>
      </c>
      <c r="F2739" s="1">
        <v>171.2</v>
      </c>
      <c r="G2739" s="1">
        <v>168.9</v>
      </c>
      <c r="H2739" s="1">
        <v>168.05</v>
      </c>
      <c r="I2739" s="1">
        <v>169.32</v>
      </c>
      <c r="J2739" s="1">
        <v>313.45</v>
      </c>
      <c r="K2739" s="1">
        <v>149</v>
      </c>
      <c r="L2739" s="1">
        <v>7809038</v>
      </c>
      <c r="M2739" s="1">
        <v>1322218189.3499999</v>
      </c>
      <c r="N2739" s="11"/>
    </row>
    <row r="2740" spans="1:14" x14ac:dyDescent="0.25">
      <c r="A2740" s="10">
        <v>40620</v>
      </c>
      <c r="B2740" s="1" t="s">
        <v>14</v>
      </c>
      <c r="C2740" s="1">
        <v>169.6</v>
      </c>
      <c r="D2740" s="1">
        <v>169.85</v>
      </c>
      <c r="E2740" s="1">
        <v>165.6</v>
      </c>
      <c r="F2740" s="1">
        <v>168.05</v>
      </c>
      <c r="G2740" s="1">
        <v>168.7</v>
      </c>
      <c r="H2740" s="1">
        <v>167.95</v>
      </c>
      <c r="I2740" s="1">
        <v>167.59</v>
      </c>
      <c r="J2740" s="1">
        <v>313.45</v>
      </c>
      <c r="K2740" s="1">
        <v>149</v>
      </c>
      <c r="L2740" s="1">
        <v>6477866</v>
      </c>
      <c r="M2740" s="1">
        <v>1085645447.8499999</v>
      </c>
      <c r="N2740" s="11"/>
    </row>
    <row r="2741" spans="1:14" x14ac:dyDescent="0.25">
      <c r="A2741" s="10">
        <v>40623</v>
      </c>
      <c r="B2741" s="1" t="s">
        <v>14</v>
      </c>
      <c r="C2741" s="1">
        <v>168.65</v>
      </c>
      <c r="D2741" s="1">
        <v>169.9</v>
      </c>
      <c r="E2741" s="1">
        <v>167.5</v>
      </c>
      <c r="F2741" s="1">
        <v>167.95</v>
      </c>
      <c r="G2741" s="1">
        <v>167.65</v>
      </c>
      <c r="H2741" s="1">
        <v>167.9</v>
      </c>
      <c r="I2741" s="1">
        <v>168.76</v>
      </c>
      <c r="J2741" s="1">
        <v>313.45</v>
      </c>
      <c r="K2741" s="1">
        <v>149</v>
      </c>
      <c r="L2741" s="1">
        <v>4098066</v>
      </c>
      <c r="M2741" s="1">
        <v>691608885</v>
      </c>
      <c r="N2741" s="11"/>
    </row>
    <row r="2742" spans="1:14" x14ac:dyDescent="0.25">
      <c r="A2742" s="10">
        <v>40624</v>
      </c>
      <c r="B2742" s="1" t="s">
        <v>14</v>
      </c>
      <c r="C2742" s="1">
        <v>168.6</v>
      </c>
      <c r="D2742" s="1">
        <v>170.9</v>
      </c>
      <c r="E2742" s="1">
        <v>167.5</v>
      </c>
      <c r="F2742" s="1">
        <v>167.9</v>
      </c>
      <c r="G2742" s="1">
        <v>170.2</v>
      </c>
      <c r="H2742" s="1">
        <v>170.05</v>
      </c>
      <c r="I2742" s="1">
        <v>169.77</v>
      </c>
      <c r="J2742" s="1">
        <v>313.45</v>
      </c>
      <c r="K2742" s="1">
        <v>149</v>
      </c>
      <c r="L2742" s="1">
        <v>4098669</v>
      </c>
      <c r="M2742" s="1">
        <v>695822384.79999995</v>
      </c>
      <c r="N2742" s="11"/>
    </row>
    <row r="2743" spans="1:14" x14ac:dyDescent="0.25">
      <c r="A2743" s="10">
        <v>40625</v>
      </c>
      <c r="B2743" s="1" t="s">
        <v>14</v>
      </c>
      <c r="C2743" s="1">
        <v>170</v>
      </c>
      <c r="D2743" s="1">
        <v>172.45</v>
      </c>
      <c r="E2743" s="1">
        <v>169.15</v>
      </c>
      <c r="F2743" s="1">
        <v>170.05</v>
      </c>
      <c r="G2743" s="1">
        <v>171.85</v>
      </c>
      <c r="H2743" s="1">
        <v>171.95</v>
      </c>
      <c r="I2743" s="1">
        <v>171.72</v>
      </c>
      <c r="J2743" s="1">
        <v>313.45</v>
      </c>
      <c r="K2743" s="1">
        <v>149</v>
      </c>
      <c r="L2743" s="1">
        <v>5693602</v>
      </c>
      <c r="M2743" s="1">
        <v>977692668.35000002</v>
      </c>
      <c r="N2743" s="11"/>
    </row>
    <row r="2744" spans="1:14" x14ac:dyDescent="0.25">
      <c r="A2744" s="10">
        <v>40626</v>
      </c>
      <c r="B2744" s="1" t="s">
        <v>14</v>
      </c>
      <c r="C2744" s="1">
        <v>173</v>
      </c>
      <c r="D2744" s="1">
        <v>173.6</v>
      </c>
      <c r="E2744" s="1">
        <v>171.9</v>
      </c>
      <c r="F2744" s="1">
        <v>171.95</v>
      </c>
      <c r="G2744" s="1">
        <v>172.9</v>
      </c>
      <c r="H2744" s="1">
        <v>173</v>
      </c>
      <c r="I2744" s="1">
        <v>172.95</v>
      </c>
      <c r="J2744" s="1">
        <v>313.45</v>
      </c>
      <c r="K2744" s="1">
        <v>149</v>
      </c>
      <c r="L2744" s="1">
        <v>5421895</v>
      </c>
      <c r="M2744" s="1">
        <v>937743281.14999998</v>
      </c>
      <c r="N2744" s="11"/>
    </row>
    <row r="2745" spans="1:14" x14ac:dyDescent="0.25">
      <c r="A2745" s="10">
        <v>40627</v>
      </c>
      <c r="B2745" s="1" t="s">
        <v>14</v>
      </c>
      <c r="C2745" s="1">
        <v>175</v>
      </c>
      <c r="D2745" s="1">
        <v>178</v>
      </c>
      <c r="E2745" s="1">
        <v>173.5</v>
      </c>
      <c r="F2745" s="1">
        <v>173</v>
      </c>
      <c r="G2745" s="1">
        <v>176.85</v>
      </c>
      <c r="H2745" s="1">
        <v>177.45</v>
      </c>
      <c r="I2745" s="1">
        <v>175.9</v>
      </c>
      <c r="J2745" s="1">
        <v>313.45</v>
      </c>
      <c r="K2745" s="1">
        <v>149</v>
      </c>
      <c r="L2745" s="1">
        <v>11706955</v>
      </c>
      <c r="M2745" s="1">
        <v>2059224693.5999999</v>
      </c>
      <c r="N2745" s="11"/>
    </row>
    <row r="2746" spans="1:14" x14ac:dyDescent="0.25">
      <c r="A2746" s="10">
        <v>40630</v>
      </c>
      <c r="B2746" s="1" t="s">
        <v>14</v>
      </c>
      <c r="C2746" s="1">
        <v>176.5</v>
      </c>
      <c r="D2746" s="1">
        <v>179.6</v>
      </c>
      <c r="E2746" s="1">
        <v>176.35</v>
      </c>
      <c r="F2746" s="1">
        <v>177.45</v>
      </c>
      <c r="G2746" s="1">
        <v>178.9</v>
      </c>
      <c r="H2746" s="1">
        <v>178.7</v>
      </c>
      <c r="I2746" s="1">
        <v>178.43</v>
      </c>
      <c r="J2746" s="1">
        <v>313.45</v>
      </c>
      <c r="K2746" s="1">
        <v>149</v>
      </c>
      <c r="L2746" s="1">
        <v>8758699</v>
      </c>
      <c r="M2746" s="1">
        <v>1562836646.1500001</v>
      </c>
      <c r="N2746" s="11"/>
    </row>
    <row r="2747" spans="1:14" x14ac:dyDescent="0.25">
      <c r="A2747" s="10">
        <v>40631</v>
      </c>
      <c r="B2747" s="1" t="s">
        <v>14</v>
      </c>
      <c r="C2747" s="1">
        <v>179.5</v>
      </c>
      <c r="D2747" s="1">
        <v>180</v>
      </c>
      <c r="E2747" s="1">
        <v>178.15</v>
      </c>
      <c r="F2747" s="1">
        <v>178.7</v>
      </c>
      <c r="G2747" s="1">
        <v>179.55</v>
      </c>
      <c r="H2747" s="1">
        <v>179.25</v>
      </c>
      <c r="I2747" s="1">
        <v>179.11</v>
      </c>
      <c r="J2747" s="1">
        <v>313.45</v>
      </c>
      <c r="K2747" s="1">
        <v>149</v>
      </c>
      <c r="L2747" s="1">
        <v>8379252</v>
      </c>
      <c r="M2747" s="1">
        <v>1500772605.6500001</v>
      </c>
      <c r="N2747" s="11"/>
    </row>
    <row r="2748" spans="1:14" x14ac:dyDescent="0.25">
      <c r="A2748" s="10">
        <v>40632</v>
      </c>
      <c r="B2748" s="1" t="s">
        <v>14</v>
      </c>
      <c r="C2748" s="1">
        <v>179.9</v>
      </c>
      <c r="D2748" s="1">
        <v>181.35</v>
      </c>
      <c r="E2748" s="1">
        <v>176.75</v>
      </c>
      <c r="F2748" s="1">
        <v>179.25</v>
      </c>
      <c r="G2748" s="1">
        <v>178.8</v>
      </c>
      <c r="H2748" s="1">
        <v>177.6</v>
      </c>
      <c r="I2748" s="1">
        <v>178.63</v>
      </c>
      <c r="J2748" s="1">
        <v>313.45</v>
      </c>
      <c r="K2748" s="1">
        <v>149</v>
      </c>
      <c r="L2748" s="1">
        <v>10641408</v>
      </c>
      <c r="M2748" s="1">
        <v>1900923453.25</v>
      </c>
      <c r="N2748" s="11"/>
    </row>
    <row r="2749" spans="1:14" x14ac:dyDescent="0.25">
      <c r="A2749" s="10">
        <v>40633</v>
      </c>
      <c r="B2749" s="1" t="s">
        <v>14</v>
      </c>
      <c r="C2749" s="1">
        <v>178.25</v>
      </c>
      <c r="D2749" s="1">
        <v>184</v>
      </c>
      <c r="E2749" s="1">
        <v>178.25</v>
      </c>
      <c r="F2749" s="1">
        <v>177.6</v>
      </c>
      <c r="G2749" s="1">
        <v>182.75</v>
      </c>
      <c r="H2749" s="1">
        <v>182.1</v>
      </c>
      <c r="I2749" s="1">
        <v>181.28</v>
      </c>
      <c r="J2749" s="1">
        <v>313.45</v>
      </c>
      <c r="K2749" s="1">
        <v>149</v>
      </c>
      <c r="L2749" s="1">
        <v>22010415</v>
      </c>
      <c r="M2749" s="1">
        <v>3990122521.9499998</v>
      </c>
      <c r="N2749" s="11"/>
    </row>
    <row r="2750" spans="1:14" x14ac:dyDescent="0.25">
      <c r="A2750" s="10">
        <v>40634</v>
      </c>
      <c r="B2750" s="1" t="s">
        <v>14</v>
      </c>
      <c r="C2750" s="1">
        <v>182.05</v>
      </c>
      <c r="D2750" s="1">
        <v>184.95</v>
      </c>
      <c r="E2750" s="1">
        <v>181.4</v>
      </c>
      <c r="F2750" s="1">
        <v>182.1</v>
      </c>
      <c r="G2750" s="1">
        <v>183.2</v>
      </c>
      <c r="H2750" s="1">
        <v>182.5</v>
      </c>
      <c r="I2750" s="1">
        <v>183.08</v>
      </c>
      <c r="J2750" s="1">
        <v>313.45</v>
      </c>
      <c r="K2750" s="1">
        <v>149</v>
      </c>
      <c r="L2750" s="1">
        <v>11065471</v>
      </c>
      <c r="M2750" s="1">
        <v>2025821054.5</v>
      </c>
      <c r="N2750" s="11"/>
    </row>
    <row r="2751" spans="1:14" x14ac:dyDescent="0.25">
      <c r="A2751" s="10">
        <v>40637</v>
      </c>
      <c r="B2751" s="1" t="s">
        <v>14</v>
      </c>
      <c r="C2751" s="1">
        <v>183.45</v>
      </c>
      <c r="D2751" s="1">
        <v>185</v>
      </c>
      <c r="E2751" s="1">
        <v>182.8</v>
      </c>
      <c r="F2751" s="1">
        <v>182.5</v>
      </c>
      <c r="G2751" s="1">
        <v>184.95</v>
      </c>
      <c r="H2751" s="1">
        <v>184.85</v>
      </c>
      <c r="I2751" s="1">
        <v>184.34</v>
      </c>
      <c r="J2751" s="1">
        <v>313.45</v>
      </c>
      <c r="K2751" s="1">
        <v>149</v>
      </c>
      <c r="L2751" s="1">
        <v>6449143</v>
      </c>
      <c r="M2751" s="1">
        <v>1188865087.05</v>
      </c>
      <c r="N2751" s="11"/>
    </row>
    <row r="2752" spans="1:14" x14ac:dyDescent="0.25">
      <c r="A2752" s="10">
        <v>40638</v>
      </c>
      <c r="B2752" s="1" t="s">
        <v>14</v>
      </c>
      <c r="C2752" s="1">
        <v>184.75</v>
      </c>
      <c r="D2752" s="1">
        <v>185.7</v>
      </c>
      <c r="E2752" s="1">
        <v>183.25</v>
      </c>
      <c r="F2752" s="1">
        <v>184.85</v>
      </c>
      <c r="G2752" s="1">
        <v>183.45</v>
      </c>
      <c r="H2752" s="1">
        <v>184.2</v>
      </c>
      <c r="I2752" s="1">
        <v>184.23</v>
      </c>
      <c r="J2752" s="1">
        <v>313.45</v>
      </c>
      <c r="K2752" s="1">
        <v>149</v>
      </c>
      <c r="L2752" s="1">
        <v>5453305</v>
      </c>
      <c r="M2752" s="1">
        <v>1004656972.25</v>
      </c>
      <c r="N2752" s="11"/>
    </row>
    <row r="2753" spans="1:14" x14ac:dyDescent="0.25">
      <c r="A2753" s="10">
        <v>40639</v>
      </c>
      <c r="B2753" s="1" t="s">
        <v>14</v>
      </c>
      <c r="C2753" s="1">
        <v>183.35</v>
      </c>
      <c r="D2753" s="1">
        <v>184.65</v>
      </c>
      <c r="E2753" s="1">
        <v>180.8</v>
      </c>
      <c r="F2753" s="1">
        <v>184.2</v>
      </c>
      <c r="G2753" s="1">
        <v>183</v>
      </c>
      <c r="H2753" s="1">
        <v>182.95</v>
      </c>
      <c r="I2753" s="1">
        <v>182.71</v>
      </c>
      <c r="J2753" s="1">
        <v>313.45</v>
      </c>
      <c r="K2753" s="1">
        <v>149</v>
      </c>
      <c r="L2753" s="1">
        <v>3628428</v>
      </c>
      <c r="M2753" s="1">
        <v>662951835</v>
      </c>
      <c r="N2753" s="11"/>
    </row>
    <row r="2754" spans="1:14" x14ac:dyDescent="0.25">
      <c r="A2754" s="10">
        <v>40640</v>
      </c>
      <c r="B2754" s="1" t="s">
        <v>14</v>
      </c>
      <c r="C2754" s="1">
        <v>183</v>
      </c>
      <c r="D2754" s="1">
        <v>183.5</v>
      </c>
      <c r="E2754" s="1">
        <v>181.35</v>
      </c>
      <c r="F2754" s="1">
        <v>182.95</v>
      </c>
      <c r="G2754" s="1">
        <v>183.1</v>
      </c>
      <c r="H2754" s="1">
        <v>182.55</v>
      </c>
      <c r="I2754" s="1">
        <v>182.39</v>
      </c>
      <c r="J2754" s="1">
        <v>313.45</v>
      </c>
      <c r="K2754" s="1">
        <v>149</v>
      </c>
      <c r="L2754" s="1">
        <v>3745089</v>
      </c>
      <c r="M2754" s="1">
        <v>683061573.54999995</v>
      </c>
      <c r="N2754" s="11"/>
    </row>
    <row r="2755" spans="1:14" x14ac:dyDescent="0.25">
      <c r="A2755" s="10">
        <v>40641</v>
      </c>
      <c r="B2755" s="1" t="s">
        <v>14</v>
      </c>
      <c r="C2755" s="1">
        <v>182.9</v>
      </c>
      <c r="D2755" s="1">
        <v>185.5</v>
      </c>
      <c r="E2755" s="1">
        <v>181.85</v>
      </c>
      <c r="F2755" s="1">
        <v>182.55</v>
      </c>
      <c r="G2755" s="1">
        <v>185.25</v>
      </c>
      <c r="H2755" s="1">
        <v>183.75</v>
      </c>
      <c r="I2755" s="1">
        <v>183.71</v>
      </c>
      <c r="J2755" s="1">
        <v>313.45</v>
      </c>
      <c r="K2755" s="1">
        <v>149</v>
      </c>
      <c r="L2755" s="1">
        <v>6901328</v>
      </c>
      <c r="M2755" s="1">
        <v>1267842265.0999999</v>
      </c>
      <c r="N2755" s="11"/>
    </row>
    <row r="2756" spans="1:14" x14ac:dyDescent="0.25">
      <c r="A2756" s="10">
        <v>40644</v>
      </c>
      <c r="B2756" s="1" t="s">
        <v>14</v>
      </c>
      <c r="C2756" s="1">
        <v>184.1</v>
      </c>
      <c r="D2756" s="1">
        <v>188</v>
      </c>
      <c r="E2756" s="1">
        <v>183.65</v>
      </c>
      <c r="F2756" s="1">
        <v>183.75</v>
      </c>
      <c r="G2756" s="1">
        <v>185</v>
      </c>
      <c r="H2756" s="1">
        <v>185</v>
      </c>
      <c r="I2756" s="1">
        <v>185.53</v>
      </c>
      <c r="J2756" s="1">
        <v>313.45</v>
      </c>
      <c r="K2756" s="1">
        <v>149</v>
      </c>
      <c r="L2756" s="1">
        <v>8241935</v>
      </c>
      <c r="M2756" s="1">
        <v>1529154368.1500001</v>
      </c>
      <c r="N2756" s="11"/>
    </row>
    <row r="2757" spans="1:14" x14ac:dyDescent="0.25">
      <c r="A2757" s="10">
        <v>40646</v>
      </c>
      <c r="B2757" s="1" t="s">
        <v>14</v>
      </c>
      <c r="C2757" s="1">
        <v>185</v>
      </c>
      <c r="D2757" s="1">
        <v>191.3</v>
      </c>
      <c r="E2757" s="1">
        <v>183.75</v>
      </c>
      <c r="F2757" s="1">
        <v>185</v>
      </c>
      <c r="G2757" s="1">
        <v>191.3</v>
      </c>
      <c r="H2757" s="1">
        <v>190.1</v>
      </c>
      <c r="I2757" s="1">
        <v>187.34</v>
      </c>
      <c r="J2757" s="1">
        <v>313.45</v>
      </c>
      <c r="K2757" s="1">
        <v>149</v>
      </c>
      <c r="L2757" s="1">
        <v>10478570</v>
      </c>
      <c r="M2757" s="1">
        <v>1963051010</v>
      </c>
      <c r="N2757" s="11"/>
    </row>
    <row r="2758" spans="1:14" x14ac:dyDescent="0.25">
      <c r="A2758" s="10">
        <v>40648</v>
      </c>
      <c r="B2758" s="1" t="s">
        <v>14</v>
      </c>
      <c r="C2758" s="1">
        <v>190.1</v>
      </c>
      <c r="D2758" s="1">
        <v>192.65</v>
      </c>
      <c r="E2758" s="1">
        <v>188.65</v>
      </c>
      <c r="F2758" s="1">
        <v>190.1</v>
      </c>
      <c r="G2758" s="1">
        <v>190.8</v>
      </c>
      <c r="H2758" s="1">
        <v>191.5</v>
      </c>
      <c r="I2758" s="1">
        <v>190.53</v>
      </c>
      <c r="J2758" s="1">
        <v>313.45</v>
      </c>
      <c r="K2758" s="1">
        <v>149</v>
      </c>
      <c r="L2758" s="1">
        <v>11102959</v>
      </c>
      <c r="M2758" s="1">
        <v>2115412250.8499999</v>
      </c>
      <c r="N2758" s="11"/>
    </row>
    <row r="2759" spans="1:14" x14ac:dyDescent="0.25">
      <c r="A2759" s="10">
        <v>40651</v>
      </c>
      <c r="B2759" s="1" t="s">
        <v>14</v>
      </c>
      <c r="C2759" s="1">
        <v>191.65</v>
      </c>
      <c r="D2759" s="1">
        <v>194.75</v>
      </c>
      <c r="E2759" s="1">
        <v>187.5</v>
      </c>
      <c r="F2759" s="1">
        <v>191.5</v>
      </c>
      <c r="G2759" s="1">
        <v>190.3</v>
      </c>
      <c r="H2759" s="1">
        <v>190.2</v>
      </c>
      <c r="I2759" s="1">
        <v>190.44</v>
      </c>
      <c r="J2759" s="1">
        <v>313.45</v>
      </c>
      <c r="K2759" s="1">
        <v>149</v>
      </c>
      <c r="L2759" s="1">
        <v>8753906</v>
      </c>
      <c r="M2759" s="1">
        <v>1667124998.6500001</v>
      </c>
      <c r="N2759" s="11"/>
    </row>
    <row r="2760" spans="1:14" x14ac:dyDescent="0.25">
      <c r="A2760" s="10">
        <v>40652</v>
      </c>
      <c r="B2760" s="1" t="s">
        <v>14</v>
      </c>
      <c r="C2760" s="1">
        <v>189</v>
      </c>
      <c r="D2760" s="1">
        <v>191</v>
      </c>
      <c r="E2760" s="1">
        <v>186.9</v>
      </c>
      <c r="F2760" s="1">
        <v>190.2</v>
      </c>
      <c r="G2760" s="1">
        <v>188</v>
      </c>
      <c r="H2760" s="1">
        <v>187.5</v>
      </c>
      <c r="I2760" s="1">
        <v>188.5</v>
      </c>
      <c r="J2760" s="1">
        <v>313.45</v>
      </c>
      <c r="K2760" s="1">
        <v>149</v>
      </c>
      <c r="L2760" s="1">
        <v>7986627</v>
      </c>
      <c r="M2760" s="1">
        <v>1505509128.2</v>
      </c>
      <c r="N2760" s="11"/>
    </row>
    <row r="2761" spans="1:14" x14ac:dyDescent="0.25">
      <c r="A2761" s="10">
        <v>40653</v>
      </c>
      <c r="B2761" s="1" t="s">
        <v>14</v>
      </c>
      <c r="C2761" s="1">
        <v>188.75</v>
      </c>
      <c r="D2761" s="1">
        <v>191.3</v>
      </c>
      <c r="E2761" s="1">
        <v>187.5</v>
      </c>
      <c r="F2761" s="1">
        <v>187.5</v>
      </c>
      <c r="G2761" s="1">
        <v>190.55</v>
      </c>
      <c r="H2761" s="1">
        <v>190.6</v>
      </c>
      <c r="I2761" s="1">
        <v>189.43</v>
      </c>
      <c r="J2761" s="1">
        <v>313.45</v>
      </c>
      <c r="K2761" s="1">
        <v>149</v>
      </c>
      <c r="L2761" s="1">
        <v>5679295</v>
      </c>
      <c r="M2761" s="1">
        <v>1075825823.7</v>
      </c>
      <c r="N2761" s="11"/>
    </row>
    <row r="2762" spans="1:14" x14ac:dyDescent="0.25">
      <c r="A2762" s="10">
        <v>40654</v>
      </c>
      <c r="B2762" s="1" t="s">
        <v>14</v>
      </c>
      <c r="C2762" s="1">
        <v>192.95</v>
      </c>
      <c r="D2762" s="1">
        <v>192.95</v>
      </c>
      <c r="E2762" s="1">
        <v>189.5</v>
      </c>
      <c r="F2762" s="1">
        <v>190.6</v>
      </c>
      <c r="G2762" s="1">
        <v>190.35</v>
      </c>
      <c r="H2762" s="1">
        <v>190.15</v>
      </c>
      <c r="I2762" s="1">
        <v>190.73</v>
      </c>
      <c r="J2762" s="1">
        <v>313.45</v>
      </c>
      <c r="K2762" s="1">
        <v>149</v>
      </c>
      <c r="L2762" s="1">
        <v>9487361</v>
      </c>
      <c r="M2762" s="1">
        <v>1809545457.4000001</v>
      </c>
      <c r="N2762" s="11"/>
    </row>
    <row r="2763" spans="1:14" x14ac:dyDescent="0.25">
      <c r="A2763" s="10">
        <v>40658</v>
      </c>
      <c r="B2763" s="1" t="s">
        <v>14</v>
      </c>
      <c r="C2763" s="1">
        <v>190</v>
      </c>
      <c r="D2763" s="1">
        <v>192.7</v>
      </c>
      <c r="E2763" s="1">
        <v>189.75</v>
      </c>
      <c r="F2763" s="1">
        <v>190.15</v>
      </c>
      <c r="G2763" s="1">
        <v>190</v>
      </c>
      <c r="H2763" s="1">
        <v>190.25</v>
      </c>
      <c r="I2763" s="1">
        <v>191.42</v>
      </c>
      <c r="J2763" s="1">
        <v>313.45</v>
      </c>
      <c r="K2763" s="1">
        <v>149</v>
      </c>
      <c r="L2763" s="1">
        <v>2856751</v>
      </c>
      <c r="M2763" s="1">
        <v>546845004.20000005</v>
      </c>
      <c r="N2763" s="11"/>
    </row>
    <row r="2764" spans="1:14" x14ac:dyDescent="0.25">
      <c r="A2764" s="10">
        <v>40659</v>
      </c>
      <c r="B2764" s="1" t="s">
        <v>14</v>
      </c>
      <c r="C2764" s="1">
        <v>190.55</v>
      </c>
      <c r="D2764" s="1">
        <v>192.4</v>
      </c>
      <c r="E2764" s="1">
        <v>185.1</v>
      </c>
      <c r="F2764" s="1">
        <v>190.25</v>
      </c>
      <c r="G2764" s="1">
        <v>191.45</v>
      </c>
      <c r="H2764" s="1">
        <v>191.65</v>
      </c>
      <c r="I2764" s="1">
        <v>188.25</v>
      </c>
      <c r="J2764" s="1">
        <v>313.45</v>
      </c>
      <c r="K2764" s="1">
        <v>149</v>
      </c>
      <c r="L2764" s="1">
        <v>7802065</v>
      </c>
      <c r="M2764" s="1">
        <v>1468734535.3</v>
      </c>
      <c r="N2764" s="11"/>
    </row>
    <row r="2765" spans="1:14" x14ac:dyDescent="0.25">
      <c r="A2765" s="10">
        <v>40660</v>
      </c>
      <c r="B2765" s="1" t="s">
        <v>14</v>
      </c>
      <c r="C2765" s="1">
        <v>192</v>
      </c>
      <c r="D2765" s="1">
        <v>194</v>
      </c>
      <c r="E2765" s="1">
        <v>191.25</v>
      </c>
      <c r="F2765" s="1">
        <v>191.65</v>
      </c>
      <c r="G2765" s="1">
        <v>193.95</v>
      </c>
      <c r="H2765" s="1">
        <v>193.65</v>
      </c>
      <c r="I2765" s="1">
        <v>192.65</v>
      </c>
      <c r="J2765" s="1">
        <v>313.45</v>
      </c>
      <c r="K2765" s="1">
        <v>149</v>
      </c>
      <c r="L2765" s="1">
        <v>5521386</v>
      </c>
      <c r="M2765" s="1">
        <v>1063678874.65</v>
      </c>
      <c r="N2765" s="11"/>
    </row>
    <row r="2766" spans="1:14" x14ac:dyDescent="0.25">
      <c r="A2766" s="10">
        <v>40661</v>
      </c>
      <c r="B2766" s="1" t="s">
        <v>14</v>
      </c>
      <c r="C2766" s="1">
        <v>194.3</v>
      </c>
      <c r="D2766" s="1">
        <v>194.8</v>
      </c>
      <c r="E2766" s="1">
        <v>191.05</v>
      </c>
      <c r="F2766" s="1">
        <v>193.65</v>
      </c>
      <c r="G2766" s="1">
        <v>191.45</v>
      </c>
      <c r="H2766" s="1">
        <v>191.85</v>
      </c>
      <c r="I2766" s="1">
        <v>192.55</v>
      </c>
      <c r="J2766" s="1">
        <v>313.45</v>
      </c>
      <c r="K2766" s="1">
        <v>149</v>
      </c>
      <c r="L2766" s="1">
        <v>8045005</v>
      </c>
      <c r="M2766" s="1">
        <v>1549034763.3</v>
      </c>
      <c r="N2766" s="11"/>
    </row>
    <row r="2767" spans="1:14" x14ac:dyDescent="0.25">
      <c r="A2767" s="10">
        <v>40662</v>
      </c>
      <c r="B2767" s="1" t="s">
        <v>14</v>
      </c>
      <c r="C2767" s="1">
        <v>190.35</v>
      </c>
      <c r="D2767" s="1">
        <v>194.8</v>
      </c>
      <c r="E2767" s="1">
        <v>190.35</v>
      </c>
      <c r="F2767" s="1">
        <v>191.85</v>
      </c>
      <c r="G2767" s="1">
        <v>192.4</v>
      </c>
      <c r="H2767" s="1">
        <v>192.35</v>
      </c>
      <c r="I2767" s="1">
        <v>192.74</v>
      </c>
      <c r="J2767" s="1">
        <v>313.45</v>
      </c>
      <c r="K2767" s="1">
        <v>149</v>
      </c>
      <c r="L2767" s="1">
        <v>10338560</v>
      </c>
      <c r="M2767" s="1">
        <v>1992663939.75</v>
      </c>
      <c r="N2767" s="11"/>
    </row>
    <row r="2768" spans="1:14" x14ac:dyDescent="0.25">
      <c r="A2768" s="10">
        <v>40665</v>
      </c>
      <c r="B2768" s="1" t="s">
        <v>14</v>
      </c>
      <c r="C2768" s="1">
        <v>193</v>
      </c>
      <c r="D2768" s="1">
        <v>194</v>
      </c>
      <c r="E2768" s="1">
        <v>190.5</v>
      </c>
      <c r="F2768" s="1">
        <v>192.35</v>
      </c>
      <c r="G2768" s="1">
        <v>191.15</v>
      </c>
      <c r="H2768" s="1">
        <v>191.15</v>
      </c>
      <c r="I2768" s="1">
        <v>191.8</v>
      </c>
      <c r="J2768" s="1">
        <v>313.45</v>
      </c>
      <c r="K2768" s="1">
        <v>149</v>
      </c>
      <c r="L2768" s="1">
        <v>5177704</v>
      </c>
      <c r="M2768" s="1">
        <v>993063079.35000002</v>
      </c>
      <c r="N2768" s="11"/>
    </row>
    <row r="2769" spans="1:14" x14ac:dyDescent="0.25">
      <c r="A2769" s="10">
        <v>40666</v>
      </c>
      <c r="B2769" s="1" t="s">
        <v>14</v>
      </c>
      <c r="C2769" s="1">
        <v>190.5</v>
      </c>
      <c r="D2769" s="1">
        <v>191</v>
      </c>
      <c r="E2769" s="1">
        <v>185.65</v>
      </c>
      <c r="F2769" s="1">
        <v>191.15</v>
      </c>
      <c r="G2769" s="1">
        <v>187.05</v>
      </c>
      <c r="H2769" s="1">
        <v>186.85</v>
      </c>
      <c r="I2769" s="1">
        <v>187.86</v>
      </c>
      <c r="J2769" s="1">
        <v>313.45</v>
      </c>
      <c r="K2769" s="1">
        <v>149</v>
      </c>
      <c r="L2769" s="1">
        <v>5150840</v>
      </c>
      <c r="M2769" s="1">
        <v>967633213.70000005</v>
      </c>
      <c r="N2769" s="11"/>
    </row>
    <row r="2770" spans="1:14" x14ac:dyDescent="0.25">
      <c r="A2770" s="10">
        <v>40667</v>
      </c>
      <c r="B2770" s="1" t="s">
        <v>14</v>
      </c>
      <c r="C2770" s="1">
        <v>187.8</v>
      </c>
      <c r="D2770" s="1">
        <v>188.3</v>
      </c>
      <c r="E2770" s="1">
        <v>183.5</v>
      </c>
      <c r="F2770" s="1">
        <v>186.85</v>
      </c>
      <c r="G2770" s="1">
        <v>187.5</v>
      </c>
      <c r="H2770" s="1">
        <v>186.8</v>
      </c>
      <c r="I2770" s="1">
        <v>186.22</v>
      </c>
      <c r="J2770" s="1">
        <v>313.45</v>
      </c>
      <c r="K2770" s="1">
        <v>149</v>
      </c>
      <c r="L2770" s="1">
        <v>5481309</v>
      </c>
      <c r="M2770" s="1">
        <v>1020733770.85</v>
      </c>
      <c r="N2770" s="11"/>
    </row>
    <row r="2771" spans="1:14" x14ac:dyDescent="0.25">
      <c r="A2771" s="10">
        <v>40668</v>
      </c>
      <c r="B2771" s="1" t="s">
        <v>14</v>
      </c>
      <c r="C2771" s="1">
        <v>187</v>
      </c>
      <c r="D2771" s="1">
        <v>187.4</v>
      </c>
      <c r="E2771" s="1">
        <v>181.65</v>
      </c>
      <c r="F2771" s="1">
        <v>186.8</v>
      </c>
      <c r="G2771" s="1">
        <v>182.25</v>
      </c>
      <c r="H2771" s="1">
        <v>182.5</v>
      </c>
      <c r="I2771" s="1">
        <v>184.13</v>
      </c>
      <c r="J2771" s="1">
        <v>313.45</v>
      </c>
      <c r="K2771" s="1">
        <v>149</v>
      </c>
      <c r="L2771" s="1">
        <v>6054850</v>
      </c>
      <c r="M2771" s="1">
        <v>1114880719.25</v>
      </c>
      <c r="N2771" s="11"/>
    </row>
    <row r="2772" spans="1:14" x14ac:dyDescent="0.25">
      <c r="A2772" s="10">
        <v>40669</v>
      </c>
      <c r="B2772" s="1" t="s">
        <v>14</v>
      </c>
      <c r="C2772" s="1">
        <v>183</v>
      </c>
      <c r="D2772" s="1">
        <v>184</v>
      </c>
      <c r="E2772" s="1">
        <v>177.55</v>
      </c>
      <c r="F2772" s="1">
        <v>182.5</v>
      </c>
      <c r="G2772" s="1">
        <v>183.5</v>
      </c>
      <c r="H2772" s="1">
        <v>183.6</v>
      </c>
      <c r="I2772" s="1">
        <v>181.45</v>
      </c>
      <c r="J2772" s="1">
        <v>313.45</v>
      </c>
      <c r="K2772" s="1">
        <v>149</v>
      </c>
      <c r="L2772" s="1">
        <v>7017587</v>
      </c>
      <c r="M2772" s="1">
        <v>1273334742.9000001</v>
      </c>
      <c r="N2772" s="11"/>
    </row>
    <row r="2773" spans="1:14" x14ac:dyDescent="0.25">
      <c r="A2773" s="10">
        <v>40672</v>
      </c>
      <c r="B2773" s="1" t="s">
        <v>14</v>
      </c>
      <c r="C2773" s="1">
        <v>183.95</v>
      </c>
      <c r="D2773" s="1">
        <v>186.8</v>
      </c>
      <c r="E2773" s="1">
        <v>182.1</v>
      </c>
      <c r="F2773" s="1">
        <v>183.6</v>
      </c>
      <c r="G2773" s="1">
        <v>184</v>
      </c>
      <c r="H2773" s="1">
        <v>184.45</v>
      </c>
      <c r="I2773" s="1">
        <v>184.45</v>
      </c>
      <c r="J2773" s="1">
        <v>313.45</v>
      </c>
      <c r="K2773" s="1">
        <v>149</v>
      </c>
      <c r="L2773" s="1">
        <v>5601444</v>
      </c>
      <c r="M2773" s="1">
        <v>1033206673.2</v>
      </c>
      <c r="N2773" s="11"/>
    </row>
    <row r="2774" spans="1:14" x14ac:dyDescent="0.25">
      <c r="A2774" s="10">
        <v>40673</v>
      </c>
      <c r="B2774" s="1" t="s">
        <v>14</v>
      </c>
      <c r="C2774" s="1">
        <v>185</v>
      </c>
      <c r="D2774" s="1">
        <v>188.5</v>
      </c>
      <c r="E2774" s="1">
        <v>184.35</v>
      </c>
      <c r="F2774" s="1">
        <v>184.45</v>
      </c>
      <c r="G2774" s="1">
        <v>185.2</v>
      </c>
      <c r="H2774" s="1">
        <v>185.6</v>
      </c>
      <c r="I2774" s="1">
        <v>186.75</v>
      </c>
      <c r="J2774" s="1">
        <v>313.45</v>
      </c>
      <c r="K2774" s="1">
        <v>149</v>
      </c>
      <c r="L2774" s="1">
        <v>4096120</v>
      </c>
      <c r="M2774" s="1">
        <v>764960845.54999995</v>
      </c>
      <c r="N2774" s="11"/>
    </row>
    <row r="2775" spans="1:14" x14ac:dyDescent="0.25">
      <c r="A2775" s="10">
        <v>40674</v>
      </c>
      <c r="B2775" s="1" t="s">
        <v>14</v>
      </c>
      <c r="C2775" s="1">
        <v>185.6</v>
      </c>
      <c r="D2775" s="1">
        <v>186.75</v>
      </c>
      <c r="E2775" s="1">
        <v>184.4</v>
      </c>
      <c r="F2775" s="1">
        <v>185.6</v>
      </c>
      <c r="G2775" s="1">
        <v>186.3</v>
      </c>
      <c r="H2775" s="1">
        <v>186.35</v>
      </c>
      <c r="I2775" s="1">
        <v>185.85</v>
      </c>
      <c r="J2775" s="1">
        <v>313.45</v>
      </c>
      <c r="K2775" s="1">
        <v>149</v>
      </c>
      <c r="L2775" s="1">
        <v>2112486</v>
      </c>
      <c r="M2775" s="1">
        <v>392612021.75</v>
      </c>
      <c r="N2775" s="11"/>
    </row>
    <row r="2776" spans="1:14" x14ac:dyDescent="0.25">
      <c r="A2776" s="10">
        <v>40675</v>
      </c>
      <c r="B2776" s="1" t="s">
        <v>14</v>
      </c>
      <c r="C2776" s="1">
        <v>185.35</v>
      </c>
      <c r="D2776" s="1">
        <v>187.75</v>
      </c>
      <c r="E2776" s="1">
        <v>183.4</v>
      </c>
      <c r="F2776" s="1">
        <v>186.35</v>
      </c>
      <c r="G2776" s="1">
        <v>183.5</v>
      </c>
      <c r="H2776" s="1">
        <v>183.8</v>
      </c>
      <c r="I2776" s="1">
        <v>185.4</v>
      </c>
      <c r="J2776" s="1">
        <v>313.45</v>
      </c>
      <c r="K2776" s="1">
        <v>149</v>
      </c>
      <c r="L2776" s="1">
        <v>2789286</v>
      </c>
      <c r="M2776" s="1">
        <v>517137356.10000002</v>
      </c>
      <c r="N2776" s="11"/>
    </row>
    <row r="2777" spans="1:14" x14ac:dyDescent="0.25">
      <c r="A2777" s="10">
        <v>40676</v>
      </c>
      <c r="B2777" s="1" t="s">
        <v>14</v>
      </c>
      <c r="C2777" s="1">
        <v>183.75</v>
      </c>
      <c r="D2777" s="1">
        <v>191.9</v>
      </c>
      <c r="E2777" s="1">
        <v>182.45</v>
      </c>
      <c r="F2777" s="1">
        <v>183.8</v>
      </c>
      <c r="G2777" s="1">
        <v>190</v>
      </c>
      <c r="H2777" s="1">
        <v>189</v>
      </c>
      <c r="I2777" s="1">
        <v>189.28</v>
      </c>
      <c r="J2777" s="1">
        <v>313.45</v>
      </c>
      <c r="K2777" s="1">
        <v>149</v>
      </c>
      <c r="L2777" s="1">
        <v>7068209</v>
      </c>
      <c r="M2777" s="1">
        <v>1337902122.7</v>
      </c>
      <c r="N2777" s="11"/>
    </row>
    <row r="2778" spans="1:14" x14ac:dyDescent="0.25">
      <c r="A2778" s="10">
        <v>40679</v>
      </c>
      <c r="B2778" s="1" t="s">
        <v>14</v>
      </c>
      <c r="C2778" s="1">
        <v>190</v>
      </c>
      <c r="D2778" s="1">
        <v>190.7</v>
      </c>
      <c r="E2778" s="1">
        <v>185.55</v>
      </c>
      <c r="F2778" s="1">
        <v>189</v>
      </c>
      <c r="G2778" s="1">
        <v>186</v>
      </c>
      <c r="H2778" s="1">
        <v>186.1</v>
      </c>
      <c r="I2778" s="1">
        <v>186.78</v>
      </c>
      <c r="J2778" s="1">
        <v>313.45</v>
      </c>
      <c r="K2778" s="1">
        <v>149</v>
      </c>
      <c r="L2778" s="1">
        <v>7697214</v>
      </c>
      <c r="M2778" s="1">
        <v>1437723345.2</v>
      </c>
      <c r="N2778" s="11"/>
    </row>
    <row r="2779" spans="1:14" x14ac:dyDescent="0.25">
      <c r="A2779" s="10">
        <v>40680</v>
      </c>
      <c r="B2779" s="1" t="s">
        <v>14</v>
      </c>
      <c r="C2779" s="1">
        <v>186.5</v>
      </c>
      <c r="D2779" s="1">
        <v>190</v>
      </c>
      <c r="E2779" s="1">
        <v>185.7</v>
      </c>
      <c r="F2779" s="1">
        <v>186.1</v>
      </c>
      <c r="G2779" s="1">
        <v>187.85</v>
      </c>
      <c r="H2779" s="1">
        <v>187.85</v>
      </c>
      <c r="I2779" s="1">
        <v>188.59</v>
      </c>
      <c r="J2779" s="1">
        <v>313.45</v>
      </c>
      <c r="K2779" s="1">
        <v>149</v>
      </c>
      <c r="L2779" s="1">
        <v>5823047</v>
      </c>
      <c r="M2779" s="1">
        <v>1098139673.6500001</v>
      </c>
      <c r="N2779" s="11"/>
    </row>
    <row r="2780" spans="1:14" x14ac:dyDescent="0.25">
      <c r="A2780" s="10">
        <v>40681</v>
      </c>
      <c r="B2780" s="1" t="s">
        <v>14</v>
      </c>
      <c r="C2780" s="1">
        <v>187.8</v>
      </c>
      <c r="D2780" s="1">
        <v>190.6</v>
      </c>
      <c r="E2780" s="1">
        <v>187.8</v>
      </c>
      <c r="F2780" s="1">
        <v>187.85</v>
      </c>
      <c r="G2780" s="1">
        <v>189</v>
      </c>
      <c r="H2780" s="1">
        <v>188.95</v>
      </c>
      <c r="I2780" s="1">
        <v>188.96</v>
      </c>
      <c r="J2780" s="1">
        <v>313.45</v>
      </c>
      <c r="K2780" s="1">
        <v>149</v>
      </c>
      <c r="L2780" s="1">
        <v>4518100</v>
      </c>
      <c r="M2780" s="1">
        <v>853732590.04999995</v>
      </c>
      <c r="N2780" s="11"/>
    </row>
    <row r="2781" spans="1:14" x14ac:dyDescent="0.25">
      <c r="A2781" s="10">
        <v>40682</v>
      </c>
      <c r="B2781" s="1" t="s">
        <v>14</v>
      </c>
      <c r="C2781" s="1">
        <v>190.1</v>
      </c>
      <c r="D2781" s="1">
        <v>191.8</v>
      </c>
      <c r="E2781" s="1">
        <v>188.15</v>
      </c>
      <c r="F2781" s="1">
        <v>188.95</v>
      </c>
      <c r="G2781" s="1">
        <v>189.25</v>
      </c>
      <c r="H2781" s="1">
        <v>189.05</v>
      </c>
      <c r="I2781" s="1">
        <v>190.39</v>
      </c>
      <c r="J2781" s="1">
        <v>313.45</v>
      </c>
      <c r="K2781" s="1">
        <v>149</v>
      </c>
      <c r="L2781" s="1">
        <v>7886646</v>
      </c>
      <c r="M2781" s="1">
        <v>1501527651.95</v>
      </c>
      <c r="N2781" s="11"/>
    </row>
    <row r="2782" spans="1:14" x14ac:dyDescent="0.25">
      <c r="A2782" s="10">
        <v>40683</v>
      </c>
      <c r="B2782" s="1" t="s">
        <v>14</v>
      </c>
      <c r="C2782" s="1">
        <v>190.45</v>
      </c>
      <c r="D2782" s="1">
        <v>191.5</v>
      </c>
      <c r="E2782" s="1">
        <v>183.75</v>
      </c>
      <c r="F2782" s="1">
        <v>189.05</v>
      </c>
      <c r="G2782" s="1">
        <v>186.7</v>
      </c>
      <c r="H2782" s="1">
        <v>186.55</v>
      </c>
      <c r="I2782" s="1">
        <v>188.56</v>
      </c>
      <c r="J2782" s="1">
        <v>313.45</v>
      </c>
      <c r="K2782" s="1">
        <v>149</v>
      </c>
      <c r="L2782" s="1">
        <v>26209592</v>
      </c>
      <c r="M2782" s="1">
        <v>4941995205.5500002</v>
      </c>
      <c r="N2782" s="11"/>
    </row>
    <row r="2783" spans="1:14" x14ac:dyDescent="0.25">
      <c r="A2783" s="10">
        <v>40686</v>
      </c>
      <c r="B2783" s="1" t="s">
        <v>14</v>
      </c>
      <c r="C2783" s="1">
        <v>186.95</v>
      </c>
      <c r="D2783" s="1">
        <v>190.7</v>
      </c>
      <c r="E2783" s="1">
        <v>186.2</v>
      </c>
      <c r="F2783" s="1">
        <v>186.55</v>
      </c>
      <c r="G2783" s="1">
        <v>190</v>
      </c>
      <c r="H2783" s="1">
        <v>190.2</v>
      </c>
      <c r="I2783" s="1">
        <v>189.45</v>
      </c>
      <c r="J2783" s="1">
        <v>313.45</v>
      </c>
      <c r="K2783" s="1">
        <v>149</v>
      </c>
      <c r="L2783" s="1">
        <v>9143101</v>
      </c>
      <c r="M2783" s="1">
        <v>1732161403.25</v>
      </c>
      <c r="N2783" s="11"/>
    </row>
    <row r="2784" spans="1:14" x14ac:dyDescent="0.25">
      <c r="A2784" s="10">
        <v>40687</v>
      </c>
      <c r="B2784" s="1" t="s">
        <v>14</v>
      </c>
      <c r="C2784" s="1">
        <v>190.65</v>
      </c>
      <c r="D2784" s="1">
        <v>190.9</v>
      </c>
      <c r="E2784" s="1">
        <v>186.2</v>
      </c>
      <c r="F2784" s="1">
        <v>190.2</v>
      </c>
      <c r="G2784" s="1">
        <v>186.75</v>
      </c>
      <c r="H2784" s="1">
        <v>186.95</v>
      </c>
      <c r="I2784" s="1">
        <v>188.23</v>
      </c>
      <c r="J2784" s="1">
        <v>313.45</v>
      </c>
      <c r="K2784" s="1">
        <v>149</v>
      </c>
      <c r="L2784" s="1">
        <v>5954668</v>
      </c>
      <c r="M2784" s="1">
        <v>1120819351.7</v>
      </c>
      <c r="N2784" s="11"/>
    </row>
    <row r="2785" spans="1:14" x14ac:dyDescent="0.25">
      <c r="A2785" s="10">
        <v>40688</v>
      </c>
      <c r="B2785" s="1" t="s">
        <v>14</v>
      </c>
      <c r="C2785" s="1">
        <v>186.65</v>
      </c>
      <c r="D2785" s="1">
        <v>189.75</v>
      </c>
      <c r="E2785" s="1">
        <v>185.35</v>
      </c>
      <c r="F2785" s="1">
        <v>186.95</v>
      </c>
      <c r="G2785" s="1">
        <v>188.6</v>
      </c>
      <c r="H2785" s="1">
        <v>189.1</v>
      </c>
      <c r="I2785" s="1">
        <v>187.37</v>
      </c>
      <c r="J2785" s="1">
        <v>313.45</v>
      </c>
      <c r="K2785" s="1">
        <v>149</v>
      </c>
      <c r="L2785" s="1">
        <v>6440432</v>
      </c>
      <c r="M2785" s="1">
        <v>1206767932.0999999</v>
      </c>
      <c r="N2785" s="11"/>
    </row>
    <row r="2786" spans="1:14" x14ac:dyDescent="0.25">
      <c r="A2786" s="10">
        <v>40689</v>
      </c>
      <c r="B2786" s="1" t="s">
        <v>14</v>
      </c>
      <c r="C2786" s="1">
        <v>189</v>
      </c>
      <c r="D2786" s="1">
        <v>189</v>
      </c>
      <c r="E2786" s="1">
        <v>186</v>
      </c>
      <c r="F2786" s="1">
        <v>189.1</v>
      </c>
      <c r="G2786" s="1">
        <v>187.1</v>
      </c>
      <c r="H2786" s="1">
        <v>187</v>
      </c>
      <c r="I2786" s="1">
        <v>187.24</v>
      </c>
      <c r="J2786" s="1">
        <v>313.45</v>
      </c>
      <c r="K2786" s="1">
        <v>149</v>
      </c>
      <c r="L2786" s="1">
        <v>9888954</v>
      </c>
      <c r="M2786" s="1">
        <v>1851625734.1500001</v>
      </c>
      <c r="N2786" s="11"/>
    </row>
    <row r="2787" spans="1:14" x14ac:dyDescent="0.25">
      <c r="A2787" s="10">
        <v>40690</v>
      </c>
      <c r="B2787" s="1" t="s">
        <v>14</v>
      </c>
      <c r="C2787" s="1">
        <v>187.5</v>
      </c>
      <c r="D2787" s="1">
        <v>189.8</v>
      </c>
      <c r="E2787" s="1">
        <v>187.35</v>
      </c>
      <c r="F2787" s="1">
        <v>187</v>
      </c>
      <c r="G2787" s="1">
        <v>189.3</v>
      </c>
      <c r="H2787" s="1">
        <v>188.95</v>
      </c>
      <c r="I2787" s="1">
        <v>188.92</v>
      </c>
      <c r="J2787" s="1">
        <v>313.45</v>
      </c>
      <c r="K2787" s="1">
        <v>149</v>
      </c>
      <c r="L2787" s="1">
        <v>6093051</v>
      </c>
      <c r="M2787" s="1">
        <v>1151113674.55</v>
      </c>
      <c r="N2787" s="11"/>
    </row>
    <row r="2788" spans="1:14" x14ac:dyDescent="0.25">
      <c r="A2788" s="10">
        <v>40693</v>
      </c>
      <c r="B2788" s="1" t="s">
        <v>14</v>
      </c>
      <c r="C2788" s="1">
        <v>188.95</v>
      </c>
      <c r="D2788" s="1">
        <v>189.6</v>
      </c>
      <c r="E2788" s="1">
        <v>186.35</v>
      </c>
      <c r="F2788" s="1">
        <v>188.95</v>
      </c>
      <c r="G2788" s="1">
        <v>187.3</v>
      </c>
      <c r="H2788" s="1">
        <v>187.6</v>
      </c>
      <c r="I2788" s="1">
        <v>187.59</v>
      </c>
      <c r="J2788" s="1">
        <v>313.45</v>
      </c>
      <c r="K2788" s="1">
        <v>149</v>
      </c>
      <c r="L2788" s="1">
        <v>5949820</v>
      </c>
      <c r="M2788" s="1">
        <v>1116148322.9000001</v>
      </c>
      <c r="N2788" s="11"/>
    </row>
    <row r="2789" spans="1:14" x14ac:dyDescent="0.25">
      <c r="A2789" s="10">
        <v>40694</v>
      </c>
      <c r="B2789" s="1" t="s">
        <v>14</v>
      </c>
      <c r="C2789" s="1">
        <v>188</v>
      </c>
      <c r="D2789" s="1">
        <v>193.85</v>
      </c>
      <c r="E2789" s="1">
        <v>188</v>
      </c>
      <c r="F2789" s="1">
        <v>187.6</v>
      </c>
      <c r="G2789" s="1">
        <v>193</v>
      </c>
      <c r="H2789" s="1">
        <v>193.35</v>
      </c>
      <c r="I2789" s="1">
        <v>192.67</v>
      </c>
      <c r="J2789" s="1">
        <v>313.45</v>
      </c>
      <c r="K2789" s="1">
        <v>149</v>
      </c>
      <c r="L2789" s="1">
        <v>9111688</v>
      </c>
      <c r="M2789" s="1">
        <v>1755520401.9000001</v>
      </c>
      <c r="N2789" s="11"/>
    </row>
    <row r="2790" spans="1:14" x14ac:dyDescent="0.25">
      <c r="A2790" s="10">
        <v>40695</v>
      </c>
      <c r="B2790" s="1" t="s">
        <v>14</v>
      </c>
      <c r="C2790" s="1">
        <v>195</v>
      </c>
      <c r="D2790" s="1">
        <v>195</v>
      </c>
      <c r="E2790" s="1">
        <v>192.5</v>
      </c>
      <c r="F2790" s="1">
        <v>193.35</v>
      </c>
      <c r="G2790" s="1">
        <v>194.05</v>
      </c>
      <c r="H2790" s="1">
        <v>193.85</v>
      </c>
      <c r="I2790" s="1">
        <v>193.69</v>
      </c>
      <c r="J2790" s="1">
        <v>313.45</v>
      </c>
      <c r="K2790" s="1">
        <v>149</v>
      </c>
      <c r="L2790" s="1">
        <v>5582213</v>
      </c>
      <c r="M2790" s="1">
        <v>1081210690.8499999</v>
      </c>
      <c r="N2790" s="11">
        <v>42640</v>
      </c>
    </row>
    <row r="2791" spans="1:14" x14ac:dyDescent="0.25">
      <c r="A2791" s="10">
        <v>40696</v>
      </c>
      <c r="B2791" s="1" t="s">
        <v>14</v>
      </c>
      <c r="C2791" s="1">
        <v>192.75</v>
      </c>
      <c r="D2791" s="1">
        <v>197.9</v>
      </c>
      <c r="E2791" s="1">
        <v>192.4</v>
      </c>
      <c r="F2791" s="1">
        <v>193.85</v>
      </c>
      <c r="G2791" s="1">
        <v>195.4</v>
      </c>
      <c r="H2791" s="1">
        <v>195.3</v>
      </c>
      <c r="I2791" s="1">
        <v>195.77</v>
      </c>
      <c r="J2791" s="1">
        <v>313.45</v>
      </c>
      <c r="K2791" s="1">
        <v>149</v>
      </c>
      <c r="L2791" s="1">
        <v>7064837</v>
      </c>
      <c r="M2791" s="1">
        <v>1383107023.5999999</v>
      </c>
      <c r="N2791" s="11">
        <v>50284</v>
      </c>
    </row>
    <row r="2792" spans="1:14" x14ac:dyDescent="0.25">
      <c r="A2792" s="10">
        <v>40697</v>
      </c>
      <c r="B2792" s="1" t="s">
        <v>14</v>
      </c>
      <c r="C2792" s="1">
        <v>195.3</v>
      </c>
      <c r="D2792" s="1">
        <v>196.95</v>
      </c>
      <c r="E2792" s="1">
        <v>193</v>
      </c>
      <c r="F2792" s="1">
        <v>195.3</v>
      </c>
      <c r="G2792" s="1">
        <v>193.85</v>
      </c>
      <c r="H2792" s="1">
        <v>193.45</v>
      </c>
      <c r="I2792" s="1">
        <v>194.46</v>
      </c>
      <c r="J2792" s="1">
        <v>313.45</v>
      </c>
      <c r="K2792" s="1">
        <v>149</v>
      </c>
      <c r="L2792" s="1">
        <v>3850157</v>
      </c>
      <c r="M2792" s="1">
        <v>748690542.04999995</v>
      </c>
      <c r="N2792" s="11">
        <v>45354</v>
      </c>
    </row>
    <row r="2793" spans="1:14" x14ac:dyDescent="0.25">
      <c r="A2793" s="10">
        <v>40700</v>
      </c>
      <c r="B2793" s="1" t="s">
        <v>14</v>
      </c>
      <c r="C2793" s="1">
        <v>193.5</v>
      </c>
      <c r="D2793" s="1">
        <v>194.5</v>
      </c>
      <c r="E2793" s="1">
        <v>191.25</v>
      </c>
      <c r="F2793" s="1">
        <v>193.45</v>
      </c>
      <c r="G2793" s="1">
        <v>192.8</v>
      </c>
      <c r="H2793" s="1">
        <v>192.8</v>
      </c>
      <c r="I2793" s="1">
        <v>192.77</v>
      </c>
      <c r="J2793" s="1">
        <v>313.45</v>
      </c>
      <c r="K2793" s="1">
        <v>149</v>
      </c>
      <c r="L2793" s="1">
        <v>2928508</v>
      </c>
      <c r="M2793" s="1">
        <v>564526186.20000005</v>
      </c>
      <c r="N2793" s="11">
        <v>26665</v>
      </c>
    </row>
    <row r="2794" spans="1:14" x14ac:dyDescent="0.25">
      <c r="A2794" s="10">
        <v>40701</v>
      </c>
      <c r="B2794" s="1" t="s">
        <v>14</v>
      </c>
      <c r="C2794" s="1">
        <v>192</v>
      </c>
      <c r="D2794" s="1">
        <v>194.4</v>
      </c>
      <c r="E2794" s="1">
        <v>191.5</v>
      </c>
      <c r="F2794" s="1">
        <v>192.8</v>
      </c>
      <c r="G2794" s="1">
        <v>193.9</v>
      </c>
      <c r="H2794" s="1">
        <v>193.55</v>
      </c>
      <c r="I2794" s="1">
        <v>193.1</v>
      </c>
      <c r="J2794" s="1">
        <v>313.45</v>
      </c>
      <c r="K2794" s="1">
        <v>149</v>
      </c>
      <c r="L2794" s="1">
        <v>2116797</v>
      </c>
      <c r="M2794" s="1">
        <v>408761297.89999998</v>
      </c>
      <c r="N2794" s="11">
        <v>22531</v>
      </c>
    </row>
    <row r="2795" spans="1:14" x14ac:dyDescent="0.25">
      <c r="A2795" s="10">
        <v>40702</v>
      </c>
      <c r="B2795" s="1" t="s">
        <v>14</v>
      </c>
      <c r="C2795" s="1">
        <v>193.5</v>
      </c>
      <c r="D2795" s="1">
        <v>196.35</v>
      </c>
      <c r="E2795" s="1">
        <v>193</v>
      </c>
      <c r="F2795" s="1">
        <v>193.55</v>
      </c>
      <c r="G2795" s="1">
        <v>195.3</v>
      </c>
      <c r="H2795" s="1">
        <v>194.95</v>
      </c>
      <c r="I2795" s="1">
        <v>195.15</v>
      </c>
      <c r="J2795" s="1">
        <v>313.45</v>
      </c>
      <c r="K2795" s="1">
        <v>149</v>
      </c>
      <c r="L2795" s="1">
        <v>6050391</v>
      </c>
      <c r="M2795" s="1">
        <v>1180720521.2</v>
      </c>
      <c r="N2795" s="11">
        <v>42808</v>
      </c>
    </row>
    <row r="2796" spans="1:14" x14ac:dyDescent="0.25">
      <c r="A2796" s="10">
        <v>40703</v>
      </c>
      <c r="B2796" s="1" t="s">
        <v>14</v>
      </c>
      <c r="C2796" s="1">
        <v>194.5</v>
      </c>
      <c r="D2796" s="1">
        <v>195.75</v>
      </c>
      <c r="E2796" s="1">
        <v>193.25</v>
      </c>
      <c r="F2796" s="1">
        <v>194.95</v>
      </c>
      <c r="G2796" s="1">
        <v>195</v>
      </c>
      <c r="H2796" s="1">
        <v>195</v>
      </c>
      <c r="I2796" s="1">
        <v>194.56</v>
      </c>
      <c r="J2796" s="1">
        <v>313.45</v>
      </c>
      <c r="K2796" s="1">
        <v>149</v>
      </c>
      <c r="L2796" s="1">
        <v>3919661</v>
      </c>
      <c r="M2796" s="1">
        <v>762625729.45000005</v>
      </c>
      <c r="N2796" s="11">
        <v>24893</v>
      </c>
    </row>
    <row r="2797" spans="1:14" x14ac:dyDescent="0.25">
      <c r="A2797" s="10">
        <v>40704</v>
      </c>
      <c r="B2797" s="1" t="s">
        <v>14</v>
      </c>
      <c r="C2797" s="1">
        <v>191.5</v>
      </c>
      <c r="D2797" s="1">
        <v>193.3</v>
      </c>
      <c r="E2797" s="1">
        <v>190.5</v>
      </c>
      <c r="F2797" s="1">
        <v>195</v>
      </c>
      <c r="G2797" s="1">
        <v>191.55</v>
      </c>
      <c r="H2797" s="1">
        <v>191.65</v>
      </c>
      <c r="I2797" s="1">
        <v>191.89</v>
      </c>
      <c r="J2797" s="1">
        <v>313.45</v>
      </c>
      <c r="K2797" s="1">
        <v>149</v>
      </c>
      <c r="L2797" s="1">
        <v>8849905</v>
      </c>
      <c r="M2797" s="1">
        <v>1698225621.4000001</v>
      </c>
      <c r="N2797" s="11">
        <v>47548</v>
      </c>
    </row>
    <row r="2798" spans="1:14" x14ac:dyDescent="0.25">
      <c r="A2798" s="10">
        <v>40707</v>
      </c>
      <c r="B2798" s="1" t="s">
        <v>14</v>
      </c>
      <c r="C2798" s="1">
        <v>191.3</v>
      </c>
      <c r="D2798" s="1">
        <v>192.35</v>
      </c>
      <c r="E2798" s="1">
        <v>189.95</v>
      </c>
      <c r="F2798" s="1">
        <v>191.65</v>
      </c>
      <c r="G2798" s="1">
        <v>191</v>
      </c>
      <c r="H2798" s="1">
        <v>190.9</v>
      </c>
      <c r="I2798" s="1">
        <v>191.35</v>
      </c>
      <c r="J2798" s="1">
        <v>194.8</v>
      </c>
      <c r="K2798" s="1">
        <v>149</v>
      </c>
      <c r="L2798" s="1">
        <v>4070609</v>
      </c>
      <c r="M2798" s="1">
        <v>778900153.20000005</v>
      </c>
      <c r="N2798" s="11">
        <v>20340</v>
      </c>
    </row>
    <row r="2799" spans="1:14" x14ac:dyDescent="0.25">
      <c r="A2799" s="10">
        <v>40708</v>
      </c>
      <c r="B2799" s="1" t="s">
        <v>14</v>
      </c>
      <c r="C2799" s="1">
        <v>190.9</v>
      </c>
      <c r="D2799" s="1">
        <v>194.4</v>
      </c>
      <c r="E2799" s="1">
        <v>190.9</v>
      </c>
      <c r="F2799" s="1">
        <v>190.9</v>
      </c>
      <c r="G2799" s="1">
        <v>193.85</v>
      </c>
      <c r="H2799" s="1">
        <v>193.85</v>
      </c>
      <c r="I2799" s="1">
        <v>192.98</v>
      </c>
      <c r="J2799" s="1">
        <v>194.8</v>
      </c>
      <c r="K2799" s="1">
        <v>149</v>
      </c>
      <c r="L2799" s="1">
        <v>4116388</v>
      </c>
      <c r="M2799" s="1">
        <v>794371331.95000005</v>
      </c>
      <c r="N2799" s="11">
        <v>29530</v>
      </c>
    </row>
    <row r="2800" spans="1:14" x14ac:dyDescent="0.25">
      <c r="A2800" s="10">
        <v>40709</v>
      </c>
      <c r="B2800" s="1" t="s">
        <v>14</v>
      </c>
      <c r="C2800" s="1">
        <v>193.95</v>
      </c>
      <c r="D2800" s="1">
        <v>195.15</v>
      </c>
      <c r="E2800" s="1">
        <v>193.05</v>
      </c>
      <c r="F2800" s="1">
        <v>193.85</v>
      </c>
      <c r="G2800" s="1">
        <v>194.4</v>
      </c>
      <c r="H2800" s="1">
        <v>194.15</v>
      </c>
      <c r="I2800" s="1">
        <v>194.17</v>
      </c>
      <c r="J2800" s="1">
        <v>195.15</v>
      </c>
      <c r="K2800" s="1">
        <v>149</v>
      </c>
      <c r="L2800" s="1">
        <v>5411253</v>
      </c>
      <c r="M2800" s="1">
        <v>1050688993.15</v>
      </c>
      <c r="N2800" s="11">
        <v>36776</v>
      </c>
    </row>
    <row r="2801" spans="1:14" x14ac:dyDescent="0.25">
      <c r="A2801" s="10">
        <v>40710</v>
      </c>
      <c r="B2801" s="1" t="s">
        <v>14</v>
      </c>
      <c r="C2801" s="1">
        <v>194.5</v>
      </c>
      <c r="D2801" s="1">
        <v>195.3</v>
      </c>
      <c r="E2801" s="1">
        <v>193</v>
      </c>
      <c r="F2801" s="1">
        <v>194.15</v>
      </c>
      <c r="G2801" s="1">
        <v>194.2</v>
      </c>
      <c r="H2801" s="1">
        <v>194</v>
      </c>
      <c r="I2801" s="1">
        <v>194.24</v>
      </c>
      <c r="J2801" s="1">
        <v>195.3</v>
      </c>
      <c r="K2801" s="1">
        <v>149</v>
      </c>
      <c r="L2801" s="1">
        <v>4458012</v>
      </c>
      <c r="M2801" s="1">
        <v>865931565.89999998</v>
      </c>
      <c r="N2801" s="11">
        <v>25183</v>
      </c>
    </row>
    <row r="2802" spans="1:14" x14ac:dyDescent="0.25">
      <c r="A2802" s="10">
        <v>40711</v>
      </c>
      <c r="B2802" s="1" t="s">
        <v>14</v>
      </c>
      <c r="C2802" s="1">
        <v>194.1</v>
      </c>
      <c r="D2802" s="1">
        <v>195.8</v>
      </c>
      <c r="E2802" s="1">
        <v>191.3</v>
      </c>
      <c r="F2802" s="1">
        <v>194</v>
      </c>
      <c r="G2802" s="1">
        <v>191.5</v>
      </c>
      <c r="H2802" s="1">
        <v>191.75</v>
      </c>
      <c r="I2802" s="1">
        <v>193.31</v>
      </c>
      <c r="J2802" s="1">
        <v>195.8</v>
      </c>
      <c r="K2802" s="1">
        <v>149</v>
      </c>
      <c r="L2802" s="1">
        <v>4918104</v>
      </c>
      <c r="M2802" s="1">
        <v>950706372.79999995</v>
      </c>
      <c r="N2802" s="11">
        <v>39551</v>
      </c>
    </row>
    <row r="2803" spans="1:14" x14ac:dyDescent="0.25">
      <c r="A2803" s="10">
        <v>40714</v>
      </c>
      <c r="B2803" s="1" t="s">
        <v>14</v>
      </c>
      <c r="C2803" s="1">
        <v>192.9</v>
      </c>
      <c r="D2803" s="1">
        <v>192.9</v>
      </c>
      <c r="E2803" s="1">
        <v>184.3</v>
      </c>
      <c r="F2803" s="1">
        <v>191.75</v>
      </c>
      <c r="G2803" s="1">
        <v>186.7</v>
      </c>
      <c r="H2803" s="1">
        <v>186.45</v>
      </c>
      <c r="I2803" s="1">
        <v>188.51</v>
      </c>
      <c r="J2803" s="1">
        <v>195.8</v>
      </c>
      <c r="K2803" s="1">
        <v>149</v>
      </c>
      <c r="L2803" s="1">
        <v>8151059</v>
      </c>
      <c r="M2803" s="1">
        <v>1536539910.8</v>
      </c>
      <c r="N2803" s="11">
        <v>35989</v>
      </c>
    </row>
    <row r="2804" spans="1:14" x14ac:dyDescent="0.25">
      <c r="A2804" s="10">
        <v>40715</v>
      </c>
      <c r="B2804" s="1" t="s">
        <v>14</v>
      </c>
      <c r="C2804" s="1">
        <v>187.5</v>
      </c>
      <c r="D2804" s="1">
        <v>188.9</v>
      </c>
      <c r="E2804" s="1">
        <v>184.25</v>
      </c>
      <c r="F2804" s="1">
        <v>186.45</v>
      </c>
      <c r="G2804" s="1">
        <v>185.45</v>
      </c>
      <c r="H2804" s="1">
        <v>184.85</v>
      </c>
      <c r="I2804" s="1">
        <v>186.76</v>
      </c>
      <c r="J2804" s="1">
        <v>195.8</v>
      </c>
      <c r="K2804" s="1">
        <v>149</v>
      </c>
      <c r="L2804" s="1">
        <v>4537795</v>
      </c>
      <c r="M2804" s="1">
        <v>847484223.04999995</v>
      </c>
      <c r="N2804" s="11">
        <v>28208</v>
      </c>
    </row>
    <row r="2805" spans="1:14" x14ac:dyDescent="0.25">
      <c r="A2805" s="10">
        <v>40716</v>
      </c>
      <c r="B2805" s="1" t="s">
        <v>14</v>
      </c>
      <c r="C2805" s="1">
        <v>185.4</v>
      </c>
      <c r="D2805" s="1">
        <v>186.75</v>
      </c>
      <c r="E2805" s="1">
        <v>182</v>
      </c>
      <c r="F2805" s="1">
        <v>184.85</v>
      </c>
      <c r="G2805" s="1">
        <v>185</v>
      </c>
      <c r="H2805" s="1">
        <v>185.2</v>
      </c>
      <c r="I2805" s="1">
        <v>184.49</v>
      </c>
      <c r="J2805" s="1">
        <v>195.8</v>
      </c>
      <c r="K2805" s="1">
        <v>149</v>
      </c>
      <c r="L2805" s="1">
        <v>5940702</v>
      </c>
      <c r="M2805" s="1">
        <v>1095973635.8499999</v>
      </c>
      <c r="N2805" s="11">
        <v>48043</v>
      </c>
    </row>
    <row r="2806" spans="1:14" x14ac:dyDescent="0.25">
      <c r="A2806" s="10">
        <v>40717</v>
      </c>
      <c r="B2806" s="1" t="s">
        <v>14</v>
      </c>
      <c r="C2806" s="1">
        <v>185.6</v>
      </c>
      <c r="D2806" s="1">
        <v>191.75</v>
      </c>
      <c r="E2806" s="1">
        <v>184.35</v>
      </c>
      <c r="F2806" s="1">
        <v>185.2</v>
      </c>
      <c r="G2806" s="1">
        <v>191.6</v>
      </c>
      <c r="H2806" s="1">
        <v>191.45</v>
      </c>
      <c r="I2806" s="1">
        <v>189.57</v>
      </c>
      <c r="J2806" s="1">
        <v>195.8</v>
      </c>
      <c r="K2806" s="1">
        <v>149</v>
      </c>
      <c r="L2806" s="1">
        <v>7714517</v>
      </c>
      <c r="M2806" s="1">
        <v>1462467412.5</v>
      </c>
      <c r="N2806" s="11">
        <v>51972</v>
      </c>
    </row>
    <row r="2807" spans="1:14" x14ac:dyDescent="0.25">
      <c r="A2807" s="10">
        <v>40718</v>
      </c>
      <c r="B2807" s="1" t="s">
        <v>14</v>
      </c>
      <c r="C2807" s="1">
        <v>191.75</v>
      </c>
      <c r="D2807" s="1">
        <v>196.5</v>
      </c>
      <c r="E2807" s="1">
        <v>191.75</v>
      </c>
      <c r="F2807" s="1">
        <v>191.45</v>
      </c>
      <c r="G2807" s="1">
        <v>195</v>
      </c>
      <c r="H2807" s="1">
        <v>195.1</v>
      </c>
      <c r="I2807" s="1">
        <v>194.21</v>
      </c>
      <c r="J2807" s="1">
        <v>196.5</v>
      </c>
      <c r="K2807" s="1">
        <v>149</v>
      </c>
      <c r="L2807" s="1">
        <v>11121836</v>
      </c>
      <c r="M2807" s="1">
        <v>2159928138.5999999</v>
      </c>
      <c r="N2807" s="11">
        <v>54231</v>
      </c>
    </row>
    <row r="2808" spans="1:14" x14ac:dyDescent="0.25">
      <c r="A2808" s="10">
        <v>40721</v>
      </c>
      <c r="B2808" s="1" t="s">
        <v>14</v>
      </c>
      <c r="C2808" s="1">
        <v>193.1</v>
      </c>
      <c r="D2808" s="1">
        <v>195.8</v>
      </c>
      <c r="E2808" s="1">
        <v>192.5</v>
      </c>
      <c r="F2808" s="1">
        <v>195.1</v>
      </c>
      <c r="G2808" s="1">
        <v>193.7</v>
      </c>
      <c r="H2808" s="1">
        <v>193.6</v>
      </c>
      <c r="I2808" s="1">
        <v>194.1</v>
      </c>
      <c r="J2808" s="1">
        <v>196.5</v>
      </c>
      <c r="K2808" s="1">
        <v>149</v>
      </c>
      <c r="L2808" s="1">
        <v>6264268</v>
      </c>
      <c r="M2808" s="1">
        <v>1215888632.8</v>
      </c>
      <c r="N2808" s="11">
        <v>50861</v>
      </c>
    </row>
    <row r="2809" spans="1:14" x14ac:dyDescent="0.25">
      <c r="A2809" s="10">
        <v>40722</v>
      </c>
      <c r="B2809" s="1" t="s">
        <v>14</v>
      </c>
      <c r="C2809" s="1">
        <v>194.2</v>
      </c>
      <c r="D2809" s="1">
        <v>194.45</v>
      </c>
      <c r="E2809" s="1">
        <v>190.5</v>
      </c>
      <c r="F2809" s="1">
        <v>193.6</v>
      </c>
      <c r="G2809" s="1">
        <v>194.3</v>
      </c>
      <c r="H2809" s="1">
        <v>193.85</v>
      </c>
      <c r="I2809" s="1">
        <v>192.31</v>
      </c>
      <c r="J2809" s="1">
        <v>196.5</v>
      </c>
      <c r="K2809" s="1">
        <v>149</v>
      </c>
      <c r="L2809" s="1">
        <v>4452306</v>
      </c>
      <c r="M2809" s="1">
        <v>856209903.79999995</v>
      </c>
      <c r="N2809" s="11">
        <v>47303</v>
      </c>
    </row>
    <row r="2810" spans="1:14" x14ac:dyDescent="0.25">
      <c r="A2810" s="10">
        <v>40723</v>
      </c>
      <c r="B2810" s="1" t="s">
        <v>14</v>
      </c>
      <c r="C2810" s="1">
        <v>194.25</v>
      </c>
      <c r="D2810" s="1">
        <v>199.95</v>
      </c>
      <c r="E2810" s="1">
        <v>194.25</v>
      </c>
      <c r="F2810" s="1">
        <v>193.85</v>
      </c>
      <c r="G2810" s="1">
        <v>199.95</v>
      </c>
      <c r="H2810" s="1">
        <v>199.55</v>
      </c>
      <c r="I2810" s="1">
        <v>197.85</v>
      </c>
      <c r="J2810" s="1">
        <v>199.95</v>
      </c>
      <c r="K2810" s="1">
        <v>149</v>
      </c>
      <c r="L2810" s="1">
        <v>7674511</v>
      </c>
      <c r="M2810" s="1">
        <v>1518389160.05</v>
      </c>
      <c r="N2810" s="11">
        <v>56261</v>
      </c>
    </row>
    <row r="2811" spans="1:14" x14ac:dyDescent="0.25">
      <c r="A2811" s="10">
        <v>40724</v>
      </c>
      <c r="B2811" s="1" t="s">
        <v>14</v>
      </c>
      <c r="C2811" s="1">
        <v>199.65</v>
      </c>
      <c r="D2811" s="1">
        <v>204</v>
      </c>
      <c r="E2811" s="1">
        <v>199.55</v>
      </c>
      <c r="F2811" s="1">
        <v>199.55</v>
      </c>
      <c r="G2811" s="1">
        <v>203</v>
      </c>
      <c r="H2811" s="1">
        <v>202.95</v>
      </c>
      <c r="I2811" s="1">
        <v>201.72</v>
      </c>
      <c r="J2811" s="1">
        <v>204</v>
      </c>
      <c r="K2811" s="1">
        <v>149</v>
      </c>
      <c r="L2811" s="1">
        <v>11635720</v>
      </c>
      <c r="M2811" s="1">
        <v>2347154954.1500001</v>
      </c>
      <c r="N2811" s="11">
        <v>59570</v>
      </c>
    </row>
    <row r="2812" spans="1:14" x14ac:dyDescent="0.25">
      <c r="A2812" s="10">
        <v>40725</v>
      </c>
      <c r="B2812" s="1" t="s">
        <v>14</v>
      </c>
      <c r="C2812" s="1">
        <v>206.5</v>
      </c>
      <c r="D2812" s="1">
        <v>206.5</v>
      </c>
      <c r="E2812" s="1">
        <v>200.1</v>
      </c>
      <c r="F2812" s="1">
        <v>202.95</v>
      </c>
      <c r="G2812" s="1">
        <v>201.7</v>
      </c>
      <c r="H2812" s="1">
        <v>201.55</v>
      </c>
      <c r="I2812" s="1">
        <v>203.09</v>
      </c>
      <c r="J2812" s="1">
        <v>206.5</v>
      </c>
      <c r="K2812" s="1">
        <v>149</v>
      </c>
      <c r="L2812" s="1">
        <v>7228489</v>
      </c>
      <c r="M2812" s="1">
        <v>1468012954.0999999</v>
      </c>
      <c r="N2812" s="11">
        <v>72746</v>
      </c>
    </row>
    <row r="2813" spans="1:14" x14ac:dyDescent="0.25">
      <c r="A2813" s="10">
        <v>40728</v>
      </c>
      <c r="B2813" s="1" t="s">
        <v>14</v>
      </c>
      <c r="C2813" s="1">
        <v>203.1</v>
      </c>
      <c r="D2813" s="1">
        <v>204.1</v>
      </c>
      <c r="E2813" s="1">
        <v>198.25</v>
      </c>
      <c r="F2813" s="1">
        <v>201.55</v>
      </c>
      <c r="G2813" s="1">
        <v>198.9</v>
      </c>
      <c r="H2813" s="1">
        <v>198.75</v>
      </c>
      <c r="I2813" s="1">
        <v>200.09</v>
      </c>
      <c r="J2813" s="1">
        <v>206.5</v>
      </c>
      <c r="K2813" s="1">
        <v>149</v>
      </c>
      <c r="L2813" s="1">
        <v>5927595</v>
      </c>
      <c r="M2813" s="1">
        <v>1186056936.9000001</v>
      </c>
      <c r="N2813" s="11">
        <v>50249</v>
      </c>
    </row>
    <row r="2814" spans="1:14" x14ac:dyDescent="0.25">
      <c r="A2814" s="10">
        <v>40729</v>
      </c>
      <c r="B2814" s="1" t="s">
        <v>14</v>
      </c>
      <c r="C2814" s="1">
        <v>199.85</v>
      </c>
      <c r="D2814" s="1">
        <v>199.85</v>
      </c>
      <c r="E2814" s="1">
        <v>195.25</v>
      </c>
      <c r="F2814" s="1">
        <v>198.75</v>
      </c>
      <c r="G2814" s="1">
        <v>195.7</v>
      </c>
      <c r="H2814" s="1">
        <v>195.65</v>
      </c>
      <c r="I2814" s="1">
        <v>196.6</v>
      </c>
      <c r="J2814" s="1">
        <v>206.5</v>
      </c>
      <c r="K2814" s="1">
        <v>149</v>
      </c>
      <c r="L2814" s="1">
        <v>8333419</v>
      </c>
      <c r="M2814" s="1">
        <v>1638322058.1500001</v>
      </c>
      <c r="N2814" s="11">
        <v>38801</v>
      </c>
    </row>
    <row r="2815" spans="1:14" x14ac:dyDescent="0.25">
      <c r="A2815" s="10">
        <v>40730</v>
      </c>
      <c r="B2815" s="1" t="s">
        <v>14</v>
      </c>
      <c r="C2815" s="1">
        <v>195.5</v>
      </c>
      <c r="D2815" s="1">
        <v>197.65</v>
      </c>
      <c r="E2815" s="1">
        <v>194.3</v>
      </c>
      <c r="F2815" s="1">
        <v>195.65</v>
      </c>
      <c r="G2815" s="1">
        <v>195.95</v>
      </c>
      <c r="H2815" s="1">
        <v>196.7</v>
      </c>
      <c r="I2815" s="1">
        <v>195.94</v>
      </c>
      <c r="J2815" s="1">
        <v>206.5</v>
      </c>
      <c r="K2815" s="1">
        <v>149</v>
      </c>
      <c r="L2815" s="1">
        <v>6024480</v>
      </c>
      <c r="M2815" s="1">
        <v>1180464069.45</v>
      </c>
      <c r="N2815" s="11">
        <v>45007</v>
      </c>
    </row>
    <row r="2816" spans="1:14" x14ac:dyDescent="0.25">
      <c r="A2816" s="10">
        <v>40731</v>
      </c>
      <c r="B2816" s="1" t="s">
        <v>14</v>
      </c>
      <c r="C2816" s="1">
        <v>197.1</v>
      </c>
      <c r="D2816" s="1">
        <v>203.95</v>
      </c>
      <c r="E2816" s="1">
        <v>197.1</v>
      </c>
      <c r="F2816" s="1">
        <v>196.7</v>
      </c>
      <c r="G2816" s="1">
        <v>203.65</v>
      </c>
      <c r="H2816" s="1">
        <v>203.4</v>
      </c>
      <c r="I2816" s="1">
        <v>200.29</v>
      </c>
      <c r="J2816" s="1">
        <v>206.5</v>
      </c>
      <c r="K2816" s="1">
        <v>149</v>
      </c>
      <c r="L2816" s="1">
        <v>8000123</v>
      </c>
      <c r="M2816" s="1">
        <v>1602356004.0999999</v>
      </c>
      <c r="N2816" s="11">
        <v>58338</v>
      </c>
    </row>
    <row r="2817" spans="1:14" x14ac:dyDescent="0.25">
      <c r="A2817" s="10">
        <v>40732</v>
      </c>
      <c r="B2817" s="1" t="s">
        <v>14</v>
      </c>
      <c r="C2817" s="1">
        <v>203.75</v>
      </c>
      <c r="D2817" s="1">
        <v>205.1</v>
      </c>
      <c r="E2817" s="1">
        <v>199.65</v>
      </c>
      <c r="F2817" s="1">
        <v>203.4</v>
      </c>
      <c r="G2817" s="1">
        <v>200.2</v>
      </c>
      <c r="H2817" s="1">
        <v>200.55</v>
      </c>
      <c r="I2817" s="1">
        <v>202.31</v>
      </c>
      <c r="J2817" s="1">
        <v>206.5</v>
      </c>
      <c r="K2817" s="1">
        <v>149</v>
      </c>
      <c r="L2817" s="1">
        <v>6489098</v>
      </c>
      <c r="M2817" s="1">
        <v>1312785902.3499999</v>
      </c>
      <c r="N2817" s="11">
        <v>42185</v>
      </c>
    </row>
    <row r="2818" spans="1:14" x14ac:dyDescent="0.25">
      <c r="A2818" s="10">
        <v>40735</v>
      </c>
      <c r="B2818" s="1" t="s">
        <v>14</v>
      </c>
      <c r="C2818" s="1">
        <v>200.85</v>
      </c>
      <c r="D2818" s="1">
        <v>203.8</v>
      </c>
      <c r="E2818" s="1">
        <v>200.5</v>
      </c>
      <c r="F2818" s="1">
        <v>200.55</v>
      </c>
      <c r="G2818" s="1">
        <v>202.9</v>
      </c>
      <c r="H2818" s="1">
        <v>202.6</v>
      </c>
      <c r="I2818" s="1">
        <v>202.68</v>
      </c>
      <c r="J2818" s="1">
        <v>313.45</v>
      </c>
      <c r="K2818" s="1">
        <v>149</v>
      </c>
      <c r="L2818" s="1">
        <v>4637514</v>
      </c>
      <c r="M2818" s="1">
        <v>939953359.60000002</v>
      </c>
      <c r="N2818" s="11">
        <v>31023</v>
      </c>
    </row>
    <row r="2819" spans="1:14" x14ac:dyDescent="0.25">
      <c r="A2819" s="10">
        <v>40736</v>
      </c>
      <c r="B2819" s="1" t="s">
        <v>14</v>
      </c>
      <c r="C2819" s="1">
        <v>201.5</v>
      </c>
      <c r="D2819" s="1">
        <v>205</v>
      </c>
      <c r="E2819" s="1">
        <v>200.25</v>
      </c>
      <c r="F2819" s="1">
        <v>202.6</v>
      </c>
      <c r="G2819" s="1">
        <v>201.45</v>
      </c>
      <c r="H2819" s="1">
        <v>201.65</v>
      </c>
      <c r="I2819" s="1">
        <v>203.06</v>
      </c>
      <c r="J2819" s="1">
        <v>313.45</v>
      </c>
      <c r="K2819" s="1">
        <v>149</v>
      </c>
      <c r="L2819" s="1">
        <v>5459728</v>
      </c>
      <c r="M2819" s="1">
        <v>1108674599.95</v>
      </c>
      <c r="N2819" s="11">
        <v>50406</v>
      </c>
    </row>
    <row r="2820" spans="1:14" x14ac:dyDescent="0.25">
      <c r="A2820" s="10">
        <v>40737</v>
      </c>
      <c r="B2820" s="1" t="s">
        <v>14</v>
      </c>
      <c r="C2820" s="1">
        <v>201.9</v>
      </c>
      <c r="D2820" s="1">
        <v>205</v>
      </c>
      <c r="E2820" s="1">
        <v>201.9</v>
      </c>
      <c r="F2820" s="1">
        <v>201.65</v>
      </c>
      <c r="G2820" s="1">
        <v>204.85</v>
      </c>
      <c r="H2820" s="1">
        <v>204</v>
      </c>
      <c r="I2820" s="1">
        <v>203.72</v>
      </c>
      <c r="J2820" s="1">
        <v>313.45</v>
      </c>
      <c r="K2820" s="1">
        <v>149</v>
      </c>
      <c r="L2820" s="1">
        <v>6540552</v>
      </c>
      <c r="M2820" s="1">
        <v>1332428810.2</v>
      </c>
      <c r="N2820" s="11">
        <v>40357</v>
      </c>
    </row>
    <row r="2821" spans="1:14" x14ac:dyDescent="0.25">
      <c r="A2821" s="10">
        <v>40738</v>
      </c>
      <c r="B2821" s="1" t="s">
        <v>14</v>
      </c>
      <c r="C2821" s="1">
        <v>203.95</v>
      </c>
      <c r="D2821" s="1">
        <v>205</v>
      </c>
      <c r="E2821" s="1">
        <v>200.35</v>
      </c>
      <c r="F2821" s="1">
        <v>204</v>
      </c>
      <c r="G2821" s="1">
        <v>202.4</v>
      </c>
      <c r="H2821" s="1">
        <v>203</v>
      </c>
      <c r="I2821" s="1">
        <v>202.65</v>
      </c>
      <c r="J2821" s="1">
        <v>313.45</v>
      </c>
      <c r="K2821" s="1">
        <v>149</v>
      </c>
      <c r="L2821" s="1">
        <v>8487469</v>
      </c>
      <c r="M2821" s="1">
        <v>1720006198.8499999</v>
      </c>
      <c r="N2821" s="11">
        <v>64466</v>
      </c>
    </row>
    <row r="2822" spans="1:14" x14ac:dyDescent="0.25">
      <c r="A2822" s="10">
        <v>40739</v>
      </c>
      <c r="B2822" s="1" t="s">
        <v>14</v>
      </c>
      <c r="C2822" s="1">
        <v>202.55</v>
      </c>
      <c r="D2822" s="1">
        <v>203.6</v>
      </c>
      <c r="E2822" s="1">
        <v>201.05</v>
      </c>
      <c r="F2822" s="1">
        <v>203</v>
      </c>
      <c r="G2822" s="1">
        <v>201.75</v>
      </c>
      <c r="H2822" s="1">
        <v>201.75</v>
      </c>
      <c r="I2822" s="1">
        <v>202.02</v>
      </c>
      <c r="J2822" s="1">
        <v>313.45</v>
      </c>
      <c r="K2822" s="1">
        <v>149</v>
      </c>
      <c r="L2822" s="1">
        <v>2815675</v>
      </c>
      <c r="M2822" s="1">
        <v>568829092.60000002</v>
      </c>
      <c r="N2822" s="11">
        <v>30370</v>
      </c>
    </row>
    <row r="2823" spans="1:14" x14ac:dyDescent="0.25">
      <c r="A2823" s="10">
        <v>40742</v>
      </c>
      <c r="B2823" s="1" t="s">
        <v>14</v>
      </c>
      <c r="C2823" s="1">
        <v>202.5</v>
      </c>
      <c r="D2823" s="1">
        <v>202.9</v>
      </c>
      <c r="E2823" s="1">
        <v>200.65</v>
      </c>
      <c r="F2823" s="1">
        <v>201.75</v>
      </c>
      <c r="G2823" s="1">
        <v>201.25</v>
      </c>
      <c r="H2823" s="1">
        <v>201.65</v>
      </c>
      <c r="I2823" s="1">
        <v>201.87</v>
      </c>
      <c r="J2823" s="1">
        <v>313.45</v>
      </c>
      <c r="K2823" s="1">
        <v>149</v>
      </c>
      <c r="L2823" s="1">
        <v>1959166</v>
      </c>
      <c r="M2823" s="1">
        <v>395495126.60000002</v>
      </c>
      <c r="N2823" s="11">
        <v>20588</v>
      </c>
    </row>
    <row r="2824" spans="1:14" x14ac:dyDescent="0.25">
      <c r="A2824" s="10">
        <v>40743</v>
      </c>
      <c r="B2824" s="1" t="s">
        <v>14</v>
      </c>
      <c r="C2824" s="1">
        <v>202.5</v>
      </c>
      <c r="D2824" s="1">
        <v>204.95</v>
      </c>
      <c r="E2824" s="1">
        <v>201.6</v>
      </c>
      <c r="F2824" s="1">
        <v>201.65</v>
      </c>
      <c r="G2824" s="1">
        <v>203.3</v>
      </c>
      <c r="H2824" s="1">
        <v>204.1</v>
      </c>
      <c r="I2824" s="1">
        <v>203.61</v>
      </c>
      <c r="J2824" s="1">
        <v>313.45</v>
      </c>
      <c r="K2824" s="1">
        <v>149</v>
      </c>
      <c r="L2824" s="1">
        <v>4087975</v>
      </c>
      <c r="M2824" s="1">
        <v>832338003.35000002</v>
      </c>
      <c r="N2824" s="11">
        <v>19489</v>
      </c>
    </row>
    <row r="2825" spans="1:14" x14ac:dyDescent="0.25">
      <c r="A2825" s="10">
        <v>40744</v>
      </c>
      <c r="B2825" s="1" t="s">
        <v>14</v>
      </c>
      <c r="C2825" s="1">
        <v>204</v>
      </c>
      <c r="D2825" s="1">
        <v>207.35</v>
      </c>
      <c r="E2825" s="1">
        <v>203.5</v>
      </c>
      <c r="F2825" s="1">
        <v>204.1</v>
      </c>
      <c r="G2825" s="1">
        <v>205.5</v>
      </c>
      <c r="H2825" s="1">
        <v>205.75</v>
      </c>
      <c r="I2825" s="1">
        <v>205.99</v>
      </c>
      <c r="J2825" s="1">
        <v>313.45</v>
      </c>
      <c r="K2825" s="1">
        <v>149</v>
      </c>
      <c r="L2825" s="1">
        <v>8409884</v>
      </c>
      <c r="M2825" s="1">
        <v>1732381296.3499999</v>
      </c>
      <c r="N2825" s="11">
        <v>91721</v>
      </c>
    </row>
    <row r="2826" spans="1:14" x14ac:dyDescent="0.25">
      <c r="A2826" s="10">
        <v>40745</v>
      </c>
      <c r="B2826" s="1" t="s">
        <v>14</v>
      </c>
      <c r="C2826" s="1">
        <v>204.5</v>
      </c>
      <c r="D2826" s="1">
        <v>207.8</v>
      </c>
      <c r="E2826" s="1">
        <v>204.5</v>
      </c>
      <c r="F2826" s="1">
        <v>205.75</v>
      </c>
      <c r="G2826" s="1">
        <v>207.55</v>
      </c>
      <c r="H2826" s="1">
        <v>207.1</v>
      </c>
      <c r="I2826" s="1">
        <v>207.1</v>
      </c>
      <c r="J2826" s="1">
        <v>313.45</v>
      </c>
      <c r="K2826" s="1">
        <v>149</v>
      </c>
      <c r="L2826" s="1">
        <v>4932724</v>
      </c>
      <c r="M2826" s="1">
        <v>1021566692.2</v>
      </c>
      <c r="N2826" s="11">
        <v>47615</v>
      </c>
    </row>
    <row r="2827" spans="1:14" x14ac:dyDescent="0.25">
      <c r="A2827" s="10">
        <v>40746</v>
      </c>
      <c r="B2827" s="1" t="s">
        <v>14</v>
      </c>
      <c r="C2827" s="1">
        <v>208.5</v>
      </c>
      <c r="D2827" s="1">
        <v>209.2</v>
      </c>
      <c r="E2827" s="1">
        <v>206.6</v>
      </c>
      <c r="F2827" s="1">
        <v>207.1</v>
      </c>
      <c r="G2827" s="1">
        <v>207</v>
      </c>
      <c r="H2827" s="1">
        <v>207.4</v>
      </c>
      <c r="I2827" s="1">
        <v>208.04</v>
      </c>
      <c r="J2827" s="1">
        <v>313.45</v>
      </c>
      <c r="K2827" s="1">
        <v>149</v>
      </c>
      <c r="L2827" s="1">
        <v>9159652</v>
      </c>
      <c r="M2827" s="1">
        <v>1905540948.8</v>
      </c>
      <c r="N2827" s="11">
        <v>44110</v>
      </c>
    </row>
    <row r="2828" spans="1:14" x14ac:dyDescent="0.25">
      <c r="A2828" s="10">
        <v>40749</v>
      </c>
      <c r="B2828" s="1" t="s">
        <v>14</v>
      </c>
      <c r="C2828" s="1">
        <v>207</v>
      </c>
      <c r="D2828" s="1">
        <v>207.3</v>
      </c>
      <c r="E2828" s="1">
        <v>203.15</v>
      </c>
      <c r="F2828" s="1">
        <v>207.4</v>
      </c>
      <c r="G2828" s="1">
        <v>205.05</v>
      </c>
      <c r="H2828" s="1">
        <v>205.4</v>
      </c>
      <c r="I2828" s="1">
        <v>204.81</v>
      </c>
      <c r="J2828" s="1">
        <v>313.45</v>
      </c>
      <c r="K2828" s="1">
        <v>149</v>
      </c>
      <c r="L2828" s="1">
        <v>9312170</v>
      </c>
      <c r="M2828" s="1">
        <v>1907192981.95</v>
      </c>
      <c r="N2828" s="11">
        <v>43469</v>
      </c>
    </row>
    <row r="2829" spans="1:14" x14ac:dyDescent="0.25">
      <c r="A2829" s="10">
        <v>40750</v>
      </c>
      <c r="B2829" s="1" t="s">
        <v>14</v>
      </c>
      <c r="C2829" s="1">
        <v>205</v>
      </c>
      <c r="D2829" s="1">
        <v>206.65</v>
      </c>
      <c r="E2829" s="1">
        <v>199.65</v>
      </c>
      <c r="F2829" s="1">
        <v>205.4</v>
      </c>
      <c r="G2829" s="1">
        <v>200.45</v>
      </c>
      <c r="H2829" s="1">
        <v>200.9</v>
      </c>
      <c r="I2829" s="1">
        <v>202.26</v>
      </c>
      <c r="J2829" s="1">
        <v>313.45</v>
      </c>
      <c r="K2829" s="1">
        <v>149</v>
      </c>
      <c r="L2829" s="1">
        <v>6321844</v>
      </c>
      <c r="M2829" s="1">
        <v>1278638975.3</v>
      </c>
      <c r="N2829" s="11">
        <v>60836</v>
      </c>
    </row>
    <row r="2830" spans="1:14" x14ac:dyDescent="0.25">
      <c r="A2830" s="10">
        <v>40751</v>
      </c>
      <c r="B2830" s="1" t="s">
        <v>14</v>
      </c>
      <c r="C2830" s="1">
        <v>202.25</v>
      </c>
      <c r="D2830" s="1">
        <v>202.45</v>
      </c>
      <c r="E2830" s="1">
        <v>198.55</v>
      </c>
      <c r="F2830" s="1">
        <v>200.9</v>
      </c>
      <c r="G2830" s="1">
        <v>200.95</v>
      </c>
      <c r="H2830" s="1">
        <v>200.9</v>
      </c>
      <c r="I2830" s="1">
        <v>200.61</v>
      </c>
      <c r="J2830" s="1">
        <v>313.45</v>
      </c>
      <c r="K2830" s="1">
        <v>149</v>
      </c>
      <c r="L2830" s="1">
        <v>5153621</v>
      </c>
      <c r="M2830" s="1">
        <v>1033884867</v>
      </c>
      <c r="N2830" s="11">
        <v>67934</v>
      </c>
    </row>
    <row r="2831" spans="1:14" x14ac:dyDescent="0.25">
      <c r="A2831" s="10">
        <v>40752</v>
      </c>
      <c r="B2831" s="1" t="s">
        <v>14</v>
      </c>
      <c r="C2831" s="1">
        <v>198.35</v>
      </c>
      <c r="D2831" s="1">
        <v>207</v>
      </c>
      <c r="E2831" s="1">
        <v>198.35</v>
      </c>
      <c r="F2831" s="1">
        <v>200.9</v>
      </c>
      <c r="G2831" s="1">
        <v>206.5</v>
      </c>
      <c r="H2831" s="1">
        <v>206.25</v>
      </c>
      <c r="I2831" s="1">
        <v>204.68</v>
      </c>
      <c r="J2831" s="1">
        <v>313.45</v>
      </c>
      <c r="K2831" s="1">
        <v>149</v>
      </c>
      <c r="L2831" s="1">
        <v>16270594</v>
      </c>
      <c r="M2831" s="1">
        <v>3330268066.9000001</v>
      </c>
      <c r="N2831" s="11">
        <v>79260</v>
      </c>
    </row>
    <row r="2832" spans="1:14" x14ac:dyDescent="0.25">
      <c r="A2832" s="10">
        <v>40753</v>
      </c>
      <c r="B2832" s="1" t="s">
        <v>14</v>
      </c>
      <c r="C2832" s="1">
        <v>205.5</v>
      </c>
      <c r="D2832" s="1">
        <v>211.25</v>
      </c>
      <c r="E2832" s="1">
        <v>205.25</v>
      </c>
      <c r="F2832" s="1">
        <v>206.25</v>
      </c>
      <c r="G2832" s="1">
        <v>208.55</v>
      </c>
      <c r="H2832" s="1">
        <v>208.35</v>
      </c>
      <c r="I2832" s="1">
        <v>208.89</v>
      </c>
      <c r="J2832" s="1">
        <v>313.45</v>
      </c>
      <c r="K2832" s="1">
        <v>149</v>
      </c>
      <c r="L2832" s="1">
        <v>13288551</v>
      </c>
      <c r="M2832" s="1">
        <v>2775876774.3499999</v>
      </c>
      <c r="N2832" s="11">
        <v>96963</v>
      </c>
    </row>
    <row r="2833" spans="1:14" x14ac:dyDescent="0.25">
      <c r="A2833" s="10">
        <v>40756</v>
      </c>
      <c r="B2833" s="1" t="s">
        <v>14</v>
      </c>
      <c r="C2833" s="1">
        <v>210</v>
      </c>
      <c r="D2833" s="1">
        <v>211.25</v>
      </c>
      <c r="E2833" s="1">
        <v>208.1</v>
      </c>
      <c r="F2833" s="1">
        <v>208.35</v>
      </c>
      <c r="G2833" s="1">
        <v>208.6</v>
      </c>
      <c r="H2833" s="1">
        <v>208.9</v>
      </c>
      <c r="I2833" s="1">
        <v>209.13</v>
      </c>
      <c r="J2833" s="1">
        <v>313.45</v>
      </c>
      <c r="K2833" s="1">
        <v>149</v>
      </c>
      <c r="L2833" s="1">
        <v>7104094</v>
      </c>
      <c r="M2833" s="1">
        <v>1485705640.5999999</v>
      </c>
      <c r="N2833" s="11">
        <v>38543</v>
      </c>
    </row>
    <row r="2834" spans="1:14" x14ac:dyDescent="0.25">
      <c r="A2834" s="10">
        <v>40757</v>
      </c>
      <c r="B2834" s="1" t="s">
        <v>14</v>
      </c>
      <c r="C2834" s="1">
        <v>207.7</v>
      </c>
      <c r="D2834" s="1">
        <v>208.35</v>
      </c>
      <c r="E2834" s="1">
        <v>202.85</v>
      </c>
      <c r="F2834" s="1">
        <v>208.9</v>
      </c>
      <c r="G2834" s="1">
        <v>205.1</v>
      </c>
      <c r="H2834" s="1">
        <v>204.75</v>
      </c>
      <c r="I2834" s="1">
        <v>205.13</v>
      </c>
      <c r="J2834" s="1">
        <v>313.45</v>
      </c>
      <c r="K2834" s="1">
        <v>149</v>
      </c>
      <c r="L2834" s="1">
        <v>7645467</v>
      </c>
      <c r="M2834" s="1">
        <v>1568350592.1500001</v>
      </c>
      <c r="N2834" s="11">
        <v>55756</v>
      </c>
    </row>
    <row r="2835" spans="1:14" x14ac:dyDescent="0.25">
      <c r="A2835" s="10">
        <v>40758</v>
      </c>
      <c r="B2835" s="1" t="s">
        <v>14</v>
      </c>
      <c r="C2835" s="1">
        <v>203.35</v>
      </c>
      <c r="D2835" s="1">
        <v>208.2</v>
      </c>
      <c r="E2835" s="1">
        <v>202.65</v>
      </c>
      <c r="F2835" s="1">
        <v>204.75</v>
      </c>
      <c r="G2835" s="1">
        <v>206.95</v>
      </c>
      <c r="H2835" s="1">
        <v>206.85</v>
      </c>
      <c r="I2835" s="1">
        <v>206.29</v>
      </c>
      <c r="J2835" s="1">
        <v>313.45</v>
      </c>
      <c r="K2835" s="1">
        <v>149</v>
      </c>
      <c r="L2835" s="1">
        <v>6657936</v>
      </c>
      <c r="M2835" s="1">
        <v>1373469559.9000001</v>
      </c>
      <c r="N2835" s="11">
        <v>38752</v>
      </c>
    </row>
    <row r="2836" spans="1:14" x14ac:dyDescent="0.25">
      <c r="A2836" s="10">
        <v>40759</v>
      </c>
      <c r="B2836" s="1" t="s">
        <v>14</v>
      </c>
      <c r="C2836" s="1">
        <v>204.9</v>
      </c>
      <c r="D2836" s="1">
        <v>206.75</v>
      </c>
      <c r="E2836" s="1">
        <v>199.2</v>
      </c>
      <c r="F2836" s="1">
        <v>206.85</v>
      </c>
      <c r="G2836" s="1">
        <v>199.85</v>
      </c>
      <c r="H2836" s="1">
        <v>199.95</v>
      </c>
      <c r="I2836" s="1">
        <v>202.98</v>
      </c>
      <c r="J2836" s="1">
        <v>313.45</v>
      </c>
      <c r="K2836" s="1">
        <v>149</v>
      </c>
      <c r="L2836" s="1">
        <v>10501999</v>
      </c>
      <c r="M2836" s="1">
        <v>2131741338.7</v>
      </c>
      <c r="N2836" s="11">
        <v>68287</v>
      </c>
    </row>
    <row r="2837" spans="1:14" x14ac:dyDescent="0.25">
      <c r="A2837" s="10">
        <v>40760</v>
      </c>
      <c r="B2837" s="1" t="s">
        <v>14</v>
      </c>
      <c r="C2837" s="1">
        <v>195</v>
      </c>
      <c r="D2837" s="1">
        <v>198</v>
      </c>
      <c r="E2837" s="1">
        <v>190.5</v>
      </c>
      <c r="F2837" s="1">
        <v>199.95</v>
      </c>
      <c r="G2837" s="1">
        <v>196.4</v>
      </c>
      <c r="H2837" s="1">
        <v>196.4</v>
      </c>
      <c r="I2837" s="1">
        <v>194.86</v>
      </c>
      <c r="J2837" s="1">
        <v>313.45</v>
      </c>
      <c r="K2837" s="1">
        <v>149</v>
      </c>
      <c r="L2837" s="1">
        <v>13424736</v>
      </c>
      <c r="M2837" s="1">
        <v>2615887935.6500001</v>
      </c>
      <c r="N2837" s="11">
        <v>81224</v>
      </c>
    </row>
    <row r="2838" spans="1:14" x14ac:dyDescent="0.25">
      <c r="A2838" s="10">
        <v>40763</v>
      </c>
      <c r="B2838" s="1" t="s">
        <v>14</v>
      </c>
      <c r="C2838" s="1">
        <v>193.9</v>
      </c>
      <c r="D2838" s="1">
        <v>197.8</v>
      </c>
      <c r="E2838" s="1">
        <v>189.65</v>
      </c>
      <c r="F2838" s="1">
        <v>196.4</v>
      </c>
      <c r="G2838" s="1">
        <v>195.15</v>
      </c>
      <c r="H2838" s="1">
        <v>195</v>
      </c>
      <c r="I2838" s="1">
        <v>194.89</v>
      </c>
      <c r="J2838" s="1">
        <v>211.25</v>
      </c>
      <c r="K2838" s="1">
        <v>149</v>
      </c>
      <c r="L2838" s="1">
        <v>9002509</v>
      </c>
      <c r="M2838" s="1">
        <v>1754457297.5</v>
      </c>
      <c r="N2838" s="11">
        <v>66459</v>
      </c>
    </row>
    <row r="2839" spans="1:14" x14ac:dyDescent="0.25">
      <c r="A2839" s="10">
        <v>40764</v>
      </c>
      <c r="B2839" s="1" t="s">
        <v>14</v>
      </c>
      <c r="C2839" s="1">
        <v>190.25</v>
      </c>
      <c r="D2839" s="1">
        <v>202.1</v>
      </c>
      <c r="E2839" s="1">
        <v>190.1</v>
      </c>
      <c r="F2839" s="1">
        <v>195</v>
      </c>
      <c r="G2839" s="1">
        <v>200.2</v>
      </c>
      <c r="H2839" s="1">
        <v>199.75</v>
      </c>
      <c r="I2839" s="1">
        <v>197.61</v>
      </c>
      <c r="J2839" s="1">
        <v>211.25</v>
      </c>
      <c r="K2839" s="1">
        <v>149</v>
      </c>
      <c r="L2839" s="1">
        <v>19202643</v>
      </c>
      <c r="M2839" s="1">
        <v>3794642611.0999999</v>
      </c>
      <c r="N2839" s="11">
        <v>94347</v>
      </c>
    </row>
    <row r="2840" spans="1:14" x14ac:dyDescent="0.25">
      <c r="A2840" s="10">
        <v>40765</v>
      </c>
      <c r="B2840" s="1" t="s">
        <v>14</v>
      </c>
      <c r="C2840" s="1">
        <v>202</v>
      </c>
      <c r="D2840" s="1">
        <v>202.85</v>
      </c>
      <c r="E2840" s="1">
        <v>196</v>
      </c>
      <c r="F2840" s="1">
        <v>199.75</v>
      </c>
      <c r="G2840" s="1">
        <v>196.4</v>
      </c>
      <c r="H2840" s="1">
        <v>197.1</v>
      </c>
      <c r="I2840" s="1">
        <v>199.07</v>
      </c>
      <c r="J2840" s="1">
        <v>211.25</v>
      </c>
      <c r="K2840" s="1">
        <v>149</v>
      </c>
      <c r="L2840" s="1">
        <v>9274996</v>
      </c>
      <c r="M2840" s="1">
        <v>1846408664.2</v>
      </c>
      <c r="N2840" s="11">
        <v>78616</v>
      </c>
    </row>
    <row r="2841" spans="1:14" x14ac:dyDescent="0.25">
      <c r="A2841" s="10">
        <v>40766</v>
      </c>
      <c r="B2841" s="1" t="s">
        <v>14</v>
      </c>
      <c r="C2841" s="1">
        <v>196</v>
      </c>
      <c r="D2841" s="1">
        <v>200</v>
      </c>
      <c r="E2841" s="1">
        <v>195.55</v>
      </c>
      <c r="F2841" s="1">
        <v>197.1</v>
      </c>
      <c r="G2841" s="1">
        <v>198.8</v>
      </c>
      <c r="H2841" s="1">
        <v>198.75</v>
      </c>
      <c r="I2841" s="1">
        <v>199.01</v>
      </c>
      <c r="J2841" s="1">
        <v>211.25</v>
      </c>
      <c r="K2841" s="1">
        <v>149</v>
      </c>
      <c r="L2841" s="1">
        <v>6364553</v>
      </c>
      <c r="M2841" s="1">
        <v>1266630967.7</v>
      </c>
      <c r="N2841" s="11">
        <v>59502</v>
      </c>
    </row>
    <row r="2842" spans="1:14" x14ac:dyDescent="0.25">
      <c r="A2842" s="10">
        <v>40767</v>
      </c>
      <c r="B2842" s="1" t="s">
        <v>14</v>
      </c>
      <c r="C2842" s="1">
        <v>199.7</v>
      </c>
      <c r="D2842" s="1">
        <v>200.95</v>
      </c>
      <c r="E2842" s="1">
        <v>195.5</v>
      </c>
      <c r="F2842" s="1">
        <v>198.75</v>
      </c>
      <c r="G2842" s="1">
        <v>198.6</v>
      </c>
      <c r="H2842" s="1">
        <v>198</v>
      </c>
      <c r="I2842" s="1">
        <v>198.43</v>
      </c>
      <c r="J2842" s="1">
        <v>211.25</v>
      </c>
      <c r="K2842" s="1">
        <v>149</v>
      </c>
      <c r="L2842" s="1">
        <v>8213040</v>
      </c>
      <c r="M2842" s="1">
        <v>1629672522.0999999</v>
      </c>
      <c r="N2842" s="11">
        <v>42735</v>
      </c>
    </row>
    <row r="2843" spans="1:14" x14ac:dyDescent="0.25">
      <c r="A2843" s="10">
        <v>40771</v>
      </c>
      <c r="B2843" s="1" t="s">
        <v>14</v>
      </c>
      <c r="C2843" s="1">
        <v>201.25</v>
      </c>
      <c r="D2843" s="1">
        <v>201.95</v>
      </c>
      <c r="E2843" s="1">
        <v>198</v>
      </c>
      <c r="F2843" s="1">
        <v>198</v>
      </c>
      <c r="G2843" s="1">
        <v>201.95</v>
      </c>
      <c r="H2843" s="1">
        <v>200.5</v>
      </c>
      <c r="I2843" s="1">
        <v>199.84</v>
      </c>
      <c r="J2843" s="1">
        <v>211.25</v>
      </c>
      <c r="K2843" s="1">
        <v>149</v>
      </c>
      <c r="L2843" s="1">
        <v>6498252</v>
      </c>
      <c r="M2843" s="1">
        <v>1298581917.5999999</v>
      </c>
      <c r="N2843" s="11">
        <v>50616</v>
      </c>
    </row>
    <row r="2844" spans="1:14" x14ac:dyDescent="0.25">
      <c r="A2844" s="10">
        <v>40772</v>
      </c>
      <c r="B2844" s="1" t="s">
        <v>14</v>
      </c>
      <c r="C2844" s="1">
        <v>200</v>
      </c>
      <c r="D2844" s="1">
        <v>205</v>
      </c>
      <c r="E2844" s="1">
        <v>199.5</v>
      </c>
      <c r="F2844" s="1">
        <v>200.5</v>
      </c>
      <c r="G2844" s="1">
        <v>204.7</v>
      </c>
      <c r="H2844" s="1">
        <v>204.25</v>
      </c>
      <c r="I2844" s="1">
        <v>203.83</v>
      </c>
      <c r="J2844" s="1">
        <v>211.25</v>
      </c>
      <c r="K2844" s="1">
        <v>149</v>
      </c>
      <c r="L2844" s="1">
        <v>9695022</v>
      </c>
      <c r="M2844" s="1">
        <v>1976153796.5999999</v>
      </c>
      <c r="N2844" s="11">
        <v>47969</v>
      </c>
    </row>
    <row r="2845" spans="1:14" x14ac:dyDescent="0.25">
      <c r="A2845" s="10">
        <v>40773</v>
      </c>
      <c r="B2845" s="1" t="s">
        <v>14</v>
      </c>
      <c r="C2845" s="1">
        <v>204.5</v>
      </c>
      <c r="D2845" s="1">
        <v>206</v>
      </c>
      <c r="E2845" s="1">
        <v>202.75</v>
      </c>
      <c r="F2845" s="1">
        <v>204.25</v>
      </c>
      <c r="G2845" s="1">
        <v>203.8</v>
      </c>
      <c r="H2845" s="1">
        <v>203.85</v>
      </c>
      <c r="I2845" s="1">
        <v>204.45</v>
      </c>
      <c r="J2845" s="1">
        <v>211.25</v>
      </c>
      <c r="K2845" s="1">
        <v>149</v>
      </c>
      <c r="L2845" s="1">
        <v>7169975</v>
      </c>
      <c r="M2845" s="1">
        <v>1465873436.95</v>
      </c>
      <c r="N2845" s="11">
        <v>54927</v>
      </c>
    </row>
    <row r="2846" spans="1:14" x14ac:dyDescent="0.25">
      <c r="A2846" s="10">
        <v>40774</v>
      </c>
      <c r="B2846" s="1" t="s">
        <v>14</v>
      </c>
      <c r="C2846" s="1">
        <v>202</v>
      </c>
      <c r="D2846" s="1">
        <v>204.75</v>
      </c>
      <c r="E2846" s="1">
        <v>198.15</v>
      </c>
      <c r="F2846" s="1">
        <v>203.85</v>
      </c>
      <c r="G2846" s="1">
        <v>198.5</v>
      </c>
      <c r="H2846" s="1">
        <v>199.2</v>
      </c>
      <c r="I2846" s="1">
        <v>201.58</v>
      </c>
      <c r="J2846" s="1">
        <v>211.25</v>
      </c>
      <c r="K2846" s="1">
        <v>149</v>
      </c>
      <c r="L2846" s="1">
        <v>12977760</v>
      </c>
      <c r="M2846" s="1">
        <v>2616054421.4000001</v>
      </c>
      <c r="N2846" s="11">
        <v>55883</v>
      </c>
    </row>
    <row r="2847" spans="1:14" x14ac:dyDescent="0.25">
      <c r="A2847" s="10">
        <v>40777</v>
      </c>
      <c r="B2847" s="1" t="s">
        <v>14</v>
      </c>
      <c r="C2847" s="1">
        <v>198.3</v>
      </c>
      <c r="D2847" s="1">
        <v>202.8</v>
      </c>
      <c r="E2847" s="1">
        <v>196.55</v>
      </c>
      <c r="F2847" s="1">
        <v>199.2</v>
      </c>
      <c r="G2847" s="1">
        <v>202</v>
      </c>
      <c r="H2847" s="1">
        <v>202</v>
      </c>
      <c r="I2847" s="1">
        <v>200.3</v>
      </c>
      <c r="J2847" s="1">
        <v>211.25</v>
      </c>
      <c r="K2847" s="1">
        <v>149</v>
      </c>
      <c r="L2847" s="1">
        <v>6102639</v>
      </c>
      <c r="M2847" s="1">
        <v>1222374921.8499999</v>
      </c>
      <c r="N2847" s="11">
        <v>47449</v>
      </c>
    </row>
    <row r="2848" spans="1:14" x14ac:dyDescent="0.25">
      <c r="A2848" s="10">
        <v>40778</v>
      </c>
      <c r="B2848" s="1" t="s">
        <v>14</v>
      </c>
      <c r="C2848" s="1">
        <v>202</v>
      </c>
      <c r="D2848" s="1">
        <v>204.2</v>
      </c>
      <c r="E2848" s="1">
        <v>199</v>
      </c>
      <c r="F2848" s="1">
        <v>202</v>
      </c>
      <c r="G2848" s="1">
        <v>203</v>
      </c>
      <c r="H2848" s="1">
        <v>203.2</v>
      </c>
      <c r="I2848" s="1">
        <v>201.08</v>
      </c>
      <c r="J2848" s="1">
        <v>211.25</v>
      </c>
      <c r="K2848" s="1">
        <v>149</v>
      </c>
      <c r="L2848" s="1">
        <v>11882633</v>
      </c>
      <c r="M2848" s="1">
        <v>2389390442.25</v>
      </c>
      <c r="N2848" s="11">
        <v>81442</v>
      </c>
    </row>
    <row r="2849" spans="1:14" x14ac:dyDescent="0.25">
      <c r="A2849" s="10">
        <v>40779</v>
      </c>
      <c r="B2849" s="1" t="s">
        <v>14</v>
      </c>
      <c r="C2849" s="1">
        <v>202.85</v>
      </c>
      <c r="D2849" s="1">
        <v>204.3</v>
      </c>
      <c r="E2849" s="1">
        <v>199.3</v>
      </c>
      <c r="F2849" s="1">
        <v>203.2</v>
      </c>
      <c r="G2849" s="1">
        <v>201.15</v>
      </c>
      <c r="H2849" s="1">
        <v>201.95</v>
      </c>
      <c r="I2849" s="1">
        <v>201.9</v>
      </c>
      <c r="J2849" s="1">
        <v>211.25</v>
      </c>
      <c r="K2849" s="1">
        <v>149</v>
      </c>
      <c r="L2849" s="1">
        <v>4978708</v>
      </c>
      <c r="M2849" s="1">
        <v>1005211323.85</v>
      </c>
      <c r="N2849" s="11">
        <v>47755</v>
      </c>
    </row>
    <row r="2850" spans="1:14" x14ac:dyDescent="0.25">
      <c r="A2850" s="10">
        <v>40780</v>
      </c>
      <c r="B2850" s="1" t="s">
        <v>14</v>
      </c>
      <c r="C2850" s="1">
        <v>202.15</v>
      </c>
      <c r="D2850" s="1">
        <v>203.8</v>
      </c>
      <c r="E2850" s="1">
        <v>201</v>
      </c>
      <c r="F2850" s="1">
        <v>201.95</v>
      </c>
      <c r="G2850" s="1">
        <v>202.45</v>
      </c>
      <c r="H2850" s="1">
        <v>202.35</v>
      </c>
      <c r="I2850" s="1">
        <v>202.34</v>
      </c>
      <c r="J2850" s="1">
        <v>211.25</v>
      </c>
      <c r="K2850" s="1">
        <v>149</v>
      </c>
      <c r="L2850" s="1">
        <v>8607605</v>
      </c>
      <c r="M2850" s="1">
        <v>1741657314.75</v>
      </c>
      <c r="N2850" s="11">
        <v>53411</v>
      </c>
    </row>
    <row r="2851" spans="1:14" x14ac:dyDescent="0.25">
      <c r="A2851" s="10">
        <v>40781</v>
      </c>
      <c r="B2851" s="1" t="s">
        <v>14</v>
      </c>
      <c r="C2851" s="1">
        <v>202.9</v>
      </c>
      <c r="D2851" s="1">
        <v>203.2</v>
      </c>
      <c r="E2851" s="1">
        <v>194.75</v>
      </c>
      <c r="F2851" s="1">
        <v>202.35</v>
      </c>
      <c r="G2851" s="1">
        <v>197.2</v>
      </c>
      <c r="H2851" s="1">
        <v>196.85</v>
      </c>
      <c r="I2851" s="1">
        <v>198.53</v>
      </c>
      <c r="J2851" s="1">
        <v>211.25</v>
      </c>
      <c r="K2851" s="1">
        <v>149</v>
      </c>
      <c r="L2851" s="1">
        <v>6212302</v>
      </c>
      <c r="M2851" s="1">
        <v>1233347562.6500001</v>
      </c>
      <c r="N2851" s="11">
        <v>55468</v>
      </c>
    </row>
    <row r="2852" spans="1:14" x14ac:dyDescent="0.25">
      <c r="A2852" s="10">
        <v>40784</v>
      </c>
      <c r="B2852" s="1" t="s">
        <v>14</v>
      </c>
      <c r="C2852" s="1">
        <v>198</v>
      </c>
      <c r="D2852" s="1">
        <v>203</v>
      </c>
      <c r="E2852" s="1">
        <v>195</v>
      </c>
      <c r="F2852" s="1">
        <v>196.85</v>
      </c>
      <c r="G2852" s="1">
        <v>202.75</v>
      </c>
      <c r="H2852" s="1">
        <v>201.95</v>
      </c>
      <c r="I2852" s="1">
        <v>199.84</v>
      </c>
      <c r="J2852" s="1">
        <v>211.25</v>
      </c>
      <c r="K2852" s="1">
        <v>149</v>
      </c>
      <c r="L2852" s="1">
        <v>7913001</v>
      </c>
      <c r="M2852" s="1">
        <v>1581363772.8499999</v>
      </c>
      <c r="N2852" s="11">
        <v>57407</v>
      </c>
    </row>
    <row r="2853" spans="1:14" x14ac:dyDescent="0.25">
      <c r="A2853" s="10">
        <v>40785</v>
      </c>
      <c r="B2853" s="1" t="s">
        <v>14</v>
      </c>
      <c r="C2853" s="1">
        <v>204</v>
      </c>
      <c r="D2853" s="1">
        <v>204</v>
      </c>
      <c r="E2853" s="1">
        <v>199</v>
      </c>
      <c r="F2853" s="1">
        <v>201.95</v>
      </c>
      <c r="G2853" s="1">
        <v>200.4</v>
      </c>
      <c r="H2853" s="1">
        <v>200</v>
      </c>
      <c r="I2853" s="1">
        <v>200.7</v>
      </c>
      <c r="J2853" s="1">
        <v>211.25</v>
      </c>
      <c r="K2853" s="1">
        <v>149</v>
      </c>
      <c r="L2853" s="1">
        <v>6993560</v>
      </c>
      <c r="M2853" s="1">
        <v>1403597773.8</v>
      </c>
      <c r="N2853" s="11">
        <v>46539</v>
      </c>
    </row>
    <row r="2854" spans="1:14" x14ac:dyDescent="0.25">
      <c r="A2854" s="10">
        <v>40788</v>
      </c>
      <c r="B2854" s="1" t="s">
        <v>14</v>
      </c>
      <c r="C2854" s="1">
        <v>206</v>
      </c>
      <c r="D2854" s="1">
        <v>206.5</v>
      </c>
      <c r="E2854" s="1">
        <v>196.65</v>
      </c>
      <c r="F2854" s="1">
        <v>200</v>
      </c>
      <c r="G2854" s="1">
        <v>203.05</v>
      </c>
      <c r="H2854" s="1">
        <v>203.25</v>
      </c>
      <c r="I2854" s="1">
        <v>202.35</v>
      </c>
      <c r="J2854" s="1">
        <v>211.25</v>
      </c>
      <c r="K2854" s="1">
        <v>149</v>
      </c>
      <c r="L2854" s="1">
        <v>12873770</v>
      </c>
      <c r="M2854" s="1">
        <v>2605009053.25</v>
      </c>
      <c r="N2854" s="11">
        <v>63747</v>
      </c>
    </row>
    <row r="2855" spans="1:14" x14ac:dyDescent="0.25">
      <c r="A2855" s="10">
        <v>40791</v>
      </c>
      <c r="B2855" s="1" t="s">
        <v>14</v>
      </c>
      <c r="C2855" s="1">
        <v>203</v>
      </c>
      <c r="D2855" s="1">
        <v>203.85</v>
      </c>
      <c r="E2855" s="1">
        <v>200.2</v>
      </c>
      <c r="F2855" s="1">
        <v>203.25</v>
      </c>
      <c r="G2855" s="1">
        <v>202.8</v>
      </c>
      <c r="H2855" s="1">
        <v>202.75</v>
      </c>
      <c r="I2855" s="1">
        <v>201.95</v>
      </c>
      <c r="J2855" s="1">
        <v>211.25</v>
      </c>
      <c r="K2855" s="1">
        <v>149</v>
      </c>
      <c r="L2855" s="1">
        <v>8134559</v>
      </c>
      <c r="M2855" s="1">
        <v>1642794452.25</v>
      </c>
      <c r="N2855" s="11">
        <v>46287</v>
      </c>
    </row>
    <row r="2856" spans="1:14" x14ac:dyDescent="0.25">
      <c r="A2856" s="10">
        <v>40792</v>
      </c>
      <c r="B2856" s="1" t="s">
        <v>14</v>
      </c>
      <c r="C2856" s="1">
        <v>202</v>
      </c>
      <c r="D2856" s="1">
        <v>203.35</v>
      </c>
      <c r="E2856" s="1">
        <v>200.3</v>
      </c>
      <c r="F2856" s="1">
        <v>202.75</v>
      </c>
      <c r="G2856" s="1">
        <v>202.55</v>
      </c>
      <c r="H2856" s="1">
        <v>202.8</v>
      </c>
      <c r="I2856" s="1">
        <v>201.9</v>
      </c>
      <c r="J2856" s="1">
        <v>211.25</v>
      </c>
      <c r="K2856" s="1">
        <v>149</v>
      </c>
      <c r="L2856" s="1">
        <v>8105606</v>
      </c>
      <c r="M2856" s="1">
        <v>1636537838.3</v>
      </c>
      <c r="N2856" s="11">
        <v>42287</v>
      </c>
    </row>
    <row r="2857" spans="1:14" x14ac:dyDescent="0.25">
      <c r="A2857" s="10">
        <v>40793</v>
      </c>
      <c r="B2857" s="1" t="s">
        <v>14</v>
      </c>
      <c r="C2857" s="1">
        <v>203</v>
      </c>
      <c r="D2857" s="1">
        <v>203.55</v>
      </c>
      <c r="E2857" s="1">
        <v>199.5</v>
      </c>
      <c r="F2857" s="1">
        <v>202.8</v>
      </c>
      <c r="G2857" s="1">
        <v>200.5</v>
      </c>
      <c r="H2857" s="1">
        <v>200.05</v>
      </c>
      <c r="I2857" s="1">
        <v>200.93</v>
      </c>
      <c r="J2857" s="1">
        <v>211.25</v>
      </c>
      <c r="K2857" s="1">
        <v>149</v>
      </c>
      <c r="L2857" s="1">
        <v>7186851</v>
      </c>
      <c r="M2857" s="1">
        <v>1444025940.4000001</v>
      </c>
      <c r="N2857" s="11">
        <v>48369</v>
      </c>
    </row>
    <row r="2858" spans="1:14" x14ac:dyDescent="0.25">
      <c r="A2858" s="10">
        <v>40794</v>
      </c>
      <c r="B2858" s="1" t="s">
        <v>14</v>
      </c>
      <c r="C2858" s="1">
        <v>200.35</v>
      </c>
      <c r="D2858" s="1">
        <v>201.55</v>
      </c>
      <c r="E2858" s="1">
        <v>198.1</v>
      </c>
      <c r="F2858" s="1">
        <v>200.05</v>
      </c>
      <c r="G2858" s="1">
        <v>199.45</v>
      </c>
      <c r="H2858" s="1">
        <v>199.15</v>
      </c>
      <c r="I2858" s="1">
        <v>199.32</v>
      </c>
      <c r="J2858" s="1">
        <v>211.25</v>
      </c>
      <c r="K2858" s="1">
        <v>149</v>
      </c>
      <c r="L2858" s="1">
        <v>4697198</v>
      </c>
      <c r="M2858" s="1">
        <v>936226799.29999995</v>
      </c>
      <c r="N2858" s="11">
        <v>53260</v>
      </c>
    </row>
    <row r="2859" spans="1:14" x14ac:dyDescent="0.25">
      <c r="A2859" s="10">
        <v>40795</v>
      </c>
      <c r="B2859" s="1" t="s">
        <v>14</v>
      </c>
      <c r="C2859" s="1">
        <v>199.7</v>
      </c>
      <c r="D2859" s="1">
        <v>200.75</v>
      </c>
      <c r="E2859" s="1">
        <v>196.5</v>
      </c>
      <c r="F2859" s="1">
        <v>199.15</v>
      </c>
      <c r="G2859" s="1">
        <v>198</v>
      </c>
      <c r="H2859" s="1">
        <v>197.65</v>
      </c>
      <c r="I2859" s="1">
        <v>198.28</v>
      </c>
      <c r="J2859" s="1">
        <v>211.25</v>
      </c>
      <c r="K2859" s="1">
        <v>149</v>
      </c>
      <c r="L2859" s="1">
        <v>8053638</v>
      </c>
      <c r="M2859" s="1">
        <v>1596864754.95</v>
      </c>
      <c r="N2859" s="11">
        <v>43575</v>
      </c>
    </row>
    <row r="2860" spans="1:14" x14ac:dyDescent="0.25">
      <c r="A2860" s="10">
        <v>40798</v>
      </c>
      <c r="B2860" s="1" t="s">
        <v>14</v>
      </c>
      <c r="C2860" s="1">
        <v>196.2</v>
      </c>
      <c r="D2860" s="1">
        <v>198.25</v>
      </c>
      <c r="E2860" s="1">
        <v>194.7</v>
      </c>
      <c r="F2860" s="1">
        <v>197.65</v>
      </c>
      <c r="G2860" s="1">
        <v>196.5</v>
      </c>
      <c r="H2860" s="1">
        <v>196.2</v>
      </c>
      <c r="I2860" s="1">
        <v>195.98</v>
      </c>
      <c r="J2860" s="1">
        <v>211.25</v>
      </c>
      <c r="K2860" s="1">
        <v>149</v>
      </c>
      <c r="L2860" s="1">
        <v>5085621</v>
      </c>
      <c r="M2860" s="1">
        <v>996682791.25</v>
      </c>
      <c r="N2860" s="11">
        <v>34464</v>
      </c>
    </row>
    <row r="2861" spans="1:14" x14ac:dyDescent="0.25">
      <c r="A2861" s="10">
        <v>40799</v>
      </c>
      <c r="B2861" s="1" t="s">
        <v>14</v>
      </c>
      <c r="C2861" s="1">
        <v>196.65</v>
      </c>
      <c r="D2861" s="1">
        <v>199.45</v>
      </c>
      <c r="E2861" s="1">
        <v>195.7</v>
      </c>
      <c r="F2861" s="1">
        <v>196.2</v>
      </c>
      <c r="G2861" s="1">
        <v>196.8</v>
      </c>
      <c r="H2861" s="1">
        <v>197.05</v>
      </c>
      <c r="I2861" s="1">
        <v>197.56</v>
      </c>
      <c r="J2861" s="1">
        <v>211.25</v>
      </c>
      <c r="K2861" s="1">
        <v>149</v>
      </c>
      <c r="L2861" s="1">
        <v>5227576</v>
      </c>
      <c r="M2861" s="1">
        <v>1032756284.1</v>
      </c>
      <c r="N2861" s="11">
        <v>32283</v>
      </c>
    </row>
    <row r="2862" spans="1:14" x14ac:dyDescent="0.25">
      <c r="A2862" s="10">
        <v>40800</v>
      </c>
      <c r="B2862" s="1" t="s">
        <v>14</v>
      </c>
      <c r="C2862" s="1">
        <v>197.4</v>
      </c>
      <c r="D2862" s="1">
        <v>200</v>
      </c>
      <c r="E2862" s="1">
        <v>194.1</v>
      </c>
      <c r="F2862" s="1">
        <v>197.05</v>
      </c>
      <c r="G2862" s="1">
        <v>199.8</v>
      </c>
      <c r="H2862" s="1">
        <v>199.45</v>
      </c>
      <c r="I2862" s="1">
        <v>197.15</v>
      </c>
      <c r="J2862" s="1">
        <v>211.25</v>
      </c>
      <c r="K2862" s="1">
        <v>149</v>
      </c>
      <c r="L2862" s="1">
        <v>5270088</v>
      </c>
      <c r="M2862" s="1">
        <v>1038977761.25</v>
      </c>
      <c r="N2862" s="11">
        <v>45891</v>
      </c>
    </row>
    <row r="2863" spans="1:14" x14ac:dyDescent="0.25">
      <c r="A2863" s="10">
        <v>40801</v>
      </c>
      <c r="B2863" s="1" t="s">
        <v>14</v>
      </c>
      <c r="C2863" s="1">
        <v>201.85</v>
      </c>
      <c r="D2863" s="1">
        <v>201.85</v>
      </c>
      <c r="E2863" s="1">
        <v>196.05</v>
      </c>
      <c r="F2863" s="1">
        <v>199.45</v>
      </c>
      <c r="G2863" s="1">
        <v>199.95</v>
      </c>
      <c r="H2863" s="1">
        <v>199.4</v>
      </c>
      <c r="I2863" s="1">
        <v>198.28</v>
      </c>
      <c r="J2863" s="1">
        <v>211.25</v>
      </c>
      <c r="K2863" s="1">
        <v>149</v>
      </c>
      <c r="L2863" s="1">
        <v>5202587</v>
      </c>
      <c r="M2863" s="1">
        <v>1031581423.95</v>
      </c>
      <c r="N2863" s="11">
        <v>41972</v>
      </c>
    </row>
    <row r="2864" spans="1:14" x14ac:dyDescent="0.25">
      <c r="A2864" s="10">
        <v>40802</v>
      </c>
      <c r="B2864" s="1" t="s">
        <v>14</v>
      </c>
      <c r="C2864" s="1">
        <v>200</v>
      </c>
      <c r="D2864" s="1">
        <v>200.85</v>
      </c>
      <c r="E2864" s="1">
        <v>197.35</v>
      </c>
      <c r="F2864" s="1">
        <v>199.4</v>
      </c>
      <c r="G2864" s="1">
        <v>198.3</v>
      </c>
      <c r="H2864" s="1">
        <v>197.95</v>
      </c>
      <c r="I2864" s="1">
        <v>198.7</v>
      </c>
      <c r="J2864" s="1">
        <v>211.25</v>
      </c>
      <c r="K2864" s="1">
        <v>149</v>
      </c>
      <c r="L2864" s="1">
        <v>8977302</v>
      </c>
      <c r="M2864" s="1">
        <v>1783778483.0999999</v>
      </c>
      <c r="N2864" s="11">
        <v>52039</v>
      </c>
    </row>
    <row r="2865" spans="1:14" x14ac:dyDescent="0.25">
      <c r="A2865" s="10">
        <v>40805</v>
      </c>
      <c r="B2865" s="1" t="s">
        <v>14</v>
      </c>
      <c r="C2865" s="1">
        <v>198</v>
      </c>
      <c r="D2865" s="1">
        <v>198.2</v>
      </c>
      <c r="E2865" s="1">
        <v>194.85</v>
      </c>
      <c r="F2865" s="1">
        <v>197.95</v>
      </c>
      <c r="G2865" s="1">
        <v>195</v>
      </c>
      <c r="H2865" s="1">
        <v>195.35</v>
      </c>
      <c r="I2865" s="1">
        <v>195.84</v>
      </c>
      <c r="J2865" s="1">
        <v>211.25</v>
      </c>
      <c r="K2865" s="1">
        <v>149</v>
      </c>
      <c r="L2865" s="1">
        <v>4952996</v>
      </c>
      <c r="M2865" s="1">
        <v>969972504.60000002</v>
      </c>
      <c r="N2865" s="11">
        <v>34417</v>
      </c>
    </row>
    <row r="2866" spans="1:14" x14ac:dyDescent="0.25">
      <c r="A2866" s="10">
        <v>40806</v>
      </c>
      <c r="B2866" s="1" t="s">
        <v>14</v>
      </c>
      <c r="C2866" s="1">
        <v>195.8</v>
      </c>
      <c r="D2866" s="1">
        <v>199.2</v>
      </c>
      <c r="E2866" s="1">
        <v>195.2</v>
      </c>
      <c r="F2866" s="1">
        <v>195.35</v>
      </c>
      <c r="G2866" s="1">
        <v>199</v>
      </c>
      <c r="H2866" s="1">
        <v>198.5</v>
      </c>
      <c r="I2866" s="1">
        <v>197.3</v>
      </c>
      <c r="J2866" s="1">
        <v>211.25</v>
      </c>
      <c r="K2866" s="1">
        <v>149</v>
      </c>
      <c r="L2866" s="1">
        <v>5466072</v>
      </c>
      <c r="M2866" s="1">
        <v>1078441166.8</v>
      </c>
      <c r="N2866" s="11">
        <v>40017</v>
      </c>
    </row>
    <row r="2867" spans="1:14" x14ac:dyDescent="0.25">
      <c r="A2867" s="10">
        <v>40807</v>
      </c>
      <c r="B2867" s="1" t="s">
        <v>14</v>
      </c>
      <c r="C2867" s="1">
        <v>198.95</v>
      </c>
      <c r="D2867" s="1">
        <v>199.65</v>
      </c>
      <c r="E2867" s="1">
        <v>196.55</v>
      </c>
      <c r="F2867" s="1">
        <v>198.5</v>
      </c>
      <c r="G2867" s="1">
        <v>197.9</v>
      </c>
      <c r="H2867" s="1">
        <v>197.6</v>
      </c>
      <c r="I2867" s="1">
        <v>197.74</v>
      </c>
      <c r="J2867" s="1">
        <v>211.25</v>
      </c>
      <c r="K2867" s="1">
        <v>149</v>
      </c>
      <c r="L2867" s="1">
        <v>2925874</v>
      </c>
      <c r="M2867" s="1">
        <v>578564706.75</v>
      </c>
      <c r="N2867" s="11">
        <v>39608</v>
      </c>
    </row>
    <row r="2868" spans="1:14" x14ac:dyDescent="0.25">
      <c r="A2868" s="10">
        <v>40808</v>
      </c>
      <c r="B2868" s="1" t="s">
        <v>14</v>
      </c>
      <c r="C2868" s="1">
        <v>196.35</v>
      </c>
      <c r="D2868" s="1">
        <v>196.8</v>
      </c>
      <c r="E2868" s="1">
        <v>190.05</v>
      </c>
      <c r="F2868" s="1">
        <v>197.6</v>
      </c>
      <c r="G2868" s="1">
        <v>190.25</v>
      </c>
      <c r="H2868" s="1">
        <v>190.95</v>
      </c>
      <c r="I2868" s="1">
        <v>192.96</v>
      </c>
      <c r="J2868" s="1">
        <v>211.25</v>
      </c>
      <c r="K2868" s="1">
        <v>149</v>
      </c>
      <c r="L2868" s="1">
        <v>7567956</v>
      </c>
      <c r="M2868" s="1">
        <v>1460335270.75</v>
      </c>
      <c r="N2868" s="11">
        <v>49580</v>
      </c>
    </row>
    <row r="2869" spans="1:14" x14ac:dyDescent="0.25">
      <c r="A2869" s="10">
        <v>40809</v>
      </c>
      <c r="B2869" s="1" t="s">
        <v>14</v>
      </c>
      <c r="C2869" s="1">
        <v>190.1</v>
      </c>
      <c r="D2869" s="1">
        <v>194.4</v>
      </c>
      <c r="E2869" s="1">
        <v>189.05</v>
      </c>
      <c r="F2869" s="1">
        <v>190.95</v>
      </c>
      <c r="G2869" s="1">
        <v>192.2</v>
      </c>
      <c r="H2869" s="1">
        <v>191.65</v>
      </c>
      <c r="I2869" s="1">
        <v>191.47</v>
      </c>
      <c r="J2869" s="1">
        <v>211.25</v>
      </c>
      <c r="K2869" s="1">
        <v>149</v>
      </c>
      <c r="L2869" s="1">
        <v>8347260</v>
      </c>
      <c r="M2869" s="1">
        <v>1598238246.9000001</v>
      </c>
      <c r="N2869" s="11">
        <v>57959</v>
      </c>
    </row>
    <row r="2870" spans="1:14" x14ac:dyDescent="0.25">
      <c r="A2870" s="10">
        <v>40812</v>
      </c>
      <c r="B2870" s="1" t="s">
        <v>14</v>
      </c>
      <c r="C2870" s="1">
        <v>192.9</v>
      </c>
      <c r="D2870" s="1">
        <v>192.9</v>
      </c>
      <c r="E2870" s="1">
        <v>185</v>
      </c>
      <c r="F2870" s="1">
        <v>191.65</v>
      </c>
      <c r="G2870" s="1">
        <v>188.75</v>
      </c>
      <c r="H2870" s="1">
        <v>188.5</v>
      </c>
      <c r="I2870" s="1">
        <v>188.19</v>
      </c>
      <c r="J2870" s="1">
        <v>211.25</v>
      </c>
      <c r="K2870" s="1">
        <v>149</v>
      </c>
      <c r="L2870" s="1">
        <v>6475192</v>
      </c>
      <c r="M2870" s="1">
        <v>1218534316.55</v>
      </c>
      <c r="N2870" s="11">
        <v>45096</v>
      </c>
    </row>
    <row r="2871" spans="1:14" x14ac:dyDescent="0.25">
      <c r="A2871" s="10">
        <v>40813</v>
      </c>
      <c r="B2871" s="1" t="s">
        <v>14</v>
      </c>
      <c r="C2871" s="1">
        <v>190</v>
      </c>
      <c r="D2871" s="1">
        <v>193.95</v>
      </c>
      <c r="E2871" s="1">
        <v>189.75</v>
      </c>
      <c r="F2871" s="1">
        <v>188.5</v>
      </c>
      <c r="G2871" s="1">
        <v>193.75</v>
      </c>
      <c r="H2871" s="1">
        <v>193.45</v>
      </c>
      <c r="I2871" s="1">
        <v>192.19</v>
      </c>
      <c r="J2871" s="1">
        <v>211.25</v>
      </c>
      <c r="K2871" s="1">
        <v>149</v>
      </c>
      <c r="L2871" s="1">
        <v>6300232</v>
      </c>
      <c r="M2871" s="1">
        <v>1210838816.45</v>
      </c>
      <c r="N2871" s="11">
        <v>44461</v>
      </c>
    </row>
    <row r="2872" spans="1:14" x14ac:dyDescent="0.25">
      <c r="A2872" s="10">
        <v>40814</v>
      </c>
      <c r="B2872" s="1" t="s">
        <v>14</v>
      </c>
      <c r="C2872" s="1">
        <v>193.9</v>
      </c>
      <c r="D2872" s="1">
        <v>197.5</v>
      </c>
      <c r="E2872" s="1">
        <v>192.75</v>
      </c>
      <c r="F2872" s="1">
        <v>193.45</v>
      </c>
      <c r="G2872" s="1">
        <v>197</v>
      </c>
      <c r="H2872" s="1">
        <v>197.1</v>
      </c>
      <c r="I2872" s="1">
        <v>195.12</v>
      </c>
      <c r="J2872" s="1">
        <v>211.25</v>
      </c>
      <c r="K2872" s="1">
        <v>149</v>
      </c>
      <c r="L2872" s="1">
        <v>13051348</v>
      </c>
      <c r="M2872" s="1">
        <v>2546546793.3499999</v>
      </c>
      <c r="N2872" s="11">
        <v>71584</v>
      </c>
    </row>
    <row r="2873" spans="1:14" x14ac:dyDescent="0.25">
      <c r="A2873" s="10">
        <v>40815</v>
      </c>
      <c r="B2873" s="1" t="s">
        <v>14</v>
      </c>
      <c r="C2873" s="1">
        <v>195.75</v>
      </c>
      <c r="D2873" s="1">
        <v>202.95</v>
      </c>
      <c r="E2873" s="1">
        <v>195.75</v>
      </c>
      <c r="F2873" s="1">
        <v>197.1</v>
      </c>
      <c r="G2873" s="1">
        <v>202.35</v>
      </c>
      <c r="H2873" s="1">
        <v>202.25</v>
      </c>
      <c r="I2873" s="1">
        <v>200.16</v>
      </c>
      <c r="J2873" s="1">
        <v>211.25</v>
      </c>
      <c r="K2873" s="1">
        <v>149</v>
      </c>
      <c r="L2873" s="1">
        <v>12124695</v>
      </c>
      <c r="M2873" s="1">
        <v>2426893966.3499999</v>
      </c>
      <c r="N2873" s="11">
        <v>93362</v>
      </c>
    </row>
    <row r="2874" spans="1:14" x14ac:dyDescent="0.25">
      <c r="A2874" s="10">
        <v>40816</v>
      </c>
      <c r="B2874" s="1" t="s">
        <v>14</v>
      </c>
      <c r="C2874" s="1">
        <v>202</v>
      </c>
      <c r="D2874" s="1">
        <v>202</v>
      </c>
      <c r="E2874" s="1">
        <v>197.15</v>
      </c>
      <c r="F2874" s="1">
        <v>202.25</v>
      </c>
      <c r="G2874" s="1">
        <v>197.7</v>
      </c>
      <c r="H2874" s="1">
        <v>198</v>
      </c>
      <c r="I2874" s="1">
        <v>199.12</v>
      </c>
      <c r="J2874" s="1">
        <v>211.25</v>
      </c>
      <c r="K2874" s="1">
        <v>149</v>
      </c>
      <c r="L2874" s="1">
        <v>6871774</v>
      </c>
      <c r="M2874" s="1">
        <v>1368289723.5</v>
      </c>
      <c r="N2874" s="11">
        <v>52016</v>
      </c>
    </row>
    <row r="2875" spans="1:14" x14ac:dyDescent="0.25">
      <c r="A2875" s="10">
        <v>40819</v>
      </c>
      <c r="B2875" s="1" t="s">
        <v>14</v>
      </c>
      <c r="C2875" s="1">
        <v>195.3</v>
      </c>
      <c r="D2875" s="1">
        <v>197.1</v>
      </c>
      <c r="E2875" s="1">
        <v>193.35</v>
      </c>
      <c r="F2875" s="1">
        <v>198</v>
      </c>
      <c r="G2875" s="1">
        <v>194.6</v>
      </c>
      <c r="H2875" s="1">
        <v>194.35</v>
      </c>
      <c r="I2875" s="1">
        <v>194.64</v>
      </c>
      <c r="J2875" s="1">
        <v>211.25</v>
      </c>
      <c r="K2875" s="1">
        <v>149</v>
      </c>
      <c r="L2875" s="1">
        <v>5126890</v>
      </c>
      <c r="M2875" s="1">
        <v>997921730.14999998</v>
      </c>
      <c r="N2875" s="11">
        <v>47809</v>
      </c>
    </row>
    <row r="2876" spans="1:14" x14ac:dyDescent="0.25">
      <c r="A2876" s="10">
        <v>40820</v>
      </c>
      <c r="B2876" s="1" t="s">
        <v>14</v>
      </c>
      <c r="C2876" s="1">
        <v>193.75</v>
      </c>
      <c r="D2876" s="1">
        <v>195.2</v>
      </c>
      <c r="E2876" s="1">
        <v>188.6</v>
      </c>
      <c r="F2876" s="1">
        <v>194.35</v>
      </c>
      <c r="G2876" s="1">
        <v>191.45</v>
      </c>
      <c r="H2876" s="1">
        <v>191.65</v>
      </c>
      <c r="I2876" s="1">
        <v>192.65</v>
      </c>
      <c r="J2876" s="1">
        <v>211.25</v>
      </c>
      <c r="K2876" s="1">
        <v>149</v>
      </c>
      <c r="L2876" s="1">
        <v>12250236</v>
      </c>
      <c r="M2876" s="1">
        <v>2360020882.6999998</v>
      </c>
      <c r="N2876" s="11">
        <v>47201</v>
      </c>
    </row>
    <row r="2877" spans="1:14" x14ac:dyDescent="0.25">
      <c r="A2877" s="10">
        <v>40821</v>
      </c>
      <c r="B2877" s="1" t="s">
        <v>14</v>
      </c>
      <c r="C2877" s="1">
        <v>192.1</v>
      </c>
      <c r="D2877" s="1">
        <v>197.4</v>
      </c>
      <c r="E2877" s="1">
        <v>192.1</v>
      </c>
      <c r="F2877" s="1">
        <v>191.65</v>
      </c>
      <c r="G2877" s="1">
        <v>194.95</v>
      </c>
      <c r="H2877" s="1">
        <v>194.1</v>
      </c>
      <c r="I2877" s="1">
        <v>195.08</v>
      </c>
      <c r="J2877" s="1">
        <v>211.25</v>
      </c>
      <c r="K2877" s="1">
        <v>149</v>
      </c>
      <c r="L2877" s="1">
        <v>12678478</v>
      </c>
      <c r="M2877" s="1">
        <v>2473319211.0999999</v>
      </c>
      <c r="N2877" s="11">
        <v>48890</v>
      </c>
    </row>
    <row r="2878" spans="1:14" x14ac:dyDescent="0.25">
      <c r="A2878" s="10">
        <v>40823</v>
      </c>
      <c r="B2878" s="1" t="s">
        <v>14</v>
      </c>
      <c r="C2878" s="1">
        <v>197.75</v>
      </c>
      <c r="D2878" s="1">
        <v>200.25</v>
      </c>
      <c r="E2878" s="1">
        <v>194</v>
      </c>
      <c r="F2878" s="1">
        <v>194.1</v>
      </c>
      <c r="G2878" s="1">
        <v>198.8</v>
      </c>
      <c r="H2878" s="1">
        <v>199.15</v>
      </c>
      <c r="I2878" s="1">
        <v>198.5</v>
      </c>
      <c r="J2878" s="1">
        <v>211.25</v>
      </c>
      <c r="K2878" s="1">
        <v>149</v>
      </c>
      <c r="L2878" s="1">
        <v>22819406</v>
      </c>
      <c r="M2878" s="1">
        <v>4529558405.8000002</v>
      </c>
      <c r="N2878" s="11">
        <v>75906</v>
      </c>
    </row>
    <row r="2879" spans="1:14" x14ac:dyDescent="0.25">
      <c r="A2879" s="10">
        <v>40826</v>
      </c>
      <c r="B2879" s="1" t="s">
        <v>14</v>
      </c>
      <c r="C2879" s="1">
        <v>198</v>
      </c>
      <c r="D2879" s="1">
        <v>201.4</v>
      </c>
      <c r="E2879" s="1">
        <v>197.55</v>
      </c>
      <c r="F2879" s="1">
        <v>199.15</v>
      </c>
      <c r="G2879" s="1">
        <v>200.1</v>
      </c>
      <c r="H2879" s="1">
        <v>200.1</v>
      </c>
      <c r="I2879" s="1">
        <v>199.94</v>
      </c>
      <c r="J2879" s="1">
        <v>211.25</v>
      </c>
      <c r="K2879" s="1">
        <v>149</v>
      </c>
      <c r="L2879" s="1">
        <v>6958449</v>
      </c>
      <c r="M2879" s="1">
        <v>1391259503.1500001</v>
      </c>
      <c r="N2879" s="11">
        <v>41795</v>
      </c>
    </row>
    <row r="2880" spans="1:14" x14ac:dyDescent="0.25">
      <c r="A2880" s="10">
        <v>40827</v>
      </c>
      <c r="B2880" s="1" t="s">
        <v>14</v>
      </c>
      <c r="C2880" s="1">
        <v>201.5</v>
      </c>
      <c r="D2880" s="1">
        <v>202.4</v>
      </c>
      <c r="E2880" s="1">
        <v>199.15</v>
      </c>
      <c r="F2880" s="1">
        <v>200.1</v>
      </c>
      <c r="G2880" s="1">
        <v>199.3</v>
      </c>
      <c r="H2880" s="1">
        <v>199.55</v>
      </c>
      <c r="I2880" s="1">
        <v>200.65</v>
      </c>
      <c r="J2880" s="1">
        <v>211.25</v>
      </c>
      <c r="K2880" s="1">
        <v>149</v>
      </c>
      <c r="L2880" s="1">
        <v>5038553</v>
      </c>
      <c r="M2880" s="1">
        <v>1011010693.5</v>
      </c>
      <c r="N2880" s="11">
        <v>27960</v>
      </c>
    </row>
    <row r="2881" spans="1:14" x14ac:dyDescent="0.25">
      <c r="A2881" s="10">
        <v>40828</v>
      </c>
      <c r="B2881" s="1" t="s">
        <v>14</v>
      </c>
      <c r="C2881" s="1">
        <v>200</v>
      </c>
      <c r="D2881" s="1">
        <v>204.5</v>
      </c>
      <c r="E2881" s="1">
        <v>199.6</v>
      </c>
      <c r="F2881" s="1">
        <v>199.55</v>
      </c>
      <c r="G2881" s="1">
        <v>204</v>
      </c>
      <c r="H2881" s="1">
        <v>204</v>
      </c>
      <c r="I2881" s="1">
        <v>202.72</v>
      </c>
      <c r="J2881" s="1">
        <v>211.25</v>
      </c>
      <c r="K2881" s="1">
        <v>149</v>
      </c>
      <c r="L2881" s="1">
        <v>6456444</v>
      </c>
      <c r="M2881" s="1">
        <v>1308865951.55</v>
      </c>
      <c r="N2881" s="11">
        <v>34189</v>
      </c>
    </row>
    <row r="2882" spans="1:14" x14ac:dyDescent="0.25">
      <c r="A2882" s="10">
        <v>40829</v>
      </c>
      <c r="B2882" s="1" t="s">
        <v>14</v>
      </c>
      <c r="C2882" s="1">
        <v>202.5</v>
      </c>
      <c r="D2882" s="1">
        <v>205.4</v>
      </c>
      <c r="E2882" s="1">
        <v>201.05</v>
      </c>
      <c r="F2882" s="1">
        <v>204</v>
      </c>
      <c r="G2882" s="1">
        <v>202.15</v>
      </c>
      <c r="H2882" s="1">
        <v>201.9</v>
      </c>
      <c r="I2882" s="1">
        <v>202.89</v>
      </c>
      <c r="J2882" s="1">
        <v>211.25</v>
      </c>
      <c r="K2882" s="1">
        <v>149</v>
      </c>
      <c r="L2882" s="1">
        <v>4071514</v>
      </c>
      <c r="M2882" s="1">
        <v>826074082.20000005</v>
      </c>
      <c r="N2882" s="11">
        <v>29713</v>
      </c>
    </row>
    <row r="2883" spans="1:14" x14ac:dyDescent="0.25">
      <c r="A2883" s="10">
        <v>40830</v>
      </c>
      <c r="B2883" s="1" t="s">
        <v>14</v>
      </c>
      <c r="C2883" s="1">
        <v>201.35</v>
      </c>
      <c r="D2883" s="1">
        <v>205.9</v>
      </c>
      <c r="E2883" s="1">
        <v>201.35</v>
      </c>
      <c r="F2883" s="1">
        <v>201.9</v>
      </c>
      <c r="G2883" s="1">
        <v>205</v>
      </c>
      <c r="H2883" s="1">
        <v>205.2</v>
      </c>
      <c r="I2883" s="1">
        <v>204.39</v>
      </c>
      <c r="J2883" s="1">
        <v>211.25</v>
      </c>
      <c r="K2883" s="1">
        <v>149</v>
      </c>
      <c r="L2883" s="1">
        <v>5726529</v>
      </c>
      <c r="M2883" s="1">
        <v>1170432677.0999999</v>
      </c>
      <c r="N2883" s="11">
        <v>45337</v>
      </c>
    </row>
    <row r="2884" spans="1:14" x14ac:dyDescent="0.25">
      <c r="A2884" s="10">
        <v>40833</v>
      </c>
      <c r="B2884" s="1" t="s">
        <v>14</v>
      </c>
      <c r="C2884" s="1">
        <v>204.65</v>
      </c>
      <c r="D2884" s="1">
        <v>206.2</v>
      </c>
      <c r="E2884" s="1">
        <v>203.5</v>
      </c>
      <c r="F2884" s="1">
        <v>205.2</v>
      </c>
      <c r="G2884" s="1">
        <v>205.95</v>
      </c>
      <c r="H2884" s="1">
        <v>205.75</v>
      </c>
      <c r="I2884" s="1">
        <v>205.34</v>
      </c>
      <c r="J2884" s="1">
        <v>211.25</v>
      </c>
      <c r="K2884" s="1">
        <v>149</v>
      </c>
      <c r="L2884" s="1">
        <v>4572075</v>
      </c>
      <c r="M2884" s="1">
        <v>938838190.29999995</v>
      </c>
      <c r="N2884" s="11">
        <v>28339</v>
      </c>
    </row>
    <row r="2885" spans="1:14" x14ac:dyDescent="0.25">
      <c r="A2885" s="10">
        <v>40834</v>
      </c>
      <c r="B2885" s="1" t="s">
        <v>14</v>
      </c>
      <c r="C2885" s="1">
        <v>204.35</v>
      </c>
      <c r="D2885" s="1">
        <v>205.8</v>
      </c>
      <c r="E2885" s="1">
        <v>203.1</v>
      </c>
      <c r="F2885" s="1">
        <v>205.75</v>
      </c>
      <c r="G2885" s="1">
        <v>204.85</v>
      </c>
      <c r="H2885" s="1">
        <v>204.25</v>
      </c>
      <c r="I2885" s="1">
        <v>204.27</v>
      </c>
      <c r="J2885" s="1">
        <v>211.25</v>
      </c>
      <c r="K2885" s="1">
        <v>149</v>
      </c>
      <c r="L2885" s="1">
        <v>2837956</v>
      </c>
      <c r="M2885" s="1">
        <v>579722223.75</v>
      </c>
      <c r="N2885" s="11">
        <v>34277</v>
      </c>
    </row>
    <row r="2886" spans="1:14" x14ac:dyDescent="0.25">
      <c r="A2886" s="10">
        <v>40835</v>
      </c>
      <c r="B2886" s="1" t="s">
        <v>14</v>
      </c>
      <c r="C2886" s="1">
        <v>205.2</v>
      </c>
      <c r="D2886" s="1">
        <v>207.75</v>
      </c>
      <c r="E2886" s="1">
        <v>203.8</v>
      </c>
      <c r="F2886" s="1">
        <v>204.25</v>
      </c>
      <c r="G2886" s="1">
        <v>207.25</v>
      </c>
      <c r="H2886" s="1">
        <v>207.1</v>
      </c>
      <c r="I2886" s="1">
        <v>205.9</v>
      </c>
      <c r="J2886" s="1">
        <v>211.25</v>
      </c>
      <c r="K2886" s="1">
        <v>149</v>
      </c>
      <c r="L2886" s="1">
        <v>4596436</v>
      </c>
      <c r="M2886" s="1">
        <v>946393628.5</v>
      </c>
      <c r="N2886" s="11">
        <v>40858</v>
      </c>
    </row>
    <row r="2887" spans="1:14" x14ac:dyDescent="0.25">
      <c r="A2887" s="10">
        <v>40836</v>
      </c>
      <c r="B2887" s="1" t="s">
        <v>14</v>
      </c>
      <c r="C2887" s="1">
        <v>205.75</v>
      </c>
      <c r="D2887" s="1">
        <v>206.5</v>
      </c>
      <c r="E2887" s="1">
        <v>204.15</v>
      </c>
      <c r="F2887" s="1">
        <v>207.1</v>
      </c>
      <c r="G2887" s="1">
        <v>205.05</v>
      </c>
      <c r="H2887" s="1">
        <v>205.05</v>
      </c>
      <c r="I2887" s="1">
        <v>204.94</v>
      </c>
      <c r="J2887" s="1">
        <v>211.25</v>
      </c>
      <c r="K2887" s="1">
        <v>149</v>
      </c>
      <c r="L2887" s="1">
        <v>5179615</v>
      </c>
      <c r="M2887" s="1">
        <v>1061533240.75</v>
      </c>
      <c r="N2887" s="11">
        <v>35672</v>
      </c>
    </row>
    <row r="2888" spans="1:14" x14ac:dyDescent="0.25">
      <c r="A2888" s="10">
        <v>40837</v>
      </c>
      <c r="B2888" s="1" t="s">
        <v>14</v>
      </c>
      <c r="C2888" s="1">
        <v>205.75</v>
      </c>
      <c r="D2888" s="1">
        <v>206.65</v>
      </c>
      <c r="E2888" s="1">
        <v>203.35</v>
      </c>
      <c r="F2888" s="1">
        <v>205.05</v>
      </c>
      <c r="G2888" s="1">
        <v>204.55</v>
      </c>
      <c r="H2888" s="1">
        <v>204</v>
      </c>
      <c r="I2888" s="1">
        <v>205.21</v>
      </c>
      <c r="J2888" s="1">
        <v>211.25</v>
      </c>
      <c r="K2888" s="1">
        <v>149</v>
      </c>
      <c r="L2888" s="1">
        <v>5739319</v>
      </c>
      <c r="M2888" s="1">
        <v>1177777408</v>
      </c>
      <c r="N2888" s="11">
        <v>36747</v>
      </c>
    </row>
    <row r="2889" spans="1:14" x14ac:dyDescent="0.25">
      <c r="A2889" s="10">
        <v>40840</v>
      </c>
      <c r="B2889" s="1" t="s">
        <v>14</v>
      </c>
      <c r="C2889" s="1">
        <v>204</v>
      </c>
      <c r="D2889" s="1">
        <v>208</v>
      </c>
      <c r="E2889" s="1">
        <v>204</v>
      </c>
      <c r="F2889" s="1">
        <v>204</v>
      </c>
      <c r="G2889" s="1">
        <v>206.5</v>
      </c>
      <c r="H2889" s="1">
        <v>206.95</v>
      </c>
      <c r="I2889" s="1">
        <v>206.63</v>
      </c>
      <c r="J2889" s="1">
        <v>211.25</v>
      </c>
      <c r="K2889" s="1">
        <v>149</v>
      </c>
      <c r="L2889" s="1">
        <v>9255280</v>
      </c>
      <c r="M2889" s="1">
        <v>1912457333.5999999</v>
      </c>
      <c r="N2889" s="11">
        <v>55887</v>
      </c>
    </row>
    <row r="2890" spans="1:14" x14ac:dyDescent="0.25">
      <c r="A2890" s="10">
        <v>40841</v>
      </c>
      <c r="B2890" s="1" t="s">
        <v>14</v>
      </c>
      <c r="C2890" s="1">
        <v>207.9</v>
      </c>
      <c r="D2890" s="1">
        <v>213</v>
      </c>
      <c r="E2890" s="1">
        <v>206</v>
      </c>
      <c r="F2890" s="1">
        <v>206.95</v>
      </c>
      <c r="G2890" s="1">
        <v>212.6</v>
      </c>
      <c r="H2890" s="1">
        <v>211.05</v>
      </c>
      <c r="I2890" s="1">
        <v>209.28</v>
      </c>
      <c r="J2890" s="1">
        <v>213</v>
      </c>
      <c r="K2890" s="1">
        <v>149</v>
      </c>
      <c r="L2890" s="1">
        <v>11489544</v>
      </c>
      <c r="M2890" s="1">
        <v>2404525680.25</v>
      </c>
      <c r="N2890" s="11">
        <v>48318</v>
      </c>
    </row>
    <row r="2891" spans="1:14" x14ac:dyDescent="0.25">
      <c r="A2891" s="10">
        <v>40842</v>
      </c>
      <c r="B2891" s="1" t="s">
        <v>14</v>
      </c>
      <c r="C2891" s="1">
        <v>212</v>
      </c>
      <c r="D2891" s="1">
        <v>213.2</v>
      </c>
      <c r="E2891" s="1">
        <v>210.85</v>
      </c>
      <c r="F2891" s="1">
        <v>211.05</v>
      </c>
      <c r="G2891" s="1">
        <v>212.3</v>
      </c>
      <c r="H2891" s="1">
        <v>212.2</v>
      </c>
      <c r="I2891" s="1">
        <v>212.26</v>
      </c>
      <c r="J2891" s="1">
        <v>213.2</v>
      </c>
      <c r="K2891" s="1">
        <v>149</v>
      </c>
      <c r="L2891" s="1">
        <v>1680808</v>
      </c>
      <c r="M2891" s="1">
        <v>356776358.19999999</v>
      </c>
      <c r="N2891" s="11">
        <v>10771</v>
      </c>
    </row>
    <row r="2892" spans="1:14" x14ac:dyDescent="0.25">
      <c r="A2892" s="10">
        <v>40844</v>
      </c>
      <c r="B2892" s="1" t="s">
        <v>14</v>
      </c>
      <c r="C2892" s="1">
        <v>214.7</v>
      </c>
      <c r="D2892" s="1">
        <v>216.2</v>
      </c>
      <c r="E2892" s="1">
        <v>212.9</v>
      </c>
      <c r="F2892" s="1">
        <v>212.2</v>
      </c>
      <c r="G2892" s="1">
        <v>215.9</v>
      </c>
      <c r="H2892" s="1">
        <v>215.5</v>
      </c>
      <c r="I2892" s="1">
        <v>214.46</v>
      </c>
      <c r="J2892" s="1">
        <v>216.2</v>
      </c>
      <c r="K2892" s="1">
        <v>149</v>
      </c>
      <c r="L2892" s="1">
        <v>12172416</v>
      </c>
      <c r="M2892" s="1">
        <v>2610474856.3499999</v>
      </c>
      <c r="N2892" s="11">
        <v>111492</v>
      </c>
    </row>
    <row r="2893" spans="1:14" x14ac:dyDescent="0.25">
      <c r="A2893" s="10">
        <v>40847</v>
      </c>
      <c r="B2893" s="1" t="s">
        <v>14</v>
      </c>
      <c r="C2893" s="1">
        <v>215.35</v>
      </c>
      <c r="D2893" s="1">
        <v>215.5</v>
      </c>
      <c r="E2893" s="1">
        <v>211.8</v>
      </c>
      <c r="F2893" s="1">
        <v>215.5</v>
      </c>
      <c r="G2893" s="1">
        <v>213.5</v>
      </c>
      <c r="H2893" s="1">
        <v>213.15</v>
      </c>
      <c r="I2893" s="1">
        <v>213.5</v>
      </c>
      <c r="J2893" s="1">
        <v>216.2</v>
      </c>
      <c r="K2893" s="1">
        <v>149</v>
      </c>
      <c r="L2893" s="1">
        <v>6628295</v>
      </c>
      <c r="M2893" s="1">
        <v>1415146572.95</v>
      </c>
      <c r="N2893" s="11">
        <v>42691</v>
      </c>
    </row>
    <row r="2894" spans="1:14" x14ac:dyDescent="0.25">
      <c r="A2894" s="10">
        <v>40848</v>
      </c>
      <c r="B2894" s="1" t="s">
        <v>14</v>
      </c>
      <c r="C2894" s="1">
        <v>211.5</v>
      </c>
      <c r="D2894" s="1">
        <v>212.5</v>
      </c>
      <c r="E2894" s="1">
        <v>207.7</v>
      </c>
      <c r="F2894" s="1">
        <v>213.15</v>
      </c>
      <c r="G2894" s="1">
        <v>208.5</v>
      </c>
      <c r="H2894" s="1">
        <v>208.3</v>
      </c>
      <c r="I2894" s="1">
        <v>209.51</v>
      </c>
      <c r="J2894" s="1">
        <v>216.2</v>
      </c>
      <c r="K2894" s="1">
        <v>149</v>
      </c>
      <c r="L2894" s="1">
        <v>10632810</v>
      </c>
      <c r="M2894" s="1">
        <v>2227672403.3499999</v>
      </c>
      <c r="N2894" s="11">
        <v>46670</v>
      </c>
    </row>
    <row r="2895" spans="1:14" x14ac:dyDescent="0.25">
      <c r="A2895" s="10">
        <v>40849</v>
      </c>
      <c r="B2895" s="1" t="s">
        <v>14</v>
      </c>
      <c r="C2895" s="1">
        <v>208</v>
      </c>
      <c r="D2895" s="1">
        <v>210.9</v>
      </c>
      <c r="E2895" s="1">
        <v>207.5</v>
      </c>
      <c r="F2895" s="1">
        <v>208.3</v>
      </c>
      <c r="G2895" s="1">
        <v>209.4</v>
      </c>
      <c r="H2895" s="1">
        <v>209.35</v>
      </c>
      <c r="I2895" s="1">
        <v>209.26</v>
      </c>
      <c r="J2895" s="1">
        <v>216.2</v>
      </c>
      <c r="K2895" s="1">
        <v>149</v>
      </c>
      <c r="L2895" s="1">
        <v>5064388</v>
      </c>
      <c r="M2895" s="1">
        <v>1059760121.25</v>
      </c>
      <c r="N2895" s="11">
        <v>37004</v>
      </c>
    </row>
    <row r="2896" spans="1:14" x14ac:dyDescent="0.25">
      <c r="A2896" s="10">
        <v>40850</v>
      </c>
      <c r="B2896" s="1" t="s">
        <v>14</v>
      </c>
      <c r="C2896" s="1">
        <v>208.35</v>
      </c>
      <c r="D2896" s="1">
        <v>210.8</v>
      </c>
      <c r="E2896" s="1">
        <v>208</v>
      </c>
      <c r="F2896" s="1">
        <v>209.35</v>
      </c>
      <c r="G2896" s="1">
        <v>210.75</v>
      </c>
      <c r="H2896" s="1">
        <v>210.2</v>
      </c>
      <c r="I2896" s="1">
        <v>209.25</v>
      </c>
      <c r="J2896" s="1">
        <v>216.2</v>
      </c>
      <c r="K2896" s="1">
        <v>149</v>
      </c>
      <c r="L2896" s="1">
        <v>4285172</v>
      </c>
      <c r="M2896" s="1">
        <v>896678823.64999998</v>
      </c>
      <c r="N2896" s="11">
        <v>25361</v>
      </c>
    </row>
    <row r="2897" spans="1:14" x14ac:dyDescent="0.25">
      <c r="A2897" s="10">
        <v>40851</v>
      </c>
      <c r="B2897" s="1" t="s">
        <v>14</v>
      </c>
      <c r="C2897" s="1">
        <v>211.25</v>
      </c>
      <c r="D2897" s="1">
        <v>211.75</v>
      </c>
      <c r="E2897" s="1">
        <v>209.8</v>
      </c>
      <c r="F2897" s="1">
        <v>210.2</v>
      </c>
      <c r="G2897" s="1">
        <v>210.1</v>
      </c>
      <c r="H2897" s="1">
        <v>210.35</v>
      </c>
      <c r="I2897" s="1">
        <v>210.42</v>
      </c>
      <c r="J2897" s="1">
        <v>216.2</v>
      </c>
      <c r="K2897" s="1">
        <v>149</v>
      </c>
      <c r="L2897" s="1">
        <v>4755556</v>
      </c>
      <c r="M2897" s="1">
        <v>1000643062.65</v>
      </c>
      <c r="N2897" s="11">
        <v>32072</v>
      </c>
    </row>
    <row r="2898" spans="1:14" x14ac:dyDescent="0.25">
      <c r="A2898" s="10">
        <v>40855</v>
      </c>
      <c r="B2898" s="1" t="s">
        <v>14</v>
      </c>
      <c r="C2898" s="1">
        <v>210.1</v>
      </c>
      <c r="D2898" s="1">
        <v>212.1</v>
      </c>
      <c r="E2898" s="1">
        <v>208.5</v>
      </c>
      <c r="F2898" s="1">
        <v>210.35</v>
      </c>
      <c r="G2898" s="1">
        <v>210.6</v>
      </c>
      <c r="H2898" s="1">
        <v>210.8</v>
      </c>
      <c r="I2898" s="1">
        <v>210.31</v>
      </c>
      <c r="J2898" s="1">
        <v>216.2</v>
      </c>
      <c r="K2898" s="1">
        <v>149</v>
      </c>
      <c r="L2898" s="1">
        <v>4773131</v>
      </c>
      <c r="M2898" s="1">
        <v>1003831270</v>
      </c>
      <c r="N2898" s="11">
        <v>39734</v>
      </c>
    </row>
    <row r="2899" spans="1:14" x14ac:dyDescent="0.25">
      <c r="A2899" s="10">
        <v>40856</v>
      </c>
      <c r="B2899" s="1" t="s">
        <v>14</v>
      </c>
      <c r="C2899" s="1">
        <v>210.65</v>
      </c>
      <c r="D2899" s="1">
        <v>214.5</v>
      </c>
      <c r="E2899" s="1">
        <v>210</v>
      </c>
      <c r="F2899" s="1">
        <v>210.8</v>
      </c>
      <c r="G2899" s="1">
        <v>212.05</v>
      </c>
      <c r="H2899" s="1">
        <v>212</v>
      </c>
      <c r="I2899" s="1">
        <v>212.11</v>
      </c>
      <c r="J2899" s="1">
        <v>216.2</v>
      </c>
      <c r="K2899" s="1">
        <v>149</v>
      </c>
      <c r="L2899" s="1">
        <v>7397499</v>
      </c>
      <c r="M2899" s="1">
        <v>1569082758.8499999</v>
      </c>
      <c r="N2899" s="11">
        <v>42705</v>
      </c>
    </row>
    <row r="2900" spans="1:14" x14ac:dyDescent="0.25">
      <c r="A2900" s="10">
        <v>40858</v>
      </c>
      <c r="B2900" s="1" t="s">
        <v>14</v>
      </c>
      <c r="C2900" s="1">
        <v>211.6</v>
      </c>
      <c r="D2900" s="1">
        <v>215</v>
      </c>
      <c r="E2900" s="1">
        <v>210.35</v>
      </c>
      <c r="F2900" s="1">
        <v>212</v>
      </c>
      <c r="G2900" s="1">
        <v>212.75</v>
      </c>
      <c r="H2900" s="1">
        <v>212.65</v>
      </c>
      <c r="I2900" s="1">
        <v>213.09</v>
      </c>
      <c r="J2900" s="1">
        <v>216.2</v>
      </c>
      <c r="K2900" s="1">
        <v>149</v>
      </c>
      <c r="L2900" s="1">
        <v>7112891</v>
      </c>
      <c r="M2900" s="1">
        <v>1515688361.9000001</v>
      </c>
      <c r="N2900" s="11">
        <v>44737</v>
      </c>
    </row>
    <row r="2901" spans="1:14" x14ac:dyDescent="0.25">
      <c r="A2901" s="10">
        <v>40861</v>
      </c>
      <c r="B2901" s="1" t="s">
        <v>14</v>
      </c>
      <c r="C2901" s="1">
        <v>213.35</v>
      </c>
      <c r="D2901" s="1">
        <v>215.3</v>
      </c>
      <c r="E2901" s="1">
        <v>210.65</v>
      </c>
      <c r="F2901" s="1">
        <v>212.65</v>
      </c>
      <c r="G2901" s="1">
        <v>210.9</v>
      </c>
      <c r="H2901" s="1">
        <v>211.5</v>
      </c>
      <c r="I2901" s="1">
        <v>213.1</v>
      </c>
      <c r="J2901" s="1">
        <v>216.2</v>
      </c>
      <c r="K2901" s="1">
        <v>149</v>
      </c>
      <c r="L2901" s="1">
        <v>4980933</v>
      </c>
      <c r="M2901" s="1">
        <v>1061443028.5</v>
      </c>
      <c r="N2901" s="11">
        <v>25635</v>
      </c>
    </row>
    <row r="2902" spans="1:14" x14ac:dyDescent="0.25">
      <c r="A2902" s="10">
        <v>40862</v>
      </c>
      <c r="B2902" s="1" t="s">
        <v>14</v>
      </c>
      <c r="C2902" s="1">
        <v>210.8</v>
      </c>
      <c r="D2902" s="1">
        <v>213.65</v>
      </c>
      <c r="E2902" s="1">
        <v>209.75</v>
      </c>
      <c r="F2902" s="1">
        <v>211.5</v>
      </c>
      <c r="G2902" s="1">
        <v>210.15</v>
      </c>
      <c r="H2902" s="1">
        <v>210.65</v>
      </c>
      <c r="I2902" s="1">
        <v>211.33</v>
      </c>
      <c r="J2902" s="1">
        <v>216.2</v>
      </c>
      <c r="K2902" s="1">
        <v>149</v>
      </c>
      <c r="L2902" s="1">
        <v>5177991</v>
      </c>
      <c r="M2902" s="1">
        <v>1094252313.9000001</v>
      </c>
      <c r="N2902" s="11">
        <v>40353</v>
      </c>
    </row>
    <row r="2903" spans="1:14" x14ac:dyDescent="0.25">
      <c r="A2903" s="10">
        <v>40863</v>
      </c>
      <c r="B2903" s="1" t="s">
        <v>14</v>
      </c>
      <c r="C2903" s="1">
        <v>210</v>
      </c>
      <c r="D2903" s="1">
        <v>213.9</v>
      </c>
      <c r="E2903" s="1">
        <v>208.25</v>
      </c>
      <c r="F2903" s="1">
        <v>210.65</v>
      </c>
      <c r="G2903" s="1">
        <v>213.7</v>
      </c>
      <c r="H2903" s="1">
        <v>212.6</v>
      </c>
      <c r="I2903" s="1">
        <v>211.1</v>
      </c>
      <c r="J2903" s="1">
        <v>216.2</v>
      </c>
      <c r="K2903" s="1">
        <v>149</v>
      </c>
      <c r="L2903" s="1">
        <v>5681374</v>
      </c>
      <c r="M2903" s="1">
        <v>1199359537.55</v>
      </c>
      <c r="N2903" s="11">
        <v>44222</v>
      </c>
    </row>
    <row r="2904" spans="1:14" x14ac:dyDescent="0.25">
      <c r="A2904" s="10">
        <v>40864</v>
      </c>
      <c r="B2904" s="1" t="s">
        <v>14</v>
      </c>
      <c r="C2904" s="1">
        <v>212.25</v>
      </c>
      <c r="D2904" s="1">
        <v>212.25</v>
      </c>
      <c r="E2904" s="1">
        <v>206.1</v>
      </c>
      <c r="F2904" s="1">
        <v>212.6</v>
      </c>
      <c r="G2904" s="1">
        <v>206.65</v>
      </c>
      <c r="H2904" s="1">
        <v>207.75</v>
      </c>
      <c r="I2904" s="1">
        <v>209.39</v>
      </c>
      <c r="J2904" s="1">
        <v>216.2</v>
      </c>
      <c r="K2904" s="1">
        <v>149</v>
      </c>
      <c r="L2904" s="1">
        <v>5493817</v>
      </c>
      <c r="M2904" s="1">
        <v>1150347537.2</v>
      </c>
      <c r="N2904" s="11">
        <v>66541</v>
      </c>
    </row>
    <row r="2905" spans="1:14" x14ac:dyDescent="0.25">
      <c r="A2905" s="10">
        <v>40865</v>
      </c>
      <c r="B2905" s="1" t="s">
        <v>14</v>
      </c>
      <c r="C2905" s="1">
        <v>206.25</v>
      </c>
      <c r="D2905" s="1">
        <v>207.4</v>
      </c>
      <c r="E2905" s="1">
        <v>200.1</v>
      </c>
      <c r="F2905" s="1">
        <v>207.75</v>
      </c>
      <c r="G2905" s="1">
        <v>200.45</v>
      </c>
      <c r="H2905" s="1">
        <v>201.8</v>
      </c>
      <c r="I2905" s="1">
        <v>202.5</v>
      </c>
      <c r="J2905" s="1">
        <v>216.2</v>
      </c>
      <c r="K2905" s="1">
        <v>149</v>
      </c>
      <c r="L2905" s="1">
        <v>8037347</v>
      </c>
      <c r="M2905" s="1">
        <v>1627598728.55</v>
      </c>
      <c r="N2905" s="11">
        <v>48251</v>
      </c>
    </row>
    <row r="2906" spans="1:14" x14ac:dyDescent="0.25">
      <c r="A2906" s="10">
        <v>40868</v>
      </c>
      <c r="B2906" s="1" t="s">
        <v>14</v>
      </c>
      <c r="C2906" s="1">
        <v>200.65</v>
      </c>
      <c r="D2906" s="1">
        <v>202.2</v>
      </c>
      <c r="E2906" s="1">
        <v>198.1</v>
      </c>
      <c r="F2906" s="1">
        <v>201.8</v>
      </c>
      <c r="G2906" s="1">
        <v>201.25</v>
      </c>
      <c r="H2906" s="1">
        <v>199.45</v>
      </c>
      <c r="I2906" s="1">
        <v>200.32</v>
      </c>
      <c r="J2906" s="1">
        <v>216.2</v>
      </c>
      <c r="K2906" s="1">
        <v>149</v>
      </c>
      <c r="L2906" s="1">
        <v>9639606</v>
      </c>
      <c r="M2906" s="1">
        <v>1930968988.2</v>
      </c>
      <c r="N2906" s="11">
        <v>40815</v>
      </c>
    </row>
    <row r="2907" spans="1:14" x14ac:dyDescent="0.25">
      <c r="A2907" s="10">
        <v>40869</v>
      </c>
      <c r="B2907" s="1" t="s">
        <v>14</v>
      </c>
      <c r="C2907" s="1">
        <v>202.35</v>
      </c>
      <c r="D2907" s="1">
        <v>202.65</v>
      </c>
      <c r="E2907" s="1">
        <v>195.2</v>
      </c>
      <c r="F2907" s="1">
        <v>199.45</v>
      </c>
      <c r="G2907" s="1">
        <v>195.65</v>
      </c>
      <c r="H2907" s="1">
        <v>196.2</v>
      </c>
      <c r="I2907" s="1">
        <v>198.39</v>
      </c>
      <c r="J2907" s="1">
        <v>216.2</v>
      </c>
      <c r="K2907" s="1">
        <v>149</v>
      </c>
      <c r="L2907" s="1">
        <v>9206715</v>
      </c>
      <c r="M2907" s="1">
        <v>1826496286.45</v>
      </c>
      <c r="N2907" s="11">
        <v>50444</v>
      </c>
    </row>
    <row r="2908" spans="1:14" x14ac:dyDescent="0.25">
      <c r="A2908" s="10">
        <v>40870</v>
      </c>
      <c r="B2908" s="1" t="s">
        <v>14</v>
      </c>
      <c r="C2908" s="1">
        <v>196.2</v>
      </c>
      <c r="D2908" s="1">
        <v>196.2</v>
      </c>
      <c r="E2908" s="1">
        <v>189.3</v>
      </c>
      <c r="F2908" s="1">
        <v>196.2</v>
      </c>
      <c r="G2908" s="1">
        <v>194.25</v>
      </c>
      <c r="H2908" s="1">
        <v>193.3</v>
      </c>
      <c r="I2908" s="1">
        <v>192.64</v>
      </c>
      <c r="J2908" s="1">
        <v>216.2</v>
      </c>
      <c r="K2908" s="1">
        <v>149</v>
      </c>
      <c r="L2908" s="1">
        <v>8951160</v>
      </c>
      <c r="M2908" s="1">
        <v>1724348298.05</v>
      </c>
      <c r="N2908" s="11">
        <v>81483</v>
      </c>
    </row>
    <row r="2909" spans="1:14" x14ac:dyDescent="0.25">
      <c r="A2909" s="10">
        <v>40871</v>
      </c>
      <c r="B2909" s="1" t="s">
        <v>14</v>
      </c>
      <c r="C2909" s="1">
        <v>193.45</v>
      </c>
      <c r="D2909" s="1">
        <v>195.9</v>
      </c>
      <c r="E2909" s="1">
        <v>189.65</v>
      </c>
      <c r="F2909" s="1">
        <v>193.3</v>
      </c>
      <c r="G2909" s="1">
        <v>192.6</v>
      </c>
      <c r="H2909" s="1">
        <v>192.3</v>
      </c>
      <c r="I2909" s="1">
        <v>192.11</v>
      </c>
      <c r="J2909" s="1">
        <v>216.2</v>
      </c>
      <c r="K2909" s="1">
        <v>149</v>
      </c>
      <c r="L2909" s="1">
        <v>10922165</v>
      </c>
      <c r="M2909" s="1">
        <v>2098311594.2</v>
      </c>
      <c r="N2909" s="11">
        <v>51717</v>
      </c>
    </row>
    <row r="2910" spans="1:14" x14ac:dyDescent="0.25">
      <c r="A2910" s="10">
        <v>40872</v>
      </c>
      <c r="B2910" s="1" t="s">
        <v>14</v>
      </c>
      <c r="C2910" s="1">
        <v>191.8</v>
      </c>
      <c r="D2910" s="1">
        <v>193.4</v>
      </c>
      <c r="E2910" s="1">
        <v>191.4</v>
      </c>
      <c r="F2910" s="1">
        <v>192.3</v>
      </c>
      <c r="G2910" s="1">
        <v>191.7</v>
      </c>
      <c r="H2910" s="1">
        <v>192.25</v>
      </c>
      <c r="I2910" s="1">
        <v>192.42</v>
      </c>
      <c r="J2910" s="1">
        <v>216.2</v>
      </c>
      <c r="K2910" s="1">
        <v>149</v>
      </c>
      <c r="L2910" s="1">
        <v>5310368</v>
      </c>
      <c r="M2910" s="1">
        <v>1021807246.8</v>
      </c>
      <c r="N2910" s="11">
        <v>37029</v>
      </c>
    </row>
    <row r="2911" spans="1:14" x14ac:dyDescent="0.25">
      <c r="A2911" s="10">
        <v>40875</v>
      </c>
      <c r="B2911" s="1" t="s">
        <v>14</v>
      </c>
      <c r="C2911" s="1">
        <v>194.95</v>
      </c>
      <c r="D2911" s="1">
        <v>198.75</v>
      </c>
      <c r="E2911" s="1">
        <v>193.15</v>
      </c>
      <c r="F2911" s="1">
        <v>192.25</v>
      </c>
      <c r="G2911" s="1">
        <v>196.3</v>
      </c>
      <c r="H2911" s="1">
        <v>196.45</v>
      </c>
      <c r="I2911" s="1">
        <v>196.88</v>
      </c>
      <c r="J2911" s="1">
        <v>216.2</v>
      </c>
      <c r="K2911" s="1">
        <v>149</v>
      </c>
      <c r="L2911" s="1">
        <v>4584344</v>
      </c>
      <c r="M2911" s="1">
        <v>902554677.45000005</v>
      </c>
      <c r="N2911" s="11">
        <v>35624</v>
      </c>
    </row>
    <row r="2912" spans="1:14" x14ac:dyDescent="0.25">
      <c r="A2912" s="10">
        <v>40876</v>
      </c>
      <c r="B2912" s="1" t="s">
        <v>14</v>
      </c>
      <c r="C2912" s="1">
        <v>197.5</v>
      </c>
      <c r="D2912" s="1">
        <v>198.4</v>
      </c>
      <c r="E2912" s="1">
        <v>195.5</v>
      </c>
      <c r="F2912" s="1">
        <v>196.45</v>
      </c>
      <c r="G2912" s="1">
        <v>197.8</v>
      </c>
      <c r="H2912" s="1">
        <v>197.9</v>
      </c>
      <c r="I2912" s="1">
        <v>196.97</v>
      </c>
      <c r="J2912" s="1">
        <v>216.2</v>
      </c>
      <c r="K2912" s="1">
        <v>149</v>
      </c>
      <c r="L2912" s="1">
        <v>6359530</v>
      </c>
      <c r="M2912" s="1">
        <v>1252657972.8499999</v>
      </c>
      <c r="N2912" s="11">
        <v>52193</v>
      </c>
    </row>
    <row r="2913" spans="1:14" x14ac:dyDescent="0.25">
      <c r="A2913" s="10">
        <v>40877</v>
      </c>
      <c r="B2913" s="1" t="s">
        <v>14</v>
      </c>
      <c r="C2913" s="1">
        <v>197.05</v>
      </c>
      <c r="D2913" s="1">
        <v>201.5</v>
      </c>
      <c r="E2913" s="1">
        <v>196.35</v>
      </c>
      <c r="F2913" s="1">
        <v>197.9</v>
      </c>
      <c r="G2913" s="1">
        <v>200.45</v>
      </c>
      <c r="H2913" s="1">
        <v>200.7</v>
      </c>
      <c r="I2913" s="1">
        <v>199.01</v>
      </c>
      <c r="J2913" s="1">
        <v>216.2</v>
      </c>
      <c r="K2913" s="1">
        <v>149</v>
      </c>
      <c r="L2913" s="1">
        <v>10228066</v>
      </c>
      <c r="M2913" s="1">
        <v>2035463722.75</v>
      </c>
      <c r="N2913" s="11">
        <v>77021</v>
      </c>
    </row>
    <row r="2914" spans="1:14" x14ac:dyDescent="0.25">
      <c r="A2914" s="10">
        <v>40878</v>
      </c>
      <c r="B2914" s="1" t="s">
        <v>14</v>
      </c>
      <c r="C2914" s="1">
        <v>204</v>
      </c>
      <c r="D2914" s="1">
        <v>205.9</v>
      </c>
      <c r="E2914" s="1">
        <v>203.2</v>
      </c>
      <c r="F2914" s="1">
        <v>200.7</v>
      </c>
      <c r="G2914" s="1">
        <v>204</v>
      </c>
      <c r="H2914" s="1">
        <v>203.65</v>
      </c>
      <c r="I2914" s="1">
        <v>204.47</v>
      </c>
      <c r="J2914" s="1">
        <v>216.2</v>
      </c>
      <c r="K2914" s="1">
        <v>149</v>
      </c>
      <c r="L2914" s="1">
        <v>6568463</v>
      </c>
      <c r="M2914" s="1">
        <v>1343024381.55</v>
      </c>
      <c r="N2914" s="11">
        <v>42883</v>
      </c>
    </row>
    <row r="2915" spans="1:14" x14ac:dyDescent="0.25">
      <c r="A2915" s="10">
        <v>40879</v>
      </c>
      <c r="B2915" s="1" t="s">
        <v>14</v>
      </c>
      <c r="C2915" s="1">
        <v>203.55</v>
      </c>
      <c r="D2915" s="1">
        <v>207</v>
      </c>
      <c r="E2915" s="1">
        <v>202.5</v>
      </c>
      <c r="F2915" s="1">
        <v>203.65</v>
      </c>
      <c r="G2915" s="1">
        <v>207</v>
      </c>
      <c r="H2915" s="1">
        <v>206.5</v>
      </c>
      <c r="I2915" s="1">
        <v>205.16</v>
      </c>
      <c r="J2915" s="1">
        <v>216.2</v>
      </c>
      <c r="K2915" s="1">
        <v>149</v>
      </c>
      <c r="L2915" s="1">
        <v>4895968</v>
      </c>
      <c r="M2915" s="1">
        <v>1004445924.9</v>
      </c>
      <c r="N2915" s="11">
        <v>42892</v>
      </c>
    </row>
    <row r="2916" spans="1:14" x14ac:dyDescent="0.25">
      <c r="A2916" s="10">
        <v>40882</v>
      </c>
      <c r="B2916" s="1" t="s">
        <v>14</v>
      </c>
      <c r="C2916" s="1">
        <v>206</v>
      </c>
      <c r="D2916" s="1">
        <v>207.6</v>
      </c>
      <c r="E2916" s="1">
        <v>202.65</v>
      </c>
      <c r="F2916" s="1">
        <v>206.5</v>
      </c>
      <c r="G2916" s="1">
        <v>204.4</v>
      </c>
      <c r="H2916" s="1">
        <v>204.15</v>
      </c>
      <c r="I2916" s="1">
        <v>204.14</v>
      </c>
      <c r="J2916" s="1">
        <v>216.2</v>
      </c>
      <c r="K2916" s="1">
        <v>149</v>
      </c>
      <c r="L2916" s="1">
        <v>3883198</v>
      </c>
      <c r="M2916" s="1">
        <v>792698105.89999998</v>
      </c>
      <c r="N2916" s="11">
        <v>46138</v>
      </c>
    </row>
    <row r="2917" spans="1:14" x14ac:dyDescent="0.25">
      <c r="A2917" s="10">
        <v>40884</v>
      </c>
      <c r="B2917" s="1" t="s">
        <v>14</v>
      </c>
      <c r="C2917" s="1">
        <v>205</v>
      </c>
      <c r="D2917" s="1">
        <v>208</v>
      </c>
      <c r="E2917" s="1">
        <v>203.55</v>
      </c>
      <c r="F2917" s="1">
        <v>204.15</v>
      </c>
      <c r="G2917" s="1">
        <v>204.3</v>
      </c>
      <c r="H2917" s="1">
        <v>204.95</v>
      </c>
      <c r="I2917" s="1">
        <v>206.01</v>
      </c>
      <c r="J2917" s="1">
        <v>216.2</v>
      </c>
      <c r="K2917" s="1">
        <v>149</v>
      </c>
      <c r="L2917" s="1">
        <v>7551668</v>
      </c>
      <c r="M2917" s="1">
        <v>1555697564.2</v>
      </c>
      <c r="N2917" s="11">
        <v>58411</v>
      </c>
    </row>
    <row r="2918" spans="1:14" x14ac:dyDescent="0.25">
      <c r="A2918" s="10">
        <v>40885</v>
      </c>
      <c r="B2918" s="1" t="s">
        <v>14</v>
      </c>
      <c r="C2918" s="1">
        <v>204.95</v>
      </c>
      <c r="D2918" s="1">
        <v>206.2</v>
      </c>
      <c r="E2918" s="1">
        <v>197.5</v>
      </c>
      <c r="F2918" s="1">
        <v>204.95</v>
      </c>
      <c r="G2918" s="1">
        <v>197.75</v>
      </c>
      <c r="H2918" s="1">
        <v>199</v>
      </c>
      <c r="I2918" s="1">
        <v>202.31</v>
      </c>
      <c r="J2918" s="1">
        <v>216.2</v>
      </c>
      <c r="K2918" s="1">
        <v>149</v>
      </c>
      <c r="L2918" s="1">
        <v>6767541</v>
      </c>
      <c r="M2918" s="1">
        <v>1369172041.05</v>
      </c>
      <c r="N2918" s="11">
        <v>57009</v>
      </c>
    </row>
    <row r="2919" spans="1:14" x14ac:dyDescent="0.25">
      <c r="A2919" s="10">
        <v>40886</v>
      </c>
      <c r="B2919" s="1" t="s">
        <v>14</v>
      </c>
      <c r="C2919" s="1">
        <v>197.1</v>
      </c>
      <c r="D2919" s="1">
        <v>198.6</v>
      </c>
      <c r="E2919" s="1">
        <v>194.7</v>
      </c>
      <c r="F2919" s="1">
        <v>199</v>
      </c>
      <c r="G2919" s="1">
        <v>196.85</v>
      </c>
      <c r="H2919" s="1">
        <v>197.15</v>
      </c>
      <c r="I2919" s="1">
        <v>196.8</v>
      </c>
      <c r="J2919" s="1">
        <v>216.2</v>
      </c>
      <c r="K2919" s="1">
        <v>149</v>
      </c>
      <c r="L2919" s="1">
        <v>5583387</v>
      </c>
      <c r="M2919" s="1">
        <v>1098835076.5</v>
      </c>
      <c r="N2919" s="11">
        <v>52433</v>
      </c>
    </row>
    <row r="2920" spans="1:14" x14ac:dyDescent="0.25">
      <c r="A2920" s="10">
        <v>40889</v>
      </c>
      <c r="B2920" s="1" t="s">
        <v>14</v>
      </c>
      <c r="C2920" s="1">
        <v>198.85</v>
      </c>
      <c r="D2920" s="1">
        <v>199.35</v>
      </c>
      <c r="E2920" s="1">
        <v>194.8</v>
      </c>
      <c r="F2920" s="1">
        <v>197.15</v>
      </c>
      <c r="G2920" s="1">
        <v>196.4</v>
      </c>
      <c r="H2920" s="1">
        <v>196</v>
      </c>
      <c r="I2920" s="1">
        <v>197.02</v>
      </c>
      <c r="J2920" s="1">
        <v>216.2</v>
      </c>
      <c r="K2920" s="1">
        <v>149</v>
      </c>
      <c r="L2920" s="1">
        <v>6771532</v>
      </c>
      <c r="M2920" s="1">
        <v>1334139610.5</v>
      </c>
      <c r="N2920" s="11">
        <v>70593</v>
      </c>
    </row>
    <row r="2921" spans="1:14" x14ac:dyDescent="0.25">
      <c r="A2921" s="10">
        <v>40890</v>
      </c>
      <c r="B2921" s="1" t="s">
        <v>14</v>
      </c>
      <c r="C2921" s="1">
        <v>195.5</v>
      </c>
      <c r="D2921" s="1">
        <v>198</v>
      </c>
      <c r="E2921" s="1">
        <v>195.05</v>
      </c>
      <c r="F2921" s="1">
        <v>196</v>
      </c>
      <c r="G2921" s="1">
        <v>197.5</v>
      </c>
      <c r="H2921" s="1">
        <v>197.35</v>
      </c>
      <c r="I2921" s="1">
        <v>196.23</v>
      </c>
      <c r="J2921" s="1">
        <v>216.2</v>
      </c>
      <c r="K2921" s="1">
        <v>149</v>
      </c>
      <c r="L2921" s="1">
        <v>4924999</v>
      </c>
      <c r="M2921" s="1">
        <v>966427131.70000005</v>
      </c>
      <c r="N2921" s="11">
        <v>45535</v>
      </c>
    </row>
    <row r="2922" spans="1:14" x14ac:dyDescent="0.25">
      <c r="A2922" s="10">
        <v>40891</v>
      </c>
      <c r="B2922" s="1" t="s">
        <v>14</v>
      </c>
      <c r="C2922" s="1">
        <v>197.35</v>
      </c>
      <c r="D2922" s="1">
        <v>201.5</v>
      </c>
      <c r="E2922" s="1">
        <v>197</v>
      </c>
      <c r="F2922" s="1">
        <v>197.35</v>
      </c>
      <c r="G2922" s="1">
        <v>200.2</v>
      </c>
      <c r="H2922" s="1">
        <v>199.85</v>
      </c>
      <c r="I2922" s="1">
        <v>199.57</v>
      </c>
      <c r="J2922" s="1">
        <v>216.2</v>
      </c>
      <c r="K2922" s="1">
        <v>149</v>
      </c>
      <c r="L2922" s="1">
        <v>10786330</v>
      </c>
      <c r="M2922" s="1">
        <v>2152611842</v>
      </c>
      <c r="N2922" s="11">
        <v>71649</v>
      </c>
    </row>
    <row r="2923" spans="1:14" x14ac:dyDescent="0.25">
      <c r="A2923" s="10">
        <v>40892</v>
      </c>
      <c r="B2923" s="1" t="s">
        <v>14</v>
      </c>
      <c r="C2923" s="1">
        <v>199</v>
      </c>
      <c r="D2923" s="1">
        <v>201.5</v>
      </c>
      <c r="E2923" s="1">
        <v>197.45</v>
      </c>
      <c r="F2923" s="1">
        <v>199.85</v>
      </c>
      <c r="G2923" s="1">
        <v>199.55</v>
      </c>
      <c r="H2923" s="1">
        <v>199.6</v>
      </c>
      <c r="I2923" s="1">
        <v>199.45</v>
      </c>
      <c r="J2923" s="1">
        <v>216.2</v>
      </c>
      <c r="K2923" s="1">
        <v>149</v>
      </c>
      <c r="L2923" s="1">
        <v>9704156</v>
      </c>
      <c r="M2923" s="1">
        <v>1935454456</v>
      </c>
      <c r="N2923" s="11">
        <v>80887</v>
      </c>
    </row>
    <row r="2924" spans="1:14" x14ac:dyDescent="0.25">
      <c r="A2924" s="10">
        <v>40893</v>
      </c>
      <c r="B2924" s="1" t="s">
        <v>14</v>
      </c>
      <c r="C2924" s="1">
        <v>199.05</v>
      </c>
      <c r="D2924" s="1">
        <v>203.35</v>
      </c>
      <c r="E2924" s="1">
        <v>194</v>
      </c>
      <c r="F2924" s="1">
        <v>199.6</v>
      </c>
      <c r="G2924" s="1">
        <v>195.35</v>
      </c>
      <c r="H2924" s="1">
        <v>195.8</v>
      </c>
      <c r="I2924" s="1">
        <v>199.62</v>
      </c>
      <c r="J2924" s="1">
        <v>216.2</v>
      </c>
      <c r="K2924" s="1">
        <v>149</v>
      </c>
      <c r="L2924" s="1">
        <v>6701633</v>
      </c>
      <c r="M2924" s="1">
        <v>1337790258.45</v>
      </c>
      <c r="N2924" s="11">
        <v>52442</v>
      </c>
    </row>
    <row r="2925" spans="1:14" x14ac:dyDescent="0.25">
      <c r="A2925" s="10">
        <v>40896</v>
      </c>
      <c r="B2925" s="1" t="s">
        <v>14</v>
      </c>
      <c r="C2925" s="1">
        <v>194.7</v>
      </c>
      <c r="D2925" s="1">
        <v>198</v>
      </c>
      <c r="E2925" s="1">
        <v>192.3</v>
      </c>
      <c r="F2925" s="1">
        <v>195.8</v>
      </c>
      <c r="G2925" s="1">
        <v>197.3</v>
      </c>
      <c r="H2925" s="1">
        <v>197.5</v>
      </c>
      <c r="I2925" s="1">
        <v>195.51</v>
      </c>
      <c r="J2925" s="1">
        <v>216.2</v>
      </c>
      <c r="K2925" s="1">
        <v>149</v>
      </c>
      <c r="L2925" s="1">
        <v>7277520</v>
      </c>
      <c r="M2925" s="1">
        <v>1422824011.3</v>
      </c>
      <c r="N2925" s="11">
        <v>73576</v>
      </c>
    </row>
    <row r="2926" spans="1:14" x14ac:dyDescent="0.25">
      <c r="A2926" s="10">
        <v>40897</v>
      </c>
      <c r="B2926" s="1" t="s">
        <v>14</v>
      </c>
      <c r="C2926" s="1">
        <v>199</v>
      </c>
      <c r="D2926" s="1">
        <v>200.75</v>
      </c>
      <c r="E2926" s="1">
        <v>198.15</v>
      </c>
      <c r="F2926" s="1">
        <v>197.5</v>
      </c>
      <c r="G2926" s="1">
        <v>199.85</v>
      </c>
      <c r="H2926" s="1">
        <v>199.4</v>
      </c>
      <c r="I2926" s="1">
        <v>199.8</v>
      </c>
      <c r="J2926" s="1">
        <v>216.2</v>
      </c>
      <c r="K2926" s="1">
        <v>149</v>
      </c>
      <c r="L2926" s="1">
        <v>8652581</v>
      </c>
      <c r="M2926" s="1">
        <v>1728812346.45</v>
      </c>
      <c r="N2926" s="11">
        <v>49174</v>
      </c>
    </row>
    <row r="2927" spans="1:14" x14ac:dyDescent="0.25">
      <c r="A2927" s="10">
        <v>40898</v>
      </c>
      <c r="B2927" s="1" t="s">
        <v>14</v>
      </c>
      <c r="C2927" s="1">
        <v>201.3</v>
      </c>
      <c r="D2927" s="1">
        <v>202.95</v>
      </c>
      <c r="E2927" s="1">
        <v>199.55</v>
      </c>
      <c r="F2927" s="1">
        <v>199.4</v>
      </c>
      <c r="G2927" s="1">
        <v>201.95</v>
      </c>
      <c r="H2927" s="1">
        <v>202.25</v>
      </c>
      <c r="I2927" s="1">
        <v>200.85</v>
      </c>
      <c r="J2927" s="1">
        <v>216.2</v>
      </c>
      <c r="K2927" s="1">
        <v>149</v>
      </c>
      <c r="L2927" s="1">
        <v>6973913</v>
      </c>
      <c r="M2927" s="1">
        <v>1400714062.3499999</v>
      </c>
      <c r="N2927" s="11">
        <v>57049</v>
      </c>
    </row>
    <row r="2928" spans="1:14" x14ac:dyDescent="0.25">
      <c r="A2928" s="10">
        <v>40899</v>
      </c>
      <c r="B2928" s="1" t="s">
        <v>14</v>
      </c>
      <c r="C2928" s="1">
        <v>200.9</v>
      </c>
      <c r="D2928" s="1">
        <v>204</v>
      </c>
      <c r="E2928" s="1">
        <v>200.5</v>
      </c>
      <c r="F2928" s="1">
        <v>202.25</v>
      </c>
      <c r="G2928" s="1">
        <v>203</v>
      </c>
      <c r="H2928" s="1">
        <v>203.75</v>
      </c>
      <c r="I2928" s="1">
        <v>203.3</v>
      </c>
      <c r="J2928" s="1">
        <v>216.2</v>
      </c>
      <c r="K2928" s="1">
        <v>149</v>
      </c>
      <c r="L2928" s="1">
        <v>6294512</v>
      </c>
      <c r="M2928" s="1">
        <v>1279654523.55</v>
      </c>
      <c r="N2928" s="11">
        <v>44932</v>
      </c>
    </row>
    <row r="2929" spans="1:14" x14ac:dyDescent="0.25">
      <c r="A2929" s="10">
        <v>40900</v>
      </c>
      <c r="B2929" s="1" t="s">
        <v>14</v>
      </c>
      <c r="C2929" s="1">
        <v>204.4</v>
      </c>
      <c r="D2929" s="1">
        <v>205</v>
      </c>
      <c r="E2929" s="1">
        <v>202.25</v>
      </c>
      <c r="F2929" s="1">
        <v>203.75</v>
      </c>
      <c r="G2929" s="1">
        <v>204.1</v>
      </c>
      <c r="H2929" s="1">
        <v>204</v>
      </c>
      <c r="I2929" s="1">
        <v>203.68</v>
      </c>
      <c r="J2929" s="1">
        <v>216.2</v>
      </c>
      <c r="K2929" s="1">
        <v>149</v>
      </c>
      <c r="L2929" s="1">
        <v>5517744</v>
      </c>
      <c r="M2929" s="1">
        <v>1123874343.8499999</v>
      </c>
      <c r="N2929" s="11">
        <v>40786</v>
      </c>
    </row>
    <row r="2930" spans="1:14" x14ac:dyDescent="0.25">
      <c r="A2930" s="10">
        <v>40903</v>
      </c>
      <c r="B2930" s="1" t="s">
        <v>14</v>
      </c>
      <c r="C2930" s="1">
        <v>203.4</v>
      </c>
      <c r="D2930" s="1">
        <v>205.85</v>
      </c>
      <c r="E2930" s="1">
        <v>202.8</v>
      </c>
      <c r="F2930" s="1">
        <v>204</v>
      </c>
      <c r="G2930" s="1">
        <v>204.5</v>
      </c>
      <c r="H2930" s="1">
        <v>204.95</v>
      </c>
      <c r="I2930" s="1">
        <v>204.96</v>
      </c>
      <c r="J2930" s="1">
        <v>216.2</v>
      </c>
      <c r="K2930" s="1">
        <v>149</v>
      </c>
      <c r="L2930" s="1">
        <v>3847514</v>
      </c>
      <c r="M2930" s="1">
        <v>788581455.70000005</v>
      </c>
      <c r="N2930" s="11">
        <v>22065</v>
      </c>
    </row>
    <row r="2931" spans="1:14" x14ac:dyDescent="0.25">
      <c r="A2931" s="10">
        <v>40904</v>
      </c>
      <c r="B2931" s="1" t="s">
        <v>14</v>
      </c>
      <c r="C2931" s="1">
        <v>204.9</v>
      </c>
      <c r="D2931" s="1">
        <v>206</v>
      </c>
      <c r="E2931" s="1">
        <v>202.3</v>
      </c>
      <c r="F2931" s="1">
        <v>204.95</v>
      </c>
      <c r="G2931" s="1">
        <v>205.25</v>
      </c>
      <c r="H2931" s="1">
        <v>205.05</v>
      </c>
      <c r="I2931" s="1">
        <v>204.65</v>
      </c>
      <c r="J2931" s="1">
        <v>216.2</v>
      </c>
      <c r="K2931" s="1">
        <v>149</v>
      </c>
      <c r="L2931" s="1">
        <v>4659202</v>
      </c>
      <c r="M2931" s="1">
        <v>953493162.54999995</v>
      </c>
      <c r="N2931" s="11">
        <v>31096</v>
      </c>
    </row>
    <row r="2932" spans="1:14" x14ac:dyDescent="0.25">
      <c r="A2932" s="10">
        <v>40905</v>
      </c>
      <c r="B2932" s="1" t="s">
        <v>14</v>
      </c>
      <c r="C2932" s="1">
        <v>205.6</v>
      </c>
      <c r="D2932" s="1">
        <v>205.7</v>
      </c>
      <c r="E2932" s="1">
        <v>201.5</v>
      </c>
      <c r="F2932" s="1">
        <v>205.05</v>
      </c>
      <c r="G2932" s="1">
        <v>201.7</v>
      </c>
      <c r="H2932" s="1">
        <v>202.05</v>
      </c>
      <c r="I2932" s="1">
        <v>202.68</v>
      </c>
      <c r="J2932" s="1">
        <v>216.2</v>
      </c>
      <c r="K2932" s="1">
        <v>149</v>
      </c>
      <c r="L2932" s="1">
        <v>3133062</v>
      </c>
      <c r="M2932" s="1">
        <v>635022094.35000002</v>
      </c>
      <c r="N2932" s="11">
        <v>22816</v>
      </c>
    </row>
    <row r="2933" spans="1:14" x14ac:dyDescent="0.25">
      <c r="A2933" s="10">
        <v>40906</v>
      </c>
      <c r="B2933" s="1" t="s">
        <v>14</v>
      </c>
      <c r="C2933" s="1">
        <v>201.25</v>
      </c>
      <c r="D2933" s="1">
        <v>203.4</v>
      </c>
      <c r="E2933" s="1">
        <v>200</v>
      </c>
      <c r="F2933" s="1">
        <v>202.05</v>
      </c>
      <c r="G2933" s="1">
        <v>201.85</v>
      </c>
      <c r="H2933" s="1">
        <v>200.7</v>
      </c>
      <c r="I2933" s="1">
        <v>201.73</v>
      </c>
      <c r="J2933" s="1">
        <v>216.2</v>
      </c>
      <c r="K2933" s="1">
        <v>149</v>
      </c>
      <c r="L2933" s="1">
        <v>6464160</v>
      </c>
      <c r="M2933" s="1">
        <v>1304042083.5</v>
      </c>
      <c r="N2933" s="11">
        <v>29873</v>
      </c>
    </row>
    <row r="2934" spans="1:14" x14ac:dyDescent="0.25">
      <c r="A2934" s="10">
        <v>40907</v>
      </c>
      <c r="B2934" s="1" t="s">
        <v>14</v>
      </c>
      <c r="C2934" s="1">
        <v>200.65</v>
      </c>
      <c r="D2934" s="1">
        <v>203</v>
      </c>
      <c r="E2934" s="1">
        <v>200.25</v>
      </c>
      <c r="F2934" s="1">
        <v>200.7</v>
      </c>
      <c r="G2934" s="1">
        <v>200.65</v>
      </c>
      <c r="H2934" s="1">
        <v>201.3</v>
      </c>
      <c r="I2934" s="1">
        <v>201.74</v>
      </c>
      <c r="J2934" s="1">
        <v>216.2</v>
      </c>
      <c r="K2934" s="1">
        <v>149</v>
      </c>
      <c r="L2934" s="1">
        <v>2311607</v>
      </c>
      <c r="M2934" s="1">
        <v>466349688.85000002</v>
      </c>
      <c r="N2934" s="11">
        <v>22500</v>
      </c>
    </row>
    <row r="2935" spans="1:14" x14ac:dyDescent="0.25">
      <c r="A2935" s="10">
        <v>40910</v>
      </c>
      <c r="B2935" s="1" t="s">
        <v>14</v>
      </c>
      <c r="C2935" s="1">
        <v>201.85</v>
      </c>
      <c r="D2935" s="1">
        <v>201.85</v>
      </c>
      <c r="E2935" s="1">
        <v>197.9</v>
      </c>
      <c r="F2935" s="1">
        <v>201.3</v>
      </c>
      <c r="G2935" s="1">
        <v>198.15</v>
      </c>
      <c r="H2935" s="1">
        <v>198.65</v>
      </c>
      <c r="I2935" s="1">
        <v>199.56</v>
      </c>
      <c r="J2935" s="1">
        <v>216.2</v>
      </c>
      <c r="K2935" s="1">
        <v>149</v>
      </c>
      <c r="L2935" s="1">
        <v>1907226</v>
      </c>
      <c r="M2935" s="1">
        <v>380609542.94999999</v>
      </c>
      <c r="N2935" s="11">
        <v>22276</v>
      </c>
    </row>
    <row r="2936" spans="1:14" x14ac:dyDescent="0.25">
      <c r="A2936" s="10">
        <v>40911</v>
      </c>
      <c r="B2936" s="1" t="s">
        <v>14</v>
      </c>
      <c r="C2936" s="1">
        <v>199.85</v>
      </c>
      <c r="D2936" s="1">
        <v>201.55</v>
      </c>
      <c r="E2936" s="1">
        <v>199.3</v>
      </c>
      <c r="F2936" s="1">
        <v>198.65</v>
      </c>
      <c r="G2936" s="1">
        <v>199.6</v>
      </c>
      <c r="H2936" s="1">
        <v>200.35</v>
      </c>
      <c r="I2936" s="1">
        <v>200.63</v>
      </c>
      <c r="J2936" s="1">
        <v>216.2</v>
      </c>
      <c r="K2936" s="1">
        <v>149</v>
      </c>
      <c r="L2936" s="1">
        <v>4043727</v>
      </c>
      <c r="M2936" s="1">
        <v>811280238.64999998</v>
      </c>
      <c r="N2936" s="11">
        <v>35231</v>
      </c>
    </row>
    <row r="2937" spans="1:14" x14ac:dyDescent="0.25">
      <c r="A2937" s="10">
        <v>40912</v>
      </c>
      <c r="B2937" s="1" t="s">
        <v>14</v>
      </c>
      <c r="C2937" s="1">
        <v>201.5</v>
      </c>
      <c r="D2937" s="1">
        <v>201.7</v>
      </c>
      <c r="E2937" s="1">
        <v>198.5</v>
      </c>
      <c r="F2937" s="1">
        <v>200.35</v>
      </c>
      <c r="G2937" s="1">
        <v>199.6</v>
      </c>
      <c r="H2937" s="1">
        <v>199.55</v>
      </c>
      <c r="I2937" s="1">
        <v>199.74</v>
      </c>
      <c r="J2937" s="1">
        <v>216.2</v>
      </c>
      <c r="K2937" s="1">
        <v>149</v>
      </c>
      <c r="L2937" s="1">
        <v>7916722</v>
      </c>
      <c r="M2937" s="1">
        <v>1581268121.8</v>
      </c>
      <c r="N2937" s="11">
        <v>69732</v>
      </c>
    </row>
    <row r="2938" spans="1:14" x14ac:dyDescent="0.25">
      <c r="A2938" s="10">
        <v>40913</v>
      </c>
      <c r="B2938" s="1" t="s">
        <v>14</v>
      </c>
      <c r="C2938" s="1">
        <v>199.05</v>
      </c>
      <c r="D2938" s="1">
        <v>200</v>
      </c>
      <c r="E2938" s="1">
        <v>197.6</v>
      </c>
      <c r="F2938" s="1">
        <v>199.55</v>
      </c>
      <c r="G2938" s="1">
        <v>199.95</v>
      </c>
      <c r="H2938" s="1">
        <v>199.8</v>
      </c>
      <c r="I2938" s="1">
        <v>198.85</v>
      </c>
      <c r="J2938" s="1">
        <v>216.2</v>
      </c>
      <c r="K2938" s="1">
        <v>149</v>
      </c>
      <c r="L2938" s="1">
        <v>7576326</v>
      </c>
      <c r="M2938" s="1">
        <v>1506574998.1500001</v>
      </c>
      <c r="N2938" s="11">
        <v>72257</v>
      </c>
    </row>
    <row r="2939" spans="1:14" x14ac:dyDescent="0.25">
      <c r="A2939" s="10">
        <v>40914</v>
      </c>
      <c r="B2939" s="1" t="s">
        <v>14</v>
      </c>
      <c r="C2939" s="1">
        <v>199.05</v>
      </c>
      <c r="D2939" s="1">
        <v>203.1</v>
      </c>
      <c r="E2939" s="1">
        <v>198.35</v>
      </c>
      <c r="F2939" s="1">
        <v>199.8</v>
      </c>
      <c r="G2939" s="1">
        <v>202.6</v>
      </c>
      <c r="H2939" s="1">
        <v>202.1</v>
      </c>
      <c r="I2939" s="1">
        <v>200.56</v>
      </c>
      <c r="J2939" s="1">
        <v>216.2</v>
      </c>
      <c r="K2939" s="1">
        <v>149</v>
      </c>
      <c r="L2939" s="1">
        <v>5858808</v>
      </c>
      <c r="M2939" s="1">
        <v>1175050793.55</v>
      </c>
      <c r="N2939" s="11">
        <v>85367</v>
      </c>
    </row>
    <row r="2940" spans="1:14" x14ac:dyDescent="0.25">
      <c r="A2940" s="10">
        <v>40915</v>
      </c>
      <c r="B2940" s="1" t="s">
        <v>14</v>
      </c>
      <c r="C2940" s="1">
        <v>202.5</v>
      </c>
      <c r="D2940" s="1">
        <v>202.5</v>
      </c>
      <c r="E2940" s="1">
        <v>201.45</v>
      </c>
      <c r="F2940" s="1">
        <v>202.1</v>
      </c>
      <c r="G2940" s="1">
        <v>201.45</v>
      </c>
      <c r="H2940" s="1">
        <v>201.65</v>
      </c>
      <c r="I2940" s="1">
        <v>201.81</v>
      </c>
      <c r="J2940" s="1">
        <v>216.2</v>
      </c>
      <c r="K2940" s="1">
        <v>149</v>
      </c>
      <c r="L2940" s="1">
        <v>165015</v>
      </c>
      <c r="M2940" s="1">
        <v>33301928.850000001</v>
      </c>
      <c r="N2940" s="11">
        <v>1969</v>
      </c>
    </row>
    <row r="2941" spans="1:14" x14ac:dyDescent="0.25">
      <c r="A2941" s="10">
        <v>40917</v>
      </c>
      <c r="B2941" s="1" t="s">
        <v>14</v>
      </c>
      <c r="C2941" s="1">
        <v>201.65</v>
      </c>
      <c r="D2941" s="1">
        <v>202.3</v>
      </c>
      <c r="E2941" s="1">
        <v>199.7</v>
      </c>
      <c r="F2941" s="1">
        <v>201.65</v>
      </c>
      <c r="G2941" s="1">
        <v>201.85</v>
      </c>
      <c r="H2941" s="1">
        <v>202</v>
      </c>
      <c r="I2941" s="1">
        <v>201.16</v>
      </c>
      <c r="J2941" s="1">
        <v>216.2</v>
      </c>
      <c r="K2941" s="1">
        <v>149</v>
      </c>
      <c r="L2941" s="1">
        <v>4938828</v>
      </c>
      <c r="M2941" s="1">
        <v>993503934.54999995</v>
      </c>
      <c r="N2941" s="11">
        <v>36598</v>
      </c>
    </row>
    <row r="2942" spans="1:14" x14ac:dyDescent="0.25">
      <c r="A2942" s="10">
        <v>40918</v>
      </c>
      <c r="B2942" s="1" t="s">
        <v>14</v>
      </c>
      <c r="C2942" s="1">
        <v>202.2</v>
      </c>
      <c r="D2942" s="1">
        <v>205.75</v>
      </c>
      <c r="E2942" s="1">
        <v>202.2</v>
      </c>
      <c r="F2942" s="1">
        <v>202</v>
      </c>
      <c r="G2942" s="1">
        <v>205.5</v>
      </c>
      <c r="H2942" s="1">
        <v>205.15</v>
      </c>
      <c r="I2942" s="1">
        <v>204.33</v>
      </c>
      <c r="J2942" s="1">
        <v>216.2</v>
      </c>
      <c r="K2942" s="1">
        <v>149</v>
      </c>
      <c r="L2942" s="1">
        <v>3608264</v>
      </c>
      <c r="M2942" s="1">
        <v>737283367.25</v>
      </c>
      <c r="N2942" s="11">
        <v>37529</v>
      </c>
    </row>
    <row r="2943" spans="1:14" x14ac:dyDescent="0.25">
      <c r="A2943" s="10">
        <v>40919</v>
      </c>
      <c r="B2943" s="1" t="s">
        <v>14</v>
      </c>
      <c r="C2943" s="1">
        <v>205.15</v>
      </c>
      <c r="D2943" s="1">
        <v>205.6</v>
      </c>
      <c r="E2943" s="1">
        <v>202.5</v>
      </c>
      <c r="F2943" s="1">
        <v>205.15</v>
      </c>
      <c r="G2943" s="1">
        <v>203.5</v>
      </c>
      <c r="H2943" s="1">
        <v>203.3</v>
      </c>
      <c r="I2943" s="1">
        <v>203.99</v>
      </c>
      <c r="J2943" s="1">
        <v>216.2</v>
      </c>
      <c r="K2943" s="1">
        <v>149</v>
      </c>
      <c r="L2943" s="1">
        <v>5409346</v>
      </c>
      <c r="M2943" s="1">
        <v>1103458369.55</v>
      </c>
      <c r="N2943" s="11">
        <v>44939</v>
      </c>
    </row>
    <row r="2944" spans="1:14" x14ac:dyDescent="0.25">
      <c r="A2944" s="10">
        <v>40920</v>
      </c>
      <c r="B2944" s="1" t="s">
        <v>14</v>
      </c>
      <c r="C2944" s="1">
        <v>203</v>
      </c>
      <c r="D2944" s="1">
        <v>205.4</v>
      </c>
      <c r="E2944" s="1">
        <v>202.75</v>
      </c>
      <c r="F2944" s="1">
        <v>203.3</v>
      </c>
      <c r="G2944" s="1">
        <v>204.85</v>
      </c>
      <c r="H2944" s="1">
        <v>204.95</v>
      </c>
      <c r="I2944" s="1">
        <v>204.21</v>
      </c>
      <c r="J2944" s="1">
        <v>216.2</v>
      </c>
      <c r="K2944" s="1">
        <v>149</v>
      </c>
      <c r="L2944" s="1">
        <v>4928446</v>
      </c>
      <c r="M2944" s="1">
        <v>1006417150.7</v>
      </c>
      <c r="N2944" s="11">
        <v>42044</v>
      </c>
    </row>
    <row r="2945" spans="1:14" x14ac:dyDescent="0.25">
      <c r="A2945" s="10">
        <v>40921</v>
      </c>
      <c r="B2945" s="1" t="s">
        <v>14</v>
      </c>
      <c r="C2945" s="1">
        <v>204.9</v>
      </c>
      <c r="D2945" s="1">
        <v>207.7</v>
      </c>
      <c r="E2945" s="1">
        <v>204.3</v>
      </c>
      <c r="F2945" s="1">
        <v>204.95</v>
      </c>
      <c r="G2945" s="1">
        <v>207.35</v>
      </c>
      <c r="H2945" s="1">
        <v>207.05</v>
      </c>
      <c r="I2945" s="1">
        <v>205.96</v>
      </c>
      <c r="J2945" s="1">
        <v>216.2</v>
      </c>
      <c r="K2945" s="1">
        <v>149</v>
      </c>
      <c r="L2945" s="1">
        <v>7659686</v>
      </c>
      <c r="M2945" s="1">
        <v>1577586909.9000001</v>
      </c>
      <c r="N2945" s="11">
        <v>58056</v>
      </c>
    </row>
    <row r="2946" spans="1:14" x14ac:dyDescent="0.25">
      <c r="A2946" s="10">
        <v>40924</v>
      </c>
      <c r="B2946" s="1" t="s">
        <v>14</v>
      </c>
      <c r="C2946" s="1">
        <v>206.85</v>
      </c>
      <c r="D2946" s="1">
        <v>209.7</v>
      </c>
      <c r="E2946" s="1">
        <v>206.5</v>
      </c>
      <c r="F2946" s="1">
        <v>207.05</v>
      </c>
      <c r="G2946" s="1">
        <v>209</v>
      </c>
      <c r="H2946" s="1">
        <v>209.1</v>
      </c>
      <c r="I2946" s="1">
        <v>208.4</v>
      </c>
      <c r="J2946" s="1">
        <v>216.2</v>
      </c>
      <c r="K2946" s="1">
        <v>149</v>
      </c>
      <c r="L2946" s="1">
        <v>6266184</v>
      </c>
      <c r="M2946" s="1">
        <v>1305886099.25</v>
      </c>
      <c r="N2946" s="11">
        <v>55694</v>
      </c>
    </row>
    <row r="2947" spans="1:14" x14ac:dyDescent="0.25">
      <c r="A2947" s="10">
        <v>40925</v>
      </c>
      <c r="B2947" s="1" t="s">
        <v>14</v>
      </c>
      <c r="C2947" s="1">
        <v>209</v>
      </c>
      <c r="D2947" s="1">
        <v>210.2</v>
      </c>
      <c r="E2947" s="1">
        <v>206.8</v>
      </c>
      <c r="F2947" s="1">
        <v>209.1</v>
      </c>
      <c r="G2947" s="1">
        <v>209.05</v>
      </c>
      <c r="H2947" s="1">
        <v>208.4</v>
      </c>
      <c r="I2947" s="1">
        <v>208.69</v>
      </c>
      <c r="J2947" s="1">
        <v>216.2</v>
      </c>
      <c r="K2947" s="1">
        <v>149</v>
      </c>
      <c r="L2947" s="1">
        <v>6819914</v>
      </c>
      <c r="M2947" s="1">
        <v>1423225817.3499999</v>
      </c>
      <c r="N2947" s="11">
        <v>49886</v>
      </c>
    </row>
    <row r="2948" spans="1:14" x14ac:dyDescent="0.25">
      <c r="A2948" s="10">
        <v>40926</v>
      </c>
      <c r="B2948" s="1" t="s">
        <v>14</v>
      </c>
      <c r="C2948" s="1">
        <v>207.35</v>
      </c>
      <c r="D2948" s="1">
        <v>210.7</v>
      </c>
      <c r="E2948" s="1">
        <v>207</v>
      </c>
      <c r="F2948" s="1">
        <v>208.4</v>
      </c>
      <c r="G2948" s="1">
        <v>210.5</v>
      </c>
      <c r="H2948" s="1">
        <v>209.8</v>
      </c>
      <c r="I2948" s="1">
        <v>208.42</v>
      </c>
      <c r="J2948" s="1">
        <v>216.2</v>
      </c>
      <c r="K2948" s="1">
        <v>149</v>
      </c>
      <c r="L2948" s="1">
        <v>6663762</v>
      </c>
      <c r="M2948" s="1">
        <v>1388832611.6500001</v>
      </c>
      <c r="N2948" s="11">
        <v>58197</v>
      </c>
    </row>
    <row r="2949" spans="1:14" x14ac:dyDescent="0.25">
      <c r="A2949" s="10">
        <v>40927</v>
      </c>
      <c r="B2949" s="1" t="s">
        <v>14</v>
      </c>
      <c r="C2949" s="1">
        <v>210.35</v>
      </c>
      <c r="D2949" s="1">
        <v>211</v>
      </c>
      <c r="E2949" s="1">
        <v>208.25</v>
      </c>
      <c r="F2949" s="1">
        <v>209.8</v>
      </c>
      <c r="G2949" s="1">
        <v>208.55</v>
      </c>
      <c r="H2949" s="1">
        <v>209.2</v>
      </c>
      <c r="I2949" s="1">
        <v>210.04</v>
      </c>
      <c r="J2949" s="1">
        <v>216.2</v>
      </c>
      <c r="K2949" s="1">
        <v>149</v>
      </c>
      <c r="L2949" s="1">
        <v>6212887</v>
      </c>
      <c r="M2949" s="1">
        <v>1304985224.9000001</v>
      </c>
      <c r="N2949" s="11">
        <v>72123</v>
      </c>
    </row>
    <row r="2950" spans="1:14" x14ac:dyDescent="0.25">
      <c r="A2950" s="10">
        <v>40928</v>
      </c>
      <c r="B2950" s="1" t="s">
        <v>14</v>
      </c>
      <c r="C2950" s="1">
        <v>209.95</v>
      </c>
      <c r="D2950" s="1">
        <v>211.3</v>
      </c>
      <c r="E2950" s="1">
        <v>199.8</v>
      </c>
      <c r="F2950" s="1">
        <v>209.2</v>
      </c>
      <c r="G2950" s="1">
        <v>200</v>
      </c>
      <c r="H2950" s="1">
        <v>201.3</v>
      </c>
      <c r="I2950" s="1">
        <v>204.91</v>
      </c>
      <c r="J2950" s="1">
        <v>216.2</v>
      </c>
      <c r="K2950" s="1">
        <v>149</v>
      </c>
      <c r="L2950" s="1">
        <v>17214445</v>
      </c>
      <c r="M2950" s="1">
        <v>3527445418.4499998</v>
      </c>
      <c r="N2950" s="11">
        <v>130064</v>
      </c>
    </row>
    <row r="2951" spans="1:14" x14ac:dyDescent="0.25">
      <c r="A2951" s="10">
        <v>40931</v>
      </c>
      <c r="B2951" s="1" t="s">
        <v>14</v>
      </c>
      <c r="C2951" s="1">
        <v>201.65</v>
      </c>
      <c r="D2951" s="1">
        <v>205</v>
      </c>
      <c r="E2951" s="1">
        <v>198.4</v>
      </c>
      <c r="F2951" s="1">
        <v>201.3</v>
      </c>
      <c r="G2951" s="1">
        <v>204.95</v>
      </c>
      <c r="H2951" s="1">
        <v>204.6</v>
      </c>
      <c r="I2951" s="1">
        <v>203.07</v>
      </c>
      <c r="J2951" s="1">
        <v>216.2</v>
      </c>
      <c r="K2951" s="1">
        <v>149</v>
      </c>
      <c r="L2951" s="1">
        <v>8841886</v>
      </c>
      <c r="M2951" s="1">
        <v>1795522334.8499999</v>
      </c>
      <c r="N2951" s="11">
        <v>76507</v>
      </c>
    </row>
    <row r="2952" spans="1:14" x14ac:dyDescent="0.25">
      <c r="A2952" s="10">
        <v>40932</v>
      </c>
      <c r="B2952" s="1" t="s">
        <v>14</v>
      </c>
      <c r="C2952" s="1">
        <v>205.1</v>
      </c>
      <c r="D2952" s="1">
        <v>207.25</v>
      </c>
      <c r="E2952" s="1">
        <v>204.2</v>
      </c>
      <c r="F2952" s="1">
        <v>204.6</v>
      </c>
      <c r="G2952" s="1">
        <v>205.2</v>
      </c>
      <c r="H2952" s="1">
        <v>205.95</v>
      </c>
      <c r="I2952" s="1">
        <v>205.82</v>
      </c>
      <c r="J2952" s="1">
        <v>216.2</v>
      </c>
      <c r="K2952" s="1">
        <v>149</v>
      </c>
      <c r="L2952" s="1">
        <v>6226383</v>
      </c>
      <c r="M2952" s="1">
        <v>1281498523.3</v>
      </c>
      <c r="N2952" s="11">
        <v>40385</v>
      </c>
    </row>
    <row r="2953" spans="1:14" x14ac:dyDescent="0.25">
      <c r="A2953" s="10">
        <v>40933</v>
      </c>
      <c r="B2953" s="1" t="s">
        <v>14</v>
      </c>
      <c r="C2953" s="1">
        <v>206.5</v>
      </c>
      <c r="D2953" s="1">
        <v>207</v>
      </c>
      <c r="E2953" s="1">
        <v>204.75</v>
      </c>
      <c r="F2953" s="1">
        <v>205.95</v>
      </c>
      <c r="G2953" s="1">
        <v>205.5</v>
      </c>
      <c r="H2953" s="1">
        <v>206.05</v>
      </c>
      <c r="I2953" s="1">
        <v>205.99</v>
      </c>
      <c r="J2953" s="1">
        <v>216.2</v>
      </c>
      <c r="K2953" s="1">
        <v>149</v>
      </c>
      <c r="L2953" s="1">
        <v>6942848</v>
      </c>
      <c r="M2953" s="1">
        <v>1430129333.4000001</v>
      </c>
      <c r="N2953" s="11">
        <v>60436</v>
      </c>
    </row>
    <row r="2954" spans="1:14" x14ac:dyDescent="0.25">
      <c r="A2954" s="10">
        <v>40935</v>
      </c>
      <c r="B2954" s="1" t="s">
        <v>14</v>
      </c>
      <c r="C2954" s="1">
        <v>207.5</v>
      </c>
      <c r="D2954" s="1">
        <v>207.5</v>
      </c>
      <c r="E2954" s="1">
        <v>199.7</v>
      </c>
      <c r="F2954" s="1">
        <v>206.05</v>
      </c>
      <c r="G2954" s="1">
        <v>202.1</v>
      </c>
      <c r="H2954" s="1">
        <v>201.8</v>
      </c>
      <c r="I2954" s="1">
        <v>203.4</v>
      </c>
      <c r="J2954" s="1">
        <v>216.2</v>
      </c>
      <c r="K2954" s="1">
        <v>149</v>
      </c>
      <c r="L2954" s="1">
        <v>10222210</v>
      </c>
      <c r="M2954" s="1">
        <v>2079159447</v>
      </c>
      <c r="N2954" s="11">
        <v>76701</v>
      </c>
    </row>
    <row r="2955" spans="1:14" x14ac:dyDescent="0.25">
      <c r="A2955" s="10">
        <v>40938</v>
      </c>
      <c r="B2955" s="1" t="s">
        <v>14</v>
      </c>
      <c r="C2955" s="1">
        <v>202</v>
      </c>
      <c r="D2955" s="1">
        <v>203.65</v>
      </c>
      <c r="E2955" s="1">
        <v>199.65</v>
      </c>
      <c r="F2955" s="1">
        <v>201.8</v>
      </c>
      <c r="G2955" s="1">
        <v>200.95</v>
      </c>
      <c r="H2955" s="1">
        <v>200.85</v>
      </c>
      <c r="I2955" s="1">
        <v>200.89</v>
      </c>
      <c r="J2955" s="1">
        <v>216.2</v>
      </c>
      <c r="K2955" s="1">
        <v>149</v>
      </c>
      <c r="L2955" s="1">
        <v>8274991</v>
      </c>
      <c r="M2955" s="1">
        <v>1662335610.95</v>
      </c>
      <c r="N2955" s="11">
        <v>72096</v>
      </c>
    </row>
    <row r="2956" spans="1:14" x14ac:dyDescent="0.25">
      <c r="A2956" s="10">
        <v>40939</v>
      </c>
      <c r="B2956" s="1" t="s">
        <v>14</v>
      </c>
      <c r="C2956" s="1">
        <v>202.9</v>
      </c>
      <c r="D2956" s="1">
        <v>204.8</v>
      </c>
      <c r="E2956" s="1">
        <v>201.3</v>
      </c>
      <c r="F2956" s="1">
        <v>200.85</v>
      </c>
      <c r="G2956" s="1">
        <v>203.95</v>
      </c>
      <c r="H2956" s="1">
        <v>203.95</v>
      </c>
      <c r="I2956" s="1">
        <v>203.6</v>
      </c>
      <c r="J2956" s="1">
        <v>216.2</v>
      </c>
      <c r="K2956" s="1">
        <v>149</v>
      </c>
      <c r="L2956" s="1">
        <v>7740553</v>
      </c>
      <c r="M2956" s="1">
        <v>1575983117.8</v>
      </c>
      <c r="N2956" s="11">
        <v>67962</v>
      </c>
    </row>
    <row r="2957" spans="1:14" x14ac:dyDescent="0.25">
      <c r="A2957" s="10">
        <v>40940</v>
      </c>
      <c r="B2957" s="1" t="s">
        <v>14</v>
      </c>
      <c r="C2957" s="1">
        <v>203.35</v>
      </c>
      <c r="D2957" s="1">
        <v>203.4</v>
      </c>
      <c r="E2957" s="1">
        <v>200.3</v>
      </c>
      <c r="F2957" s="1">
        <v>203.95</v>
      </c>
      <c r="G2957" s="1">
        <v>201.35</v>
      </c>
      <c r="H2957" s="1">
        <v>201.6</v>
      </c>
      <c r="I2957" s="1">
        <v>201.29</v>
      </c>
      <c r="J2957" s="1">
        <v>216.2</v>
      </c>
      <c r="K2957" s="1">
        <v>149</v>
      </c>
      <c r="L2957" s="1">
        <v>5807833</v>
      </c>
      <c r="M2957" s="1">
        <v>1169074105.1500001</v>
      </c>
      <c r="N2957" s="11">
        <v>42204</v>
      </c>
    </row>
    <row r="2958" spans="1:14" x14ac:dyDescent="0.25">
      <c r="A2958" s="10">
        <v>40941</v>
      </c>
      <c r="B2958" s="1" t="s">
        <v>14</v>
      </c>
      <c r="C2958" s="1">
        <v>202.05</v>
      </c>
      <c r="D2958" s="1">
        <v>202.25</v>
      </c>
      <c r="E2958" s="1">
        <v>198.4</v>
      </c>
      <c r="F2958" s="1">
        <v>201.6</v>
      </c>
      <c r="G2958" s="1">
        <v>199.55</v>
      </c>
      <c r="H2958" s="1">
        <v>199.05</v>
      </c>
      <c r="I2958" s="1">
        <v>199.91</v>
      </c>
      <c r="J2958" s="1">
        <v>216.2</v>
      </c>
      <c r="K2958" s="1">
        <v>149</v>
      </c>
      <c r="L2958" s="1">
        <v>7334867</v>
      </c>
      <c r="M2958" s="1">
        <v>1466322241.3499999</v>
      </c>
      <c r="N2958" s="11">
        <v>62756</v>
      </c>
    </row>
    <row r="2959" spans="1:14" x14ac:dyDescent="0.25">
      <c r="A2959" s="10">
        <v>40942</v>
      </c>
      <c r="B2959" s="1" t="s">
        <v>14</v>
      </c>
      <c r="C2959" s="1">
        <v>199</v>
      </c>
      <c r="D2959" s="1">
        <v>201.25</v>
      </c>
      <c r="E2959" s="1">
        <v>197</v>
      </c>
      <c r="F2959" s="1">
        <v>199.05</v>
      </c>
      <c r="G2959" s="1">
        <v>200.65</v>
      </c>
      <c r="H2959" s="1">
        <v>200.65</v>
      </c>
      <c r="I2959" s="1">
        <v>198.72</v>
      </c>
      <c r="J2959" s="1">
        <v>216.2</v>
      </c>
      <c r="K2959" s="1">
        <v>149</v>
      </c>
      <c r="L2959" s="1">
        <v>8618287</v>
      </c>
      <c r="M2959" s="1">
        <v>1712616276.5</v>
      </c>
      <c r="N2959" s="11">
        <v>95940</v>
      </c>
    </row>
    <row r="2960" spans="1:14" x14ac:dyDescent="0.25">
      <c r="A2960" s="10">
        <v>40945</v>
      </c>
      <c r="B2960" s="1" t="s">
        <v>14</v>
      </c>
      <c r="C2960" s="1">
        <v>202</v>
      </c>
      <c r="D2960" s="1">
        <v>202.9</v>
      </c>
      <c r="E2960" s="1">
        <v>200.25</v>
      </c>
      <c r="F2960" s="1">
        <v>200.65</v>
      </c>
      <c r="G2960" s="1">
        <v>202.35</v>
      </c>
      <c r="H2960" s="1">
        <v>202.4</v>
      </c>
      <c r="I2960" s="1">
        <v>201.62</v>
      </c>
      <c r="J2960" s="1">
        <v>216.2</v>
      </c>
      <c r="K2960" s="1">
        <v>149</v>
      </c>
      <c r="L2960" s="1">
        <v>7062320</v>
      </c>
      <c r="M2960" s="1">
        <v>1423922853.45</v>
      </c>
      <c r="N2960" s="11">
        <v>54917</v>
      </c>
    </row>
    <row r="2961" spans="1:14" x14ac:dyDescent="0.25">
      <c r="A2961" s="10">
        <v>40946</v>
      </c>
      <c r="B2961" s="1" t="s">
        <v>14</v>
      </c>
      <c r="C2961" s="1">
        <v>204.4</v>
      </c>
      <c r="D2961" s="1">
        <v>205.9</v>
      </c>
      <c r="E2961" s="1">
        <v>202.1</v>
      </c>
      <c r="F2961" s="1">
        <v>202.4</v>
      </c>
      <c r="G2961" s="1">
        <v>205.45</v>
      </c>
      <c r="H2961" s="1">
        <v>205.55</v>
      </c>
      <c r="I2961" s="1">
        <v>204.63</v>
      </c>
      <c r="J2961" s="1">
        <v>216.2</v>
      </c>
      <c r="K2961" s="1">
        <v>149</v>
      </c>
      <c r="L2961" s="1">
        <v>8022551</v>
      </c>
      <c r="M2961" s="1">
        <v>1641689890.2</v>
      </c>
      <c r="N2961" s="11">
        <v>43454</v>
      </c>
    </row>
    <row r="2962" spans="1:14" x14ac:dyDescent="0.25">
      <c r="A2962" s="10">
        <v>40947</v>
      </c>
      <c r="B2962" s="1" t="s">
        <v>14</v>
      </c>
      <c r="C2962" s="1">
        <v>205.95</v>
      </c>
      <c r="D2962" s="1">
        <v>207.45</v>
      </c>
      <c r="E2962" s="1">
        <v>202</v>
      </c>
      <c r="F2962" s="1">
        <v>205.55</v>
      </c>
      <c r="G2962" s="1">
        <v>204.5</v>
      </c>
      <c r="H2962" s="1">
        <v>204.45</v>
      </c>
      <c r="I2962" s="1">
        <v>204.29</v>
      </c>
      <c r="J2962" s="1">
        <v>216.2</v>
      </c>
      <c r="K2962" s="1">
        <v>149</v>
      </c>
      <c r="L2962" s="1">
        <v>7568941</v>
      </c>
      <c r="M2962" s="1">
        <v>1546292257.2</v>
      </c>
      <c r="N2962" s="11">
        <v>47804</v>
      </c>
    </row>
    <row r="2963" spans="1:14" x14ac:dyDescent="0.25">
      <c r="A2963" s="10">
        <v>40948</v>
      </c>
      <c r="B2963" s="1" t="s">
        <v>14</v>
      </c>
      <c r="C2963" s="1">
        <v>203.55</v>
      </c>
      <c r="D2963" s="1">
        <v>204.9</v>
      </c>
      <c r="E2963" s="1">
        <v>202</v>
      </c>
      <c r="F2963" s="1">
        <v>204.45</v>
      </c>
      <c r="G2963" s="1">
        <v>203.65</v>
      </c>
      <c r="H2963" s="1">
        <v>203.9</v>
      </c>
      <c r="I2963" s="1">
        <v>203.08</v>
      </c>
      <c r="J2963" s="1">
        <v>216.2</v>
      </c>
      <c r="K2963" s="1">
        <v>149</v>
      </c>
      <c r="L2963" s="1">
        <v>5069955</v>
      </c>
      <c r="M2963" s="1">
        <v>1029610224.8</v>
      </c>
      <c r="N2963" s="11">
        <v>28605</v>
      </c>
    </row>
    <row r="2964" spans="1:14" x14ac:dyDescent="0.25">
      <c r="A2964" s="10">
        <v>40949</v>
      </c>
      <c r="B2964" s="1" t="s">
        <v>14</v>
      </c>
      <c r="C2964" s="1">
        <v>203.85</v>
      </c>
      <c r="D2964" s="1">
        <v>204.8</v>
      </c>
      <c r="E2964" s="1">
        <v>202</v>
      </c>
      <c r="F2964" s="1">
        <v>203.9</v>
      </c>
      <c r="G2964" s="1">
        <v>203.85</v>
      </c>
      <c r="H2964" s="1">
        <v>203.8</v>
      </c>
      <c r="I2964" s="1">
        <v>203.37</v>
      </c>
      <c r="J2964" s="1">
        <v>216.2</v>
      </c>
      <c r="K2964" s="1">
        <v>149</v>
      </c>
      <c r="L2964" s="1">
        <v>6842829</v>
      </c>
      <c r="M2964" s="1">
        <v>1391592499.1500001</v>
      </c>
      <c r="N2964" s="11">
        <v>58509</v>
      </c>
    </row>
    <row r="2965" spans="1:14" x14ac:dyDescent="0.25">
      <c r="A2965" s="10">
        <v>40952</v>
      </c>
      <c r="B2965" s="1" t="s">
        <v>14</v>
      </c>
      <c r="C2965" s="1">
        <v>203.8</v>
      </c>
      <c r="D2965" s="1">
        <v>204.75</v>
      </c>
      <c r="E2965" s="1">
        <v>202.15</v>
      </c>
      <c r="F2965" s="1">
        <v>203.8</v>
      </c>
      <c r="G2965" s="1">
        <v>202.75</v>
      </c>
      <c r="H2965" s="1">
        <v>202.8</v>
      </c>
      <c r="I2965" s="1">
        <v>203.23</v>
      </c>
      <c r="J2965" s="1">
        <v>216.2</v>
      </c>
      <c r="K2965" s="1">
        <v>149</v>
      </c>
      <c r="L2965" s="1">
        <v>4725635</v>
      </c>
      <c r="M2965" s="1">
        <v>960387804.04999995</v>
      </c>
      <c r="N2965" s="11">
        <v>26511</v>
      </c>
    </row>
    <row r="2966" spans="1:14" x14ac:dyDescent="0.25">
      <c r="A2966" s="10">
        <v>40953</v>
      </c>
      <c r="B2966" s="1" t="s">
        <v>14</v>
      </c>
      <c r="C2966" s="1">
        <v>202.6</v>
      </c>
      <c r="D2966" s="1">
        <v>203.7</v>
      </c>
      <c r="E2966" s="1">
        <v>202</v>
      </c>
      <c r="F2966" s="1">
        <v>202.8</v>
      </c>
      <c r="G2966" s="1">
        <v>202.65</v>
      </c>
      <c r="H2966" s="1">
        <v>202.55</v>
      </c>
      <c r="I2966" s="1">
        <v>202.67</v>
      </c>
      <c r="J2966" s="1">
        <v>216.2</v>
      </c>
      <c r="K2966" s="1">
        <v>149</v>
      </c>
      <c r="L2966" s="1">
        <v>4253995</v>
      </c>
      <c r="M2966" s="1">
        <v>862178293.64999998</v>
      </c>
      <c r="N2966" s="11">
        <v>39232</v>
      </c>
    </row>
    <row r="2967" spans="1:14" x14ac:dyDescent="0.25">
      <c r="A2967" s="10">
        <v>40954</v>
      </c>
      <c r="B2967" s="1" t="s">
        <v>14</v>
      </c>
      <c r="C2967" s="1">
        <v>203.1</v>
      </c>
      <c r="D2967" s="1">
        <v>204</v>
      </c>
      <c r="E2967" s="1">
        <v>202.1</v>
      </c>
      <c r="F2967" s="1">
        <v>202.55</v>
      </c>
      <c r="G2967" s="1">
        <v>202.4</v>
      </c>
      <c r="H2967" s="1">
        <v>203.15</v>
      </c>
      <c r="I2967" s="1">
        <v>203.19</v>
      </c>
      <c r="J2967" s="1">
        <v>216.2</v>
      </c>
      <c r="K2967" s="1">
        <v>149</v>
      </c>
      <c r="L2967" s="1">
        <v>10361166</v>
      </c>
      <c r="M2967" s="1">
        <v>2105311722.8499999</v>
      </c>
      <c r="N2967" s="11">
        <v>54608</v>
      </c>
    </row>
    <row r="2968" spans="1:14" x14ac:dyDescent="0.25">
      <c r="A2968" s="10">
        <v>40955</v>
      </c>
      <c r="B2968" s="1" t="s">
        <v>14</v>
      </c>
      <c r="C2968" s="1">
        <v>203.5</v>
      </c>
      <c r="D2968" s="1">
        <v>204.6</v>
      </c>
      <c r="E2968" s="1">
        <v>202.1</v>
      </c>
      <c r="F2968" s="1">
        <v>203.15</v>
      </c>
      <c r="G2968" s="1">
        <v>204.2</v>
      </c>
      <c r="H2968" s="1">
        <v>203.95</v>
      </c>
      <c r="I2968" s="1">
        <v>203.61</v>
      </c>
      <c r="J2968" s="1">
        <v>216.2</v>
      </c>
      <c r="K2968" s="1">
        <v>149</v>
      </c>
      <c r="L2968" s="1">
        <v>9189449</v>
      </c>
      <c r="M2968" s="1">
        <v>1871091837.8</v>
      </c>
      <c r="N2968" s="11">
        <v>62720</v>
      </c>
    </row>
    <row r="2969" spans="1:14" x14ac:dyDescent="0.25">
      <c r="A2969" s="10">
        <v>40956</v>
      </c>
      <c r="B2969" s="1" t="s">
        <v>14</v>
      </c>
      <c r="C2969" s="1">
        <v>204.15</v>
      </c>
      <c r="D2969" s="1">
        <v>205.9</v>
      </c>
      <c r="E2969" s="1">
        <v>203.1</v>
      </c>
      <c r="F2969" s="1">
        <v>203.95</v>
      </c>
      <c r="G2969" s="1">
        <v>205.05</v>
      </c>
      <c r="H2969" s="1">
        <v>205.45</v>
      </c>
      <c r="I2969" s="1">
        <v>204.58</v>
      </c>
      <c r="J2969" s="1">
        <v>216.2</v>
      </c>
      <c r="K2969" s="1">
        <v>149</v>
      </c>
      <c r="L2969" s="1">
        <v>11001504</v>
      </c>
      <c r="M2969" s="1">
        <v>2250715835.1999998</v>
      </c>
      <c r="N2969" s="11">
        <v>58203</v>
      </c>
    </row>
    <row r="2970" spans="1:14" x14ac:dyDescent="0.25">
      <c r="A2970" s="10">
        <v>40960</v>
      </c>
      <c r="B2970" s="1" t="s">
        <v>14</v>
      </c>
      <c r="C2970" s="1">
        <v>205.45</v>
      </c>
      <c r="D2970" s="1">
        <v>208.7</v>
      </c>
      <c r="E2970" s="1">
        <v>205.45</v>
      </c>
      <c r="F2970" s="1">
        <v>205.45</v>
      </c>
      <c r="G2970" s="1">
        <v>207.5</v>
      </c>
      <c r="H2970" s="1">
        <v>207.4</v>
      </c>
      <c r="I2970" s="1">
        <v>207.4</v>
      </c>
      <c r="J2970" s="1">
        <v>216.2</v>
      </c>
      <c r="K2970" s="1">
        <v>149</v>
      </c>
      <c r="L2970" s="1">
        <v>10273757</v>
      </c>
      <c r="M2970" s="1">
        <v>2130794129</v>
      </c>
      <c r="N2970" s="11">
        <v>65095</v>
      </c>
    </row>
    <row r="2971" spans="1:14" x14ac:dyDescent="0.25">
      <c r="A2971" s="10">
        <v>40961</v>
      </c>
      <c r="B2971" s="1" t="s">
        <v>14</v>
      </c>
      <c r="C2971" s="1">
        <v>207</v>
      </c>
      <c r="D2971" s="1">
        <v>209.4</v>
      </c>
      <c r="E2971" s="1">
        <v>206.1</v>
      </c>
      <c r="F2971" s="1">
        <v>207.4</v>
      </c>
      <c r="G2971" s="1">
        <v>209</v>
      </c>
      <c r="H2971" s="1">
        <v>208.55</v>
      </c>
      <c r="I2971" s="1">
        <v>208.25</v>
      </c>
      <c r="J2971" s="1">
        <v>216.2</v>
      </c>
      <c r="K2971" s="1">
        <v>149</v>
      </c>
      <c r="L2971" s="1">
        <v>8611052</v>
      </c>
      <c r="M2971" s="1">
        <v>1793253341.9000001</v>
      </c>
      <c r="N2971" s="11">
        <v>58355</v>
      </c>
    </row>
    <row r="2972" spans="1:14" x14ac:dyDescent="0.25">
      <c r="A2972" s="10">
        <v>40962</v>
      </c>
      <c r="B2972" s="1" t="s">
        <v>14</v>
      </c>
      <c r="C2972" s="1">
        <v>208.85</v>
      </c>
      <c r="D2972" s="1">
        <v>210.1</v>
      </c>
      <c r="E2972" s="1">
        <v>205.65</v>
      </c>
      <c r="F2972" s="1">
        <v>208.55</v>
      </c>
      <c r="G2972" s="1">
        <v>207.55</v>
      </c>
      <c r="H2972" s="1">
        <v>208.6</v>
      </c>
      <c r="I2972" s="1">
        <v>209.12</v>
      </c>
      <c r="J2972" s="1">
        <v>216.2</v>
      </c>
      <c r="K2972" s="1">
        <v>149</v>
      </c>
      <c r="L2972" s="1">
        <v>10898786</v>
      </c>
      <c r="M2972" s="1">
        <v>2279121747.0999999</v>
      </c>
      <c r="N2972" s="11">
        <v>54646</v>
      </c>
    </row>
    <row r="2973" spans="1:14" x14ac:dyDescent="0.25">
      <c r="A2973" s="10">
        <v>40963</v>
      </c>
      <c r="B2973" s="1" t="s">
        <v>14</v>
      </c>
      <c r="C2973" s="1">
        <v>208.6</v>
      </c>
      <c r="D2973" s="1">
        <v>210.95</v>
      </c>
      <c r="E2973" s="1">
        <v>208.3</v>
      </c>
      <c r="F2973" s="1">
        <v>208.6</v>
      </c>
      <c r="G2973" s="1">
        <v>209.6</v>
      </c>
      <c r="H2973" s="1">
        <v>209.4</v>
      </c>
      <c r="I2973" s="1">
        <v>209.45</v>
      </c>
      <c r="J2973" s="1">
        <v>216.2</v>
      </c>
      <c r="K2973" s="1">
        <v>149</v>
      </c>
      <c r="L2973" s="1">
        <v>6058192</v>
      </c>
      <c r="M2973" s="1">
        <v>1268910249.3499999</v>
      </c>
      <c r="N2973" s="11">
        <v>34504</v>
      </c>
    </row>
    <row r="2974" spans="1:14" x14ac:dyDescent="0.25">
      <c r="A2974" s="10">
        <v>40966</v>
      </c>
      <c r="B2974" s="1" t="s">
        <v>14</v>
      </c>
      <c r="C2974" s="1">
        <v>210</v>
      </c>
      <c r="D2974" s="1">
        <v>212.9</v>
      </c>
      <c r="E2974" s="1">
        <v>208.5</v>
      </c>
      <c r="F2974" s="1">
        <v>209.4</v>
      </c>
      <c r="G2974" s="1">
        <v>212.2</v>
      </c>
      <c r="H2974" s="1">
        <v>212.3</v>
      </c>
      <c r="I2974" s="1">
        <v>211.56</v>
      </c>
      <c r="J2974" s="1">
        <v>216.2</v>
      </c>
      <c r="K2974" s="1">
        <v>154.4</v>
      </c>
      <c r="L2974" s="1">
        <v>11607765</v>
      </c>
      <c r="M2974" s="1">
        <v>2455681080.3499999</v>
      </c>
      <c r="N2974" s="11">
        <v>56241</v>
      </c>
    </row>
    <row r="2975" spans="1:14" x14ac:dyDescent="0.25">
      <c r="A2975" s="10">
        <v>40967</v>
      </c>
      <c r="B2975" s="1" t="s">
        <v>14</v>
      </c>
      <c r="C2975" s="1">
        <v>212.15</v>
      </c>
      <c r="D2975" s="1">
        <v>213.5</v>
      </c>
      <c r="E2975" s="1">
        <v>210.05</v>
      </c>
      <c r="F2975" s="1">
        <v>212.3</v>
      </c>
      <c r="G2975" s="1">
        <v>210.45</v>
      </c>
      <c r="H2975" s="1">
        <v>210.7</v>
      </c>
      <c r="I2975" s="1">
        <v>211.71</v>
      </c>
      <c r="J2975" s="1">
        <v>216.2</v>
      </c>
      <c r="K2975" s="1">
        <v>154.4</v>
      </c>
      <c r="L2975" s="1">
        <v>8765810</v>
      </c>
      <c r="M2975" s="1">
        <v>1855796361.8499999</v>
      </c>
      <c r="N2975" s="11">
        <v>76583</v>
      </c>
    </row>
    <row r="2976" spans="1:14" x14ac:dyDescent="0.25">
      <c r="A2976" s="10">
        <v>40968</v>
      </c>
      <c r="B2976" s="1" t="s">
        <v>14</v>
      </c>
      <c r="C2976" s="1">
        <v>211</v>
      </c>
      <c r="D2976" s="1">
        <v>213</v>
      </c>
      <c r="E2976" s="1">
        <v>206.65</v>
      </c>
      <c r="F2976" s="1">
        <v>210.7</v>
      </c>
      <c r="G2976" s="1">
        <v>208.15</v>
      </c>
      <c r="H2976" s="1">
        <v>207.65</v>
      </c>
      <c r="I2976" s="1">
        <v>210.05</v>
      </c>
      <c r="J2976" s="1">
        <v>216.2</v>
      </c>
      <c r="K2976" s="1">
        <v>154.4</v>
      </c>
      <c r="L2976" s="1">
        <v>8858532</v>
      </c>
      <c r="M2976" s="1">
        <v>1860764238.45</v>
      </c>
      <c r="N2976" s="11">
        <v>54797</v>
      </c>
    </row>
    <row r="2977" spans="1:14" x14ac:dyDescent="0.25">
      <c r="A2977" s="10">
        <v>40969</v>
      </c>
      <c r="B2977" s="1" t="s">
        <v>14</v>
      </c>
      <c r="C2977" s="1">
        <v>207.6</v>
      </c>
      <c r="D2977" s="1">
        <v>209.9</v>
      </c>
      <c r="E2977" s="1">
        <v>204.8</v>
      </c>
      <c r="F2977" s="1">
        <v>207.65</v>
      </c>
      <c r="G2977" s="1">
        <v>206.6</v>
      </c>
      <c r="H2977" s="1">
        <v>206.85</v>
      </c>
      <c r="I2977" s="1">
        <v>206.74</v>
      </c>
      <c r="J2977" s="1">
        <v>216.2</v>
      </c>
      <c r="K2977" s="1">
        <v>154.4</v>
      </c>
      <c r="L2977" s="1">
        <v>5070835</v>
      </c>
      <c r="M2977" s="1">
        <v>1048329143.75</v>
      </c>
      <c r="N2977" s="11">
        <v>29171</v>
      </c>
    </row>
    <row r="2978" spans="1:14" x14ac:dyDescent="0.25">
      <c r="A2978" s="10">
        <v>40970</v>
      </c>
      <c r="B2978" s="1" t="s">
        <v>14</v>
      </c>
      <c r="C2978" s="1">
        <v>207.1</v>
      </c>
      <c r="D2978" s="1">
        <v>207.55</v>
      </c>
      <c r="E2978" s="1">
        <v>203.4</v>
      </c>
      <c r="F2978" s="1">
        <v>206.85</v>
      </c>
      <c r="G2978" s="1">
        <v>205.85</v>
      </c>
      <c r="H2978" s="1">
        <v>205.25</v>
      </c>
      <c r="I2978" s="1">
        <v>205</v>
      </c>
      <c r="J2978" s="1">
        <v>216.2</v>
      </c>
      <c r="K2978" s="1">
        <v>154.4</v>
      </c>
      <c r="L2978" s="1">
        <v>5706546</v>
      </c>
      <c r="M2978" s="1">
        <v>1169863520.0999999</v>
      </c>
      <c r="N2978" s="11">
        <v>55947</v>
      </c>
    </row>
    <row r="2979" spans="1:14" x14ac:dyDescent="0.25">
      <c r="A2979" s="10">
        <v>40971</v>
      </c>
      <c r="B2979" s="1" t="s">
        <v>14</v>
      </c>
      <c r="C2979" s="1">
        <v>205.05</v>
      </c>
      <c r="D2979" s="1">
        <v>205.8</v>
      </c>
      <c r="E2979" s="1">
        <v>204</v>
      </c>
      <c r="F2979" s="1">
        <v>205.25</v>
      </c>
      <c r="G2979" s="1">
        <v>205.15</v>
      </c>
      <c r="H2979" s="1">
        <v>205</v>
      </c>
      <c r="I2979" s="1">
        <v>204.79</v>
      </c>
      <c r="J2979" s="1">
        <v>216.2</v>
      </c>
      <c r="K2979" s="1">
        <v>154.4</v>
      </c>
      <c r="L2979" s="1">
        <v>200669</v>
      </c>
      <c r="M2979" s="1">
        <v>41094881.600000001</v>
      </c>
      <c r="N2979" s="11">
        <v>1646</v>
      </c>
    </row>
    <row r="2980" spans="1:14" x14ac:dyDescent="0.25">
      <c r="A2980" s="10">
        <v>40973</v>
      </c>
      <c r="B2980" s="1" t="s">
        <v>14</v>
      </c>
      <c r="C2980" s="1">
        <v>205.1</v>
      </c>
      <c r="D2980" s="1">
        <v>207.95</v>
      </c>
      <c r="E2980" s="1">
        <v>203.7</v>
      </c>
      <c r="F2980" s="1">
        <v>205</v>
      </c>
      <c r="G2980" s="1">
        <v>207.8</v>
      </c>
      <c r="H2980" s="1">
        <v>207</v>
      </c>
      <c r="I2980" s="1">
        <v>205.45</v>
      </c>
      <c r="J2980" s="1">
        <v>216.2</v>
      </c>
      <c r="K2980" s="1">
        <v>165.6</v>
      </c>
      <c r="L2980" s="1">
        <v>8038320</v>
      </c>
      <c r="M2980" s="1">
        <v>1651441097.4000001</v>
      </c>
      <c r="N2980" s="11">
        <v>62449</v>
      </c>
    </row>
    <row r="2981" spans="1:14" x14ac:dyDescent="0.25">
      <c r="A2981" s="10">
        <v>40974</v>
      </c>
      <c r="B2981" s="1" t="s">
        <v>14</v>
      </c>
      <c r="C2981" s="1">
        <v>206.65</v>
      </c>
      <c r="D2981" s="1">
        <v>211.7</v>
      </c>
      <c r="E2981" s="1">
        <v>205.2</v>
      </c>
      <c r="F2981" s="1">
        <v>207</v>
      </c>
      <c r="G2981" s="1">
        <v>210.2</v>
      </c>
      <c r="H2981" s="1">
        <v>210.4</v>
      </c>
      <c r="I2981" s="1">
        <v>209.27</v>
      </c>
      <c r="J2981" s="1">
        <v>216.2</v>
      </c>
      <c r="K2981" s="1">
        <v>165.6</v>
      </c>
      <c r="L2981" s="1">
        <v>10048671</v>
      </c>
      <c r="M2981" s="1">
        <v>2102915651.75</v>
      </c>
      <c r="N2981" s="11">
        <v>66982</v>
      </c>
    </row>
    <row r="2982" spans="1:14" x14ac:dyDescent="0.25">
      <c r="A2982" s="10">
        <v>40975</v>
      </c>
      <c r="B2982" s="1" t="s">
        <v>14</v>
      </c>
      <c r="C2982" s="1">
        <v>210</v>
      </c>
      <c r="D2982" s="1">
        <v>211</v>
      </c>
      <c r="E2982" s="1">
        <v>208.1</v>
      </c>
      <c r="F2982" s="1">
        <v>210.4</v>
      </c>
      <c r="G2982" s="1">
        <v>210</v>
      </c>
      <c r="H2982" s="1">
        <v>209.95</v>
      </c>
      <c r="I2982" s="1">
        <v>210.03</v>
      </c>
      <c r="J2982" s="1">
        <v>216.2</v>
      </c>
      <c r="K2982" s="1">
        <v>165.6</v>
      </c>
      <c r="L2982" s="1">
        <v>5248773</v>
      </c>
      <c r="M2982" s="1">
        <v>1102422796.5999999</v>
      </c>
      <c r="N2982" s="11">
        <v>50335</v>
      </c>
    </row>
    <row r="2983" spans="1:14" x14ac:dyDescent="0.25">
      <c r="A2983" s="10">
        <v>40977</v>
      </c>
      <c r="B2983" s="1" t="s">
        <v>14</v>
      </c>
      <c r="C2983" s="1">
        <v>211.15</v>
      </c>
      <c r="D2983" s="1">
        <v>212.75</v>
      </c>
      <c r="E2983" s="1">
        <v>207.55</v>
      </c>
      <c r="F2983" s="1">
        <v>209.95</v>
      </c>
      <c r="G2983" s="1">
        <v>208.25</v>
      </c>
      <c r="H2983" s="1">
        <v>208.25</v>
      </c>
      <c r="I2983" s="1">
        <v>210.02</v>
      </c>
      <c r="J2983" s="1">
        <v>216.2</v>
      </c>
      <c r="K2983" s="1">
        <v>165.6</v>
      </c>
      <c r="L2983" s="1">
        <v>9885548</v>
      </c>
      <c r="M2983" s="1">
        <v>2076200120.8</v>
      </c>
      <c r="N2983" s="11">
        <v>64675</v>
      </c>
    </row>
    <row r="2984" spans="1:14" x14ac:dyDescent="0.25">
      <c r="A2984" s="10">
        <v>40980</v>
      </c>
      <c r="B2984" s="1" t="s">
        <v>14</v>
      </c>
      <c r="C2984" s="1">
        <v>210.4</v>
      </c>
      <c r="D2984" s="1">
        <v>210.4</v>
      </c>
      <c r="E2984" s="1">
        <v>206.1</v>
      </c>
      <c r="F2984" s="1">
        <v>208.25</v>
      </c>
      <c r="G2984" s="1">
        <v>207.25</v>
      </c>
      <c r="H2984" s="1">
        <v>206.8</v>
      </c>
      <c r="I2984" s="1">
        <v>207.19</v>
      </c>
      <c r="J2984" s="1">
        <v>216.2</v>
      </c>
      <c r="K2984" s="1">
        <v>165.6</v>
      </c>
      <c r="L2984" s="1">
        <v>3826603</v>
      </c>
      <c r="M2984" s="1">
        <v>792826376.14999998</v>
      </c>
      <c r="N2984" s="11">
        <v>47969</v>
      </c>
    </row>
    <row r="2985" spans="1:14" x14ac:dyDescent="0.25">
      <c r="A2985" s="10">
        <v>40981</v>
      </c>
      <c r="B2985" s="1" t="s">
        <v>14</v>
      </c>
      <c r="C2985" s="1">
        <v>207</v>
      </c>
      <c r="D2985" s="1">
        <v>209.5</v>
      </c>
      <c r="E2985" s="1">
        <v>207</v>
      </c>
      <c r="F2985" s="1">
        <v>206.8</v>
      </c>
      <c r="G2985" s="1">
        <v>209.5</v>
      </c>
      <c r="H2985" s="1">
        <v>209.05</v>
      </c>
      <c r="I2985" s="1">
        <v>208.31</v>
      </c>
      <c r="J2985" s="1">
        <v>216.2</v>
      </c>
      <c r="K2985" s="1">
        <v>165.6</v>
      </c>
      <c r="L2985" s="1">
        <v>5823384</v>
      </c>
      <c r="M2985" s="1">
        <v>1213065408.75</v>
      </c>
      <c r="N2985" s="11">
        <v>36227</v>
      </c>
    </row>
    <row r="2986" spans="1:14" x14ac:dyDescent="0.25">
      <c r="A2986" s="10">
        <v>40982</v>
      </c>
      <c r="B2986" s="1" t="s">
        <v>14</v>
      </c>
      <c r="C2986" s="1">
        <v>210</v>
      </c>
      <c r="D2986" s="1">
        <v>213.35</v>
      </c>
      <c r="E2986" s="1">
        <v>210</v>
      </c>
      <c r="F2986" s="1">
        <v>209.05</v>
      </c>
      <c r="G2986" s="1">
        <v>212.2</v>
      </c>
      <c r="H2986" s="1">
        <v>212.5</v>
      </c>
      <c r="I2986" s="1">
        <v>212.04</v>
      </c>
      <c r="J2986" s="1">
        <v>216.2</v>
      </c>
      <c r="K2986" s="1">
        <v>165.6</v>
      </c>
      <c r="L2986" s="1">
        <v>6543945</v>
      </c>
      <c r="M2986" s="1">
        <v>1387558508.45</v>
      </c>
      <c r="N2986" s="11">
        <v>34828</v>
      </c>
    </row>
    <row r="2987" spans="1:14" x14ac:dyDescent="0.25">
      <c r="A2987" s="10">
        <v>40983</v>
      </c>
      <c r="B2987" s="1" t="s">
        <v>14</v>
      </c>
      <c r="C2987" s="1">
        <v>212</v>
      </c>
      <c r="D2987" s="1">
        <v>213.1</v>
      </c>
      <c r="E2987" s="1">
        <v>207.8</v>
      </c>
      <c r="F2987" s="1">
        <v>212.5</v>
      </c>
      <c r="G2987" s="1">
        <v>210.05</v>
      </c>
      <c r="H2987" s="1">
        <v>208.9</v>
      </c>
      <c r="I2987" s="1">
        <v>209.46</v>
      </c>
      <c r="J2987" s="1">
        <v>216.2</v>
      </c>
      <c r="K2987" s="1">
        <v>165.6</v>
      </c>
      <c r="L2987" s="1">
        <v>10388513</v>
      </c>
      <c r="M2987" s="1">
        <v>2175997212.75</v>
      </c>
      <c r="N2987" s="11">
        <v>45776</v>
      </c>
    </row>
    <row r="2988" spans="1:14" x14ac:dyDescent="0.25">
      <c r="A2988" s="10">
        <v>40984</v>
      </c>
      <c r="B2988" s="1" t="s">
        <v>14</v>
      </c>
      <c r="C2988" s="1">
        <v>208.25</v>
      </c>
      <c r="D2988" s="1">
        <v>225</v>
      </c>
      <c r="E2988" s="1">
        <v>208.25</v>
      </c>
      <c r="F2988" s="1">
        <v>208.9</v>
      </c>
      <c r="G2988" s="1">
        <v>218.2</v>
      </c>
      <c r="H2988" s="1">
        <v>216.15</v>
      </c>
      <c r="I2988" s="1">
        <v>216.19</v>
      </c>
      <c r="J2988" s="1">
        <v>225</v>
      </c>
      <c r="K2988" s="1">
        <v>165.6</v>
      </c>
      <c r="L2988" s="1">
        <v>43904777</v>
      </c>
      <c r="M2988" s="1">
        <v>9491913792.25</v>
      </c>
      <c r="N2988" s="11">
        <v>189103</v>
      </c>
    </row>
    <row r="2989" spans="1:14" x14ac:dyDescent="0.25">
      <c r="A2989" s="10">
        <v>40987</v>
      </c>
      <c r="B2989" s="1" t="s">
        <v>14</v>
      </c>
      <c r="C2989" s="1">
        <v>217</v>
      </c>
      <c r="D2989" s="1">
        <v>223.7</v>
      </c>
      <c r="E2989" s="1">
        <v>215.45</v>
      </c>
      <c r="F2989" s="1">
        <v>216.15</v>
      </c>
      <c r="G2989" s="1">
        <v>220.3</v>
      </c>
      <c r="H2989" s="1">
        <v>220.5</v>
      </c>
      <c r="I2989" s="1">
        <v>220.52</v>
      </c>
      <c r="J2989" s="1">
        <v>225</v>
      </c>
      <c r="K2989" s="1">
        <v>167.5</v>
      </c>
      <c r="L2989" s="1">
        <v>23669325</v>
      </c>
      <c r="M2989" s="1">
        <v>5219600546.25</v>
      </c>
      <c r="N2989" s="11">
        <v>115076</v>
      </c>
    </row>
    <row r="2990" spans="1:14" x14ac:dyDescent="0.25">
      <c r="A2990" s="10">
        <v>40988</v>
      </c>
      <c r="B2990" s="1" t="s">
        <v>14</v>
      </c>
      <c r="C2990" s="1">
        <v>220.45</v>
      </c>
      <c r="D2990" s="1">
        <v>224.5</v>
      </c>
      <c r="E2990" s="1">
        <v>219.1</v>
      </c>
      <c r="F2990" s="1">
        <v>220.5</v>
      </c>
      <c r="G2990" s="1">
        <v>223.45</v>
      </c>
      <c r="H2990" s="1">
        <v>223.6</v>
      </c>
      <c r="I2990" s="1">
        <v>222.62</v>
      </c>
      <c r="J2990" s="1">
        <v>225</v>
      </c>
      <c r="K2990" s="1">
        <v>167.5</v>
      </c>
      <c r="L2990" s="1">
        <v>10724442</v>
      </c>
      <c r="M2990" s="1">
        <v>2387458084.5</v>
      </c>
      <c r="N2990" s="11">
        <v>55862</v>
      </c>
    </row>
    <row r="2991" spans="1:14" x14ac:dyDescent="0.25">
      <c r="A2991" s="10">
        <v>40989</v>
      </c>
      <c r="B2991" s="1" t="s">
        <v>14</v>
      </c>
      <c r="C2991" s="1">
        <v>223.6</v>
      </c>
      <c r="D2991" s="1">
        <v>224.9</v>
      </c>
      <c r="E2991" s="1">
        <v>220.85</v>
      </c>
      <c r="F2991" s="1">
        <v>223.6</v>
      </c>
      <c r="G2991" s="1">
        <v>224.5</v>
      </c>
      <c r="H2991" s="1">
        <v>223.85</v>
      </c>
      <c r="I2991" s="1">
        <v>222.9</v>
      </c>
      <c r="J2991" s="1">
        <v>225</v>
      </c>
      <c r="K2991" s="1">
        <v>167.5</v>
      </c>
      <c r="L2991" s="1">
        <v>10739660</v>
      </c>
      <c r="M2991" s="1">
        <v>2393881961.8000002</v>
      </c>
      <c r="N2991" s="11">
        <v>49553</v>
      </c>
    </row>
    <row r="2992" spans="1:14" x14ac:dyDescent="0.25">
      <c r="A2992" s="10">
        <v>40990</v>
      </c>
      <c r="B2992" s="1" t="s">
        <v>14</v>
      </c>
      <c r="C2992" s="1">
        <v>223.7</v>
      </c>
      <c r="D2992" s="1">
        <v>226.7</v>
      </c>
      <c r="E2992" s="1">
        <v>218.15</v>
      </c>
      <c r="F2992" s="1">
        <v>223.85</v>
      </c>
      <c r="G2992" s="1">
        <v>218.7</v>
      </c>
      <c r="H2992" s="1">
        <v>219.7</v>
      </c>
      <c r="I2992" s="1">
        <v>223.51</v>
      </c>
      <c r="J2992" s="1">
        <v>226.7</v>
      </c>
      <c r="K2992" s="1">
        <v>167.5</v>
      </c>
      <c r="L2992" s="1">
        <v>11018175</v>
      </c>
      <c r="M2992" s="1">
        <v>2462671021.9499998</v>
      </c>
      <c r="N2992" s="11">
        <v>53395</v>
      </c>
    </row>
    <row r="2993" spans="1:14" x14ac:dyDescent="0.25">
      <c r="A2993" s="10">
        <v>40991</v>
      </c>
      <c r="B2993" s="1" t="s">
        <v>14</v>
      </c>
      <c r="C2993" s="1">
        <v>221.4</v>
      </c>
      <c r="D2993" s="1">
        <v>224.75</v>
      </c>
      <c r="E2993" s="1">
        <v>219.75</v>
      </c>
      <c r="F2993" s="1">
        <v>219.7</v>
      </c>
      <c r="G2993" s="1">
        <v>222.85</v>
      </c>
      <c r="H2993" s="1">
        <v>222.45</v>
      </c>
      <c r="I2993" s="1">
        <v>222.91</v>
      </c>
      <c r="J2993" s="1">
        <v>226.7</v>
      </c>
      <c r="K2993" s="1">
        <v>167.5</v>
      </c>
      <c r="L2993" s="1">
        <v>7854104</v>
      </c>
      <c r="M2993" s="1">
        <v>1750758473.2</v>
      </c>
      <c r="N2993" s="11">
        <v>44723</v>
      </c>
    </row>
    <row r="2994" spans="1:14" x14ac:dyDescent="0.25">
      <c r="A2994" s="10">
        <v>40994</v>
      </c>
      <c r="B2994" s="1" t="s">
        <v>14</v>
      </c>
      <c r="C2994" s="1">
        <v>223</v>
      </c>
      <c r="D2994" s="1">
        <v>224.3</v>
      </c>
      <c r="E2994" s="1">
        <v>221</v>
      </c>
      <c r="F2994" s="1">
        <v>222.45</v>
      </c>
      <c r="G2994" s="1">
        <v>222.9</v>
      </c>
      <c r="H2994" s="1">
        <v>222.7</v>
      </c>
      <c r="I2994" s="1">
        <v>222.51</v>
      </c>
      <c r="J2994" s="1">
        <v>226.7</v>
      </c>
      <c r="K2994" s="1">
        <v>176.35</v>
      </c>
      <c r="L2994" s="1">
        <v>6889026</v>
      </c>
      <c r="M2994" s="1">
        <v>1532845697.6500001</v>
      </c>
      <c r="N2994" s="11">
        <v>40302</v>
      </c>
    </row>
    <row r="2995" spans="1:14" x14ac:dyDescent="0.25">
      <c r="A2995" s="10">
        <v>40995</v>
      </c>
      <c r="B2995" s="1" t="s">
        <v>14</v>
      </c>
      <c r="C2995" s="1">
        <v>223.85</v>
      </c>
      <c r="D2995" s="1">
        <v>227.25</v>
      </c>
      <c r="E2995" s="1">
        <v>222</v>
      </c>
      <c r="F2995" s="1">
        <v>222.7</v>
      </c>
      <c r="G2995" s="1">
        <v>225.95</v>
      </c>
      <c r="H2995" s="1">
        <v>226.05</v>
      </c>
      <c r="I2995" s="1">
        <v>224.27</v>
      </c>
      <c r="J2995" s="1">
        <v>227.25</v>
      </c>
      <c r="K2995" s="1">
        <v>176.35</v>
      </c>
      <c r="L2995" s="1">
        <v>7574034</v>
      </c>
      <c r="M2995" s="1">
        <v>1698653398.1500001</v>
      </c>
      <c r="N2995" s="11">
        <v>59969</v>
      </c>
    </row>
    <row r="2996" spans="1:14" x14ac:dyDescent="0.25">
      <c r="A2996" s="10">
        <v>40996</v>
      </c>
      <c r="B2996" s="1" t="s">
        <v>14</v>
      </c>
      <c r="C2996" s="1">
        <v>226</v>
      </c>
      <c r="D2996" s="1">
        <v>227.9</v>
      </c>
      <c r="E2996" s="1">
        <v>224.6</v>
      </c>
      <c r="F2996" s="1">
        <v>226.05</v>
      </c>
      <c r="G2996" s="1">
        <v>227.35</v>
      </c>
      <c r="H2996" s="1">
        <v>226.8</v>
      </c>
      <c r="I2996" s="1">
        <v>226.53</v>
      </c>
      <c r="J2996" s="1">
        <v>227.9</v>
      </c>
      <c r="K2996" s="1">
        <v>176.35</v>
      </c>
      <c r="L2996" s="1">
        <v>5893088</v>
      </c>
      <c r="M2996" s="1">
        <v>1334978222.3</v>
      </c>
      <c r="N2996" s="11">
        <v>34946</v>
      </c>
    </row>
    <row r="2997" spans="1:14" x14ac:dyDescent="0.25">
      <c r="A2997" s="10">
        <v>40997</v>
      </c>
      <c r="B2997" s="1" t="s">
        <v>14</v>
      </c>
      <c r="C2997" s="1">
        <v>224</v>
      </c>
      <c r="D2997" s="1">
        <v>227.35</v>
      </c>
      <c r="E2997" s="1">
        <v>221.75</v>
      </c>
      <c r="F2997" s="1">
        <v>226.8</v>
      </c>
      <c r="G2997" s="1">
        <v>225.9</v>
      </c>
      <c r="H2997" s="1">
        <v>224.55</v>
      </c>
      <c r="I2997" s="1">
        <v>223.91</v>
      </c>
      <c r="J2997" s="1">
        <v>227.9</v>
      </c>
      <c r="K2997" s="1">
        <v>176.35</v>
      </c>
      <c r="L2997" s="1">
        <v>11150899</v>
      </c>
      <c r="M2997" s="1">
        <v>2496763870.6500001</v>
      </c>
      <c r="N2997" s="11">
        <v>54902</v>
      </c>
    </row>
    <row r="2998" spans="1:14" x14ac:dyDescent="0.25">
      <c r="A2998" s="10">
        <v>40998</v>
      </c>
      <c r="B2998" s="1" t="s">
        <v>14</v>
      </c>
      <c r="C2998" s="1">
        <v>224.6</v>
      </c>
      <c r="D2998" s="1">
        <v>227.85</v>
      </c>
      <c r="E2998" s="1">
        <v>224.45</v>
      </c>
      <c r="F2998" s="1">
        <v>224.55</v>
      </c>
      <c r="G2998" s="1">
        <v>226.15</v>
      </c>
      <c r="H2998" s="1">
        <v>226.9</v>
      </c>
      <c r="I2998" s="1">
        <v>226.49</v>
      </c>
      <c r="J2998" s="1">
        <v>227.9</v>
      </c>
      <c r="K2998" s="1">
        <v>176.35</v>
      </c>
      <c r="L2998" s="1">
        <v>9142238</v>
      </c>
      <c r="M2998" s="1">
        <v>2070597030.45</v>
      </c>
      <c r="N2998" s="11">
        <v>47964</v>
      </c>
    </row>
    <row r="2999" spans="1:14" x14ac:dyDescent="0.25">
      <c r="A2999" s="10">
        <v>41001</v>
      </c>
      <c r="B2999" s="1" t="s">
        <v>14</v>
      </c>
      <c r="C2999" s="1">
        <v>227.4</v>
      </c>
      <c r="D2999" s="1">
        <v>228.35</v>
      </c>
      <c r="E2999" s="1">
        <v>225.65</v>
      </c>
      <c r="F2999" s="1">
        <v>226.9</v>
      </c>
      <c r="G2999" s="1">
        <v>226.95</v>
      </c>
      <c r="H2999" s="1">
        <v>226.95</v>
      </c>
      <c r="I2999" s="1">
        <v>226.87</v>
      </c>
      <c r="J2999" s="1">
        <v>228.35</v>
      </c>
      <c r="K2999" s="1">
        <v>177.55</v>
      </c>
      <c r="L2999" s="1">
        <v>9730938</v>
      </c>
      <c r="M2999" s="1">
        <v>2207613482.1999998</v>
      </c>
      <c r="N2999" s="11">
        <v>49050</v>
      </c>
    </row>
    <row r="3000" spans="1:14" x14ac:dyDescent="0.25">
      <c r="A3000" s="10">
        <v>41002</v>
      </c>
      <c r="B3000" s="1" t="s">
        <v>14</v>
      </c>
      <c r="C3000" s="1">
        <v>228.15</v>
      </c>
      <c r="D3000" s="1">
        <v>228.35</v>
      </c>
      <c r="E3000" s="1">
        <v>226.55</v>
      </c>
      <c r="F3000" s="1">
        <v>226.95</v>
      </c>
      <c r="G3000" s="1">
        <v>227.1</v>
      </c>
      <c r="H3000" s="1">
        <v>227.1</v>
      </c>
      <c r="I3000" s="1">
        <v>227.26</v>
      </c>
      <c r="J3000" s="1">
        <v>228.35</v>
      </c>
      <c r="K3000" s="1">
        <v>177.55</v>
      </c>
      <c r="L3000" s="1">
        <v>5878860</v>
      </c>
      <c r="M3000" s="1">
        <v>1336021476.6500001</v>
      </c>
      <c r="N3000" s="11">
        <v>37150</v>
      </c>
    </row>
    <row r="3001" spans="1:14" x14ac:dyDescent="0.25">
      <c r="A3001" s="10">
        <v>41003</v>
      </c>
      <c r="B3001" s="1" t="s">
        <v>14</v>
      </c>
      <c r="C3001" s="1">
        <v>226.5</v>
      </c>
      <c r="D3001" s="1">
        <v>228.9</v>
      </c>
      <c r="E3001" s="1">
        <v>225.6</v>
      </c>
      <c r="F3001" s="1">
        <v>227.1</v>
      </c>
      <c r="G3001" s="1">
        <v>227.1</v>
      </c>
      <c r="H3001" s="1">
        <v>227.4</v>
      </c>
      <c r="I3001" s="1">
        <v>227.01</v>
      </c>
      <c r="J3001" s="1">
        <v>228.9</v>
      </c>
      <c r="K3001" s="1">
        <v>177.55</v>
      </c>
      <c r="L3001" s="1">
        <v>4768324</v>
      </c>
      <c r="M3001" s="1">
        <v>1082475733.3</v>
      </c>
      <c r="N3001" s="11">
        <v>39621</v>
      </c>
    </row>
    <row r="3002" spans="1:14" x14ac:dyDescent="0.25">
      <c r="A3002" s="10">
        <v>41008</v>
      </c>
      <c r="B3002" s="1" t="s">
        <v>14</v>
      </c>
      <c r="C3002" s="1">
        <v>225.6</v>
      </c>
      <c r="D3002" s="1">
        <v>227.05</v>
      </c>
      <c r="E3002" s="1">
        <v>223.25</v>
      </c>
      <c r="F3002" s="1">
        <v>227.4</v>
      </c>
      <c r="G3002" s="1">
        <v>224</v>
      </c>
      <c r="H3002" s="1">
        <v>224.05</v>
      </c>
      <c r="I3002" s="1">
        <v>225.41</v>
      </c>
      <c r="J3002" s="1">
        <v>228.9</v>
      </c>
      <c r="K3002" s="1">
        <v>177.55</v>
      </c>
      <c r="L3002" s="1">
        <v>3459734</v>
      </c>
      <c r="M3002" s="1">
        <v>779854868.25</v>
      </c>
      <c r="N3002" s="11">
        <v>34025</v>
      </c>
    </row>
    <row r="3003" spans="1:14" x14ac:dyDescent="0.25">
      <c r="A3003" s="10">
        <v>41009</v>
      </c>
      <c r="B3003" s="1" t="s">
        <v>14</v>
      </c>
      <c r="C3003" s="1">
        <v>224.2</v>
      </c>
      <c r="D3003" s="1">
        <v>230</v>
      </c>
      <c r="E3003" s="1">
        <v>223.25</v>
      </c>
      <c r="F3003" s="1">
        <v>224.05</v>
      </c>
      <c r="G3003" s="1">
        <v>229.4</v>
      </c>
      <c r="H3003" s="1">
        <v>229.35</v>
      </c>
      <c r="I3003" s="1">
        <v>227.74</v>
      </c>
      <c r="J3003" s="1">
        <v>230</v>
      </c>
      <c r="K3003" s="1">
        <v>177.55</v>
      </c>
      <c r="L3003" s="1">
        <v>5486262</v>
      </c>
      <c r="M3003" s="1">
        <v>1249449322.1500001</v>
      </c>
      <c r="N3003" s="11">
        <v>33945</v>
      </c>
    </row>
    <row r="3004" spans="1:14" x14ac:dyDescent="0.25">
      <c r="A3004" s="10">
        <v>41010</v>
      </c>
      <c r="B3004" s="1" t="s">
        <v>14</v>
      </c>
      <c r="C3004" s="1">
        <v>228.9</v>
      </c>
      <c r="D3004" s="1">
        <v>230.1</v>
      </c>
      <c r="E3004" s="1">
        <v>226.4</v>
      </c>
      <c r="F3004" s="1">
        <v>229.35</v>
      </c>
      <c r="G3004" s="1">
        <v>229.3</v>
      </c>
      <c r="H3004" s="1">
        <v>229.75</v>
      </c>
      <c r="I3004" s="1">
        <v>228.53</v>
      </c>
      <c r="J3004" s="1">
        <v>230.1</v>
      </c>
      <c r="K3004" s="1">
        <v>177.55</v>
      </c>
      <c r="L3004" s="1">
        <v>6314618</v>
      </c>
      <c r="M3004" s="1">
        <v>1443110278.2</v>
      </c>
      <c r="N3004" s="11">
        <v>69447</v>
      </c>
    </row>
    <row r="3005" spans="1:14" x14ac:dyDescent="0.25">
      <c r="A3005" s="10">
        <v>41011</v>
      </c>
      <c r="B3005" s="1" t="s">
        <v>14</v>
      </c>
      <c r="C3005" s="1">
        <v>228.65</v>
      </c>
      <c r="D3005" s="1">
        <v>235</v>
      </c>
      <c r="E3005" s="1">
        <v>228.65</v>
      </c>
      <c r="F3005" s="1">
        <v>229.75</v>
      </c>
      <c r="G3005" s="1">
        <v>234.75</v>
      </c>
      <c r="H3005" s="1">
        <v>234.75</v>
      </c>
      <c r="I3005" s="1">
        <v>233.14</v>
      </c>
      <c r="J3005" s="1">
        <v>235</v>
      </c>
      <c r="K3005" s="1">
        <v>177.55</v>
      </c>
      <c r="L3005" s="1">
        <v>13035281</v>
      </c>
      <c r="M3005" s="1">
        <v>3039078609.75</v>
      </c>
      <c r="N3005" s="11">
        <v>59053</v>
      </c>
    </row>
    <row r="3006" spans="1:14" x14ac:dyDescent="0.25">
      <c r="A3006" s="10">
        <v>41012</v>
      </c>
      <c r="B3006" s="1" t="s">
        <v>14</v>
      </c>
      <c r="C3006" s="1">
        <v>234.75</v>
      </c>
      <c r="D3006" s="1">
        <v>240.85</v>
      </c>
      <c r="E3006" s="1">
        <v>232.8</v>
      </c>
      <c r="F3006" s="1">
        <v>234.75</v>
      </c>
      <c r="G3006" s="1">
        <v>236.6</v>
      </c>
      <c r="H3006" s="1">
        <v>236.25</v>
      </c>
      <c r="I3006" s="1">
        <v>236.52</v>
      </c>
      <c r="J3006" s="1">
        <v>240.85</v>
      </c>
      <c r="K3006" s="1">
        <v>177.55</v>
      </c>
      <c r="L3006" s="1">
        <v>9700711</v>
      </c>
      <c r="M3006" s="1">
        <v>2294374262.9000001</v>
      </c>
      <c r="N3006" s="11">
        <v>46808</v>
      </c>
    </row>
    <row r="3007" spans="1:14" x14ac:dyDescent="0.25">
      <c r="A3007" s="10">
        <v>41015</v>
      </c>
      <c r="B3007" s="1" t="s">
        <v>14</v>
      </c>
      <c r="C3007" s="1">
        <v>235.75</v>
      </c>
      <c r="D3007" s="1">
        <v>242</v>
      </c>
      <c r="E3007" s="1">
        <v>234.65</v>
      </c>
      <c r="F3007" s="1">
        <v>236.25</v>
      </c>
      <c r="G3007" s="1">
        <v>242</v>
      </c>
      <c r="H3007" s="1">
        <v>241.05</v>
      </c>
      <c r="I3007" s="1">
        <v>239.7</v>
      </c>
      <c r="J3007" s="1">
        <v>242</v>
      </c>
      <c r="K3007" s="1">
        <v>177.55</v>
      </c>
      <c r="L3007" s="1">
        <v>3966776</v>
      </c>
      <c r="M3007" s="1">
        <v>950826030.89999998</v>
      </c>
      <c r="N3007" s="11">
        <v>40691</v>
      </c>
    </row>
    <row r="3008" spans="1:14" x14ac:dyDescent="0.25">
      <c r="A3008" s="10">
        <v>41016</v>
      </c>
      <c r="B3008" s="1" t="s">
        <v>14</v>
      </c>
      <c r="C3008" s="1">
        <v>245.6</v>
      </c>
      <c r="D3008" s="1">
        <v>247.5</v>
      </c>
      <c r="E3008" s="1">
        <v>239.55</v>
      </c>
      <c r="F3008" s="1">
        <v>241.05</v>
      </c>
      <c r="G3008" s="1">
        <v>246.75</v>
      </c>
      <c r="H3008" s="1">
        <v>246.2</v>
      </c>
      <c r="I3008" s="1">
        <v>243.81</v>
      </c>
      <c r="J3008" s="1">
        <v>247.5</v>
      </c>
      <c r="K3008" s="1">
        <v>177.55</v>
      </c>
      <c r="L3008" s="1">
        <v>5438647</v>
      </c>
      <c r="M3008" s="1">
        <v>1325986400.75</v>
      </c>
      <c r="N3008" s="11">
        <v>41965</v>
      </c>
    </row>
    <row r="3009" spans="1:14" x14ac:dyDescent="0.25">
      <c r="A3009" s="10">
        <v>41017</v>
      </c>
      <c r="B3009" s="1" t="s">
        <v>14</v>
      </c>
      <c r="C3009" s="1">
        <v>246.3</v>
      </c>
      <c r="D3009" s="1">
        <v>248.05</v>
      </c>
      <c r="E3009" s="1">
        <v>240.7</v>
      </c>
      <c r="F3009" s="1">
        <v>246.2</v>
      </c>
      <c r="G3009" s="1">
        <v>242.4</v>
      </c>
      <c r="H3009" s="1">
        <v>241.75</v>
      </c>
      <c r="I3009" s="1">
        <v>243.12</v>
      </c>
      <c r="J3009" s="1">
        <v>248.05</v>
      </c>
      <c r="K3009" s="1">
        <v>177.55</v>
      </c>
      <c r="L3009" s="1">
        <v>8680740</v>
      </c>
      <c r="M3009" s="1">
        <v>2110471812.8499999</v>
      </c>
      <c r="N3009" s="11">
        <v>62823</v>
      </c>
    </row>
    <row r="3010" spans="1:14" x14ac:dyDescent="0.25">
      <c r="A3010" s="10">
        <v>41018</v>
      </c>
      <c r="B3010" s="1" t="s">
        <v>14</v>
      </c>
      <c r="C3010" s="1">
        <v>242.7</v>
      </c>
      <c r="D3010" s="1">
        <v>244.8</v>
      </c>
      <c r="E3010" s="1">
        <v>238.75</v>
      </c>
      <c r="F3010" s="1">
        <v>241.75</v>
      </c>
      <c r="G3010" s="1">
        <v>244.3</v>
      </c>
      <c r="H3010" s="1">
        <v>244.05</v>
      </c>
      <c r="I3010" s="1">
        <v>241.99</v>
      </c>
      <c r="J3010" s="1">
        <v>248.05</v>
      </c>
      <c r="K3010" s="1">
        <v>177.55</v>
      </c>
      <c r="L3010" s="1">
        <v>6366771</v>
      </c>
      <c r="M3010" s="1">
        <v>1540664744.5999999</v>
      </c>
      <c r="N3010" s="11">
        <v>55176</v>
      </c>
    </row>
    <row r="3011" spans="1:14" x14ac:dyDescent="0.25">
      <c r="A3011" s="10">
        <v>41019</v>
      </c>
      <c r="B3011" s="1" t="s">
        <v>14</v>
      </c>
      <c r="C3011" s="1">
        <v>243.6</v>
      </c>
      <c r="D3011" s="1">
        <v>247.4</v>
      </c>
      <c r="E3011" s="1">
        <v>242.65</v>
      </c>
      <c r="F3011" s="1">
        <v>244.05</v>
      </c>
      <c r="G3011" s="1">
        <v>246.15</v>
      </c>
      <c r="H3011" s="1">
        <v>245.2</v>
      </c>
      <c r="I3011" s="1">
        <v>244.9</v>
      </c>
      <c r="J3011" s="1">
        <v>248.05</v>
      </c>
      <c r="K3011" s="1">
        <v>177.55</v>
      </c>
      <c r="L3011" s="1">
        <v>4222144</v>
      </c>
      <c r="M3011" s="1">
        <v>1033992651.6</v>
      </c>
      <c r="N3011" s="11">
        <v>22548</v>
      </c>
    </row>
    <row r="3012" spans="1:14" x14ac:dyDescent="0.25">
      <c r="A3012" s="10">
        <v>41022</v>
      </c>
      <c r="B3012" s="1" t="s">
        <v>14</v>
      </c>
      <c r="C3012" s="1">
        <v>245.5</v>
      </c>
      <c r="D3012" s="1">
        <v>247.7</v>
      </c>
      <c r="E3012" s="1">
        <v>244.05</v>
      </c>
      <c r="F3012" s="1">
        <v>245.2</v>
      </c>
      <c r="G3012" s="1">
        <v>245.5</v>
      </c>
      <c r="H3012" s="1">
        <v>244.75</v>
      </c>
      <c r="I3012" s="1">
        <v>245.13</v>
      </c>
      <c r="J3012" s="1">
        <v>248.05</v>
      </c>
      <c r="K3012" s="1">
        <v>177.55</v>
      </c>
      <c r="L3012" s="1">
        <v>6591577</v>
      </c>
      <c r="M3012" s="1">
        <v>1615760980.1500001</v>
      </c>
      <c r="N3012" s="11">
        <v>34584</v>
      </c>
    </row>
    <row r="3013" spans="1:14" x14ac:dyDescent="0.25">
      <c r="A3013" s="10">
        <v>41023</v>
      </c>
      <c r="B3013" s="1" t="s">
        <v>14</v>
      </c>
      <c r="C3013" s="1">
        <v>245.15</v>
      </c>
      <c r="D3013" s="1">
        <v>245.75</v>
      </c>
      <c r="E3013" s="1">
        <v>237.85</v>
      </c>
      <c r="F3013" s="1">
        <v>244.75</v>
      </c>
      <c r="G3013" s="1">
        <v>245.2</v>
      </c>
      <c r="H3013" s="1">
        <v>245.05</v>
      </c>
      <c r="I3013" s="1">
        <v>243.27</v>
      </c>
      <c r="J3013" s="1">
        <v>248.05</v>
      </c>
      <c r="K3013" s="1">
        <v>177.55</v>
      </c>
      <c r="L3013" s="1">
        <v>6259594</v>
      </c>
      <c r="M3013" s="1">
        <v>1522780914.9000001</v>
      </c>
      <c r="N3013" s="11">
        <v>43850</v>
      </c>
    </row>
    <row r="3014" spans="1:14" x14ac:dyDescent="0.25">
      <c r="A3014" s="10">
        <v>41024</v>
      </c>
      <c r="B3014" s="1" t="s">
        <v>14</v>
      </c>
      <c r="C3014" s="1">
        <v>245.4</v>
      </c>
      <c r="D3014" s="1">
        <v>246.8</v>
      </c>
      <c r="E3014" s="1">
        <v>242.55</v>
      </c>
      <c r="F3014" s="1">
        <v>245.05</v>
      </c>
      <c r="G3014" s="1">
        <v>246.5</v>
      </c>
      <c r="H3014" s="1">
        <v>245.95</v>
      </c>
      <c r="I3014" s="1">
        <v>245.08</v>
      </c>
      <c r="J3014" s="1">
        <v>248.05</v>
      </c>
      <c r="K3014" s="1">
        <v>177.55</v>
      </c>
      <c r="L3014" s="1">
        <v>4195082</v>
      </c>
      <c r="M3014" s="1">
        <v>1028146058.35</v>
      </c>
      <c r="N3014" s="11">
        <v>35559</v>
      </c>
    </row>
    <row r="3015" spans="1:14" x14ac:dyDescent="0.25">
      <c r="A3015" s="10">
        <v>41025</v>
      </c>
      <c r="B3015" s="1" t="s">
        <v>14</v>
      </c>
      <c r="C3015" s="1">
        <v>246.4</v>
      </c>
      <c r="D3015" s="1">
        <v>249.9</v>
      </c>
      <c r="E3015" s="1">
        <v>244.5</v>
      </c>
      <c r="F3015" s="1">
        <v>245.95</v>
      </c>
      <c r="G3015" s="1">
        <v>249.75</v>
      </c>
      <c r="H3015" s="1">
        <v>249.05</v>
      </c>
      <c r="I3015" s="1">
        <v>247.61</v>
      </c>
      <c r="J3015" s="1">
        <v>249.9</v>
      </c>
      <c r="K3015" s="1">
        <v>177.55</v>
      </c>
      <c r="L3015" s="1">
        <v>7036330</v>
      </c>
      <c r="M3015" s="1">
        <v>1742285841.8</v>
      </c>
      <c r="N3015" s="11">
        <v>40720</v>
      </c>
    </row>
    <row r="3016" spans="1:14" x14ac:dyDescent="0.25">
      <c r="A3016" s="10">
        <v>41026</v>
      </c>
      <c r="B3016" s="1" t="s">
        <v>14</v>
      </c>
      <c r="C3016" s="1">
        <v>248.7</v>
      </c>
      <c r="D3016" s="1">
        <v>252.85</v>
      </c>
      <c r="E3016" s="1">
        <v>244.95</v>
      </c>
      <c r="F3016" s="1">
        <v>249.05</v>
      </c>
      <c r="G3016" s="1">
        <v>246.5</v>
      </c>
      <c r="H3016" s="1">
        <v>245.8</v>
      </c>
      <c r="I3016" s="1">
        <v>248.55</v>
      </c>
      <c r="J3016" s="1">
        <v>252.85</v>
      </c>
      <c r="K3016" s="1">
        <v>177.55</v>
      </c>
      <c r="L3016" s="1">
        <v>6188196</v>
      </c>
      <c r="M3016" s="1">
        <v>1538072905.05</v>
      </c>
      <c r="N3016" s="11">
        <v>94226</v>
      </c>
    </row>
    <row r="3017" spans="1:14" x14ac:dyDescent="0.25">
      <c r="A3017" s="10">
        <v>41027</v>
      </c>
      <c r="B3017" s="1" t="s">
        <v>14</v>
      </c>
      <c r="C3017" s="1">
        <v>246.95</v>
      </c>
      <c r="D3017" s="1">
        <v>247.75</v>
      </c>
      <c r="E3017" s="1">
        <v>246.5</v>
      </c>
      <c r="F3017" s="1">
        <v>245.8</v>
      </c>
      <c r="G3017" s="1">
        <v>246.8</v>
      </c>
      <c r="H3017" s="1">
        <v>246.9</v>
      </c>
      <c r="I3017" s="1">
        <v>247.11</v>
      </c>
      <c r="J3017" s="1">
        <v>252.85</v>
      </c>
      <c r="K3017" s="1">
        <v>177.55</v>
      </c>
      <c r="L3017" s="1">
        <v>100455</v>
      </c>
      <c r="M3017" s="1">
        <v>24822993.300000001</v>
      </c>
      <c r="N3017" s="11">
        <v>1425</v>
      </c>
    </row>
    <row r="3018" spans="1:14" x14ac:dyDescent="0.25">
      <c r="A3018" s="10">
        <v>41029</v>
      </c>
      <c r="B3018" s="1" t="s">
        <v>14</v>
      </c>
      <c r="C3018" s="1">
        <v>248</v>
      </c>
      <c r="D3018" s="1">
        <v>249.3</v>
      </c>
      <c r="E3018" s="1">
        <v>245.1</v>
      </c>
      <c r="F3018" s="1">
        <v>246.9</v>
      </c>
      <c r="G3018" s="1">
        <v>245.55</v>
      </c>
      <c r="H3018" s="1">
        <v>245.5</v>
      </c>
      <c r="I3018" s="1">
        <v>246.5</v>
      </c>
      <c r="J3018" s="1">
        <v>252.85</v>
      </c>
      <c r="K3018" s="1">
        <v>177.55</v>
      </c>
      <c r="L3018" s="1">
        <v>3186520</v>
      </c>
      <c r="M3018" s="1">
        <v>785489215.04999995</v>
      </c>
      <c r="N3018" s="11">
        <v>41902</v>
      </c>
    </row>
    <row r="3019" spans="1:14" x14ac:dyDescent="0.25">
      <c r="A3019" s="10">
        <v>41031</v>
      </c>
      <c r="B3019" s="1" t="s">
        <v>14</v>
      </c>
      <c r="C3019" s="1">
        <v>245.55</v>
      </c>
      <c r="D3019" s="1">
        <v>247.85</v>
      </c>
      <c r="E3019" s="1">
        <v>243.5</v>
      </c>
      <c r="F3019" s="1">
        <v>245.5</v>
      </c>
      <c r="G3019" s="1">
        <v>244.5</v>
      </c>
      <c r="H3019" s="1">
        <v>244.6</v>
      </c>
      <c r="I3019" s="1">
        <v>245.77</v>
      </c>
      <c r="J3019" s="1">
        <v>252.85</v>
      </c>
      <c r="K3019" s="1">
        <v>177.55</v>
      </c>
      <c r="L3019" s="1">
        <v>4783847</v>
      </c>
      <c r="M3019" s="1">
        <v>1175743236.45</v>
      </c>
      <c r="N3019" s="11">
        <v>47884</v>
      </c>
    </row>
    <row r="3020" spans="1:14" x14ac:dyDescent="0.25">
      <c r="A3020" s="10">
        <v>41032</v>
      </c>
      <c r="B3020" s="1" t="s">
        <v>14</v>
      </c>
      <c r="C3020" s="1">
        <v>245.4</v>
      </c>
      <c r="D3020" s="1">
        <v>245.95</v>
      </c>
      <c r="E3020" s="1">
        <v>241</v>
      </c>
      <c r="F3020" s="1">
        <v>244.6</v>
      </c>
      <c r="G3020" s="1">
        <v>241.7</v>
      </c>
      <c r="H3020" s="1">
        <v>241.7</v>
      </c>
      <c r="I3020" s="1">
        <v>242.93</v>
      </c>
      <c r="J3020" s="1">
        <v>252.85</v>
      </c>
      <c r="K3020" s="1">
        <v>177.55</v>
      </c>
      <c r="L3020" s="1">
        <v>3768087</v>
      </c>
      <c r="M3020" s="1">
        <v>915364036.5</v>
      </c>
      <c r="N3020" s="11">
        <v>37552</v>
      </c>
    </row>
    <row r="3021" spans="1:14" x14ac:dyDescent="0.25">
      <c r="A3021" s="10">
        <v>41033</v>
      </c>
      <c r="B3021" s="1" t="s">
        <v>14</v>
      </c>
      <c r="C3021" s="1">
        <v>241.4</v>
      </c>
      <c r="D3021" s="1">
        <v>244.95</v>
      </c>
      <c r="E3021" s="1">
        <v>237.35</v>
      </c>
      <c r="F3021" s="1">
        <v>241.7</v>
      </c>
      <c r="G3021" s="1">
        <v>238.1</v>
      </c>
      <c r="H3021" s="1">
        <v>238.15</v>
      </c>
      <c r="I3021" s="1">
        <v>240</v>
      </c>
      <c r="J3021" s="1">
        <v>252.85</v>
      </c>
      <c r="K3021" s="1">
        <v>177.55</v>
      </c>
      <c r="L3021" s="1">
        <v>6393528</v>
      </c>
      <c r="M3021" s="1">
        <v>1534438272.8499999</v>
      </c>
      <c r="N3021" s="11">
        <v>67671</v>
      </c>
    </row>
    <row r="3022" spans="1:14" x14ac:dyDescent="0.25">
      <c r="A3022" s="10">
        <v>41036</v>
      </c>
      <c r="B3022" s="1" t="s">
        <v>14</v>
      </c>
      <c r="C3022" s="1">
        <v>235</v>
      </c>
      <c r="D3022" s="1">
        <v>239</v>
      </c>
      <c r="E3022" s="1">
        <v>233.35</v>
      </c>
      <c r="F3022" s="1">
        <v>238.15</v>
      </c>
      <c r="G3022" s="1">
        <v>236.7</v>
      </c>
      <c r="H3022" s="1">
        <v>236.35</v>
      </c>
      <c r="I3022" s="1">
        <v>235.26</v>
      </c>
      <c r="J3022" s="1">
        <v>252.85</v>
      </c>
      <c r="K3022" s="1">
        <v>182</v>
      </c>
      <c r="L3022" s="1">
        <v>5053478</v>
      </c>
      <c r="M3022" s="1">
        <v>1188869884.25</v>
      </c>
      <c r="N3022" s="11">
        <v>40294</v>
      </c>
    </row>
    <row r="3023" spans="1:14" x14ac:dyDescent="0.25">
      <c r="A3023" s="10">
        <v>41037</v>
      </c>
      <c r="B3023" s="1" t="s">
        <v>14</v>
      </c>
      <c r="C3023" s="1">
        <v>237</v>
      </c>
      <c r="D3023" s="1">
        <v>241.9</v>
      </c>
      <c r="E3023" s="1">
        <v>223.85</v>
      </c>
      <c r="F3023" s="1">
        <v>236.35</v>
      </c>
      <c r="G3023" s="1">
        <v>226.8</v>
      </c>
      <c r="H3023" s="1">
        <v>226.9</v>
      </c>
      <c r="I3023" s="1">
        <v>231.38</v>
      </c>
      <c r="J3023" s="1">
        <v>252.85</v>
      </c>
      <c r="K3023" s="1">
        <v>182</v>
      </c>
      <c r="L3023" s="1">
        <v>11351753</v>
      </c>
      <c r="M3023" s="1">
        <v>2626513245.4000001</v>
      </c>
      <c r="N3023" s="11">
        <v>48533</v>
      </c>
    </row>
    <row r="3024" spans="1:14" x14ac:dyDescent="0.25">
      <c r="A3024" s="10">
        <v>41038</v>
      </c>
      <c r="B3024" s="1" t="s">
        <v>14</v>
      </c>
      <c r="C3024" s="1">
        <v>230</v>
      </c>
      <c r="D3024" s="1">
        <v>241</v>
      </c>
      <c r="E3024" s="1">
        <v>227.1</v>
      </c>
      <c r="F3024" s="1">
        <v>226.9</v>
      </c>
      <c r="G3024" s="1">
        <v>239.9</v>
      </c>
      <c r="H3024" s="1">
        <v>239.9</v>
      </c>
      <c r="I3024" s="1">
        <v>236.97</v>
      </c>
      <c r="J3024" s="1">
        <v>252.85</v>
      </c>
      <c r="K3024" s="1">
        <v>182</v>
      </c>
      <c r="L3024" s="1">
        <v>13316581</v>
      </c>
      <c r="M3024" s="1">
        <v>3155612192.8000002</v>
      </c>
      <c r="N3024" s="11">
        <v>88060</v>
      </c>
    </row>
    <row r="3025" spans="1:14" x14ac:dyDescent="0.25">
      <c r="A3025" s="10">
        <v>41039</v>
      </c>
      <c r="B3025" s="1" t="s">
        <v>14</v>
      </c>
      <c r="C3025" s="1">
        <v>241.4</v>
      </c>
      <c r="D3025" s="1">
        <v>243.4</v>
      </c>
      <c r="E3025" s="1">
        <v>236.35</v>
      </c>
      <c r="F3025" s="1">
        <v>239.9</v>
      </c>
      <c r="G3025" s="1">
        <v>239.4</v>
      </c>
      <c r="H3025" s="1">
        <v>239.25</v>
      </c>
      <c r="I3025" s="1">
        <v>239.84</v>
      </c>
      <c r="J3025" s="1">
        <v>252.85</v>
      </c>
      <c r="K3025" s="1">
        <v>182</v>
      </c>
      <c r="L3025" s="1">
        <v>6516503</v>
      </c>
      <c r="M3025" s="1">
        <v>1562916583.55</v>
      </c>
      <c r="N3025" s="11">
        <v>50503</v>
      </c>
    </row>
    <row r="3026" spans="1:14" x14ac:dyDescent="0.25">
      <c r="A3026" s="10">
        <v>41040</v>
      </c>
      <c r="B3026" s="1" t="s">
        <v>14</v>
      </c>
      <c r="C3026" s="1">
        <v>237.7</v>
      </c>
      <c r="D3026" s="1">
        <v>238.2</v>
      </c>
      <c r="E3026" s="1">
        <v>231.35</v>
      </c>
      <c r="F3026" s="1">
        <v>239.25</v>
      </c>
      <c r="G3026" s="1">
        <v>234.6</v>
      </c>
      <c r="H3026" s="1">
        <v>234.25</v>
      </c>
      <c r="I3026" s="1">
        <v>234.06</v>
      </c>
      <c r="J3026" s="1">
        <v>252.85</v>
      </c>
      <c r="K3026" s="1">
        <v>182</v>
      </c>
      <c r="L3026" s="1">
        <v>5214383</v>
      </c>
      <c r="M3026" s="1">
        <v>1220476923.6500001</v>
      </c>
      <c r="N3026" s="11">
        <v>42373</v>
      </c>
    </row>
    <row r="3027" spans="1:14" x14ac:dyDescent="0.25">
      <c r="A3027" s="10">
        <v>41043</v>
      </c>
      <c r="B3027" s="1" t="s">
        <v>14</v>
      </c>
      <c r="C3027" s="1">
        <v>234</v>
      </c>
      <c r="D3027" s="1">
        <v>236</v>
      </c>
      <c r="E3027" s="1">
        <v>232</v>
      </c>
      <c r="F3027" s="1">
        <v>234.25</v>
      </c>
      <c r="G3027" s="1">
        <v>233.05</v>
      </c>
      <c r="H3027" s="1">
        <v>234.5</v>
      </c>
      <c r="I3027" s="1">
        <v>234.34</v>
      </c>
      <c r="J3027" s="1">
        <v>252.85</v>
      </c>
      <c r="K3027" s="1">
        <v>182</v>
      </c>
      <c r="L3027" s="1">
        <v>3316949</v>
      </c>
      <c r="M3027" s="1">
        <v>777287098.95000005</v>
      </c>
      <c r="N3027" s="11">
        <v>27161</v>
      </c>
    </row>
    <row r="3028" spans="1:14" x14ac:dyDescent="0.25">
      <c r="A3028" s="10">
        <v>41044</v>
      </c>
      <c r="B3028" s="1" t="s">
        <v>14</v>
      </c>
      <c r="C3028" s="1">
        <v>232.5</v>
      </c>
      <c r="D3028" s="1">
        <v>235.6</v>
      </c>
      <c r="E3028" s="1">
        <v>230.1</v>
      </c>
      <c r="F3028" s="1">
        <v>234.5</v>
      </c>
      <c r="G3028" s="1">
        <v>230.75</v>
      </c>
      <c r="H3028" s="1">
        <v>230.85</v>
      </c>
      <c r="I3028" s="1">
        <v>232.44</v>
      </c>
      <c r="J3028" s="1">
        <v>252.85</v>
      </c>
      <c r="K3028" s="1">
        <v>182</v>
      </c>
      <c r="L3028" s="1">
        <v>5076912</v>
      </c>
      <c r="M3028" s="1">
        <v>1180093362.25</v>
      </c>
      <c r="N3028" s="11">
        <v>44433</v>
      </c>
    </row>
    <row r="3029" spans="1:14" x14ac:dyDescent="0.25">
      <c r="A3029" s="10">
        <v>41045</v>
      </c>
      <c r="B3029" s="1" t="s">
        <v>14</v>
      </c>
      <c r="C3029" s="1">
        <v>229</v>
      </c>
      <c r="D3029" s="1">
        <v>231</v>
      </c>
      <c r="E3029" s="1">
        <v>226.4</v>
      </c>
      <c r="F3029" s="1">
        <v>230.85</v>
      </c>
      <c r="G3029" s="1">
        <v>227.2</v>
      </c>
      <c r="H3029" s="1">
        <v>227.3</v>
      </c>
      <c r="I3029" s="1">
        <v>227.5</v>
      </c>
      <c r="J3029" s="1">
        <v>252.85</v>
      </c>
      <c r="K3029" s="1">
        <v>182</v>
      </c>
      <c r="L3029" s="1">
        <v>5100247</v>
      </c>
      <c r="M3029" s="1">
        <v>1160322849.55</v>
      </c>
      <c r="N3029" s="11">
        <v>46288</v>
      </c>
    </row>
    <row r="3030" spans="1:14" x14ac:dyDescent="0.25">
      <c r="A3030" s="10">
        <v>41046</v>
      </c>
      <c r="B3030" s="1" t="s">
        <v>14</v>
      </c>
      <c r="C3030" s="1">
        <v>229</v>
      </c>
      <c r="D3030" s="1">
        <v>236.65</v>
      </c>
      <c r="E3030" s="1">
        <v>229</v>
      </c>
      <c r="F3030" s="1">
        <v>227.3</v>
      </c>
      <c r="G3030" s="1">
        <v>235.4</v>
      </c>
      <c r="H3030" s="1">
        <v>234.75</v>
      </c>
      <c r="I3030" s="1">
        <v>234.3</v>
      </c>
      <c r="J3030" s="1">
        <v>252.85</v>
      </c>
      <c r="K3030" s="1">
        <v>182</v>
      </c>
      <c r="L3030" s="1">
        <v>10132389</v>
      </c>
      <c r="M3030" s="1">
        <v>2374013546.6999998</v>
      </c>
      <c r="N3030" s="11">
        <v>59756</v>
      </c>
    </row>
    <row r="3031" spans="1:14" x14ac:dyDescent="0.25">
      <c r="A3031" s="10">
        <v>41047</v>
      </c>
      <c r="B3031" s="1" t="s">
        <v>14</v>
      </c>
      <c r="C3031" s="1">
        <v>232.25</v>
      </c>
      <c r="D3031" s="1">
        <v>241</v>
      </c>
      <c r="E3031" s="1">
        <v>230</v>
      </c>
      <c r="F3031" s="1">
        <v>234.75</v>
      </c>
      <c r="G3031" s="1">
        <v>240.4</v>
      </c>
      <c r="H3031" s="1">
        <v>239.55</v>
      </c>
      <c r="I3031" s="1">
        <v>234.49</v>
      </c>
      <c r="J3031" s="1">
        <v>252.85</v>
      </c>
      <c r="K3031" s="1">
        <v>182</v>
      </c>
      <c r="L3031" s="1">
        <v>8376408</v>
      </c>
      <c r="M3031" s="1">
        <v>1964150518.5999999</v>
      </c>
      <c r="N3031" s="11">
        <v>58659</v>
      </c>
    </row>
    <row r="3032" spans="1:14" x14ac:dyDescent="0.25">
      <c r="A3032" s="10">
        <v>41050</v>
      </c>
      <c r="B3032" s="1" t="s">
        <v>14</v>
      </c>
      <c r="C3032" s="1">
        <v>239.65</v>
      </c>
      <c r="D3032" s="1">
        <v>240.95</v>
      </c>
      <c r="E3032" s="1">
        <v>234</v>
      </c>
      <c r="F3032" s="1">
        <v>239.55</v>
      </c>
      <c r="G3032" s="1">
        <v>234.35</v>
      </c>
      <c r="H3032" s="1">
        <v>234.85</v>
      </c>
      <c r="I3032" s="1">
        <v>237.32</v>
      </c>
      <c r="J3032" s="1">
        <v>252.85</v>
      </c>
      <c r="K3032" s="1">
        <v>182</v>
      </c>
      <c r="L3032" s="1">
        <v>4147271</v>
      </c>
      <c r="M3032" s="1">
        <v>984212877.5</v>
      </c>
      <c r="N3032" s="11">
        <v>32835</v>
      </c>
    </row>
    <row r="3033" spans="1:14" x14ac:dyDescent="0.25">
      <c r="A3033" s="10">
        <v>41051</v>
      </c>
      <c r="B3033" s="1" t="s">
        <v>14</v>
      </c>
      <c r="C3033" s="1">
        <v>237.3</v>
      </c>
      <c r="D3033" s="1">
        <v>239.2</v>
      </c>
      <c r="E3033" s="1">
        <v>230.1</v>
      </c>
      <c r="F3033" s="1">
        <v>234.85</v>
      </c>
      <c r="G3033" s="1">
        <v>233</v>
      </c>
      <c r="H3033" s="1">
        <v>232.75</v>
      </c>
      <c r="I3033" s="1">
        <v>234.96</v>
      </c>
      <c r="J3033" s="1">
        <v>252.85</v>
      </c>
      <c r="K3033" s="1">
        <v>182</v>
      </c>
      <c r="L3033" s="1">
        <v>6833783</v>
      </c>
      <c r="M3033" s="1">
        <v>1605685577</v>
      </c>
      <c r="N3033" s="11">
        <v>51446</v>
      </c>
    </row>
    <row r="3034" spans="1:14" x14ac:dyDescent="0.25">
      <c r="A3034" s="10">
        <v>41052</v>
      </c>
      <c r="B3034" s="1" t="s">
        <v>14</v>
      </c>
      <c r="C3034" s="1">
        <v>231.05</v>
      </c>
      <c r="D3034" s="1">
        <v>233</v>
      </c>
      <c r="E3034" s="1">
        <v>230</v>
      </c>
      <c r="F3034" s="1">
        <v>232.75</v>
      </c>
      <c r="G3034" s="1">
        <v>231.2</v>
      </c>
      <c r="H3034" s="1">
        <v>231.7</v>
      </c>
      <c r="I3034" s="1">
        <v>231.42</v>
      </c>
      <c r="J3034" s="1">
        <v>252.85</v>
      </c>
      <c r="K3034" s="1">
        <v>182</v>
      </c>
      <c r="L3034" s="1">
        <v>4361984</v>
      </c>
      <c r="M3034" s="1">
        <v>1009457875.05</v>
      </c>
      <c r="N3034" s="11">
        <v>49084</v>
      </c>
    </row>
    <row r="3035" spans="1:14" x14ac:dyDescent="0.25">
      <c r="A3035" s="10">
        <v>41053</v>
      </c>
      <c r="B3035" s="1" t="s">
        <v>14</v>
      </c>
      <c r="C3035" s="1">
        <v>231.7</v>
      </c>
      <c r="D3035" s="1">
        <v>234.7</v>
      </c>
      <c r="E3035" s="1">
        <v>231</v>
      </c>
      <c r="F3035" s="1">
        <v>231.7</v>
      </c>
      <c r="G3035" s="1">
        <v>233.75</v>
      </c>
      <c r="H3035" s="1">
        <v>233.35</v>
      </c>
      <c r="I3035" s="1">
        <v>233</v>
      </c>
      <c r="J3035" s="1">
        <v>252.85</v>
      </c>
      <c r="K3035" s="1">
        <v>182</v>
      </c>
      <c r="L3035" s="1">
        <v>5786777</v>
      </c>
      <c r="M3035" s="1">
        <v>1348298994.8</v>
      </c>
      <c r="N3035" s="11">
        <v>44840</v>
      </c>
    </row>
    <row r="3036" spans="1:14" x14ac:dyDescent="0.25">
      <c r="A3036" s="10">
        <v>41054</v>
      </c>
      <c r="B3036" s="1" t="s">
        <v>14</v>
      </c>
      <c r="C3036" s="1">
        <v>233</v>
      </c>
      <c r="D3036" s="1">
        <v>236</v>
      </c>
      <c r="E3036" s="1">
        <v>230.8</v>
      </c>
      <c r="F3036" s="1">
        <v>233.35</v>
      </c>
      <c r="G3036" s="1">
        <v>232</v>
      </c>
      <c r="H3036" s="1">
        <v>231.85</v>
      </c>
      <c r="I3036" s="1">
        <v>233.28</v>
      </c>
      <c r="J3036" s="1">
        <v>252.85</v>
      </c>
      <c r="K3036" s="1">
        <v>182</v>
      </c>
      <c r="L3036" s="1">
        <v>9135830</v>
      </c>
      <c r="M3036" s="1">
        <v>2131228937.95</v>
      </c>
      <c r="N3036" s="11">
        <v>95572</v>
      </c>
    </row>
    <row r="3037" spans="1:14" x14ac:dyDescent="0.25">
      <c r="A3037" s="10">
        <v>41057</v>
      </c>
      <c r="B3037" s="1" t="s">
        <v>14</v>
      </c>
      <c r="C3037" s="1">
        <v>233</v>
      </c>
      <c r="D3037" s="1">
        <v>236</v>
      </c>
      <c r="E3037" s="1">
        <v>232.1</v>
      </c>
      <c r="F3037" s="1">
        <v>231.85</v>
      </c>
      <c r="G3037" s="1">
        <v>235.85</v>
      </c>
      <c r="H3037" s="1">
        <v>235.05</v>
      </c>
      <c r="I3037" s="1">
        <v>234.13</v>
      </c>
      <c r="J3037" s="1">
        <v>252.85</v>
      </c>
      <c r="K3037" s="1">
        <v>182</v>
      </c>
      <c r="L3037" s="1">
        <v>3536502</v>
      </c>
      <c r="M3037" s="1">
        <v>828014014.75</v>
      </c>
      <c r="N3037" s="11">
        <v>42362</v>
      </c>
    </row>
    <row r="3038" spans="1:14" x14ac:dyDescent="0.25">
      <c r="A3038" s="10">
        <v>41058</v>
      </c>
      <c r="B3038" s="1" t="s">
        <v>14</v>
      </c>
      <c r="C3038" s="1">
        <v>235.75</v>
      </c>
      <c r="D3038" s="1">
        <v>235.95</v>
      </c>
      <c r="E3038" s="1">
        <v>230</v>
      </c>
      <c r="F3038" s="1">
        <v>235.05</v>
      </c>
      <c r="G3038" s="1">
        <v>231.5</v>
      </c>
      <c r="H3038" s="1">
        <v>230.9</v>
      </c>
      <c r="I3038" s="1">
        <v>232.31</v>
      </c>
      <c r="J3038" s="1">
        <v>252.85</v>
      </c>
      <c r="K3038" s="1">
        <v>182</v>
      </c>
      <c r="L3038" s="1">
        <v>5275557</v>
      </c>
      <c r="M3038" s="1">
        <v>1225543387.55</v>
      </c>
      <c r="N3038" s="11">
        <v>40415</v>
      </c>
    </row>
    <row r="3039" spans="1:14" x14ac:dyDescent="0.25">
      <c r="A3039" s="10">
        <v>41059</v>
      </c>
      <c r="B3039" s="1" t="s">
        <v>14</v>
      </c>
      <c r="C3039" s="1">
        <v>230.9</v>
      </c>
      <c r="D3039" s="1">
        <v>234.35</v>
      </c>
      <c r="E3039" s="1">
        <v>230.5</v>
      </c>
      <c r="F3039" s="1">
        <v>230.9</v>
      </c>
      <c r="G3039" s="1">
        <v>231.15</v>
      </c>
      <c r="H3039" s="1">
        <v>231.9</v>
      </c>
      <c r="I3039" s="1">
        <v>232.97</v>
      </c>
      <c r="J3039" s="1">
        <v>252.85</v>
      </c>
      <c r="K3039" s="1">
        <v>182</v>
      </c>
      <c r="L3039" s="1">
        <v>5435779</v>
      </c>
      <c r="M3039" s="1">
        <v>1266389445.75</v>
      </c>
      <c r="N3039" s="11">
        <v>46165</v>
      </c>
    </row>
    <row r="3040" spans="1:14" x14ac:dyDescent="0.25">
      <c r="A3040" s="10">
        <v>41060</v>
      </c>
      <c r="B3040" s="1" t="s">
        <v>14</v>
      </c>
      <c r="C3040" s="1">
        <v>229.2</v>
      </c>
      <c r="D3040" s="1">
        <v>232.5</v>
      </c>
      <c r="E3040" s="1">
        <v>227.5</v>
      </c>
      <c r="F3040" s="1">
        <v>231.9</v>
      </c>
      <c r="G3040" s="1">
        <v>231</v>
      </c>
      <c r="H3040" s="1">
        <v>229.35</v>
      </c>
      <c r="I3040" s="1">
        <v>230.01</v>
      </c>
      <c r="J3040" s="1">
        <v>252.85</v>
      </c>
      <c r="K3040" s="1">
        <v>182</v>
      </c>
      <c r="L3040" s="1">
        <v>20579899</v>
      </c>
      <c r="M3040" s="1">
        <v>4733608572.6499996</v>
      </c>
      <c r="N3040" s="11">
        <v>106945</v>
      </c>
    </row>
    <row r="3041" spans="1:14" x14ac:dyDescent="0.25">
      <c r="A3041" s="10">
        <v>41061</v>
      </c>
      <c r="B3041" s="1" t="s">
        <v>14</v>
      </c>
      <c r="C3041" s="1">
        <v>228.9</v>
      </c>
      <c r="D3041" s="1">
        <v>234.7</v>
      </c>
      <c r="E3041" s="1">
        <v>228.9</v>
      </c>
      <c r="F3041" s="1">
        <v>229.35</v>
      </c>
      <c r="G3041" s="1">
        <v>234.55</v>
      </c>
      <c r="H3041" s="1">
        <v>233.85</v>
      </c>
      <c r="I3041" s="1">
        <v>232.88</v>
      </c>
      <c r="J3041" s="1">
        <v>252.85</v>
      </c>
      <c r="K3041" s="1">
        <v>182</v>
      </c>
      <c r="L3041" s="1">
        <v>6754409</v>
      </c>
      <c r="M3041" s="1">
        <v>1572951349.8</v>
      </c>
      <c r="N3041" s="11">
        <v>81846</v>
      </c>
    </row>
    <row r="3042" spans="1:14" x14ac:dyDescent="0.25">
      <c r="A3042" s="10">
        <v>41064</v>
      </c>
      <c r="B3042" s="1" t="s">
        <v>14</v>
      </c>
      <c r="C3042" s="1">
        <v>232.4</v>
      </c>
      <c r="D3042" s="1">
        <v>234.25</v>
      </c>
      <c r="E3042" s="1">
        <v>229.35</v>
      </c>
      <c r="F3042" s="1">
        <v>233.85</v>
      </c>
      <c r="G3042" s="1">
        <v>230.1</v>
      </c>
      <c r="H3042" s="1">
        <v>230.1</v>
      </c>
      <c r="I3042" s="1">
        <v>230.86</v>
      </c>
      <c r="J3042" s="1">
        <v>252.85</v>
      </c>
      <c r="K3042" s="1">
        <v>182</v>
      </c>
      <c r="L3042" s="1">
        <v>4022984</v>
      </c>
      <c r="M3042" s="1">
        <v>928764776.5</v>
      </c>
      <c r="N3042" s="11">
        <v>34718</v>
      </c>
    </row>
    <row r="3043" spans="1:14" x14ac:dyDescent="0.25">
      <c r="A3043" s="10">
        <v>41065</v>
      </c>
      <c r="B3043" s="1" t="s">
        <v>14</v>
      </c>
      <c r="C3043" s="1">
        <v>230.75</v>
      </c>
      <c r="D3043" s="1">
        <v>232.7</v>
      </c>
      <c r="E3043" s="1">
        <v>225</v>
      </c>
      <c r="F3043" s="1">
        <v>230.1</v>
      </c>
      <c r="G3043" s="1">
        <v>225</v>
      </c>
      <c r="H3043" s="1">
        <v>225.9</v>
      </c>
      <c r="I3043" s="1">
        <v>228.14</v>
      </c>
      <c r="J3043" s="1">
        <v>252.85</v>
      </c>
      <c r="K3043" s="1">
        <v>182</v>
      </c>
      <c r="L3043" s="1">
        <v>5072006</v>
      </c>
      <c r="M3043" s="1">
        <v>1157105537.3499999</v>
      </c>
      <c r="N3043" s="11">
        <v>56497</v>
      </c>
    </row>
    <row r="3044" spans="1:14" x14ac:dyDescent="0.25">
      <c r="A3044" s="10">
        <v>41066</v>
      </c>
      <c r="B3044" s="1" t="s">
        <v>14</v>
      </c>
      <c r="C3044" s="1">
        <v>225.9</v>
      </c>
      <c r="D3044" s="1">
        <v>237</v>
      </c>
      <c r="E3044" s="1">
        <v>225.9</v>
      </c>
      <c r="F3044" s="1">
        <v>225.9</v>
      </c>
      <c r="G3044" s="1">
        <v>233.25</v>
      </c>
      <c r="H3044" s="1">
        <v>234.55</v>
      </c>
      <c r="I3044" s="1">
        <v>234.22</v>
      </c>
      <c r="J3044" s="1">
        <v>252.85</v>
      </c>
      <c r="K3044" s="1">
        <v>182</v>
      </c>
      <c r="L3044" s="1">
        <v>10266138</v>
      </c>
      <c r="M3044" s="1">
        <v>2404506959.0999999</v>
      </c>
      <c r="N3044" s="11">
        <v>93177</v>
      </c>
    </row>
    <row r="3045" spans="1:14" x14ac:dyDescent="0.25">
      <c r="A3045" s="10">
        <v>41067</v>
      </c>
      <c r="B3045" s="1" t="s">
        <v>14</v>
      </c>
      <c r="C3045" s="1">
        <v>235.6</v>
      </c>
      <c r="D3045" s="1">
        <v>239.3</v>
      </c>
      <c r="E3045" s="1">
        <v>232.6</v>
      </c>
      <c r="F3045" s="1">
        <v>234.55</v>
      </c>
      <c r="G3045" s="1">
        <v>238</v>
      </c>
      <c r="H3045" s="1">
        <v>236.35</v>
      </c>
      <c r="I3045" s="1">
        <v>235.01</v>
      </c>
      <c r="J3045" s="1">
        <v>252.85</v>
      </c>
      <c r="K3045" s="1">
        <v>182</v>
      </c>
      <c r="L3045" s="1">
        <v>6597661</v>
      </c>
      <c r="M3045" s="1">
        <v>1550545655.3499999</v>
      </c>
      <c r="N3045" s="11">
        <v>75539</v>
      </c>
    </row>
    <row r="3046" spans="1:14" x14ac:dyDescent="0.25">
      <c r="A3046" s="10">
        <v>41068</v>
      </c>
      <c r="B3046" s="1" t="s">
        <v>14</v>
      </c>
      <c r="C3046" s="1">
        <v>236.75</v>
      </c>
      <c r="D3046" s="1">
        <v>241.3</v>
      </c>
      <c r="E3046" s="1">
        <v>234.75</v>
      </c>
      <c r="F3046" s="1">
        <v>236.35</v>
      </c>
      <c r="G3046" s="1">
        <v>240.4</v>
      </c>
      <c r="H3046" s="1">
        <v>239.2</v>
      </c>
      <c r="I3046" s="1">
        <v>236.74</v>
      </c>
      <c r="J3046" s="1">
        <v>252.85</v>
      </c>
      <c r="K3046" s="1">
        <v>182</v>
      </c>
      <c r="L3046" s="1">
        <v>4720584</v>
      </c>
      <c r="M3046" s="1">
        <v>1117533793.8499999</v>
      </c>
      <c r="N3046" s="11">
        <v>49823</v>
      </c>
    </row>
    <row r="3047" spans="1:14" x14ac:dyDescent="0.25">
      <c r="A3047" s="10">
        <v>41071</v>
      </c>
      <c r="B3047" s="1" t="s">
        <v>14</v>
      </c>
      <c r="C3047" s="1">
        <v>237.8</v>
      </c>
      <c r="D3047" s="1">
        <v>241</v>
      </c>
      <c r="E3047" s="1">
        <v>236.5</v>
      </c>
      <c r="F3047" s="1">
        <v>239.2</v>
      </c>
      <c r="G3047" s="1">
        <v>239.5</v>
      </c>
      <c r="H3047" s="1">
        <v>239.75</v>
      </c>
      <c r="I3047" s="1">
        <v>239.68</v>
      </c>
      <c r="J3047" s="1">
        <v>252.85</v>
      </c>
      <c r="K3047" s="1">
        <v>182</v>
      </c>
      <c r="L3047" s="1">
        <v>3310194</v>
      </c>
      <c r="M3047" s="1">
        <v>793403526.75</v>
      </c>
      <c r="N3047" s="11">
        <v>50121</v>
      </c>
    </row>
    <row r="3048" spans="1:14" x14ac:dyDescent="0.25">
      <c r="A3048" s="10">
        <v>41072</v>
      </c>
      <c r="B3048" s="1" t="s">
        <v>14</v>
      </c>
      <c r="C3048" s="1">
        <v>237.15</v>
      </c>
      <c r="D3048" s="1">
        <v>244.25</v>
      </c>
      <c r="E3048" s="1">
        <v>235.55</v>
      </c>
      <c r="F3048" s="1">
        <v>239.75</v>
      </c>
      <c r="G3048" s="1">
        <v>242.75</v>
      </c>
      <c r="H3048" s="1">
        <v>243.05</v>
      </c>
      <c r="I3048" s="1">
        <v>240.23</v>
      </c>
      <c r="J3048" s="1">
        <v>252.85</v>
      </c>
      <c r="K3048" s="1">
        <v>182</v>
      </c>
      <c r="L3048" s="1">
        <v>4341850</v>
      </c>
      <c r="M3048" s="1">
        <v>1043030410.25</v>
      </c>
      <c r="N3048" s="11">
        <v>36656</v>
      </c>
    </row>
    <row r="3049" spans="1:14" x14ac:dyDescent="0.25">
      <c r="A3049" s="10">
        <v>41073</v>
      </c>
      <c r="B3049" s="1" t="s">
        <v>14</v>
      </c>
      <c r="C3049" s="1">
        <v>242.35</v>
      </c>
      <c r="D3049" s="1">
        <v>244.9</v>
      </c>
      <c r="E3049" s="1">
        <v>242.15</v>
      </c>
      <c r="F3049" s="1">
        <v>243.05</v>
      </c>
      <c r="G3049" s="1">
        <v>244.75</v>
      </c>
      <c r="H3049" s="1">
        <v>244.05</v>
      </c>
      <c r="I3049" s="1">
        <v>243.63</v>
      </c>
      <c r="J3049" s="1">
        <v>252.85</v>
      </c>
      <c r="K3049" s="1">
        <v>182</v>
      </c>
      <c r="L3049" s="1">
        <v>3729201</v>
      </c>
      <c r="M3049" s="1">
        <v>908546548.35000002</v>
      </c>
      <c r="N3049" s="11">
        <v>31418</v>
      </c>
    </row>
    <row r="3050" spans="1:14" x14ac:dyDescent="0.25">
      <c r="A3050" s="10">
        <v>41074</v>
      </c>
      <c r="B3050" s="1" t="s">
        <v>14</v>
      </c>
      <c r="C3050" s="1">
        <v>243.05</v>
      </c>
      <c r="D3050" s="1">
        <v>248.65</v>
      </c>
      <c r="E3050" s="1">
        <v>243.05</v>
      </c>
      <c r="F3050" s="1">
        <v>244.05</v>
      </c>
      <c r="G3050" s="1">
        <v>244.65</v>
      </c>
      <c r="H3050" s="1">
        <v>244.7</v>
      </c>
      <c r="I3050" s="1">
        <v>246.28</v>
      </c>
      <c r="J3050" s="1">
        <v>252.85</v>
      </c>
      <c r="K3050" s="1">
        <v>182</v>
      </c>
      <c r="L3050" s="1">
        <v>5868434</v>
      </c>
      <c r="M3050" s="1">
        <v>1445294229.55</v>
      </c>
      <c r="N3050" s="11">
        <v>88611</v>
      </c>
    </row>
    <row r="3051" spans="1:14" x14ac:dyDescent="0.25">
      <c r="A3051" s="10">
        <v>41075</v>
      </c>
      <c r="B3051" s="1" t="s">
        <v>14</v>
      </c>
      <c r="C3051" s="1">
        <v>244.95</v>
      </c>
      <c r="D3051" s="1">
        <v>248.8</v>
      </c>
      <c r="E3051" s="1">
        <v>244</v>
      </c>
      <c r="F3051" s="1">
        <v>244.7</v>
      </c>
      <c r="G3051" s="1">
        <v>247</v>
      </c>
      <c r="H3051" s="1">
        <v>248</v>
      </c>
      <c r="I3051" s="1">
        <v>246.74</v>
      </c>
      <c r="J3051" s="1">
        <v>252.85</v>
      </c>
      <c r="K3051" s="1">
        <v>182</v>
      </c>
      <c r="L3051" s="1">
        <v>6962696</v>
      </c>
      <c r="M3051" s="1">
        <v>1717974226.8499999</v>
      </c>
      <c r="N3051" s="11">
        <v>64572</v>
      </c>
    </row>
    <row r="3052" spans="1:14" x14ac:dyDescent="0.25">
      <c r="A3052" s="10">
        <v>41078</v>
      </c>
      <c r="B3052" s="1" t="s">
        <v>14</v>
      </c>
      <c r="C3052" s="1">
        <v>247.5</v>
      </c>
      <c r="D3052" s="1">
        <v>250</v>
      </c>
      <c r="E3052" s="1">
        <v>242.5</v>
      </c>
      <c r="F3052" s="1">
        <v>248</v>
      </c>
      <c r="G3052" s="1">
        <v>243.7</v>
      </c>
      <c r="H3052" s="1">
        <v>243.2</v>
      </c>
      <c r="I3052" s="1">
        <v>245.4</v>
      </c>
      <c r="J3052" s="1">
        <v>252.85</v>
      </c>
      <c r="K3052" s="1">
        <v>182</v>
      </c>
      <c r="L3052" s="1">
        <v>3409362</v>
      </c>
      <c r="M3052" s="1">
        <v>836642350.39999998</v>
      </c>
      <c r="N3052" s="11">
        <v>51585</v>
      </c>
    </row>
    <row r="3053" spans="1:14" x14ac:dyDescent="0.25">
      <c r="A3053" s="10">
        <v>41079</v>
      </c>
      <c r="B3053" s="1" t="s">
        <v>14</v>
      </c>
      <c r="C3053" s="1">
        <v>242.7</v>
      </c>
      <c r="D3053" s="1">
        <v>250</v>
      </c>
      <c r="E3053" s="1">
        <v>242.7</v>
      </c>
      <c r="F3053" s="1">
        <v>243.2</v>
      </c>
      <c r="G3053" s="1">
        <v>248.7</v>
      </c>
      <c r="H3053" s="1">
        <v>249.4</v>
      </c>
      <c r="I3053" s="1">
        <v>248.7</v>
      </c>
      <c r="J3053" s="1">
        <v>252.85</v>
      </c>
      <c r="K3053" s="1">
        <v>182</v>
      </c>
      <c r="L3053" s="1">
        <v>6222137</v>
      </c>
      <c r="M3053" s="1">
        <v>1547422768.05</v>
      </c>
      <c r="N3053" s="11">
        <v>68035</v>
      </c>
    </row>
    <row r="3054" spans="1:14" x14ac:dyDescent="0.25">
      <c r="A3054" s="10">
        <v>41080</v>
      </c>
      <c r="B3054" s="1" t="s">
        <v>14</v>
      </c>
      <c r="C3054" s="1">
        <v>249.4</v>
      </c>
      <c r="D3054" s="1">
        <v>249.65</v>
      </c>
      <c r="E3054" s="1">
        <v>244.85</v>
      </c>
      <c r="F3054" s="1">
        <v>249.4</v>
      </c>
      <c r="G3054" s="1">
        <v>247.35</v>
      </c>
      <c r="H3054" s="1">
        <v>246.05</v>
      </c>
      <c r="I3054" s="1">
        <v>246.82</v>
      </c>
      <c r="J3054" s="1">
        <v>252.85</v>
      </c>
      <c r="K3054" s="1">
        <v>182</v>
      </c>
      <c r="L3054" s="1">
        <v>4184010</v>
      </c>
      <c r="M3054" s="1">
        <v>1032699813.25</v>
      </c>
      <c r="N3054" s="11">
        <v>62789</v>
      </c>
    </row>
    <row r="3055" spans="1:14" x14ac:dyDescent="0.25">
      <c r="A3055" s="10">
        <v>41081</v>
      </c>
      <c r="B3055" s="1" t="s">
        <v>14</v>
      </c>
      <c r="C3055" s="1">
        <v>245.6</v>
      </c>
      <c r="D3055" s="1">
        <v>252</v>
      </c>
      <c r="E3055" s="1">
        <v>245.5</v>
      </c>
      <c r="F3055" s="1">
        <v>246.05</v>
      </c>
      <c r="G3055" s="1">
        <v>252</v>
      </c>
      <c r="H3055" s="1">
        <v>251.4</v>
      </c>
      <c r="I3055" s="1">
        <v>249.48</v>
      </c>
      <c r="J3055" s="1">
        <v>252.85</v>
      </c>
      <c r="K3055" s="1">
        <v>182</v>
      </c>
      <c r="L3055" s="1">
        <v>4643149</v>
      </c>
      <c r="M3055" s="1">
        <v>1158378718.0999999</v>
      </c>
      <c r="N3055" s="11">
        <v>63955</v>
      </c>
    </row>
    <row r="3056" spans="1:14" x14ac:dyDescent="0.25">
      <c r="A3056" s="10">
        <v>41082</v>
      </c>
      <c r="B3056" s="1" t="s">
        <v>14</v>
      </c>
      <c r="C3056" s="1">
        <v>250</v>
      </c>
      <c r="D3056" s="1">
        <v>253</v>
      </c>
      <c r="E3056" s="1">
        <v>246.75</v>
      </c>
      <c r="F3056" s="1">
        <v>251.4</v>
      </c>
      <c r="G3056" s="1">
        <v>250.75</v>
      </c>
      <c r="H3056" s="1">
        <v>250.5</v>
      </c>
      <c r="I3056" s="1">
        <v>249.91</v>
      </c>
      <c r="J3056" s="1">
        <v>253</v>
      </c>
      <c r="K3056" s="1">
        <v>182</v>
      </c>
      <c r="L3056" s="1">
        <v>2632991</v>
      </c>
      <c r="M3056" s="1">
        <v>658003138.25</v>
      </c>
      <c r="N3056" s="11">
        <v>53290</v>
      </c>
    </row>
    <row r="3057" spans="1:14" x14ac:dyDescent="0.25">
      <c r="A3057" s="10">
        <v>41085</v>
      </c>
      <c r="B3057" s="1" t="s">
        <v>14</v>
      </c>
      <c r="C3057" s="1">
        <v>250</v>
      </c>
      <c r="D3057" s="1">
        <v>253.9</v>
      </c>
      <c r="E3057" s="1">
        <v>249.1</v>
      </c>
      <c r="F3057" s="1">
        <v>250.5</v>
      </c>
      <c r="G3057" s="1">
        <v>249.4</v>
      </c>
      <c r="H3057" s="1">
        <v>250.05</v>
      </c>
      <c r="I3057" s="1">
        <v>251.7</v>
      </c>
      <c r="J3057" s="1">
        <v>253.9</v>
      </c>
      <c r="K3057" s="1">
        <v>185</v>
      </c>
      <c r="L3057" s="1">
        <v>3491733</v>
      </c>
      <c r="M3057" s="1">
        <v>878873324.04999995</v>
      </c>
      <c r="N3057" s="11">
        <v>56970</v>
      </c>
    </row>
    <row r="3058" spans="1:14" x14ac:dyDescent="0.25">
      <c r="A3058" s="10">
        <v>41086</v>
      </c>
      <c r="B3058" s="1" t="s">
        <v>14</v>
      </c>
      <c r="C3058" s="1">
        <v>249.35</v>
      </c>
      <c r="D3058" s="1">
        <v>249.85</v>
      </c>
      <c r="E3058" s="1">
        <v>246.3</v>
      </c>
      <c r="F3058" s="1">
        <v>250.05</v>
      </c>
      <c r="G3058" s="1">
        <v>247.75</v>
      </c>
      <c r="H3058" s="1">
        <v>247.05</v>
      </c>
      <c r="I3058" s="1">
        <v>247.98</v>
      </c>
      <c r="J3058" s="1">
        <v>253.9</v>
      </c>
      <c r="K3058" s="1">
        <v>185</v>
      </c>
      <c r="L3058" s="1">
        <v>4086689</v>
      </c>
      <c r="M3058" s="1">
        <v>1013413767.4</v>
      </c>
      <c r="N3058" s="11">
        <v>36035</v>
      </c>
    </row>
    <row r="3059" spans="1:14" x14ac:dyDescent="0.25">
      <c r="A3059" s="10">
        <v>41087</v>
      </c>
      <c r="B3059" s="1" t="s">
        <v>14</v>
      </c>
      <c r="C3059" s="1">
        <v>248.3</v>
      </c>
      <c r="D3059" s="1">
        <v>249.6</v>
      </c>
      <c r="E3059" s="1">
        <v>247.25</v>
      </c>
      <c r="F3059" s="1">
        <v>247.05</v>
      </c>
      <c r="G3059" s="1">
        <v>247.5</v>
      </c>
      <c r="H3059" s="1">
        <v>247.8</v>
      </c>
      <c r="I3059" s="1">
        <v>248.46</v>
      </c>
      <c r="J3059" s="1">
        <v>253.9</v>
      </c>
      <c r="K3059" s="1">
        <v>185</v>
      </c>
      <c r="L3059" s="1">
        <v>3367526</v>
      </c>
      <c r="M3059" s="1">
        <v>836683799.89999998</v>
      </c>
      <c r="N3059" s="11">
        <v>24157</v>
      </c>
    </row>
    <row r="3060" spans="1:14" x14ac:dyDescent="0.25">
      <c r="A3060" s="10">
        <v>41088</v>
      </c>
      <c r="B3060" s="1" t="s">
        <v>14</v>
      </c>
      <c r="C3060" s="1">
        <v>248</v>
      </c>
      <c r="D3060" s="1">
        <v>252.7</v>
      </c>
      <c r="E3060" s="1">
        <v>247.15</v>
      </c>
      <c r="F3060" s="1">
        <v>247.8</v>
      </c>
      <c r="G3060" s="1">
        <v>251.05</v>
      </c>
      <c r="H3060" s="1">
        <v>251.3</v>
      </c>
      <c r="I3060" s="1">
        <v>250.57</v>
      </c>
      <c r="J3060" s="1">
        <v>253.9</v>
      </c>
      <c r="K3060" s="1">
        <v>185</v>
      </c>
      <c r="L3060" s="1">
        <v>8441909</v>
      </c>
      <c r="M3060" s="1">
        <v>2115293476.95</v>
      </c>
      <c r="N3060" s="11">
        <v>70107</v>
      </c>
    </row>
    <row r="3061" spans="1:14" x14ac:dyDescent="0.25">
      <c r="A3061" s="10">
        <v>41089</v>
      </c>
      <c r="B3061" s="1" t="s">
        <v>14</v>
      </c>
      <c r="C3061" s="1">
        <v>251.65</v>
      </c>
      <c r="D3061" s="1">
        <v>260</v>
      </c>
      <c r="E3061" s="1">
        <v>251.65</v>
      </c>
      <c r="F3061" s="1">
        <v>251.3</v>
      </c>
      <c r="G3061" s="1">
        <v>259.89999999999998</v>
      </c>
      <c r="H3061" s="1">
        <v>258.89999999999998</v>
      </c>
      <c r="I3061" s="1">
        <v>258.32</v>
      </c>
      <c r="J3061" s="1">
        <v>260</v>
      </c>
      <c r="K3061" s="1">
        <v>185</v>
      </c>
      <c r="L3061" s="1">
        <v>9116860</v>
      </c>
      <c r="M3061" s="1">
        <v>2355024033.8499999</v>
      </c>
      <c r="N3061" s="11">
        <v>80911</v>
      </c>
    </row>
    <row r="3062" spans="1:14" x14ac:dyDescent="0.25">
      <c r="A3062" s="10">
        <v>41092</v>
      </c>
      <c r="B3062" s="1" t="s">
        <v>14</v>
      </c>
      <c r="C3062" s="1">
        <v>259.14999999999998</v>
      </c>
      <c r="D3062" s="1">
        <v>260.39999999999998</v>
      </c>
      <c r="E3062" s="1">
        <v>247.45</v>
      </c>
      <c r="F3062" s="1">
        <v>258.89999999999998</v>
      </c>
      <c r="G3062" s="1">
        <v>248</v>
      </c>
      <c r="H3062" s="1">
        <v>250.05</v>
      </c>
      <c r="I3062" s="1">
        <v>254.27</v>
      </c>
      <c r="J3062" s="1">
        <v>260.39999999999998</v>
      </c>
      <c r="K3062" s="1">
        <v>185</v>
      </c>
      <c r="L3062" s="1">
        <v>9828658</v>
      </c>
      <c r="M3062" s="1">
        <v>2499118941.0999999</v>
      </c>
      <c r="N3062" s="11">
        <v>80218</v>
      </c>
    </row>
    <row r="3063" spans="1:14" x14ac:dyDescent="0.25">
      <c r="A3063" s="10">
        <v>41093</v>
      </c>
      <c r="B3063" s="1" t="s">
        <v>14</v>
      </c>
      <c r="C3063" s="1">
        <v>250</v>
      </c>
      <c r="D3063" s="1">
        <v>250.25</v>
      </c>
      <c r="E3063" s="1">
        <v>245.45</v>
      </c>
      <c r="F3063" s="1">
        <v>250.05</v>
      </c>
      <c r="G3063" s="1">
        <v>247.9</v>
      </c>
      <c r="H3063" s="1">
        <v>246.5</v>
      </c>
      <c r="I3063" s="1">
        <v>247.84</v>
      </c>
      <c r="J3063" s="1">
        <v>260.39999999999998</v>
      </c>
      <c r="K3063" s="1">
        <v>185</v>
      </c>
      <c r="L3063" s="1">
        <v>10050841</v>
      </c>
      <c r="M3063" s="1">
        <v>2490999005.5500002</v>
      </c>
      <c r="N3063" s="11">
        <v>131574</v>
      </c>
    </row>
    <row r="3064" spans="1:14" x14ac:dyDescent="0.25">
      <c r="A3064" s="10">
        <v>41094</v>
      </c>
      <c r="B3064" s="1" t="s">
        <v>14</v>
      </c>
      <c r="C3064" s="1">
        <v>248.8</v>
      </c>
      <c r="D3064" s="1">
        <v>248.9</v>
      </c>
      <c r="E3064" s="1">
        <v>244.5</v>
      </c>
      <c r="F3064" s="1">
        <v>246.5</v>
      </c>
      <c r="G3064" s="1">
        <v>246.1</v>
      </c>
      <c r="H3064" s="1">
        <v>246.15</v>
      </c>
      <c r="I3064" s="1">
        <v>245.76</v>
      </c>
      <c r="J3064" s="1">
        <v>260.39999999999998</v>
      </c>
      <c r="K3064" s="1">
        <v>185</v>
      </c>
      <c r="L3064" s="1">
        <v>5702745</v>
      </c>
      <c r="M3064" s="1">
        <v>1401507824.4000001</v>
      </c>
      <c r="N3064" s="11">
        <v>66394</v>
      </c>
    </row>
    <row r="3065" spans="1:14" x14ac:dyDescent="0.25">
      <c r="A3065" s="10">
        <v>41095</v>
      </c>
      <c r="B3065" s="1" t="s">
        <v>14</v>
      </c>
      <c r="C3065" s="1">
        <v>247</v>
      </c>
      <c r="D3065" s="1">
        <v>251</v>
      </c>
      <c r="E3065" s="1">
        <v>246.3</v>
      </c>
      <c r="F3065" s="1">
        <v>246.15</v>
      </c>
      <c r="G3065" s="1">
        <v>250.7</v>
      </c>
      <c r="H3065" s="1">
        <v>250.6</v>
      </c>
      <c r="I3065" s="1">
        <v>249.37</v>
      </c>
      <c r="J3065" s="1">
        <v>260.39999999999998</v>
      </c>
      <c r="K3065" s="1">
        <v>185</v>
      </c>
      <c r="L3065" s="1">
        <v>3746049</v>
      </c>
      <c r="M3065" s="1">
        <v>934166216.14999998</v>
      </c>
      <c r="N3065" s="11">
        <v>38177</v>
      </c>
    </row>
    <row r="3066" spans="1:14" x14ac:dyDescent="0.25">
      <c r="A3066" s="10">
        <v>41096</v>
      </c>
      <c r="B3066" s="1" t="s">
        <v>14</v>
      </c>
      <c r="C3066" s="1">
        <v>251</v>
      </c>
      <c r="D3066" s="1">
        <v>253.5</v>
      </c>
      <c r="E3066" s="1">
        <v>248.7</v>
      </c>
      <c r="F3066" s="1">
        <v>250.6</v>
      </c>
      <c r="G3066" s="1">
        <v>252.85</v>
      </c>
      <c r="H3066" s="1">
        <v>252.75</v>
      </c>
      <c r="I3066" s="1">
        <v>251.87</v>
      </c>
      <c r="J3066" s="1">
        <v>260.39999999999998</v>
      </c>
      <c r="K3066" s="1">
        <v>185</v>
      </c>
      <c r="L3066" s="1">
        <v>4607010</v>
      </c>
      <c r="M3066" s="1">
        <v>1160379792</v>
      </c>
      <c r="N3066" s="11">
        <v>57605</v>
      </c>
    </row>
    <row r="3067" spans="1:14" x14ac:dyDescent="0.25">
      <c r="A3067" s="10">
        <v>41099</v>
      </c>
      <c r="B3067" s="1" t="s">
        <v>14</v>
      </c>
      <c r="C3067" s="1">
        <v>250.65</v>
      </c>
      <c r="D3067" s="1">
        <v>254.9</v>
      </c>
      <c r="E3067" s="1">
        <v>250.5</v>
      </c>
      <c r="F3067" s="1">
        <v>252.75</v>
      </c>
      <c r="G3067" s="1">
        <v>250.65</v>
      </c>
      <c r="H3067" s="1">
        <v>251.65</v>
      </c>
      <c r="I3067" s="1">
        <v>252.56</v>
      </c>
      <c r="J3067" s="1">
        <v>260.39999999999998</v>
      </c>
      <c r="K3067" s="1">
        <v>185</v>
      </c>
      <c r="L3067" s="1">
        <v>4455308</v>
      </c>
      <c r="M3067" s="1">
        <v>1125215067.2</v>
      </c>
      <c r="N3067" s="11">
        <v>43516</v>
      </c>
    </row>
    <row r="3068" spans="1:14" x14ac:dyDescent="0.25">
      <c r="A3068" s="10">
        <v>41100</v>
      </c>
      <c r="B3068" s="1" t="s">
        <v>14</v>
      </c>
      <c r="C3068" s="1">
        <v>251.75</v>
      </c>
      <c r="D3068" s="1">
        <v>259.2</v>
      </c>
      <c r="E3068" s="1">
        <v>249.1</v>
      </c>
      <c r="F3068" s="1">
        <v>251.65</v>
      </c>
      <c r="G3068" s="1">
        <v>258.45</v>
      </c>
      <c r="H3068" s="1">
        <v>258.39999999999998</v>
      </c>
      <c r="I3068" s="1">
        <v>254.85</v>
      </c>
      <c r="J3068" s="1">
        <v>260.39999999999998</v>
      </c>
      <c r="K3068" s="1">
        <v>185</v>
      </c>
      <c r="L3068" s="1">
        <v>6037205</v>
      </c>
      <c r="M3068" s="1">
        <v>1538608734.6500001</v>
      </c>
      <c r="N3068" s="11">
        <v>55980</v>
      </c>
    </row>
    <row r="3069" spans="1:14" x14ac:dyDescent="0.25">
      <c r="A3069" s="10">
        <v>41101</v>
      </c>
      <c r="B3069" s="1" t="s">
        <v>14</v>
      </c>
      <c r="C3069" s="1">
        <v>256.85000000000002</v>
      </c>
      <c r="D3069" s="1">
        <v>257.8</v>
      </c>
      <c r="E3069" s="1">
        <v>252.7</v>
      </c>
      <c r="F3069" s="1">
        <v>258.39999999999998</v>
      </c>
      <c r="G3069" s="1">
        <v>254.1</v>
      </c>
      <c r="H3069" s="1">
        <v>253.3</v>
      </c>
      <c r="I3069" s="1">
        <v>254.5</v>
      </c>
      <c r="J3069" s="1">
        <v>260.39999999999998</v>
      </c>
      <c r="K3069" s="1">
        <v>185</v>
      </c>
      <c r="L3069" s="1">
        <v>4905913</v>
      </c>
      <c r="M3069" s="1">
        <v>1248546778.6500001</v>
      </c>
      <c r="N3069" s="11">
        <v>67178</v>
      </c>
    </row>
    <row r="3070" spans="1:14" x14ac:dyDescent="0.25">
      <c r="A3070" s="10">
        <v>41102</v>
      </c>
      <c r="B3070" s="1" t="s">
        <v>14</v>
      </c>
      <c r="C3070" s="1">
        <v>253.5</v>
      </c>
      <c r="D3070" s="1">
        <v>256.8</v>
      </c>
      <c r="E3070" s="1">
        <v>251.15</v>
      </c>
      <c r="F3070" s="1">
        <v>253.3</v>
      </c>
      <c r="G3070" s="1">
        <v>251.3</v>
      </c>
      <c r="H3070" s="1">
        <v>251.7</v>
      </c>
      <c r="I3070" s="1">
        <v>252.78</v>
      </c>
      <c r="J3070" s="1">
        <v>260.39999999999998</v>
      </c>
      <c r="K3070" s="1">
        <v>185</v>
      </c>
      <c r="L3070" s="1">
        <v>3173065</v>
      </c>
      <c r="M3070" s="1">
        <v>802078273.10000002</v>
      </c>
      <c r="N3070" s="11">
        <v>24682</v>
      </c>
    </row>
    <row r="3071" spans="1:14" x14ac:dyDescent="0.25">
      <c r="A3071" s="10">
        <v>41103</v>
      </c>
      <c r="B3071" s="1" t="s">
        <v>14</v>
      </c>
      <c r="C3071" s="1">
        <v>251.35</v>
      </c>
      <c r="D3071" s="1">
        <v>254.45</v>
      </c>
      <c r="E3071" s="1">
        <v>250.35</v>
      </c>
      <c r="F3071" s="1">
        <v>251.7</v>
      </c>
      <c r="G3071" s="1">
        <v>253.7</v>
      </c>
      <c r="H3071" s="1">
        <v>253.55</v>
      </c>
      <c r="I3071" s="1">
        <v>252.18</v>
      </c>
      <c r="J3071" s="1">
        <v>260.39999999999998</v>
      </c>
      <c r="K3071" s="1">
        <v>185</v>
      </c>
      <c r="L3071" s="1">
        <v>2332777</v>
      </c>
      <c r="M3071" s="1">
        <v>588279706.25</v>
      </c>
      <c r="N3071" s="11">
        <v>19113</v>
      </c>
    </row>
    <row r="3072" spans="1:14" x14ac:dyDescent="0.25">
      <c r="A3072" s="10">
        <v>41106</v>
      </c>
      <c r="B3072" s="1" t="s">
        <v>14</v>
      </c>
      <c r="C3072" s="1">
        <v>252.7</v>
      </c>
      <c r="D3072" s="1">
        <v>254.6</v>
      </c>
      <c r="E3072" s="1">
        <v>250.95</v>
      </c>
      <c r="F3072" s="1">
        <v>253.55</v>
      </c>
      <c r="G3072" s="1">
        <v>252.1</v>
      </c>
      <c r="H3072" s="1">
        <v>252.05</v>
      </c>
      <c r="I3072" s="1">
        <v>253.36</v>
      </c>
      <c r="J3072" s="1">
        <v>260.39999999999998</v>
      </c>
      <c r="K3072" s="1">
        <v>185</v>
      </c>
      <c r="L3072" s="1">
        <v>1700430</v>
      </c>
      <c r="M3072" s="1">
        <v>430818426.89999998</v>
      </c>
      <c r="N3072" s="11">
        <v>19672</v>
      </c>
    </row>
    <row r="3073" spans="1:14" x14ac:dyDescent="0.25">
      <c r="A3073" s="10">
        <v>41107</v>
      </c>
      <c r="B3073" s="1" t="s">
        <v>14</v>
      </c>
      <c r="C3073" s="1">
        <v>253.45</v>
      </c>
      <c r="D3073" s="1">
        <v>256</v>
      </c>
      <c r="E3073" s="1">
        <v>252.7</v>
      </c>
      <c r="F3073" s="1">
        <v>252.05</v>
      </c>
      <c r="G3073" s="1">
        <v>255.8</v>
      </c>
      <c r="H3073" s="1">
        <v>255.5</v>
      </c>
      <c r="I3073" s="1">
        <v>254.64</v>
      </c>
      <c r="J3073" s="1">
        <v>260.39999999999998</v>
      </c>
      <c r="K3073" s="1">
        <v>185</v>
      </c>
      <c r="L3073" s="1">
        <v>3134623</v>
      </c>
      <c r="M3073" s="1">
        <v>798198066.04999995</v>
      </c>
      <c r="N3073" s="11">
        <v>36626</v>
      </c>
    </row>
    <row r="3074" spans="1:14" x14ac:dyDescent="0.25">
      <c r="A3074" s="10">
        <v>41108</v>
      </c>
      <c r="B3074" s="1" t="s">
        <v>14</v>
      </c>
      <c r="C3074" s="1">
        <v>256.39999999999998</v>
      </c>
      <c r="D3074" s="1">
        <v>256.7</v>
      </c>
      <c r="E3074" s="1">
        <v>253.75</v>
      </c>
      <c r="F3074" s="1">
        <v>255.5</v>
      </c>
      <c r="G3074" s="1">
        <v>255.05</v>
      </c>
      <c r="H3074" s="1">
        <v>254.95</v>
      </c>
      <c r="I3074" s="1">
        <v>254.93</v>
      </c>
      <c r="J3074" s="1">
        <v>260.39999999999998</v>
      </c>
      <c r="K3074" s="1">
        <v>185</v>
      </c>
      <c r="L3074" s="1">
        <v>3299169</v>
      </c>
      <c r="M3074" s="1">
        <v>841059739.29999995</v>
      </c>
      <c r="N3074" s="11">
        <v>26995</v>
      </c>
    </row>
    <row r="3075" spans="1:14" x14ac:dyDescent="0.25">
      <c r="A3075" s="10">
        <v>41109</v>
      </c>
      <c r="B3075" s="1" t="s">
        <v>14</v>
      </c>
      <c r="C3075" s="1">
        <v>254.6</v>
      </c>
      <c r="D3075" s="1">
        <v>256.05</v>
      </c>
      <c r="E3075" s="1">
        <v>252.7</v>
      </c>
      <c r="F3075" s="1">
        <v>254.95</v>
      </c>
      <c r="G3075" s="1">
        <v>254.25</v>
      </c>
      <c r="H3075" s="1">
        <v>254.1</v>
      </c>
      <c r="I3075" s="1">
        <v>253.85</v>
      </c>
      <c r="J3075" s="1">
        <v>260.39999999999998</v>
      </c>
      <c r="K3075" s="1">
        <v>185</v>
      </c>
      <c r="L3075" s="1">
        <v>2952452</v>
      </c>
      <c r="M3075" s="1">
        <v>749472817.39999998</v>
      </c>
      <c r="N3075" s="11">
        <v>39389</v>
      </c>
    </row>
    <row r="3076" spans="1:14" x14ac:dyDescent="0.25">
      <c r="A3076" s="10">
        <v>41110</v>
      </c>
      <c r="B3076" s="1" t="s">
        <v>14</v>
      </c>
      <c r="C3076" s="1">
        <v>252.9</v>
      </c>
      <c r="D3076" s="1">
        <v>254.95</v>
      </c>
      <c r="E3076" s="1">
        <v>252.3</v>
      </c>
      <c r="F3076" s="1">
        <v>254.1</v>
      </c>
      <c r="G3076" s="1">
        <v>253.3</v>
      </c>
      <c r="H3076" s="1">
        <v>252.85</v>
      </c>
      <c r="I3076" s="1">
        <v>253.21</v>
      </c>
      <c r="J3076" s="1">
        <v>260.39999999999998</v>
      </c>
      <c r="K3076" s="1">
        <v>185</v>
      </c>
      <c r="L3076" s="1">
        <v>1897773</v>
      </c>
      <c r="M3076" s="1">
        <v>480529641.5</v>
      </c>
      <c r="N3076" s="11">
        <v>18924</v>
      </c>
    </row>
    <row r="3077" spans="1:14" x14ac:dyDescent="0.25">
      <c r="A3077" s="10">
        <v>41113</v>
      </c>
      <c r="B3077" s="1" t="s">
        <v>14</v>
      </c>
      <c r="C3077" s="1">
        <v>251.4</v>
      </c>
      <c r="D3077" s="1">
        <v>251.6</v>
      </c>
      <c r="E3077" s="1">
        <v>248.55</v>
      </c>
      <c r="F3077" s="1">
        <v>252.85</v>
      </c>
      <c r="G3077" s="1">
        <v>249.35</v>
      </c>
      <c r="H3077" s="1">
        <v>249.55</v>
      </c>
      <c r="I3077" s="1">
        <v>250.08</v>
      </c>
      <c r="J3077" s="1">
        <v>260.39999999999998</v>
      </c>
      <c r="K3077" s="1">
        <v>185</v>
      </c>
      <c r="L3077" s="1">
        <v>2564581</v>
      </c>
      <c r="M3077" s="1">
        <v>641346292.45000005</v>
      </c>
      <c r="N3077" s="11">
        <v>27276</v>
      </c>
    </row>
    <row r="3078" spans="1:14" x14ac:dyDescent="0.25">
      <c r="A3078" s="10">
        <v>41114</v>
      </c>
      <c r="B3078" s="1" t="s">
        <v>14</v>
      </c>
      <c r="C3078" s="1">
        <v>250.75</v>
      </c>
      <c r="D3078" s="1">
        <v>252.4</v>
      </c>
      <c r="E3078" s="1">
        <v>248.6</v>
      </c>
      <c r="F3078" s="1">
        <v>249.55</v>
      </c>
      <c r="G3078" s="1">
        <v>250.55</v>
      </c>
      <c r="H3078" s="1">
        <v>250.3</v>
      </c>
      <c r="I3078" s="1">
        <v>250.61</v>
      </c>
      <c r="J3078" s="1">
        <v>260.39999999999998</v>
      </c>
      <c r="K3078" s="1">
        <v>185</v>
      </c>
      <c r="L3078" s="1">
        <v>3523594</v>
      </c>
      <c r="M3078" s="1">
        <v>883042311.89999998</v>
      </c>
      <c r="N3078" s="11">
        <v>51074</v>
      </c>
    </row>
    <row r="3079" spans="1:14" x14ac:dyDescent="0.25">
      <c r="A3079" s="10">
        <v>41115</v>
      </c>
      <c r="B3079" s="1" t="s">
        <v>14</v>
      </c>
      <c r="C3079" s="1">
        <v>250.5</v>
      </c>
      <c r="D3079" s="1">
        <v>255.3</v>
      </c>
      <c r="E3079" s="1">
        <v>248.5</v>
      </c>
      <c r="F3079" s="1">
        <v>250.3</v>
      </c>
      <c r="G3079" s="1">
        <v>254.3</v>
      </c>
      <c r="H3079" s="1">
        <v>254.75</v>
      </c>
      <c r="I3079" s="1">
        <v>252.09</v>
      </c>
      <c r="J3079" s="1">
        <v>260.39999999999998</v>
      </c>
      <c r="K3079" s="1">
        <v>185</v>
      </c>
      <c r="L3079" s="1">
        <v>5294792</v>
      </c>
      <c r="M3079" s="1">
        <v>1334775838.55</v>
      </c>
      <c r="N3079" s="11">
        <v>88953</v>
      </c>
    </row>
    <row r="3080" spans="1:14" x14ac:dyDescent="0.25">
      <c r="A3080" s="10">
        <v>41116</v>
      </c>
      <c r="B3080" s="1" t="s">
        <v>14</v>
      </c>
      <c r="C3080" s="1">
        <v>255.8</v>
      </c>
      <c r="D3080" s="1">
        <v>257</v>
      </c>
      <c r="E3080" s="1">
        <v>248.1</v>
      </c>
      <c r="F3080" s="1">
        <v>254.75</v>
      </c>
      <c r="G3080" s="1">
        <v>250.25</v>
      </c>
      <c r="H3080" s="1">
        <v>249.45</v>
      </c>
      <c r="I3080" s="1">
        <v>252.21</v>
      </c>
      <c r="J3080" s="1">
        <v>260.39999999999998</v>
      </c>
      <c r="K3080" s="1">
        <v>185</v>
      </c>
      <c r="L3080" s="1">
        <v>14053507</v>
      </c>
      <c r="M3080" s="1">
        <v>3544432250.5</v>
      </c>
      <c r="N3080" s="11">
        <v>90628</v>
      </c>
    </row>
    <row r="3081" spans="1:14" x14ac:dyDescent="0.25">
      <c r="A3081" s="10">
        <v>41117</v>
      </c>
      <c r="B3081" s="1" t="s">
        <v>14</v>
      </c>
      <c r="C3081" s="1">
        <v>254.65</v>
      </c>
      <c r="D3081" s="1">
        <v>255.6</v>
      </c>
      <c r="E3081" s="1">
        <v>251.8</v>
      </c>
      <c r="F3081" s="1">
        <v>249.45</v>
      </c>
      <c r="G3081" s="1">
        <v>255.3</v>
      </c>
      <c r="H3081" s="1">
        <v>254.95</v>
      </c>
      <c r="I3081" s="1">
        <v>253.79</v>
      </c>
      <c r="J3081" s="1">
        <v>260.39999999999998</v>
      </c>
      <c r="K3081" s="1">
        <v>185</v>
      </c>
      <c r="L3081" s="1">
        <v>6425121</v>
      </c>
      <c r="M3081" s="1">
        <v>1630652599.7</v>
      </c>
      <c r="N3081" s="11">
        <v>65429</v>
      </c>
    </row>
    <row r="3082" spans="1:14" x14ac:dyDescent="0.25">
      <c r="A3082" s="10">
        <v>41120</v>
      </c>
      <c r="B3082" s="1" t="s">
        <v>14</v>
      </c>
      <c r="C3082" s="1">
        <v>255.85</v>
      </c>
      <c r="D3082" s="1">
        <v>258.8</v>
      </c>
      <c r="E3082" s="1">
        <v>254.5</v>
      </c>
      <c r="F3082" s="1">
        <v>254.95</v>
      </c>
      <c r="G3082" s="1">
        <v>258.2</v>
      </c>
      <c r="H3082" s="1">
        <v>258.2</v>
      </c>
      <c r="I3082" s="1">
        <v>256.82</v>
      </c>
      <c r="J3082" s="1">
        <v>260.39999999999998</v>
      </c>
      <c r="K3082" s="1">
        <v>185</v>
      </c>
      <c r="L3082" s="1">
        <v>5424570</v>
      </c>
      <c r="M3082" s="1">
        <v>1393121142</v>
      </c>
      <c r="N3082" s="11">
        <v>58746</v>
      </c>
    </row>
    <row r="3083" spans="1:14" x14ac:dyDescent="0.25">
      <c r="A3083" s="10">
        <v>41121</v>
      </c>
      <c r="B3083" s="1" t="s">
        <v>14</v>
      </c>
      <c r="C3083" s="1">
        <v>258.5</v>
      </c>
      <c r="D3083" s="1">
        <v>260.8</v>
      </c>
      <c r="E3083" s="1">
        <v>255.65</v>
      </c>
      <c r="F3083" s="1">
        <v>258.2</v>
      </c>
      <c r="G3083" s="1">
        <v>256.75</v>
      </c>
      <c r="H3083" s="1">
        <v>258.14999999999998</v>
      </c>
      <c r="I3083" s="1">
        <v>259.08</v>
      </c>
      <c r="J3083" s="1">
        <v>260.8</v>
      </c>
      <c r="K3083" s="1">
        <v>185</v>
      </c>
      <c r="L3083" s="1">
        <v>5853043</v>
      </c>
      <c r="M3083" s="1">
        <v>1516423210.3499999</v>
      </c>
      <c r="N3083" s="11">
        <v>41515</v>
      </c>
    </row>
    <row r="3084" spans="1:14" x14ac:dyDescent="0.25">
      <c r="A3084" s="10">
        <v>41122</v>
      </c>
      <c r="B3084" s="1" t="s">
        <v>14</v>
      </c>
      <c r="C3084" s="1">
        <v>257.95</v>
      </c>
      <c r="D3084" s="1">
        <v>259.5</v>
      </c>
      <c r="E3084" s="1">
        <v>256.3</v>
      </c>
      <c r="F3084" s="1">
        <v>258.14999999999998</v>
      </c>
      <c r="G3084" s="1">
        <v>259</v>
      </c>
      <c r="H3084" s="1">
        <v>259.05</v>
      </c>
      <c r="I3084" s="1">
        <v>258.14</v>
      </c>
      <c r="J3084" s="1">
        <v>260.8</v>
      </c>
      <c r="K3084" s="1">
        <v>185</v>
      </c>
      <c r="L3084" s="1">
        <v>1914309</v>
      </c>
      <c r="M3084" s="1">
        <v>494157530.10000002</v>
      </c>
      <c r="N3084" s="11">
        <v>29855</v>
      </c>
    </row>
    <row r="3085" spans="1:14" x14ac:dyDescent="0.25">
      <c r="A3085" s="10">
        <v>41123</v>
      </c>
      <c r="B3085" s="1" t="s">
        <v>14</v>
      </c>
      <c r="C3085" s="1">
        <v>260</v>
      </c>
      <c r="D3085" s="1">
        <v>262</v>
      </c>
      <c r="E3085" s="1">
        <v>259</v>
      </c>
      <c r="F3085" s="1">
        <v>259.05</v>
      </c>
      <c r="G3085" s="1">
        <v>260.60000000000002</v>
      </c>
      <c r="H3085" s="1">
        <v>261.45</v>
      </c>
      <c r="I3085" s="1">
        <v>260.73</v>
      </c>
      <c r="J3085" s="1">
        <v>262</v>
      </c>
      <c r="K3085" s="1">
        <v>185</v>
      </c>
      <c r="L3085" s="1">
        <v>3503093</v>
      </c>
      <c r="M3085" s="1">
        <v>913367170.25</v>
      </c>
      <c r="N3085" s="11">
        <v>46925</v>
      </c>
    </row>
    <row r="3086" spans="1:14" x14ac:dyDescent="0.25">
      <c r="A3086" s="10">
        <v>41124</v>
      </c>
      <c r="B3086" s="1" t="s">
        <v>14</v>
      </c>
      <c r="C3086" s="1">
        <v>259.85000000000002</v>
      </c>
      <c r="D3086" s="1">
        <v>260.89999999999998</v>
      </c>
      <c r="E3086" s="1">
        <v>257.64999999999998</v>
      </c>
      <c r="F3086" s="1">
        <v>261.45</v>
      </c>
      <c r="G3086" s="1">
        <v>259.14999999999998</v>
      </c>
      <c r="H3086" s="1">
        <v>259.35000000000002</v>
      </c>
      <c r="I3086" s="1">
        <v>259.06</v>
      </c>
      <c r="J3086" s="1">
        <v>262</v>
      </c>
      <c r="K3086" s="1">
        <v>185</v>
      </c>
      <c r="L3086" s="1">
        <v>2484190</v>
      </c>
      <c r="M3086" s="1">
        <v>643549153.04999995</v>
      </c>
      <c r="N3086" s="11">
        <v>33372</v>
      </c>
    </row>
    <row r="3087" spans="1:14" x14ac:dyDescent="0.25">
      <c r="A3087" s="10">
        <v>41127</v>
      </c>
      <c r="B3087" s="1" t="s">
        <v>14</v>
      </c>
      <c r="C3087" s="1">
        <v>260.60000000000002</v>
      </c>
      <c r="D3087" s="1">
        <v>261.95</v>
      </c>
      <c r="E3087" s="1">
        <v>257.5</v>
      </c>
      <c r="F3087" s="1">
        <v>259.35000000000002</v>
      </c>
      <c r="G3087" s="1">
        <v>257.75</v>
      </c>
      <c r="H3087" s="1">
        <v>258.39999999999998</v>
      </c>
      <c r="I3087" s="1">
        <v>258.97000000000003</v>
      </c>
      <c r="J3087" s="1">
        <v>262</v>
      </c>
      <c r="K3087" s="1">
        <v>185</v>
      </c>
      <c r="L3087" s="1">
        <v>1919476</v>
      </c>
      <c r="M3087" s="1">
        <v>497083951.69999999</v>
      </c>
      <c r="N3087" s="11">
        <v>19786</v>
      </c>
    </row>
    <row r="3088" spans="1:14" x14ac:dyDescent="0.25">
      <c r="A3088" s="10">
        <v>41128</v>
      </c>
      <c r="B3088" s="1" t="s">
        <v>14</v>
      </c>
      <c r="C3088" s="1">
        <v>258.55</v>
      </c>
      <c r="D3088" s="1">
        <v>261.85000000000002</v>
      </c>
      <c r="E3088" s="1">
        <v>257.10000000000002</v>
      </c>
      <c r="F3088" s="1">
        <v>258.39999999999998</v>
      </c>
      <c r="G3088" s="1">
        <v>261.2</v>
      </c>
      <c r="H3088" s="1">
        <v>261.3</v>
      </c>
      <c r="I3088" s="1">
        <v>259.88</v>
      </c>
      <c r="J3088" s="1">
        <v>262</v>
      </c>
      <c r="K3088" s="1">
        <v>185</v>
      </c>
      <c r="L3088" s="1">
        <v>3394754</v>
      </c>
      <c r="M3088" s="1">
        <v>882236303.10000002</v>
      </c>
      <c r="N3088" s="11">
        <v>27051</v>
      </c>
    </row>
    <row r="3089" spans="1:14" x14ac:dyDescent="0.25">
      <c r="A3089" s="10">
        <v>41129</v>
      </c>
      <c r="B3089" s="1" t="s">
        <v>14</v>
      </c>
      <c r="C3089" s="1">
        <v>261</v>
      </c>
      <c r="D3089" s="1">
        <v>263.55</v>
      </c>
      <c r="E3089" s="1">
        <v>259.39999999999998</v>
      </c>
      <c r="F3089" s="1">
        <v>261.3</v>
      </c>
      <c r="G3089" s="1">
        <v>261.5</v>
      </c>
      <c r="H3089" s="1">
        <v>261.55</v>
      </c>
      <c r="I3089" s="1">
        <v>261.66000000000003</v>
      </c>
      <c r="J3089" s="1">
        <v>263.55</v>
      </c>
      <c r="K3089" s="1">
        <v>185</v>
      </c>
      <c r="L3089" s="1">
        <v>4620862</v>
      </c>
      <c r="M3089" s="1">
        <v>1209076313.5</v>
      </c>
      <c r="N3089" s="11">
        <v>43816</v>
      </c>
    </row>
    <row r="3090" spans="1:14" x14ac:dyDescent="0.25">
      <c r="A3090" s="10">
        <v>41130</v>
      </c>
      <c r="B3090" s="1" t="s">
        <v>14</v>
      </c>
      <c r="C3090" s="1">
        <v>261.39999999999998</v>
      </c>
      <c r="D3090" s="1">
        <v>266.85000000000002</v>
      </c>
      <c r="E3090" s="1">
        <v>261.39999999999998</v>
      </c>
      <c r="F3090" s="1">
        <v>261.55</v>
      </c>
      <c r="G3090" s="1">
        <v>265.60000000000002</v>
      </c>
      <c r="H3090" s="1">
        <v>265.60000000000002</v>
      </c>
      <c r="I3090" s="1">
        <v>264.95999999999998</v>
      </c>
      <c r="J3090" s="1">
        <v>266.85000000000002</v>
      </c>
      <c r="K3090" s="1">
        <v>185</v>
      </c>
      <c r="L3090" s="1">
        <v>5041705</v>
      </c>
      <c r="M3090" s="1">
        <v>1335864111.3</v>
      </c>
      <c r="N3090" s="11">
        <v>40565</v>
      </c>
    </row>
    <row r="3091" spans="1:14" x14ac:dyDescent="0.25">
      <c r="A3091" s="10">
        <v>41131</v>
      </c>
      <c r="B3091" s="1" t="s">
        <v>14</v>
      </c>
      <c r="C3091" s="1">
        <v>264.5</v>
      </c>
      <c r="D3091" s="1">
        <v>269</v>
      </c>
      <c r="E3091" s="1">
        <v>264.3</v>
      </c>
      <c r="F3091" s="1">
        <v>265.60000000000002</v>
      </c>
      <c r="G3091" s="1">
        <v>267.95</v>
      </c>
      <c r="H3091" s="1">
        <v>267.75</v>
      </c>
      <c r="I3091" s="1">
        <v>267.64</v>
      </c>
      <c r="J3091" s="1">
        <v>269</v>
      </c>
      <c r="K3091" s="1">
        <v>185</v>
      </c>
      <c r="L3091" s="1">
        <v>5519671</v>
      </c>
      <c r="M3091" s="1">
        <v>1477266009.3</v>
      </c>
      <c r="N3091" s="11">
        <v>79008</v>
      </c>
    </row>
    <row r="3092" spans="1:14" x14ac:dyDescent="0.25">
      <c r="A3092" s="10">
        <v>41134</v>
      </c>
      <c r="B3092" s="1" t="s">
        <v>14</v>
      </c>
      <c r="C3092" s="1">
        <v>267.35000000000002</v>
      </c>
      <c r="D3092" s="1">
        <v>268.95</v>
      </c>
      <c r="E3092" s="1">
        <v>264.2</v>
      </c>
      <c r="F3092" s="1">
        <v>267.75</v>
      </c>
      <c r="G3092" s="1">
        <v>268.45</v>
      </c>
      <c r="H3092" s="1">
        <v>266.89999999999998</v>
      </c>
      <c r="I3092" s="1">
        <v>266.38</v>
      </c>
      <c r="J3092" s="1">
        <v>269</v>
      </c>
      <c r="K3092" s="1">
        <v>185</v>
      </c>
      <c r="L3092" s="1">
        <v>4807226</v>
      </c>
      <c r="M3092" s="1">
        <v>1280529923.2</v>
      </c>
      <c r="N3092" s="11">
        <v>30861</v>
      </c>
    </row>
    <row r="3093" spans="1:14" x14ac:dyDescent="0.25">
      <c r="A3093" s="10">
        <v>41135</v>
      </c>
      <c r="B3093" s="1" t="s">
        <v>14</v>
      </c>
      <c r="C3093" s="1">
        <v>266.89999999999998</v>
      </c>
      <c r="D3093" s="1">
        <v>269.39999999999998</v>
      </c>
      <c r="E3093" s="1">
        <v>264.7</v>
      </c>
      <c r="F3093" s="1">
        <v>266.89999999999998</v>
      </c>
      <c r="G3093" s="1">
        <v>267.35000000000002</v>
      </c>
      <c r="H3093" s="1">
        <v>267.8</v>
      </c>
      <c r="I3093" s="1">
        <v>267.29000000000002</v>
      </c>
      <c r="J3093" s="1">
        <v>269.39999999999998</v>
      </c>
      <c r="K3093" s="1">
        <v>185</v>
      </c>
      <c r="L3093" s="1">
        <v>3546695</v>
      </c>
      <c r="M3093" s="1">
        <v>947999878.04999995</v>
      </c>
      <c r="N3093" s="11">
        <v>38368</v>
      </c>
    </row>
    <row r="3094" spans="1:14" x14ac:dyDescent="0.25">
      <c r="A3094" s="10">
        <v>41137</v>
      </c>
      <c r="B3094" s="1" t="s">
        <v>14</v>
      </c>
      <c r="C3094" s="1">
        <v>267.35000000000002</v>
      </c>
      <c r="D3094" s="1">
        <v>268.5</v>
      </c>
      <c r="E3094" s="1">
        <v>257.5</v>
      </c>
      <c r="F3094" s="1">
        <v>267.8</v>
      </c>
      <c r="G3094" s="1">
        <v>258.2</v>
      </c>
      <c r="H3094" s="1">
        <v>258.35000000000002</v>
      </c>
      <c r="I3094" s="1">
        <v>260.54000000000002</v>
      </c>
      <c r="J3094" s="1">
        <v>269.39999999999998</v>
      </c>
      <c r="K3094" s="1">
        <v>185</v>
      </c>
      <c r="L3094" s="1">
        <v>9763728</v>
      </c>
      <c r="M3094" s="1">
        <v>2543886810.75</v>
      </c>
      <c r="N3094" s="11">
        <v>75532</v>
      </c>
    </row>
    <row r="3095" spans="1:14" x14ac:dyDescent="0.25">
      <c r="A3095" s="10">
        <v>41138</v>
      </c>
      <c r="B3095" s="1" t="s">
        <v>14</v>
      </c>
      <c r="C3095" s="1">
        <v>258.10000000000002</v>
      </c>
      <c r="D3095" s="1">
        <v>263.39999999999998</v>
      </c>
      <c r="E3095" s="1">
        <v>258.10000000000002</v>
      </c>
      <c r="F3095" s="1">
        <v>258.35000000000002</v>
      </c>
      <c r="G3095" s="1">
        <v>262.85000000000002</v>
      </c>
      <c r="H3095" s="1">
        <v>262.10000000000002</v>
      </c>
      <c r="I3095" s="1">
        <v>261.86</v>
      </c>
      <c r="J3095" s="1">
        <v>269.39999999999998</v>
      </c>
      <c r="K3095" s="1">
        <v>185</v>
      </c>
      <c r="L3095" s="1">
        <v>5204134</v>
      </c>
      <c r="M3095" s="1">
        <v>1362757680.6500001</v>
      </c>
      <c r="N3095" s="11">
        <v>47357</v>
      </c>
    </row>
    <row r="3096" spans="1:14" x14ac:dyDescent="0.25">
      <c r="A3096" s="10">
        <v>41142</v>
      </c>
      <c r="B3096" s="1" t="s">
        <v>14</v>
      </c>
      <c r="C3096" s="1">
        <v>262.10000000000002</v>
      </c>
      <c r="D3096" s="1">
        <v>262.2</v>
      </c>
      <c r="E3096" s="1">
        <v>259.35000000000002</v>
      </c>
      <c r="F3096" s="1">
        <v>262.10000000000002</v>
      </c>
      <c r="G3096" s="1">
        <v>261.2</v>
      </c>
      <c r="H3096" s="1">
        <v>260.75</v>
      </c>
      <c r="I3096" s="1">
        <v>260.39999999999998</v>
      </c>
      <c r="J3096" s="1">
        <v>269.39999999999998</v>
      </c>
      <c r="K3096" s="1">
        <v>185</v>
      </c>
      <c r="L3096" s="1">
        <v>6380700</v>
      </c>
      <c r="M3096" s="1">
        <v>1661558410.3499999</v>
      </c>
      <c r="N3096" s="11">
        <v>69207</v>
      </c>
    </row>
    <row r="3097" spans="1:14" x14ac:dyDescent="0.25">
      <c r="A3097" s="10">
        <v>41143</v>
      </c>
      <c r="B3097" s="1" t="s">
        <v>14</v>
      </c>
      <c r="C3097" s="1">
        <v>260.14999999999998</v>
      </c>
      <c r="D3097" s="1">
        <v>263.10000000000002</v>
      </c>
      <c r="E3097" s="1">
        <v>259.35000000000002</v>
      </c>
      <c r="F3097" s="1">
        <v>260.75</v>
      </c>
      <c r="G3097" s="1">
        <v>261.60000000000002</v>
      </c>
      <c r="H3097" s="1">
        <v>261.64999999999998</v>
      </c>
      <c r="I3097" s="1">
        <v>261.10000000000002</v>
      </c>
      <c r="J3097" s="1">
        <v>269.39999999999998</v>
      </c>
      <c r="K3097" s="1">
        <v>185</v>
      </c>
      <c r="L3097" s="1">
        <v>2962236</v>
      </c>
      <c r="M3097" s="1">
        <v>773425047.20000005</v>
      </c>
      <c r="N3097" s="11">
        <v>44519</v>
      </c>
    </row>
    <row r="3098" spans="1:14" x14ac:dyDescent="0.25">
      <c r="A3098" s="10">
        <v>41144</v>
      </c>
      <c r="B3098" s="1" t="s">
        <v>14</v>
      </c>
      <c r="C3098" s="1">
        <v>262.2</v>
      </c>
      <c r="D3098" s="1">
        <v>264.95</v>
      </c>
      <c r="E3098" s="1">
        <v>261.5</v>
      </c>
      <c r="F3098" s="1">
        <v>261.64999999999998</v>
      </c>
      <c r="G3098" s="1">
        <v>264.2</v>
      </c>
      <c r="H3098" s="1">
        <v>264.25</v>
      </c>
      <c r="I3098" s="1">
        <v>263.12</v>
      </c>
      <c r="J3098" s="1">
        <v>269.39999999999998</v>
      </c>
      <c r="K3098" s="1">
        <v>185</v>
      </c>
      <c r="L3098" s="1">
        <v>5044463</v>
      </c>
      <c r="M3098" s="1">
        <v>1327283540.55</v>
      </c>
      <c r="N3098" s="11">
        <v>37868</v>
      </c>
    </row>
    <row r="3099" spans="1:14" x14ac:dyDescent="0.25">
      <c r="A3099" s="10">
        <v>41145</v>
      </c>
      <c r="B3099" s="1" t="s">
        <v>14</v>
      </c>
      <c r="C3099" s="1">
        <v>263.7</v>
      </c>
      <c r="D3099" s="1">
        <v>266.3</v>
      </c>
      <c r="E3099" s="1">
        <v>262.10000000000002</v>
      </c>
      <c r="F3099" s="1">
        <v>264.25</v>
      </c>
      <c r="G3099" s="1">
        <v>265.85000000000002</v>
      </c>
      <c r="H3099" s="1">
        <v>265.14999999999998</v>
      </c>
      <c r="I3099" s="1">
        <v>265.08999999999997</v>
      </c>
      <c r="J3099" s="1">
        <v>269.39999999999998</v>
      </c>
      <c r="K3099" s="1">
        <v>185</v>
      </c>
      <c r="L3099" s="1">
        <v>7159925</v>
      </c>
      <c r="M3099" s="1">
        <v>1898002901.9000001</v>
      </c>
      <c r="N3099" s="11">
        <v>58895</v>
      </c>
    </row>
    <row r="3100" spans="1:14" x14ac:dyDescent="0.25">
      <c r="A3100" s="10">
        <v>41148</v>
      </c>
      <c r="B3100" s="1" t="s">
        <v>14</v>
      </c>
      <c r="C3100" s="1">
        <v>265.05</v>
      </c>
      <c r="D3100" s="1">
        <v>266.25</v>
      </c>
      <c r="E3100" s="1">
        <v>264</v>
      </c>
      <c r="F3100" s="1">
        <v>265.14999999999998</v>
      </c>
      <c r="G3100" s="1">
        <v>265.85000000000002</v>
      </c>
      <c r="H3100" s="1">
        <v>265.35000000000002</v>
      </c>
      <c r="I3100" s="1">
        <v>265</v>
      </c>
      <c r="J3100" s="1">
        <v>269.39999999999998</v>
      </c>
      <c r="K3100" s="1">
        <v>185</v>
      </c>
      <c r="L3100" s="1">
        <v>1712032</v>
      </c>
      <c r="M3100" s="1">
        <v>453695275.35000002</v>
      </c>
      <c r="N3100" s="11">
        <v>22200</v>
      </c>
    </row>
    <row r="3101" spans="1:14" x14ac:dyDescent="0.25">
      <c r="A3101" s="10">
        <v>41149</v>
      </c>
      <c r="B3101" s="1" t="s">
        <v>14</v>
      </c>
      <c r="C3101" s="1">
        <v>265.35000000000002</v>
      </c>
      <c r="D3101" s="1">
        <v>268.5</v>
      </c>
      <c r="E3101" s="1">
        <v>265.35000000000002</v>
      </c>
      <c r="F3101" s="1">
        <v>265.35000000000002</v>
      </c>
      <c r="G3101" s="1">
        <v>268.10000000000002</v>
      </c>
      <c r="H3101" s="1">
        <v>268.14999999999998</v>
      </c>
      <c r="I3101" s="1">
        <v>267.26</v>
      </c>
      <c r="J3101" s="1">
        <v>269.39999999999998</v>
      </c>
      <c r="K3101" s="1">
        <v>185</v>
      </c>
      <c r="L3101" s="1">
        <v>3874821</v>
      </c>
      <c r="M3101" s="1">
        <v>1035600398.2</v>
      </c>
      <c r="N3101" s="11">
        <v>32858</v>
      </c>
    </row>
    <row r="3102" spans="1:14" x14ac:dyDescent="0.25">
      <c r="A3102" s="10">
        <v>41150</v>
      </c>
      <c r="B3102" s="1" t="s">
        <v>14</v>
      </c>
      <c r="C3102" s="1">
        <v>268.89999999999998</v>
      </c>
      <c r="D3102" s="1">
        <v>269.8</v>
      </c>
      <c r="E3102" s="1">
        <v>266.75</v>
      </c>
      <c r="F3102" s="1">
        <v>268.14999999999998</v>
      </c>
      <c r="G3102" s="1">
        <v>269.10000000000002</v>
      </c>
      <c r="H3102" s="1">
        <v>269.35000000000002</v>
      </c>
      <c r="I3102" s="1">
        <v>268.60000000000002</v>
      </c>
      <c r="J3102" s="1">
        <v>269.8</v>
      </c>
      <c r="K3102" s="1">
        <v>185</v>
      </c>
      <c r="L3102" s="1">
        <v>3891527</v>
      </c>
      <c r="M3102" s="1">
        <v>1045283074.2</v>
      </c>
      <c r="N3102" s="11">
        <v>46068</v>
      </c>
    </row>
    <row r="3103" spans="1:14" x14ac:dyDescent="0.25">
      <c r="A3103" s="10">
        <v>41151</v>
      </c>
      <c r="B3103" s="1" t="s">
        <v>14</v>
      </c>
      <c r="C3103" s="1">
        <v>268.89999999999998</v>
      </c>
      <c r="D3103" s="1">
        <v>273.25</v>
      </c>
      <c r="E3103" s="1">
        <v>266.10000000000002</v>
      </c>
      <c r="F3103" s="1">
        <v>269.35000000000002</v>
      </c>
      <c r="G3103" s="1">
        <v>270.75</v>
      </c>
      <c r="H3103" s="1">
        <v>270.60000000000002</v>
      </c>
      <c r="I3103" s="1">
        <v>270.26</v>
      </c>
      <c r="J3103" s="1">
        <v>273.25</v>
      </c>
      <c r="K3103" s="1">
        <v>185</v>
      </c>
      <c r="L3103" s="1">
        <v>15972645</v>
      </c>
      <c r="M3103" s="1">
        <v>4316766359.5500002</v>
      </c>
      <c r="N3103" s="11">
        <v>68509</v>
      </c>
    </row>
    <row r="3104" spans="1:14" x14ac:dyDescent="0.25">
      <c r="A3104" s="10">
        <v>41152</v>
      </c>
      <c r="B3104" s="1" t="s">
        <v>14</v>
      </c>
      <c r="C3104" s="1">
        <v>270</v>
      </c>
      <c r="D3104" s="1">
        <v>270.5</v>
      </c>
      <c r="E3104" s="1">
        <v>266.3</v>
      </c>
      <c r="F3104" s="1">
        <v>270.60000000000002</v>
      </c>
      <c r="G3104" s="1">
        <v>267.55</v>
      </c>
      <c r="H3104" s="1">
        <v>267.64999999999998</v>
      </c>
      <c r="I3104" s="1">
        <v>267.45999999999998</v>
      </c>
      <c r="J3104" s="1">
        <v>273.25</v>
      </c>
      <c r="K3104" s="1">
        <v>185</v>
      </c>
      <c r="L3104" s="1">
        <v>5229181</v>
      </c>
      <c r="M3104" s="1">
        <v>1398610454.5999999</v>
      </c>
      <c r="N3104" s="11">
        <v>43007</v>
      </c>
    </row>
    <row r="3105" spans="1:14" x14ac:dyDescent="0.25">
      <c r="A3105" s="10">
        <v>41155</v>
      </c>
      <c r="B3105" s="1" t="s">
        <v>14</v>
      </c>
      <c r="C3105" s="1">
        <v>269</v>
      </c>
      <c r="D3105" s="1">
        <v>269.85000000000002</v>
      </c>
      <c r="E3105" s="1">
        <v>266.35000000000002</v>
      </c>
      <c r="F3105" s="1">
        <v>267.64999999999998</v>
      </c>
      <c r="G3105" s="1">
        <v>267.2</v>
      </c>
      <c r="H3105" s="1">
        <v>267.60000000000002</v>
      </c>
      <c r="I3105" s="1">
        <v>267.52999999999997</v>
      </c>
      <c r="J3105" s="1">
        <v>273.25</v>
      </c>
      <c r="K3105" s="1">
        <v>185</v>
      </c>
      <c r="L3105" s="1">
        <v>3984823</v>
      </c>
      <c r="M3105" s="1">
        <v>1066057691.5</v>
      </c>
      <c r="N3105" s="11">
        <v>29664</v>
      </c>
    </row>
    <row r="3106" spans="1:14" x14ac:dyDescent="0.25">
      <c r="A3106" s="10">
        <v>41156</v>
      </c>
      <c r="B3106" s="1" t="s">
        <v>14</v>
      </c>
      <c r="C3106" s="1">
        <v>267.10000000000002</v>
      </c>
      <c r="D3106" s="1">
        <v>268.85000000000002</v>
      </c>
      <c r="E3106" s="1">
        <v>265.64999999999998</v>
      </c>
      <c r="F3106" s="1">
        <v>267.60000000000002</v>
      </c>
      <c r="G3106" s="1">
        <v>266.85000000000002</v>
      </c>
      <c r="H3106" s="1">
        <v>266.5</v>
      </c>
      <c r="I3106" s="1">
        <v>267.45999999999998</v>
      </c>
      <c r="J3106" s="1">
        <v>273.25</v>
      </c>
      <c r="K3106" s="1">
        <v>185</v>
      </c>
      <c r="L3106" s="1">
        <v>2600147</v>
      </c>
      <c r="M3106" s="1">
        <v>695445350.14999998</v>
      </c>
      <c r="N3106" s="11">
        <v>36842</v>
      </c>
    </row>
    <row r="3107" spans="1:14" x14ac:dyDescent="0.25">
      <c r="A3107" s="10">
        <v>41157</v>
      </c>
      <c r="B3107" s="1" t="s">
        <v>14</v>
      </c>
      <c r="C3107" s="1">
        <v>266</v>
      </c>
      <c r="D3107" s="1">
        <v>269.3</v>
      </c>
      <c r="E3107" s="1">
        <v>266</v>
      </c>
      <c r="F3107" s="1">
        <v>266.5</v>
      </c>
      <c r="G3107" s="1">
        <v>267.95</v>
      </c>
      <c r="H3107" s="1">
        <v>267.75</v>
      </c>
      <c r="I3107" s="1">
        <v>267.54000000000002</v>
      </c>
      <c r="J3107" s="1">
        <v>273.25</v>
      </c>
      <c r="K3107" s="1">
        <v>185</v>
      </c>
      <c r="L3107" s="1">
        <v>4262062</v>
      </c>
      <c r="M3107" s="1">
        <v>1140261767.8</v>
      </c>
      <c r="N3107" s="11">
        <v>47083</v>
      </c>
    </row>
    <row r="3108" spans="1:14" x14ac:dyDescent="0.25">
      <c r="A3108" s="10">
        <v>41158</v>
      </c>
      <c r="B3108" s="1" t="s">
        <v>14</v>
      </c>
      <c r="C3108" s="1">
        <v>267.05</v>
      </c>
      <c r="D3108" s="1">
        <v>267.45</v>
      </c>
      <c r="E3108" s="1">
        <v>260.10000000000002</v>
      </c>
      <c r="F3108" s="1">
        <v>267.75</v>
      </c>
      <c r="G3108" s="1">
        <v>260.7</v>
      </c>
      <c r="H3108" s="1">
        <v>260.45</v>
      </c>
      <c r="I3108" s="1">
        <v>262.42</v>
      </c>
      <c r="J3108" s="1">
        <v>273.25</v>
      </c>
      <c r="K3108" s="1">
        <v>185</v>
      </c>
      <c r="L3108" s="1">
        <v>4601346</v>
      </c>
      <c r="M3108" s="1">
        <v>1207467443.9000001</v>
      </c>
      <c r="N3108" s="11">
        <v>40057</v>
      </c>
    </row>
    <row r="3109" spans="1:14" x14ac:dyDescent="0.25">
      <c r="A3109" s="10">
        <v>41159</v>
      </c>
      <c r="B3109" s="1" t="s">
        <v>14</v>
      </c>
      <c r="C3109" s="1">
        <v>263</v>
      </c>
      <c r="D3109" s="1">
        <v>263.7</v>
      </c>
      <c r="E3109" s="1">
        <v>260.39999999999998</v>
      </c>
      <c r="F3109" s="1">
        <v>260.45</v>
      </c>
      <c r="G3109" s="1">
        <v>263.45</v>
      </c>
      <c r="H3109" s="1">
        <v>262.75</v>
      </c>
      <c r="I3109" s="1">
        <v>262.44</v>
      </c>
      <c r="J3109" s="1">
        <v>273.25</v>
      </c>
      <c r="K3109" s="1">
        <v>185</v>
      </c>
      <c r="L3109" s="1">
        <v>6861301</v>
      </c>
      <c r="M3109" s="1">
        <v>1800672339.8</v>
      </c>
      <c r="N3109" s="11">
        <v>52290</v>
      </c>
    </row>
    <row r="3110" spans="1:14" x14ac:dyDescent="0.25">
      <c r="A3110" s="10">
        <v>41160</v>
      </c>
      <c r="B3110" s="1" t="s">
        <v>14</v>
      </c>
      <c r="C3110" s="1">
        <v>262.75</v>
      </c>
      <c r="D3110" s="1">
        <v>263.75</v>
      </c>
      <c r="E3110" s="1">
        <v>262.60000000000002</v>
      </c>
      <c r="F3110" s="1">
        <v>262.75</v>
      </c>
      <c r="G3110" s="1">
        <v>263.39999999999998</v>
      </c>
      <c r="H3110" s="1">
        <v>263.35000000000002</v>
      </c>
      <c r="I3110" s="1">
        <v>263.26</v>
      </c>
      <c r="J3110" s="1">
        <v>273.25</v>
      </c>
      <c r="K3110" s="1">
        <v>185</v>
      </c>
      <c r="L3110" s="1">
        <v>140266</v>
      </c>
      <c r="M3110" s="1">
        <v>36926946.850000001</v>
      </c>
      <c r="N3110" s="11">
        <v>2303</v>
      </c>
    </row>
    <row r="3111" spans="1:14" x14ac:dyDescent="0.25">
      <c r="A3111" s="10">
        <v>41162</v>
      </c>
      <c r="B3111" s="1" t="s">
        <v>14</v>
      </c>
      <c r="C3111" s="1">
        <v>263.89999999999998</v>
      </c>
      <c r="D3111" s="1">
        <v>265.5</v>
      </c>
      <c r="E3111" s="1">
        <v>262.25</v>
      </c>
      <c r="F3111" s="1">
        <v>263.35000000000002</v>
      </c>
      <c r="G3111" s="1">
        <v>265.5</v>
      </c>
      <c r="H3111" s="1">
        <v>264.64999999999998</v>
      </c>
      <c r="I3111" s="1">
        <v>264.20999999999998</v>
      </c>
      <c r="J3111" s="1">
        <v>273.25</v>
      </c>
      <c r="K3111" s="1">
        <v>185</v>
      </c>
      <c r="L3111" s="1">
        <v>4251022</v>
      </c>
      <c r="M3111" s="1">
        <v>1123160090.8</v>
      </c>
      <c r="N3111" s="11">
        <v>76921</v>
      </c>
    </row>
    <row r="3112" spans="1:14" x14ac:dyDescent="0.25">
      <c r="A3112" s="10">
        <v>41163</v>
      </c>
      <c r="B3112" s="1" t="s">
        <v>14</v>
      </c>
      <c r="C3112" s="1">
        <v>264.60000000000002</v>
      </c>
      <c r="D3112" s="1">
        <v>267.85000000000002</v>
      </c>
      <c r="E3112" s="1">
        <v>263.10000000000002</v>
      </c>
      <c r="F3112" s="1">
        <v>264.64999999999998</v>
      </c>
      <c r="G3112" s="1">
        <v>267.8</v>
      </c>
      <c r="H3112" s="1">
        <v>267.3</v>
      </c>
      <c r="I3112" s="1">
        <v>266.16000000000003</v>
      </c>
      <c r="J3112" s="1">
        <v>273.25</v>
      </c>
      <c r="K3112" s="1">
        <v>185</v>
      </c>
      <c r="L3112" s="1">
        <v>2494651</v>
      </c>
      <c r="M3112" s="1">
        <v>663969982.54999995</v>
      </c>
      <c r="N3112" s="11">
        <v>80910</v>
      </c>
    </row>
    <row r="3113" spans="1:14" x14ac:dyDescent="0.25">
      <c r="A3113" s="10">
        <v>41164</v>
      </c>
      <c r="B3113" s="1" t="s">
        <v>14</v>
      </c>
      <c r="C3113" s="1">
        <v>267.75</v>
      </c>
      <c r="D3113" s="1">
        <v>270</v>
      </c>
      <c r="E3113" s="1">
        <v>266.8</v>
      </c>
      <c r="F3113" s="1">
        <v>267.3</v>
      </c>
      <c r="G3113" s="1">
        <v>269</v>
      </c>
      <c r="H3113" s="1">
        <v>269.3</v>
      </c>
      <c r="I3113" s="1">
        <v>268.45999999999998</v>
      </c>
      <c r="J3113" s="1">
        <v>273.25</v>
      </c>
      <c r="K3113" s="1">
        <v>185</v>
      </c>
      <c r="L3113" s="1">
        <v>3695109</v>
      </c>
      <c r="M3113" s="1">
        <v>991976457.64999998</v>
      </c>
      <c r="N3113" s="11">
        <v>99538</v>
      </c>
    </row>
    <row r="3114" spans="1:14" x14ac:dyDescent="0.25">
      <c r="A3114" s="10">
        <v>41165</v>
      </c>
      <c r="B3114" s="1" t="s">
        <v>14</v>
      </c>
      <c r="C3114" s="1">
        <v>269.14999999999998</v>
      </c>
      <c r="D3114" s="1">
        <v>270.3</v>
      </c>
      <c r="E3114" s="1">
        <v>267.95</v>
      </c>
      <c r="F3114" s="1">
        <v>269.3</v>
      </c>
      <c r="G3114" s="1">
        <v>269.35000000000002</v>
      </c>
      <c r="H3114" s="1">
        <v>269.64999999999998</v>
      </c>
      <c r="I3114" s="1">
        <v>269.33999999999997</v>
      </c>
      <c r="J3114" s="1">
        <v>273.25</v>
      </c>
      <c r="K3114" s="1">
        <v>185</v>
      </c>
      <c r="L3114" s="1">
        <v>3610159</v>
      </c>
      <c r="M3114" s="1">
        <v>972351134.25</v>
      </c>
      <c r="N3114" s="11">
        <v>33320</v>
      </c>
    </row>
    <row r="3115" spans="1:14" x14ac:dyDescent="0.25">
      <c r="A3115" s="10">
        <v>41166</v>
      </c>
      <c r="B3115" s="1" t="s">
        <v>14</v>
      </c>
      <c r="C3115" s="1">
        <v>271.60000000000002</v>
      </c>
      <c r="D3115" s="1">
        <v>272.8</v>
      </c>
      <c r="E3115" s="1">
        <v>266.85000000000002</v>
      </c>
      <c r="F3115" s="1">
        <v>269.64999999999998</v>
      </c>
      <c r="G3115" s="1">
        <v>267.25</v>
      </c>
      <c r="H3115" s="1">
        <v>268.25</v>
      </c>
      <c r="I3115" s="1">
        <v>269.23</v>
      </c>
      <c r="J3115" s="1">
        <v>273.25</v>
      </c>
      <c r="K3115" s="1">
        <v>185</v>
      </c>
      <c r="L3115" s="1">
        <v>11011070</v>
      </c>
      <c r="M3115" s="1">
        <v>2964499912.25</v>
      </c>
      <c r="N3115" s="11">
        <v>83388</v>
      </c>
    </row>
    <row r="3116" spans="1:14" x14ac:dyDescent="0.25">
      <c r="A3116" s="10">
        <v>41169</v>
      </c>
      <c r="B3116" s="1" t="s">
        <v>14</v>
      </c>
      <c r="C3116" s="1">
        <v>268.55</v>
      </c>
      <c r="D3116" s="1">
        <v>268.85000000000002</v>
      </c>
      <c r="E3116" s="1">
        <v>251.1</v>
      </c>
      <c r="F3116" s="1">
        <v>268.25</v>
      </c>
      <c r="G3116" s="1">
        <v>253.3</v>
      </c>
      <c r="H3116" s="1">
        <v>253.5</v>
      </c>
      <c r="I3116" s="1">
        <v>256.52999999999997</v>
      </c>
      <c r="J3116" s="1">
        <v>273.25</v>
      </c>
      <c r="K3116" s="1">
        <v>185</v>
      </c>
      <c r="L3116" s="1">
        <v>18981403</v>
      </c>
      <c r="M3116" s="1">
        <v>4869367713.8999996</v>
      </c>
      <c r="N3116" s="11">
        <v>198289</v>
      </c>
    </row>
    <row r="3117" spans="1:14" x14ac:dyDescent="0.25">
      <c r="A3117" s="10">
        <v>41170</v>
      </c>
      <c r="B3117" s="1" t="s">
        <v>14</v>
      </c>
      <c r="C3117" s="1">
        <v>253.95</v>
      </c>
      <c r="D3117" s="1">
        <v>258.25</v>
      </c>
      <c r="E3117" s="1">
        <v>251.8</v>
      </c>
      <c r="F3117" s="1">
        <v>253.5</v>
      </c>
      <c r="G3117" s="1">
        <v>254.5</v>
      </c>
      <c r="H3117" s="1">
        <v>254.2</v>
      </c>
      <c r="I3117" s="1">
        <v>255.91</v>
      </c>
      <c r="J3117" s="1">
        <v>273.25</v>
      </c>
      <c r="K3117" s="1">
        <v>185</v>
      </c>
      <c r="L3117" s="1">
        <v>8772491</v>
      </c>
      <c r="M3117" s="1">
        <v>2244979199.9499998</v>
      </c>
      <c r="N3117" s="11">
        <v>85820</v>
      </c>
    </row>
    <row r="3118" spans="1:14" x14ac:dyDescent="0.25">
      <c r="A3118" s="10">
        <v>41172</v>
      </c>
      <c r="B3118" s="1" t="s">
        <v>14</v>
      </c>
      <c r="C3118" s="1">
        <v>254.7</v>
      </c>
      <c r="D3118" s="1">
        <v>257.3</v>
      </c>
      <c r="E3118" s="1">
        <v>253.6</v>
      </c>
      <c r="F3118" s="1">
        <v>254.2</v>
      </c>
      <c r="G3118" s="1">
        <v>256.8</v>
      </c>
      <c r="H3118" s="1">
        <v>256.45</v>
      </c>
      <c r="I3118" s="1">
        <v>255.6</v>
      </c>
      <c r="J3118" s="1">
        <v>273.25</v>
      </c>
      <c r="K3118" s="1">
        <v>185</v>
      </c>
      <c r="L3118" s="1">
        <v>7238664</v>
      </c>
      <c r="M3118" s="1">
        <v>1850227700.05</v>
      </c>
      <c r="N3118" s="11">
        <v>102459</v>
      </c>
    </row>
    <row r="3119" spans="1:14" x14ac:dyDescent="0.25">
      <c r="A3119" s="10">
        <v>41173</v>
      </c>
      <c r="B3119" s="1" t="s">
        <v>14</v>
      </c>
      <c r="C3119" s="1">
        <v>258</v>
      </c>
      <c r="D3119" s="1">
        <v>264.55</v>
      </c>
      <c r="E3119" s="1">
        <v>256.85000000000002</v>
      </c>
      <c r="F3119" s="1">
        <v>256.45</v>
      </c>
      <c r="G3119" s="1">
        <v>261.5</v>
      </c>
      <c r="H3119" s="1">
        <v>261.60000000000002</v>
      </c>
      <c r="I3119" s="1">
        <v>261.76</v>
      </c>
      <c r="J3119" s="1">
        <v>273.25</v>
      </c>
      <c r="K3119" s="1">
        <v>185</v>
      </c>
      <c r="L3119" s="1">
        <v>12013351</v>
      </c>
      <c r="M3119" s="1">
        <v>3144629279.5</v>
      </c>
      <c r="N3119" s="11">
        <v>81739</v>
      </c>
    </row>
    <row r="3120" spans="1:14" x14ac:dyDescent="0.25">
      <c r="A3120" s="10">
        <v>41176</v>
      </c>
      <c r="B3120" s="1" t="s">
        <v>14</v>
      </c>
      <c r="C3120" s="1">
        <v>261.5</v>
      </c>
      <c r="D3120" s="1">
        <v>261.60000000000002</v>
      </c>
      <c r="E3120" s="1">
        <v>254.05</v>
      </c>
      <c r="F3120" s="1">
        <v>261.60000000000002</v>
      </c>
      <c r="G3120" s="1">
        <v>255.85</v>
      </c>
      <c r="H3120" s="1">
        <v>255.85</v>
      </c>
      <c r="I3120" s="1">
        <v>255.57</v>
      </c>
      <c r="J3120" s="1">
        <v>273.25</v>
      </c>
      <c r="K3120" s="1">
        <v>185</v>
      </c>
      <c r="L3120" s="1">
        <v>7543812</v>
      </c>
      <c r="M3120" s="1">
        <v>1927934437.45</v>
      </c>
      <c r="N3120" s="11">
        <v>66372</v>
      </c>
    </row>
    <row r="3121" spans="1:14" x14ac:dyDescent="0.25">
      <c r="A3121" s="10">
        <v>41177</v>
      </c>
      <c r="B3121" s="1" t="s">
        <v>14</v>
      </c>
      <c r="C3121" s="1">
        <v>255.9</v>
      </c>
      <c r="D3121" s="1">
        <v>261.8</v>
      </c>
      <c r="E3121" s="1">
        <v>255</v>
      </c>
      <c r="F3121" s="1">
        <v>255.85</v>
      </c>
      <c r="G3121" s="1">
        <v>261.2</v>
      </c>
      <c r="H3121" s="1">
        <v>260.8</v>
      </c>
      <c r="I3121" s="1">
        <v>259.14999999999998</v>
      </c>
      <c r="J3121" s="1">
        <v>273.25</v>
      </c>
      <c r="K3121" s="1">
        <v>185</v>
      </c>
      <c r="L3121" s="1">
        <v>7134213</v>
      </c>
      <c r="M3121" s="1">
        <v>1848822720.6500001</v>
      </c>
      <c r="N3121" s="11">
        <v>51664</v>
      </c>
    </row>
    <row r="3122" spans="1:14" x14ac:dyDescent="0.25">
      <c r="A3122" s="10">
        <v>41178</v>
      </c>
      <c r="B3122" s="1" t="s">
        <v>14</v>
      </c>
      <c r="C3122" s="1">
        <v>262.7</v>
      </c>
      <c r="D3122" s="1">
        <v>264.60000000000002</v>
      </c>
      <c r="E3122" s="1">
        <v>260.45</v>
      </c>
      <c r="F3122" s="1">
        <v>260.8</v>
      </c>
      <c r="G3122" s="1">
        <v>263.8</v>
      </c>
      <c r="H3122" s="1">
        <v>263.8</v>
      </c>
      <c r="I3122" s="1">
        <v>262.5</v>
      </c>
      <c r="J3122" s="1">
        <v>273.25</v>
      </c>
      <c r="K3122" s="1">
        <v>185</v>
      </c>
      <c r="L3122" s="1">
        <v>10257591</v>
      </c>
      <c r="M3122" s="1">
        <v>2692608507.5999999</v>
      </c>
      <c r="N3122" s="11">
        <v>54158</v>
      </c>
    </row>
    <row r="3123" spans="1:14" x14ac:dyDescent="0.25">
      <c r="A3123" s="10">
        <v>41179</v>
      </c>
      <c r="B3123" s="1" t="s">
        <v>14</v>
      </c>
      <c r="C3123" s="1">
        <v>264.10000000000002</v>
      </c>
      <c r="D3123" s="1">
        <v>268</v>
      </c>
      <c r="E3123" s="1">
        <v>262.10000000000002</v>
      </c>
      <c r="F3123" s="1">
        <v>263.8</v>
      </c>
      <c r="G3123" s="1">
        <v>265.55</v>
      </c>
      <c r="H3123" s="1">
        <v>266.95</v>
      </c>
      <c r="I3123" s="1">
        <v>266.13</v>
      </c>
      <c r="J3123" s="1">
        <v>273.25</v>
      </c>
      <c r="K3123" s="1">
        <v>185</v>
      </c>
      <c r="L3123" s="1">
        <v>12328842</v>
      </c>
      <c r="M3123" s="1">
        <v>3281127220.3499999</v>
      </c>
      <c r="N3123" s="11">
        <v>73896</v>
      </c>
    </row>
    <row r="3124" spans="1:14" x14ac:dyDescent="0.25">
      <c r="A3124" s="10">
        <v>41180</v>
      </c>
      <c r="B3124" s="1" t="s">
        <v>14</v>
      </c>
      <c r="C3124" s="1">
        <v>266.5</v>
      </c>
      <c r="D3124" s="1">
        <v>272.85000000000002</v>
      </c>
      <c r="E3124" s="1">
        <v>266.10000000000002</v>
      </c>
      <c r="F3124" s="1">
        <v>266.95</v>
      </c>
      <c r="G3124" s="1">
        <v>271.2</v>
      </c>
      <c r="H3124" s="1">
        <v>272.39999999999998</v>
      </c>
      <c r="I3124" s="1">
        <v>271.12</v>
      </c>
      <c r="J3124" s="1">
        <v>273.25</v>
      </c>
      <c r="K3124" s="1">
        <v>185</v>
      </c>
      <c r="L3124" s="1">
        <v>9445974</v>
      </c>
      <c r="M3124" s="1">
        <v>2560977818.0500002</v>
      </c>
      <c r="N3124" s="11">
        <v>77822</v>
      </c>
    </row>
    <row r="3125" spans="1:14" x14ac:dyDescent="0.25">
      <c r="A3125" s="10">
        <v>41183</v>
      </c>
      <c r="B3125" s="1" t="s">
        <v>14</v>
      </c>
      <c r="C3125" s="1">
        <v>271.5</v>
      </c>
      <c r="D3125" s="1">
        <v>275</v>
      </c>
      <c r="E3125" s="1">
        <v>270.60000000000002</v>
      </c>
      <c r="F3125" s="1">
        <v>272.39999999999998</v>
      </c>
      <c r="G3125" s="1">
        <v>272.5</v>
      </c>
      <c r="H3125" s="1">
        <v>273.25</v>
      </c>
      <c r="I3125" s="1">
        <v>272.68</v>
      </c>
      <c r="J3125" s="1">
        <v>275</v>
      </c>
      <c r="K3125" s="1">
        <v>188.6</v>
      </c>
      <c r="L3125" s="1">
        <v>5045243</v>
      </c>
      <c r="M3125" s="1">
        <v>1375755583.6500001</v>
      </c>
      <c r="N3125" s="11">
        <v>74655</v>
      </c>
    </row>
    <row r="3126" spans="1:14" x14ac:dyDescent="0.25">
      <c r="A3126" s="10">
        <v>41185</v>
      </c>
      <c r="B3126" s="1" t="s">
        <v>14</v>
      </c>
      <c r="C3126" s="1">
        <v>273.5</v>
      </c>
      <c r="D3126" s="1">
        <v>273.75</v>
      </c>
      <c r="E3126" s="1">
        <v>267.60000000000002</v>
      </c>
      <c r="F3126" s="1">
        <v>273.25</v>
      </c>
      <c r="G3126" s="1">
        <v>271</v>
      </c>
      <c r="H3126" s="1">
        <v>270.25</v>
      </c>
      <c r="I3126" s="1">
        <v>269.94</v>
      </c>
      <c r="J3126" s="1">
        <v>275</v>
      </c>
      <c r="K3126" s="1">
        <v>188.6</v>
      </c>
      <c r="L3126" s="1">
        <v>8556989</v>
      </c>
      <c r="M3126" s="1">
        <v>2309835193.6500001</v>
      </c>
      <c r="N3126" s="11">
        <v>123678</v>
      </c>
    </row>
    <row r="3127" spans="1:14" x14ac:dyDescent="0.25">
      <c r="A3127" s="10">
        <v>41186</v>
      </c>
      <c r="B3127" s="1" t="s">
        <v>14</v>
      </c>
      <c r="C3127" s="1">
        <v>270.3</v>
      </c>
      <c r="D3127" s="1">
        <v>276.45</v>
      </c>
      <c r="E3127" s="1">
        <v>270.3</v>
      </c>
      <c r="F3127" s="1">
        <v>270.25</v>
      </c>
      <c r="G3127" s="1">
        <v>276.45</v>
      </c>
      <c r="H3127" s="1">
        <v>275.3</v>
      </c>
      <c r="I3127" s="1">
        <v>273.42</v>
      </c>
      <c r="J3127" s="1">
        <v>276.45</v>
      </c>
      <c r="K3127" s="1">
        <v>188.6</v>
      </c>
      <c r="L3127" s="1">
        <v>6600035</v>
      </c>
      <c r="M3127" s="1">
        <v>1804592362.5999999</v>
      </c>
      <c r="N3127" s="11">
        <v>51764</v>
      </c>
    </row>
    <row r="3128" spans="1:14" x14ac:dyDescent="0.25">
      <c r="A3128" s="10">
        <v>41187</v>
      </c>
      <c r="B3128" s="1" t="s">
        <v>14</v>
      </c>
      <c r="C3128" s="1">
        <v>276.5</v>
      </c>
      <c r="D3128" s="1">
        <v>280</v>
      </c>
      <c r="E3128" s="1">
        <v>220.25</v>
      </c>
      <c r="F3128" s="1">
        <v>275.3</v>
      </c>
      <c r="G3128" s="1">
        <v>274.3</v>
      </c>
      <c r="H3128" s="1">
        <v>275.64999999999998</v>
      </c>
      <c r="I3128" s="1">
        <v>274.57</v>
      </c>
      <c r="J3128" s="1">
        <v>280</v>
      </c>
      <c r="K3128" s="1">
        <v>188.6</v>
      </c>
      <c r="L3128" s="1">
        <v>8159728</v>
      </c>
      <c r="M3128" s="1">
        <v>2240427435.3499999</v>
      </c>
      <c r="N3128" s="11">
        <v>60890</v>
      </c>
    </row>
    <row r="3129" spans="1:14" x14ac:dyDescent="0.25">
      <c r="A3129" s="10">
        <v>41190</v>
      </c>
      <c r="B3129" s="1" t="s">
        <v>14</v>
      </c>
      <c r="C3129" s="1">
        <v>275.7</v>
      </c>
      <c r="D3129" s="1">
        <v>279.39999999999998</v>
      </c>
      <c r="E3129" s="1">
        <v>274.05</v>
      </c>
      <c r="F3129" s="1">
        <v>275.64999999999998</v>
      </c>
      <c r="G3129" s="1">
        <v>277.39999999999998</v>
      </c>
      <c r="H3129" s="1">
        <v>277.75</v>
      </c>
      <c r="I3129" s="1">
        <v>277.7</v>
      </c>
      <c r="J3129" s="1">
        <v>280</v>
      </c>
      <c r="K3129" s="1">
        <v>189.3</v>
      </c>
      <c r="L3129" s="1">
        <v>5735266</v>
      </c>
      <c r="M3129" s="1">
        <v>1592696161.2</v>
      </c>
      <c r="N3129" s="11">
        <v>66974</v>
      </c>
    </row>
    <row r="3130" spans="1:14" x14ac:dyDescent="0.25">
      <c r="A3130" s="10">
        <v>41191</v>
      </c>
      <c r="B3130" s="1" t="s">
        <v>14</v>
      </c>
      <c r="C3130" s="1">
        <v>278.5</v>
      </c>
      <c r="D3130" s="1">
        <v>281.25</v>
      </c>
      <c r="E3130" s="1">
        <v>277.8</v>
      </c>
      <c r="F3130" s="1">
        <v>277.75</v>
      </c>
      <c r="G3130" s="1">
        <v>279.89999999999998</v>
      </c>
      <c r="H3130" s="1">
        <v>280.05</v>
      </c>
      <c r="I3130" s="1">
        <v>279.94</v>
      </c>
      <c r="J3130" s="1">
        <v>281.25</v>
      </c>
      <c r="K3130" s="1">
        <v>189.3</v>
      </c>
      <c r="L3130" s="1">
        <v>3854194</v>
      </c>
      <c r="M3130" s="1">
        <v>1078941622.0999999</v>
      </c>
      <c r="N3130" s="11">
        <v>35312</v>
      </c>
    </row>
    <row r="3131" spans="1:14" x14ac:dyDescent="0.25">
      <c r="A3131" s="10">
        <v>41192</v>
      </c>
      <c r="B3131" s="1" t="s">
        <v>14</v>
      </c>
      <c r="C3131" s="1">
        <v>279.5</v>
      </c>
      <c r="D3131" s="1">
        <v>281.8</v>
      </c>
      <c r="E3131" s="1">
        <v>278</v>
      </c>
      <c r="F3131" s="1">
        <v>280.05</v>
      </c>
      <c r="G3131" s="1">
        <v>281.39999999999998</v>
      </c>
      <c r="H3131" s="1">
        <v>281</v>
      </c>
      <c r="I3131" s="1">
        <v>280.01</v>
      </c>
      <c r="J3131" s="1">
        <v>281.8</v>
      </c>
      <c r="K3131" s="1">
        <v>189.3</v>
      </c>
      <c r="L3131" s="1">
        <v>3997687</v>
      </c>
      <c r="M3131" s="1">
        <v>1119404759.25</v>
      </c>
      <c r="N3131" s="11">
        <v>39246</v>
      </c>
    </row>
    <row r="3132" spans="1:14" x14ac:dyDescent="0.25">
      <c r="A3132" s="10">
        <v>41193</v>
      </c>
      <c r="B3132" s="1" t="s">
        <v>14</v>
      </c>
      <c r="C3132" s="1">
        <v>279.05</v>
      </c>
      <c r="D3132" s="1">
        <v>284.64999999999998</v>
      </c>
      <c r="E3132" s="1">
        <v>276.35000000000002</v>
      </c>
      <c r="F3132" s="1">
        <v>281</v>
      </c>
      <c r="G3132" s="1">
        <v>284</v>
      </c>
      <c r="H3132" s="1">
        <v>283.5</v>
      </c>
      <c r="I3132" s="1">
        <v>280.63</v>
      </c>
      <c r="J3132" s="1">
        <v>284.64999999999998</v>
      </c>
      <c r="K3132" s="1">
        <v>189.3</v>
      </c>
      <c r="L3132" s="1">
        <v>5862228</v>
      </c>
      <c r="M3132" s="1">
        <v>1645090913</v>
      </c>
      <c r="N3132" s="11">
        <v>58163</v>
      </c>
    </row>
    <row r="3133" spans="1:14" x14ac:dyDescent="0.25">
      <c r="A3133" s="10">
        <v>41194</v>
      </c>
      <c r="B3133" s="1" t="s">
        <v>14</v>
      </c>
      <c r="C3133" s="1">
        <v>284.75</v>
      </c>
      <c r="D3133" s="1">
        <v>285.2</v>
      </c>
      <c r="E3133" s="1">
        <v>281.60000000000002</v>
      </c>
      <c r="F3133" s="1">
        <v>283.5</v>
      </c>
      <c r="G3133" s="1">
        <v>283.25</v>
      </c>
      <c r="H3133" s="1">
        <v>283.5</v>
      </c>
      <c r="I3133" s="1">
        <v>283.55</v>
      </c>
      <c r="J3133" s="1">
        <v>285.2</v>
      </c>
      <c r="K3133" s="1">
        <v>189.3</v>
      </c>
      <c r="L3133" s="1">
        <v>3255431</v>
      </c>
      <c r="M3133" s="1">
        <v>923062624.04999995</v>
      </c>
      <c r="N3133" s="11">
        <v>44909</v>
      </c>
    </row>
    <row r="3134" spans="1:14" x14ac:dyDescent="0.25">
      <c r="A3134" s="10">
        <v>41197</v>
      </c>
      <c r="B3134" s="1" t="s">
        <v>14</v>
      </c>
      <c r="C3134" s="1">
        <v>283.10000000000002</v>
      </c>
      <c r="D3134" s="1">
        <v>287.55</v>
      </c>
      <c r="E3134" s="1">
        <v>280.10000000000002</v>
      </c>
      <c r="F3134" s="1">
        <v>283.5</v>
      </c>
      <c r="G3134" s="1">
        <v>285.95</v>
      </c>
      <c r="H3134" s="1">
        <v>286.75</v>
      </c>
      <c r="I3134" s="1">
        <v>284.3</v>
      </c>
      <c r="J3134" s="1">
        <v>287.55</v>
      </c>
      <c r="K3134" s="1">
        <v>189.3</v>
      </c>
      <c r="L3134" s="1">
        <v>3434852</v>
      </c>
      <c r="M3134" s="1">
        <v>976532293.95000005</v>
      </c>
      <c r="N3134" s="11">
        <v>62982</v>
      </c>
    </row>
    <row r="3135" spans="1:14" x14ac:dyDescent="0.25">
      <c r="A3135" s="10">
        <v>41198</v>
      </c>
      <c r="B3135" s="1" t="s">
        <v>14</v>
      </c>
      <c r="C3135" s="1">
        <v>285</v>
      </c>
      <c r="D3135" s="1">
        <v>288.39999999999998</v>
      </c>
      <c r="E3135" s="1">
        <v>284.10000000000002</v>
      </c>
      <c r="F3135" s="1">
        <v>286.75</v>
      </c>
      <c r="G3135" s="1">
        <v>286.64999999999998</v>
      </c>
      <c r="H3135" s="1">
        <v>286.45</v>
      </c>
      <c r="I3135" s="1">
        <v>286.41000000000003</v>
      </c>
      <c r="J3135" s="1">
        <v>288.39999999999998</v>
      </c>
      <c r="K3135" s="1">
        <v>189.3</v>
      </c>
      <c r="L3135" s="1">
        <v>4555464</v>
      </c>
      <c r="M3135" s="1">
        <v>1304724531.3</v>
      </c>
      <c r="N3135" s="11">
        <v>30146</v>
      </c>
    </row>
    <row r="3136" spans="1:14" x14ac:dyDescent="0.25">
      <c r="A3136" s="10">
        <v>41199</v>
      </c>
      <c r="B3136" s="1" t="s">
        <v>14</v>
      </c>
      <c r="C3136" s="1">
        <v>286.25</v>
      </c>
      <c r="D3136" s="1">
        <v>289.35000000000002</v>
      </c>
      <c r="E3136" s="1">
        <v>285.10000000000002</v>
      </c>
      <c r="F3136" s="1">
        <v>286.45</v>
      </c>
      <c r="G3136" s="1">
        <v>288.10000000000002</v>
      </c>
      <c r="H3136" s="1">
        <v>288.25</v>
      </c>
      <c r="I3136" s="1">
        <v>287.3</v>
      </c>
      <c r="J3136" s="1">
        <v>289.35000000000002</v>
      </c>
      <c r="K3136" s="1">
        <v>189.3</v>
      </c>
      <c r="L3136" s="1">
        <v>2918718</v>
      </c>
      <c r="M3136" s="1">
        <v>838533834.04999995</v>
      </c>
      <c r="N3136" s="11">
        <v>36834</v>
      </c>
    </row>
    <row r="3137" spans="1:14" x14ac:dyDescent="0.25">
      <c r="A3137" s="10">
        <v>41200</v>
      </c>
      <c r="B3137" s="1" t="s">
        <v>14</v>
      </c>
      <c r="C3137" s="1">
        <v>288.5</v>
      </c>
      <c r="D3137" s="1">
        <v>292</v>
      </c>
      <c r="E3137" s="1">
        <v>286.14999999999998</v>
      </c>
      <c r="F3137" s="1">
        <v>288.25</v>
      </c>
      <c r="G3137" s="1">
        <v>291.89999999999998</v>
      </c>
      <c r="H3137" s="1">
        <v>291.60000000000002</v>
      </c>
      <c r="I3137" s="1">
        <v>290.07</v>
      </c>
      <c r="J3137" s="1">
        <v>292</v>
      </c>
      <c r="K3137" s="1">
        <v>189.3</v>
      </c>
      <c r="L3137" s="1">
        <v>8473427</v>
      </c>
      <c r="M3137" s="1">
        <v>2457886720.25</v>
      </c>
      <c r="N3137" s="11">
        <v>72362</v>
      </c>
    </row>
    <row r="3138" spans="1:14" x14ac:dyDescent="0.25">
      <c r="A3138" s="10">
        <v>41201</v>
      </c>
      <c r="B3138" s="1" t="s">
        <v>14</v>
      </c>
      <c r="C3138" s="1">
        <v>291.39999999999998</v>
      </c>
      <c r="D3138" s="1">
        <v>299</v>
      </c>
      <c r="E3138" s="1">
        <v>290.2</v>
      </c>
      <c r="F3138" s="1">
        <v>291.60000000000002</v>
      </c>
      <c r="G3138" s="1">
        <v>297.05</v>
      </c>
      <c r="H3138" s="1">
        <v>297.5</v>
      </c>
      <c r="I3138" s="1">
        <v>295.14999999999998</v>
      </c>
      <c r="J3138" s="1">
        <v>299</v>
      </c>
      <c r="K3138" s="1">
        <v>189.3</v>
      </c>
      <c r="L3138" s="1">
        <v>13483135</v>
      </c>
      <c r="M3138" s="1">
        <v>3979613475.0999999</v>
      </c>
      <c r="N3138" s="11">
        <v>142240</v>
      </c>
    </row>
    <row r="3139" spans="1:14" x14ac:dyDescent="0.25">
      <c r="A3139" s="10">
        <v>41204</v>
      </c>
      <c r="B3139" s="1" t="s">
        <v>14</v>
      </c>
      <c r="C3139" s="1">
        <v>298</v>
      </c>
      <c r="D3139" s="1">
        <v>298.3</v>
      </c>
      <c r="E3139" s="1">
        <v>291.14999999999998</v>
      </c>
      <c r="F3139" s="1">
        <v>297.5</v>
      </c>
      <c r="G3139" s="1">
        <v>292.7</v>
      </c>
      <c r="H3139" s="1">
        <v>294</v>
      </c>
      <c r="I3139" s="1">
        <v>293.43</v>
      </c>
      <c r="J3139" s="1">
        <v>299</v>
      </c>
      <c r="K3139" s="1">
        <v>189.3</v>
      </c>
      <c r="L3139" s="1">
        <v>7326831</v>
      </c>
      <c r="M3139" s="1">
        <v>2149941681.5</v>
      </c>
      <c r="N3139" s="11">
        <v>97573</v>
      </c>
    </row>
    <row r="3140" spans="1:14" x14ac:dyDescent="0.25">
      <c r="A3140" s="10">
        <v>41205</v>
      </c>
      <c r="B3140" s="1" t="s">
        <v>14</v>
      </c>
      <c r="C3140" s="1">
        <v>294.85000000000002</v>
      </c>
      <c r="D3140" s="1">
        <v>294.85000000000002</v>
      </c>
      <c r="E3140" s="1">
        <v>288.5</v>
      </c>
      <c r="F3140" s="1">
        <v>294</v>
      </c>
      <c r="G3140" s="1">
        <v>290.14999999999998</v>
      </c>
      <c r="H3140" s="1">
        <v>290</v>
      </c>
      <c r="I3140" s="1">
        <v>290.35000000000002</v>
      </c>
      <c r="J3140" s="1">
        <v>299</v>
      </c>
      <c r="K3140" s="1">
        <v>189.3</v>
      </c>
      <c r="L3140" s="1">
        <v>3533580</v>
      </c>
      <c r="M3140" s="1">
        <v>1025983622.95</v>
      </c>
      <c r="N3140" s="11">
        <v>47045</v>
      </c>
    </row>
    <row r="3141" spans="1:14" x14ac:dyDescent="0.25">
      <c r="A3141" s="10">
        <v>41207</v>
      </c>
      <c r="B3141" s="1" t="s">
        <v>14</v>
      </c>
      <c r="C3141" s="1">
        <v>291.3</v>
      </c>
      <c r="D3141" s="1">
        <v>294</v>
      </c>
      <c r="E3141" s="1">
        <v>288.64999999999998</v>
      </c>
      <c r="F3141" s="1">
        <v>290</v>
      </c>
      <c r="G3141" s="1">
        <v>293.7</v>
      </c>
      <c r="H3141" s="1">
        <v>292.05</v>
      </c>
      <c r="I3141" s="1">
        <v>291.72000000000003</v>
      </c>
      <c r="J3141" s="1">
        <v>299</v>
      </c>
      <c r="K3141" s="1">
        <v>189.3</v>
      </c>
      <c r="L3141" s="1">
        <v>7943265</v>
      </c>
      <c r="M3141" s="1">
        <v>2317206969.6500001</v>
      </c>
      <c r="N3141" s="11">
        <v>65420</v>
      </c>
    </row>
    <row r="3142" spans="1:14" x14ac:dyDescent="0.25">
      <c r="A3142" s="10">
        <v>41208</v>
      </c>
      <c r="B3142" s="1" t="s">
        <v>14</v>
      </c>
      <c r="C3142" s="1">
        <v>291.10000000000002</v>
      </c>
      <c r="D3142" s="1">
        <v>291.89999999999998</v>
      </c>
      <c r="E3142" s="1">
        <v>285.14999999999998</v>
      </c>
      <c r="F3142" s="1">
        <v>292.05</v>
      </c>
      <c r="G3142" s="1">
        <v>285.55</v>
      </c>
      <c r="H3142" s="1">
        <v>285.85000000000002</v>
      </c>
      <c r="I3142" s="1">
        <v>286.69</v>
      </c>
      <c r="J3142" s="1">
        <v>299</v>
      </c>
      <c r="K3142" s="1">
        <v>189.3</v>
      </c>
      <c r="L3142" s="1">
        <v>4169834</v>
      </c>
      <c r="M3142" s="1">
        <v>1195459096.1500001</v>
      </c>
      <c r="N3142" s="11">
        <v>49683</v>
      </c>
    </row>
    <row r="3143" spans="1:14" x14ac:dyDescent="0.25">
      <c r="A3143" s="10">
        <v>41211</v>
      </c>
      <c r="B3143" s="1" t="s">
        <v>14</v>
      </c>
      <c r="C3143" s="1">
        <v>286</v>
      </c>
      <c r="D3143" s="1">
        <v>290</v>
      </c>
      <c r="E3143" s="1">
        <v>285.75</v>
      </c>
      <c r="F3143" s="1">
        <v>285.85000000000002</v>
      </c>
      <c r="G3143" s="1">
        <v>288.55</v>
      </c>
      <c r="H3143" s="1">
        <v>288.25</v>
      </c>
      <c r="I3143" s="1">
        <v>287.54000000000002</v>
      </c>
      <c r="J3143" s="1">
        <v>299</v>
      </c>
      <c r="K3143" s="1">
        <v>189.3</v>
      </c>
      <c r="L3143" s="1">
        <v>2960959</v>
      </c>
      <c r="M3143" s="1">
        <v>851406558.60000002</v>
      </c>
      <c r="N3143" s="11">
        <v>29118</v>
      </c>
    </row>
    <row r="3144" spans="1:14" x14ac:dyDescent="0.25">
      <c r="A3144" s="10">
        <v>41212</v>
      </c>
      <c r="B3144" s="1" t="s">
        <v>14</v>
      </c>
      <c r="C3144" s="1">
        <v>287.14999999999998</v>
      </c>
      <c r="D3144" s="1">
        <v>288.39999999999998</v>
      </c>
      <c r="E3144" s="1">
        <v>283.60000000000002</v>
      </c>
      <c r="F3144" s="1">
        <v>288.25</v>
      </c>
      <c r="G3144" s="1">
        <v>284.2</v>
      </c>
      <c r="H3144" s="1">
        <v>284.10000000000002</v>
      </c>
      <c r="I3144" s="1">
        <v>285.52999999999997</v>
      </c>
      <c r="J3144" s="1">
        <v>299</v>
      </c>
      <c r="K3144" s="1">
        <v>189.3</v>
      </c>
      <c r="L3144" s="1">
        <v>3451572</v>
      </c>
      <c r="M3144" s="1">
        <v>985541678.14999998</v>
      </c>
      <c r="N3144" s="11">
        <v>32327</v>
      </c>
    </row>
    <row r="3145" spans="1:14" x14ac:dyDescent="0.25">
      <c r="A3145" s="10">
        <v>41213</v>
      </c>
      <c r="B3145" s="1" t="s">
        <v>14</v>
      </c>
      <c r="C3145" s="1">
        <v>284.95</v>
      </c>
      <c r="D3145" s="1">
        <v>285.55</v>
      </c>
      <c r="E3145" s="1">
        <v>281.35000000000002</v>
      </c>
      <c r="F3145" s="1">
        <v>284.10000000000002</v>
      </c>
      <c r="G3145" s="1">
        <v>282.3</v>
      </c>
      <c r="H3145" s="1">
        <v>282.55</v>
      </c>
      <c r="I3145" s="1">
        <v>283.19</v>
      </c>
      <c r="J3145" s="1">
        <v>299</v>
      </c>
      <c r="K3145" s="1">
        <v>189.3</v>
      </c>
      <c r="L3145" s="1">
        <v>3800762</v>
      </c>
      <c r="M3145" s="1">
        <v>1076349536.1500001</v>
      </c>
      <c r="N3145" s="11">
        <v>44137</v>
      </c>
    </row>
    <row r="3146" spans="1:14" x14ac:dyDescent="0.25">
      <c r="A3146" s="10">
        <v>41214</v>
      </c>
      <c r="B3146" s="1" t="s">
        <v>14</v>
      </c>
      <c r="C3146" s="1">
        <v>282.05</v>
      </c>
      <c r="D3146" s="1">
        <v>282.8</v>
      </c>
      <c r="E3146" s="1">
        <v>277.2</v>
      </c>
      <c r="F3146" s="1">
        <v>282.55</v>
      </c>
      <c r="G3146" s="1">
        <v>278.95</v>
      </c>
      <c r="H3146" s="1">
        <v>279.3</v>
      </c>
      <c r="I3146" s="1">
        <v>279.33999999999997</v>
      </c>
      <c r="J3146" s="1">
        <v>299</v>
      </c>
      <c r="K3146" s="1">
        <v>189.3</v>
      </c>
      <c r="L3146" s="1">
        <v>4381688</v>
      </c>
      <c r="M3146" s="1">
        <v>1223975491.7</v>
      </c>
      <c r="N3146" s="11">
        <v>74231</v>
      </c>
    </row>
    <row r="3147" spans="1:14" x14ac:dyDescent="0.25">
      <c r="A3147" s="10">
        <v>41215</v>
      </c>
      <c r="B3147" s="1" t="s">
        <v>14</v>
      </c>
      <c r="C3147" s="1">
        <v>281.5</v>
      </c>
      <c r="D3147" s="1">
        <v>286.8</v>
      </c>
      <c r="E3147" s="1">
        <v>281.39999999999998</v>
      </c>
      <c r="F3147" s="1">
        <v>279.3</v>
      </c>
      <c r="G3147" s="1">
        <v>282.5</v>
      </c>
      <c r="H3147" s="1">
        <v>283.2</v>
      </c>
      <c r="I3147" s="1">
        <v>283.70999999999998</v>
      </c>
      <c r="J3147" s="1">
        <v>299</v>
      </c>
      <c r="K3147" s="1">
        <v>189.3</v>
      </c>
      <c r="L3147" s="1">
        <v>7118308</v>
      </c>
      <c r="M3147" s="1">
        <v>2019567047.4000001</v>
      </c>
      <c r="N3147" s="11">
        <v>47919</v>
      </c>
    </row>
    <row r="3148" spans="1:14" x14ac:dyDescent="0.25">
      <c r="A3148" s="10">
        <v>41218</v>
      </c>
      <c r="B3148" s="1" t="s">
        <v>14</v>
      </c>
      <c r="C3148" s="1">
        <v>284.05</v>
      </c>
      <c r="D3148" s="1">
        <v>289</v>
      </c>
      <c r="E3148" s="1">
        <v>282.85000000000002</v>
      </c>
      <c r="F3148" s="1">
        <v>283.2</v>
      </c>
      <c r="G3148" s="1">
        <v>288.14999999999998</v>
      </c>
      <c r="H3148" s="1">
        <v>288.64999999999998</v>
      </c>
      <c r="I3148" s="1">
        <v>287.12</v>
      </c>
      <c r="J3148" s="1">
        <v>299</v>
      </c>
      <c r="K3148" s="1">
        <v>189.3</v>
      </c>
      <c r="L3148" s="1">
        <v>3891272</v>
      </c>
      <c r="M3148" s="1">
        <v>1117258792.8</v>
      </c>
      <c r="N3148" s="11">
        <v>32447</v>
      </c>
    </row>
    <row r="3149" spans="1:14" x14ac:dyDescent="0.25">
      <c r="A3149" s="10">
        <v>41219</v>
      </c>
      <c r="B3149" s="1" t="s">
        <v>14</v>
      </c>
      <c r="C3149" s="1">
        <v>288.89999999999998</v>
      </c>
      <c r="D3149" s="1">
        <v>291.2</v>
      </c>
      <c r="E3149" s="1">
        <v>285.95</v>
      </c>
      <c r="F3149" s="1">
        <v>288.64999999999998</v>
      </c>
      <c r="G3149" s="1">
        <v>289.85000000000002</v>
      </c>
      <c r="H3149" s="1">
        <v>289.14999999999998</v>
      </c>
      <c r="I3149" s="1">
        <v>289.01</v>
      </c>
      <c r="J3149" s="1">
        <v>299</v>
      </c>
      <c r="K3149" s="1">
        <v>189.3</v>
      </c>
      <c r="L3149" s="1">
        <v>3877186</v>
      </c>
      <c r="M3149" s="1">
        <v>1120536019.2</v>
      </c>
      <c r="N3149" s="11">
        <v>57176</v>
      </c>
    </row>
    <row r="3150" spans="1:14" x14ac:dyDescent="0.25">
      <c r="A3150" s="10">
        <v>41220</v>
      </c>
      <c r="B3150" s="1" t="s">
        <v>14</v>
      </c>
      <c r="C3150" s="1">
        <v>289.85000000000002</v>
      </c>
      <c r="D3150" s="1">
        <v>290.75</v>
      </c>
      <c r="E3150" s="1">
        <v>287.05</v>
      </c>
      <c r="F3150" s="1">
        <v>289.14999999999998</v>
      </c>
      <c r="G3150" s="1">
        <v>289.14999999999998</v>
      </c>
      <c r="H3150" s="1">
        <v>289.95</v>
      </c>
      <c r="I3150" s="1">
        <v>289.14999999999998</v>
      </c>
      <c r="J3150" s="1">
        <v>299</v>
      </c>
      <c r="K3150" s="1">
        <v>189.3</v>
      </c>
      <c r="L3150" s="1">
        <v>4212776</v>
      </c>
      <c r="M3150" s="1">
        <v>1218126091.1500001</v>
      </c>
      <c r="N3150" s="11">
        <v>33627</v>
      </c>
    </row>
    <row r="3151" spans="1:14" x14ac:dyDescent="0.25">
      <c r="A3151" s="10">
        <v>41221</v>
      </c>
      <c r="B3151" s="1" t="s">
        <v>14</v>
      </c>
      <c r="C3151" s="1">
        <v>288</v>
      </c>
      <c r="D3151" s="1">
        <v>291.45</v>
      </c>
      <c r="E3151" s="1">
        <v>287.45</v>
      </c>
      <c r="F3151" s="1">
        <v>289.95</v>
      </c>
      <c r="G3151" s="1">
        <v>288.35000000000002</v>
      </c>
      <c r="H3151" s="1">
        <v>289</v>
      </c>
      <c r="I3151" s="1">
        <v>289.2</v>
      </c>
      <c r="J3151" s="1">
        <v>299</v>
      </c>
      <c r="K3151" s="1">
        <v>189.3</v>
      </c>
      <c r="L3151" s="1">
        <v>2497493</v>
      </c>
      <c r="M3151" s="1">
        <v>722274881.64999998</v>
      </c>
      <c r="N3151" s="11">
        <v>37101</v>
      </c>
    </row>
    <row r="3152" spans="1:14" x14ac:dyDescent="0.25">
      <c r="A3152" s="10">
        <v>41222</v>
      </c>
      <c r="B3152" s="1" t="s">
        <v>14</v>
      </c>
      <c r="C3152" s="1">
        <v>288.05</v>
      </c>
      <c r="D3152" s="1">
        <v>290.39999999999998</v>
      </c>
      <c r="E3152" s="1">
        <v>286.60000000000002</v>
      </c>
      <c r="F3152" s="1">
        <v>289</v>
      </c>
      <c r="G3152" s="1">
        <v>288.75</v>
      </c>
      <c r="H3152" s="1">
        <v>288.14999999999998</v>
      </c>
      <c r="I3152" s="1">
        <v>288.55</v>
      </c>
      <c r="J3152" s="1">
        <v>299</v>
      </c>
      <c r="K3152" s="1">
        <v>189.3</v>
      </c>
      <c r="L3152" s="1">
        <v>2539220</v>
      </c>
      <c r="M3152" s="1">
        <v>732689992.39999998</v>
      </c>
      <c r="N3152" s="11">
        <v>26816</v>
      </c>
    </row>
    <row r="3153" spans="1:14" x14ac:dyDescent="0.25">
      <c r="A3153" s="10">
        <v>41225</v>
      </c>
      <c r="B3153" s="1" t="s">
        <v>14</v>
      </c>
      <c r="C3153" s="1">
        <v>287.89999999999998</v>
      </c>
      <c r="D3153" s="1">
        <v>290</v>
      </c>
      <c r="E3153" s="1">
        <v>283.2</v>
      </c>
      <c r="F3153" s="1">
        <v>288.14999999999998</v>
      </c>
      <c r="G3153" s="1">
        <v>284.25</v>
      </c>
      <c r="H3153" s="1">
        <v>283.8</v>
      </c>
      <c r="I3153" s="1">
        <v>285.54000000000002</v>
      </c>
      <c r="J3153" s="1">
        <v>299</v>
      </c>
      <c r="K3153" s="1">
        <v>189.3</v>
      </c>
      <c r="L3153" s="1">
        <v>3554514</v>
      </c>
      <c r="M3153" s="1">
        <v>1014969105.4</v>
      </c>
      <c r="N3153" s="11">
        <v>50646</v>
      </c>
    </row>
    <row r="3154" spans="1:14" x14ac:dyDescent="0.25">
      <c r="A3154" s="10">
        <v>41226</v>
      </c>
      <c r="B3154" s="1" t="s">
        <v>14</v>
      </c>
      <c r="C3154" s="1">
        <v>285.8</v>
      </c>
      <c r="D3154" s="1">
        <v>285.85000000000002</v>
      </c>
      <c r="E3154" s="1">
        <v>283</v>
      </c>
      <c r="F3154" s="1">
        <v>283.8</v>
      </c>
      <c r="G3154" s="1">
        <v>284</v>
      </c>
      <c r="H3154" s="1">
        <v>283.89999999999998</v>
      </c>
      <c r="I3154" s="1">
        <v>283.77999999999997</v>
      </c>
      <c r="J3154" s="1">
        <v>299</v>
      </c>
      <c r="K3154" s="1">
        <v>189.3</v>
      </c>
      <c r="L3154" s="1">
        <v>670322</v>
      </c>
      <c r="M3154" s="1">
        <v>190225768</v>
      </c>
      <c r="N3154" s="11">
        <v>13207</v>
      </c>
    </row>
    <row r="3155" spans="1:14" x14ac:dyDescent="0.25">
      <c r="A3155" s="10">
        <v>41228</v>
      </c>
      <c r="B3155" s="1" t="s">
        <v>14</v>
      </c>
      <c r="C3155" s="1">
        <v>282.85000000000002</v>
      </c>
      <c r="D3155" s="1">
        <v>282.85000000000002</v>
      </c>
      <c r="E3155" s="1">
        <v>275.55</v>
      </c>
      <c r="F3155" s="1">
        <v>283.89999999999998</v>
      </c>
      <c r="G3155" s="1">
        <v>275.75</v>
      </c>
      <c r="H3155" s="1">
        <v>276.45</v>
      </c>
      <c r="I3155" s="1">
        <v>278.06</v>
      </c>
      <c r="J3155" s="1">
        <v>299</v>
      </c>
      <c r="K3155" s="1">
        <v>189.3</v>
      </c>
      <c r="L3155" s="1">
        <v>8138285</v>
      </c>
      <c r="M3155" s="1">
        <v>2262902198.0999999</v>
      </c>
      <c r="N3155" s="11">
        <v>120245</v>
      </c>
    </row>
    <row r="3156" spans="1:14" x14ac:dyDescent="0.25">
      <c r="A3156" s="10">
        <v>41229</v>
      </c>
      <c r="B3156" s="1" t="s">
        <v>14</v>
      </c>
      <c r="C3156" s="1">
        <v>277.5</v>
      </c>
      <c r="D3156" s="1">
        <v>281.05</v>
      </c>
      <c r="E3156" s="1">
        <v>273.14999999999998</v>
      </c>
      <c r="F3156" s="1">
        <v>276.45</v>
      </c>
      <c r="G3156" s="1">
        <v>274.2</v>
      </c>
      <c r="H3156" s="1">
        <v>274.64999999999998</v>
      </c>
      <c r="I3156" s="1">
        <v>277.83999999999997</v>
      </c>
      <c r="J3156" s="1">
        <v>299</v>
      </c>
      <c r="K3156" s="1">
        <v>189.3</v>
      </c>
      <c r="L3156" s="1">
        <v>5472290</v>
      </c>
      <c r="M3156" s="1">
        <v>1520435937.45</v>
      </c>
      <c r="N3156" s="11">
        <v>114694</v>
      </c>
    </row>
    <row r="3157" spans="1:14" x14ac:dyDescent="0.25">
      <c r="A3157" s="10">
        <v>41232</v>
      </c>
      <c r="B3157" s="1" t="s">
        <v>14</v>
      </c>
      <c r="C3157" s="1">
        <v>274.05</v>
      </c>
      <c r="D3157" s="1">
        <v>282.7</v>
      </c>
      <c r="E3157" s="1">
        <v>273</v>
      </c>
      <c r="F3157" s="1">
        <v>274.64999999999998</v>
      </c>
      <c r="G3157" s="1">
        <v>281.89999999999998</v>
      </c>
      <c r="H3157" s="1">
        <v>281.7</v>
      </c>
      <c r="I3157" s="1">
        <v>278.98</v>
      </c>
      <c r="J3157" s="1">
        <v>299</v>
      </c>
      <c r="K3157" s="1">
        <v>189.3</v>
      </c>
      <c r="L3157" s="1">
        <v>5485112</v>
      </c>
      <c r="M3157" s="1">
        <v>1530260410.0999999</v>
      </c>
      <c r="N3157" s="11">
        <v>106737</v>
      </c>
    </row>
    <row r="3158" spans="1:14" x14ac:dyDescent="0.25">
      <c r="A3158" s="10">
        <v>41233</v>
      </c>
      <c r="B3158" s="1" t="s">
        <v>14</v>
      </c>
      <c r="C3158" s="1">
        <v>283.5</v>
      </c>
      <c r="D3158" s="1">
        <v>284.75</v>
      </c>
      <c r="E3158" s="1">
        <v>279.2</v>
      </c>
      <c r="F3158" s="1">
        <v>281.7</v>
      </c>
      <c r="G3158" s="1">
        <v>280.7</v>
      </c>
      <c r="H3158" s="1">
        <v>280.55</v>
      </c>
      <c r="I3158" s="1">
        <v>282.56</v>
      </c>
      <c r="J3158" s="1">
        <v>299</v>
      </c>
      <c r="K3158" s="1">
        <v>189.3</v>
      </c>
      <c r="L3158" s="1">
        <v>4478960</v>
      </c>
      <c r="M3158" s="1">
        <v>1265558033.5999999</v>
      </c>
      <c r="N3158" s="11">
        <v>45909</v>
      </c>
    </row>
    <row r="3159" spans="1:14" x14ac:dyDescent="0.25">
      <c r="A3159" s="10">
        <v>41234</v>
      </c>
      <c r="B3159" s="1" t="s">
        <v>14</v>
      </c>
      <c r="C3159" s="1">
        <v>280.55</v>
      </c>
      <c r="D3159" s="1">
        <v>287.25</v>
      </c>
      <c r="E3159" s="1">
        <v>278.60000000000002</v>
      </c>
      <c r="F3159" s="1">
        <v>280.55</v>
      </c>
      <c r="G3159" s="1">
        <v>286.2</v>
      </c>
      <c r="H3159" s="1">
        <v>286.10000000000002</v>
      </c>
      <c r="I3159" s="1">
        <v>283.44</v>
      </c>
      <c r="J3159" s="1">
        <v>299</v>
      </c>
      <c r="K3159" s="1">
        <v>189.3</v>
      </c>
      <c r="L3159" s="1">
        <v>5518418</v>
      </c>
      <c r="M3159" s="1">
        <v>1564122173.1500001</v>
      </c>
      <c r="N3159" s="11">
        <v>49146</v>
      </c>
    </row>
    <row r="3160" spans="1:14" x14ac:dyDescent="0.25">
      <c r="A3160" s="10">
        <v>41235</v>
      </c>
      <c r="B3160" s="1" t="s">
        <v>14</v>
      </c>
      <c r="C3160" s="1">
        <v>287.45</v>
      </c>
      <c r="D3160" s="1">
        <v>289.25</v>
      </c>
      <c r="E3160" s="1">
        <v>284.60000000000002</v>
      </c>
      <c r="F3160" s="1">
        <v>286.10000000000002</v>
      </c>
      <c r="G3160" s="1">
        <v>289</v>
      </c>
      <c r="H3160" s="1">
        <v>289</v>
      </c>
      <c r="I3160" s="1">
        <v>287.57</v>
      </c>
      <c r="J3160" s="1">
        <v>299</v>
      </c>
      <c r="K3160" s="1">
        <v>189.3</v>
      </c>
      <c r="L3160" s="1">
        <v>4088348</v>
      </c>
      <c r="M3160" s="1">
        <v>1175677426.4000001</v>
      </c>
      <c r="N3160" s="11">
        <v>34734</v>
      </c>
    </row>
    <row r="3161" spans="1:14" x14ac:dyDescent="0.25">
      <c r="A3161" s="10">
        <v>41236</v>
      </c>
      <c r="B3161" s="1" t="s">
        <v>14</v>
      </c>
      <c r="C3161" s="1">
        <v>288.95</v>
      </c>
      <c r="D3161" s="1">
        <v>288.95</v>
      </c>
      <c r="E3161" s="1">
        <v>282.89999999999998</v>
      </c>
      <c r="F3161" s="1">
        <v>289</v>
      </c>
      <c r="G3161" s="1">
        <v>286.7</v>
      </c>
      <c r="H3161" s="1">
        <v>286.60000000000002</v>
      </c>
      <c r="I3161" s="1">
        <v>286.02</v>
      </c>
      <c r="J3161" s="1">
        <v>299</v>
      </c>
      <c r="K3161" s="1">
        <v>189.3</v>
      </c>
      <c r="L3161" s="1">
        <v>2534456</v>
      </c>
      <c r="M3161" s="1">
        <v>724912301.04999995</v>
      </c>
      <c r="N3161" s="11">
        <v>30679</v>
      </c>
    </row>
    <row r="3162" spans="1:14" x14ac:dyDescent="0.25">
      <c r="A3162" s="10">
        <v>41239</v>
      </c>
      <c r="B3162" s="1" t="s">
        <v>14</v>
      </c>
      <c r="C3162" s="1">
        <v>287.75</v>
      </c>
      <c r="D3162" s="1">
        <v>288</v>
      </c>
      <c r="E3162" s="1">
        <v>285</v>
      </c>
      <c r="F3162" s="1">
        <v>286.60000000000002</v>
      </c>
      <c r="G3162" s="1">
        <v>287</v>
      </c>
      <c r="H3162" s="1">
        <v>287.10000000000002</v>
      </c>
      <c r="I3162" s="1">
        <v>286.56</v>
      </c>
      <c r="J3162" s="1">
        <v>299</v>
      </c>
      <c r="K3162" s="1">
        <v>192.3</v>
      </c>
      <c r="L3162" s="1">
        <v>1428684</v>
      </c>
      <c r="M3162" s="1">
        <v>409404900.5</v>
      </c>
      <c r="N3162" s="11">
        <v>16653</v>
      </c>
    </row>
    <row r="3163" spans="1:14" x14ac:dyDescent="0.25">
      <c r="A3163" s="10">
        <v>41240</v>
      </c>
      <c r="B3163" s="1" t="s">
        <v>14</v>
      </c>
      <c r="C3163" s="1">
        <v>287.10000000000002</v>
      </c>
      <c r="D3163" s="1">
        <v>295</v>
      </c>
      <c r="E3163" s="1">
        <v>287</v>
      </c>
      <c r="F3163" s="1">
        <v>287.10000000000002</v>
      </c>
      <c r="G3163" s="1">
        <v>295</v>
      </c>
      <c r="H3163" s="1">
        <v>294.25</v>
      </c>
      <c r="I3163" s="1">
        <v>291.85000000000002</v>
      </c>
      <c r="J3163" s="1">
        <v>299</v>
      </c>
      <c r="K3163" s="1">
        <v>192.3</v>
      </c>
      <c r="L3163" s="1">
        <v>6230479</v>
      </c>
      <c r="M3163" s="1">
        <v>1818360357.2</v>
      </c>
      <c r="N3163" s="11">
        <v>47322</v>
      </c>
    </row>
    <row r="3164" spans="1:14" x14ac:dyDescent="0.25">
      <c r="A3164" s="10">
        <v>41242</v>
      </c>
      <c r="B3164" s="1" t="s">
        <v>14</v>
      </c>
      <c r="C3164" s="1">
        <v>294.05</v>
      </c>
      <c r="D3164" s="1">
        <v>299.95</v>
      </c>
      <c r="E3164" s="1">
        <v>293.64999999999998</v>
      </c>
      <c r="F3164" s="1">
        <v>294.25</v>
      </c>
      <c r="G3164" s="1">
        <v>297.39999999999998</v>
      </c>
      <c r="H3164" s="1">
        <v>298</v>
      </c>
      <c r="I3164" s="1">
        <v>297.17</v>
      </c>
      <c r="J3164" s="1">
        <v>299.95</v>
      </c>
      <c r="K3164" s="1">
        <v>192.3</v>
      </c>
      <c r="L3164" s="1">
        <v>10348828</v>
      </c>
      <c r="M3164" s="1">
        <v>3075330523.0999999</v>
      </c>
      <c r="N3164" s="11">
        <v>73975</v>
      </c>
    </row>
    <row r="3165" spans="1:14" x14ac:dyDescent="0.25">
      <c r="A3165" s="10">
        <v>41243</v>
      </c>
      <c r="B3165" s="1" t="s">
        <v>14</v>
      </c>
      <c r="C3165" s="1">
        <v>296.14999999999998</v>
      </c>
      <c r="D3165" s="1">
        <v>299</v>
      </c>
      <c r="E3165" s="1">
        <v>293.8</v>
      </c>
      <c r="F3165" s="1">
        <v>298</v>
      </c>
      <c r="G3165" s="1">
        <v>297.60000000000002</v>
      </c>
      <c r="H3165" s="1">
        <v>298.5</v>
      </c>
      <c r="I3165" s="1">
        <v>297.58999999999997</v>
      </c>
      <c r="J3165" s="1">
        <v>299.95</v>
      </c>
      <c r="K3165" s="1">
        <v>192.3</v>
      </c>
      <c r="L3165" s="1">
        <v>5711107</v>
      </c>
      <c r="M3165" s="1">
        <v>1699587120.2</v>
      </c>
      <c r="N3165" s="11">
        <v>51917</v>
      </c>
    </row>
    <row r="3166" spans="1:14" x14ac:dyDescent="0.25">
      <c r="A3166" s="10">
        <v>41246</v>
      </c>
      <c r="B3166" s="1" t="s">
        <v>14</v>
      </c>
      <c r="C3166" s="1">
        <v>297.5</v>
      </c>
      <c r="D3166" s="1">
        <v>298.3</v>
      </c>
      <c r="E3166" s="1">
        <v>294.14999999999998</v>
      </c>
      <c r="F3166" s="1">
        <v>298.5</v>
      </c>
      <c r="G3166" s="1">
        <v>296.10000000000002</v>
      </c>
      <c r="H3166" s="1">
        <v>296.14999999999998</v>
      </c>
      <c r="I3166" s="1">
        <v>295.66000000000003</v>
      </c>
      <c r="J3166" s="1">
        <v>299.95</v>
      </c>
      <c r="K3166" s="1">
        <v>192.3</v>
      </c>
      <c r="L3166" s="1">
        <v>3659035</v>
      </c>
      <c r="M3166" s="1">
        <v>1081836815.6500001</v>
      </c>
      <c r="N3166" s="11">
        <v>52072</v>
      </c>
    </row>
    <row r="3167" spans="1:14" x14ac:dyDescent="0.25">
      <c r="A3167" s="10">
        <v>41247</v>
      </c>
      <c r="B3167" s="1" t="s">
        <v>14</v>
      </c>
      <c r="C3167" s="1">
        <v>294.75</v>
      </c>
      <c r="D3167" s="1">
        <v>296.2</v>
      </c>
      <c r="E3167" s="1">
        <v>293</v>
      </c>
      <c r="F3167" s="1">
        <v>296.14999999999998</v>
      </c>
      <c r="G3167" s="1">
        <v>295</v>
      </c>
      <c r="H3167" s="1">
        <v>295.14999999999998</v>
      </c>
      <c r="I3167" s="1">
        <v>294.31</v>
      </c>
      <c r="J3167" s="1">
        <v>299.95</v>
      </c>
      <c r="K3167" s="1">
        <v>192.3</v>
      </c>
      <c r="L3167" s="1">
        <v>3084313</v>
      </c>
      <c r="M3167" s="1">
        <v>907749473.39999998</v>
      </c>
      <c r="N3167" s="11">
        <v>25994</v>
      </c>
    </row>
    <row r="3168" spans="1:14" x14ac:dyDescent="0.25">
      <c r="A3168" s="10">
        <v>41248</v>
      </c>
      <c r="B3168" s="1" t="s">
        <v>14</v>
      </c>
      <c r="C3168" s="1">
        <v>294.60000000000002</v>
      </c>
      <c r="D3168" s="1">
        <v>298.95</v>
      </c>
      <c r="E3168" s="1">
        <v>294.60000000000002</v>
      </c>
      <c r="F3168" s="1">
        <v>295.14999999999998</v>
      </c>
      <c r="G3168" s="1">
        <v>298.89999999999998</v>
      </c>
      <c r="H3168" s="1">
        <v>297.89999999999998</v>
      </c>
      <c r="I3168" s="1">
        <v>297.61</v>
      </c>
      <c r="J3168" s="1">
        <v>299.95</v>
      </c>
      <c r="K3168" s="1">
        <v>192.3</v>
      </c>
      <c r="L3168" s="1">
        <v>5943262</v>
      </c>
      <c r="M3168" s="1">
        <v>1768782125.45</v>
      </c>
      <c r="N3168" s="11">
        <v>46133</v>
      </c>
    </row>
    <row r="3169" spans="1:14" x14ac:dyDescent="0.25">
      <c r="A3169" s="10">
        <v>41249</v>
      </c>
      <c r="B3169" s="1" t="s">
        <v>14</v>
      </c>
      <c r="C3169" s="1">
        <v>298.45</v>
      </c>
      <c r="D3169" s="1">
        <v>302.2</v>
      </c>
      <c r="E3169" s="1">
        <v>295</v>
      </c>
      <c r="F3169" s="1">
        <v>297.89999999999998</v>
      </c>
      <c r="G3169" s="1">
        <v>300.60000000000002</v>
      </c>
      <c r="H3169" s="1">
        <v>301.35000000000002</v>
      </c>
      <c r="I3169" s="1">
        <v>299.02999999999997</v>
      </c>
      <c r="J3169" s="1">
        <v>302.2</v>
      </c>
      <c r="K3169" s="1">
        <v>192.3</v>
      </c>
      <c r="L3169" s="1">
        <v>5905472</v>
      </c>
      <c r="M3169" s="1">
        <v>1765919187.45</v>
      </c>
      <c r="N3169" s="11">
        <v>51854</v>
      </c>
    </row>
    <row r="3170" spans="1:14" x14ac:dyDescent="0.25">
      <c r="A3170" s="10">
        <v>41250</v>
      </c>
      <c r="B3170" s="1" t="s">
        <v>14</v>
      </c>
      <c r="C3170" s="1">
        <v>300.75</v>
      </c>
      <c r="D3170" s="1">
        <v>303</v>
      </c>
      <c r="E3170" s="1">
        <v>298.85000000000002</v>
      </c>
      <c r="F3170" s="1">
        <v>301.35000000000002</v>
      </c>
      <c r="G3170" s="1">
        <v>301</v>
      </c>
      <c r="H3170" s="1">
        <v>301.5</v>
      </c>
      <c r="I3170" s="1">
        <v>301.05</v>
      </c>
      <c r="J3170" s="1">
        <v>303</v>
      </c>
      <c r="K3170" s="1">
        <v>192.3</v>
      </c>
      <c r="L3170" s="1">
        <v>3417322</v>
      </c>
      <c r="M3170" s="1">
        <v>1028795650.5</v>
      </c>
      <c r="N3170" s="11">
        <v>52478</v>
      </c>
    </row>
    <row r="3171" spans="1:14" x14ac:dyDescent="0.25">
      <c r="A3171" s="10">
        <v>41253</v>
      </c>
      <c r="B3171" s="1" t="s">
        <v>14</v>
      </c>
      <c r="C3171" s="1">
        <v>300.60000000000002</v>
      </c>
      <c r="D3171" s="1">
        <v>302.64999999999998</v>
      </c>
      <c r="E3171" s="1">
        <v>298</v>
      </c>
      <c r="F3171" s="1">
        <v>301.5</v>
      </c>
      <c r="G3171" s="1">
        <v>301.2</v>
      </c>
      <c r="H3171" s="1">
        <v>301.95</v>
      </c>
      <c r="I3171" s="1">
        <v>300.52</v>
      </c>
      <c r="J3171" s="1">
        <v>303</v>
      </c>
      <c r="K3171" s="1">
        <v>192.3</v>
      </c>
      <c r="L3171" s="1">
        <v>2708031</v>
      </c>
      <c r="M3171" s="1">
        <v>813829971.5</v>
      </c>
      <c r="N3171" s="11">
        <v>42228</v>
      </c>
    </row>
    <row r="3172" spans="1:14" x14ac:dyDescent="0.25">
      <c r="A3172" s="10">
        <v>41254</v>
      </c>
      <c r="B3172" s="1" t="s">
        <v>14</v>
      </c>
      <c r="C3172" s="1">
        <v>301.95</v>
      </c>
      <c r="D3172" s="1">
        <v>305.7</v>
      </c>
      <c r="E3172" s="1">
        <v>301.05</v>
      </c>
      <c r="F3172" s="1">
        <v>301.95</v>
      </c>
      <c r="G3172" s="1">
        <v>303.10000000000002</v>
      </c>
      <c r="H3172" s="1">
        <v>303.3</v>
      </c>
      <c r="I3172" s="1">
        <v>303.64999999999998</v>
      </c>
      <c r="J3172" s="1">
        <v>305.7</v>
      </c>
      <c r="K3172" s="1">
        <v>192.3</v>
      </c>
      <c r="L3172" s="1">
        <v>5700698</v>
      </c>
      <c r="M3172" s="1">
        <v>1731011708.25</v>
      </c>
      <c r="N3172" s="11">
        <v>45200</v>
      </c>
    </row>
    <row r="3173" spans="1:14" x14ac:dyDescent="0.25">
      <c r="A3173" s="10">
        <v>41255</v>
      </c>
      <c r="B3173" s="1" t="s">
        <v>14</v>
      </c>
      <c r="C3173" s="1">
        <v>303.39999999999998</v>
      </c>
      <c r="D3173" s="1">
        <v>306.5</v>
      </c>
      <c r="E3173" s="1">
        <v>303.35000000000002</v>
      </c>
      <c r="F3173" s="1">
        <v>303.3</v>
      </c>
      <c r="G3173" s="1">
        <v>305.8</v>
      </c>
      <c r="H3173" s="1">
        <v>305.95</v>
      </c>
      <c r="I3173" s="1">
        <v>305.36</v>
      </c>
      <c r="J3173" s="1">
        <v>306.5</v>
      </c>
      <c r="K3173" s="1">
        <v>192.3</v>
      </c>
      <c r="L3173" s="1">
        <v>4651978</v>
      </c>
      <c r="M3173" s="1">
        <v>1420529813.3499999</v>
      </c>
      <c r="N3173" s="11">
        <v>61796</v>
      </c>
    </row>
    <row r="3174" spans="1:14" x14ac:dyDescent="0.25">
      <c r="A3174" s="10">
        <v>41256</v>
      </c>
      <c r="B3174" s="1" t="s">
        <v>14</v>
      </c>
      <c r="C3174" s="1">
        <v>305.10000000000002</v>
      </c>
      <c r="D3174" s="1">
        <v>305.39999999999998</v>
      </c>
      <c r="E3174" s="1">
        <v>292.3</v>
      </c>
      <c r="F3174" s="1">
        <v>305.95</v>
      </c>
      <c r="G3174" s="1">
        <v>294.95</v>
      </c>
      <c r="H3174" s="1">
        <v>295.25</v>
      </c>
      <c r="I3174" s="1">
        <v>296.29000000000002</v>
      </c>
      <c r="J3174" s="1">
        <v>306.5</v>
      </c>
      <c r="K3174" s="1">
        <v>192.3</v>
      </c>
      <c r="L3174" s="1">
        <v>12277781</v>
      </c>
      <c r="M3174" s="1">
        <v>3637842606.0999999</v>
      </c>
      <c r="N3174" s="11">
        <v>100205</v>
      </c>
    </row>
    <row r="3175" spans="1:14" x14ac:dyDescent="0.25">
      <c r="A3175" s="10">
        <v>41257</v>
      </c>
      <c r="B3175" s="1" t="s">
        <v>14</v>
      </c>
      <c r="C3175" s="1">
        <v>292.64999999999998</v>
      </c>
      <c r="D3175" s="1">
        <v>296.89999999999998</v>
      </c>
      <c r="E3175" s="1">
        <v>290.25</v>
      </c>
      <c r="F3175" s="1">
        <v>295.25</v>
      </c>
      <c r="G3175" s="1">
        <v>295.85000000000002</v>
      </c>
      <c r="H3175" s="1">
        <v>295.95</v>
      </c>
      <c r="I3175" s="1">
        <v>293.25</v>
      </c>
      <c r="J3175" s="1">
        <v>306.5</v>
      </c>
      <c r="K3175" s="1">
        <v>192.3</v>
      </c>
      <c r="L3175" s="1">
        <v>4475190</v>
      </c>
      <c r="M3175" s="1">
        <v>1312353635.9000001</v>
      </c>
      <c r="N3175" s="11">
        <v>66512</v>
      </c>
    </row>
    <row r="3176" spans="1:14" x14ac:dyDescent="0.25">
      <c r="A3176" s="10">
        <v>41260</v>
      </c>
      <c r="B3176" s="1" t="s">
        <v>14</v>
      </c>
      <c r="C3176" s="1">
        <v>293.55</v>
      </c>
      <c r="D3176" s="1">
        <v>295</v>
      </c>
      <c r="E3176" s="1">
        <v>291.75</v>
      </c>
      <c r="F3176" s="1">
        <v>295.95</v>
      </c>
      <c r="G3176" s="1">
        <v>293.45</v>
      </c>
      <c r="H3176" s="1">
        <v>293.05</v>
      </c>
      <c r="I3176" s="1">
        <v>293.16000000000003</v>
      </c>
      <c r="J3176" s="1">
        <v>306.5</v>
      </c>
      <c r="K3176" s="1">
        <v>192.3</v>
      </c>
      <c r="L3176" s="1">
        <v>3785415</v>
      </c>
      <c r="M3176" s="1">
        <v>1109746623.8</v>
      </c>
      <c r="N3176" s="11">
        <v>34888</v>
      </c>
    </row>
    <row r="3177" spans="1:14" x14ac:dyDescent="0.25">
      <c r="A3177" s="10">
        <v>41261</v>
      </c>
      <c r="B3177" s="1" t="s">
        <v>14</v>
      </c>
      <c r="C3177" s="1">
        <v>293.60000000000002</v>
      </c>
      <c r="D3177" s="1">
        <v>296</v>
      </c>
      <c r="E3177" s="1">
        <v>290.10000000000002</v>
      </c>
      <c r="F3177" s="1">
        <v>293.05</v>
      </c>
      <c r="G3177" s="1">
        <v>292</v>
      </c>
      <c r="H3177" s="1">
        <v>293.10000000000002</v>
      </c>
      <c r="I3177" s="1">
        <v>293.33</v>
      </c>
      <c r="J3177" s="1">
        <v>306.5</v>
      </c>
      <c r="K3177" s="1">
        <v>192.3</v>
      </c>
      <c r="L3177" s="1">
        <v>4238187</v>
      </c>
      <c r="M3177" s="1">
        <v>1243170427.0999999</v>
      </c>
      <c r="N3177" s="11">
        <v>63174</v>
      </c>
    </row>
    <row r="3178" spans="1:14" x14ac:dyDescent="0.25">
      <c r="A3178" s="10">
        <v>41262</v>
      </c>
      <c r="B3178" s="1" t="s">
        <v>14</v>
      </c>
      <c r="C3178" s="1">
        <v>292.35000000000002</v>
      </c>
      <c r="D3178" s="1">
        <v>295.39999999999998</v>
      </c>
      <c r="E3178" s="1">
        <v>288.75</v>
      </c>
      <c r="F3178" s="1">
        <v>293.10000000000002</v>
      </c>
      <c r="G3178" s="1">
        <v>288.89999999999998</v>
      </c>
      <c r="H3178" s="1">
        <v>290.10000000000002</v>
      </c>
      <c r="I3178" s="1">
        <v>291.7</v>
      </c>
      <c r="J3178" s="1">
        <v>306.5</v>
      </c>
      <c r="K3178" s="1">
        <v>192.3</v>
      </c>
      <c r="L3178" s="1">
        <v>10130678</v>
      </c>
      <c r="M3178" s="1">
        <v>2955168774</v>
      </c>
      <c r="N3178" s="11">
        <v>122687</v>
      </c>
    </row>
    <row r="3179" spans="1:14" x14ac:dyDescent="0.25">
      <c r="A3179" s="10">
        <v>41263</v>
      </c>
      <c r="B3179" s="1" t="s">
        <v>14</v>
      </c>
      <c r="C3179" s="1">
        <v>289.95</v>
      </c>
      <c r="D3179" s="1">
        <v>290.10000000000002</v>
      </c>
      <c r="E3179" s="1">
        <v>286.05</v>
      </c>
      <c r="F3179" s="1">
        <v>290.10000000000002</v>
      </c>
      <c r="G3179" s="1">
        <v>287</v>
      </c>
      <c r="H3179" s="1">
        <v>287.10000000000002</v>
      </c>
      <c r="I3179" s="1">
        <v>287.52</v>
      </c>
      <c r="J3179" s="1">
        <v>306.5</v>
      </c>
      <c r="K3179" s="1">
        <v>192.3</v>
      </c>
      <c r="L3179" s="1">
        <v>7645246</v>
      </c>
      <c r="M3179" s="1">
        <v>2198162895.0999999</v>
      </c>
      <c r="N3179" s="11">
        <v>84053</v>
      </c>
    </row>
    <row r="3180" spans="1:14" x14ac:dyDescent="0.25">
      <c r="A3180" s="10">
        <v>41264</v>
      </c>
      <c r="B3180" s="1" t="s">
        <v>14</v>
      </c>
      <c r="C3180" s="1">
        <v>285.64999999999998</v>
      </c>
      <c r="D3180" s="1">
        <v>289.45</v>
      </c>
      <c r="E3180" s="1">
        <v>281.5</v>
      </c>
      <c r="F3180" s="1">
        <v>287.10000000000002</v>
      </c>
      <c r="G3180" s="1">
        <v>289.45</v>
      </c>
      <c r="H3180" s="1">
        <v>287.05</v>
      </c>
      <c r="I3180" s="1">
        <v>285.95999999999998</v>
      </c>
      <c r="J3180" s="1">
        <v>306.5</v>
      </c>
      <c r="K3180" s="1">
        <v>192.3</v>
      </c>
      <c r="L3180" s="1">
        <v>23694547</v>
      </c>
      <c r="M3180" s="1">
        <v>6775699096.3999996</v>
      </c>
      <c r="N3180" s="11">
        <v>107741</v>
      </c>
    </row>
    <row r="3181" spans="1:14" x14ac:dyDescent="0.25">
      <c r="A3181" s="10">
        <v>41267</v>
      </c>
      <c r="B3181" s="1" t="s">
        <v>14</v>
      </c>
      <c r="C3181" s="1">
        <v>289.39999999999998</v>
      </c>
      <c r="D3181" s="1">
        <v>290.75</v>
      </c>
      <c r="E3181" s="1">
        <v>286.39999999999998</v>
      </c>
      <c r="F3181" s="1">
        <v>287.05</v>
      </c>
      <c r="G3181" s="1">
        <v>287.39999999999998</v>
      </c>
      <c r="H3181" s="1">
        <v>287.05</v>
      </c>
      <c r="I3181" s="1">
        <v>287.61</v>
      </c>
      <c r="J3181" s="1">
        <v>306.5</v>
      </c>
      <c r="K3181" s="1">
        <v>197</v>
      </c>
      <c r="L3181" s="1">
        <v>4884793</v>
      </c>
      <c r="M3181" s="1">
        <v>1404917037.1500001</v>
      </c>
      <c r="N3181" s="11">
        <v>36034</v>
      </c>
    </row>
    <row r="3182" spans="1:14" x14ac:dyDescent="0.25">
      <c r="A3182" s="10">
        <v>41269</v>
      </c>
      <c r="B3182" s="1" t="s">
        <v>14</v>
      </c>
      <c r="C3182" s="1">
        <v>287.5</v>
      </c>
      <c r="D3182" s="1">
        <v>291</v>
      </c>
      <c r="E3182" s="1">
        <v>285.64999999999998</v>
      </c>
      <c r="F3182" s="1">
        <v>287.05</v>
      </c>
      <c r="G3182" s="1">
        <v>290.25</v>
      </c>
      <c r="H3182" s="1">
        <v>290.5</v>
      </c>
      <c r="I3182" s="1">
        <v>288.52</v>
      </c>
      <c r="J3182" s="1">
        <v>306.5</v>
      </c>
      <c r="K3182" s="1">
        <v>197</v>
      </c>
      <c r="L3182" s="1">
        <v>4318582</v>
      </c>
      <c r="M3182" s="1">
        <v>1245988083</v>
      </c>
      <c r="N3182" s="11">
        <v>38846</v>
      </c>
    </row>
    <row r="3183" spans="1:14" x14ac:dyDescent="0.25">
      <c r="A3183" s="10">
        <v>41270</v>
      </c>
      <c r="B3183" s="1" t="s">
        <v>14</v>
      </c>
      <c r="C3183" s="1">
        <v>292.5</v>
      </c>
      <c r="D3183" s="1">
        <v>292.75</v>
      </c>
      <c r="E3183" s="1">
        <v>287.5</v>
      </c>
      <c r="F3183" s="1">
        <v>290.5</v>
      </c>
      <c r="G3183" s="1">
        <v>288.25</v>
      </c>
      <c r="H3183" s="1">
        <v>288.39999999999998</v>
      </c>
      <c r="I3183" s="1">
        <v>289.04000000000002</v>
      </c>
      <c r="J3183" s="1">
        <v>306.5</v>
      </c>
      <c r="K3183" s="1">
        <v>197</v>
      </c>
      <c r="L3183" s="1">
        <v>7102115</v>
      </c>
      <c r="M3183" s="1">
        <v>2052822642.5999999</v>
      </c>
      <c r="N3183" s="11">
        <v>30801</v>
      </c>
    </row>
    <row r="3184" spans="1:14" x14ac:dyDescent="0.25">
      <c r="A3184" s="10">
        <v>41271</v>
      </c>
      <c r="B3184" s="1" t="s">
        <v>14</v>
      </c>
      <c r="C3184" s="1">
        <v>287.2</v>
      </c>
      <c r="D3184" s="1">
        <v>290</v>
      </c>
      <c r="E3184" s="1">
        <v>287.2</v>
      </c>
      <c r="F3184" s="1">
        <v>288.39999999999998</v>
      </c>
      <c r="G3184" s="1">
        <v>289</v>
      </c>
      <c r="H3184" s="1">
        <v>289.39999999999998</v>
      </c>
      <c r="I3184" s="1">
        <v>288.7</v>
      </c>
      <c r="J3184" s="1">
        <v>306.5</v>
      </c>
      <c r="K3184" s="1">
        <v>197</v>
      </c>
      <c r="L3184" s="1">
        <v>3384156</v>
      </c>
      <c r="M3184" s="1">
        <v>976990013.5</v>
      </c>
      <c r="N3184" s="11">
        <v>39003</v>
      </c>
    </row>
    <row r="3185" spans="1:14" x14ac:dyDescent="0.25">
      <c r="A3185" s="10">
        <v>41274</v>
      </c>
      <c r="B3185" s="1" t="s">
        <v>14</v>
      </c>
      <c r="C3185" s="1">
        <v>288.10000000000002</v>
      </c>
      <c r="D3185" s="1">
        <v>289.45</v>
      </c>
      <c r="E3185" s="1">
        <v>286</v>
      </c>
      <c r="F3185" s="1">
        <v>289.39999999999998</v>
      </c>
      <c r="G3185" s="1">
        <v>286.2</v>
      </c>
      <c r="H3185" s="1">
        <v>286.8</v>
      </c>
      <c r="I3185" s="1">
        <v>286.95</v>
      </c>
      <c r="J3185" s="1">
        <v>306.5</v>
      </c>
      <c r="K3185" s="1">
        <v>197</v>
      </c>
      <c r="L3185" s="1">
        <v>2282626</v>
      </c>
      <c r="M3185" s="1">
        <v>655008660.79999995</v>
      </c>
      <c r="N3185" s="11">
        <v>31752</v>
      </c>
    </row>
    <row r="3186" spans="1:14" x14ac:dyDescent="0.25">
      <c r="A3186" s="10">
        <v>41275</v>
      </c>
      <c r="B3186" s="1" t="s">
        <v>14</v>
      </c>
      <c r="C3186" s="1">
        <v>287.35000000000002</v>
      </c>
      <c r="D3186" s="1">
        <v>289.2</v>
      </c>
      <c r="E3186" s="1">
        <v>286.64999999999998</v>
      </c>
      <c r="F3186" s="1">
        <v>286.8</v>
      </c>
      <c r="G3186" s="1">
        <v>287.2</v>
      </c>
      <c r="H3186" s="1">
        <v>287.25</v>
      </c>
      <c r="I3186" s="1">
        <v>287.56</v>
      </c>
      <c r="J3186" s="1">
        <v>306.5</v>
      </c>
      <c r="K3186" s="1">
        <v>197</v>
      </c>
      <c r="L3186" s="1">
        <v>2654710</v>
      </c>
      <c r="M3186" s="1">
        <v>763394351.35000002</v>
      </c>
      <c r="N3186" s="11">
        <v>33248</v>
      </c>
    </row>
    <row r="3187" spans="1:14" x14ac:dyDescent="0.25">
      <c r="A3187" s="10">
        <v>41276</v>
      </c>
      <c r="B3187" s="1" t="s">
        <v>14</v>
      </c>
      <c r="C3187" s="1">
        <v>288</v>
      </c>
      <c r="D3187" s="1">
        <v>289.55</v>
      </c>
      <c r="E3187" s="1">
        <v>284.5</v>
      </c>
      <c r="F3187" s="1">
        <v>287.25</v>
      </c>
      <c r="G3187" s="1">
        <v>285.55</v>
      </c>
      <c r="H3187" s="1">
        <v>285.39999999999998</v>
      </c>
      <c r="I3187" s="1">
        <v>286.36</v>
      </c>
      <c r="J3187" s="1">
        <v>306.5</v>
      </c>
      <c r="K3187" s="1">
        <v>197</v>
      </c>
      <c r="L3187" s="1">
        <v>6530222</v>
      </c>
      <c r="M3187" s="1">
        <v>1869996403.5999999</v>
      </c>
      <c r="N3187" s="11">
        <v>66044</v>
      </c>
    </row>
    <row r="3188" spans="1:14" x14ac:dyDescent="0.25">
      <c r="A3188" s="10">
        <v>41277</v>
      </c>
      <c r="B3188" s="1" t="s">
        <v>14</v>
      </c>
      <c r="C3188" s="1">
        <v>286.10000000000002</v>
      </c>
      <c r="D3188" s="1">
        <v>286.5</v>
      </c>
      <c r="E3188" s="1">
        <v>282.8</v>
      </c>
      <c r="F3188" s="1">
        <v>285.39999999999998</v>
      </c>
      <c r="G3188" s="1">
        <v>283</v>
      </c>
      <c r="H3188" s="1">
        <v>283.55</v>
      </c>
      <c r="I3188" s="1">
        <v>283.8</v>
      </c>
      <c r="J3188" s="1">
        <v>306.5</v>
      </c>
      <c r="K3188" s="1">
        <v>197</v>
      </c>
      <c r="L3188" s="1">
        <v>4349607</v>
      </c>
      <c r="M3188" s="1">
        <v>1234405957.9000001</v>
      </c>
      <c r="N3188" s="11">
        <v>41649</v>
      </c>
    </row>
    <row r="3189" spans="1:14" x14ac:dyDescent="0.25">
      <c r="A3189" s="10">
        <v>41278</v>
      </c>
      <c r="B3189" s="1" t="s">
        <v>14</v>
      </c>
      <c r="C3189" s="1">
        <v>284.8</v>
      </c>
      <c r="D3189" s="1">
        <v>284.8</v>
      </c>
      <c r="E3189" s="1">
        <v>280.10000000000002</v>
      </c>
      <c r="F3189" s="1">
        <v>283.55</v>
      </c>
      <c r="G3189" s="1">
        <v>281.95</v>
      </c>
      <c r="H3189" s="1">
        <v>282.39999999999998</v>
      </c>
      <c r="I3189" s="1">
        <v>281.66000000000003</v>
      </c>
      <c r="J3189" s="1">
        <v>306.5</v>
      </c>
      <c r="K3189" s="1">
        <v>197</v>
      </c>
      <c r="L3189" s="1">
        <v>6028307</v>
      </c>
      <c r="M3189" s="1">
        <v>1697927001.45</v>
      </c>
      <c r="N3189" s="11">
        <v>94030</v>
      </c>
    </row>
    <row r="3190" spans="1:14" x14ac:dyDescent="0.25">
      <c r="A3190" s="10">
        <v>41281</v>
      </c>
      <c r="B3190" s="1" t="s">
        <v>14</v>
      </c>
      <c r="C3190" s="1">
        <v>284.3</v>
      </c>
      <c r="D3190" s="1">
        <v>285</v>
      </c>
      <c r="E3190" s="1">
        <v>278.5</v>
      </c>
      <c r="F3190" s="1">
        <v>282.39999999999998</v>
      </c>
      <c r="G3190" s="1">
        <v>279</v>
      </c>
      <c r="H3190" s="1">
        <v>279.05</v>
      </c>
      <c r="I3190" s="1">
        <v>281.44</v>
      </c>
      <c r="J3190" s="1">
        <v>306.5</v>
      </c>
      <c r="K3190" s="1">
        <v>197</v>
      </c>
      <c r="L3190" s="1">
        <v>8111536</v>
      </c>
      <c r="M3190" s="1">
        <v>2282931076.6500001</v>
      </c>
      <c r="N3190" s="11">
        <v>73415</v>
      </c>
    </row>
    <row r="3191" spans="1:14" x14ac:dyDescent="0.25">
      <c r="A3191" s="10">
        <v>41282</v>
      </c>
      <c r="B3191" s="1" t="s">
        <v>14</v>
      </c>
      <c r="C3191" s="1">
        <v>279.14999999999998</v>
      </c>
      <c r="D3191" s="1">
        <v>286.2</v>
      </c>
      <c r="E3191" s="1">
        <v>279.14999999999998</v>
      </c>
      <c r="F3191" s="1">
        <v>279.05</v>
      </c>
      <c r="G3191" s="1">
        <v>285</v>
      </c>
      <c r="H3191" s="1">
        <v>285.7</v>
      </c>
      <c r="I3191" s="1">
        <v>283.33</v>
      </c>
      <c r="J3191" s="1">
        <v>306.5</v>
      </c>
      <c r="K3191" s="1">
        <v>197</v>
      </c>
      <c r="L3191" s="1">
        <v>8956377</v>
      </c>
      <c r="M3191" s="1">
        <v>2537616871.0999999</v>
      </c>
      <c r="N3191" s="11">
        <v>86494</v>
      </c>
    </row>
    <row r="3192" spans="1:14" x14ac:dyDescent="0.25">
      <c r="A3192" s="10">
        <v>41283</v>
      </c>
      <c r="B3192" s="1" t="s">
        <v>14</v>
      </c>
      <c r="C3192" s="1">
        <v>284.75</v>
      </c>
      <c r="D3192" s="1">
        <v>285.7</v>
      </c>
      <c r="E3192" s="1">
        <v>278.7</v>
      </c>
      <c r="F3192" s="1">
        <v>285.7</v>
      </c>
      <c r="G3192" s="1">
        <v>278.75</v>
      </c>
      <c r="H3192" s="1">
        <v>279.5</v>
      </c>
      <c r="I3192" s="1">
        <v>281.42</v>
      </c>
      <c r="J3192" s="1">
        <v>306.5</v>
      </c>
      <c r="K3192" s="1">
        <v>197</v>
      </c>
      <c r="L3192" s="1">
        <v>7112736</v>
      </c>
      <c r="M3192" s="1">
        <v>2001654411.3</v>
      </c>
      <c r="N3192" s="11">
        <v>86542</v>
      </c>
    </row>
    <row r="3193" spans="1:14" x14ac:dyDescent="0.25">
      <c r="A3193" s="10">
        <v>41284</v>
      </c>
      <c r="B3193" s="1" t="s">
        <v>14</v>
      </c>
      <c r="C3193" s="1">
        <v>280.05</v>
      </c>
      <c r="D3193" s="1">
        <v>282</v>
      </c>
      <c r="E3193" s="1">
        <v>278.5</v>
      </c>
      <c r="F3193" s="1">
        <v>279.5</v>
      </c>
      <c r="G3193" s="1">
        <v>280.75</v>
      </c>
      <c r="H3193" s="1">
        <v>281</v>
      </c>
      <c r="I3193" s="1">
        <v>280.35000000000002</v>
      </c>
      <c r="J3193" s="1">
        <v>306.5</v>
      </c>
      <c r="K3193" s="1">
        <v>197</v>
      </c>
      <c r="L3193" s="1">
        <v>8346603</v>
      </c>
      <c r="M3193" s="1">
        <v>2339990286.9000001</v>
      </c>
      <c r="N3193" s="11">
        <v>89212</v>
      </c>
    </row>
    <row r="3194" spans="1:14" x14ac:dyDescent="0.25">
      <c r="A3194" s="10">
        <v>41285</v>
      </c>
      <c r="B3194" s="1" t="s">
        <v>14</v>
      </c>
      <c r="C3194" s="1">
        <v>279.75</v>
      </c>
      <c r="D3194" s="1">
        <v>280.7</v>
      </c>
      <c r="E3194" s="1">
        <v>272.10000000000002</v>
      </c>
      <c r="F3194" s="1">
        <v>281</v>
      </c>
      <c r="G3194" s="1">
        <v>272.85000000000002</v>
      </c>
      <c r="H3194" s="1">
        <v>273.39999999999998</v>
      </c>
      <c r="I3194" s="1">
        <v>274.83999999999997</v>
      </c>
      <c r="J3194" s="1">
        <v>306.5</v>
      </c>
      <c r="K3194" s="1">
        <v>197</v>
      </c>
      <c r="L3194" s="1">
        <v>9274103</v>
      </c>
      <c r="M3194" s="1">
        <v>2548924937.0500002</v>
      </c>
      <c r="N3194" s="11">
        <v>94538</v>
      </c>
    </row>
    <row r="3195" spans="1:14" x14ac:dyDescent="0.25">
      <c r="A3195" s="10">
        <v>41288</v>
      </c>
      <c r="B3195" s="1" t="s">
        <v>14</v>
      </c>
      <c r="C3195" s="1">
        <v>273.55</v>
      </c>
      <c r="D3195" s="1">
        <v>278.5</v>
      </c>
      <c r="E3195" s="1">
        <v>273.55</v>
      </c>
      <c r="F3195" s="1">
        <v>273.39999999999998</v>
      </c>
      <c r="G3195" s="1">
        <v>277.89999999999998</v>
      </c>
      <c r="H3195" s="1">
        <v>277.89999999999998</v>
      </c>
      <c r="I3195" s="1">
        <v>276.77999999999997</v>
      </c>
      <c r="J3195" s="1">
        <v>306.5</v>
      </c>
      <c r="K3195" s="1">
        <v>197</v>
      </c>
      <c r="L3195" s="1">
        <v>6851229</v>
      </c>
      <c r="M3195" s="1">
        <v>1896305406.1500001</v>
      </c>
      <c r="N3195" s="11">
        <v>97695</v>
      </c>
    </row>
    <row r="3196" spans="1:14" x14ac:dyDescent="0.25">
      <c r="A3196" s="10">
        <v>41289</v>
      </c>
      <c r="B3196" s="1" t="s">
        <v>14</v>
      </c>
      <c r="C3196" s="1">
        <v>278.25</v>
      </c>
      <c r="D3196" s="1">
        <v>285.2</v>
      </c>
      <c r="E3196" s="1">
        <v>274.75</v>
      </c>
      <c r="F3196" s="1">
        <v>277.89999999999998</v>
      </c>
      <c r="G3196" s="1">
        <v>284.3</v>
      </c>
      <c r="H3196" s="1">
        <v>284.10000000000002</v>
      </c>
      <c r="I3196" s="1">
        <v>281.05</v>
      </c>
      <c r="J3196" s="1">
        <v>306.5</v>
      </c>
      <c r="K3196" s="1">
        <v>197</v>
      </c>
      <c r="L3196" s="1">
        <v>11871856</v>
      </c>
      <c r="M3196" s="1">
        <v>3336528061.0999999</v>
      </c>
      <c r="N3196" s="11">
        <v>163412</v>
      </c>
    </row>
    <row r="3197" spans="1:14" x14ac:dyDescent="0.25">
      <c r="A3197" s="10">
        <v>41290</v>
      </c>
      <c r="B3197" s="1" t="s">
        <v>14</v>
      </c>
      <c r="C3197" s="1">
        <v>284.95</v>
      </c>
      <c r="D3197" s="1">
        <v>285.85000000000002</v>
      </c>
      <c r="E3197" s="1">
        <v>282.45</v>
      </c>
      <c r="F3197" s="1">
        <v>284.10000000000002</v>
      </c>
      <c r="G3197" s="1">
        <v>284</v>
      </c>
      <c r="H3197" s="1">
        <v>284</v>
      </c>
      <c r="I3197" s="1">
        <v>284.32</v>
      </c>
      <c r="J3197" s="1">
        <v>306.5</v>
      </c>
      <c r="K3197" s="1">
        <v>197</v>
      </c>
      <c r="L3197" s="1">
        <v>5954235</v>
      </c>
      <c r="M3197" s="1">
        <v>1692891582.3499999</v>
      </c>
      <c r="N3197" s="11">
        <v>83249</v>
      </c>
    </row>
    <row r="3198" spans="1:14" x14ac:dyDescent="0.25">
      <c r="A3198" s="10">
        <v>41291</v>
      </c>
      <c r="B3198" s="1" t="s">
        <v>14</v>
      </c>
      <c r="C3198" s="1">
        <v>283.10000000000002</v>
      </c>
      <c r="D3198" s="1">
        <v>286.85000000000002</v>
      </c>
      <c r="E3198" s="1">
        <v>281.5</v>
      </c>
      <c r="F3198" s="1">
        <v>284</v>
      </c>
      <c r="G3198" s="1">
        <v>285.2</v>
      </c>
      <c r="H3198" s="1">
        <v>285.3</v>
      </c>
      <c r="I3198" s="1">
        <v>285.07</v>
      </c>
      <c r="J3198" s="1">
        <v>306.5</v>
      </c>
      <c r="K3198" s="1">
        <v>197</v>
      </c>
      <c r="L3198" s="1">
        <v>8139815</v>
      </c>
      <c r="M3198" s="1">
        <v>2320438965.8499999</v>
      </c>
      <c r="N3198" s="11">
        <v>85041</v>
      </c>
    </row>
    <row r="3199" spans="1:14" x14ac:dyDescent="0.25">
      <c r="A3199" s="10">
        <v>41292</v>
      </c>
      <c r="B3199" s="1" t="s">
        <v>14</v>
      </c>
      <c r="C3199" s="1">
        <v>286.7</v>
      </c>
      <c r="D3199" s="1">
        <v>289.85000000000002</v>
      </c>
      <c r="E3199" s="1">
        <v>284.64999999999998</v>
      </c>
      <c r="F3199" s="1">
        <v>285.3</v>
      </c>
      <c r="G3199" s="1">
        <v>287.5</v>
      </c>
      <c r="H3199" s="1">
        <v>287.45</v>
      </c>
      <c r="I3199" s="1">
        <v>287.45999999999998</v>
      </c>
      <c r="J3199" s="1">
        <v>306.5</v>
      </c>
      <c r="K3199" s="1">
        <v>197</v>
      </c>
      <c r="L3199" s="1">
        <v>16371818</v>
      </c>
      <c r="M3199" s="1">
        <v>4706281136.25</v>
      </c>
      <c r="N3199" s="11">
        <v>105709</v>
      </c>
    </row>
    <row r="3200" spans="1:14" x14ac:dyDescent="0.25">
      <c r="A3200" s="10">
        <v>41295</v>
      </c>
      <c r="B3200" s="1" t="s">
        <v>14</v>
      </c>
      <c r="C3200" s="1">
        <v>289</v>
      </c>
      <c r="D3200" s="1">
        <v>292</v>
      </c>
      <c r="E3200" s="1">
        <v>286.3</v>
      </c>
      <c r="F3200" s="1">
        <v>287.45</v>
      </c>
      <c r="G3200" s="1">
        <v>291.2</v>
      </c>
      <c r="H3200" s="1">
        <v>291.55</v>
      </c>
      <c r="I3200" s="1">
        <v>289.55</v>
      </c>
      <c r="J3200" s="1">
        <v>306.5</v>
      </c>
      <c r="K3200" s="1">
        <v>197</v>
      </c>
      <c r="L3200" s="1">
        <v>13437747</v>
      </c>
      <c r="M3200" s="1">
        <v>3890957783.8499999</v>
      </c>
      <c r="N3200" s="11">
        <v>74202</v>
      </c>
    </row>
    <row r="3201" spans="1:14" x14ac:dyDescent="0.25">
      <c r="A3201" s="10">
        <v>41296</v>
      </c>
      <c r="B3201" s="1" t="s">
        <v>14</v>
      </c>
      <c r="C3201" s="1">
        <v>291.60000000000002</v>
      </c>
      <c r="D3201" s="1">
        <v>291.75</v>
      </c>
      <c r="E3201" s="1">
        <v>288</v>
      </c>
      <c r="F3201" s="1">
        <v>291.55</v>
      </c>
      <c r="G3201" s="1">
        <v>288.95</v>
      </c>
      <c r="H3201" s="1">
        <v>289.14999999999998</v>
      </c>
      <c r="I3201" s="1">
        <v>289.5</v>
      </c>
      <c r="J3201" s="1">
        <v>306.5</v>
      </c>
      <c r="K3201" s="1">
        <v>197</v>
      </c>
      <c r="L3201" s="1">
        <v>8426761</v>
      </c>
      <c r="M3201" s="1">
        <v>2439513098.3499999</v>
      </c>
      <c r="N3201" s="11">
        <v>66478</v>
      </c>
    </row>
    <row r="3202" spans="1:14" x14ac:dyDescent="0.25">
      <c r="A3202" s="10">
        <v>41297</v>
      </c>
      <c r="B3202" s="1" t="s">
        <v>14</v>
      </c>
      <c r="C3202" s="1">
        <v>289.5</v>
      </c>
      <c r="D3202" s="1">
        <v>293.45</v>
      </c>
      <c r="E3202" s="1">
        <v>288.75</v>
      </c>
      <c r="F3202" s="1">
        <v>289.14999999999998</v>
      </c>
      <c r="G3202" s="1">
        <v>292.35000000000002</v>
      </c>
      <c r="H3202" s="1">
        <v>292.75</v>
      </c>
      <c r="I3202" s="1">
        <v>292.42</v>
      </c>
      <c r="J3202" s="1">
        <v>306.5</v>
      </c>
      <c r="K3202" s="1">
        <v>197</v>
      </c>
      <c r="L3202" s="1">
        <v>7814553</v>
      </c>
      <c r="M3202" s="1">
        <v>2285109106.3000002</v>
      </c>
      <c r="N3202" s="11">
        <v>95411</v>
      </c>
    </row>
    <row r="3203" spans="1:14" x14ac:dyDescent="0.25">
      <c r="A3203" s="10">
        <v>41298</v>
      </c>
      <c r="B3203" s="1" t="s">
        <v>14</v>
      </c>
      <c r="C3203" s="1">
        <v>293</v>
      </c>
      <c r="D3203" s="1">
        <v>298.60000000000002</v>
      </c>
      <c r="E3203" s="1">
        <v>292.85000000000002</v>
      </c>
      <c r="F3203" s="1">
        <v>292.75</v>
      </c>
      <c r="G3203" s="1">
        <v>297</v>
      </c>
      <c r="H3203" s="1">
        <v>297.45</v>
      </c>
      <c r="I3203" s="1">
        <v>296.20999999999998</v>
      </c>
      <c r="J3203" s="1">
        <v>306.5</v>
      </c>
      <c r="K3203" s="1">
        <v>197</v>
      </c>
      <c r="L3203" s="1">
        <v>13410763</v>
      </c>
      <c r="M3203" s="1">
        <v>3972454156.5500002</v>
      </c>
      <c r="N3203" s="11">
        <v>114559</v>
      </c>
    </row>
    <row r="3204" spans="1:14" x14ac:dyDescent="0.25">
      <c r="A3204" s="10">
        <v>41299</v>
      </c>
      <c r="B3204" s="1" t="s">
        <v>14</v>
      </c>
      <c r="C3204" s="1">
        <v>299</v>
      </c>
      <c r="D3204" s="1">
        <v>300.5</v>
      </c>
      <c r="E3204" s="1">
        <v>297.14999999999998</v>
      </c>
      <c r="F3204" s="1">
        <v>297.45</v>
      </c>
      <c r="G3204" s="1">
        <v>299.39999999999998</v>
      </c>
      <c r="H3204" s="1">
        <v>299.75</v>
      </c>
      <c r="I3204" s="1">
        <v>299.38</v>
      </c>
      <c r="J3204" s="1">
        <v>306.5</v>
      </c>
      <c r="K3204" s="1">
        <v>197</v>
      </c>
      <c r="L3204" s="1">
        <v>13767523</v>
      </c>
      <c r="M3204" s="1">
        <v>4121712243.8499999</v>
      </c>
      <c r="N3204" s="11">
        <v>63041</v>
      </c>
    </row>
    <row r="3205" spans="1:14" x14ac:dyDescent="0.25">
      <c r="A3205" s="10">
        <v>41302</v>
      </c>
      <c r="B3205" s="1" t="s">
        <v>14</v>
      </c>
      <c r="C3205" s="1">
        <v>300</v>
      </c>
      <c r="D3205" s="1">
        <v>301.2</v>
      </c>
      <c r="E3205" s="1">
        <v>298.39999999999998</v>
      </c>
      <c r="F3205" s="1">
        <v>299.75</v>
      </c>
      <c r="G3205" s="1">
        <v>300.95</v>
      </c>
      <c r="H3205" s="1">
        <v>300.75</v>
      </c>
      <c r="I3205" s="1">
        <v>300.04000000000002</v>
      </c>
      <c r="J3205" s="1">
        <v>306.5</v>
      </c>
      <c r="K3205" s="1">
        <v>197</v>
      </c>
      <c r="L3205" s="1">
        <v>5563596</v>
      </c>
      <c r="M3205" s="1">
        <v>1669306343.55</v>
      </c>
      <c r="N3205" s="11">
        <v>69430</v>
      </c>
    </row>
    <row r="3206" spans="1:14" x14ac:dyDescent="0.25">
      <c r="A3206" s="10">
        <v>41303</v>
      </c>
      <c r="B3206" s="1" t="s">
        <v>14</v>
      </c>
      <c r="C3206" s="1">
        <v>299.10000000000002</v>
      </c>
      <c r="D3206" s="1">
        <v>306.75</v>
      </c>
      <c r="E3206" s="1">
        <v>299.10000000000002</v>
      </c>
      <c r="F3206" s="1">
        <v>300.75</v>
      </c>
      <c r="G3206" s="1">
        <v>304.05</v>
      </c>
      <c r="H3206" s="1">
        <v>305.14999999999998</v>
      </c>
      <c r="I3206" s="1">
        <v>303.08</v>
      </c>
      <c r="J3206" s="1">
        <v>306.75</v>
      </c>
      <c r="K3206" s="1">
        <v>197</v>
      </c>
      <c r="L3206" s="1">
        <v>9553814</v>
      </c>
      <c r="M3206" s="1">
        <v>2895528934.3000002</v>
      </c>
      <c r="N3206" s="11">
        <v>67686</v>
      </c>
    </row>
    <row r="3207" spans="1:14" x14ac:dyDescent="0.25">
      <c r="A3207" s="10">
        <v>41304</v>
      </c>
      <c r="B3207" s="1" t="s">
        <v>14</v>
      </c>
      <c r="C3207" s="1">
        <v>304.8</v>
      </c>
      <c r="D3207" s="1">
        <v>306.95</v>
      </c>
      <c r="E3207" s="1">
        <v>300</v>
      </c>
      <c r="F3207" s="1">
        <v>305.14999999999998</v>
      </c>
      <c r="G3207" s="1">
        <v>305</v>
      </c>
      <c r="H3207" s="1">
        <v>304.2</v>
      </c>
      <c r="I3207" s="1">
        <v>302.48</v>
      </c>
      <c r="J3207" s="1">
        <v>306.95</v>
      </c>
      <c r="K3207" s="1">
        <v>197</v>
      </c>
      <c r="L3207" s="1">
        <v>7425791</v>
      </c>
      <c r="M3207" s="1">
        <v>2246188527.5999999</v>
      </c>
      <c r="N3207" s="11">
        <v>95884</v>
      </c>
    </row>
    <row r="3208" spans="1:14" x14ac:dyDescent="0.25">
      <c r="A3208" s="10">
        <v>41305</v>
      </c>
      <c r="B3208" s="1" t="s">
        <v>14</v>
      </c>
      <c r="C3208" s="1">
        <v>305.64999999999998</v>
      </c>
      <c r="D3208" s="1">
        <v>309.39999999999998</v>
      </c>
      <c r="E3208" s="1">
        <v>303.10000000000002</v>
      </c>
      <c r="F3208" s="1">
        <v>304.2</v>
      </c>
      <c r="G3208" s="1">
        <v>307.3</v>
      </c>
      <c r="H3208" s="1">
        <v>307.64999999999998</v>
      </c>
      <c r="I3208" s="1">
        <v>306.42</v>
      </c>
      <c r="J3208" s="1">
        <v>309.39999999999998</v>
      </c>
      <c r="K3208" s="1">
        <v>197</v>
      </c>
      <c r="L3208" s="1">
        <v>9193860</v>
      </c>
      <c r="M3208" s="1">
        <v>2817176441.6500001</v>
      </c>
      <c r="N3208" s="11">
        <v>90941</v>
      </c>
    </row>
    <row r="3209" spans="1:14" x14ac:dyDescent="0.25">
      <c r="A3209" s="10">
        <v>41306</v>
      </c>
      <c r="B3209" s="1" t="s">
        <v>14</v>
      </c>
      <c r="C3209" s="1">
        <v>307.75</v>
      </c>
      <c r="D3209" s="1">
        <v>309.95</v>
      </c>
      <c r="E3209" s="1">
        <v>304.55</v>
      </c>
      <c r="F3209" s="1">
        <v>307.64999999999998</v>
      </c>
      <c r="G3209" s="1">
        <v>309.85000000000002</v>
      </c>
      <c r="H3209" s="1">
        <v>309.39999999999998</v>
      </c>
      <c r="I3209" s="1">
        <v>307.63</v>
      </c>
      <c r="J3209" s="1">
        <v>309.95</v>
      </c>
      <c r="K3209" s="1">
        <v>197</v>
      </c>
      <c r="L3209" s="1">
        <v>6604401</v>
      </c>
      <c r="M3209" s="1">
        <v>2031738317.95</v>
      </c>
      <c r="N3209" s="11">
        <v>94534</v>
      </c>
    </row>
    <row r="3210" spans="1:14" x14ac:dyDescent="0.25">
      <c r="A3210" s="10">
        <v>41309</v>
      </c>
      <c r="B3210" s="1" t="s">
        <v>14</v>
      </c>
      <c r="C3210" s="1">
        <v>309.39999999999998</v>
      </c>
      <c r="D3210" s="1">
        <v>310.89999999999998</v>
      </c>
      <c r="E3210" s="1">
        <v>306.25</v>
      </c>
      <c r="F3210" s="1">
        <v>309.39999999999998</v>
      </c>
      <c r="G3210" s="1">
        <v>307.7</v>
      </c>
      <c r="H3210" s="1">
        <v>307.25</v>
      </c>
      <c r="I3210" s="1">
        <v>308.2</v>
      </c>
      <c r="J3210" s="1">
        <v>310.89999999999998</v>
      </c>
      <c r="K3210" s="1">
        <v>200.25</v>
      </c>
      <c r="L3210" s="1">
        <v>7740240</v>
      </c>
      <c r="M3210" s="1">
        <v>2385575374.8499999</v>
      </c>
      <c r="N3210" s="11">
        <v>113387</v>
      </c>
    </row>
    <row r="3211" spans="1:14" x14ac:dyDescent="0.25">
      <c r="A3211" s="10">
        <v>41310</v>
      </c>
      <c r="B3211" s="1" t="s">
        <v>14</v>
      </c>
      <c r="C3211" s="1">
        <v>305</v>
      </c>
      <c r="D3211" s="1">
        <v>306.7</v>
      </c>
      <c r="E3211" s="1">
        <v>302</v>
      </c>
      <c r="F3211" s="1">
        <v>307.25</v>
      </c>
      <c r="G3211" s="1">
        <v>303.2</v>
      </c>
      <c r="H3211" s="1">
        <v>302.45</v>
      </c>
      <c r="I3211" s="1">
        <v>303.92</v>
      </c>
      <c r="J3211" s="1">
        <v>310.89999999999998</v>
      </c>
      <c r="K3211" s="1">
        <v>200.25</v>
      </c>
      <c r="L3211" s="1">
        <v>5320204</v>
      </c>
      <c r="M3211" s="1">
        <v>1616938028.5</v>
      </c>
      <c r="N3211" s="11">
        <v>114994</v>
      </c>
    </row>
    <row r="3212" spans="1:14" x14ac:dyDescent="0.25">
      <c r="A3212" s="10">
        <v>41311</v>
      </c>
      <c r="B3212" s="1" t="s">
        <v>14</v>
      </c>
      <c r="C3212" s="1">
        <v>303.35000000000002</v>
      </c>
      <c r="D3212" s="1">
        <v>305.89999999999998</v>
      </c>
      <c r="E3212" s="1">
        <v>301.10000000000002</v>
      </c>
      <c r="F3212" s="1">
        <v>302.45</v>
      </c>
      <c r="G3212" s="1">
        <v>305</v>
      </c>
      <c r="H3212" s="1">
        <v>304.85000000000002</v>
      </c>
      <c r="I3212" s="1">
        <v>303.56</v>
      </c>
      <c r="J3212" s="1">
        <v>310.89999999999998</v>
      </c>
      <c r="K3212" s="1">
        <v>200.25</v>
      </c>
      <c r="L3212" s="1">
        <v>8220670</v>
      </c>
      <c r="M3212" s="1">
        <v>2495429714.5</v>
      </c>
      <c r="N3212" s="11">
        <v>80758</v>
      </c>
    </row>
    <row r="3213" spans="1:14" x14ac:dyDescent="0.25">
      <c r="A3213" s="10">
        <v>41312</v>
      </c>
      <c r="B3213" s="1" t="s">
        <v>14</v>
      </c>
      <c r="C3213" s="1">
        <v>303.05</v>
      </c>
      <c r="D3213" s="1">
        <v>305.39999999999998</v>
      </c>
      <c r="E3213" s="1">
        <v>302</v>
      </c>
      <c r="F3213" s="1">
        <v>304.85000000000002</v>
      </c>
      <c r="G3213" s="1">
        <v>303.8</v>
      </c>
      <c r="H3213" s="1">
        <v>304.05</v>
      </c>
      <c r="I3213" s="1">
        <v>303.58999999999997</v>
      </c>
      <c r="J3213" s="1">
        <v>310.89999999999998</v>
      </c>
      <c r="K3213" s="1">
        <v>200.25</v>
      </c>
      <c r="L3213" s="1">
        <v>4317794</v>
      </c>
      <c r="M3213" s="1">
        <v>1310829438.1500001</v>
      </c>
      <c r="N3213" s="11">
        <v>48540</v>
      </c>
    </row>
    <row r="3214" spans="1:14" x14ac:dyDescent="0.25">
      <c r="A3214" s="10">
        <v>41313</v>
      </c>
      <c r="B3214" s="1" t="s">
        <v>14</v>
      </c>
      <c r="C3214" s="1">
        <v>302</v>
      </c>
      <c r="D3214" s="1">
        <v>306.35000000000002</v>
      </c>
      <c r="E3214" s="1">
        <v>299.2</v>
      </c>
      <c r="F3214" s="1">
        <v>304.05</v>
      </c>
      <c r="G3214" s="1">
        <v>301.35000000000002</v>
      </c>
      <c r="H3214" s="1">
        <v>301.75</v>
      </c>
      <c r="I3214" s="1">
        <v>302.60000000000002</v>
      </c>
      <c r="J3214" s="1">
        <v>310.89999999999998</v>
      </c>
      <c r="K3214" s="1">
        <v>200.25</v>
      </c>
      <c r="L3214" s="1">
        <v>7527034</v>
      </c>
      <c r="M3214" s="1">
        <v>2277693752.0500002</v>
      </c>
      <c r="N3214" s="11">
        <v>100633</v>
      </c>
    </row>
    <row r="3215" spans="1:14" x14ac:dyDescent="0.25">
      <c r="A3215" s="10">
        <v>41316</v>
      </c>
      <c r="B3215" s="1" t="s">
        <v>14</v>
      </c>
      <c r="C3215" s="1">
        <v>303</v>
      </c>
      <c r="D3215" s="1">
        <v>303.5</v>
      </c>
      <c r="E3215" s="1">
        <v>296.55</v>
      </c>
      <c r="F3215" s="1">
        <v>301.75</v>
      </c>
      <c r="G3215" s="1">
        <v>299.10000000000002</v>
      </c>
      <c r="H3215" s="1">
        <v>299.14999999999998</v>
      </c>
      <c r="I3215" s="1">
        <v>298.49</v>
      </c>
      <c r="J3215" s="1">
        <v>310.89999999999998</v>
      </c>
      <c r="K3215" s="1">
        <v>202</v>
      </c>
      <c r="L3215" s="1">
        <v>5367804</v>
      </c>
      <c r="M3215" s="1">
        <v>1602210486.3</v>
      </c>
      <c r="N3215" s="11">
        <v>52645</v>
      </c>
    </row>
    <row r="3216" spans="1:14" x14ac:dyDescent="0.25">
      <c r="A3216" s="10">
        <v>41317</v>
      </c>
      <c r="B3216" s="1" t="s">
        <v>14</v>
      </c>
      <c r="C3216" s="1">
        <v>298.5</v>
      </c>
      <c r="D3216" s="1">
        <v>300.95</v>
      </c>
      <c r="E3216" s="1">
        <v>298</v>
      </c>
      <c r="F3216" s="1">
        <v>299.14999999999998</v>
      </c>
      <c r="G3216" s="1">
        <v>300.10000000000002</v>
      </c>
      <c r="H3216" s="1">
        <v>300.05</v>
      </c>
      <c r="I3216" s="1">
        <v>299.75</v>
      </c>
      <c r="J3216" s="1">
        <v>310.89999999999998</v>
      </c>
      <c r="K3216" s="1">
        <v>202</v>
      </c>
      <c r="L3216" s="1">
        <v>4417834</v>
      </c>
      <c r="M3216" s="1">
        <v>1324267784.8</v>
      </c>
      <c r="N3216" s="11">
        <v>58815</v>
      </c>
    </row>
    <row r="3217" spans="1:14" x14ac:dyDescent="0.25">
      <c r="A3217" s="10">
        <v>41318</v>
      </c>
      <c r="B3217" s="1" t="s">
        <v>14</v>
      </c>
      <c r="C3217" s="1">
        <v>301</v>
      </c>
      <c r="D3217" s="1">
        <v>304.5</v>
      </c>
      <c r="E3217" s="1">
        <v>299.2</v>
      </c>
      <c r="F3217" s="1">
        <v>300.05</v>
      </c>
      <c r="G3217" s="1">
        <v>300.5</v>
      </c>
      <c r="H3217" s="1">
        <v>300.35000000000002</v>
      </c>
      <c r="I3217" s="1">
        <v>300.47000000000003</v>
      </c>
      <c r="J3217" s="1">
        <v>310.89999999999998</v>
      </c>
      <c r="K3217" s="1">
        <v>202</v>
      </c>
      <c r="L3217" s="1">
        <v>7062985</v>
      </c>
      <c r="M3217" s="1">
        <v>2122227748.55</v>
      </c>
      <c r="N3217" s="11">
        <v>50221</v>
      </c>
    </row>
    <row r="3218" spans="1:14" x14ac:dyDescent="0.25">
      <c r="A3218" s="10">
        <v>41319</v>
      </c>
      <c r="B3218" s="1" t="s">
        <v>14</v>
      </c>
      <c r="C3218" s="1">
        <v>300.35000000000002</v>
      </c>
      <c r="D3218" s="1">
        <v>301.95</v>
      </c>
      <c r="E3218" s="1">
        <v>299.10000000000002</v>
      </c>
      <c r="F3218" s="1">
        <v>300.35000000000002</v>
      </c>
      <c r="G3218" s="1">
        <v>300.5</v>
      </c>
      <c r="H3218" s="1">
        <v>300.75</v>
      </c>
      <c r="I3218" s="1">
        <v>300.64</v>
      </c>
      <c r="J3218" s="1">
        <v>310.89999999999998</v>
      </c>
      <c r="K3218" s="1">
        <v>202</v>
      </c>
      <c r="L3218" s="1">
        <v>7707259</v>
      </c>
      <c r="M3218" s="1">
        <v>2317137210.1500001</v>
      </c>
      <c r="N3218" s="11">
        <v>74826</v>
      </c>
    </row>
    <row r="3219" spans="1:14" x14ac:dyDescent="0.25">
      <c r="A3219" s="10">
        <v>41320</v>
      </c>
      <c r="B3219" s="1" t="s">
        <v>14</v>
      </c>
      <c r="C3219" s="1">
        <v>299.5</v>
      </c>
      <c r="D3219" s="1">
        <v>301.95</v>
      </c>
      <c r="E3219" s="1">
        <v>299.35000000000002</v>
      </c>
      <c r="F3219" s="1">
        <v>300.75</v>
      </c>
      <c r="G3219" s="1">
        <v>300.2</v>
      </c>
      <c r="H3219" s="1">
        <v>300.60000000000002</v>
      </c>
      <c r="I3219" s="1">
        <v>300.5</v>
      </c>
      <c r="J3219" s="1">
        <v>310.89999999999998</v>
      </c>
      <c r="K3219" s="1">
        <v>202</v>
      </c>
      <c r="L3219" s="1">
        <v>4672264</v>
      </c>
      <c r="M3219" s="1">
        <v>1404026190.45</v>
      </c>
      <c r="N3219" s="11">
        <v>57420</v>
      </c>
    </row>
    <row r="3220" spans="1:14" x14ac:dyDescent="0.25">
      <c r="A3220" s="10">
        <v>41323</v>
      </c>
      <c r="B3220" s="1" t="s">
        <v>14</v>
      </c>
      <c r="C3220" s="1">
        <v>300.45</v>
      </c>
      <c r="D3220" s="1">
        <v>300.89999999999998</v>
      </c>
      <c r="E3220" s="1">
        <v>298.75</v>
      </c>
      <c r="F3220" s="1">
        <v>300.60000000000002</v>
      </c>
      <c r="G3220" s="1">
        <v>300.25</v>
      </c>
      <c r="H3220" s="1">
        <v>300.3</v>
      </c>
      <c r="I3220" s="1">
        <v>299.89</v>
      </c>
      <c r="J3220" s="1">
        <v>310.89999999999998</v>
      </c>
      <c r="K3220" s="1">
        <v>203.4</v>
      </c>
      <c r="L3220" s="1">
        <v>7468036</v>
      </c>
      <c r="M3220" s="1">
        <v>2239565793.8000002</v>
      </c>
      <c r="N3220" s="11">
        <v>88345</v>
      </c>
    </row>
    <row r="3221" spans="1:14" x14ac:dyDescent="0.25">
      <c r="A3221" s="10">
        <v>41324</v>
      </c>
      <c r="B3221" s="1" t="s">
        <v>14</v>
      </c>
      <c r="C3221" s="1">
        <v>300</v>
      </c>
      <c r="D3221" s="1">
        <v>302.55</v>
      </c>
      <c r="E3221" s="1">
        <v>298.5</v>
      </c>
      <c r="F3221" s="1">
        <v>300.3</v>
      </c>
      <c r="G3221" s="1">
        <v>302.10000000000002</v>
      </c>
      <c r="H3221" s="1">
        <v>301.64999999999998</v>
      </c>
      <c r="I3221" s="1">
        <v>299.7</v>
      </c>
      <c r="J3221" s="1">
        <v>310.89999999999998</v>
      </c>
      <c r="K3221" s="1">
        <v>203.4</v>
      </c>
      <c r="L3221" s="1">
        <v>3725684</v>
      </c>
      <c r="M3221" s="1">
        <v>1116595587.55</v>
      </c>
      <c r="N3221" s="11">
        <v>55081</v>
      </c>
    </row>
    <row r="3222" spans="1:14" x14ac:dyDescent="0.25">
      <c r="A3222" s="10">
        <v>41325</v>
      </c>
      <c r="B3222" s="1" t="s">
        <v>14</v>
      </c>
      <c r="C3222" s="1">
        <v>302.95</v>
      </c>
      <c r="D3222" s="1">
        <v>305.7</v>
      </c>
      <c r="E3222" s="1">
        <v>299.35000000000002</v>
      </c>
      <c r="F3222" s="1">
        <v>301.64999999999998</v>
      </c>
      <c r="G3222" s="1">
        <v>300.2</v>
      </c>
      <c r="H3222" s="1">
        <v>300</v>
      </c>
      <c r="I3222" s="1">
        <v>300.79000000000002</v>
      </c>
      <c r="J3222" s="1">
        <v>310.89999999999998</v>
      </c>
      <c r="K3222" s="1">
        <v>203.4</v>
      </c>
      <c r="L3222" s="1">
        <v>7385108</v>
      </c>
      <c r="M3222" s="1">
        <v>2221397025.3499999</v>
      </c>
      <c r="N3222" s="11">
        <v>86664</v>
      </c>
    </row>
    <row r="3223" spans="1:14" x14ac:dyDescent="0.25">
      <c r="A3223" s="10">
        <v>41326</v>
      </c>
      <c r="B3223" s="1" t="s">
        <v>14</v>
      </c>
      <c r="C3223" s="1">
        <v>299.5</v>
      </c>
      <c r="D3223" s="1">
        <v>300.5</v>
      </c>
      <c r="E3223" s="1">
        <v>294.75</v>
      </c>
      <c r="F3223" s="1">
        <v>300</v>
      </c>
      <c r="G3223" s="1">
        <v>297</v>
      </c>
      <c r="H3223" s="1">
        <v>296.60000000000002</v>
      </c>
      <c r="I3223" s="1">
        <v>296.45999999999998</v>
      </c>
      <c r="J3223" s="1">
        <v>310.89999999999998</v>
      </c>
      <c r="K3223" s="1">
        <v>203.4</v>
      </c>
      <c r="L3223" s="1">
        <v>10319177</v>
      </c>
      <c r="M3223" s="1">
        <v>3059224742.3000002</v>
      </c>
      <c r="N3223" s="11">
        <v>74128</v>
      </c>
    </row>
    <row r="3224" spans="1:14" x14ac:dyDescent="0.25">
      <c r="A3224" s="10">
        <v>41327</v>
      </c>
      <c r="B3224" s="1" t="s">
        <v>14</v>
      </c>
      <c r="C3224" s="1">
        <v>296</v>
      </c>
      <c r="D3224" s="1">
        <v>298.25</v>
      </c>
      <c r="E3224" s="1">
        <v>290.60000000000002</v>
      </c>
      <c r="F3224" s="1">
        <v>296.60000000000002</v>
      </c>
      <c r="G3224" s="1">
        <v>291.7</v>
      </c>
      <c r="H3224" s="1">
        <v>292</v>
      </c>
      <c r="I3224" s="1">
        <v>292.95999999999998</v>
      </c>
      <c r="J3224" s="1">
        <v>310.89999999999998</v>
      </c>
      <c r="K3224" s="1">
        <v>203.4</v>
      </c>
      <c r="L3224" s="1">
        <v>6519834</v>
      </c>
      <c r="M3224" s="1">
        <v>1910022548.95</v>
      </c>
      <c r="N3224" s="11">
        <v>88242</v>
      </c>
    </row>
    <row r="3225" spans="1:14" x14ac:dyDescent="0.25">
      <c r="A3225" s="10">
        <v>41330</v>
      </c>
      <c r="B3225" s="1" t="s">
        <v>14</v>
      </c>
      <c r="C3225" s="1">
        <v>292.89999999999998</v>
      </c>
      <c r="D3225" s="1">
        <v>294.85000000000002</v>
      </c>
      <c r="E3225" s="1">
        <v>289.10000000000002</v>
      </c>
      <c r="F3225" s="1">
        <v>292</v>
      </c>
      <c r="G3225" s="1">
        <v>292.55</v>
      </c>
      <c r="H3225" s="1">
        <v>292.64999999999998</v>
      </c>
      <c r="I3225" s="1">
        <v>291.51</v>
      </c>
      <c r="J3225" s="1">
        <v>310.89999999999998</v>
      </c>
      <c r="K3225" s="1">
        <v>203.4</v>
      </c>
      <c r="L3225" s="1">
        <v>5501384</v>
      </c>
      <c r="M3225" s="1">
        <v>1603684770.5999999</v>
      </c>
      <c r="N3225" s="11">
        <v>88869</v>
      </c>
    </row>
    <row r="3226" spans="1:14" x14ac:dyDescent="0.25">
      <c r="A3226" s="10">
        <v>41331</v>
      </c>
      <c r="B3226" s="1" t="s">
        <v>14</v>
      </c>
      <c r="C3226" s="1">
        <v>293</v>
      </c>
      <c r="D3226" s="1">
        <v>298.35000000000002</v>
      </c>
      <c r="E3226" s="1">
        <v>288.8</v>
      </c>
      <c r="F3226" s="1">
        <v>292.64999999999998</v>
      </c>
      <c r="G3226" s="1">
        <v>292</v>
      </c>
      <c r="H3226" s="1">
        <v>290.85000000000002</v>
      </c>
      <c r="I3226" s="1">
        <v>293.67</v>
      </c>
      <c r="J3226" s="1">
        <v>310.89999999999998</v>
      </c>
      <c r="K3226" s="1">
        <v>203.4</v>
      </c>
      <c r="L3226" s="1">
        <v>7081567</v>
      </c>
      <c r="M3226" s="1">
        <v>2079667791.4000001</v>
      </c>
      <c r="N3226" s="11">
        <v>77943</v>
      </c>
    </row>
    <row r="3227" spans="1:14" x14ac:dyDescent="0.25">
      <c r="A3227" s="10">
        <v>41332</v>
      </c>
      <c r="B3227" s="1" t="s">
        <v>14</v>
      </c>
      <c r="C3227" s="1">
        <v>292</v>
      </c>
      <c r="D3227" s="1">
        <v>297.39999999999998</v>
      </c>
      <c r="E3227" s="1">
        <v>291.25</v>
      </c>
      <c r="F3227" s="1">
        <v>290.85000000000002</v>
      </c>
      <c r="G3227" s="1">
        <v>295</v>
      </c>
      <c r="H3227" s="1">
        <v>294.8</v>
      </c>
      <c r="I3227" s="1">
        <v>294.33999999999997</v>
      </c>
      <c r="J3227" s="1">
        <v>310.89999999999998</v>
      </c>
      <c r="K3227" s="1">
        <v>203.4</v>
      </c>
      <c r="L3227" s="1">
        <v>10635227</v>
      </c>
      <c r="M3227" s="1">
        <v>3130342088.5</v>
      </c>
      <c r="N3227" s="11">
        <v>89330</v>
      </c>
    </row>
    <row r="3228" spans="1:14" x14ac:dyDescent="0.25">
      <c r="A3228" s="10">
        <v>41333</v>
      </c>
      <c r="B3228" s="1" t="s">
        <v>14</v>
      </c>
      <c r="C3228" s="1">
        <v>295.85000000000002</v>
      </c>
      <c r="D3228" s="1">
        <v>303.89999999999998</v>
      </c>
      <c r="E3228" s="1">
        <v>291.2</v>
      </c>
      <c r="F3228" s="1">
        <v>294.8</v>
      </c>
      <c r="G3228" s="1">
        <v>295.3</v>
      </c>
      <c r="H3228" s="1">
        <v>294.8</v>
      </c>
      <c r="I3228" s="1">
        <v>296.85000000000002</v>
      </c>
      <c r="J3228" s="1">
        <v>310.89999999999998</v>
      </c>
      <c r="K3228" s="1">
        <v>203.4</v>
      </c>
      <c r="L3228" s="1">
        <v>32229072</v>
      </c>
      <c r="M3228" s="1">
        <v>9567245055.7000008</v>
      </c>
      <c r="N3228" s="11">
        <v>165138</v>
      </c>
    </row>
    <row r="3229" spans="1:14" x14ac:dyDescent="0.25">
      <c r="A3229" s="10">
        <v>41334</v>
      </c>
      <c r="B3229" s="1" t="s">
        <v>14</v>
      </c>
      <c r="C3229" s="1">
        <v>295</v>
      </c>
      <c r="D3229" s="1">
        <v>297.7</v>
      </c>
      <c r="E3229" s="1">
        <v>289</v>
      </c>
      <c r="F3229" s="1">
        <v>294.8</v>
      </c>
      <c r="G3229" s="1">
        <v>291.35000000000002</v>
      </c>
      <c r="H3229" s="1">
        <v>291.25</v>
      </c>
      <c r="I3229" s="1">
        <v>292.20999999999998</v>
      </c>
      <c r="J3229" s="1">
        <v>310.89999999999998</v>
      </c>
      <c r="K3229" s="1">
        <v>203.4</v>
      </c>
      <c r="L3229" s="1">
        <v>11240589</v>
      </c>
      <c r="M3229" s="1">
        <v>3284625072.4499998</v>
      </c>
      <c r="N3229" s="11">
        <v>78119</v>
      </c>
    </row>
    <row r="3230" spans="1:14" x14ac:dyDescent="0.25">
      <c r="A3230" s="10">
        <v>41337</v>
      </c>
      <c r="B3230" s="1" t="s">
        <v>14</v>
      </c>
      <c r="C3230" s="1">
        <v>291.25</v>
      </c>
      <c r="D3230" s="1">
        <v>294.05</v>
      </c>
      <c r="E3230" s="1">
        <v>284.60000000000002</v>
      </c>
      <c r="F3230" s="1">
        <v>291.25</v>
      </c>
      <c r="G3230" s="1">
        <v>294</v>
      </c>
      <c r="H3230" s="1">
        <v>292.5</v>
      </c>
      <c r="I3230" s="1">
        <v>288.17</v>
      </c>
      <c r="J3230" s="1">
        <v>310.89999999999998</v>
      </c>
      <c r="K3230" s="1">
        <v>203.7</v>
      </c>
      <c r="L3230" s="1">
        <v>9152001</v>
      </c>
      <c r="M3230" s="1">
        <v>2637365731</v>
      </c>
      <c r="N3230" s="11">
        <v>51033</v>
      </c>
    </row>
    <row r="3231" spans="1:14" x14ac:dyDescent="0.25">
      <c r="A3231" s="10">
        <v>41338</v>
      </c>
      <c r="B3231" s="1" t="s">
        <v>14</v>
      </c>
      <c r="C3231" s="1">
        <v>293.7</v>
      </c>
      <c r="D3231" s="1">
        <v>297.7</v>
      </c>
      <c r="E3231" s="1">
        <v>290</v>
      </c>
      <c r="F3231" s="1">
        <v>292.5</v>
      </c>
      <c r="G3231" s="1">
        <v>292.5</v>
      </c>
      <c r="H3231" s="1">
        <v>292.60000000000002</v>
      </c>
      <c r="I3231" s="1">
        <v>293.02</v>
      </c>
      <c r="J3231" s="1">
        <v>310.89999999999998</v>
      </c>
      <c r="K3231" s="1">
        <v>203.7</v>
      </c>
      <c r="L3231" s="1">
        <v>10150019</v>
      </c>
      <c r="M3231" s="1">
        <v>2974128603.0500002</v>
      </c>
      <c r="N3231" s="11">
        <v>88491</v>
      </c>
    </row>
    <row r="3232" spans="1:14" x14ac:dyDescent="0.25">
      <c r="A3232" s="10">
        <v>41339</v>
      </c>
      <c r="B3232" s="1" t="s">
        <v>14</v>
      </c>
      <c r="C3232" s="1">
        <v>295.85000000000002</v>
      </c>
      <c r="D3232" s="1">
        <v>295.85000000000002</v>
      </c>
      <c r="E3232" s="1">
        <v>286.35000000000002</v>
      </c>
      <c r="F3232" s="1">
        <v>292.60000000000002</v>
      </c>
      <c r="G3232" s="1">
        <v>287.60000000000002</v>
      </c>
      <c r="H3232" s="1">
        <v>287.05</v>
      </c>
      <c r="I3232" s="1">
        <v>289.19</v>
      </c>
      <c r="J3232" s="1">
        <v>310.89999999999998</v>
      </c>
      <c r="K3232" s="1">
        <v>203.7</v>
      </c>
      <c r="L3232" s="1">
        <v>9602286</v>
      </c>
      <c r="M3232" s="1">
        <v>2776927223.6500001</v>
      </c>
      <c r="N3232" s="11">
        <v>74968</v>
      </c>
    </row>
    <row r="3233" spans="1:14" x14ac:dyDescent="0.25">
      <c r="A3233" s="10">
        <v>41340</v>
      </c>
      <c r="B3233" s="1" t="s">
        <v>14</v>
      </c>
      <c r="C3233" s="1">
        <v>286.14999999999998</v>
      </c>
      <c r="D3233" s="1">
        <v>294.8</v>
      </c>
      <c r="E3233" s="1">
        <v>285.25</v>
      </c>
      <c r="F3233" s="1">
        <v>287.05</v>
      </c>
      <c r="G3233" s="1">
        <v>293.95</v>
      </c>
      <c r="H3233" s="1">
        <v>292.35000000000002</v>
      </c>
      <c r="I3233" s="1">
        <v>287.98</v>
      </c>
      <c r="J3233" s="1">
        <v>310.89999999999998</v>
      </c>
      <c r="K3233" s="1">
        <v>203.7</v>
      </c>
      <c r="L3233" s="1">
        <v>10555961</v>
      </c>
      <c r="M3233" s="1">
        <v>3039950330.0999999</v>
      </c>
      <c r="N3233" s="11">
        <v>123061</v>
      </c>
    </row>
    <row r="3234" spans="1:14" x14ac:dyDescent="0.25">
      <c r="A3234" s="10">
        <v>41341</v>
      </c>
      <c r="B3234" s="1" t="s">
        <v>14</v>
      </c>
      <c r="C3234" s="1">
        <v>294.45</v>
      </c>
      <c r="D3234" s="1">
        <v>299</v>
      </c>
      <c r="E3234" s="1">
        <v>292.45</v>
      </c>
      <c r="F3234" s="1">
        <v>292.35000000000002</v>
      </c>
      <c r="G3234" s="1">
        <v>297.05</v>
      </c>
      <c r="H3234" s="1">
        <v>297.7</v>
      </c>
      <c r="I3234" s="1">
        <v>296.48</v>
      </c>
      <c r="J3234" s="1">
        <v>310.89999999999998</v>
      </c>
      <c r="K3234" s="1">
        <v>203.7</v>
      </c>
      <c r="L3234" s="1">
        <v>6016545</v>
      </c>
      <c r="M3234" s="1">
        <v>1783795302.8</v>
      </c>
      <c r="N3234" s="11">
        <v>73056</v>
      </c>
    </row>
    <row r="3235" spans="1:14" x14ac:dyDescent="0.25">
      <c r="A3235" s="10">
        <v>41344</v>
      </c>
      <c r="B3235" s="1" t="s">
        <v>14</v>
      </c>
      <c r="C3235" s="1">
        <v>298</v>
      </c>
      <c r="D3235" s="1">
        <v>299.5</v>
      </c>
      <c r="E3235" s="1">
        <v>296.5</v>
      </c>
      <c r="F3235" s="1">
        <v>297.7</v>
      </c>
      <c r="G3235" s="1">
        <v>296.7</v>
      </c>
      <c r="H3235" s="1">
        <v>297.55</v>
      </c>
      <c r="I3235" s="1">
        <v>297.93</v>
      </c>
      <c r="J3235" s="1">
        <v>310.89999999999998</v>
      </c>
      <c r="K3235" s="1">
        <v>206.1</v>
      </c>
      <c r="L3235" s="1">
        <v>4420167</v>
      </c>
      <c r="M3235" s="1">
        <v>1316907368.8499999</v>
      </c>
      <c r="N3235" s="11">
        <v>48117</v>
      </c>
    </row>
    <row r="3236" spans="1:14" x14ac:dyDescent="0.25">
      <c r="A3236" s="10">
        <v>41345</v>
      </c>
      <c r="B3236" s="1" t="s">
        <v>14</v>
      </c>
      <c r="C3236" s="1">
        <v>296.89999999999998</v>
      </c>
      <c r="D3236" s="1">
        <v>300.45</v>
      </c>
      <c r="E3236" s="1">
        <v>295.2</v>
      </c>
      <c r="F3236" s="1">
        <v>297.55</v>
      </c>
      <c r="G3236" s="1">
        <v>298.64999999999998</v>
      </c>
      <c r="H3236" s="1">
        <v>298.85000000000002</v>
      </c>
      <c r="I3236" s="1">
        <v>298.32</v>
      </c>
      <c r="J3236" s="1">
        <v>310.89999999999998</v>
      </c>
      <c r="K3236" s="1">
        <v>206.1</v>
      </c>
      <c r="L3236" s="1">
        <v>4024090</v>
      </c>
      <c r="M3236" s="1">
        <v>1200461541.4000001</v>
      </c>
      <c r="N3236" s="11">
        <v>53730</v>
      </c>
    </row>
    <row r="3237" spans="1:14" x14ac:dyDescent="0.25">
      <c r="A3237" s="10">
        <v>41346</v>
      </c>
      <c r="B3237" s="1" t="s">
        <v>14</v>
      </c>
      <c r="C3237" s="1">
        <v>298</v>
      </c>
      <c r="D3237" s="1">
        <v>302.75</v>
      </c>
      <c r="E3237" s="1">
        <v>298</v>
      </c>
      <c r="F3237" s="1">
        <v>298.85000000000002</v>
      </c>
      <c r="G3237" s="1">
        <v>301.75</v>
      </c>
      <c r="H3237" s="1">
        <v>301.64999999999998</v>
      </c>
      <c r="I3237" s="1">
        <v>301.22000000000003</v>
      </c>
      <c r="J3237" s="1">
        <v>310.89999999999998</v>
      </c>
      <c r="K3237" s="1">
        <v>206.1</v>
      </c>
      <c r="L3237" s="1">
        <v>7471694</v>
      </c>
      <c r="M3237" s="1">
        <v>2250659368</v>
      </c>
      <c r="N3237" s="11">
        <v>142939</v>
      </c>
    </row>
    <row r="3238" spans="1:14" x14ac:dyDescent="0.25">
      <c r="A3238" s="10">
        <v>41347</v>
      </c>
      <c r="B3238" s="1" t="s">
        <v>14</v>
      </c>
      <c r="C3238" s="1">
        <v>301.64999999999998</v>
      </c>
      <c r="D3238" s="1">
        <v>303.89999999999998</v>
      </c>
      <c r="E3238" s="1">
        <v>300</v>
      </c>
      <c r="F3238" s="1">
        <v>301.64999999999998</v>
      </c>
      <c r="G3238" s="1">
        <v>301.35000000000002</v>
      </c>
      <c r="H3238" s="1">
        <v>301.89999999999998</v>
      </c>
      <c r="I3238" s="1">
        <v>301.98</v>
      </c>
      <c r="J3238" s="1">
        <v>310.89999999999998</v>
      </c>
      <c r="K3238" s="1">
        <v>206.1</v>
      </c>
      <c r="L3238" s="1">
        <v>5520146</v>
      </c>
      <c r="M3238" s="1">
        <v>1666997172.7</v>
      </c>
      <c r="N3238" s="11">
        <v>70077</v>
      </c>
    </row>
    <row r="3239" spans="1:14" x14ac:dyDescent="0.25">
      <c r="A3239" s="10">
        <v>41348</v>
      </c>
      <c r="B3239" s="1" t="s">
        <v>14</v>
      </c>
      <c r="C3239" s="1">
        <v>302.05</v>
      </c>
      <c r="D3239" s="1">
        <v>303</v>
      </c>
      <c r="E3239" s="1">
        <v>301.14999999999998</v>
      </c>
      <c r="F3239" s="1">
        <v>301.89999999999998</v>
      </c>
      <c r="G3239" s="1">
        <v>303</v>
      </c>
      <c r="H3239" s="1">
        <v>301.89999999999998</v>
      </c>
      <c r="I3239" s="1">
        <v>301.89</v>
      </c>
      <c r="J3239" s="1">
        <v>310.89999999999998</v>
      </c>
      <c r="K3239" s="1">
        <v>206.1</v>
      </c>
      <c r="L3239" s="1">
        <v>6291305</v>
      </c>
      <c r="M3239" s="1">
        <v>1899286611.45</v>
      </c>
      <c r="N3239" s="11">
        <v>60027</v>
      </c>
    </row>
    <row r="3240" spans="1:14" x14ac:dyDescent="0.25">
      <c r="A3240" s="10">
        <v>41351</v>
      </c>
      <c r="B3240" s="1" t="s">
        <v>14</v>
      </c>
      <c r="C3240" s="1">
        <v>300.8</v>
      </c>
      <c r="D3240" s="1">
        <v>305.39999999999998</v>
      </c>
      <c r="E3240" s="1">
        <v>300.55</v>
      </c>
      <c r="F3240" s="1">
        <v>301.89999999999998</v>
      </c>
      <c r="G3240" s="1">
        <v>304.95</v>
      </c>
      <c r="H3240" s="1">
        <v>304.25</v>
      </c>
      <c r="I3240" s="1">
        <v>303.08</v>
      </c>
      <c r="J3240" s="1">
        <v>310.89999999999998</v>
      </c>
      <c r="K3240" s="1">
        <v>215.45</v>
      </c>
      <c r="L3240" s="1">
        <v>4040194</v>
      </c>
      <c r="M3240" s="1">
        <v>1224521597.5</v>
      </c>
      <c r="N3240" s="11">
        <v>28735</v>
      </c>
    </row>
    <row r="3241" spans="1:14" x14ac:dyDescent="0.25">
      <c r="A3241" s="10">
        <v>41352</v>
      </c>
      <c r="B3241" s="1" t="s">
        <v>14</v>
      </c>
      <c r="C3241" s="1">
        <v>307</v>
      </c>
      <c r="D3241" s="1">
        <v>307.5</v>
      </c>
      <c r="E3241" s="1">
        <v>303.64999999999998</v>
      </c>
      <c r="F3241" s="1">
        <v>304.25</v>
      </c>
      <c r="G3241" s="1">
        <v>305.05</v>
      </c>
      <c r="H3241" s="1">
        <v>306.3</v>
      </c>
      <c r="I3241" s="1">
        <v>305.83999999999997</v>
      </c>
      <c r="J3241" s="1">
        <v>310.89999999999998</v>
      </c>
      <c r="K3241" s="1">
        <v>215.45</v>
      </c>
      <c r="L3241" s="1">
        <v>8507906</v>
      </c>
      <c r="M3241" s="1">
        <v>2602025540.0999999</v>
      </c>
      <c r="N3241" s="11">
        <v>69831</v>
      </c>
    </row>
    <row r="3242" spans="1:14" x14ac:dyDescent="0.25">
      <c r="A3242" s="10">
        <v>41353</v>
      </c>
      <c r="B3242" s="1" t="s">
        <v>14</v>
      </c>
      <c r="C3242" s="1">
        <v>305</v>
      </c>
      <c r="D3242" s="1">
        <v>308</v>
      </c>
      <c r="E3242" s="1">
        <v>304.14999999999998</v>
      </c>
      <c r="F3242" s="1">
        <v>306.3</v>
      </c>
      <c r="G3242" s="1">
        <v>308</v>
      </c>
      <c r="H3242" s="1">
        <v>307.2</v>
      </c>
      <c r="I3242" s="1">
        <v>306.86</v>
      </c>
      <c r="J3242" s="1">
        <v>310.89999999999998</v>
      </c>
      <c r="K3242" s="1">
        <v>215.45</v>
      </c>
      <c r="L3242" s="1">
        <v>10151931</v>
      </c>
      <c r="M3242" s="1">
        <v>3115216795.0999999</v>
      </c>
      <c r="N3242" s="11">
        <v>114584</v>
      </c>
    </row>
    <row r="3243" spans="1:14" x14ac:dyDescent="0.25">
      <c r="A3243" s="10">
        <v>41354</v>
      </c>
      <c r="B3243" s="1" t="s">
        <v>14</v>
      </c>
      <c r="C3243" s="1">
        <v>307.25</v>
      </c>
      <c r="D3243" s="1">
        <v>307.89999999999998</v>
      </c>
      <c r="E3243" s="1">
        <v>304.2</v>
      </c>
      <c r="F3243" s="1">
        <v>307.2</v>
      </c>
      <c r="G3243" s="1">
        <v>305.10000000000002</v>
      </c>
      <c r="H3243" s="1">
        <v>305</v>
      </c>
      <c r="I3243" s="1">
        <v>305.67</v>
      </c>
      <c r="J3243" s="1">
        <v>310.89999999999998</v>
      </c>
      <c r="K3243" s="1">
        <v>215.45</v>
      </c>
      <c r="L3243" s="1">
        <v>9374171</v>
      </c>
      <c r="M3243" s="1">
        <v>2865359486.75</v>
      </c>
      <c r="N3243" s="11">
        <v>102044</v>
      </c>
    </row>
    <row r="3244" spans="1:14" x14ac:dyDescent="0.25">
      <c r="A3244" s="10">
        <v>41355</v>
      </c>
      <c r="B3244" s="1" t="s">
        <v>14</v>
      </c>
      <c r="C3244" s="1">
        <v>306.39999999999998</v>
      </c>
      <c r="D3244" s="1">
        <v>307</v>
      </c>
      <c r="E3244" s="1">
        <v>303.14999999999998</v>
      </c>
      <c r="F3244" s="1">
        <v>305</v>
      </c>
      <c r="G3244" s="1">
        <v>306</v>
      </c>
      <c r="H3244" s="1">
        <v>305.60000000000002</v>
      </c>
      <c r="I3244" s="1">
        <v>305.31</v>
      </c>
      <c r="J3244" s="1">
        <v>310.89999999999998</v>
      </c>
      <c r="K3244" s="1">
        <v>215.45</v>
      </c>
      <c r="L3244" s="1">
        <v>5132982</v>
      </c>
      <c r="M3244" s="1">
        <v>1567156387.8</v>
      </c>
      <c r="N3244" s="11">
        <v>66098</v>
      </c>
    </row>
    <row r="3245" spans="1:14" x14ac:dyDescent="0.25">
      <c r="A3245" s="10">
        <v>41358</v>
      </c>
      <c r="B3245" s="1" t="s">
        <v>14</v>
      </c>
      <c r="C3245" s="1">
        <v>306.14999999999998</v>
      </c>
      <c r="D3245" s="1">
        <v>308</v>
      </c>
      <c r="E3245" s="1">
        <v>301.25</v>
      </c>
      <c r="F3245" s="1">
        <v>305.60000000000002</v>
      </c>
      <c r="G3245" s="1">
        <v>302.5</v>
      </c>
      <c r="H3245" s="1">
        <v>302.39999999999998</v>
      </c>
      <c r="I3245" s="1">
        <v>303.27</v>
      </c>
      <c r="J3245" s="1">
        <v>310.89999999999998</v>
      </c>
      <c r="K3245" s="1">
        <v>220.25</v>
      </c>
      <c r="L3245" s="1">
        <v>6132976</v>
      </c>
      <c r="M3245" s="1">
        <v>1859961195.5</v>
      </c>
      <c r="N3245" s="11">
        <v>59759</v>
      </c>
    </row>
    <row r="3246" spans="1:14" x14ac:dyDescent="0.25">
      <c r="A3246" s="10">
        <v>41359</v>
      </c>
      <c r="B3246" s="1" t="s">
        <v>14</v>
      </c>
      <c r="C3246" s="1">
        <v>303</v>
      </c>
      <c r="D3246" s="1">
        <v>308</v>
      </c>
      <c r="E3246" s="1">
        <v>302</v>
      </c>
      <c r="F3246" s="1">
        <v>302.39999999999998</v>
      </c>
      <c r="G3246" s="1">
        <v>306.7</v>
      </c>
      <c r="H3246" s="1">
        <v>306.35000000000002</v>
      </c>
      <c r="I3246" s="1">
        <v>306.5</v>
      </c>
      <c r="J3246" s="1">
        <v>310.89999999999998</v>
      </c>
      <c r="K3246" s="1">
        <v>220.25</v>
      </c>
      <c r="L3246" s="1">
        <v>5984483</v>
      </c>
      <c r="M3246" s="1">
        <v>1834228174</v>
      </c>
      <c r="N3246" s="11">
        <v>86424</v>
      </c>
    </row>
    <row r="3247" spans="1:14" x14ac:dyDescent="0.25">
      <c r="A3247" s="10">
        <v>41361</v>
      </c>
      <c r="B3247" s="1" t="s">
        <v>14</v>
      </c>
      <c r="C3247" s="1">
        <v>307.7</v>
      </c>
      <c r="D3247" s="1">
        <v>310</v>
      </c>
      <c r="E3247" s="1">
        <v>304.60000000000002</v>
      </c>
      <c r="F3247" s="1">
        <v>306.35000000000002</v>
      </c>
      <c r="G3247" s="1">
        <v>309.89999999999998</v>
      </c>
      <c r="H3247" s="1">
        <v>309.45</v>
      </c>
      <c r="I3247" s="1">
        <v>307.70999999999998</v>
      </c>
      <c r="J3247" s="1">
        <v>310.89999999999998</v>
      </c>
      <c r="K3247" s="1">
        <v>220.25</v>
      </c>
      <c r="L3247" s="1">
        <v>8318697</v>
      </c>
      <c r="M3247" s="1">
        <v>2559734367.0500002</v>
      </c>
      <c r="N3247" s="11">
        <v>85721</v>
      </c>
    </row>
    <row r="3248" spans="1:14" x14ac:dyDescent="0.25">
      <c r="A3248" s="10">
        <v>41365</v>
      </c>
      <c r="B3248" s="1" t="s">
        <v>14</v>
      </c>
      <c r="C3248" s="1">
        <v>309</v>
      </c>
      <c r="D3248" s="1">
        <v>309.89999999999998</v>
      </c>
      <c r="E3248" s="1">
        <v>305.7</v>
      </c>
      <c r="F3248" s="1">
        <v>309.45</v>
      </c>
      <c r="G3248" s="1">
        <v>306.85000000000002</v>
      </c>
      <c r="H3248" s="1">
        <v>307.2</v>
      </c>
      <c r="I3248" s="1">
        <v>307.20999999999998</v>
      </c>
      <c r="J3248" s="1">
        <v>310.89999999999998</v>
      </c>
      <c r="K3248" s="1">
        <v>220.25</v>
      </c>
      <c r="L3248" s="1">
        <v>2706255</v>
      </c>
      <c r="M3248" s="1">
        <v>831387744</v>
      </c>
      <c r="N3248" s="11">
        <v>23272</v>
      </c>
    </row>
    <row r="3249" spans="1:14" x14ac:dyDescent="0.25">
      <c r="A3249" s="10">
        <v>41366</v>
      </c>
      <c r="B3249" s="1" t="s">
        <v>14</v>
      </c>
      <c r="C3249" s="1">
        <v>306.60000000000002</v>
      </c>
      <c r="D3249" s="1">
        <v>308.60000000000002</v>
      </c>
      <c r="E3249" s="1">
        <v>304.39999999999998</v>
      </c>
      <c r="F3249" s="1">
        <v>307.2</v>
      </c>
      <c r="G3249" s="1">
        <v>306.35000000000002</v>
      </c>
      <c r="H3249" s="1">
        <v>307.14999999999998</v>
      </c>
      <c r="I3249" s="1">
        <v>306.39</v>
      </c>
      <c r="J3249" s="1">
        <v>310.89999999999998</v>
      </c>
      <c r="K3249" s="1">
        <v>220.25</v>
      </c>
      <c r="L3249" s="1">
        <v>4086708</v>
      </c>
      <c r="M3249" s="1">
        <v>1252110596.3</v>
      </c>
      <c r="N3249" s="11">
        <v>38856</v>
      </c>
    </row>
    <row r="3250" spans="1:14" x14ac:dyDescent="0.25">
      <c r="A3250" s="10">
        <v>41367</v>
      </c>
      <c r="B3250" s="1" t="s">
        <v>14</v>
      </c>
      <c r="C3250" s="1">
        <v>306.95</v>
      </c>
      <c r="D3250" s="1">
        <v>309.39999999999998</v>
      </c>
      <c r="E3250" s="1">
        <v>304.35000000000002</v>
      </c>
      <c r="F3250" s="1">
        <v>307.14999999999998</v>
      </c>
      <c r="G3250" s="1">
        <v>306.39999999999998</v>
      </c>
      <c r="H3250" s="1">
        <v>307.60000000000002</v>
      </c>
      <c r="I3250" s="1">
        <v>306.52</v>
      </c>
      <c r="J3250" s="1">
        <v>310.89999999999998</v>
      </c>
      <c r="K3250" s="1">
        <v>220.25</v>
      </c>
      <c r="L3250" s="1">
        <v>4825343</v>
      </c>
      <c r="M3250" s="1">
        <v>1479047384.05</v>
      </c>
      <c r="N3250" s="11">
        <v>72881</v>
      </c>
    </row>
    <row r="3251" spans="1:14" x14ac:dyDescent="0.25">
      <c r="A3251" s="10">
        <v>41368</v>
      </c>
      <c r="B3251" s="1" t="s">
        <v>14</v>
      </c>
      <c r="C3251" s="1">
        <v>306.89999999999998</v>
      </c>
      <c r="D3251" s="1">
        <v>307.35000000000002</v>
      </c>
      <c r="E3251" s="1">
        <v>298.60000000000002</v>
      </c>
      <c r="F3251" s="1">
        <v>307.60000000000002</v>
      </c>
      <c r="G3251" s="1">
        <v>299.3</v>
      </c>
      <c r="H3251" s="1">
        <v>299.55</v>
      </c>
      <c r="I3251" s="1">
        <v>302.87</v>
      </c>
      <c r="J3251" s="1">
        <v>310.89999999999998</v>
      </c>
      <c r="K3251" s="1">
        <v>220.25</v>
      </c>
      <c r="L3251" s="1">
        <v>4439413</v>
      </c>
      <c r="M3251" s="1">
        <v>1344563137.75</v>
      </c>
      <c r="N3251" s="11">
        <v>52008</v>
      </c>
    </row>
    <row r="3252" spans="1:14" x14ac:dyDescent="0.25">
      <c r="A3252" s="10">
        <v>41369</v>
      </c>
      <c r="B3252" s="1" t="s">
        <v>14</v>
      </c>
      <c r="C3252" s="1">
        <v>299.45</v>
      </c>
      <c r="D3252" s="1">
        <v>299.45</v>
      </c>
      <c r="E3252" s="1">
        <v>290</v>
      </c>
      <c r="F3252" s="1">
        <v>299.55</v>
      </c>
      <c r="G3252" s="1">
        <v>290.85000000000002</v>
      </c>
      <c r="H3252" s="1">
        <v>291.3</v>
      </c>
      <c r="I3252" s="1">
        <v>292.91000000000003</v>
      </c>
      <c r="J3252" s="1">
        <v>310.89999999999998</v>
      </c>
      <c r="K3252" s="1">
        <v>220.25</v>
      </c>
      <c r="L3252" s="1">
        <v>7040787</v>
      </c>
      <c r="M3252" s="1">
        <v>2062320378.75</v>
      </c>
      <c r="N3252" s="11">
        <v>96274</v>
      </c>
    </row>
    <row r="3253" spans="1:14" x14ac:dyDescent="0.25">
      <c r="A3253" s="10">
        <v>41372</v>
      </c>
      <c r="B3253" s="1" t="s">
        <v>14</v>
      </c>
      <c r="C3253" s="1">
        <v>292.45</v>
      </c>
      <c r="D3253" s="1">
        <v>293.8</v>
      </c>
      <c r="E3253" s="1">
        <v>285.60000000000002</v>
      </c>
      <c r="F3253" s="1">
        <v>291.3</v>
      </c>
      <c r="G3253" s="1">
        <v>293</v>
      </c>
      <c r="H3253" s="1">
        <v>292.85000000000002</v>
      </c>
      <c r="I3253" s="1">
        <v>289.13</v>
      </c>
      <c r="J3253" s="1">
        <v>310.89999999999998</v>
      </c>
      <c r="K3253" s="1">
        <v>220.25</v>
      </c>
      <c r="L3253" s="1">
        <v>5037655</v>
      </c>
      <c r="M3253" s="1">
        <v>1456532017.3</v>
      </c>
      <c r="N3253" s="11">
        <v>86633</v>
      </c>
    </row>
    <row r="3254" spans="1:14" x14ac:dyDescent="0.25">
      <c r="A3254" s="10">
        <v>41373</v>
      </c>
      <c r="B3254" s="1" t="s">
        <v>14</v>
      </c>
      <c r="C3254" s="1">
        <v>293.25</v>
      </c>
      <c r="D3254" s="1">
        <v>295.45</v>
      </c>
      <c r="E3254" s="1">
        <v>285.95</v>
      </c>
      <c r="F3254" s="1">
        <v>292.85000000000002</v>
      </c>
      <c r="G3254" s="1">
        <v>287.64999999999998</v>
      </c>
      <c r="H3254" s="1">
        <v>287.2</v>
      </c>
      <c r="I3254" s="1">
        <v>289.33999999999997</v>
      </c>
      <c r="J3254" s="1">
        <v>310.89999999999998</v>
      </c>
      <c r="K3254" s="1">
        <v>220.25</v>
      </c>
      <c r="L3254" s="1">
        <v>6210128</v>
      </c>
      <c r="M3254" s="1">
        <v>1796840947.4000001</v>
      </c>
      <c r="N3254" s="11">
        <v>51380</v>
      </c>
    </row>
    <row r="3255" spans="1:14" x14ac:dyDescent="0.25">
      <c r="A3255" s="10">
        <v>41374</v>
      </c>
      <c r="B3255" s="1" t="s">
        <v>14</v>
      </c>
      <c r="C3255" s="1">
        <v>291</v>
      </c>
      <c r="D3255" s="1">
        <v>291</v>
      </c>
      <c r="E3255" s="1">
        <v>281.14999999999998</v>
      </c>
      <c r="F3255" s="1">
        <v>287.2</v>
      </c>
      <c r="G3255" s="1">
        <v>283.75</v>
      </c>
      <c r="H3255" s="1">
        <v>284.85000000000002</v>
      </c>
      <c r="I3255" s="1">
        <v>284.75</v>
      </c>
      <c r="J3255" s="1">
        <v>310.89999999999998</v>
      </c>
      <c r="K3255" s="1">
        <v>220.25</v>
      </c>
      <c r="L3255" s="1">
        <v>8947326</v>
      </c>
      <c r="M3255" s="1">
        <v>2547720624.4499998</v>
      </c>
      <c r="N3255" s="11">
        <v>104026</v>
      </c>
    </row>
    <row r="3256" spans="1:14" x14ac:dyDescent="0.25">
      <c r="A3256" s="10">
        <v>41375</v>
      </c>
      <c r="B3256" s="1" t="s">
        <v>14</v>
      </c>
      <c r="C3256" s="1">
        <v>287.60000000000002</v>
      </c>
      <c r="D3256" s="1">
        <v>288.85000000000002</v>
      </c>
      <c r="E3256" s="1">
        <v>283.35000000000002</v>
      </c>
      <c r="F3256" s="1">
        <v>284.85000000000002</v>
      </c>
      <c r="G3256" s="1">
        <v>284.3</v>
      </c>
      <c r="H3256" s="1">
        <v>285.3</v>
      </c>
      <c r="I3256" s="1">
        <v>286.27</v>
      </c>
      <c r="J3256" s="1">
        <v>310.89999999999998</v>
      </c>
      <c r="K3256" s="1">
        <v>220.25</v>
      </c>
      <c r="L3256" s="1">
        <v>10185412</v>
      </c>
      <c r="M3256" s="1">
        <v>2915765140.4000001</v>
      </c>
      <c r="N3256" s="11">
        <v>97085</v>
      </c>
    </row>
    <row r="3257" spans="1:14" x14ac:dyDescent="0.25">
      <c r="A3257" s="10">
        <v>41376</v>
      </c>
      <c r="B3257" s="1" t="s">
        <v>14</v>
      </c>
      <c r="C3257" s="1">
        <v>287.85000000000002</v>
      </c>
      <c r="D3257" s="1">
        <v>295.64999999999998</v>
      </c>
      <c r="E3257" s="1">
        <v>286</v>
      </c>
      <c r="F3257" s="1">
        <v>285.3</v>
      </c>
      <c r="G3257" s="1">
        <v>292.45</v>
      </c>
      <c r="H3257" s="1">
        <v>292.89999999999998</v>
      </c>
      <c r="I3257" s="1">
        <v>292.92</v>
      </c>
      <c r="J3257" s="1">
        <v>310.89999999999998</v>
      </c>
      <c r="K3257" s="1">
        <v>220.25</v>
      </c>
      <c r="L3257" s="1">
        <v>8627781</v>
      </c>
      <c r="M3257" s="1">
        <v>2527289848.25</v>
      </c>
      <c r="N3257" s="11">
        <v>83066</v>
      </c>
    </row>
    <row r="3258" spans="1:14" x14ac:dyDescent="0.25">
      <c r="A3258" s="10">
        <v>41379</v>
      </c>
      <c r="B3258" s="1" t="s">
        <v>14</v>
      </c>
      <c r="C3258" s="1">
        <v>292</v>
      </c>
      <c r="D3258" s="1">
        <v>300.89999999999998</v>
      </c>
      <c r="E3258" s="1">
        <v>289.2</v>
      </c>
      <c r="F3258" s="1">
        <v>292.89999999999998</v>
      </c>
      <c r="G3258" s="1">
        <v>298.55</v>
      </c>
      <c r="H3258" s="1">
        <v>299.95</v>
      </c>
      <c r="I3258" s="1">
        <v>297.41000000000003</v>
      </c>
      <c r="J3258" s="1">
        <v>310.89999999999998</v>
      </c>
      <c r="K3258" s="1">
        <v>220.25</v>
      </c>
      <c r="L3258" s="1">
        <v>7499915</v>
      </c>
      <c r="M3258" s="1">
        <v>2230527357.3000002</v>
      </c>
      <c r="N3258" s="11">
        <v>96287</v>
      </c>
    </row>
    <row r="3259" spans="1:14" x14ac:dyDescent="0.25">
      <c r="A3259" s="10">
        <v>41380</v>
      </c>
      <c r="B3259" s="1" t="s">
        <v>14</v>
      </c>
      <c r="C3259" s="1">
        <v>299.85000000000002</v>
      </c>
      <c r="D3259" s="1">
        <v>308.89999999999998</v>
      </c>
      <c r="E3259" s="1">
        <v>297.7</v>
      </c>
      <c r="F3259" s="1">
        <v>299.95</v>
      </c>
      <c r="G3259" s="1">
        <v>306.75</v>
      </c>
      <c r="H3259" s="1">
        <v>307.95</v>
      </c>
      <c r="I3259" s="1">
        <v>305.2</v>
      </c>
      <c r="J3259" s="1">
        <v>310.89999999999998</v>
      </c>
      <c r="K3259" s="1">
        <v>220.25</v>
      </c>
      <c r="L3259" s="1">
        <v>6720732</v>
      </c>
      <c r="M3259" s="1">
        <v>2051152619.5</v>
      </c>
      <c r="N3259" s="11">
        <v>72972</v>
      </c>
    </row>
    <row r="3260" spans="1:14" x14ac:dyDescent="0.25">
      <c r="A3260" s="10">
        <v>41381</v>
      </c>
      <c r="B3260" s="1" t="s">
        <v>14</v>
      </c>
      <c r="C3260" s="1">
        <v>308</v>
      </c>
      <c r="D3260" s="1">
        <v>314</v>
      </c>
      <c r="E3260" s="1">
        <v>307.10000000000002</v>
      </c>
      <c r="F3260" s="1">
        <v>307.95</v>
      </c>
      <c r="G3260" s="1">
        <v>313.5</v>
      </c>
      <c r="H3260" s="1">
        <v>313.10000000000002</v>
      </c>
      <c r="I3260" s="1">
        <v>311.35000000000002</v>
      </c>
      <c r="J3260" s="1">
        <v>314</v>
      </c>
      <c r="K3260" s="1">
        <v>220.25</v>
      </c>
      <c r="L3260" s="1">
        <v>7515981</v>
      </c>
      <c r="M3260" s="1">
        <v>2340133156.6500001</v>
      </c>
      <c r="N3260" s="11">
        <v>54625</v>
      </c>
    </row>
    <row r="3261" spans="1:14" x14ac:dyDescent="0.25">
      <c r="A3261" s="10">
        <v>41382</v>
      </c>
      <c r="B3261" s="1" t="s">
        <v>14</v>
      </c>
      <c r="C3261" s="1">
        <v>311.10000000000002</v>
      </c>
      <c r="D3261" s="1">
        <v>316.5</v>
      </c>
      <c r="E3261" s="1">
        <v>310.3</v>
      </c>
      <c r="F3261" s="1">
        <v>313.10000000000002</v>
      </c>
      <c r="G3261" s="1">
        <v>315.25</v>
      </c>
      <c r="H3261" s="1">
        <v>315.3</v>
      </c>
      <c r="I3261" s="1">
        <v>314.45999999999998</v>
      </c>
      <c r="J3261" s="1">
        <v>316.5</v>
      </c>
      <c r="K3261" s="1">
        <v>220.25</v>
      </c>
      <c r="L3261" s="1">
        <v>5883913</v>
      </c>
      <c r="M3261" s="1">
        <v>1850254630.6500001</v>
      </c>
      <c r="N3261" s="11">
        <v>61930</v>
      </c>
    </row>
    <row r="3262" spans="1:14" x14ac:dyDescent="0.25">
      <c r="A3262" s="10">
        <v>41386</v>
      </c>
      <c r="B3262" s="1" t="s">
        <v>14</v>
      </c>
      <c r="C3262" s="1">
        <v>313.64999999999998</v>
      </c>
      <c r="D3262" s="1">
        <v>318</v>
      </c>
      <c r="E3262" s="1">
        <v>313.05</v>
      </c>
      <c r="F3262" s="1">
        <v>315.3</v>
      </c>
      <c r="G3262" s="1">
        <v>316.55</v>
      </c>
      <c r="H3262" s="1">
        <v>317</v>
      </c>
      <c r="I3262" s="1">
        <v>315.62</v>
      </c>
      <c r="J3262" s="1">
        <v>318</v>
      </c>
      <c r="K3262" s="1">
        <v>220.25</v>
      </c>
      <c r="L3262" s="1">
        <v>4549448</v>
      </c>
      <c r="M3262" s="1">
        <v>1435915217.6500001</v>
      </c>
      <c r="N3262" s="11">
        <v>48861</v>
      </c>
    </row>
    <row r="3263" spans="1:14" x14ac:dyDescent="0.25">
      <c r="A3263" s="10">
        <v>41387</v>
      </c>
      <c r="B3263" s="1" t="s">
        <v>14</v>
      </c>
      <c r="C3263" s="1">
        <v>317.5</v>
      </c>
      <c r="D3263" s="1">
        <v>318</v>
      </c>
      <c r="E3263" s="1">
        <v>314.05</v>
      </c>
      <c r="F3263" s="1">
        <v>317</v>
      </c>
      <c r="G3263" s="1">
        <v>317.3</v>
      </c>
      <c r="H3263" s="1">
        <v>317.60000000000002</v>
      </c>
      <c r="I3263" s="1">
        <v>316.29000000000002</v>
      </c>
      <c r="J3263" s="1">
        <v>318</v>
      </c>
      <c r="K3263" s="1">
        <v>220.25</v>
      </c>
      <c r="L3263" s="1">
        <v>2913880</v>
      </c>
      <c r="M3263" s="1">
        <v>921625286.04999995</v>
      </c>
      <c r="N3263" s="11">
        <v>49024</v>
      </c>
    </row>
    <row r="3264" spans="1:14" x14ac:dyDescent="0.25">
      <c r="A3264" s="10">
        <v>41389</v>
      </c>
      <c r="B3264" s="1" t="s">
        <v>14</v>
      </c>
      <c r="C3264" s="1">
        <v>315.35000000000002</v>
      </c>
      <c r="D3264" s="1">
        <v>323.25</v>
      </c>
      <c r="E3264" s="1">
        <v>315.2</v>
      </c>
      <c r="F3264" s="1">
        <v>317.60000000000002</v>
      </c>
      <c r="G3264" s="1">
        <v>320.3</v>
      </c>
      <c r="H3264" s="1">
        <v>319.85000000000002</v>
      </c>
      <c r="I3264" s="1">
        <v>319.06</v>
      </c>
      <c r="J3264" s="1">
        <v>323.25</v>
      </c>
      <c r="K3264" s="1">
        <v>220.25</v>
      </c>
      <c r="L3264" s="1">
        <v>12373961</v>
      </c>
      <c r="M3264" s="1">
        <v>3948079274.4499998</v>
      </c>
      <c r="N3264" s="11">
        <v>102611</v>
      </c>
    </row>
    <row r="3265" spans="1:14" x14ac:dyDescent="0.25">
      <c r="A3265" s="10">
        <v>41390</v>
      </c>
      <c r="B3265" s="1" t="s">
        <v>14</v>
      </c>
      <c r="C3265" s="1">
        <v>317.5</v>
      </c>
      <c r="D3265" s="1">
        <v>319.85000000000002</v>
      </c>
      <c r="E3265" s="1">
        <v>316.7</v>
      </c>
      <c r="F3265" s="1">
        <v>319.85000000000002</v>
      </c>
      <c r="G3265" s="1">
        <v>319.5</v>
      </c>
      <c r="H3265" s="1">
        <v>318.89999999999998</v>
      </c>
      <c r="I3265" s="1">
        <v>318.37</v>
      </c>
      <c r="J3265" s="1">
        <v>323.25</v>
      </c>
      <c r="K3265" s="1">
        <v>220.25</v>
      </c>
      <c r="L3265" s="1">
        <v>4303756</v>
      </c>
      <c r="M3265" s="1">
        <v>1370204242.3499999</v>
      </c>
      <c r="N3265" s="11">
        <v>54197</v>
      </c>
    </row>
    <row r="3266" spans="1:14" x14ac:dyDescent="0.25">
      <c r="A3266" s="10">
        <v>41393</v>
      </c>
      <c r="B3266" s="1" t="s">
        <v>14</v>
      </c>
      <c r="C3266" s="1">
        <v>318.10000000000002</v>
      </c>
      <c r="D3266" s="1">
        <v>325</v>
      </c>
      <c r="E3266" s="1">
        <v>316.64999999999998</v>
      </c>
      <c r="F3266" s="1">
        <v>318.89999999999998</v>
      </c>
      <c r="G3266" s="1">
        <v>325</v>
      </c>
      <c r="H3266" s="1">
        <v>324.64999999999998</v>
      </c>
      <c r="I3266" s="1">
        <v>321.70999999999998</v>
      </c>
      <c r="J3266" s="1">
        <v>325</v>
      </c>
      <c r="K3266" s="1">
        <v>220.25</v>
      </c>
      <c r="L3266" s="1">
        <v>4136213</v>
      </c>
      <c r="M3266" s="1">
        <v>1330661605.05</v>
      </c>
      <c r="N3266" s="11">
        <v>45611</v>
      </c>
    </row>
    <row r="3267" spans="1:14" x14ac:dyDescent="0.25">
      <c r="A3267" s="10">
        <v>41394</v>
      </c>
      <c r="B3267" s="1" t="s">
        <v>14</v>
      </c>
      <c r="C3267" s="1">
        <v>326</v>
      </c>
      <c r="D3267" s="1">
        <v>335.6</v>
      </c>
      <c r="E3267" s="1">
        <v>326</v>
      </c>
      <c r="F3267" s="1">
        <v>324.64999999999998</v>
      </c>
      <c r="G3267" s="1">
        <v>327.55</v>
      </c>
      <c r="H3267" s="1">
        <v>328.85</v>
      </c>
      <c r="I3267" s="1">
        <v>331.19</v>
      </c>
      <c r="J3267" s="1">
        <v>335.6</v>
      </c>
      <c r="K3267" s="1">
        <v>220.25</v>
      </c>
      <c r="L3267" s="1">
        <v>8543608</v>
      </c>
      <c r="M3267" s="1">
        <v>2829595117.1500001</v>
      </c>
      <c r="N3267" s="11">
        <v>72138</v>
      </c>
    </row>
    <row r="3268" spans="1:14" x14ac:dyDescent="0.25">
      <c r="A3268" s="10">
        <v>41396</v>
      </c>
      <c r="B3268" s="1" t="s">
        <v>14</v>
      </c>
      <c r="C3268" s="1">
        <v>327.55</v>
      </c>
      <c r="D3268" s="1">
        <v>334.95</v>
      </c>
      <c r="E3268" s="1">
        <v>325.2</v>
      </c>
      <c r="F3268" s="1">
        <v>328.85</v>
      </c>
      <c r="G3268" s="1">
        <v>334.1</v>
      </c>
      <c r="H3268" s="1">
        <v>333.55</v>
      </c>
      <c r="I3268" s="1">
        <v>332.18</v>
      </c>
      <c r="J3268" s="1">
        <v>335.6</v>
      </c>
      <c r="K3268" s="1">
        <v>220.25</v>
      </c>
      <c r="L3268" s="1">
        <v>6126302</v>
      </c>
      <c r="M3268" s="1">
        <v>2035033414.1500001</v>
      </c>
      <c r="N3268" s="11">
        <v>106872</v>
      </c>
    </row>
    <row r="3269" spans="1:14" x14ac:dyDescent="0.25">
      <c r="A3269" s="10">
        <v>41397</v>
      </c>
      <c r="B3269" s="1" t="s">
        <v>14</v>
      </c>
      <c r="C3269" s="1">
        <v>333.15</v>
      </c>
      <c r="D3269" s="1">
        <v>333.4</v>
      </c>
      <c r="E3269" s="1">
        <v>328.9</v>
      </c>
      <c r="F3269" s="1">
        <v>333.55</v>
      </c>
      <c r="G3269" s="1">
        <v>330.55</v>
      </c>
      <c r="H3269" s="1">
        <v>330.7</v>
      </c>
      <c r="I3269" s="1">
        <v>330.84</v>
      </c>
      <c r="J3269" s="1">
        <v>335.6</v>
      </c>
      <c r="K3269" s="1">
        <v>220.25</v>
      </c>
      <c r="L3269" s="1">
        <v>5787002</v>
      </c>
      <c r="M3269" s="1">
        <v>1914600210</v>
      </c>
      <c r="N3269" s="11">
        <v>50503</v>
      </c>
    </row>
    <row r="3270" spans="1:14" x14ac:dyDescent="0.25">
      <c r="A3270" s="10">
        <v>41400</v>
      </c>
      <c r="B3270" s="1" t="s">
        <v>14</v>
      </c>
      <c r="C3270" s="1">
        <v>330</v>
      </c>
      <c r="D3270" s="1">
        <v>332.5</v>
      </c>
      <c r="E3270" s="1">
        <v>325.39999999999998</v>
      </c>
      <c r="F3270" s="1">
        <v>330.7</v>
      </c>
      <c r="G3270" s="1">
        <v>326.10000000000002</v>
      </c>
      <c r="H3270" s="1">
        <v>326.2</v>
      </c>
      <c r="I3270" s="1">
        <v>327.60000000000002</v>
      </c>
      <c r="J3270" s="1">
        <v>335.6</v>
      </c>
      <c r="K3270" s="1">
        <v>220.25</v>
      </c>
      <c r="L3270" s="1">
        <v>2638519</v>
      </c>
      <c r="M3270" s="1">
        <v>864367530.79999995</v>
      </c>
      <c r="N3270" s="11">
        <v>35213</v>
      </c>
    </row>
    <row r="3271" spans="1:14" x14ac:dyDescent="0.25">
      <c r="A3271" s="10">
        <v>41401</v>
      </c>
      <c r="B3271" s="1" t="s">
        <v>14</v>
      </c>
      <c r="C3271" s="1">
        <v>326.10000000000002</v>
      </c>
      <c r="D3271" s="1">
        <v>336</v>
      </c>
      <c r="E3271" s="1">
        <v>326.10000000000002</v>
      </c>
      <c r="F3271" s="1">
        <v>326.2</v>
      </c>
      <c r="G3271" s="1">
        <v>335.4</v>
      </c>
      <c r="H3271" s="1">
        <v>335.3</v>
      </c>
      <c r="I3271" s="1">
        <v>333.59</v>
      </c>
      <c r="J3271" s="1">
        <v>336</v>
      </c>
      <c r="K3271" s="1">
        <v>220.25</v>
      </c>
      <c r="L3271" s="1">
        <v>5113019</v>
      </c>
      <c r="M3271" s="1">
        <v>1705668345</v>
      </c>
      <c r="N3271" s="11">
        <v>66376</v>
      </c>
    </row>
    <row r="3272" spans="1:14" x14ac:dyDescent="0.25">
      <c r="A3272" s="10">
        <v>41402</v>
      </c>
      <c r="B3272" s="1" t="s">
        <v>14</v>
      </c>
      <c r="C3272" s="1">
        <v>336.75</v>
      </c>
      <c r="D3272" s="1">
        <v>344.8</v>
      </c>
      <c r="E3272" s="1">
        <v>334.35</v>
      </c>
      <c r="F3272" s="1">
        <v>335.3</v>
      </c>
      <c r="G3272" s="1">
        <v>344.8</v>
      </c>
      <c r="H3272" s="1">
        <v>342.8</v>
      </c>
      <c r="I3272" s="1">
        <v>339.03</v>
      </c>
      <c r="J3272" s="1">
        <v>344.8</v>
      </c>
      <c r="K3272" s="1">
        <v>220.25</v>
      </c>
      <c r="L3272" s="1">
        <v>4755335</v>
      </c>
      <c r="M3272" s="1">
        <v>1612216582.45</v>
      </c>
      <c r="N3272" s="11">
        <v>49742</v>
      </c>
    </row>
    <row r="3273" spans="1:14" x14ac:dyDescent="0.25">
      <c r="A3273" s="10">
        <v>41403</v>
      </c>
      <c r="B3273" s="1" t="s">
        <v>14</v>
      </c>
      <c r="C3273" s="1">
        <v>344.45</v>
      </c>
      <c r="D3273" s="1">
        <v>345.95</v>
      </c>
      <c r="E3273" s="1">
        <v>341.65</v>
      </c>
      <c r="F3273" s="1">
        <v>342.8</v>
      </c>
      <c r="G3273" s="1">
        <v>344.5</v>
      </c>
      <c r="H3273" s="1">
        <v>344.5</v>
      </c>
      <c r="I3273" s="1">
        <v>343.58</v>
      </c>
      <c r="J3273" s="1">
        <v>345.95</v>
      </c>
      <c r="K3273" s="1">
        <v>220.25</v>
      </c>
      <c r="L3273" s="1">
        <v>4002818</v>
      </c>
      <c r="M3273" s="1">
        <v>1375279290.1500001</v>
      </c>
      <c r="N3273" s="11">
        <v>37793</v>
      </c>
    </row>
    <row r="3274" spans="1:14" x14ac:dyDescent="0.25">
      <c r="A3274" s="10">
        <v>41404</v>
      </c>
      <c r="B3274" s="1" t="s">
        <v>14</v>
      </c>
      <c r="C3274" s="1">
        <v>343.6</v>
      </c>
      <c r="D3274" s="1">
        <v>354.15</v>
      </c>
      <c r="E3274" s="1">
        <v>342</v>
      </c>
      <c r="F3274" s="1">
        <v>344.5</v>
      </c>
      <c r="G3274" s="1">
        <v>354.1</v>
      </c>
      <c r="H3274" s="1">
        <v>353.15</v>
      </c>
      <c r="I3274" s="1">
        <v>348.57</v>
      </c>
      <c r="J3274" s="1">
        <v>354.15</v>
      </c>
      <c r="K3274" s="1">
        <v>220.25</v>
      </c>
      <c r="L3274" s="1">
        <v>6600921</v>
      </c>
      <c r="M3274" s="1">
        <v>2300864207.8000002</v>
      </c>
      <c r="N3274" s="11">
        <v>71425</v>
      </c>
    </row>
    <row r="3275" spans="1:14" x14ac:dyDescent="0.25">
      <c r="A3275" s="10">
        <v>41405</v>
      </c>
      <c r="B3275" s="1" t="s">
        <v>14</v>
      </c>
      <c r="C3275" s="1">
        <v>352</v>
      </c>
      <c r="D3275" s="1">
        <v>354.95</v>
      </c>
      <c r="E3275" s="1">
        <v>351.4</v>
      </c>
      <c r="F3275" s="1">
        <v>353.15</v>
      </c>
      <c r="G3275" s="1">
        <v>354.3</v>
      </c>
      <c r="H3275" s="1">
        <v>354.15</v>
      </c>
      <c r="I3275" s="1">
        <v>353.99</v>
      </c>
      <c r="J3275" s="1">
        <v>354.95</v>
      </c>
      <c r="K3275" s="1">
        <v>220.25</v>
      </c>
      <c r="L3275" s="1">
        <v>315706</v>
      </c>
      <c r="M3275" s="1">
        <v>111757530.55</v>
      </c>
      <c r="N3275" s="11">
        <v>3864</v>
      </c>
    </row>
    <row r="3276" spans="1:14" x14ac:dyDescent="0.25">
      <c r="A3276" s="10">
        <v>41407</v>
      </c>
      <c r="B3276" s="1" t="s">
        <v>14</v>
      </c>
      <c r="C3276" s="1">
        <v>354</v>
      </c>
      <c r="D3276" s="1">
        <v>354</v>
      </c>
      <c r="E3276" s="1">
        <v>334.35</v>
      </c>
      <c r="F3276" s="1">
        <v>354.15</v>
      </c>
      <c r="G3276" s="1">
        <v>335.8</v>
      </c>
      <c r="H3276" s="1">
        <v>335.8</v>
      </c>
      <c r="I3276" s="1">
        <v>340.12</v>
      </c>
      <c r="J3276" s="1">
        <v>354.95</v>
      </c>
      <c r="K3276" s="1">
        <v>220.25</v>
      </c>
      <c r="L3276" s="1">
        <v>10946142</v>
      </c>
      <c r="M3276" s="1">
        <v>3723035387.4499998</v>
      </c>
      <c r="N3276" s="11">
        <v>146957</v>
      </c>
    </row>
    <row r="3277" spans="1:14" x14ac:dyDescent="0.25">
      <c r="A3277" s="10">
        <v>41408</v>
      </c>
      <c r="B3277" s="1" t="s">
        <v>14</v>
      </c>
      <c r="C3277" s="1">
        <v>338.9</v>
      </c>
      <c r="D3277" s="1">
        <v>339.85</v>
      </c>
      <c r="E3277" s="1">
        <v>333.05</v>
      </c>
      <c r="F3277" s="1">
        <v>335.8</v>
      </c>
      <c r="G3277" s="1">
        <v>335.6</v>
      </c>
      <c r="H3277" s="1">
        <v>335.85</v>
      </c>
      <c r="I3277" s="1">
        <v>336.21</v>
      </c>
      <c r="J3277" s="1">
        <v>354.95</v>
      </c>
      <c r="K3277" s="1">
        <v>220.25</v>
      </c>
      <c r="L3277" s="1">
        <v>6802112</v>
      </c>
      <c r="M3277" s="1">
        <v>2286950682.0999999</v>
      </c>
      <c r="N3277" s="11">
        <v>91051</v>
      </c>
    </row>
    <row r="3278" spans="1:14" x14ac:dyDescent="0.25">
      <c r="A3278" s="10">
        <v>41409</v>
      </c>
      <c r="B3278" s="1" t="s">
        <v>14</v>
      </c>
      <c r="C3278" s="1">
        <v>338.05</v>
      </c>
      <c r="D3278" s="1">
        <v>343.95</v>
      </c>
      <c r="E3278" s="1">
        <v>336</v>
      </c>
      <c r="F3278" s="1">
        <v>335.85</v>
      </c>
      <c r="G3278" s="1">
        <v>343.1</v>
      </c>
      <c r="H3278" s="1">
        <v>342.45</v>
      </c>
      <c r="I3278" s="1">
        <v>340.57</v>
      </c>
      <c r="J3278" s="1">
        <v>354.95</v>
      </c>
      <c r="K3278" s="1">
        <v>220.25</v>
      </c>
      <c r="L3278" s="1">
        <v>8269645</v>
      </c>
      <c r="M3278" s="1">
        <v>2816392955.75</v>
      </c>
      <c r="N3278" s="11">
        <v>99936</v>
      </c>
    </row>
    <row r="3279" spans="1:14" x14ac:dyDescent="0.25">
      <c r="A3279" s="10">
        <v>41410</v>
      </c>
      <c r="B3279" s="1" t="s">
        <v>14</v>
      </c>
      <c r="C3279" s="1">
        <v>341.15</v>
      </c>
      <c r="D3279" s="1">
        <v>343.5</v>
      </c>
      <c r="E3279" s="1">
        <v>332.65</v>
      </c>
      <c r="F3279" s="1">
        <v>342.45</v>
      </c>
      <c r="G3279" s="1">
        <v>337.2</v>
      </c>
      <c r="H3279" s="1">
        <v>337</v>
      </c>
      <c r="I3279" s="1">
        <v>336.42</v>
      </c>
      <c r="J3279" s="1">
        <v>354.95</v>
      </c>
      <c r="K3279" s="1">
        <v>220.25</v>
      </c>
      <c r="L3279" s="1">
        <v>7384778</v>
      </c>
      <c r="M3279" s="1">
        <v>2484405147.8499999</v>
      </c>
      <c r="N3279" s="11">
        <v>71176</v>
      </c>
    </row>
    <row r="3280" spans="1:14" x14ac:dyDescent="0.25">
      <c r="A3280" s="10">
        <v>41411</v>
      </c>
      <c r="B3280" s="1" t="s">
        <v>14</v>
      </c>
      <c r="C3280" s="1">
        <v>338.65</v>
      </c>
      <c r="D3280" s="1">
        <v>341.45</v>
      </c>
      <c r="E3280" s="1">
        <v>333.1</v>
      </c>
      <c r="F3280" s="1">
        <v>337</v>
      </c>
      <c r="G3280" s="1">
        <v>334.25</v>
      </c>
      <c r="H3280" s="1">
        <v>334.9</v>
      </c>
      <c r="I3280" s="1">
        <v>336.29</v>
      </c>
      <c r="J3280" s="1">
        <v>354.95</v>
      </c>
      <c r="K3280" s="1">
        <v>220.25</v>
      </c>
      <c r="L3280" s="1">
        <v>16268209</v>
      </c>
      <c r="M3280" s="1">
        <v>5470858948.5500002</v>
      </c>
      <c r="N3280" s="11">
        <v>154764</v>
      </c>
    </row>
    <row r="3281" spans="1:14" x14ac:dyDescent="0.25">
      <c r="A3281" s="10">
        <v>41414</v>
      </c>
      <c r="B3281" s="1" t="s">
        <v>14</v>
      </c>
      <c r="C3281" s="1">
        <v>335</v>
      </c>
      <c r="D3281" s="1">
        <v>342.1</v>
      </c>
      <c r="E3281" s="1">
        <v>334</v>
      </c>
      <c r="F3281" s="1">
        <v>334.9</v>
      </c>
      <c r="G3281" s="1">
        <v>334.5</v>
      </c>
      <c r="H3281" s="1">
        <v>334.65</v>
      </c>
      <c r="I3281" s="1">
        <v>337.03</v>
      </c>
      <c r="J3281" s="1">
        <v>354.95</v>
      </c>
      <c r="K3281" s="1">
        <v>220.25</v>
      </c>
      <c r="L3281" s="1">
        <v>7388736</v>
      </c>
      <c r="M3281" s="1">
        <v>2490253536.8000002</v>
      </c>
      <c r="N3281" s="11">
        <v>136871</v>
      </c>
    </row>
    <row r="3282" spans="1:14" x14ac:dyDescent="0.25">
      <c r="A3282" s="10">
        <v>41415</v>
      </c>
      <c r="B3282" s="1" t="s">
        <v>14</v>
      </c>
      <c r="C3282" s="1">
        <v>334</v>
      </c>
      <c r="D3282" s="1">
        <v>335.4</v>
      </c>
      <c r="E3282" s="1">
        <v>328.85</v>
      </c>
      <c r="F3282" s="1">
        <v>334.65</v>
      </c>
      <c r="G3282" s="1">
        <v>332</v>
      </c>
      <c r="H3282" s="1">
        <v>331</v>
      </c>
      <c r="I3282" s="1">
        <v>332.02</v>
      </c>
      <c r="J3282" s="1">
        <v>354.95</v>
      </c>
      <c r="K3282" s="1">
        <v>220.25</v>
      </c>
      <c r="L3282" s="1">
        <v>5137873</v>
      </c>
      <c r="M3282" s="1">
        <v>1705890055.3499999</v>
      </c>
      <c r="N3282" s="11">
        <v>73973</v>
      </c>
    </row>
    <row r="3283" spans="1:14" x14ac:dyDescent="0.25">
      <c r="A3283" s="10">
        <v>41416</v>
      </c>
      <c r="B3283" s="1" t="s">
        <v>14</v>
      </c>
      <c r="C3283" s="1">
        <v>329.15</v>
      </c>
      <c r="D3283" s="1">
        <v>337</v>
      </c>
      <c r="E3283" s="1">
        <v>329.15</v>
      </c>
      <c r="F3283" s="1">
        <v>331</v>
      </c>
      <c r="G3283" s="1">
        <v>336.35</v>
      </c>
      <c r="H3283" s="1">
        <v>335.55</v>
      </c>
      <c r="I3283" s="1">
        <v>333.83</v>
      </c>
      <c r="J3283" s="1">
        <v>354.95</v>
      </c>
      <c r="K3283" s="1">
        <v>220.25</v>
      </c>
      <c r="L3283" s="1">
        <v>6504976</v>
      </c>
      <c r="M3283" s="1">
        <v>2171587776.9499998</v>
      </c>
      <c r="N3283" s="11">
        <v>111960</v>
      </c>
    </row>
    <row r="3284" spans="1:14" x14ac:dyDescent="0.25">
      <c r="A3284" s="10">
        <v>41417</v>
      </c>
      <c r="B3284" s="1" t="s">
        <v>14</v>
      </c>
      <c r="C3284" s="1">
        <v>333.4</v>
      </c>
      <c r="D3284" s="1">
        <v>335.95</v>
      </c>
      <c r="E3284" s="1">
        <v>330.35</v>
      </c>
      <c r="F3284" s="1">
        <v>335.55</v>
      </c>
      <c r="G3284" s="1">
        <v>332.6</v>
      </c>
      <c r="H3284" s="1">
        <v>332.5</v>
      </c>
      <c r="I3284" s="1">
        <v>332.69</v>
      </c>
      <c r="J3284" s="1">
        <v>354.95</v>
      </c>
      <c r="K3284" s="1">
        <v>220.25</v>
      </c>
      <c r="L3284" s="1">
        <v>5150685</v>
      </c>
      <c r="M3284" s="1">
        <v>1713598949.45</v>
      </c>
      <c r="N3284" s="11">
        <v>126673</v>
      </c>
    </row>
    <row r="3285" spans="1:14" x14ac:dyDescent="0.25">
      <c r="A3285" s="10">
        <v>41418</v>
      </c>
      <c r="B3285" s="1" t="s">
        <v>14</v>
      </c>
      <c r="C3285" s="1">
        <v>334</v>
      </c>
      <c r="D3285" s="1">
        <v>334.15</v>
      </c>
      <c r="E3285" s="1">
        <v>328.7</v>
      </c>
      <c r="F3285" s="1">
        <v>332.5</v>
      </c>
      <c r="G3285" s="1">
        <v>329.9</v>
      </c>
      <c r="H3285" s="1">
        <v>329.9</v>
      </c>
      <c r="I3285" s="1">
        <v>330.7</v>
      </c>
      <c r="J3285" s="1">
        <v>354.95</v>
      </c>
      <c r="K3285" s="1">
        <v>220.25</v>
      </c>
      <c r="L3285" s="1">
        <v>7076620</v>
      </c>
      <c r="M3285" s="1">
        <v>2340272592.25</v>
      </c>
      <c r="N3285" s="11">
        <v>111876</v>
      </c>
    </row>
    <row r="3286" spans="1:14" x14ac:dyDescent="0.25">
      <c r="A3286" s="10">
        <v>41421</v>
      </c>
      <c r="B3286" s="1" t="s">
        <v>14</v>
      </c>
      <c r="C3286" s="1">
        <v>330</v>
      </c>
      <c r="D3286" s="1">
        <v>334.6</v>
      </c>
      <c r="E3286" s="1">
        <v>329.5</v>
      </c>
      <c r="F3286" s="1">
        <v>329.9</v>
      </c>
      <c r="G3286" s="1">
        <v>333.3</v>
      </c>
      <c r="H3286" s="1">
        <v>333.9</v>
      </c>
      <c r="I3286" s="1">
        <v>332.03</v>
      </c>
      <c r="J3286" s="1">
        <v>354.95</v>
      </c>
      <c r="K3286" s="1">
        <v>220.25</v>
      </c>
      <c r="L3286" s="1">
        <v>5338990</v>
      </c>
      <c r="M3286" s="1">
        <v>1772711680.45</v>
      </c>
      <c r="N3286" s="11">
        <v>73713</v>
      </c>
    </row>
    <row r="3287" spans="1:14" x14ac:dyDescent="0.25">
      <c r="A3287" s="10">
        <v>41422</v>
      </c>
      <c r="B3287" s="1" t="s">
        <v>14</v>
      </c>
      <c r="C3287" s="1">
        <v>332.65</v>
      </c>
      <c r="D3287" s="1">
        <v>341.85</v>
      </c>
      <c r="E3287" s="1">
        <v>332.6</v>
      </c>
      <c r="F3287" s="1">
        <v>333.9</v>
      </c>
      <c r="G3287" s="1">
        <v>340.4</v>
      </c>
      <c r="H3287" s="1">
        <v>340</v>
      </c>
      <c r="I3287" s="1">
        <v>337.79</v>
      </c>
      <c r="J3287" s="1">
        <v>354.95</v>
      </c>
      <c r="K3287" s="1">
        <v>220.25</v>
      </c>
      <c r="L3287" s="1">
        <v>5465004</v>
      </c>
      <c r="M3287" s="1">
        <v>1846012251.5</v>
      </c>
      <c r="N3287" s="11">
        <v>78264</v>
      </c>
    </row>
    <row r="3288" spans="1:14" x14ac:dyDescent="0.25">
      <c r="A3288" s="10">
        <v>41423</v>
      </c>
      <c r="B3288" s="1" t="s">
        <v>14</v>
      </c>
      <c r="C3288" s="1">
        <v>341</v>
      </c>
      <c r="D3288" s="1">
        <v>343.15</v>
      </c>
      <c r="E3288" s="1">
        <v>337.45</v>
      </c>
      <c r="F3288" s="1">
        <v>340</v>
      </c>
      <c r="G3288" s="1">
        <v>342.3</v>
      </c>
      <c r="H3288" s="1">
        <v>342.65</v>
      </c>
      <c r="I3288" s="1">
        <v>340.87</v>
      </c>
      <c r="J3288" s="1">
        <v>354.95</v>
      </c>
      <c r="K3288" s="1">
        <v>220.25</v>
      </c>
      <c r="L3288" s="1">
        <v>4557875</v>
      </c>
      <c r="M3288" s="1">
        <v>1553636711.25</v>
      </c>
      <c r="N3288" s="11">
        <v>78636</v>
      </c>
    </row>
    <row r="3289" spans="1:14" x14ac:dyDescent="0.25">
      <c r="A3289" s="10">
        <v>41424</v>
      </c>
      <c r="B3289" s="1" t="s">
        <v>14</v>
      </c>
      <c r="C3289" s="1">
        <v>342.4</v>
      </c>
      <c r="D3289" s="1">
        <v>355.9</v>
      </c>
      <c r="E3289" s="1">
        <v>341.9</v>
      </c>
      <c r="F3289" s="1">
        <v>342.65</v>
      </c>
      <c r="G3289" s="1">
        <v>355</v>
      </c>
      <c r="H3289" s="1">
        <v>354.3</v>
      </c>
      <c r="I3289" s="1">
        <v>351.56</v>
      </c>
      <c r="J3289" s="1">
        <v>355.9</v>
      </c>
      <c r="K3289" s="1">
        <v>220.25</v>
      </c>
      <c r="L3289" s="1">
        <v>11260356</v>
      </c>
      <c r="M3289" s="1">
        <v>3958686580.9499998</v>
      </c>
      <c r="N3289" s="11">
        <v>98663</v>
      </c>
    </row>
    <row r="3290" spans="1:14" x14ac:dyDescent="0.25">
      <c r="A3290" s="10">
        <v>41425</v>
      </c>
      <c r="B3290" s="1" t="s">
        <v>14</v>
      </c>
      <c r="C3290" s="1">
        <v>351.5</v>
      </c>
      <c r="D3290" s="1">
        <v>351.5</v>
      </c>
      <c r="E3290" s="1">
        <v>338.6</v>
      </c>
      <c r="F3290" s="1">
        <v>354.3</v>
      </c>
      <c r="G3290" s="1">
        <v>338.7</v>
      </c>
      <c r="H3290" s="1">
        <v>339.9</v>
      </c>
      <c r="I3290" s="1">
        <v>342.39</v>
      </c>
      <c r="J3290" s="1">
        <v>355.9</v>
      </c>
      <c r="K3290" s="1">
        <v>220.25</v>
      </c>
      <c r="L3290" s="1">
        <v>7417539</v>
      </c>
      <c r="M3290" s="1">
        <v>2539675243.4499998</v>
      </c>
      <c r="N3290" s="11">
        <v>87812</v>
      </c>
    </row>
    <row r="3291" spans="1:14" x14ac:dyDescent="0.25">
      <c r="A3291" s="10">
        <v>41428</v>
      </c>
      <c r="B3291" s="1" t="s">
        <v>14</v>
      </c>
      <c r="C3291" s="1">
        <v>340.65</v>
      </c>
      <c r="D3291" s="1">
        <v>341.9</v>
      </c>
      <c r="E3291" s="1">
        <v>333.2</v>
      </c>
      <c r="F3291" s="1">
        <v>339.9</v>
      </c>
      <c r="G3291" s="1">
        <v>337</v>
      </c>
      <c r="H3291" s="1">
        <v>336.05</v>
      </c>
      <c r="I3291" s="1">
        <v>335.58</v>
      </c>
      <c r="J3291" s="1">
        <v>355.9</v>
      </c>
      <c r="K3291" s="1">
        <v>220.25</v>
      </c>
      <c r="L3291" s="1">
        <v>4852028</v>
      </c>
      <c r="M3291" s="1">
        <v>1628219493.0999999</v>
      </c>
      <c r="N3291" s="11">
        <v>73931</v>
      </c>
    </row>
    <row r="3292" spans="1:14" x14ac:dyDescent="0.25">
      <c r="A3292" s="10">
        <v>41429</v>
      </c>
      <c r="B3292" s="1" t="s">
        <v>14</v>
      </c>
      <c r="C3292" s="1">
        <v>335.85</v>
      </c>
      <c r="D3292" s="1">
        <v>338.7</v>
      </c>
      <c r="E3292" s="1">
        <v>335.1</v>
      </c>
      <c r="F3292" s="1">
        <v>336.05</v>
      </c>
      <c r="G3292" s="1">
        <v>337.5</v>
      </c>
      <c r="H3292" s="1">
        <v>337.3</v>
      </c>
      <c r="I3292" s="1">
        <v>336.8</v>
      </c>
      <c r="J3292" s="1">
        <v>355.9</v>
      </c>
      <c r="K3292" s="1">
        <v>220.25</v>
      </c>
      <c r="L3292" s="1">
        <v>6169519</v>
      </c>
      <c r="M3292" s="1">
        <v>2077865200.6500001</v>
      </c>
      <c r="N3292" s="11">
        <v>79662</v>
      </c>
    </row>
    <row r="3293" spans="1:14" x14ac:dyDescent="0.25">
      <c r="A3293" s="10">
        <v>41430</v>
      </c>
      <c r="B3293" s="1" t="s">
        <v>14</v>
      </c>
      <c r="C3293" s="1">
        <v>335.5</v>
      </c>
      <c r="D3293" s="1">
        <v>336.95</v>
      </c>
      <c r="E3293" s="1">
        <v>330.35</v>
      </c>
      <c r="F3293" s="1">
        <v>337.3</v>
      </c>
      <c r="G3293" s="1">
        <v>334</v>
      </c>
      <c r="H3293" s="1">
        <v>334</v>
      </c>
      <c r="I3293" s="1">
        <v>332.98</v>
      </c>
      <c r="J3293" s="1">
        <v>355.9</v>
      </c>
      <c r="K3293" s="1">
        <v>220.25</v>
      </c>
      <c r="L3293" s="1">
        <v>5576750</v>
      </c>
      <c r="M3293" s="1">
        <v>1856930560.7</v>
      </c>
      <c r="N3293" s="11">
        <v>89790</v>
      </c>
    </row>
    <row r="3294" spans="1:14" x14ac:dyDescent="0.25">
      <c r="A3294" s="10">
        <v>41431</v>
      </c>
      <c r="B3294" s="1" t="s">
        <v>14</v>
      </c>
      <c r="C3294" s="1">
        <v>334</v>
      </c>
      <c r="D3294" s="1">
        <v>336.75</v>
      </c>
      <c r="E3294" s="1">
        <v>330.1</v>
      </c>
      <c r="F3294" s="1">
        <v>334</v>
      </c>
      <c r="G3294" s="1">
        <v>334.7</v>
      </c>
      <c r="H3294" s="1">
        <v>334.9</v>
      </c>
      <c r="I3294" s="1">
        <v>333.09</v>
      </c>
      <c r="J3294" s="1">
        <v>355.9</v>
      </c>
      <c r="K3294" s="1">
        <v>220.25</v>
      </c>
      <c r="L3294" s="1">
        <v>4263312</v>
      </c>
      <c r="M3294" s="1">
        <v>1420075326.2</v>
      </c>
      <c r="N3294" s="11">
        <v>67387</v>
      </c>
    </row>
    <row r="3295" spans="1:14" x14ac:dyDescent="0.25">
      <c r="A3295" s="10">
        <v>41432</v>
      </c>
      <c r="B3295" s="1" t="s">
        <v>14</v>
      </c>
      <c r="C3295" s="1">
        <v>333</v>
      </c>
      <c r="D3295" s="1">
        <v>338.5</v>
      </c>
      <c r="E3295" s="1">
        <v>331.15</v>
      </c>
      <c r="F3295" s="1">
        <v>334.9</v>
      </c>
      <c r="G3295" s="1">
        <v>334.3</v>
      </c>
      <c r="H3295" s="1">
        <v>333.85</v>
      </c>
      <c r="I3295" s="1">
        <v>334.33</v>
      </c>
      <c r="J3295" s="1">
        <v>355.9</v>
      </c>
      <c r="K3295" s="1">
        <v>220.25</v>
      </c>
      <c r="L3295" s="1">
        <v>4348636</v>
      </c>
      <c r="M3295" s="1">
        <v>1453895725.1500001</v>
      </c>
      <c r="N3295" s="11">
        <v>66657</v>
      </c>
    </row>
    <row r="3296" spans="1:14" x14ac:dyDescent="0.25">
      <c r="A3296" s="10">
        <v>41435</v>
      </c>
      <c r="B3296" s="1" t="s">
        <v>14</v>
      </c>
      <c r="C3296" s="1">
        <v>334.05</v>
      </c>
      <c r="D3296" s="1">
        <v>338</v>
      </c>
      <c r="E3296" s="1">
        <v>333.85</v>
      </c>
      <c r="F3296" s="1">
        <v>333.85</v>
      </c>
      <c r="G3296" s="1">
        <v>337</v>
      </c>
      <c r="H3296" s="1">
        <v>337</v>
      </c>
      <c r="I3296" s="1">
        <v>336.24</v>
      </c>
      <c r="J3296" s="1">
        <v>355.9</v>
      </c>
      <c r="K3296" s="1">
        <v>220.25</v>
      </c>
      <c r="L3296" s="1">
        <v>3183654</v>
      </c>
      <c r="M3296" s="1">
        <v>1070487655.75</v>
      </c>
      <c r="N3296" s="11">
        <v>36766</v>
      </c>
    </row>
    <row r="3297" spans="1:14" x14ac:dyDescent="0.25">
      <c r="A3297" s="10">
        <v>41436</v>
      </c>
      <c r="B3297" s="1" t="s">
        <v>14</v>
      </c>
      <c r="C3297" s="1">
        <v>334.8</v>
      </c>
      <c r="D3297" s="1">
        <v>337.25</v>
      </c>
      <c r="E3297" s="1">
        <v>333</v>
      </c>
      <c r="F3297" s="1">
        <v>337</v>
      </c>
      <c r="G3297" s="1">
        <v>334.75</v>
      </c>
      <c r="H3297" s="1">
        <v>334.35</v>
      </c>
      <c r="I3297" s="1">
        <v>334.83</v>
      </c>
      <c r="J3297" s="1">
        <v>355.9</v>
      </c>
      <c r="K3297" s="1">
        <v>220.25</v>
      </c>
      <c r="L3297" s="1">
        <v>6580738</v>
      </c>
      <c r="M3297" s="1">
        <v>2203415845.0500002</v>
      </c>
      <c r="N3297" s="11">
        <v>56736</v>
      </c>
    </row>
    <row r="3298" spans="1:14" x14ac:dyDescent="0.25">
      <c r="A3298" s="10">
        <v>41437</v>
      </c>
      <c r="B3298" s="1" t="s">
        <v>14</v>
      </c>
      <c r="C3298" s="1">
        <v>332.8</v>
      </c>
      <c r="D3298" s="1">
        <v>333.95</v>
      </c>
      <c r="E3298" s="1">
        <v>328.05</v>
      </c>
      <c r="F3298" s="1">
        <v>334.35</v>
      </c>
      <c r="G3298" s="1">
        <v>331</v>
      </c>
      <c r="H3298" s="1">
        <v>331</v>
      </c>
      <c r="I3298" s="1">
        <v>330.29</v>
      </c>
      <c r="J3298" s="1">
        <v>355.9</v>
      </c>
      <c r="K3298" s="1">
        <v>220.25</v>
      </c>
      <c r="L3298" s="1">
        <v>6736751</v>
      </c>
      <c r="M3298" s="1">
        <v>2225087805.0500002</v>
      </c>
      <c r="N3298" s="11">
        <v>72768</v>
      </c>
    </row>
    <row r="3299" spans="1:14" x14ac:dyDescent="0.25">
      <c r="A3299" s="10">
        <v>41438</v>
      </c>
      <c r="B3299" s="1" t="s">
        <v>14</v>
      </c>
      <c r="C3299" s="1">
        <v>329.15</v>
      </c>
      <c r="D3299" s="1">
        <v>330.35</v>
      </c>
      <c r="E3299" s="1">
        <v>323.5</v>
      </c>
      <c r="F3299" s="1">
        <v>331</v>
      </c>
      <c r="G3299" s="1">
        <v>327.7</v>
      </c>
      <c r="H3299" s="1">
        <v>327</v>
      </c>
      <c r="I3299" s="1">
        <v>326.17</v>
      </c>
      <c r="J3299" s="1">
        <v>355.9</v>
      </c>
      <c r="K3299" s="1">
        <v>220.25</v>
      </c>
      <c r="L3299" s="1">
        <v>8235001</v>
      </c>
      <c r="M3299" s="1">
        <v>2686049826</v>
      </c>
      <c r="N3299" s="11">
        <v>81612</v>
      </c>
    </row>
    <row r="3300" spans="1:14" x14ac:dyDescent="0.25">
      <c r="A3300" s="10">
        <v>41439</v>
      </c>
      <c r="B3300" s="1" t="s">
        <v>14</v>
      </c>
      <c r="C3300" s="1">
        <v>329.4</v>
      </c>
      <c r="D3300" s="1">
        <v>333</v>
      </c>
      <c r="E3300" s="1">
        <v>326.25</v>
      </c>
      <c r="F3300" s="1">
        <v>327</v>
      </c>
      <c r="G3300" s="1">
        <v>331.1</v>
      </c>
      <c r="H3300" s="1">
        <v>331.75</v>
      </c>
      <c r="I3300" s="1">
        <v>330.19</v>
      </c>
      <c r="J3300" s="1">
        <v>355.9</v>
      </c>
      <c r="K3300" s="1">
        <v>220.25</v>
      </c>
      <c r="L3300" s="1">
        <v>5404732</v>
      </c>
      <c r="M3300" s="1">
        <v>1784563248.1500001</v>
      </c>
      <c r="N3300" s="11">
        <v>62220</v>
      </c>
    </row>
    <row r="3301" spans="1:14" x14ac:dyDescent="0.25">
      <c r="A3301" s="10">
        <v>41442</v>
      </c>
      <c r="B3301" s="1" t="s">
        <v>14</v>
      </c>
      <c r="C3301" s="1">
        <v>332.8</v>
      </c>
      <c r="D3301" s="1">
        <v>332.8</v>
      </c>
      <c r="E3301" s="1">
        <v>326.10000000000002</v>
      </c>
      <c r="F3301" s="1">
        <v>331.75</v>
      </c>
      <c r="G3301" s="1">
        <v>332</v>
      </c>
      <c r="H3301" s="1">
        <v>331.85</v>
      </c>
      <c r="I3301" s="1">
        <v>330.31</v>
      </c>
      <c r="J3301" s="1">
        <v>355.9</v>
      </c>
      <c r="K3301" s="1">
        <v>220.25</v>
      </c>
      <c r="L3301" s="1">
        <v>3405978</v>
      </c>
      <c r="M3301" s="1">
        <v>1125027547.2</v>
      </c>
      <c r="N3301" s="11">
        <v>38770</v>
      </c>
    </row>
    <row r="3302" spans="1:14" x14ac:dyDescent="0.25">
      <c r="A3302" s="10">
        <v>41443</v>
      </c>
      <c r="B3302" s="1" t="s">
        <v>14</v>
      </c>
      <c r="C3302" s="1">
        <v>330.55</v>
      </c>
      <c r="D3302" s="1">
        <v>332.1</v>
      </c>
      <c r="E3302" s="1">
        <v>328.3</v>
      </c>
      <c r="F3302" s="1">
        <v>331.85</v>
      </c>
      <c r="G3302" s="1">
        <v>330</v>
      </c>
      <c r="H3302" s="1">
        <v>330.15</v>
      </c>
      <c r="I3302" s="1">
        <v>330.12</v>
      </c>
      <c r="J3302" s="1">
        <v>355.9</v>
      </c>
      <c r="K3302" s="1">
        <v>220.25</v>
      </c>
      <c r="L3302" s="1">
        <v>5402891</v>
      </c>
      <c r="M3302" s="1">
        <v>1783614894.5999999</v>
      </c>
      <c r="N3302" s="11">
        <v>62535</v>
      </c>
    </row>
    <row r="3303" spans="1:14" x14ac:dyDescent="0.25">
      <c r="A3303" s="10">
        <v>41444</v>
      </c>
      <c r="B3303" s="1" t="s">
        <v>14</v>
      </c>
      <c r="C3303" s="1">
        <v>329.95</v>
      </c>
      <c r="D3303" s="1">
        <v>330.7</v>
      </c>
      <c r="E3303" s="1">
        <v>327.2</v>
      </c>
      <c r="F3303" s="1">
        <v>330.15</v>
      </c>
      <c r="G3303" s="1">
        <v>330</v>
      </c>
      <c r="H3303" s="1">
        <v>329.9</v>
      </c>
      <c r="I3303" s="1">
        <v>329.33</v>
      </c>
      <c r="J3303" s="1">
        <v>355.9</v>
      </c>
      <c r="K3303" s="1">
        <v>220.25</v>
      </c>
      <c r="L3303" s="1">
        <v>4539898</v>
      </c>
      <c r="M3303" s="1">
        <v>1495109459.2</v>
      </c>
      <c r="N3303" s="11">
        <v>50144</v>
      </c>
    </row>
    <row r="3304" spans="1:14" x14ac:dyDescent="0.25">
      <c r="A3304" s="10">
        <v>41445</v>
      </c>
      <c r="B3304" s="1" t="s">
        <v>14</v>
      </c>
      <c r="C3304" s="1">
        <v>327.85</v>
      </c>
      <c r="D3304" s="1">
        <v>327.9</v>
      </c>
      <c r="E3304" s="1">
        <v>319</v>
      </c>
      <c r="F3304" s="1">
        <v>329.9</v>
      </c>
      <c r="G3304" s="1">
        <v>323.5</v>
      </c>
      <c r="H3304" s="1">
        <v>322.7</v>
      </c>
      <c r="I3304" s="1">
        <v>322.35000000000002</v>
      </c>
      <c r="J3304" s="1">
        <v>355.9</v>
      </c>
      <c r="K3304" s="1">
        <v>220.25</v>
      </c>
      <c r="L3304" s="1">
        <v>10413929</v>
      </c>
      <c r="M3304" s="1">
        <v>3356898767.4499998</v>
      </c>
      <c r="N3304" s="11">
        <v>82016</v>
      </c>
    </row>
    <row r="3305" spans="1:14" x14ac:dyDescent="0.25">
      <c r="A3305" s="10">
        <v>41446</v>
      </c>
      <c r="B3305" s="1" t="s">
        <v>14</v>
      </c>
      <c r="C3305" s="1">
        <v>322</v>
      </c>
      <c r="D3305" s="1">
        <v>324.8</v>
      </c>
      <c r="E3305" s="1">
        <v>317.5</v>
      </c>
      <c r="F3305" s="1">
        <v>322.7</v>
      </c>
      <c r="G3305" s="1">
        <v>322</v>
      </c>
      <c r="H3305" s="1">
        <v>322.35000000000002</v>
      </c>
      <c r="I3305" s="1">
        <v>321.45999999999998</v>
      </c>
      <c r="J3305" s="1">
        <v>355.9</v>
      </c>
      <c r="K3305" s="1">
        <v>220.25</v>
      </c>
      <c r="L3305" s="1">
        <v>6720737</v>
      </c>
      <c r="M3305" s="1">
        <v>2160465550.75</v>
      </c>
      <c r="N3305" s="11">
        <v>84468</v>
      </c>
    </row>
    <row r="3306" spans="1:14" x14ac:dyDescent="0.25">
      <c r="A3306" s="10">
        <v>41449</v>
      </c>
      <c r="B3306" s="1" t="s">
        <v>14</v>
      </c>
      <c r="C3306" s="1">
        <v>320.35000000000002</v>
      </c>
      <c r="D3306" s="1">
        <v>325.60000000000002</v>
      </c>
      <c r="E3306" s="1">
        <v>311.35000000000002</v>
      </c>
      <c r="F3306" s="1">
        <v>322.35000000000002</v>
      </c>
      <c r="G3306" s="1">
        <v>315</v>
      </c>
      <c r="H3306" s="1">
        <v>314.39999999999998</v>
      </c>
      <c r="I3306" s="1">
        <v>319.45999999999998</v>
      </c>
      <c r="J3306" s="1">
        <v>355.9</v>
      </c>
      <c r="K3306" s="1">
        <v>220.25</v>
      </c>
      <c r="L3306" s="1">
        <v>8457233</v>
      </c>
      <c r="M3306" s="1">
        <v>2701735476.5</v>
      </c>
      <c r="N3306" s="11">
        <v>58940</v>
      </c>
    </row>
    <row r="3307" spans="1:14" x14ac:dyDescent="0.25">
      <c r="A3307" s="10">
        <v>41450</v>
      </c>
      <c r="B3307" s="1" t="s">
        <v>14</v>
      </c>
      <c r="C3307" s="1">
        <v>316.5</v>
      </c>
      <c r="D3307" s="1">
        <v>321.5</v>
      </c>
      <c r="E3307" s="1">
        <v>311</v>
      </c>
      <c r="F3307" s="1">
        <v>314.39999999999998</v>
      </c>
      <c r="G3307" s="1">
        <v>320</v>
      </c>
      <c r="H3307" s="1">
        <v>319.7</v>
      </c>
      <c r="I3307" s="1">
        <v>317.66000000000003</v>
      </c>
      <c r="J3307" s="1">
        <v>355.9</v>
      </c>
      <c r="K3307" s="1">
        <v>220.25</v>
      </c>
      <c r="L3307" s="1">
        <v>8305881</v>
      </c>
      <c r="M3307" s="1">
        <v>2638454034.5</v>
      </c>
      <c r="N3307" s="11">
        <v>72393</v>
      </c>
    </row>
    <row r="3308" spans="1:14" x14ac:dyDescent="0.25">
      <c r="A3308" s="10">
        <v>41451</v>
      </c>
      <c r="B3308" s="1" t="s">
        <v>14</v>
      </c>
      <c r="C3308" s="1">
        <v>321.75</v>
      </c>
      <c r="D3308" s="1">
        <v>326.89999999999998</v>
      </c>
      <c r="E3308" s="1">
        <v>318.7</v>
      </c>
      <c r="F3308" s="1">
        <v>319.7</v>
      </c>
      <c r="G3308" s="1">
        <v>323.10000000000002</v>
      </c>
      <c r="H3308" s="1">
        <v>322.95</v>
      </c>
      <c r="I3308" s="1">
        <v>322.29000000000002</v>
      </c>
      <c r="J3308" s="1">
        <v>355.9</v>
      </c>
      <c r="K3308" s="1">
        <v>220.25</v>
      </c>
      <c r="L3308" s="1">
        <v>8792232</v>
      </c>
      <c r="M3308" s="1">
        <v>2833659222.8000002</v>
      </c>
      <c r="N3308" s="11">
        <v>101421</v>
      </c>
    </row>
    <row r="3309" spans="1:14" x14ac:dyDescent="0.25">
      <c r="A3309" s="10">
        <v>41452</v>
      </c>
      <c r="B3309" s="1" t="s">
        <v>14</v>
      </c>
      <c r="C3309" s="1">
        <v>325.89999999999998</v>
      </c>
      <c r="D3309" s="1">
        <v>326.89999999999998</v>
      </c>
      <c r="E3309" s="1">
        <v>317.05</v>
      </c>
      <c r="F3309" s="1">
        <v>322.95</v>
      </c>
      <c r="G3309" s="1">
        <v>321</v>
      </c>
      <c r="H3309" s="1">
        <v>321.7</v>
      </c>
      <c r="I3309" s="1">
        <v>322.36</v>
      </c>
      <c r="J3309" s="1">
        <v>355.9</v>
      </c>
      <c r="K3309" s="1">
        <v>220.25</v>
      </c>
      <c r="L3309" s="1">
        <v>10298617</v>
      </c>
      <c r="M3309" s="1">
        <v>3319837094.1500001</v>
      </c>
      <c r="N3309" s="11">
        <v>82863</v>
      </c>
    </row>
    <row r="3310" spans="1:14" x14ac:dyDescent="0.25">
      <c r="A3310" s="10">
        <v>41453</v>
      </c>
      <c r="B3310" s="1" t="s">
        <v>14</v>
      </c>
      <c r="C3310" s="1">
        <v>322.60000000000002</v>
      </c>
      <c r="D3310" s="1">
        <v>330</v>
      </c>
      <c r="E3310" s="1">
        <v>321.25</v>
      </c>
      <c r="F3310" s="1">
        <v>321.7</v>
      </c>
      <c r="G3310" s="1">
        <v>322.75</v>
      </c>
      <c r="H3310" s="1">
        <v>324.35000000000002</v>
      </c>
      <c r="I3310" s="1">
        <v>326.27999999999997</v>
      </c>
      <c r="J3310" s="1">
        <v>355.9</v>
      </c>
      <c r="K3310" s="1">
        <v>220.25</v>
      </c>
      <c r="L3310" s="1">
        <v>9213091</v>
      </c>
      <c r="M3310" s="1">
        <v>3006029832.6999998</v>
      </c>
      <c r="N3310" s="11">
        <v>69932</v>
      </c>
    </row>
    <row r="3311" spans="1:14" x14ac:dyDescent="0.25">
      <c r="A3311" s="10">
        <v>41456</v>
      </c>
      <c r="B3311" s="1" t="s">
        <v>14</v>
      </c>
      <c r="C3311" s="1">
        <v>325</v>
      </c>
      <c r="D3311" s="1">
        <v>326.8</v>
      </c>
      <c r="E3311" s="1">
        <v>322.5</v>
      </c>
      <c r="F3311" s="1">
        <v>324.35000000000002</v>
      </c>
      <c r="G3311" s="1">
        <v>326</v>
      </c>
      <c r="H3311" s="1">
        <v>325.95</v>
      </c>
      <c r="I3311" s="1">
        <v>325.11</v>
      </c>
      <c r="J3311" s="1">
        <v>355.9</v>
      </c>
      <c r="K3311" s="1">
        <v>220.25</v>
      </c>
      <c r="L3311" s="1">
        <v>8862614</v>
      </c>
      <c r="M3311" s="1">
        <v>2881311726.25</v>
      </c>
      <c r="N3311" s="11">
        <v>91438</v>
      </c>
    </row>
    <row r="3312" spans="1:14" x14ac:dyDescent="0.25">
      <c r="A3312" s="10">
        <v>41457</v>
      </c>
      <c r="B3312" s="1" t="s">
        <v>14</v>
      </c>
      <c r="C3312" s="1">
        <v>325</v>
      </c>
      <c r="D3312" s="1">
        <v>326.55</v>
      </c>
      <c r="E3312" s="1">
        <v>322.5</v>
      </c>
      <c r="F3312" s="1">
        <v>325.95</v>
      </c>
      <c r="G3312" s="1">
        <v>325</v>
      </c>
      <c r="H3312" s="1">
        <v>324.85000000000002</v>
      </c>
      <c r="I3312" s="1">
        <v>324.05</v>
      </c>
      <c r="J3312" s="1">
        <v>355.9</v>
      </c>
      <c r="K3312" s="1">
        <v>220.25</v>
      </c>
      <c r="L3312" s="1">
        <v>6020681</v>
      </c>
      <c r="M3312" s="1">
        <v>1951013588.3499999</v>
      </c>
      <c r="N3312" s="11">
        <v>76470</v>
      </c>
    </row>
    <row r="3313" spans="1:14" x14ac:dyDescent="0.25">
      <c r="A3313" s="10">
        <v>41458</v>
      </c>
      <c r="B3313" s="1" t="s">
        <v>14</v>
      </c>
      <c r="C3313" s="1">
        <v>323.8</v>
      </c>
      <c r="D3313" s="1">
        <v>327.5</v>
      </c>
      <c r="E3313" s="1">
        <v>320.14999999999998</v>
      </c>
      <c r="F3313" s="1">
        <v>324.85000000000002</v>
      </c>
      <c r="G3313" s="1">
        <v>326.64999999999998</v>
      </c>
      <c r="H3313" s="1">
        <v>326.35000000000002</v>
      </c>
      <c r="I3313" s="1">
        <v>325.26</v>
      </c>
      <c r="J3313" s="1">
        <v>355.9</v>
      </c>
      <c r="K3313" s="1">
        <v>220.25</v>
      </c>
      <c r="L3313" s="1">
        <v>6757167</v>
      </c>
      <c r="M3313" s="1">
        <v>2197809388.4000001</v>
      </c>
      <c r="N3313" s="11">
        <v>85260</v>
      </c>
    </row>
    <row r="3314" spans="1:14" x14ac:dyDescent="0.25">
      <c r="A3314" s="10">
        <v>41459</v>
      </c>
      <c r="B3314" s="1" t="s">
        <v>14</v>
      </c>
      <c r="C3314" s="1">
        <v>326.5</v>
      </c>
      <c r="D3314" s="1">
        <v>339.8</v>
      </c>
      <c r="E3314" s="1">
        <v>326.35000000000002</v>
      </c>
      <c r="F3314" s="1">
        <v>326.35000000000002</v>
      </c>
      <c r="G3314" s="1">
        <v>339</v>
      </c>
      <c r="H3314" s="1">
        <v>338.85</v>
      </c>
      <c r="I3314" s="1">
        <v>335.05</v>
      </c>
      <c r="J3314" s="1">
        <v>355.9</v>
      </c>
      <c r="K3314" s="1">
        <v>220.25</v>
      </c>
      <c r="L3314" s="1">
        <v>6430499</v>
      </c>
      <c r="M3314" s="1">
        <v>2154510738.8000002</v>
      </c>
      <c r="N3314" s="11">
        <v>71579</v>
      </c>
    </row>
    <row r="3315" spans="1:14" x14ac:dyDescent="0.25">
      <c r="A3315" s="10">
        <v>41460</v>
      </c>
      <c r="B3315" s="1" t="s">
        <v>14</v>
      </c>
      <c r="C3315" s="1">
        <v>342</v>
      </c>
      <c r="D3315" s="1">
        <v>345</v>
      </c>
      <c r="E3315" s="1">
        <v>340.6</v>
      </c>
      <c r="F3315" s="1">
        <v>338.85</v>
      </c>
      <c r="G3315" s="1">
        <v>342.75</v>
      </c>
      <c r="H3315" s="1">
        <v>342.6</v>
      </c>
      <c r="I3315" s="1">
        <v>342.82</v>
      </c>
      <c r="J3315" s="1">
        <v>355.9</v>
      </c>
      <c r="K3315" s="1">
        <v>220.25</v>
      </c>
      <c r="L3315" s="1">
        <v>4543364</v>
      </c>
      <c r="M3315" s="1">
        <v>1557559606.8499999</v>
      </c>
      <c r="N3315" s="11">
        <v>75148</v>
      </c>
    </row>
    <row r="3316" spans="1:14" x14ac:dyDescent="0.25">
      <c r="A3316" s="10">
        <v>41463</v>
      </c>
      <c r="B3316" s="1" t="s">
        <v>14</v>
      </c>
      <c r="C3316" s="1">
        <v>341.2</v>
      </c>
      <c r="D3316" s="1">
        <v>348.6</v>
      </c>
      <c r="E3316" s="1">
        <v>338.75</v>
      </c>
      <c r="F3316" s="1">
        <v>342.6</v>
      </c>
      <c r="G3316" s="1">
        <v>345.5</v>
      </c>
      <c r="H3316" s="1">
        <v>346.7</v>
      </c>
      <c r="I3316" s="1">
        <v>342.52</v>
      </c>
      <c r="J3316" s="1">
        <v>355.9</v>
      </c>
      <c r="K3316" s="1">
        <v>220.25</v>
      </c>
      <c r="L3316" s="1">
        <v>5301608</v>
      </c>
      <c r="M3316" s="1">
        <v>1815921110.1500001</v>
      </c>
      <c r="N3316" s="11">
        <v>74185</v>
      </c>
    </row>
    <row r="3317" spans="1:14" x14ac:dyDescent="0.25">
      <c r="A3317" s="10">
        <v>41464</v>
      </c>
      <c r="B3317" s="1" t="s">
        <v>14</v>
      </c>
      <c r="C3317" s="1">
        <v>345.45</v>
      </c>
      <c r="D3317" s="1">
        <v>349.85</v>
      </c>
      <c r="E3317" s="1">
        <v>345.45</v>
      </c>
      <c r="F3317" s="1">
        <v>346.7</v>
      </c>
      <c r="G3317" s="1">
        <v>347.4</v>
      </c>
      <c r="H3317" s="1">
        <v>347.45</v>
      </c>
      <c r="I3317" s="1">
        <v>347.92</v>
      </c>
      <c r="J3317" s="1">
        <v>355.9</v>
      </c>
      <c r="K3317" s="1">
        <v>220.25</v>
      </c>
      <c r="L3317" s="1">
        <v>4627103</v>
      </c>
      <c r="M3317" s="1">
        <v>1609863251.3</v>
      </c>
      <c r="N3317" s="11">
        <v>55257</v>
      </c>
    </row>
    <row r="3318" spans="1:14" x14ac:dyDescent="0.25">
      <c r="A3318" s="10">
        <v>41465</v>
      </c>
      <c r="B3318" s="1" t="s">
        <v>14</v>
      </c>
      <c r="C3318" s="1">
        <v>348.9</v>
      </c>
      <c r="D3318" s="1">
        <v>348.9</v>
      </c>
      <c r="E3318" s="1">
        <v>343.1</v>
      </c>
      <c r="F3318" s="1">
        <v>347.45</v>
      </c>
      <c r="G3318" s="1">
        <v>345.75</v>
      </c>
      <c r="H3318" s="1">
        <v>345.55</v>
      </c>
      <c r="I3318" s="1">
        <v>345.88</v>
      </c>
      <c r="J3318" s="1">
        <v>355.9</v>
      </c>
      <c r="K3318" s="1">
        <v>220.25</v>
      </c>
      <c r="L3318" s="1">
        <v>4479649</v>
      </c>
      <c r="M3318" s="1">
        <v>1549414490.5999999</v>
      </c>
      <c r="N3318" s="11">
        <v>71809</v>
      </c>
    </row>
    <row r="3319" spans="1:14" x14ac:dyDescent="0.25">
      <c r="A3319" s="10">
        <v>41466</v>
      </c>
      <c r="B3319" s="1" t="s">
        <v>14</v>
      </c>
      <c r="C3319" s="1">
        <v>351.85</v>
      </c>
      <c r="D3319" s="1">
        <v>354.4</v>
      </c>
      <c r="E3319" s="1">
        <v>345.8</v>
      </c>
      <c r="F3319" s="1">
        <v>345.55</v>
      </c>
      <c r="G3319" s="1">
        <v>353</v>
      </c>
      <c r="H3319" s="1">
        <v>353.4</v>
      </c>
      <c r="I3319" s="1">
        <v>352.41</v>
      </c>
      <c r="J3319" s="1">
        <v>355.9</v>
      </c>
      <c r="K3319" s="1">
        <v>220.25</v>
      </c>
      <c r="L3319" s="1">
        <v>4610238</v>
      </c>
      <c r="M3319" s="1">
        <v>1624706452.6500001</v>
      </c>
      <c r="N3319" s="11">
        <v>74090</v>
      </c>
    </row>
    <row r="3320" spans="1:14" x14ac:dyDescent="0.25">
      <c r="A3320" s="10">
        <v>41467</v>
      </c>
      <c r="B3320" s="1" t="s">
        <v>14</v>
      </c>
      <c r="C3320" s="1">
        <v>353.25</v>
      </c>
      <c r="D3320" s="1">
        <v>353.25</v>
      </c>
      <c r="E3320" s="1">
        <v>347.6</v>
      </c>
      <c r="F3320" s="1">
        <v>353.4</v>
      </c>
      <c r="G3320" s="1">
        <v>351.75</v>
      </c>
      <c r="H3320" s="1">
        <v>350.6</v>
      </c>
      <c r="I3320" s="1">
        <v>349.59</v>
      </c>
      <c r="J3320" s="1">
        <v>355.9</v>
      </c>
      <c r="K3320" s="1">
        <v>220.25</v>
      </c>
      <c r="L3320" s="1">
        <v>4262734</v>
      </c>
      <c r="M3320" s="1">
        <v>1490216365.5999999</v>
      </c>
      <c r="N3320" s="11">
        <v>98784</v>
      </c>
    </row>
    <row r="3321" spans="1:14" x14ac:dyDescent="0.25">
      <c r="A3321" s="10">
        <v>41470</v>
      </c>
      <c r="B3321" s="1" t="s">
        <v>14</v>
      </c>
      <c r="C3321" s="1">
        <v>352.35</v>
      </c>
      <c r="D3321" s="1">
        <v>353.35</v>
      </c>
      <c r="E3321" s="1">
        <v>347.8</v>
      </c>
      <c r="F3321" s="1">
        <v>350.6</v>
      </c>
      <c r="G3321" s="1">
        <v>352.25</v>
      </c>
      <c r="H3321" s="1">
        <v>352.6</v>
      </c>
      <c r="I3321" s="1">
        <v>351.29</v>
      </c>
      <c r="J3321" s="1">
        <v>355.9</v>
      </c>
      <c r="K3321" s="1">
        <v>220.25</v>
      </c>
      <c r="L3321" s="1">
        <v>4437940</v>
      </c>
      <c r="M3321" s="1">
        <v>1558985852.3499999</v>
      </c>
      <c r="N3321" s="11">
        <v>59814</v>
      </c>
    </row>
    <row r="3322" spans="1:14" x14ac:dyDescent="0.25">
      <c r="A3322" s="10">
        <v>41471</v>
      </c>
      <c r="B3322" s="1" t="s">
        <v>14</v>
      </c>
      <c r="C3322" s="1">
        <v>348</v>
      </c>
      <c r="D3322" s="1">
        <v>362</v>
      </c>
      <c r="E3322" s="1">
        <v>348</v>
      </c>
      <c r="F3322" s="1">
        <v>352.6</v>
      </c>
      <c r="G3322" s="1">
        <v>361.8</v>
      </c>
      <c r="H3322" s="1">
        <v>360.05</v>
      </c>
      <c r="I3322" s="1">
        <v>357.39</v>
      </c>
      <c r="J3322" s="1">
        <v>362</v>
      </c>
      <c r="K3322" s="1">
        <v>220.25</v>
      </c>
      <c r="L3322" s="1">
        <v>6508461</v>
      </c>
      <c r="M3322" s="1">
        <v>2326043095.9499998</v>
      </c>
      <c r="N3322" s="11">
        <v>75364</v>
      </c>
    </row>
    <row r="3323" spans="1:14" x14ac:dyDescent="0.25">
      <c r="A3323" s="10">
        <v>41472</v>
      </c>
      <c r="B3323" s="1" t="s">
        <v>14</v>
      </c>
      <c r="C3323" s="1">
        <v>361</v>
      </c>
      <c r="D3323" s="1">
        <v>370.4</v>
      </c>
      <c r="E3323" s="1">
        <v>360.75</v>
      </c>
      <c r="F3323" s="1">
        <v>360.05</v>
      </c>
      <c r="G3323" s="1">
        <v>368.4</v>
      </c>
      <c r="H3323" s="1">
        <v>368.35</v>
      </c>
      <c r="I3323" s="1">
        <v>367.61</v>
      </c>
      <c r="J3323" s="1">
        <v>370.4</v>
      </c>
      <c r="K3323" s="1">
        <v>220.25</v>
      </c>
      <c r="L3323" s="1">
        <v>11976820</v>
      </c>
      <c r="M3323" s="1">
        <v>4402788972.1000004</v>
      </c>
      <c r="N3323" s="11">
        <v>100101</v>
      </c>
    </row>
    <row r="3324" spans="1:14" x14ac:dyDescent="0.25">
      <c r="A3324" s="10">
        <v>41473</v>
      </c>
      <c r="B3324" s="1" t="s">
        <v>14</v>
      </c>
      <c r="C3324" s="1">
        <v>368.25</v>
      </c>
      <c r="D3324" s="1">
        <v>371.9</v>
      </c>
      <c r="E3324" s="1">
        <v>364.8</v>
      </c>
      <c r="F3324" s="1">
        <v>368.35</v>
      </c>
      <c r="G3324" s="1">
        <v>368.5</v>
      </c>
      <c r="H3324" s="1">
        <v>368.65</v>
      </c>
      <c r="I3324" s="1">
        <v>368.72</v>
      </c>
      <c r="J3324" s="1">
        <v>371.9</v>
      </c>
      <c r="K3324" s="1">
        <v>220.25</v>
      </c>
      <c r="L3324" s="1">
        <v>7624346</v>
      </c>
      <c r="M3324" s="1">
        <v>2811249672.8000002</v>
      </c>
      <c r="N3324" s="11">
        <v>123616</v>
      </c>
    </row>
    <row r="3325" spans="1:14" x14ac:dyDescent="0.25">
      <c r="A3325" s="10">
        <v>41474</v>
      </c>
      <c r="B3325" s="1" t="s">
        <v>14</v>
      </c>
      <c r="C3325" s="1">
        <v>368.5</v>
      </c>
      <c r="D3325" s="1">
        <v>371.9</v>
      </c>
      <c r="E3325" s="1">
        <v>365.2</v>
      </c>
      <c r="F3325" s="1">
        <v>368.65</v>
      </c>
      <c r="G3325" s="1">
        <v>369.2</v>
      </c>
      <c r="H3325" s="1">
        <v>369.05</v>
      </c>
      <c r="I3325" s="1">
        <v>369.59</v>
      </c>
      <c r="J3325" s="1">
        <v>371.9</v>
      </c>
      <c r="K3325" s="1">
        <v>220.25</v>
      </c>
      <c r="L3325" s="1">
        <v>5402611</v>
      </c>
      <c r="M3325" s="1">
        <v>1996737551.8499999</v>
      </c>
      <c r="N3325" s="11">
        <v>83452</v>
      </c>
    </row>
    <row r="3326" spans="1:14" x14ac:dyDescent="0.25">
      <c r="A3326" s="10">
        <v>41477</v>
      </c>
      <c r="B3326" s="1" t="s">
        <v>14</v>
      </c>
      <c r="C3326" s="1">
        <v>367.25</v>
      </c>
      <c r="D3326" s="1">
        <v>370.5</v>
      </c>
      <c r="E3326" s="1">
        <v>366.45</v>
      </c>
      <c r="F3326" s="1">
        <v>369.05</v>
      </c>
      <c r="G3326" s="1">
        <v>369.4</v>
      </c>
      <c r="H3326" s="1">
        <v>368.8</v>
      </c>
      <c r="I3326" s="1">
        <v>368.75</v>
      </c>
      <c r="J3326" s="1">
        <v>371.9</v>
      </c>
      <c r="K3326" s="1">
        <v>220.25</v>
      </c>
      <c r="L3326" s="1">
        <v>3966342</v>
      </c>
      <c r="M3326" s="1">
        <v>1462588348.75</v>
      </c>
      <c r="N3326" s="11">
        <v>35814</v>
      </c>
    </row>
    <row r="3327" spans="1:14" x14ac:dyDescent="0.25">
      <c r="A3327" s="10">
        <v>41478</v>
      </c>
      <c r="B3327" s="1" t="s">
        <v>14</v>
      </c>
      <c r="C3327" s="1">
        <v>370.35</v>
      </c>
      <c r="D3327" s="1">
        <v>376.1</v>
      </c>
      <c r="E3327" s="1">
        <v>369.45</v>
      </c>
      <c r="F3327" s="1">
        <v>368.8</v>
      </c>
      <c r="G3327" s="1">
        <v>375.65</v>
      </c>
      <c r="H3327" s="1">
        <v>375.75</v>
      </c>
      <c r="I3327" s="1">
        <v>374.17</v>
      </c>
      <c r="J3327" s="1">
        <v>376.1</v>
      </c>
      <c r="K3327" s="1">
        <v>220.25</v>
      </c>
      <c r="L3327" s="1">
        <v>4941858</v>
      </c>
      <c r="M3327" s="1">
        <v>1849076462.45</v>
      </c>
      <c r="N3327" s="11">
        <v>56886</v>
      </c>
    </row>
    <row r="3328" spans="1:14" x14ac:dyDescent="0.25">
      <c r="A3328" s="10">
        <v>41479</v>
      </c>
      <c r="B3328" s="1" t="s">
        <v>14</v>
      </c>
      <c r="C3328" s="1">
        <v>375.5</v>
      </c>
      <c r="D3328" s="1">
        <v>380</v>
      </c>
      <c r="E3328" s="1">
        <v>368.9</v>
      </c>
      <c r="F3328" s="1">
        <v>375.75</v>
      </c>
      <c r="G3328" s="1">
        <v>376.3</v>
      </c>
      <c r="H3328" s="1">
        <v>375.8</v>
      </c>
      <c r="I3328" s="1">
        <v>374.85</v>
      </c>
      <c r="J3328" s="1">
        <v>380</v>
      </c>
      <c r="K3328" s="1">
        <v>220.25</v>
      </c>
      <c r="L3328" s="1">
        <v>7124437</v>
      </c>
      <c r="M3328" s="1">
        <v>2670600327.5</v>
      </c>
      <c r="N3328" s="11">
        <v>102962</v>
      </c>
    </row>
    <row r="3329" spans="1:14" x14ac:dyDescent="0.25">
      <c r="A3329" s="10">
        <v>41480</v>
      </c>
      <c r="B3329" s="1" t="s">
        <v>14</v>
      </c>
      <c r="C3329" s="1">
        <v>373.9</v>
      </c>
      <c r="D3329" s="1">
        <v>374</v>
      </c>
      <c r="E3329" s="1">
        <v>355.75</v>
      </c>
      <c r="F3329" s="1">
        <v>375.8</v>
      </c>
      <c r="G3329" s="1">
        <v>358</v>
      </c>
      <c r="H3329" s="1">
        <v>358.9</v>
      </c>
      <c r="I3329" s="1">
        <v>363.43</v>
      </c>
      <c r="J3329" s="1">
        <v>380</v>
      </c>
      <c r="K3329" s="1">
        <v>220.25</v>
      </c>
      <c r="L3329" s="1">
        <v>14156936</v>
      </c>
      <c r="M3329" s="1">
        <v>5145008677.8000002</v>
      </c>
      <c r="N3329" s="11">
        <v>147225</v>
      </c>
    </row>
    <row r="3330" spans="1:14" x14ac:dyDescent="0.25">
      <c r="A3330" s="10">
        <v>41481</v>
      </c>
      <c r="B3330" s="1" t="s">
        <v>14</v>
      </c>
      <c r="C3330" s="1">
        <v>360.65</v>
      </c>
      <c r="D3330" s="1">
        <v>372.75</v>
      </c>
      <c r="E3330" s="1">
        <v>349.65</v>
      </c>
      <c r="F3330" s="1">
        <v>358.9</v>
      </c>
      <c r="G3330" s="1">
        <v>368.8</v>
      </c>
      <c r="H3330" s="1">
        <v>368.15</v>
      </c>
      <c r="I3330" s="1">
        <v>364.08</v>
      </c>
      <c r="J3330" s="1">
        <v>380</v>
      </c>
      <c r="K3330" s="1">
        <v>220.25</v>
      </c>
      <c r="L3330" s="1">
        <v>11707588</v>
      </c>
      <c r="M3330" s="1">
        <v>4262544313.9000001</v>
      </c>
      <c r="N3330" s="11">
        <v>117593</v>
      </c>
    </row>
    <row r="3331" spans="1:14" x14ac:dyDescent="0.25">
      <c r="A3331" s="10">
        <v>41484</v>
      </c>
      <c r="B3331" s="1" t="s">
        <v>14</v>
      </c>
      <c r="C3331" s="1">
        <v>365</v>
      </c>
      <c r="D3331" s="1">
        <v>367.7</v>
      </c>
      <c r="E3331" s="1">
        <v>355.6</v>
      </c>
      <c r="F3331" s="1">
        <v>368.15</v>
      </c>
      <c r="G3331" s="1">
        <v>357.25</v>
      </c>
      <c r="H3331" s="1">
        <v>357.95</v>
      </c>
      <c r="I3331" s="1">
        <v>359.24</v>
      </c>
      <c r="J3331" s="1">
        <v>380</v>
      </c>
      <c r="K3331" s="1">
        <v>220.25</v>
      </c>
      <c r="L3331" s="1">
        <v>5309626</v>
      </c>
      <c r="M3331" s="1">
        <v>1907432690.75</v>
      </c>
      <c r="N3331" s="11">
        <v>67174</v>
      </c>
    </row>
    <row r="3332" spans="1:14" x14ac:dyDescent="0.25">
      <c r="A3332" s="10">
        <v>41485</v>
      </c>
      <c r="B3332" s="1" t="s">
        <v>14</v>
      </c>
      <c r="C3332" s="1">
        <v>355.6</v>
      </c>
      <c r="D3332" s="1">
        <v>358.6</v>
      </c>
      <c r="E3332" s="1">
        <v>349</v>
      </c>
      <c r="F3332" s="1">
        <v>357.95</v>
      </c>
      <c r="G3332" s="1">
        <v>351.6</v>
      </c>
      <c r="H3332" s="1">
        <v>350.6</v>
      </c>
      <c r="I3332" s="1">
        <v>353.18</v>
      </c>
      <c r="J3332" s="1">
        <v>380</v>
      </c>
      <c r="K3332" s="1">
        <v>220.25</v>
      </c>
      <c r="L3332" s="1">
        <v>3723519</v>
      </c>
      <c r="M3332" s="1">
        <v>1315086723.8499999</v>
      </c>
      <c r="N3332" s="11">
        <v>50439</v>
      </c>
    </row>
    <row r="3333" spans="1:14" x14ac:dyDescent="0.25">
      <c r="A3333" s="10">
        <v>41486</v>
      </c>
      <c r="B3333" s="1" t="s">
        <v>14</v>
      </c>
      <c r="C3333" s="1">
        <v>350</v>
      </c>
      <c r="D3333" s="1">
        <v>354.9</v>
      </c>
      <c r="E3333" s="1">
        <v>336.05</v>
      </c>
      <c r="F3333" s="1">
        <v>350.6</v>
      </c>
      <c r="G3333" s="1">
        <v>342</v>
      </c>
      <c r="H3333" s="1">
        <v>341.7</v>
      </c>
      <c r="I3333" s="1">
        <v>343.99</v>
      </c>
      <c r="J3333" s="1">
        <v>380</v>
      </c>
      <c r="K3333" s="1">
        <v>220.25</v>
      </c>
      <c r="L3333" s="1">
        <v>13309639</v>
      </c>
      <c r="M3333" s="1">
        <v>4578401043.75</v>
      </c>
      <c r="N3333" s="11">
        <v>137288</v>
      </c>
    </row>
    <row r="3334" spans="1:14" x14ac:dyDescent="0.25">
      <c r="A3334" s="10">
        <v>41487</v>
      </c>
      <c r="B3334" s="1" t="s">
        <v>14</v>
      </c>
      <c r="C3334" s="1">
        <v>343.5</v>
      </c>
      <c r="D3334" s="1">
        <v>349.05</v>
      </c>
      <c r="E3334" s="1">
        <v>337.05</v>
      </c>
      <c r="F3334" s="1">
        <v>341.7</v>
      </c>
      <c r="G3334" s="1">
        <v>337.95</v>
      </c>
      <c r="H3334" s="1">
        <v>339.4</v>
      </c>
      <c r="I3334" s="1">
        <v>343.18</v>
      </c>
      <c r="J3334" s="1">
        <v>380</v>
      </c>
      <c r="K3334" s="1">
        <v>220.25</v>
      </c>
      <c r="L3334" s="1">
        <v>6364561</v>
      </c>
      <c r="M3334" s="1">
        <v>2184208569.6500001</v>
      </c>
      <c r="N3334" s="11">
        <v>84315</v>
      </c>
    </row>
    <row r="3335" spans="1:14" x14ac:dyDescent="0.25">
      <c r="A3335" s="10">
        <v>41488</v>
      </c>
      <c r="B3335" s="1" t="s">
        <v>14</v>
      </c>
      <c r="C3335" s="1">
        <v>340</v>
      </c>
      <c r="D3335" s="1">
        <v>344</v>
      </c>
      <c r="E3335" s="1">
        <v>329.65</v>
      </c>
      <c r="F3335" s="1">
        <v>339.4</v>
      </c>
      <c r="G3335" s="1">
        <v>335</v>
      </c>
      <c r="H3335" s="1">
        <v>332.95</v>
      </c>
      <c r="I3335" s="1">
        <v>336.18</v>
      </c>
      <c r="J3335" s="1">
        <v>380</v>
      </c>
      <c r="K3335" s="1">
        <v>220.25</v>
      </c>
      <c r="L3335" s="1">
        <v>6029395</v>
      </c>
      <c r="M3335" s="1">
        <v>2026982641.5999999</v>
      </c>
      <c r="N3335" s="11">
        <v>99834</v>
      </c>
    </row>
    <row r="3336" spans="1:14" x14ac:dyDescent="0.25">
      <c r="A3336" s="10">
        <v>41491</v>
      </c>
      <c r="B3336" s="1" t="s">
        <v>14</v>
      </c>
      <c r="C3336" s="1">
        <v>333.25</v>
      </c>
      <c r="D3336" s="1">
        <v>340.95</v>
      </c>
      <c r="E3336" s="1">
        <v>332.15</v>
      </c>
      <c r="F3336" s="1">
        <v>332.95</v>
      </c>
      <c r="G3336" s="1">
        <v>335</v>
      </c>
      <c r="H3336" s="1">
        <v>335.4</v>
      </c>
      <c r="I3336" s="1">
        <v>336.85</v>
      </c>
      <c r="J3336" s="1">
        <v>380</v>
      </c>
      <c r="K3336" s="1">
        <v>220.25</v>
      </c>
      <c r="L3336" s="1">
        <v>5757217</v>
      </c>
      <c r="M3336" s="1">
        <v>1939294233.5999999</v>
      </c>
      <c r="N3336" s="11">
        <v>57682</v>
      </c>
    </row>
    <row r="3337" spans="1:14" x14ac:dyDescent="0.25">
      <c r="A3337" s="10">
        <v>41492</v>
      </c>
      <c r="B3337" s="1" t="s">
        <v>14</v>
      </c>
      <c r="C3337" s="1">
        <v>335.35</v>
      </c>
      <c r="D3337" s="1">
        <v>335.8</v>
      </c>
      <c r="E3337" s="1">
        <v>329</v>
      </c>
      <c r="F3337" s="1">
        <v>335.4</v>
      </c>
      <c r="G3337" s="1">
        <v>330</v>
      </c>
      <c r="H3337" s="1">
        <v>330.25</v>
      </c>
      <c r="I3337" s="1">
        <v>332.81</v>
      </c>
      <c r="J3337" s="1">
        <v>380</v>
      </c>
      <c r="K3337" s="1">
        <v>220.25</v>
      </c>
      <c r="L3337" s="1">
        <v>7406514</v>
      </c>
      <c r="M3337" s="1">
        <v>2464948763.3000002</v>
      </c>
      <c r="N3337" s="11">
        <v>78043</v>
      </c>
    </row>
    <row r="3338" spans="1:14" x14ac:dyDescent="0.25">
      <c r="A3338" s="10">
        <v>41493</v>
      </c>
      <c r="B3338" s="1" t="s">
        <v>14</v>
      </c>
      <c r="C3338" s="1">
        <v>331</v>
      </c>
      <c r="D3338" s="1">
        <v>332.75</v>
      </c>
      <c r="E3338" s="1">
        <v>318.5</v>
      </c>
      <c r="F3338" s="1">
        <v>330.25</v>
      </c>
      <c r="G3338" s="1">
        <v>321.2</v>
      </c>
      <c r="H3338" s="1">
        <v>322.10000000000002</v>
      </c>
      <c r="I3338" s="1">
        <v>323.05</v>
      </c>
      <c r="J3338" s="1">
        <v>380</v>
      </c>
      <c r="K3338" s="1">
        <v>220.25</v>
      </c>
      <c r="L3338" s="1">
        <v>7891046</v>
      </c>
      <c r="M3338" s="1">
        <v>2549167521.6999998</v>
      </c>
      <c r="N3338" s="11">
        <v>79285</v>
      </c>
    </row>
    <row r="3339" spans="1:14" x14ac:dyDescent="0.25">
      <c r="A3339" s="10">
        <v>41494</v>
      </c>
      <c r="B3339" s="1" t="s">
        <v>14</v>
      </c>
      <c r="C3339" s="1">
        <v>322.10000000000002</v>
      </c>
      <c r="D3339" s="1">
        <v>327.2</v>
      </c>
      <c r="E3339" s="1">
        <v>320.39999999999998</v>
      </c>
      <c r="F3339" s="1">
        <v>322.10000000000002</v>
      </c>
      <c r="G3339" s="1">
        <v>325</v>
      </c>
      <c r="H3339" s="1">
        <v>325.35000000000002</v>
      </c>
      <c r="I3339" s="1">
        <v>324.45999999999998</v>
      </c>
      <c r="J3339" s="1">
        <v>380</v>
      </c>
      <c r="K3339" s="1">
        <v>220.25</v>
      </c>
      <c r="L3339" s="1">
        <v>6077246</v>
      </c>
      <c r="M3339" s="1">
        <v>1971806247.95</v>
      </c>
      <c r="N3339" s="11">
        <v>91207</v>
      </c>
    </row>
    <row r="3340" spans="1:14" x14ac:dyDescent="0.25">
      <c r="A3340" s="10">
        <v>41498</v>
      </c>
      <c r="B3340" s="1" t="s">
        <v>14</v>
      </c>
      <c r="C3340" s="1">
        <v>329.9</v>
      </c>
      <c r="D3340" s="1">
        <v>337.5</v>
      </c>
      <c r="E3340" s="1">
        <v>325</v>
      </c>
      <c r="F3340" s="1">
        <v>325.35000000000002</v>
      </c>
      <c r="G3340" s="1">
        <v>334</v>
      </c>
      <c r="H3340" s="1">
        <v>335.65</v>
      </c>
      <c r="I3340" s="1">
        <v>332.45</v>
      </c>
      <c r="J3340" s="1">
        <v>380</v>
      </c>
      <c r="K3340" s="1">
        <v>220.25</v>
      </c>
      <c r="L3340" s="1">
        <v>12230810</v>
      </c>
      <c r="M3340" s="1">
        <v>4066165102.9000001</v>
      </c>
      <c r="N3340" s="11">
        <v>165031</v>
      </c>
    </row>
    <row r="3341" spans="1:14" x14ac:dyDescent="0.25">
      <c r="A3341" s="10">
        <v>41499</v>
      </c>
      <c r="B3341" s="1" t="s">
        <v>14</v>
      </c>
      <c r="C3341" s="1">
        <v>337.4</v>
      </c>
      <c r="D3341" s="1">
        <v>339.2</v>
      </c>
      <c r="E3341" s="1">
        <v>332.6</v>
      </c>
      <c r="F3341" s="1">
        <v>335.65</v>
      </c>
      <c r="G3341" s="1">
        <v>334.85</v>
      </c>
      <c r="H3341" s="1">
        <v>334.2</v>
      </c>
      <c r="I3341" s="1">
        <v>334.65</v>
      </c>
      <c r="J3341" s="1">
        <v>380</v>
      </c>
      <c r="K3341" s="1">
        <v>220.25</v>
      </c>
      <c r="L3341" s="1">
        <v>9939901</v>
      </c>
      <c r="M3341" s="1">
        <v>3326391939.5500002</v>
      </c>
      <c r="N3341" s="11">
        <v>109202</v>
      </c>
    </row>
    <row r="3342" spans="1:14" x14ac:dyDescent="0.25">
      <c r="A3342" s="10">
        <v>41500</v>
      </c>
      <c r="B3342" s="1" t="s">
        <v>14</v>
      </c>
      <c r="C3342" s="1">
        <v>333.15</v>
      </c>
      <c r="D3342" s="1">
        <v>337</v>
      </c>
      <c r="E3342" s="1">
        <v>329.1</v>
      </c>
      <c r="F3342" s="1">
        <v>334.2</v>
      </c>
      <c r="G3342" s="1">
        <v>336.1</v>
      </c>
      <c r="H3342" s="1">
        <v>334.85</v>
      </c>
      <c r="I3342" s="1">
        <v>332.46</v>
      </c>
      <c r="J3342" s="1">
        <v>380</v>
      </c>
      <c r="K3342" s="1">
        <v>220.25</v>
      </c>
      <c r="L3342" s="1">
        <v>6426309</v>
      </c>
      <c r="M3342" s="1">
        <v>2136520286</v>
      </c>
      <c r="N3342" s="11">
        <v>59211</v>
      </c>
    </row>
    <row r="3343" spans="1:14" x14ac:dyDescent="0.25">
      <c r="A3343" s="10">
        <v>41502</v>
      </c>
      <c r="B3343" s="1" t="s">
        <v>14</v>
      </c>
      <c r="C3343" s="1">
        <v>334</v>
      </c>
      <c r="D3343" s="1">
        <v>338</v>
      </c>
      <c r="E3343" s="1">
        <v>317.5</v>
      </c>
      <c r="F3343" s="1">
        <v>334.85</v>
      </c>
      <c r="G3343" s="1">
        <v>321.75</v>
      </c>
      <c r="H3343" s="1">
        <v>320.39999999999998</v>
      </c>
      <c r="I3343" s="1">
        <v>326.10000000000002</v>
      </c>
      <c r="J3343" s="1">
        <v>380</v>
      </c>
      <c r="K3343" s="1">
        <v>220.25</v>
      </c>
      <c r="L3343" s="1">
        <v>12001384</v>
      </c>
      <c r="M3343" s="1">
        <v>3913657059.5500002</v>
      </c>
      <c r="N3343" s="11">
        <v>116727</v>
      </c>
    </row>
    <row r="3344" spans="1:14" x14ac:dyDescent="0.25">
      <c r="A3344" s="10">
        <v>41505</v>
      </c>
      <c r="B3344" s="1" t="s">
        <v>14</v>
      </c>
      <c r="C3344" s="1">
        <v>320.39999999999998</v>
      </c>
      <c r="D3344" s="1">
        <v>321.85000000000002</v>
      </c>
      <c r="E3344" s="1">
        <v>310</v>
      </c>
      <c r="F3344" s="1">
        <v>320.39999999999998</v>
      </c>
      <c r="G3344" s="1">
        <v>313.8</v>
      </c>
      <c r="H3344" s="1">
        <v>313.89999999999998</v>
      </c>
      <c r="I3344" s="1">
        <v>315.54000000000002</v>
      </c>
      <c r="J3344" s="1">
        <v>380</v>
      </c>
      <c r="K3344" s="1">
        <v>220.25</v>
      </c>
      <c r="L3344" s="1">
        <v>8253112</v>
      </c>
      <c r="M3344" s="1">
        <v>2604226613</v>
      </c>
      <c r="N3344" s="11">
        <v>75927</v>
      </c>
    </row>
    <row r="3345" spans="1:14" x14ac:dyDescent="0.25">
      <c r="A3345" s="10">
        <v>41506</v>
      </c>
      <c r="B3345" s="1" t="s">
        <v>14</v>
      </c>
      <c r="C3345" s="1">
        <v>312.2</v>
      </c>
      <c r="D3345" s="1">
        <v>322.7</v>
      </c>
      <c r="E3345" s="1">
        <v>303</v>
      </c>
      <c r="F3345" s="1">
        <v>313.89999999999998</v>
      </c>
      <c r="G3345" s="1">
        <v>316.5</v>
      </c>
      <c r="H3345" s="1">
        <v>315.3</v>
      </c>
      <c r="I3345" s="1">
        <v>315.06</v>
      </c>
      <c r="J3345" s="1">
        <v>380</v>
      </c>
      <c r="K3345" s="1">
        <v>220.25</v>
      </c>
      <c r="L3345" s="1">
        <v>12472322</v>
      </c>
      <c r="M3345" s="1">
        <v>3929558781.4000001</v>
      </c>
      <c r="N3345" s="11">
        <v>123583</v>
      </c>
    </row>
    <row r="3346" spans="1:14" x14ac:dyDescent="0.25">
      <c r="A3346" s="10">
        <v>41507</v>
      </c>
      <c r="B3346" s="1" t="s">
        <v>14</v>
      </c>
      <c r="C3346" s="1">
        <v>320</v>
      </c>
      <c r="D3346" s="1">
        <v>320.89999999999998</v>
      </c>
      <c r="E3346" s="1">
        <v>296.14999999999998</v>
      </c>
      <c r="F3346" s="1">
        <v>315.3</v>
      </c>
      <c r="G3346" s="1">
        <v>303.35000000000002</v>
      </c>
      <c r="H3346" s="1">
        <v>300.85000000000002</v>
      </c>
      <c r="I3346" s="1">
        <v>306.10000000000002</v>
      </c>
      <c r="J3346" s="1">
        <v>380</v>
      </c>
      <c r="K3346" s="1">
        <v>220.25</v>
      </c>
      <c r="L3346" s="1">
        <v>9948091</v>
      </c>
      <c r="M3346" s="1">
        <v>3045070031.0999999</v>
      </c>
      <c r="N3346" s="11">
        <v>100308</v>
      </c>
    </row>
    <row r="3347" spans="1:14" x14ac:dyDescent="0.25">
      <c r="A3347" s="10">
        <v>41508</v>
      </c>
      <c r="B3347" s="1" t="s">
        <v>14</v>
      </c>
      <c r="C3347" s="1">
        <v>301</v>
      </c>
      <c r="D3347" s="1">
        <v>310.7</v>
      </c>
      <c r="E3347" s="1">
        <v>290</v>
      </c>
      <c r="F3347" s="1">
        <v>300.85000000000002</v>
      </c>
      <c r="G3347" s="1">
        <v>306.5</v>
      </c>
      <c r="H3347" s="1">
        <v>307.95</v>
      </c>
      <c r="I3347" s="1">
        <v>301.27999999999997</v>
      </c>
      <c r="J3347" s="1">
        <v>380</v>
      </c>
      <c r="K3347" s="1">
        <v>220.25</v>
      </c>
      <c r="L3347" s="1">
        <v>13410043</v>
      </c>
      <c r="M3347" s="1">
        <v>4040167759.1999998</v>
      </c>
      <c r="N3347" s="11">
        <v>196700</v>
      </c>
    </row>
    <row r="3348" spans="1:14" x14ac:dyDescent="0.25">
      <c r="A3348" s="10">
        <v>41509</v>
      </c>
      <c r="B3348" s="1" t="s">
        <v>14</v>
      </c>
      <c r="C3348" s="1">
        <v>308.7</v>
      </c>
      <c r="D3348" s="1">
        <v>309.85000000000002</v>
      </c>
      <c r="E3348" s="1">
        <v>301.05</v>
      </c>
      <c r="F3348" s="1">
        <v>307.95</v>
      </c>
      <c r="G3348" s="1">
        <v>309.25</v>
      </c>
      <c r="H3348" s="1">
        <v>308.5</v>
      </c>
      <c r="I3348" s="1">
        <v>305.39999999999998</v>
      </c>
      <c r="J3348" s="1">
        <v>380</v>
      </c>
      <c r="K3348" s="1">
        <v>220.25</v>
      </c>
      <c r="L3348" s="1">
        <v>9826090</v>
      </c>
      <c r="M3348" s="1">
        <v>3000885665.0999999</v>
      </c>
      <c r="N3348" s="11">
        <v>111386</v>
      </c>
    </row>
    <row r="3349" spans="1:14" x14ac:dyDescent="0.25">
      <c r="A3349" s="10">
        <v>41512</v>
      </c>
      <c r="B3349" s="1" t="s">
        <v>14</v>
      </c>
      <c r="C3349" s="1">
        <v>310.25</v>
      </c>
      <c r="D3349" s="1">
        <v>312.64999999999998</v>
      </c>
      <c r="E3349" s="1">
        <v>306.05</v>
      </c>
      <c r="F3349" s="1">
        <v>308.5</v>
      </c>
      <c r="G3349" s="1">
        <v>307.10000000000002</v>
      </c>
      <c r="H3349" s="1">
        <v>307.5</v>
      </c>
      <c r="I3349" s="1">
        <v>309.38</v>
      </c>
      <c r="J3349" s="1">
        <v>380</v>
      </c>
      <c r="K3349" s="1">
        <v>220.25</v>
      </c>
      <c r="L3349" s="1">
        <v>5797628</v>
      </c>
      <c r="M3349" s="1">
        <v>1793687430.5999999</v>
      </c>
      <c r="N3349" s="11">
        <v>83950</v>
      </c>
    </row>
    <row r="3350" spans="1:14" x14ac:dyDescent="0.25">
      <c r="A3350" s="10">
        <v>41513</v>
      </c>
      <c r="B3350" s="1" t="s">
        <v>14</v>
      </c>
      <c r="C3350" s="1">
        <v>306.25</v>
      </c>
      <c r="D3350" s="1">
        <v>306.75</v>
      </c>
      <c r="E3350" s="1">
        <v>290.64999999999998</v>
      </c>
      <c r="F3350" s="1">
        <v>307.5</v>
      </c>
      <c r="G3350" s="1">
        <v>298.89999999999998</v>
      </c>
      <c r="H3350" s="1">
        <v>297.89999999999998</v>
      </c>
      <c r="I3350" s="1">
        <v>297.45999999999998</v>
      </c>
      <c r="J3350" s="1">
        <v>380</v>
      </c>
      <c r="K3350" s="1">
        <v>220.25</v>
      </c>
      <c r="L3350" s="1">
        <v>11537477</v>
      </c>
      <c r="M3350" s="1">
        <v>3431905190.8000002</v>
      </c>
      <c r="N3350" s="11">
        <v>133859</v>
      </c>
    </row>
    <row r="3351" spans="1:14" x14ac:dyDescent="0.25">
      <c r="A3351" s="10">
        <v>41514</v>
      </c>
      <c r="B3351" s="1" t="s">
        <v>14</v>
      </c>
      <c r="C3351" s="1">
        <v>296</v>
      </c>
      <c r="D3351" s="1">
        <v>304.8</v>
      </c>
      <c r="E3351" s="1">
        <v>285.2</v>
      </c>
      <c r="F3351" s="1">
        <v>297.89999999999998</v>
      </c>
      <c r="G3351" s="1">
        <v>296.64999999999998</v>
      </c>
      <c r="H3351" s="1">
        <v>298.2</v>
      </c>
      <c r="I3351" s="1">
        <v>294.58</v>
      </c>
      <c r="J3351" s="1">
        <v>380</v>
      </c>
      <c r="K3351" s="1">
        <v>220.25</v>
      </c>
      <c r="L3351" s="1">
        <v>13807514</v>
      </c>
      <c r="M3351" s="1">
        <v>4067397176.5999999</v>
      </c>
      <c r="N3351" s="11">
        <v>168042</v>
      </c>
    </row>
    <row r="3352" spans="1:14" x14ac:dyDescent="0.25">
      <c r="A3352" s="10">
        <v>41515</v>
      </c>
      <c r="B3352" s="1" t="s">
        <v>14</v>
      </c>
      <c r="C3352" s="1">
        <v>299.7</v>
      </c>
      <c r="D3352" s="1">
        <v>309</v>
      </c>
      <c r="E3352" s="1">
        <v>295</v>
      </c>
      <c r="F3352" s="1">
        <v>298.2</v>
      </c>
      <c r="G3352" s="1">
        <v>304.45</v>
      </c>
      <c r="H3352" s="1">
        <v>305.55</v>
      </c>
      <c r="I3352" s="1">
        <v>303.49</v>
      </c>
      <c r="J3352" s="1">
        <v>380</v>
      </c>
      <c r="K3352" s="1">
        <v>220.25</v>
      </c>
      <c r="L3352" s="1">
        <v>11572348</v>
      </c>
      <c r="M3352" s="1">
        <v>3512054699.8000002</v>
      </c>
      <c r="N3352" s="11">
        <v>114404</v>
      </c>
    </row>
    <row r="3353" spans="1:14" x14ac:dyDescent="0.25">
      <c r="A3353" s="10">
        <v>41516</v>
      </c>
      <c r="B3353" s="1" t="s">
        <v>14</v>
      </c>
      <c r="C3353" s="1">
        <v>306</v>
      </c>
      <c r="D3353" s="1">
        <v>312</v>
      </c>
      <c r="E3353" s="1">
        <v>300</v>
      </c>
      <c r="F3353" s="1">
        <v>305.55</v>
      </c>
      <c r="G3353" s="1">
        <v>310.85000000000002</v>
      </c>
      <c r="H3353" s="1">
        <v>308.7</v>
      </c>
      <c r="I3353" s="1">
        <v>306.12</v>
      </c>
      <c r="J3353" s="1">
        <v>380</v>
      </c>
      <c r="K3353" s="1">
        <v>220.25</v>
      </c>
      <c r="L3353" s="1">
        <v>11370531</v>
      </c>
      <c r="M3353" s="1">
        <v>3480701588.25</v>
      </c>
      <c r="N3353" s="11">
        <v>131484</v>
      </c>
    </row>
    <row r="3354" spans="1:14" x14ac:dyDescent="0.25">
      <c r="A3354" s="10">
        <v>41519</v>
      </c>
      <c r="B3354" s="1" t="s">
        <v>14</v>
      </c>
      <c r="C3354" s="1">
        <v>310</v>
      </c>
      <c r="D3354" s="1">
        <v>323.8</v>
      </c>
      <c r="E3354" s="1">
        <v>308.8</v>
      </c>
      <c r="F3354" s="1">
        <v>308.7</v>
      </c>
      <c r="G3354" s="1">
        <v>319.14999999999998</v>
      </c>
      <c r="H3354" s="1">
        <v>320.39999999999998</v>
      </c>
      <c r="I3354" s="1">
        <v>318.44</v>
      </c>
      <c r="J3354" s="1">
        <v>380</v>
      </c>
      <c r="K3354" s="1">
        <v>220.25</v>
      </c>
      <c r="L3354" s="1">
        <v>9141362</v>
      </c>
      <c r="M3354" s="1">
        <v>2911010863</v>
      </c>
      <c r="N3354" s="11">
        <v>146746</v>
      </c>
    </row>
    <row r="3355" spans="1:14" x14ac:dyDescent="0.25">
      <c r="A3355" s="10">
        <v>41520</v>
      </c>
      <c r="B3355" s="1" t="s">
        <v>14</v>
      </c>
      <c r="C3355" s="1">
        <v>321.39999999999998</v>
      </c>
      <c r="D3355" s="1">
        <v>323.64999999999998</v>
      </c>
      <c r="E3355" s="1">
        <v>295.60000000000002</v>
      </c>
      <c r="F3355" s="1">
        <v>320.39999999999998</v>
      </c>
      <c r="G3355" s="1">
        <v>305.64999999999998</v>
      </c>
      <c r="H3355" s="1">
        <v>300.7</v>
      </c>
      <c r="I3355" s="1">
        <v>309.45</v>
      </c>
      <c r="J3355" s="1">
        <v>380</v>
      </c>
      <c r="K3355" s="1">
        <v>220.25</v>
      </c>
      <c r="L3355" s="1">
        <v>13470348</v>
      </c>
      <c r="M3355" s="1">
        <v>4168404500.6500001</v>
      </c>
      <c r="N3355" s="11">
        <v>108941</v>
      </c>
    </row>
    <row r="3356" spans="1:14" x14ac:dyDescent="0.25">
      <c r="A3356" s="10">
        <v>41521</v>
      </c>
      <c r="B3356" s="1" t="s">
        <v>14</v>
      </c>
      <c r="C3356" s="1">
        <v>305</v>
      </c>
      <c r="D3356" s="1">
        <v>305</v>
      </c>
      <c r="E3356" s="1">
        <v>293.60000000000002</v>
      </c>
      <c r="F3356" s="1">
        <v>300.7</v>
      </c>
      <c r="G3356" s="1">
        <v>300</v>
      </c>
      <c r="H3356" s="1">
        <v>299.85000000000002</v>
      </c>
      <c r="I3356" s="1">
        <v>298.20999999999998</v>
      </c>
      <c r="J3356" s="1">
        <v>380</v>
      </c>
      <c r="K3356" s="1">
        <v>220.25</v>
      </c>
      <c r="L3356" s="1">
        <v>13970751</v>
      </c>
      <c r="M3356" s="1">
        <v>4166239272.4000001</v>
      </c>
      <c r="N3356" s="11">
        <v>141567</v>
      </c>
    </row>
    <row r="3357" spans="1:14" x14ac:dyDescent="0.25">
      <c r="A3357" s="10">
        <v>41522</v>
      </c>
      <c r="B3357" s="1" t="s">
        <v>14</v>
      </c>
      <c r="C3357" s="1">
        <v>307.75</v>
      </c>
      <c r="D3357" s="1">
        <v>316.39999999999998</v>
      </c>
      <c r="E3357" s="1">
        <v>307.5</v>
      </c>
      <c r="F3357" s="1">
        <v>299.85000000000002</v>
      </c>
      <c r="G3357" s="1">
        <v>311.8</v>
      </c>
      <c r="H3357" s="1">
        <v>312.14999999999998</v>
      </c>
      <c r="I3357" s="1">
        <v>312.5</v>
      </c>
      <c r="J3357" s="1">
        <v>380</v>
      </c>
      <c r="K3357" s="1">
        <v>220.25</v>
      </c>
      <c r="L3357" s="1">
        <v>9083009</v>
      </c>
      <c r="M3357" s="1">
        <v>2838464004.25</v>
      </c>
      <c r="N3357" s="11">
        <v>112388</v>
      </c>
    </row>
    <row r="3358" spans="1:14" x14ac:dyDescent="0.25">
      <c r="A3358" s="10">
        <v>41523</v>
      </c>
      <c r="B3358" s="1" t="s">
        <v>14</v>
      </c>
      <c r="C3358" s="1">
        <v>313</v>
      </c>
      <c r="D3358" s="1">
        <v>318.8</v>
      </c>
      <c r="E3358" s="1">
        <v>310.3</v>
      </c>
      <c r="F3358" s="1">
        <v>312.14999999999998</v>
      </c>
      <c r="G3358" s="1">
        <v>316.7</v>
      </c>
      <c r="H3358" s="1">
        <v>316.39999999999998</v>
      </c>
      <c r="I3358" s="1">
        <v>315.45999999999998</v>
      </c>
      <c r="J3358" s="1">
        <v>380</v>
      </c>
      <c r="K3358" s="1">
        <v>220.25</v>
      </c>
      <c r="L3358" s="1">
        <v>7355729</v>
      </c>
      <c r="M3358" s="1">
        <v>2320419857</v>
      </c>
      <c r="N3358" s="11">
        <v>111612</v>
      </c>
    </row>
    <row r="3359" spans="1:14" x14ac:dyDescent="0.25">
      <c r="A3359" s="10">
        <v>41527</v>
      </c>
      <c r="B3359" s="1" t="s">
        <v>14</v>
      </c>
      <c r="C3359" s="1">
        <v>320</v>
      </c>
      <c r="D3359" s="1">
        <v>338.4</v>
      </c>
      <c r="E3359" s="1">
        <v>319</v>
      </c>
      <c r="F3359" s="1">
        <v>316.39999999999998</v>
      </c>
      <c r="G3359" s="1">
        <v>336.45</v>
      </c>
      <c r="H3359" s="1">
        <v>335.9</v>
      </c>
      <c r="I3359" s="1">
        <v>330.67</v>
      </c>
      <c r="J3359" s="1">
        <v>380</v>
      </c>
      <c r="K3359" s="1">
        <v>220.25</v>
      </c>
      <c r="L3359" s="1">
        <v>12107821</v>
      </c>
      <c r="M3359" s="1">
        <v>4003694622.9499998</v>
      </c>
      <c r="N3359" s="11">
        <v>167734</v>
      </c>
    </row>
    <row r="3360" spans="1:14" x14ac:dyDescent="0.25">
      <c r="A3360" s="10">
        <v>41528</v>
      </c>
      <c r="B3360" s="1" t="s">
        <v>14</v>
      </c>
      <c r="C3360" s="1">
        <v>336</v>
      </c>
      <c r="D3360" s="1">
        <v>337</v>
      </c>
      <c r="E3360" s="1">
        <v>327.05</v>
      </c>
      <c r="F3360" s="1">
        <v>335.9</v>
      </c>
      <c r="G3360" s="1">
        <v>329.05</v>
      </c>
      <c r="H3360" s="1">
        <v>329.95</v>
      </c>
      <c r="I3360" s="1">
        <v>330.15</v>
      </c>
      <c r="J3360" s="1">
        <v>380</v>
      </c>
      <c r="K3360" s="1">
        <v>220.25</v>
      </c>
      <c r="L3360" s="1">
        <v>7535273</v>
      </c>
      <c r="M3360" s="1">
        <v>2487736487.6500001</v>
      </c>
      <c r="N3360" s="11">
        <v>86104</v>
      </c>
    </row>
    <row r="3361" spans="1:14" x14ac:dyDescent="0.25">
      <c r="A3361" s="10">
        <v>41529</v>
      </c>
      <c r="B3361" s="1" t="s">
        <v>14</v>
      </c>
      <c r="C3361" s="1">
        <v>331.75</v>
      </c>
      <c r="D3361" s="1">
        <v>338.9</v>
      </c>
      <c r="E3361" s="1">
        <v>329.25</v>
      </c>
      <c r="F3361" s="1">
        <v>329.95</v>
      </c>
      <c r="G3361" s="1">
        <v>337.6</v>
      </c>
      <c r="H3361" s="1">
        <v>336.5</v>
      </c>
      <c r="I3361" s="1">
        <v>333.54</v>
      </c>
      <c r="J3361" s="1">
        <v>380</v>
      </c>
      <c r="K3361" s="1">
        <v>220.25</v>
      </c>
      <c r="L3361" s="1">
        <v>10804306</v>
      </c>
      <c r="M3361" s="1">
        <v>3603698621.1999998</v>
      </c>
      <c r="N3361" s="11">
        <v>78448</v>
      </c>
    </row>
    <row r="3362" spans="1:14" x14ac:dyDescent="0.25">
      <c r="A3362" s="10">
        <v>41530</v>
      </c>
      <c r="B3362" s="1" t="s">
        <v>14</v>
      </c>
      <c r="C3362" s="1">
        <v>337.85</v>
      </c>
      <c r="D3362" s="1">
        <v>338.9</v>
      </c>
      <c r="E3362" s="1">
        <v>329.95</v>
      </c>
      <c r="F3362" s="1">
        <v>336.5</v>
      </c>
      <c r="G3362" s="1">
        <v>330.2</v>
      </c>
      <c r="H3362" s="1">
        <v>331.35</v>
      </c>
      <c r="I3362" s="1">
        <v>332.79</v>
      </c>
      <c r="J3362" s="1">
        <v>380</v>
      </c>
      <c r="K3362" s="1">
        <v>220.25</v>
      </c>
      <c r="L3362" s="1">
        <v>7337256</v>
      </c>
      <c r="M3362" s="1">
        <v>2441762293.0999999</v>
      </c>
      <c r="N3362" s="11">
        <v>64809</v>
      </c>
    </row>
    <row r="3363" spans="1:14" x14ac:dyDescent="0.25">
      <c r="A3363" s="10">
        <v>41533</v>
      </c>
      <c r="B3363" s="1" t="s">
        <v>14</v>
      </c>
      <c r="C3363" s="1">
        <v>335.05</v>
      </c>
      <c r="D3363" s="1">
        <v>339</v>
      </c>
      <c r="E3363" s="1">
        <v>330.35</v>
      </c>
      <c r="F3363" s="1">
        <v>331.35</v>
      </c>
      <c r="G3363" s="1">
        <v>334.15</v>
      </c>
      <c r="H3363" s="1">
        <v>333.95</v>
      </c>
      <c r="I3363" s="1">
        <v>335.02</v>
      </c>
      <c r="J3363" s="1">
        <v>380</v>
      </c>
      <c r="K3363" s="1">
        <v>220.25</v>
      </c>
      <c r="L3363" s="1">
        <v>7098592</v>
      </c>
      <c r="M3363" s="1">
        <v>2378178702.5</v>
      </c>
      <c r="N3363" s="11">
        <v>70304</v>
      </c>
    </row>
    <row r="3364" spans="1:14" x14ac:dyDescent="0.25">
      <c r="A3364" s="10">
        <v>41534</v>
      </c>
      <c r="B3364" s="1" t="s">
        <v>14</v>
      </c>
      <c r="C3364" s="1">
        <v>332.1</v>
      </c>
      <c r="D3364" s="1">
        <v>339.8</v>
      </c>
      <c r="E3364" s="1">
        <v>331.55</v>
      </c>
      <c r="F3364" s="1">
        <v>333.95</v>
      </c>
      <c r="G3364" s="1">
        <v>339</v>
      </c>
      <c r="H3364" s="1">
        <v>338.7</v>
      </c>
      <c r="I3364" s="1">
        <v>336.79</v>
      </c>
      <c r="J3364" s="1">
        <v>380</v>
      </c>
      <c r="K3364" s="1">
        <v>220.25</v>
      </c>
      <c r="L3364" s="1">
        <v>4386077</v>
      </c>
      <c r="M3364" s="1">
        <v>1477172570.9000001</v>
      </c>
      <c r="N3364" s="11">
        <v>54942</v>
      </c>
    </row>
    <row r="3365" spans="1:14" x14ac:dyDescent="0.25">
      <c r="A3365" s="10">
        <v>41535</v>
      </c>
      <c r="B3365" s="1" t="s">
        <v>14</v>
      </c>
      <c r="C3365" s="1">
        <v>341</v>
      </c>
      <c r="D3365" s="1">
        <v>345</v>
      </c>
      <c r="E3365" s="1">
        <v>339.2</v>
      </c>
      <c r="F3365" s="1">
        <v>338.7</v>
      </c>
      <c r="G3365" s="1">
        <v>344.1</v>
      </c>
      <c r="H3365" s="1">
        <v>343.55</v>
      </c>
      <c r="I3365" s="1">
        <v>341.72</v>
      </c>
      <c r="J3365" s="1">
        <v>380</v>
      </c>
      <c r="K3365" s="1">
        <v>220.25</v>
      </c>
      <c r="L3365" s="1">
        <v>6755202</v>
      </c>
      <c r="M3365" s="1">
        <v>2308394027.0999999</v>
      </c>
      <c r="N3365" s="11">
        <v>78781</v>
      </c>
    </row>
    <row r="3366" spans="1:14" x14ac:dyDescent="0.25">
      <c r="A3366" s="10">
        <v>41536</v>
      </c>
      <c r="B3366" s="1" t="s">
        <v>14</v>
      </c>
      <c r="C3366" s="1">
        <v>348.4</v>
      </c>
      <c r="D3366" s="1">
        <v>356.5</v>
      </c>
      <c r="E3366" s="1">
        <v>348.25</v>
      </c>
      <c r="F3366" s="1">
        <v>343.55</v>
      </c>
      <c r="G3366" s="1">
        <v>355.4</v>
      </c>
      <c r="H3366" s="1">
        <v>355.45</v>
      </c>
      <c r="I3366" s="1">
        <v>352.9</v>
      </c>
      <c r="J3366" s="1">
        <v>380</v>
      </c>
      <c r="K3366" s="1">
        <v>220.25</v>
      </c>
      <c r="L3366" s="1">
        <v>9855864</v>
      </c>
      <c r="M3366" s="1">
        <v>3478151230.8499999</v>
      </c>
      <c r="N3366" s="11">
        <v>106237</v>
      </c>
    </row>
    <row r="3367" spans="1:14" x14ac:dyDescent="0.25">
      <c r="A3367" s="10">
        <v>41537</v>
      </c>
      <c r="B3367" s="1" t="s">
        <v>14</v>
      </c>
      <c r="C3367" s="1">
        <v>354.9</v>
      </c>
      <c r="D3367" s="1">
        <v>358</v>
      </c>
      <c r="E3367" s="1">
        <v>346.3</v>
      </c>
      <c r="F3367" s="1">
        <v>355.45</v>
      </c>
      <c r="G3367" s="1">
        <v>356.8</v>
      </c>
      <c r="H3367" s="1">
        <v>355.3</v>
      </c>
      <c r="I3367" s="1">
        <v>352.11</v>
      </c>
      <c r="J3367" s="1">
        <v>380</v>
      </c>
      <c r="K3367" s="1">
        <v>220.25</v>
      </c>
      <c r="L3367" s="1">
        <v>8564501</v>
      </c>
      <c r="M3367" s="1">
        <v>3015623127.3499999</v>
      </c>
      <c r="N3367" s="11">
        <v>119294</v>
      </c>
    </row>
    <row r="3368" spans="1:14" x14ac:dyDescent="0.25">
      <c r="A3368" s="10">
        <v>41540</v>
      </c>
      <c r="B3368" s="1" t="s">
        <v>14</v>
      </c>
      <c r="C3368" s="1">
        <v>351.1</v>
      </c>
      <c r="D3368" s="1">
        <v>357</v>
      </c>
      <c r="E3368" s="1">
        <v>346.65</v>
      </c>
      <c r="F3368" s="1">
        <v>355.3</v>
      </c>
      <c r="G3368" s="1">
        <v>350</v>
      </c>
      <c r="H3368" s="1">
        <v>349.85</v>
      </c>
      <c r="I3368" s="1">
        <v>350.72</v>
      </c>
      <c r="J3368" s="1">
        <v>380</v>
      </c>
      <c r="K3368" s="1">
        <v>220.25</v>
      </c>
      <c r="L3368" s="1">
        <v>5245948</v>
      </c>
      <c r="M3368" s="1">
        <v>1839861136.5999999</v>
      </c>
      <c r="N3368" s="11">
        <v>69745</v>
      </c>
    </row>
    <row r="3369" spans="1:14" x14ac:dyDescent="0.25">
      <c r="A3369" s="10">
        <v>41541</v>
      </c>
      <c r="B3369" s="1" t="s">
        <v>14</v>
      </c>
      <c r="C3369" s="1">
        <v>347.3</v>
      </c>
      <c r="D3369" s="1">
        <v>353.65</v>
      </c>
      <c r="E3369" s="1">
        <v>345.2</v>
      </c>
      <c r="F3369" s="1">
        <v>349.85</v>
      </c>
      <c r="G3369" s="1">
        <v>350</v>
      </c>
      <c r="H3369" s="1">
        <v>348.95</v>
      </c>
      <c r="I3369" s="1">
        <v>349.22</v>
      </c>
      <c r="J3369" s="1">
        <v>380</v>
      </c>
      <c r="K3369" s="1">
        <v>220.25</v>
      </c>
      <c r="L3369" s="1">
        <v>8400923</v>
      </c>
      <c r="M3369" s="1">
        <v>2933736999.8000002</v>
      </c>
      <c r="N3369" s="11">
        <v>76700</v>
      </c>
    </row>
    <row r="3370" spans="1:14" x14ac:dyDescent="0.25">
      <c r="A3370" s="10">
        <v>41542</v>
      </c>
      <c r="B3370" s="1" t="s">
        <v>14</v>
      </c>
      <c r="C3370" s="1">
        <v>349.5</v>
      </c>
      <c r="D3370" s="1">
        <v>350</v>
      </c>
      <c r="E3370" s="1">
        <v>336.85</v>
      </c>
      <c r="F3370" s="1">
        <v>348.95</v>
      </c>
      <c r="G3370" s="1">
        <v>344.8</v>
      </c>
      <c r="H3370" s="1">
        <v>344.75</v>
      </c>
      <c r="I3370" s="1">
        <v>343.22</v>
      </c>
      <c r="J3370" s="1">
        <v>380</v>
      </c>
      <c r="K3370" s="1">
        <v>220.25</v>
      </c>
      <c r="L3370" s="1">
        <v>7236484</v>
      </c>
      <c r="M3370" s="1">
        <v>2483689300.6999998</v>
      </c>
      <c r="N3370" s="11">
        <v>89364</v>
      </c>
    </row>
    <row r="3371" spans="1:14" x14ac:dyDescent="0.25">
      <c r="A3371" s="10">
        <v>41543</v>
      </c>
      <c r="B3371" s="1" t="s">
        <v>14</v>
      </c>
      <c r="C3371" s="1">
        <v>343.3</v>
      </c>
      <c r="D3371" s="1">
        <v>350</v>
      </c>
      <c r="E3371" s="1">
        <v>341</v>
      </c>
      <c r="F3371" s="1">
        <v>344.75</v>
      </c>
      <c r="G3371" s="1">
        <v>349</v>
      </c>
      <c r="H3371" s="1">
        <v>349.3</v>
      </c>
      <c r="I3371" s="1">
        <v>347.02</v>
      </c>
      <c r="J3371" s="1">
        <v>380</v>
      </c>
      <c r="K3371" s="1">
        <v>220.25</v>
      </c>
      <c r="L3371" s="1">
        <v>7898853</v>
      </c>
      <c r="M3371" s="1">
        <v>2741082901.3000002</v>
      </c>
      <c r="N3371" s="11">
        <v>82493</v>
      </c>
    </row>
    <row r="3372" spans="1:14" x14ac:dyDescent="0.25">
      <c r="A3372" s="10">
        <v>41544</v>
      </c>
      <c r="B3372" s="1" t="s">
        <v>14</v>
      </c>
      <c r="C3372" s="1">
        <v>350.9</v>
      </c>
      <c r="D3372" s="1">
        <v>350.9</v>
      </c>
      <c r="E3372" s="1">
        <v>345.05</v>
      </c>
      <c r="F3372" s="1">
        <v>349.3</v>
      </c>
      <c r="G3372" s="1">
        <v>347.5</v>
      </c>
      <c r="H3372" s="1">
        <v>347.9</v>
      </c>
      <c r="I3372" s="1">
        <v>348.11</v>
      </c>
      <c r="J3372" s="1">
        <v>380</v>
      </c>
      <c r="K3372" s="1">
        <v>220.25</v>
      </c>
      <c r="L3372" s="1">
        <v>5520702</v>
      </c>
      <c r="M3372" s="1">
        <v>1921790475.95</v>
      </c>
      <c r="N3372" s="11">
        <v>96052</v>
      </c>
    </row>
    <row r="3373" spans="1:14" x14ac:dyDescent="0.25">
      <c r="A3373" s="10">
        <v>41547</v>
      </c>
      <c r="B3373" s="1" t="s">
        <v>14</v>
      </c>
      <c r="C3373" s="1">
        <v>345.35</v>
      </c>
      <c r="D3373" s="1">
        <v>346.5</v>
      </c>
      <c r="E3373" s="1">
        <v>338.35</v>
      </c>
      <c r="F3373" s="1">
        <v>347.9</v>
      </c>
      <c r="G3373" s="1">
        <v>338.85</v>
      </c>
      <c r="H3373" s="1">
        <v>340.4</v>
      </c>
      <c r="I3373" s="1">
        <v>341.57</v>
      </c>
      <c r="J3373" s="1">
        <v>380</v>
      </c>
      <c r="K3373" s="1">
        <v>220.25</v>
      </c>
      <c r="L3373" s="1">
        <v>5554621</v>
      </c>
      <c r="M3373" s="1">
        <v>1897299006.3</v>
      </c>
      <c r="N3373" s="11">
        <v>95082</v>
      </c>
    </row>
    <row r="3374" spans="1:14" x14ac:dyDescent="0.25">
      <c r="A3374" s="10">
        <v>41548</v>
      </c>
      <c r="B3374" s="1" t="s">
        <v>14</v>
      </c>
      <c r="C3374" s="1">
        <v>340.35</v>
      </c>
      <c r="D3374" s="1">
        <v>343.5</v>
      </c>
      <c r="E3374" s="1">
        <v>338</v>
      </c>
      <c r="F3374" s="1">
        <v>340.4</v>
      </c>
      <c r="G3374" s="1">
        <v>343</v>
      </c>
      <c r="H3374" s="1">
        <v>343</v>
      </c>
      <c r="I3374" s="1">
        <v>341.84</v>
      </c>
      <c r="J3374" s="1">
        <v>380</v>
      </c>
      <c r="K3374" s="1">
        <v>220.25</v>
      </c>
      <c r="L3374" s="1">
        <v>4267096</v>
      </c>
      <c r="M3374" s="1">
        <v>1458664507.25</v>
      </c>
      <c r="N3374" s="11">
        <v>88806</v>
      </c>
    </row>
    <row r="3375" spans="1:14" x14ac:dyDescent="0.25">
      <c r="A3375" s="10">
        <v>41550</v>
      </c>
      <c r="B3375" s="1" t="s">
        <v>14</v>
      </c>
      <c r="C3375" s="1">
        <v>346</v>
      </c>
      <c r="D3375" s="1">
        <v>346</v>
      </c>
      <c r="E3375" s="1">
        <v>337</v>
      </c>
      <c r="F3375" s="1">
        <v>343</v>
      </c>
      <c r="G3375" s="1">
        <v>339.05</v>
      </c>
      <c r="H3375" s="1">
        <v>338.75</v>
      </c>
      <c r="I3375" s="1">
        <v>339.43</v>
      </c>
      <c r="J3375" s="1">
        <v>380</v>
      </c>
      <c r="K3375" s="1">
        <v>220.25</v>
      </c>
      <c r="L3375" s="1">
        <v>7716355</v>
      </c>
      <c r="M3375" s="1">
        <v>2619179499.8000002</v>
      </c>
      <c r="N3375" s="11">
        <v>99986</v>
      </c>
    </row>
    <row r="3376" spans="1:14" x14ac:dyDescent="0.25">
      <c r="A3376" s="10">
        <v>41551</v>
      </c>
      <c r="B3376" s="1" t="s">
        <v>14</v>
      </c>
      <c r="C3376" s="1">
        <v>338.75</v>
      </c>
      <c r="D3376" s="1">
        <v>341.75</v>
      </c>
      <c r="E3376" s="1">
        <v>335.35</v>
      </c>
      <c r="F3376" s="1">
        <v>338.75</v>
      </c>
      <c r="G3376" s="1">
        <v>340.1</v>
      </c>
      <c r="H3376" s="1">
        <v>339.85</v>
      </c>
      <c r="I3376" s="1">
        <v>338.91</v>
      </c>
      <c r="J3376" s="1">
        <v>380</v>
      </c>
      <c r="K3376" s="1">
        <v>220.25</v>
      </c>
      <c r="L3376" s="1">
        <v>4442193</v>
      </c>
      <c r="M3376" s="1">
        <v>1505519982.25</v>
      </c>
      <c r="N3376" s="11">
        <v>75386</v>
      </c>
    </row>
    <row r="3377" spans="1:14" x14ac:dyDescent="0.25">
      <c r="A3377" s="10">
        <v>41554</v>
      </c>
      <c r="B3377" s="1" t="s">
        <v>14</v>
      </c>
      <c r="C3377" s="1">
        <v>338.9</v>
      </c>
      <c r="D3377" s="1">
        <v>340.95</v>
      </c>
      <c r="E3377" s="1">
        <v>332</v>
      </c>
      <c r="F3377" s="1">
        <v>339.85</v>
      </c>
      <c r="G3377" s="1">
        <v>340.15</v>
      </c>
      <c r="H3377" s="1">
        <v>340.05</v>
      </c>
      <c r="I3377" s="1">
        <v>336.75</v>
      </c>
      <c r="J3377" s="1">
        <v>380</v>
      </c>
      <c r="K3377" s="1">
        <v>272.10000000000002</v>
      </c>
      <c r="L3377" s="1">
        <v>5227506</v>
      </c>
      <c r="M3377" s="1">
        <v>1760357812.8</v>
      </c>
      <c r="N3377" s="11">
        <v>74927</v>
      </c>
    </row>
    <row r="3378" spans="1:14" x14ac:dyDescent="0.25">
      <c r="A3378" s="10">
        <v>41555</v>
      </c>
      <c r="B3378" s="1" t="s">
        <v>14</v>
      </c>
      <c r="C3378" s="1">
        <v>342.25</v>
      </c>
      <c r="D3378" s="1">
        <v>348.65</v>
      </c>
      <c r="E3378" s="1">
        <v>339.6</v>
      </c>
      <c r="F3378" s="1">
        <v>340.05</v>
      </c>
      <c r="G3378" s="1">
        <v>347.15</v>
      </c>
      <c r="H3378" s="1">
        <v>347.65</v>
      </c>
      <c r="I3378" s="1">
        <v>345.39</v>
      </c>
      <c r="J3378" s="1">
        <v>380</v>
      </c>
      <c r="K3378" s="1">
        <v>272.10000000000002</v>
      </c>
      <c r="L3378" s="1">
        <v>5593942</v>
      </c>
      <c r="M3378" s="1">
        <v>1932087940.0999999</v>
      </c>
      <c r="N3378" s="11">
        <v>57735</v>
      </c>
    </row>
    <row r="3379" spans="1:14" x14ac:dyDescent="0.25">
      <c r="A3379" s="10">
        <v>41556</v>
      </c>
      <c r="B3379" s="1" t="s">
        <v>14</v>
      </c>
      <c r="C3379" s="1">
        <v>347.5</v>
      </c>
      <c r="D3379" s="1">
        <v>350.5</v>
      </c>
      <c r="E3379" s="1">
        <v>343.55</v>
      </c>
      <c r="F3379" s="1">
        <v>347.65</v>
      </c>
      <c r="G3379" s="1">
        <v>348</v>
      </c>
      <c r="H3379" s="1">
        <v>348.55</v>
      </c>
      <c r="I3379" s="1">
        <v>348.44</v>
      </c>
      <c r="J3379" s="1">
        <v>380</v>
      </c>
      <c r="K3379" s="1">
        <v>272.10000000000002</v>
      </c>
      <c r="L3379" s="1">
        <v>5189570</v>
      </c>
      <c r="M3379" s="1">
        <v>1808253252.3</v>
      </c>
      <c r="N3379" s="11">
        <v>48204</v>
      </c>
    </row>
    <row r="3380" spans="1:14" x14ac:dyDescent="0.25">
      <c r="A3380" s="10">
        <v>41557</v>
      </c>
      <c r="B3380" s="1" t="s">
        <v>14</v>
      </c>
      <c r="C3380" s="1">
        <v>346.7</v>
      </c>
      <c r="D3380" s="1">
        <v>350.8</v>
      </c>
      <c r="E3380" s="1">
        <v>344.7</v>
      </c>
      <c r="F3380" s="1">
        <v>348.55</v>
      </c>
      <c r="G3380" s="1">
        <v>347</v>
      </c>
      <c r="H3380" s="1">
        <v>347.15</v>
      </c>
      <c r="I3380" s="1">
        <v>347.01</v>
      </c>
      <c r="J3380" s="1">
        <v>380</v>
      </c>
      <c r="K3380" s="1">
        <v>272.10000000000002</v>
      </c>
      <c r="L3380" s="1">
        <v>3419759</v>
      </c>
      <c r="M3380" s="1">
        <v>1186699913.9000001</v>
      </c>
      <c r="N3380" s="11">
        <v>63144</v>
      </c>
    </row>
    <row r="3381" spans="1:14" x14ac:dyDescent="0.25">
      <c r="A3381" s="10">
        <v>41558</v>
      </c>
      <c r="B3381" s="1" t="s">
        <v>14</v>
      </c>
      <c r="C3381" s="1">
        <v>348.6</v>
      </c>
      <c r="D3381" s="1">
        <v>349.95</v>
      </c>
      <c r="E3381" s="1">
        <v>340.7</v>
      </c>
      <c r="F3381" s="1">
        <v>347.15</v>
      </c>
      <c r="G3381" s="1">
        <v>341.5</v>
      </c>
      <c r="H3381" s="1">
        <v>342.2</v>
      </c>
      <c r="I3381" s="1">
        <v>343.3</v>
      </c>
      <c r="J3381" s="1">
        <v>380</v>
      </c>
      <c r="K3381" s="1">
        <v>272.10000000000002</v>
      </c>
      <c r="L3381" s="1">
        <v>3563579</v>
      </c>
      <c r="M3381" s="1">
        <v>1223382576.95</v>
      </c>
      <c r="N3381" s="11">
        <v>46844</v>
      </c>
    </row>
    <row r="3382" spans="1:14" x14ac:dyDescent="0.25">
      <c r="A3382" s="10">
        <v>41561</v>
      </c>
      <c r="B3382" s="1" t="s">
        <v>14</v>
      </c>
      <c r="C3382" s="1">
        <v>343.5</v>
      </c>
      <c r="D3382" s="1">
        <v>343.5</v>
      </c>
      <c r="E3382" s="1">
        <v>338.65</v>
      </c>
      <c r="F3382" s="1">
        <v>342.2</v>
      </c>
      <c r="G3382" s="1">
        <v>339.45</v>
      </c>
      <c r="H3382" s="1">
        <v>339.8</v>
      </c>
      <c r="I3382" s="1">
        <v>340.32</v>
      </c>
      <c r="J3382" s="1">
        <v>380</v>
      </c>
      <c r="K3382" s="1">
        <v>272.10000000000002</v>
      </c>
      <c r="L3382" s="1">
        <v>2679961</v>
      </c>
      <c r="M3382" s="1">
        <v>912051317.79999995</v>
      </c>
      <c r="N3382" s="11">
        <v>59567</v>
      </c>
    </row>
    <row r="3383" spans="1:14" x14ac:dyDescent="0.25">
      <c r="A3383" s="10">
        <v>41562</v>
      </c>
      <c r="B3383" s="1" t="s">
        <v>14</v>
      </c>
      <c r="C3383" s="1">
        <v>339</v>
      </c>
      <c r="D3383" s="1">
        <v>342.8</v>
      </c>
      <c r="E3383" s="1">
        <v>333.35</v>
      </c>
      <c r="F3383" s="1">
        <v>339.8</v>
      </c>
      <c r="G3383" s="1">
        <v>339.8</v>
      </c>
      <c r="H3383" s="1">
        <v>340</v>
      </c>
      <c r="I3383" s="1">
        <v>337.95</v>
      </c>
      <c r="J3383" s="1">
        <v>380</v>
      </c>
      <c r="K3383" s="1">
        <v>272.10000000000002</v>
      </c>
      <c r="L3383" s="1">
        <v>5010249</v>
      </c>
      <c r="M3383" s="1">
        <v>1693208229.0999999</v>
      </c>
      <c r="N3383" s="11">
        <v>70145</v>
      </c>
    </row>
    <row r="3384" spans="1:14" x14ac:dyDescent="0.25">
      <c r="A3384" s="10">
        <v>41564</v>
      </c>
      <c r="B3384" s="1" t="s">
        <v>14</v>
      </c>
      <c r="C3384" s="1">
        <v>340</v>
      </c>
      <c r="D3384" s="1">
        <v>346.5</v>
      </c>
      <c r="E3384" s="1">
        <v>339.2</v>
      </c>
      <c r="F3384" s="1">
        <v>340</v>
      </c>
      <c r="G3384" s="1">
        <v>346</v>
      </c>
      <c r="H3384" s="1">
        <v>345.5</v>
      </c>
      <c r="I3384" s="1">
        <v>344.65</v>
      </c>
      <c r="J3384" s="1">
        <v>380</v>
      </c>
      <c r="K3384" s="1">
        <v>272.10000000000002</v>
      </c>
      <c r="L3384" s="1">
        <v>4494607</v>
      </c>
      <c r="M3384" s="1">
        <v>1549053837.75</v>
      </c>
      <c r="N3384" s="11">
        <v>61273</v>
      </c>
    </row>
    <row r="3385" spans="1:14" x14ac:dyDescent="0.25">
      <c r="A3385" s="10">
        <v>41565</v>
      </c>
      <c r="B3385" s="1" t="s">
        <v>14</v>
      </c>
      <c r="C3385" s="1">
        <v>347.7</v>
      </c>
      <c r="D3385" s="1">
        <v>356.1</v>
      </c>
      <c r="E3385" s="1">
        <v>345.15</v>
      </c>
      <c r="F3385" s="1">
        <v>345.5</v>
      </c>
      <c r="G3385" s="1">
        <v>354.25</v>
      </c>
      <c r="H3385" s="1">
        <v>354.55</v>
      </c>
      <c r="I3385" s="1">
        <v>350.59</v>
      </c>
      <c r="J3385" s="1">
        <v>380</v>
      </c>
      <c r="K3385" s="1">
        <v>272.10000000000002</v>
      </c>
      <c r="L3385" s="1">
        <v>7835375</v>
      </c>
      <c r="M3385" s="1">
        <v>2747024310.5</v>
      </c>
      <c r="N3385" s="11">
        <v>81423</v>
      </c>
    </row>
    <row r="3386" spans="1:14" x14ac:dyDescent="0.25">
      <c r="A3386" s="10">
        <v>41568</v>
      </c>
      <c r="B3386" s="1" t="s">
        <v>14</v>
      </c>
      <c r="C3386" s="1">
        <v>355</v>
      </c>
      <c r="D3386" s="1">
        <v>356</v>
      </c>
      <c r="E3386" s="1">
        <v>343</v>
      </c>
      <c r="F3386" s="1">
        <v>354.55</v>
      </c>
      <c r="G3386" s="1">
        <v>345.1</v>
      </c>
      <c r="H3386" s="1">
        <v>344.7</v>
      </c>
      <c r="I3386" s="1">
        <v>346.69</v>
      </c>
      <c r="J3386" s="1">
        <v>380</v>
      </c>
      <c r="K3386" s="1">
        <v>272.10000000000002</v>
      </c>
      <c r="L3386" s="1">
        <v>6513644</v>
      </c>
      <c r="M3386" s="1">
        <v>2258213528.6500001</v>
      </c>
      <c r="N3386" s="11">
        <v>95451</v>
      </c>
    </row>
    <row r="3387" spans="1:14" x14ac:dyDescent="0.25">
      <c r="A3387" s="10">
        <v>41569</v>
      </c>
      <c r="B3387" s="1" t="s">
        <v>14</v>
      </c>
      <c r="C3387" s="1">
        <v>342.4</v>
      </c>
      <c r="D3387" s="1">
        <v>344.8</v>
      </c>
      <c r="E3387" s="1">
        <v>340.5</v>
      </c>
      <c r="F3387" s="1">
        <v>344.7</v>
      </c>
      <c r="G3387" s="1">
        <v>342</v>
      </c>
      <c r="H3387" s="1">
        <v>341.55</v>
      </c>
      <c r="I3387" s="1">
        <v>342.23</v>
      </c>
      <c r="J3387" s="1">
        <v>380</v>
      </c>
      <c r="K3387" s="1">
        <v>272.10000000000002</v>
      </c>
      <c r="L3387" s="1">
        <v>4351363</v>
      </c>
      <c r="M3387" s="1">
        <v>1489181886.55</v>
      </c>
      <c r="N3387" s="11">
        <v>78444</v>
      </c>
    </row>
    <row r="3388" spans="1:14" x14ac:dyDescent="0.25">
      <c r="A3388" s="10">
        <v>41570</v>
      </c>
      <c r="B3388" s="1" t="s">
        <v>14</v>
      </c>
      <c r="C3388" s="1">
        <v>342.15</v>
      </c>
      <c r="D3388" s="1">
        <v>344.5</v>
      </c>
      <c r="E3388" s="1">
        <v>338.5</v>
      </c>
      <c r="F3388" s="1">
        <v>341.55</v>
      </c>
      <c r="G3388" s="1">
        <v>341</v>
      </c>
      <c r="H3388" s="1">
        <v>341.6</v>
      </c>
      <c r="I3388" s="1">
        <v>341.06</v>
      </c>
      <c r="J3388" s="1">
        <v>380</v>
      </c>
      <c r="K3388" s="1">
        <v>272.10000000000002</v>
      </c>
      <c r="L3388" s="1">
        <v>4730794</v>
      </c>
      <c r="M3388" s="1">
        <v>1613472625.8499999</v>
      </c>
      <c r="N3388" s="11">
        <v>91037</v>
      </c>
    </row>
    <row r="3389" spans="1:14" x14ac:dyDescent="0.25">
      <c r="A3389" s="10">
        <v>41571</v>
      </c>
      <c r="B3389" s="1" t="s">
        <v>14</v>
      </c>
      <c r="C3389" s="1">
        <v>342.4</v>
      </c>
      <c r="D3389" s="1">
        <v>348.35</v>
      </c>
      <c r="E3389" s="1">
        <v>340.2</v>
      </c>
      <c r="F3389" s="1">
        <v>341.6</v>
      </c>
      <c r="G3389" s="1">
        <v>342.7</v>
      </c>
      <c r="H3389" s="1">
        <v>342.75</v>
      </c>
      <c r="I3389" s="1">
        <v>344.66</v>
      </c>
      <c r="J3389" s="1">
        <v>380</v>
      </c>
      <c r="K3389" s="1">
        <v>272.10000000000002</v>
      </c>
      <c r="L3389" s="1">
        <v>6440262</v>
      </c>
      <c r="M3389" s="1">
        <v>2219697133.9499998</v>
      </c>
      <c r="N3389" s="11">
        <v>99557</v>
      </c>
    </row>
    <row r="3390" spans="1:14" x14ac:dyDescent="0.25">
      <c r="A3390" s="10">
        <v>41572</v>
      </c>
      <c r="B3390" s="1" t="s">
        <v>14</v>
      </c>
      <c r="C3390" s="1">
        <v>344.9</v>
      </c>
      <c r="D3390" s="1">
        <v>347</v>
      </c>
      <c r="E3390" s="1">
        <v>336</v>
      </c>
      <c r="F3390" s="1">
        <v>342.75</v>
      </c>
      <c r="G3390" s="1">
        <v>337.2</v>
      </c>
      <c r="H3390" s="1">
        <v>340.05</v>
      </c>
      <c r="I3390" s="1">
        <v>343.08</v>
      </c>
      <c r="J3390" s="1">
        <v>380</v>
      </c>
      <c r="K3390" s="1">
        <v>272.10000000000002</v>
      </c>
      <c r="L3390" s="1">
        <v>5868246</v>
      </c>
      <c r="M3390" s="1">
        <v>2013254887.45</v>
      </c>
      <c r="N3390" s="11">
        <v>99976</v>
      </c>
    </row>
    <row r="3391" spans="1:14" x14ac:dyDescent="0.25">
      <c r="A3391" s="10">
        <v>41575</v>
      </c>
      <c r="B3391" s="1" t="s">
        <v>14</v>
      </c>
      <c r="C3391" s="1">
        <v>338</v>
      </c>
      <c r="D3391" s="1">
        <v>338</v>
      </c>
      <c r="E3391" s="1">
        <v>326.3</v>
      </c>
      <c r="F3391" s="1">
        <v>340.05</v>
      </c>
      <c r="G3391" s="1">
        <v>326.7</v>
      </c>
      <c r="H3391" s="1">
        <v>327.95</v>
      </c>
      <c r="I3391" s="1">
        <v>330.23</v>
      </c>
      <c r="J3391" s="1">
        <v>380</v>
      </c>
      <c r="K3391" s="1">
        <v>272.10000000000002</v>
      </c>
      <c r="L3391" s="1">
        <v>13467540</v>
      </c>
      <c r="M3391" s="1">
        <v>4447422797.8000002</v>
      </c>
      <c r="N3391" s="11">
        <v>160030</v>
      </c>
    </row>
    <row r="3392" spans="1:14" x14ac:dyDescent="0.25">
      <c r="A3392" s="10">
        <v>41576</v>
      </c>
      <c r="B3392" s="1" t="s">
        <v>14</v>
      </c>
      <c r="C3392" s="1">
        <v>327.3</v>
      </c>
      <c r="D3392" s="1">
        <v>332.05</v>
      </c>
      <c r="E3392" s="1">
        <v>323</v>
      </c>
      <c r="F3392" s="1">
        <v>327.95</v>
      </c>
      <c r="G3392" s="1">
        <v>327</v>
      </c>
      <c r="H3392" s="1">
        <v>327.9</v>
      </c>
      <c r="I3392" s="1">
        <v>327.52999999999997</v>
      </c>
      <c r="J3392" s="1">
        <v>380</v>
      </c>
      <c r="K3392" s="1">
        <v>272.10000000000002</v>
      </c>
      <c r="L3392" s="1">
        <v>11374021</v>
      </c>
      <c r="M3392" s="1">
        <v>3725377601.4499998</v>
      </c>
      <c r="N3392" s="11">
        <v>109195</v>
      </c>
    </row>
    <row r="3393" spans="1:14" x14ac:dyDescent="0.25">
      <c r="A3393" s="10">
        <v>41577</v>
      </c>
      <c r="B3393" s="1" t="s">
        <v>14</v>
      </c>
      <c r="C3393" s="1">
        <v>329.5</v>
      </c>
      <c r="D3393" s="1">
        <v>333.5</v>
      </c>
      <c r="E3393" s="1">
        <v>325.55</v>
      </c>
      <c r="F3393" s="1">
        <v>327.9</v>
      </c>
      <c r="G3393" s="1">
        <v>333</v>
      </c>
      <c r="H3393" s="1">
        <v>333.1</v>
      </c>
      <c r="I3393" s="1">
        <v>329.96</v>
      </c>
      <c r="J3393" s="1">
        <v>380</v>
      </c>
      <c r="K3393" s="1">
        <v>272.10000000000002</v>
      </c>
      <c r="L3393" s="1">
        <v>10468837</v>
      </c>
      <c r="M3393" s="1">
        <v>3454326759.3499999</v>
      </c>
      <c r="N3393" s="11">
        <v>166016</v>
      </c>
    </row>
    <row r="3394" spans="1:14" x14ac:dyDescent="0.25">
      <c r="A3394" s="10">
        <v>41578</v>
      </c>
      <c r="B3394" s="1" t="s">
        <v>14</v>
      </c>
      <c r="C3394" s="1">
        <v>331.35</v>
      </c>
      <c r="D3394" s="1">
        <v>336.5</v>
      </c>
      <c r="E3394" s="1">
        <v>330.35</v>
      </c>
      <c r="F3394" s="1">
        <v>333.1</v>
      </c>
      <c r="G3394" s="1">
        <v>334.5</v>
      </c>
      <c r="H3394" s="1">
        <v>335</v>
      </c>
      <c r="I3394" s="1">
        <v>333.84</v>
      </c>
      <c r="J3394" s="1">
        <v>380</v>
      </c>
      <c r="K3394" s="1">
        <v>272.10000000000002</v>
      </c>
      <c r="L3394" s="1">
        <v>10967902</v>
      </c>
      <c r="M3394" s="1">
        <v>3661491743.3499999</v>
      </c>
      <c r="N3394" s="11">
        <v>126557</v>
      </c>
    </row>
    <row r="3395" spans="1:14" x14ac:dyDescent="0.25">
      <c r="A3395" s="10">
        <v>41579</v>
      </c>
      <c r="B3395" s="1" t="s">
        <v>14</v>
      </c>
      <c r="C3395" s="1">
        <v>333.15</v>
      </c>
      <c r="D3395" s="1">
        <v>334</v>
      </c>
      <c r="E3395" s="1">
        <v>327</v>
      </c>
      <c r="F3395" s="1">
        <v>335</v>
      </c>
      <c r="G3395" s="1">
        <v>328.8</v>
      </c>
      <c r="H3395" s="1">
        <v>328.05</v>
      </c>
      <c r="I3395" s="1">
        <v>329.38</v>
      </c>
      <c r="J3395" s="1">
        <v>380</v>
      </c>
      <c r="K3395" s="1">
        <v>272.10000000000002</v>
      </c>
      <c r="L3395" s="1">
        <v>6893687</v>
      </c>
      <c r="M3395" s="1">
        <v>2270675516.1500001</v>
      </c>
      <c r="N3395" s="11">
        <v>125141</v>
      </c>
    </row>
    <row r="3396" spans="1:14" x14ac:dyDescent="0.25">
      <c r="A3396" s="10">
        <v>41581</v>
      </c>
      <c r="B3396" s="1" t="s">
        <v>14</v>
      </c>
      <c r="C3396" s="1">
        <v>331</v>
      </c>
      <c r="D3396" s="1">
        <v>331.95</v>
      </c>
      <c r="E3396" s="1">
        <v>330.1</v>
      </c>
      <c r="F3396" s="1">
        <v>328.05</v>
      </c>
      <c r="G3396" s="1">
        <v>330.4</v>
      </c>
      <c r="H3396" s="1">
        <v>330.6</v>
      </c>
      <c r="I3396" s="1">
        <v>330.76</v>
      </c>
      <c r="J3396" s="1">
        <v>380</v>
      </c>
      <c r="K3396" s="1">
        <v>272.10000000000002</v>
      </c>
      <c r="L3396" s="1">
        <v>988356</v>
      </c>
      <c r="M3396" s="1">
        <v>326908971.39999998</v>
      </c>
      <c r="N3396" s="11">
        <v>13796</v>
      </c>
    </row>
    <row r="3397" spans="1:14" x14ac:dyDescent="0.25">
      <c r="A3397" s="10">
        <v>41583</v>
      </c>
      <c r="B3397" s="1" t="s">
        <v>14</v>
      </c>
      <c r="C3397" s="1">
        <v>329.1</v>
      </c>
      <c r="D3397" s="1">
        <v>329.9</v>
      </c>
      <c r="E3397" s="1">
        <v>318.10000000000002</v>
      </c>
      <c r="F3397" s="1">
        <v>330.6</v>
      </c>
      <c r="G3397" s="1">
        <v>319</v>
      </c>
      <c r="H3397" s="1">
        <v>319</v>
      </c>
      <c r="I3397" s="1">
        <v>320.74</v>
      </c>
      <c r="J3397" s="1">
        <v>380</v>
      </c>
      <c r="K3397" s="1">
        <v>272.10000000000002</v>
      </c>
      <c r="L3397" s="1">
        <v>13008599</v>
      </c>
      <c r="M3397" s="1">
        <v>4172355325.5500002</v>
      </c>
      <c r="N3397" s="11">
        <v>197554</v>
      </c>
    </row>
    <row r="3398" spans="1:14" x14ac:dyDescent="0.25">
      <c r="A3398" s="10">
        <v>41584</v>
      </c>
      <c r="B3398" s="1" t="s">
        <v>14</v>
      </c>
      <c r="C3398" s="1">
        <v>320</v>
      </c>
      <c r="D3398" s="1">
        <v>322.55</v>
      </c>
      <c r="E3398" s="1">
        <v>317.2</v>
      </c>
      <c r="F3398" s="1">
        <v>319</v>
      </c>
      <c r="G3398" s="1">
        <v>319.05</v>
      </c>
      <c r="H3398" s="1">
        <v>318.7</v>
      </c>
      <c r="I3398" s="1">
        <v>319.93</v>
      </c>
      <c r="J3398" s="1">
        <v>380</v>
      </c>
      <c r="K3398" s="1">
        <v>272.10000000000002</v>
      </c>
      <c r="L3398" s="1">
        <v>6070192</v>
      </c>
      <c r="M3398" s="1">
        <v>1942029350.5999999</v>
      </c>
      <c r="N3398" s="11">
        <v>91677</v>
      </c>
    </row>
    <row r="3399" spans="1:14" x14ac:dyDescent="0.25">
      <c r="A3399" s="10">
        <v>41585</v>
      </c>
      <c r="B3399" s="1" t="s">
        <v>14</v>
      </c>
      <c r="C3399" s="1">
        <v>319.05</v>
      </c>
      <c r="D3399" s="1">
        <v>323.8</v>
      </c>
      <c r="E3399" s="1">
        <v>315</v>
      </c>
      <c r="F3399" s="1">
        <v>318.7</v>
      </c>
      <c r="G3399" s="1">
        <v>320.10000000000002</v>
      </c>
      <c r="H3399" s="1">
        <v>320.45</v>
      </c>
      <c r="I3399" s="1">
        <v>319.48</v>
      </c>
      <c r="J3399" s="1">
        <v>380</v>
      </c>
      <c r="K3399" s="1">
        <v>272.10000000000002</v>
      </c>
      <c r="L3399" s="1">
        <v>7213051</v>
      </c>
      <c r="M3399" s="1">
        <v>2304423143.4499998</v>
      </c>
      <c r="N3399" s="11">
        <v>96877</v>
      </c>
    </row>
    <row r="3400" spans="1:14" x14ac:dyDescent="0.25">
      <c r="A3400" s="10">
        <v>41586</v>
      </c>
      <c r="B3400" s="1" t="s">
        <v>14</v>
      </c>
      <c r="C3400" s="1">
        <v>320.85000000000002</v>
      </c>
      <c r="D3400" s="1">
        <v>323.7</v>
      </c>
      <c r="E3400" s="1">
        <v>317.2</v>
      </c>
      <c r="F3400" s="1">
        <v>320.45</v>
      </c>
      <c r="G3400" s="1">
        <v>318.75</v>
      </c>
      <c r="H3400" s="1">
        <v>319.55</v>
      </c>
      <c r="I3400" s="1">
        <v>320.61</v>
      </c>
      <c r="J3400" s="1">
        <v>380</v>
      </c>
      <c r="K3400" s="1">
        <v>272.10000000000002</v>
      </c>
      <c r="L3400" s="1">
        <v>4441330</v>
      </c>
      <c r="M3400" s="1">
        <v>1423936631.55</v>
      </c>
      <c r="N3400" s="11">
        <v>65571</v>
      </c>
    </row>
    <row r="3401" spans="1:14" x14ac:dyDescent="0.25">
      <c r="A3401" s="10">
        <v>41589</v>
      </c>
      <c r="B3401" s="1" t="s">
        <v>14</v>
      </c>
      <c r="C3401" s="1">
        <v>317.89999999999998</v>
      </c>
      <c r="D3401" s="1">
        <v>321.89999999999998</v>
      </c>
      <c r="E3401" s="1">
        <v>313.10000000000002</v>
      </c>
      <c r="F3401" s="1">
        <v>319.55</v>
      </c>
      <c r="G3401" s="1">
        <v>317</v>
      </c>
      <c r="H3401" s="1">
        <v>316.64999999999998</v>
      </c>
      <c r="I3401" s="1">
        <v>318.52</v>
      </c>
      <c r="J3401" s="1">
        <v>380</v>
      </c>
      <c r="K3401" s="1">
        <v>272.10000000000002</v>
      </c>
      <c r="L3401" s="1">
        <v>6277164</v>
      </c>
      <c r="M3401" s="1">
        <v>1999388018.05</v>
      </c>
      <c r="N3401" s="11">
        <v>121511</v>
      </c>
    </row>
    <row r="3402" spans="1:14" x14ac:dyDescent="0.25">
      <c r="A3402" s="10">
        <v>41590</v>
      </c>
      <c r="B3402" s="1" t="s">
        <v>14</v>
      </c>
      <c r="C3402" s="1">
        <v>318</v>
      </c>
      <c r="D3402" s="1">
        <v>320.89999999999998</v>
      </c>
      <c r="E3402" s="1">
        <v>316.8</v>
      </c>
      <c r="F3402" s="1">
        <v>316.64999999999998</v>
      </c>
      <c r="G3402" s="1">
        <v>319.60000000000002</v>
      </c>
      <c r="H3402" s="1">
        <v>319.89999999999998</v>
      </c>
      <c r="I3402" s="1">
        <v>319.47000000000003</v>
      </c>
      <c r="J3402" s="1">
        <v>380</v>
      </c>
      <c r="K3402" s="1">
        <v>272.10000000000002</v>
      </c>
      <c r="L3402" s="1">
        <v>4258430</v>
      </c>
      <c r="M3402" s="1">
        <v>1360425664.4000001</v>
      </c>
      <c r="N3402" s="11">
        <v>51373</v>
      </c>
    </row>
    <row r="3403" spans="1:14" x14ac:dyDescent="0.25">
      <c r="A3403" s="10">
        <v>41591</v>
      </c>
      <c r="B3403" s="1" t="s">
        <v>14</v>
      </c>
      <c r="C3403" s="1">
        <v>320</v>
      </c>
      <c r="D3403" s="1">
        <v>320</v>
      </c>
      <c r="E3403" s="1">
        <v>313.5</v>
      </c>
      <c r="F3403" s="1">
        <v>319.89999999999998</v>
      </c>
      <c r="G3403" s="1">
        <v>314.39999999999998</v>
      </c>
      <c r="H3403" s="1">
        <v>314.14999999999998</v>
      </c>
      <c r="I3403" s="1">
        <v>316.33</v>
      </c>
      <c r="J3403" s="1">
        <v>380</v>
      </c>
      <c r="K3403" s="1">
        <v>272.10000000000002</v>
      </c>
      <c r="L3403" s="1">
        <v>4931211</v>
      </c>
      <c r="M3403" s="1">
        <v>1559903344.4000001</v>
      </c>
      <c r="N3403" s="11">
        <v>92363</v>
      </c>
    </row>
    <row r="3404" spans="1:14" x14ac:dyDescent="0.25">
      <c r="A3404" s="10">
        <v>41592</v>
      </c>
      <c r="B3404" s="1" t="s">
        <v>14</v>
      </c>
      <c r="C3404" s="1">
        <v>312</v>
      </c>
      <c r="D3404" s="1">
        <v>318</v>
      </c>
      <c r="E3404" s="1">
        <v>312</v>
      </c>
      <c r="F3404" s="1">
        <v>314.14999999999998</v>
      </c>
      <c r="G3404" s="1">
        <v>314.5</v>
      </c>
      <c r="H3404" s="1">
        <v>314.45</v>
      </c>
      <c r="I3404" s="1">
        <v>315.70999999999998</v>
      </c>
      <c r="J3404" s="1">
        <v>380</v>
      </c>
      <c r="K3404" s="1">
        <v>272.10000000000002</v>
      </c>
      <c r="L3404" s="1">
        <v>4288662</v>
      </c>
      <c r="M3404" s="1">
        <v>1353987585.6500001</v>
      </c>
      <c r="N3404" s="11">
        <v>64338</v>
      </c>
    </row>
    <row r="3405" spans="1:14" x14ac:dyDescent="0.25">
      <c r="A3405" s="10">
        <v>41596</v>
      </c>
      <c r="B3405" s="1" t="s">
        <v>14</v>
      </c>
      <c r="C3405" s="1">
        <v>316</v>
      </c>
      <c r="D3405" s="1">
        <v>327</v>
      </c>
      <c r="E3405" s="1">
        <v>316</v>
      </c>
      <c r="F3405" s="1">
        <v>314.45</v>
      </c>
      <c r="G3405" s="1">
        <v>326.5</v>
      </c>
      <c r="H3405" s="1">
        <v>326.10000000000002</v>
      </c>
      <c r="I3405" s="1">
        <v>322.86</v>
      </c>
      <c r="J3405" s="1">
        <v>380</v>
      </c>
      <c r="K3405" s="1">
        <v>272.10000000000002</v>
      </c>
      <c r="L3405" s="1">
        <v>8351863</v>
      </c>
      <c r="M3405" s="1">
        <v>2696465587.4000001</v>
      </c>
      <c r="N3405" s="11">
        <v>90648</v>
      </c>
    </row>
    <row r="3406" spans="1:14" x14ac:dyDescent="0.25">
      <c r="A3406" s="10">
        <v>41597</v>
      </c>
      <c r="B3406" s="1" t="s">
        <v>14</v>
      </c>
      <c r="C3406" s="1">
        <v>326.89999999999998</v>
      </c>
      <c r="D3406" s="1">
        <v>327.64999999999998</v>
      </c>
      <c r="E3406" s="1">
        <v>322.5</v>
      </c>
      <c r="F3406" s="1">
        <v>326.10000000000002</v>
      </c>
      <c r="G3406" s="1">
        <v>323.5</v>
      </c>
      <c r="H3406" s="1">
        <v>323.5</v>
      </c>
      <c r="I3406" s="1">
        <v>323.82</v>
      </c>
      <c r="J3406" s="1">
        <v>380</v>
      </c>
      <c r="K3406" s="1">
        <v>272.10000000000002</v>
      </c>
      <c r="L3406" s="1">
        <v>4789359</v>
      </c>
      <c r="M3406" s="1">
        <v>1550874053.7</v>
      </c>
      <c r="N3406" s="11">
        <v>63217</v>
      </c>
    </row>
    <row r="3407" spans="1:14" x14ac:dyDescent="0.25">
      <c r="A3407" s="10">
        <v>41598</v>
      </c>
      <c r="B3407" s="1" t="s">
        <v>14</v>
      </c>
      <c r="C3407" s="1">
        <v>323.35000000000002</v>
      </c>
      <c r="D3407" s="1">
        <v>325.85000000000002</v>
      </c>
      <c r="E3407" s="1">
        <v>320</v>
      </c>
      <c r="F3407" s="1">
        <v>323.5</v>
      </c>
      <c r="G3407" s="1">
        <v>320.75</v>
      </c>
      <c r="H3407" s="1">
        <v>320.75</v>
      </c>
      <c r="I3407" s="1">
        <v>323.36</v>
      </c>
      <c r="J3407" s="1">
        <v>380</v>
      </c>
      <c r="K3407" s="1">
        <v>272.10000000000002</v>
      </c>
      <c r="L3407" s="1">
        <v>7505059</v>
      </c>
      <c r="M3407" s="1">
        <v>2426822625.1500001</v>
      </c>
      <c r="N3407" s="11">
        <v>55635</v>
      </c>
    </row>
    <row r="3408" spans="1:14" x14ac:dyDescent="0.25">
      <c r="A3408" s="10">
        <v>41599</v>
      </c>
      <c r="B3408" s="1" t="s">
        <v>14</v>
      </c>
      <c r="C3408" s="1">
        <v>319.3</v>
      </c>
      <c r="D3408" s="1">
        <v>320</v>
      </c>
      <c r="E3408" s="1">
        <v>311.10000000000002</v>
      </c>
      <c r="F3408" s="1">
        <v>320.75</v>
      </c>
      <c r="G3408" s="1">
        <v>313.10000000000002</v>
      </c>
      <c r="H3408" s="1">
        <v>312.95</v>
      </c>
      <c r="I3408" s="1">
        <v>314.05</v>
      </c>
      <c r="J3408" s="1">
        <v>380</v>
      </c>
      <c r="K3408" s="1">
        <v>272.10000000000002</v>
      </c>
      <c r="L3408" s="1">
        <v>6659725</v>
      </c>
      <c r="M3408" s="1">
        <v>2091466118.5</v>
      </c>
      <c r="N3408" s="11">
        <v>82881</v>
      </c>
    </row>
    <row r="3409" spans="1:14" x14ac:dyDescent="0.25">
      <c r="A3409" s="10">
        <v>41600</v>
      </c>
      <c r="B3409" s="1" t="s">
        <v>14</v>
      </c>
      <c r="C3409" s="1">
        <v>314.95</v>
      </c>
      <c r="D3409" s="1">
        <v>315.89999999999998</v>
      </c>
      <c r="E3409" s="1">
        <v>307.75</v>
      </c>
      <c r="F3409" s="1">
        <v>312.95</v>
      </c>
      <c r="G3409" s="1">
        <v>309.39999999999998</v>
      </c>
      <c r="H3409" s="1">
        <v>308.7</v>
      </c>
      <c r="I3409" s="1">
        <v>311.62</v>
      </c>
      <c r="J3409" s="1">
        <v>380</v>
      </c>
      <c r="K3409" s="1">
        <v>272.10000000000002</v>
      </c>
      <c r="L3409" s="1">
        <v>5967855</v>
      </c>
      <c r="M3409" s="1">
        <v>1859693062.5999999</v>
      </c>
      <c r="N3409" s="11">
        <v>80215</v>
      </c>
    </row>
    <row r="3410" spans="1:14" x14ac:dyDescent="0.25">
      <c r="A3410" s="10">
        <v>41603</v>
      </c>
      <c r="B3410" s="1" t="s">
        <v>14</v>
      </c>
      <c r="C3410" s="1">
        <v>311.35000000000002</v>
      </c>
      <c r="D3410" s="1">
        <v>316.89999999999998</v>
      </c>
      <c r="E3410" s="1">
        <v>311</v>
      </c>
      <c r="F3410" s="1">
        <v>308.7</v>
      </c>
      <c r="G3410" s="1">
        <v>315.3</v>
      </c>
      <c r="H3410" s="1">
        <v>316.2</v>
      </c>
      <c r="I3410" s="1">
        <v>315.08</v>
      </c>
      <c r="J3410" s="1">
        <v>380</v>
      </c>
      <c r="K3410" s="1">
        <v>272.10000000000002</v>
      </c>
      <c r="L3410" s="1">
        <v>4344498</v>
      </c>
      <c r="M3410" s="1">
        <v>1368852903.25</v>
      </c>
      <c r="N3410" s="11">
        <v>69424</v>
      </c>
    </row>
    <row r="3411" spans="1:14" x14ac:dyDescent="0.25">
      <c r="A3411" s="10">
        <v>41604</v>
      </c>
      <c r="B3411" s="1" t="s">
        <v>14</v>
      </c>
      <c r="C3411" s="1">
        <v>315.25</v>
      </c>
      <c r="D3411" s="1">
        <v>316.2</v>
      </c>
      <c r="E3411" s="1">
        <v>309.05</v>
      </c>
      <c r="F3411" s="1">
        <v>316.2</v>
      </c>
      <c r="G3411" s="1">
        <v>309.95</v>
      </c>
      <c r="H3411" s="1">
        <v>310.75</v>
      </c>
      <c r="I3411" s="1">
        <v>311.37</v>
      </c>
      <c r="J3411" s="1">
        <v>380</v>
      </c>
      <c r="K3411" s="1">
        <v>272.10000000000002</v>
      </c>
      <c r="L3411" s="1">
        <v>6813002</v>
      </c>
      <c r="M3411" s="1">
        <v>2121358430.95</v>
      </c>
      <c r="N3411" s="11">
        <v>65846</v>
      </c>
    </row>
    <row r="3412" spans="1:14" x14ac:dyDescent="0.25">
      <c r="A3412" s="10">
        <v>41605</v>
      </c>
      <c r="B3412" s="1" t="s">
        <v>14</v>
      </c>
      <c r="C3412" s="1">
        <v>309.05</v>
      </c>
      <c r="D3412" s="1">
        <v>315.2</v>
      </c>
      <c r="E3412" s="1">
        <v>309.05</v>
      </c>
      <c r="F3412" s="1">
        <v>310.75</v>
      </c>
      <c r="G3412" s="1">
        <v>313.8</v>
      </c>
      <c r="H3412" s="1">
        <v>314.14999999999998</v>
      </c>
      <c r="I3412" s="1">
        <v>313.63</v>
      </c>
      <c r="J3412" s="1">
        <v>380</v>
      </c>
      <c r="K3412" s="1">
        <v>272.10000000000002</v>
      </c>
      <c r="L3412" s="1">
        <v>4909498</v>
      </c>
      <c r="M3412" s="1">
        <v>1539773655.3</v>
      </c>
      <c r="N3412" s="11">
        <v>72837</v>
      </c>
    </row>
    <row r="3413" spans="1:14" x14ac:dyDescent="0.25">
      <c r="A3413" s="10">
        <v>41606</v>
      </c>
      <c r="B3413" s="1" t="s">
        <v>14</v>
      </c>
      <c r="C3413" s="1">
        <v>316</v>
      </c>
      <c r="D3413" s="1">
        <v>316.8</v>
      </c>
      <c r="E3413" s="1">
        <v>312</v>
      </c>
      <c r="F3413" s="1">
        <v>314.14999999999998</v>
      </c>
      <c r="G3413" s="1">
        <v>314.5</v>
      </c>
      <c r="H3413" s="1">
        <v>313.5</v>
      </c>
      <c r="I3413" s="1">
        <v>314.5</v>
      </c>
      <c r="J3413" s="1">
        <v>380</v>
      </c>
      <c r="K3413" s="1">
        <v>272.10000000000002</v>
      </c>
      <c r="L3413" s="1">
        <v>6782276</v>
      </c>
      <c r="M3413" s="1">
        <v>2133046296</v>
      </c>
      <c r="N3413" s="11">
        <v>74042</v>
      </c>
    </row>
    <row r="3414" spans="1:14" x14ac:dyDescent="0.25">
      <c r="A3414" s="10">
        <v>41607</v>
      </c>
      <c r="B3414" s="1" t="s">
        <v>14</v>
      </c>
      <c r="C3414" s="1">
        <v>313.05</v>
      </c>
      <c r="D3414" s="1">
        <v>321</v>
      </c>
      <c r="E3414" s="1">
        <v>313.05</v>
      </c>
      <c r="F3414" s="1">
        <v>313.5</v>
      </c>
      <c r="G3414" s="1">
        <v>320.2</v>
      </c>
      <c r="H3414" s="1">
        <v>320.39999999999998</v>
      </c>
      <c r="I3414" s="1">
        <v>319.41000000000003</v>
      </c>
      <c r="J3414" s="1">
        <v>380</v>
      </c>
      <c r="K3414" s="1">
        <v>272.10000000000002</v>
      </c>
      <c r="L3414" s="1">
        <v>4983168</v>
      </c>
      <c r="M3414" s="1">
        <v>1591661347.2</v>
      </c>
      <c r="N3414" s="11">
        <v>75226</v>
      </c>
    </row>
    <row r="3415" spans="1:14" x14ac:dyDescent="0.25">
      <c r="A3415" s="10">
        <v>41610</v>
      </c>
      <c r="B3415" s="1" t="s">
        <v>14</v>
      </c>
      <c r="C3415" s="1">
        <v>320.95</v>
      </c>
      <c r="D3415" s="1">
        <v>323.7</v>
      </c>
      <c r="E3415" s="1">
        <v>318.64999999999998</v>
      </c>
      <c r="F3415" s="1">
        <v>320.39999999999998</v>
      </c>
      <c r="G3415" s="1">
        <v>321.95</v>
      </c>
      <c r="H3415" s="1">
        <v>321.5</v>
      </c>
      <c r="I3415" s="1">
        <v>321.47000000000003</v>
      </c>
      <c r="J3415" s="1">
        <v>380</v>
      </c>
      <c r="K3415" s="1">
        <v>272.10000000000002</v>
      </c>
      <c r="L3415" s="1">
        <v>3390483</v>
      </c>
      <c r="M3415" s="1">
        <v>1089946583.3499999</v>
      </c>
      <c r="N3415" s="11">
        <v>51788</v>
      </c>
    </row>
    <row r="3416" spans="1:14" x14ac:dyDescent="0.25">
      <c r="A3416" s="10">
        <v>41611</v>
      </c>
      <c r="B3416" s="1" t="s">
        <v>14</v>
      </c>
      <c r="C3416" s="1">
        <v>321.95</v>
      </c>
      <c r="D3416" s="1">
        <v>321.95</v>
      </c>
      <c r="E3416" s="1">
        <v>317.45</v>
      </c>
      <c r="F3416" s="1">
        <v>321.5</v>
      </c>
      <c r="G3416" s="1">
        <v>319.60000000000002</v>
      </c>
      <c r="H3416" s="1">
        <v>319.2</v>
      </c>
      <c r="I3416" s="1">
        <v>318.95</v>
      </c>
      <c r="J3416" s="1">
        <v>380</v>
      </c>
      <c r="K3416" s="1">
        <v>272.10000000000002</v>
      </c>
      <c r="L3416" s="1">
        <v>3714111</v>
      </c>
      <c r="M3416" s="1">
        <v>1184606985.3</v>
      </c>
      <c r="N3416" s="11">
        <v>55989</v>
      </c>
    </row>
    <row r="3417" spans="1:14" x14ac:dyDescent="0.25">
      <c r="A3417" s="10">
        <v>41612</v>
      </c>
      <c r="B3417" s="1" t="s">
        <v>14</v>
      </c>
      <c r="C3417" s="1">
        <v>319</v>
      </c>
      <c r="D3417" s="1">
        <v>319.39999999999998</v>
      </c>
      <c r="E3417" s="1">
        <v>311.85000000000002</v>
      </c>
      <c r="F3417" s="1">
        <v>319.2</v>
      </c>
      <c r="G3417" s="1">
        <v>312.45</v>
      </c>
      <c r="H3417" s="1">
        <v>312.85000000000002</v>
      </c>
      <c r="I3417" s="1">
        <v>315.08</v>
      </c>
      <c r="J3417" s="1">
        <v>380</v>
      </c>
      <c r="K3417" s="1">
        <v>272.10000000000002</v>
      </c>
      <c r="L3417" s="1">
        <v>4393057</v>
      </c>
      <c r="M3417" s="1">
        <v>1384172988.5</v>
      </c>
      <c r="N3417" s="11">
        <v>75497</v>
      </c>
    </row>
    <row r="3418" spans="1:14" x14ac:dyDescent="0.25">
      <c r="A3418" s="10">
        <v>41613</v>
      </c>
      <c r="B3418" s="1" t="s">
        <v>14</v>
      </c>
      <c r="C3418" s="1">
        <v>316</v>
      </c>
      <c r="D3418" s="1">
        <v>318.45</v>
      </c>
      <c r="E3418" s="1">
        <v>307.55</v>
      </c>
      <c r="F3418" s="1">
        <v>312.85000000000002</v>
      </c>
      <c r="G3418" s="1">
        <v>308.7</v>
      </c>
      <c r="H3418" s="1">
        <v>308.75</v>
      </c>
      <c r="I3418" s="1">
        <v>311.39</v>
      </c>
      <c r="J3418" s="1">
        <v>380</v>
      </c>
      <c r="K3418" s="1">
        <v>272.10000000000002</v>
      </c>
      <c r="L3418" s="1">
        <v>10274873</v>
      </c>
      <c r="M3418" s="1">
        <v>3199444876.3499999</v>
      </c>
      <c r="N3418" s="11">
        <v>159608</v>
      </c>
    </row>
    <row r="3419" spans="1:14" x14ac:dyDescent="0.25">
      <c r="A3419" s="10">
        <v>41614</v>
      </c>
      <c r="B3419" s="1" t="s">
        <v>14</v>
      </c>
      <c r="C3419" s="1">
        <v>309.75</v>
      </c>
      <c r="D3419" s="1">
        <v>312.35000000000002</v>
      </c>
      <c r="E3419" s="1">
        <v>308.45</v>
      </c>
      <c r="F3419" s="1">
        <v>308.75</v>
      </c>
      <c r="G3419" s="1">
        <v>311.7</v>
      </c>
      <c r="H3419" s="1">
        <v>311.05</v>
      </c>
      <c r="I3419" s="1">
        <v>310.92</v>
      </c>
      <c r="J3419" s="1">
        <v>380</v>
      </c>
      <c r="K3419" s="1">
        <v>272.10000000000002</v>
      </c>
      <c r="L3419" s="1">
        <v>8480192</v>
      </c>
      <c r="M3419" s="1">
        <v>2636668539.8000002</v>
      </c>
      <c r="N3419" s="11">
        <v>66700</v>
      </c>
    </row>
    <row r="3420" spans="1:14" x14ac:dyDescent="0.25">
      <c r="A3420" s="10">
        <v>41617</v>
      </c>
      <c r="B3420" s="1" t="s">
        <v>14</v>
      </c>
      <c r="C3420" s="1">
        <v>316</v>
      </c>
      <c r="D3420" s="1">
        <v>317.60000000000002</v>
      </c>
      <c r="E3420" s="1">
        <v>310.64999999999998</v>
      </c>
      <c r="F3420" s="1">
        <v>311.05</v>
      </c>
      <c r="G3420" s="1">
        <v>313</v>
      </c>
      <c r="H3420" s="1">
        <v>313.05</v>
      </c>
      <c r="I3420" s="1">
        <v>313.06</v>
      </c>
      <c r="J3420" s="1">
        <v>380</v>
      </c>
      <c r="K3420" s="1">
        <v>272.10000000000002</v>
      </c>
      <c r="L3420" s="1">
        <v>6250295</v>
      </c>
      <c r="M3420" s="1">
        <v>1956693294.8499999</v>
      </c>
      <c r="N3420" s="11">
        <v>57017</v>
      </c>
    </row>
    <row r="3421" spans="1:14" x14ac:dyDescent="0.25">
      <c r="A3421" s="10">
        <v>41618</v>
      </c>
      <c r="B3421" s="1" t="s">
        <v>14</v>
      </c>
      <c r="C3421" s="1">
        <v>313.25</v>
      </c>
      <c r="D3421" s="1">
        <v>318.5</v>
      </c>
      <c r="E3421" s="1">
        <v>313</v>
      </c>
      <c r="F3421" s="1">
        <v>313.05</v>
      </c>
      <c r="G3421" s="1">
        <v>318</v>
      </c>
      <c r="H3421" s="1">
        <v>317.89999999999998</v>
      </c>
      <c r="I3421" s="1">
        <v>316.01</v>
      </c>
      <c r="J3421" s="1">
        <v>380</v>
      </c>
      <c r="K3421" s="1">
        <v>272.10000000000002</v>
      </c>
      <c r="L3421" s="1">
        <v>10737774</v>
      </c>
      <c r="M3421" s="1">
        <v>3393222108.75</v>
      </c>
      <c r="N3421" s="11">
        <v>86673</v>
      </c>
    </row>
    <row r="3422" spans="1:14" x14ac:dyDescent="0.25">
      <c r="A3422" s="10">
        <v>41619</v>
      </c>
      <c r="B3422" s="1" t="s">
        <v>14</v>
      </c>
      <c r="C3422" s="1">
        <v>317</v>
      </c>
      <c r="D3422" s="1">
        <v>321.75</v>
      </c>
      <c r="E3422" s="1">
        <v>317</v>
      </c>
      <c r="F3422" s="1">
        <v>317.89999999999998</v>
      </c>
      <c r="G3422" s="1">
        <v>321.5</v>
      </c>
      <c r="H3422" s="1">
        <v>320.85000000000002</v>
      </c>
      <c r="I3422" s="1">
        <v>320.45</v>
      </c>
      <c r="J3422" s="1">
        <v>380</v>
      </c>
      <c r="K3422" s="1">
        <v>272.10000000000002</v>
      </c>
      <c r="L3422" s="1">
        <v>7004858</v>
      </c>
      <c r="M3422" s="1">
        <v>2244727996.0500002</v>
      </c>
      <c r="N3422" s="11">
        <v>65852</v>
      </c>
    </row>
    <row r="3423" spans="1:14" x14ac:dyDescent="0.25">
      <c r="A3423" s="10">
        <v>41620</v>
      </c>
      <c r="B3423" s="1" t="s">
        <v>14</v>
      </c>
      <c r="C3423" s="1">
        <v>320.85000000000002</v>
      </c>
      <c r="D3423" s="1">
        <v>322</v>
      </c>
      <c r="E3423" s="1">
        <v>315.7</v>
      </c>
      <c r="F3423" s="1">
        <v>320.85000000000002</v>
      </c>
      <c r="G3423" s="1">
        <v>316.2</v>
      </c>
      <c r="H3423" s="1">
        <v>316.8</v>
      </c>
      <c r="I3423" s="1">
        <v>318.94</v>
      </c>
      <c r="J3423" s="1">
        <v>380</v>
      </c>
      <c r="K3423" s="1">
        <v>272.10000000000002</v>
      </c>
      <c r="L3423" s="1">
        <v>4168489</v>
      </c>
      <c r="M3423" s="1">
        <v>1329483815.55</v>
      </c>
      <c r="N3423" s="11">
        <v>55110</v>
      </c>
    </row>
    <row r="3424" spans="1:14" x14ac:dyDescent="0.25">
      <c r="A3424" s="10">
        <v>41621</v>
      </c>
      <c r="B3424" s="1" t="s">
        <v>14</v>
      </c>
      <c r="C3424" s="1">
        <v>315.60000000000002</v>
      </c>
      <c r="D3424" s="1">
        <v>317.5</v>
      </c>
      <c r="E3424" s="1">
        <v>312.35000000000002</v>
      </c>
      <c r="F3424" s="1">
        <v>316.8</v>
      </c>
      <c r="G3424" s="1">
        <v>316.14999999999998</v>
      </c>
      <c r="H3424" s="1">
        <v>315.3</v>
      </c>
      <c r="I3424" s="1">
        <v>315.37</v>
      </c>
      <c r="J3424" s="1">
        <v>380</v>
      </c>
      <c r="K3424" s="1">
        <v>272.10000000000002</v>
      </c>
      <c r="L3424" s="1">
        <v>4770146</v>
      </c>
      <c r="M3424" s="1">
        <v>1504360308.75</v>
      </c>
      <c r="N3424" s="11">
        <v>57012</v>
      </c>
    </row>
    <row r="3425" spans="1:14" x14ac:dyDescent="0.25">
      <c r="A3425" s="10">
        <v>41624</v>
      </c>
      <c r="B3425" s="1" t="s">
        <v>14</v>
      </c>
      <c r="C3425" s="1">
        <v>314.35000000000002</v>
      </c>
      <c r="D3425" s="1">
        <v>315</v>
      </c>
      <c r="E3425" s="1">
        <v>310.7</v>
      </c>
      <c r="F3425" s="1">
        <v>315.3</v>
      </c>
      <c r="G3425" s="1">
        <v>313.2</v>
      </c>
      <c r="H3425" s="1">
        <v>312.8</v>
      </c>
      <c r="I3425" s="1">
        <v>312.60000000000002</v>
      </c>
      <c r="J3425" s="1">
        <v>380</v>
      </c>
      <c r="K3425" s="1">
        <v>272.10000000000002</v>
      </c>
      <c r="L3425" s="1">
        <v>4261986</v>
      </c>
      <c r="M3425" s="1">
        <v>1332303629.95</v>
      </c>
      <c r="N3425" s="11">
        <v>69117</v>
      </c>
    </row>
    <row r="3426" spans="1:14" x14ac:dyDescent="0.25">
      <c r="A3426" s="10">
        <v>41625</v>
      </c>
      <c r="B3426" s="1" t="s">
        <v>14</v>
      </c>
      <c r="C3426" s="1">
        <v>314.85000000000002</v>
      </c>
      <c r="D3426" s="1">
        <v>315.85000000000002</v>
      </c>
      <c r="E3426" s="1">
        <v>312.10000000000002</v>
      </c>
      <c r="F3426" s="1">
        <v>312.8</v>
      </c>
      <c r="G3426" s="1">
        <v>315.39999999999998</v>
      </c>
      <c r="H3426" s="1">
        <v>315.3</v>
      </c>
      <c r="I3426" s="1">
        <v>314.41000000000003</v>
      </c>
      <c r="J3426" s="1">
        <v>380</v>
      </c>
      <c r="K3426" s="1">
        <v>272.10000000000002</v>
      </c>
      <c r="L3426" s="1">
        <v>5447174</v>
      </c>
      <c r="M3426" s="1">
        <v>1712660421.8</v>
      </c>
      <c r="N3426" s="11">
        <v>43802</v>
      </c>
    </row>
    <row r="3427" spans="1:14" x14ac:dyDescent="0.25">
      <c r="A3427" s="10">
        <v>41626</v>
      </c>
      <c r="B3427" s="1" t="s">
        <v>14</v>
      </c>
      <c r="C3427" s="1">
        <v>315.3</v>
      </c>
      <c r="D3427" s="1">
        <v>317.64999999999998</v>
      </c>
      <c r="E3427" s="1">
        <v>312.8</v>
      </c>
      <c r="F3427" s="1">
        <v>315.3</v>
      </c>
      <c r="G3427" s="1">
        <v>315.8</v>
      </c>
      <c r="H3427" s="1">
        <v>315.55</v>
      </c>
      <c r="I3427" s="1">
        <v>315.05</v>
      </c>
      <c r="J3427" s="1">
        <v>380</v>
      </c>
      <c r="K3427" s="1">
        <v>272.10000000000002</v>
      </c>
      <c r="L3427" s="1">
        <v>7984472</v>
      </c>
      <c r="M3427" s="1">
        <v>2515523318.9499998</v>
      </c>
      <c r="N3427" s="11">
        <v>87163</v>
      </c>
    </row>
    <row r="3428" spans="1:14" x14ac:dyDescent="0.25">
      <c r="A3428" s="10">
        <v>41627</v>
      </c>
      <c r="B3428" s="1" t="s">
        <v>14</v>
      </c>
      <c r="C3428" s="1">
        <v>317</v>
      </c>
      <c r="D3428" s="1">
        <v>317.5</v>
      </c>
      <c r="E3428" s="1">
        <v>311.10000000000002</v>
      </c>
      <c r="F3428" s="1">
        <v>315.55</v>
      </c>
      <c r="G3428" s="1">
        <v>313.3</v>
      </c>
      <c r="H3428" s="1">
        <v>313.64999999999998</v>
      </c>
      <c r="I3428" s="1">
        <v>313.18</v>
      </c>
      <c r="J3428" s="1">
        <v>380</v>
      </c>
      <c r="K3428" s="1">
        <v>272.10000000000002</v>
      </c>
      <c r="L3428" s="1">
        <v>7483344</v>
      </c>
      <c r="M3428" s="1">
        <v>2343609776.5</v>
      </c>
      <c r="N3428" s="11">
        <v>92948</v>
      </c>
    </row>
    <row r="3429" spans="1:14" x14ac:dyDescent="0.25">
      <c r="A3429" s="10">
        <v>41628</v>
      </c>
      <c r="B3429" s="1" t="s">
        <v>14</v>
      </c>
      <c r="C3429" s="1">
        <v>314</v>
      </c>
      <c r="D3429" s="1">
        <v>315.89999999999998</v>
      </c>
      <c r="E3429" s="1">
        <v>310.35000000000002</v>
      </c>
      <c r="F3429" s="1">
        <v>313.64999999999998</v>
      </c>
      <c r="G3429" s="1">
        <v>315.2</v>
      </c>
      <c r="H3429" s="1">
        <v>315.2</v>
      </c>
      <c r="I3429" s="1">
        <v>313.33999999999997</v>
      </c>
      <c r="J3429" s="1">
        <v>380</v>
      </c>
      <c r="K3429" s="1">
        <v>272.10000000000002</v>
      </c>
      <c r="L3429" s="1">
        <v>10017177</v>
      </c>
      <c r="M3429" s="1">
        <v>3138817870.1500001</v>
      </c>
      <c r="N3429" s="11">
        <v>77206</v>
      </c>
    </row>
    <row r="3430" spans="1:14" x14ac:dyDescent="0.25">
      <c r="A3430" s="10">
        <v>41631</v>
      </c>
      <c r="B3430" s="1" t="s">
        <v>14</v>
      </c>
      <c r="C3430" s="1">
        <v>315.2</v>
      </c>
      <c r="D3430" s="1">
        <v>319.89999999999998</v>
      </c>
      <c r="E3430" s="1">
        <v>314.85000000000002</v>
      </c>
      <c r="F3430" s="1">
        <v>315.2</v>
      </c>
      <c r="G3430" s="1">
        <v>319.3</v>
      </c>
      <c r="H3430" s="1">
        <v>319.2</v>
      </c>
      <c r="I3430" s="1">
        <v>318.11</v>
      </c>
      <c r="J3430" s="1">
        <v>380</v>
      </c>
      <c r="K3430" s="1">
        <v>272.10000000000002</v>
      </c>
      <c r="L3430" s="1">
        <v>5825148</v>
      </c>
      <c r="M3430" s="1">
        <v>1853053957.4000001</v>
      </c>
      <c r="N3430" s="11">
        <v>58554</v>
      </c>
    </row>
    <row r="3431" spans="1:14" x14ac:dyDescent="0.25">
      <c r="A3431" s="10">
        <v>41632</v>
      </c>
      <c r="B3431" s="1" t="s">
        <v>14</v>
      </c>
      <c r="C3431" s="1">
        <v>319.75</v>
      </c>
      <c r="D3431" s="1">
        <v>320</v>
      </c>
      <c r="E3431" s="1">
        <v>317.5</v>
      </c>
      <c r="F3431" s="1">
        <v>319.2</v>
      </c>
      <c r="G3431" s="1">
        <v>318.89999999999998</v>
      </c>
      <c r="H3431" s="1">
        <v>319.05</v>
      </c>
      <c r="I3431" s="1">
        <v>319.10000000000002</v>
      </c>
      <c r="J3431" s="1">
        <v>380</v>
      </c>
      <c r="K3431" s="1">
        <v>272.10000000000002</v>
      </c>
      <c r="L3431" s="1">
        <v>4400950</v>
      </c>
      <c r="M3431" s="1">
        <v>1404350259.1500001</v>
      </c>
      <c r="N3431" s="11">
        <v>43212</v>
      </c>
    </row>
    <row r="3432" spans="1:14" x14ac:dyDescent="0.25">
      <c r="A3432" s="10">
        <v>41634</v>
      </c>
      <c r="B3432" s="1" t="s">
        <v>14</v>
      </c>
      <c r="C3432" s="1">
        <v>319.10000000000002</v>
      </c>
      <c r="D3432" s="1">
        <v>321.39999999999998</v>
      </c>
      <c r="E3432" s="1">
        <v>317.7</v>
      </c>
      <c r="F3432" s="1">
        <v>319.05</v>
      </c>
      <c r="G3432" s="1">
        <v>320.10000000000002</v>
      </c>
      <c r="H3432" s="1">
        <v>320.25</v>
      </c>
      <c r="I3432" s="1">
        <v>320.14999999999998</v>
      </c>
      <c r="J3432" s="1">
        <v>380</v>
      </c>
      <c r="K3432" s="1">
        <v>272.10000000000002</v>
      </c>
      <c r="L3432" s="1">
        <v>10307447</v>
      </c>
      <c r="M3432" s="1">
        <v>3299943133.5</v>
      </c>
      <c r="N3432" s="11">
        <v>51019</v>
      </c>
    </row>
    <row r="3433" spans="1:14" x14ac:dyDescent="0.25">
      <c r="A3433" s="10">
        <v>41635</v>
      </c>
      <c r="B3433" s="1" t="s">
        <v>14</v>
      </c>
      <c r="C3433" s="1">
        <v>321</v>
      </c>
      <c r="D3433" s="1">
        <v>323.64999999999998</v>
      </c>
      <c r="E3433" s="1">
        <v>320</v>
      </c>
      <c r="F3433" s="1">
        <v>320.25</v>
      </c>
      <c r="G3433" s="1">
        <v>323</v>
      </c>
      <c r="H3433" s="1">
        <v>322.45</v>
      </c>
      <c r="I3433" s="1">
        <v>322.10000000000002</v>
      </c>
      <c r="J3433" s="1">
        <v>380</v>
      </c>
      <c r="K3433" s="1">
        <v>272.10000000000002</v>
      </c>
      <c r="L3433" s="1">
        <v>5454443</v>
      </c>
      <c r="M3433" s="1">
        <v>1756863097.8</v>
      </c>
      <c r="N3433" s="11">
        <v>46546</v>
      </c>
    </row>
    <row r="3434" spans="1:14" x14ac:dyDescent="0.25">
      <c r="A3434" s="10">
        <v>41638</v>
      </c>
      <c r="B3434" s="1" t="s">
        <v>14</v>
      </c>
      <c r="C3434" s="1">
        <v>322</v>
      </c>
      <c r="D3434" s="1">
        <v>324</v>
      </c>
      <c r="E3434" s="1">
        <v>320</v>
      </c>
      <c r="F3434" s="1">
        <v>322.45</v>
      </c>
      <c r="G3434" s="1">
        <v>322</v>
      </c>
      <c r="H3434" s="1">
        <v>322.39999999999998</v>
      </c>
      <c r="I3434" s="1">
        <v>322.27999999999997</v>
      </c>
      <c r="J3434" s="1">
        <v>380</v>
      </c>
      <c r="K3434" s="1">
        <v>272.10000000000002</v>
      </c>
      <c r="L3434" s="1">
        <v>3839331</v>
      </c>
      <c r="M3434" s="1">
        <v>1237352838.7</v>
      </c>
      <c r="N3434" s="11">
        <v>66042</v>
      </c>
    </row>
    <row r="3435" spans="1:14" x14ac:dyDescent="0.25">
      <c r="A3435" s="10">
        <v>41639</v>
      </c>
      <c r="B3435" s="1" t="s">
        <v>14</v>
      </c>
      <c r="C3435" s="1">
        <v>323</v>
      </c>
      <c r="D3435" s="1">
        <v>324</v>
      </c>
      <c r="E3435" s="1">
        <v>320.3</v>
      </c>
      <c r="F3435" s="1">
        <v>322.39999999999998</v>
      </c>
      <c r="G3435" s="1">
        <v>321</v>
      </c>
      <c r="H3435" s="1">
        <v>321.85000000000002</v>
      </c>
      <c r="I3435" s="1">
        <v>322.31</v>
      </c>
      <c r="J3435" s="1">
        <v>380</v>
      </c>
      <c r="K3435" s="1">
        <v>272.10000000000002</v>
      </c>
      <c r="L3435" s="1">
        <v>3471184</v>
      </c>
      <c r="M3435" s="1">
        <v>1118779981.5</v>
      </c>
      <c r="N3435" s="11">
        <v>56738</v>
      </c>
    </row>
    <row r="3436" spans="1:14" x14ac:dyDescent="0.25">
      <c r="A3436" s="10">
        <v>41640</v>
      </c>
      <c r="B3436" s="1" t="s">
        <v>14</v>
      </c>
      <c r="C3436" s="1">
        <v>322.3</v>
      </c>
      <c r="D3436" s="1">
        <v>323.39999999999998</v>
      </c>
      <c r="E3436" s="1">
        <v>321.10000000000002</v>
      </c>
      <c r="F3436" s="1">
        <v>321.85000000000002</v>
      </c>
      <c r="G3436" s="1">
        <v>322.75</v>
      </c>
      <c r="H3436" s="1">
        <v>322.39999999999998</v>
      </c>
      <c r="I3436" s="1">
        <v>322.58999999999997</v>
      </c>
      <c r="J3436" s="1">
        <v>380</v>
      </c>
      <c r="K3436" s="1">
        <v>272.10000000000002</v>
      </c>
      <c r="L3436" s="1">
        <v>1239519</v>
      </c>
      <c r="M3436" s="1">
        <v>399860491.75</v>
      </c>
      <c r="N3436" s="11">
        <v>17450</v>
      </c>
    </row>
    <row r="3437" spans="1:14" x14ac:dyDescent="0.25">
      <c r="A3437" s="10">
        <v>41641</v>
      </c>
      <c r="B3437" s="1" t="s">
        <v>14</v>
      </c>
      <c r="C3437" s="1">
        <v>322.35000000000002</v>
      </c>
      <c r="D3437" s="1">
        <v>325</v>
      </c>
      <c r="E3437" s="1">
        <v>314.3</v>
      </c>
      <c r="F3437" s="1">
        <v>322.39999999999998</v>
      </c>
      <c r="G3437" s="1">
        <v>315.8</v>
      </c>
      <c r="H3437" s="1">
        <v>314.95</v>
      </c>
      <c r="I3437" s="1">
        <v>319.06</v>
      </c>
      <c r="J3437" s="1">
        <v>380</v>
      </c>
      <c r="K3437" s="1">
        <v>272.10000000000002</v>
      </c>
      <c r="L3437" s="1">
        <v>4523191</v>
      </c>
      <c r="M3437" s="1">
        <v>1443188866.9000001</v>
      </c>
      <c r="N3437" s="11">
        <v>55314</v>
      </c>
    </row>
    <row r="3438" spans="1:14" x14ac:dyDescent="0.25">
      <c r="A3438" s="10">
        <v>41642</v>
      </c>
      <c r="B3438" s="1" t="s">
        <v>14</v>
      </c>
      <c r="C3438" s="1">
        <v>315</v>
      </c>
      <c r="D3438" s="1">
        <v>316</v>
      </c>
      <c r="E3438" s="1">
        <v>310.35000000000002</v>
      </c>
      <c r="F3438" s="1">
        <v>314.95</v>
      </c>
      <c r="G3438" s="1">
        <v>316</v>
      </c>
      <c r="H3438" s="1">
        <v>314.75</v>
      </c>
      <c r="I3438" s="1">
        <v>313.36</v>
      </c>
      <c r="J3438" s="1">
        <v>380</v>
      </c>
      <c r="K3438" s="1">
        <v>272.10000000000002</v>
      </c>
      <c r="L3438" s="1">
        <v>7999918</v>
      </c>
      <c r="M3438" s="1">
        <v>2506863398.4000001</v>
      </c>
      <c r="N3438" s="11">
        <v>88945</v>
      </c>
    </row>
    <row r="3439" spans="1:14" x14ac:dyDescent="0.25">
      <c r="A3439" s="10">
        <v>41645</v>
      </c>
      <c r="B3439" s="1" t="s">
        <v>14</v>
      </c>
      <c r="C3439" s="1">
        <v>315</v>
      </c>
      <c r="D3439" s="1">
        <v>316.7</v>
      </c>
      <c r="E3439" s="1">
        <v>313.5</v>
      </c>
      <c r="F3439" s="1">
        <v>314.75</v>
      </c>
      <c r="G3439" s="1">
        <v>316.55</v>
      </c>
      <c r="H3439" s="1">
        <v>315.64999999999998</v>
      </c>
      <c r="I3439" s="1">
        <v>315.55</v>
      </c>
      <c r="J3439" s="1">
        <v>380</v>
      </c>
      <c r="K3439" s="1">
        <v>272.10000000000002</v>
      </c>
      <c r="L3439" s="1">
        <v>5436752</v>
      </c>
      <c r="M3439" s="1">
        <v>1715593397.25</v>
      </c>
      <c r="N3439" s="11">
        <v>55433</v>
      </c>
    </row>
    <row r="3440" spans="1:14" x14ac:dyDescent="0.25">
      <c r="A3440" s="10">
        <v>41646</v>
      </c>
      <c r="B3440" s="1" t="s">
        <v>14</v>
      </c>
      <c r="C3440" s="1">
        <v>316.5</v>
      </c>
      <c r="D3440" s="1">
        <v>317.39999999999998</v>
      </c>
      <c r="E3440" s="1">
        <v>312.75</v>
      </c>
      <c r="F3440" s="1">
        <v>315.64999999999998</v>
      </c>
      <c r="G3440" s="1">
        <v>317</v>
      </c>
      <c r="H3440" s="1">
        <v>316.7</v>
      </c>
      <c r="I3440" s="1">
        <v>315.82</v>
      </c>
      <c r="J3440" s="1">
        <v>380</v>
      </c>
      <c r="K3440" s="1">
        <v>272.10000000000002</v>
      </c>
      <c r="L3440" s="1">
        <v>5186092</v>
      </c>
      <c r="M3440" s="1">
        <v>1637895132.95</v>
      </c>
      <c r="N3440" s="11">
        <v>56963</v>
      </c>
    </row>
    <row r="3441" spans="1:14" x14ac:dyDescent="0.25">
      <c r="A3441" s="10">
        <v>41647</v>
      </c>
      <c r="B3441" s="1" t="s">
        <v>14</v>
      </c>
      <c r="C3441" s="1">
        <v>317.5</v>
      </c>
      <c r="D3441" s="1">
        <v>318</v>
      </c>
      <c r="E3441" s="1">
        <v>313.75</v>
      </c>
      <c r="F3441" s="1">
        <v>316.7</v>
      </c>
      <c r="G3441" s="1">
        <v>316.85000000000002</v>
      </c>
      <c r="H3441" s="1">
        <v>316.85000000000002</v>
      </c>
      <c r="I3441" s="1">
        <v>316.14999999999998</v>
      </c>
      <c r="J3441" s="1">
        <v>380</v>
      </c>
      <c r="K3441" s="1">
        <v>272.10000000000002</v>
      </c>
      <c r="L3441" s="1">
        <v>4983658</v>
      </c>
      <c r="M3441" s="1">
        <v>1575578369.1500001</v>
      </c>
      <c r="N3441" s="11">
        <v>67758</v>
      </c>
    </row>
    <row r="3442" spans="1:14" x14ac:dyDescent="0.25">
      <c r="A3442" s="10">
        <v>41648</v>
      </c>
      <c r="B3442" s="1" t="s">
        <v>14</v>
      </c>
      <c r="C3442" s="1">
        <v>316.7</v>
      </c>
      <c r="D3442" s="1">
        <v>316.7</v>
      </c>
      <c r="E3442" s="1">
        <v>312.64999999999998</v>
      </c>
      <c r="F3442" s="1">
        <v>316.85000000000002</v>
      </c>
      <c r="G3442" s="1">
        <v>316</v>
      </c>
      <c r="H3442" s="1">
        <v>315.60000000000002</v>
      </c>
      <c r="I3442" s="1">
        <v>314.63</v>
      </c>
      <c r="J3442" s="1">
        <v>380</v>
      </c>
      <c r="K3442" s="1">
        <v>272.10000000000002</v>
      </c>
      <c r="L3442" s="1">
        <v>5109246</v>
      </c>
      <c r="M3442" s="1">
        <v>1607525747.3</v>
      </c>
      <c r="N3442" s="11">
        <v>77106</v>
      </c>
    </row>
    <row r="3443" spans="1:14" x14ac:dyDescent="0.25">
      <c r="A3443" s="10">
        <v>41649</v>
      </c>
      <c r="B3443" s="1" t="s">
        <v>14</v>
      </c>
      <c r="C3443" s="1">
        <v>317.7</v>
      </c>
      <c r="D3443" s="1">
        <v>324.5</v>
      </c>
      <c r="E3443" s="1">
        <v>314</v>
      </c>
      <c r="F3443" s="1">
        <v>315.60000000000002</v>
      </c>
      <c r="G3443" s="1">
        <v>322.60000000000002</v>
      </c>
      <c r="H3443" s="1">
        <v>322.60000000000002</v>
      </c>
      <c r="I3443" s="1">
        <v>321.26</v>
      </c>
      <c r="J3443" s="1">
        <v>380</v>
      </c>
      <c r="K3443" s="1">
        <v>272.10000000000002</v>
      </c>
      <c r="L3443" s="1">
        <v>6124872</v>
      </c>
      <c r="M3443" s="1">
        <v>1967681361.25</v>
      </c>
      <c r="N3443" s="11">
        <v>72982</v>
      </c>
    </row>
    <row r="3444" spans="1:14" x14ac:dyDescent="0.25">
      <c r="A3444" s="10">
        <v>41652</v>
      </c>
      <c r="B3444" s="1" t="s">
        <v>14</v>
      </c>
      <c r="C3444" s="1">
        <v>323.60000000000002</v>
      </c>
      <c r="D3444" s="1">
        <v>326.3</v>
      </c>
      <c r="E3444" s="1">
        <v>322.60000000000002</v>
      </c>
      <c r="F3444" s="1">
        <v>322.60000000000002</v>
      </c>
      <c r="G3444" s="1">
        <v>326</v>
      </c>
      <c r="H3444" s="1">
        <v>325.45</v>
      </c>
      <c r="I3444" s="1">
        <v>324.85000000000002</v>
      </c>
      <c r="J3444" s="1">
        <v>380</v>
      </c>
      <c r="K3444" s="1">
        <v>273.55</v>
      </c>
      <c r="L3444" s="1">
        <v>4238931</v>
      </c>
      <c r="M3444" s="1">
        <v>1377008387.25</v>
      </c>
      <c r="N3444" s="11">
        <v>65986</v>
      </c>
    </row>
    <row r="3445" spans="1:14" x14ac:dyDescent="0.25">
      <c r="A3445" s="10">
        <v>41653</v>
      </c>
      <c r="B3445" s="1" t="s">
        <v>14</v>
      </c>
      <c r="C3445" s="1">
        <v>326</v>
      </c>
      <c r="D3445" s="1">
        <v>330</v>
      </c>
      <c r="E3445" s="1">
        <v>323.85000000000002</v>
      </c>
      <c r="F3445" s="1">
        <v>325.45</v>
      </c>
      <c r="G3445" s="1">
        <v>324.10000000000002</v>
      </c>
      <c r="H3445" s="1">
        <v>324.45</v>
      </c>
      <c r="I3445" s="1">
        <v>326.49</v>
      </c>
      <c r="J3445" s="1">
        <v>380</v>
      </c>
      <c r="K3445" s="1">
        <v>273.55</v>
      </c>
      <c r="L3445" s="1">
        <v>5045534</v>
      </c>
      <c r="M3445" s="1">
        <v>1647313903.3</v>
      </c>
      <c r="N3445" s="11">
        <v>77542</v>
      </c>
    </row>
    <row r="3446" spans="1:14" x14ac:dyDescent="0.25">
      <c r="A3446" s="10">
        <v>41654</v>
      </c>
      <c r="B3446" s="1" t="s">
        <v>14</v>
      </c>
      <c r="C3446" s="1">
        <v>325.10000000000002</v>
      </c>
      <c r="D3446" s="1">
        <v>329.5</v>
      </c>
      <c r="E3446" s="1">
        <v>321.35000000000002</v>
      </c>
      <c r="F3446" s="1">
        <v>324.45</v>
      </c>
      <c r="G3446" s="1">
        <v>328.7</v>
      </c>
      <c r="H3446" s="1">
        <v>328.85</v>
      </c>
      <c r="I3446" s="1">
        <v>325.52999999999997</v>
      </c>
      <c r="J3446" s="1">
        <v>380</v>
      </c>
      <c r="K3446" s="1">
        <v>273.55</v>
      </c>
      <c r="L3446" s="1">
        <v>5899190</v>
      </c>
      <c r="M3446" s="1">
        <v>1920379006.6500001</v>
      </c>
      <c r="N3446" s="11">
        <v>161397</v>
      </c>
    </row>
    <row r="3447" spans="1:14" x14ac:dyDescent="0.25">
      <c r="A3447" s="10">
        <v>41655</v>
      </c>
      <c r="B3447" s="1" t="s">
        <v>14</v>
      </c>
      <c r="C3447" s="1">
        <v>329</v>
      </c>
      <c r="D3447" s="1">
        <v>330.9</v>
      </c>
      <c r="E3447" s="1">
        <v>323.64999999999998</v>
      </c>
      <c r="F3447" s="1">
        <v>328.85</v>
      </c>
      <c r="G3447" s="1">
        <v>326.60000000000002</v>
      </c>
      <c r="H3447" s="1">
        <v>325.5</v>
      </c>
      <c r="I3447" s="1">
        <v>325.94</v>
      </c>
      <c r="J3447" s="1">
        <v>380</v>
      </c>
      <c r="K3447" s="1">
        <v>273.55</v>
      </c>
      <c r="L3447" s="1">
        <v>3163725</v>
      </c>
      <c r="M3447" s="1">
        <v>1031180240.75</v>
      </c>
      <c r="N3447" s="11">
        <v>56529</v>
      </c>
    </row>
    <row r="3448" spans="1:14" x14ac:dyDescent="0.25">
      <c r="A3448" s="10">
        <v>41656</v>
      </c>
      <c r="B3448" s="1" t="s">
        <v>14</v>
      </c>
      <c r="C3448" s="1">
        <v>326</v>
      </c>
      <c r="D3448" s="1">
        <v>328</v>
      </c>
      <c r="E3448" s="1">
        <v>322.5</v>
      </c>
      <c r="F3448" s="1">
        <v>325.5</v>
      </c>
      <c r="G3448" s="1">
        <v>325</v>
      </c>
      <c r="H3448" s="1">
        <v>324.85000000000002</v>
      </c>
      <c r="I3448" s="1">
        <v>324.93</v>
      </c>
      <c r="J3448" s="1">
        <v>380</v>
      </c>
      <c r="K3448" s="1">
        <v>273.55</v>
      </c>
      <c r="L3448" s="1">
        <v>7518595</v>
      </c>
      <c r="M3448" s="1">
        <v>2443044749.8000002</v>
      </c>
      <c r="N3448" s="11">
        <v>71280</v>
      </c>
    </row>
    <row r="3449" spans="1:14" x14ac:dyDescent="0.25">
      <c r="A3449" s="10">
        <v>41659</v>
      </c>
      <c r="B3449" s="1" t="s">
        <v>14</v>
      </c>
      <c r="C3449" s="1">
        <v>324.5</v>
      </c>
      <c r="D3449" s="1">
        <v>330.5</v>
      </c>
      <c r="E3449" s="1">
        <v>323.10000000000002</v>
      </c>
      <c r="F3449" s="1">
        <v>324.85000000000002</v>
      </c>
      <c r="G3449" s="1">
        <v>330.1</v>
      </c>
      <c r="H3449" s="1">
        <v>330.2</v>
      </c>
      <c r="I3449" s="1">
        <v>328.5</v>
      </c>
      <c r="J3449" s="1">
        <v>380</v>
      </c>
      <c r="K3449" s="1">
        <v>281.14999999999998</v>
      </c>
      <c r="L3449" s="1">
        <v>5738121</v>
      </c>
      <c r="M3449" s="1">
        <v>1884995005.8</v>
      </c>
      <c r="N3449" s="11">
        <v>64788</v>
      </c>
    </row>
    <row r="3450" spans="1:14" x14ac:dyDescent="0.25">
      <c r="A3450" s="10">
        <v>41660</v>
      </c>
      <c r="B3450" s="1" t="s">
        <v>14</v>
      </c>
      <c r="C3450" s="1">
        <v>330.25</v>
      </c>
      <c r="D3450" s="1">
        <v>332.35</v>
      </c>
      <c r="E3450" s="1">
        <v>328.5</v>
      </c>
      <c r="F3450" s="1">
        <v>330.2</v>
      </c>
      <c r="G3450" s="1">
        <v>328.5</v>
      </c>
      <c r="H3450" s="1">
        <v>329.05</v>
      </c>
      <c r="I3450" s="1">
        <v>329.93</v>
      </c>
      <c r="J3450" s="1">
        <v>380</v>
      </c>
      <c r="K3450" s="1">
        <v>281.14999999999998</v>
      </c>
      <c r="L3450" s="1">
        <v>4650020</v>
      </c>
      <c r="M3450" s="1">
        <v>1534161033.7</v>
      </c>
      <c r="N3450" s="11">
        <v>41384</v>
      </c>
    </row>
    <row r="3451" spans="1:14" x14ac:dyDescent="0.25">
      <c r="A3451" s="10">
        <v>41661</v>
      </c>
      <c r="B3451" s="1" t="s">
        <v>14</v>
      </c>
      <c r="C3451" s="1">
        <v>328.5</v>
      </c>
      <c r="D3451" s="1">
        <v>328.75</v>
      </c>
      <c r="E3451" s="1">
        <v>322.8</v>
      </c>
      <c r="F3451" s="1">
        <v>329.05</v>
      </c>
      <c r="G3451" s="1">
        <v>326.5</v>
      </c>
      <c r="H3451" s="1">
        <v>327.35000000000002</v>
      </c>
      <c r="I3451" s="1">
        <v>324.70999999999998</v>
      </c>
      <c r="J3451" s="1">
        <v>380</v>
      </c>
      <c r="K3451" s="1">
        <v>281.14999999999998</v>
      </c>
      <c r="L3451" s="1">
        <v>7578940</v>
      </c>
      <c r="M3451" s="1">
        <v>2460956374.6500001</v>
      </c>
      <c r="N3451" s="11">
        <v>61872</v>
      </c>
    </row>
    <row r="3452" spans="1:14" x14ac:dyDescent="0.25">
      <c r="A3452" s="10">
        <v>41662</v>
      </c>
      <c r="B3452" s="1" t="s">
        <v>14</v>
      </c>
      <c r="C3452" s="1">
        <v>326.35000000000002</v>
      </c>
      <c r="D3452" s="1">
        <v>330</v>
      </c>
      <c r="E3452" s="1">
        <v>325.3</v>
      </c>
      <c r="F3452" s="1">
        <v>327.35000000000002</v>
      </c>
      <c r="G3452" s="1">
        <v>329.55</v>
      </c>
      <c r="H3452" s="1">
        <v>328.95</v>
      </c>
      <c r="I3452" s="1">
        <v>328.22</v>
      </c>
      <c r="J3452" s="1">
        <v>380</v>
      </c>
      <c r="K3452" s="1">
        <v>281.14999999999998</v>
      </c>
      <c r="L3452" s="1">
        <v>4195413</v>
      </c>
      <c r="M3452" s="1">
        <v>1377008722.95</v>
      </c>
      <c r="N3452" s="11">
        <v>48121</v>
      </c>
    </row>
    <row r="3453" spans="1:14" x14ac:dyDescent="0.25">
      <c r="A3453" s="10">
        <v>41663</v>
      </c>
      <c r="B3453" s="1" t="s">
        <v>14</v>
      </c>
      <c r="C3453" s="1">
        <v>327.9</v>
      </c>
      <c r="D3453" s="1">
        <v>330.4</v>
      </c>
      <c r="E3453" s="1">
        <v>323.39999999999998</v>
      </c>
      <c r="F3453" s="1">
        <v>328.95</v>
      </c>
      <c r="G3453" s="1">
        <v>324.5</v>
      </c>
      <c r="H3453" s="1">
        <v>324.25</v>
      </c>
      <c r="I3453" s="1">
        <v>325.64999999999998</v>
      </c>
      <c r="J3453" s="1">
        <v>380</v>
      </c>
      <c r="K3453" s="1">
        <v>281.14999999999998</v>
      </c>
      <c r="L3453" s="1">
        <v>3418348</v>
      </c>
      <c r="M3453" s="1">
        <v>1113173239.75</v>
      </c>
      <c r="N3453" s="11">
        <v>75045</v>
      </c>
    </row>
    <row r="3454" spans="1:14" x14ac:dyDescent="0.25">
      <c r="A3454" s="10">
        <v>41666</v>
      </c>
      <c r="B3454" s="1" t="s">
        <v>14</v>
      </c>
      <c r="C3454" s="1">
        <v>320.5</v>
      </c>
      <c r="D3454" s="1">
        <v>325.5</v>
      </c>
      <c r="E3454" s="1">
        <v>318.64999999999998</v>
      </c>
      <c r="F3454" s="1">
        <v>324.25</v>
      </c>
      <c r="G3454" s="1">
        <v>324.7</v>
      </c>
      <c r="H3454" s="1">
        <v>324.2</v>
      </c>
      <c r="I3454" s="1">
        <v>323.2</v>
      </c>
      <c r="J3454" s="1">
        <v>380</v>
      </c>
      <c r="K3454" s="1">
        <v>281.14999999999998</v>
      </c>
      <c r="L3454" s="1">
        <v>6162652</v>
      </c>
      <c r="M3454" s="1">
        <v>1991751848.5</v>
      </c>
      <c r="N3454" s="11">
        <v>69520</v>
      </c>
    </row>
    <row r="3455" spans="1:14" x14ac:dyDescent="0.25">
      <c r="A3455" s="10">
        <v>41667</v>
      </c>
      <c r="B3455" s="1" t="s">
        <v>14</v>
      </c>
      <c r="C3455" s="1">
        <v>324.14999999999998</v>
      </c>
      <c r="D3455" s="1">
        <v>327.95</v>
      </c>
      <c r="E3455" s="1">
        <v>318.89999999999998</v>
      </c>
      <c r="F3455" s="1">
        <v>324.2</v>
      </c>
      <c r="G3455" s="1">
        <v>327.39999999999998</v>
      </c>
      <c r="H3455" s="1">
        <v>326.64999999999998</v>
      </c>
      <c r="I3455" s="1">
        <v>322.79000000000002</v>
      </c>
      <c r="J3455" s="1">
        <v>380</v>
      </c>
      <c r="K3455" s="1">
        <v>281.14999999999998</v>
      </c>
      <c r="L3455" s="1">
        <v>8743040</v>
      </c>
      <c r="M3455" s="1">
        <v>2822159377.1500001</v>
      </c>
      <c r="N3455" s="11">
        <v>95507</v>
      </c>
    </row>
    <row r="3456" spans="1:14" x14ac:dyDescent="0.25">
      <c r="A3456" s="10">
        <v>41668</v>
      </c>
      <c r="B3456" s="1" t="s">
        <v>14</v>
      </c>
      <c r="C3456" s="1">
        <v>327.3</v>
      </c>
      <c r="D3456" s="1">
        <v>328.5</v>
      </c>
      <c r="E3456" s="1">
        <v>324.2</v>
      </c>
      <c r="F3456" s="1">
        <v>326.64999999999998</v>
      </c>
      <c r="G3456" s="1">
        <v>325.55</v>
      </c>
      <c r="H3456" s="1">
        <v>325</v>
      </c>
      <c r="I3456" s="1">
        <v>325.52</v>
      </c>
      <c r="J3456" s="1">
        <v>380</v>
      </c>
      <c r="K3456" s="1">
        <v>281.14999999999998</v>
      </c>
      <c r="L3456" s="1">
        <v>6083587</v>
      </c>
      <c r="M3456" s="1">
        <v>1980328042.05</v>
      </c>
      <c r="N3456" s="11">
        <v>96824</v>
      </c>
    </row>
    <row r="3457" spans="1:14" x14ac:dyDescent="0.25">
      <c r="A3457" s="10">
        <v>41669</v>
      </c>
      <c r="B3457" s="1" t="s">
        <v>14</v>
      </c>
      <c r="C3457" s="1">
        <v>321.55</v>
      </c>
      <c r="D3457" s="1">
        <v>325.7</v>
      </c>
      <c r="E3457" s="1">
        <v>318</v>
      </c>
      <c r="F3457" s="1">
        <v>325</v>
      </c>
      <c r="G3457" s="1">
        <v>325</v>
      </c>
      <c r="H3457" s="1">
        <v>324.60000000000002</v>
      </c>
      <c r="I3457" s="1">
        <v>321.14</v>
      </c>
      <c r="J3457" s="1">
        <v>380</v>
      </c>
      <c r="K3457" s="1">
        <v>281.14999999999998</v>
      </c>
      <c r="L3457" s="1">
        <v>10228302</v>
      </c>
      <c r="M3457" s="1">
        <v>3284717500</v>
      </c>
      <c r="N3457" s="11">
        <v>82138</v>
      </c>
    </row>
    <row r="3458" spans="1:14" x14ac:dyDescent="0.25">
      <c r="A3458" s="10">
        <v>41670</v>
      </c>
      <c r="B3458" s="1" t="s">
        <v>14</v>
      </c>
      <c r="C3458" s="1">
        <v>324.89999999999998</v>
      </c>
      <c r="D3458" s="1">
        <v>325.7</v>
      </c>
      <c r="E3458" s="1">
        <v>322.10000000000002</v>
      </c>
      <c r="F3458" s="1">
        <v>324.60000000000002</v>
      </c>
      <c r="G3458" s="1">
        <v>325</v>
      </c>
      <c r="H3458" s="1">
        <v>325.10000000000002</v>
      </c>
      <c r="I3458" s="1">
        <v>324.61</v>
      </c>
      <c r="J3458" s="1">
        <v>380</v>
      </c>
      <c r="K3458" s="1">
        <v>281.14999999999998</v>
      </c>
      <c r="L3458" s="1">
        <v>6254388</v>
      </c>
      <c r="M3458" s="1">
        <v>2030219664.8</v>
      </c>
      <c r="N3458" s="11">
        <v>96224</v>
      </c>
    </row>
    <row r="3459" spans="1:14" x14ac:dyDescent="0.25">
      <c r="A3459" s="10">
        <v>41673</v>
      </c>
      <c r="B3459" s="1" t="s">
        <v>14</v>
      </c>
      <c r="C3459" s="1">
        <v>322.64999999999998</v>
      </c>
      <c r="D3459" s="1">
        <v>324.75</v>
      </c>
      <c r="E3459" s="1">
        <v>319.7</v>
      </c>
      <c r="F3459" s="1">
        <v>325.10000000000002</v>
      </c>
      <c r="G3459" s="1">
        <v>321.3</v>
      </c>
      <c r="H3459" s="1">
        <v>320.3</v>
      </c>
      <c r="I3459" s="1">
        <v>321.8</v>
      </c>
      <c r="J3459" s="1">
        <v>380</v>
      </c>
      <c r="K3459" s="1">
        <v>281.14999999999998</v>
      </c>
      <c r="L3459" s="1">
        <v>4410235</v>
      </c>
      <c r="M3459" s="1">
        <v>1419211124.3499999</v>
      </c>
      <c r="N3459" s="11">
        <v>74789</v>
      </c>
    </row>
    <row r="3460" spans="1:14" x14ac:dyDescent="0.25">
      <c r="A3460" s="10">
        <v>41674</v>
      </c>
      <c r="B3460" s="1" t="s">
        <v>14</v>
      </c>
      <c r="C3460" s="1">
        <v>318.5</v>
      </c>
      <c r="D3460" s="1">
        <v>325.75</v>
      </c>
      <c r="E3460" s="1">
        <v>315.89999999999998</v>
      </c>
      <c r="F3460" s="1">
        <v>320.3</v>
      </c>
      <c r="G3460" s="1">
        <v>325.2</v>
      </c>
      <c r="H3460" s="1">
        <v>324.89999999999998</v>
      </c>
      <c r="I3460" s="1">
        <v>321</v>
      </c>
      <c r="J3460" s="1">
        <v>380</v>
      </c>
      <c r="K3460" s="1">
        <v>281.14999999999998</v>
      </c>
      <c r="L3460" s="1">
        <v>8587629</v>
      </c>
      <c r="M3460" s="1">
        <v>2756619833.1500001</v>
      </c>
      <c r="N3460" s="11">
        <v>88437</v>
      </c>
    </row>
    <row r="3461" spans="1:14" x14ac:dyDescent="0.25">
      <c r="A3461" s="10">
        <v>41675</v>
      </c>
      <c r="B3461" s="1" t="s">
        <v>14</v>
      </c>
      <c r="C3461" s="1">
        <v>322.5</v>
      </c>
      <c r="D3461" s="1">
        <v>324.75</v>
      </c>
      <c r="E3461" s="1">
        <v>317.5</v>
      </c>
      <c r="F3461" s="1">
        <v>324.89999999999998</v>
      </c>
      <c r="G3461" s="1">
        <v>318.75</v>
      </c>
      <c r="H3461" s="1">
        <v>318.95</v>
      </c>
      <c r="I3461" s="1">
        <v>319.02999999999997</v>
      </c>
      <c r="J3461" s="1">
        <v>380</v>
      </c>
      <c r="K3461" s="1">
        <v>281.14999999999998</v>
      </c>
      <c r="L3461" s="1">
        <v>6082648</v>
      </c>
      <c r="M3461" s="1">
        <v>1940559766.55</v>
      </c>
      <c r="N3461" s="11">
        <v>81996</v>
      </c>
    </row>
    <row r="3462" spans="1:14" x14ac:dyDescent="0.25">
      <c r="A3462" s="10">
        <v>41676</v>
      </c>
      <c r="B3462" s="1" t="s">
        <v>14</v>
      </c>
      <c r="C3462" s="1">
        <v>320</v>
      </c>
      <c r="D3462" s="1">
        <v>325.3</v>
      </c>
      <c r="E3462" s="1">
        <v>316.5</v>
      </c>
      <c r="F3462" s="1">
        <v>318.95</v>
      </c>
      <c r="G3462" s="1">
        <v>325</v>
      </c>
      <c r="H3462" s="1">
        <v>324.55</v>
      </c>
      <c r="I3462" s="1">
        <v>321.47000000000003</v>
      </c>
      <c r="J3462" s="1">
        <v>380</v>
      </c>
      <c r="K3462" s="1">
        <v>281.14999999999998</v>
      </c>
      <c r="L3462" s="1">
        <v>7733999</v>
      </c>
      <c r="M3462" s="1">
        <v>2486237162.8499999</v>
      </c>
      <c r="N3462" s="11">
        <v>56582</v>
      </c>
    </row>
    <row r="3463" spans="1:14" x14ac:dyDescent="0.25">
      <c r="A3463" s="10">
        <v>41677</v>
      </c>
      <c r="B3463" s="1" t="s">
        <v>14</v>
      </c>
      <c r="C3463" s="1">
        <v>327</v>
      </c>
      <c r="D3463" s="1">
        <v>327</v>
      </c>
      <c r="E3463" s="1">
        <v>320.2</v>
      </c>
      <c r="F3463" s="1">
        <v>324.55</v>
      </c>
      <c r="G3463" s="1">
        <v>324</v>
      </c>
      <c r="H3463" s="1">
        <v>323.45</v>
      </c>
      <c r="I3463" s="1">
        <v>322.57</v>
      </c>
      <c r="J3463" s="1">
        <v>380</v>
      </c>
      <c r="K3463" s="1">
        <v>281.14999999999998</v>
      </c>
      <c r="L3463" s="1">
        <v>7953386</v>
      </c>
      <c r="M3463" s="1">
        <v>2565499678.5500002</v>
      </c>
      <c r="N3463" s="11">
        <v>57788</v>
      </c>
    </row>
    <row r="3464" spans="1:14" x14ac:dyDescent="0.25">
      <c r="A3464" s="10">
        <v>41680</v>
      </c>
      <c r="B3464" s="1" t="s">
        <v>14</v>
      </c>
      <c r="C3464" s="1">
        <v>322.55</v>
      </c>
      <c r="D3464" s="1">
        <v>325.35000000000002</v>
      </c>
      <c r="E3464" s="1">
        <v>321</v>
      </c>
      <c r="F3464" s="1">
        <v>323.45</v>
      </c>
      <c r="G3464" s="1">
        <v>325</v>
      </c>
      <c r="H3464" s="1">
        <v>325</v>
      </c>
      <c r="I3464" s="1">
        <v>323.52999999999997</v>
      </c>
      <c r="J3464" s="1">
        <v>380</v>
      </c>
      <c r="K3464" s="1">
        <v>281.14999999999998</v>
      </c>
      <c r="L3464" s="1">
        <v>4546761</v>
      </c>
      <c r="M3464" s="1">
        <v>1471026913.7</v>
      </c>
      <c r="N3464" s="11">
        <v>48189</v>
      </c>
    </row>
    <row r="3465" spans="1:14" x14ac:dyDescent="0.25">
      <c r="A3465" s="10">
        <v>41681</v>
      </c>
      <c r="B3465" s="1" t="s">
        <v>14</v>
      </c>
      <c r="C3465" s="1">
        <v>324.10000000000002</v>
      </c>
      <c r="D3465" s="1">
        <v>326.25</v>
      </c>
      <c r="E3465" s="1">
        <v>322.55</v>
      </c>
      <c r="F3465" s="1">
        <v>325</v>
      </c>
      <c r="G3465" s="1">
        <v>325.10000000000002</v>
      </c>
      <c r="H3465" s="1">
        <v>325.10000000000002</v>
      </c>
      <c r="I3465" s="1">
        <v>325.08</v>
      </c>
      <c r="J3465" s="1">
        <v>380</v>
      </c>
      <c r="K3465" s="1">
        <v>281.14999999999998</v>
      </c>
      <c r="L3465" s="1">
        <v>5051779</v>
      </c>
      <c r="M3465" s="1">
        <v>1642237009.4000001</v>
      </c>
      <c r="N3465" s="11">
        <v>50199</v>
      </c>
    </row>
    <row r="3466" spans="1:14" x14ac:dyDescent="0.25">
      <c r="A3466" s="10">
        <v>41682</v>
      </c>
      <c r="B3466" s="1" t="s">
        <v>14</v>
      </c>
      <c r="C3466" s="1">
        <v>325.5</v>
      </c>
      <c r="D3466" s="1">
        <v>327</v>
      </c>
      <c r="E3466" s="1">
        <v>319</v>
      </c>
      <c r="F3466" s="1">
        <v>325.10000000000002</v>
      </c>
      <c r="G3466" s="1">
        <v>319.8</v>
      </c>
      <c r="H3466" s="1">
        <v>320.55</v>
      </c>
      <c r="I3466" s="1">
        <v>322.39999999999998</v>
      </c>
      <c r="J3466" s="1">
        <v>380</v>
      </c>
      <c r="K3466" s="1">
        <v>281.14999999999998</v>
      </c>
      <c r="L3466" s="1">
        <v>6080660</v>
      </c>
      <c r="M3466" s="1">
        <v>1960395266.6500001</v>
      </c>
      <c r="N3466" s="11">
        <v>94977</v>
      </c>
    </row>
    <row r="3467" spans="1:14" x14ac:dyDescent="0.25">
      <c r="A3467" s="10">
        <v>41683</v>
      </c>
      <c r="B3467" s="1" t="s">
        <v>14</v>
      </c>
      <c r="C3467" s="1">
        <v>320.7</v>
      </c>
      <c r="D3467" s="1">
        <v>323</v>
      </c>
      <c r="E3467" s="1">
        <v>315.25</v>
      </c>
      <c r="F3467" s="1">
        <v>320.55</v>
      </c>
      <c r="G3467" s="1">
        <v>316.2</v>
      </c>
      <c r="H3467" s="1">
        <v>316.89999999999998</v>
      </c>
      <c r="I3467" s="1">
        <v>319.47000000000003</v>
      </c>
      <c r="J3467" s="1">
        <v>380</v>
      </c>
      <c r="K3467" s="1">
        <v>281.14999999999998</v>
      </c>
      <c r="L3467" s="1">
        <v>2762835</v>
      </c>
      <c r="M3467" s="1">
        <v>882640796.14999998</v>
      </c>
      <c r="N3467" s="11">
        <v>46793</v>
      </c>
    </row>
    <row r="3468" spans="1:14" x14ac:dyDescent="0.25">
      <c r="A3468" s="10">
        <v>41684</v>
      </c>
      <c r="B3468" s="1" t="s">
        <v>14</v>
      </c>
      <c r="C3468" s="1">
        <v>318.10000000000002</v>
      </c>
      <c r="D3468" s="1">
        <v>320.3</v>
      </c>
      <c r="E3468" s="1">
        <v>314.7</v>
      </c>
      <c r="F3468" s="1">
        <v>316.89999999999998</v>
      </c>
      <c r="G3468" s="1">
        <v>319.75</v>
      </c>
      <c r="H3468" s="1">
        <v>319.8</v>
      </c>
      <c r="I3468" s="1">
        <v>317.3</v>
      </c>
      <c r="J3468" s="1">
        <v>380</v>
      </c>
      <c r="K3468" s="1">
        <v>281.14999999999998</v>
      </c>
      <c r="L3468" s="1">
        <v>3872073</v>
      </c>
      <c r="M3468" s="1">
        <v>1228595954.4000001</v>
      </c>
      <c r="N3468" s="11">
        <v>57430</v>
      </c>
    </row>
    <row r="3469" spans="1:14" x14ac:dyDescent="0.25">
      <c r="A3469" s="10">
        <v>41687</v>
      </c>
      <c r="B3469" s="1" t="s">
        <v>14</v>
      </c>
      <c r="C3469" s="1">
        <v>321</v>
      </c>
      <c r="D3469" s="1">
        <v>322.25</v>
      </c>
      <c r="E3469" s="1">
        <v>317.55</v>
      </c>
      <c r="F3469" s="1">
        <v>319.8</v>
      </c>
      <c r="G3469" s="1">
        <v>320.2</v>
      </c>
      <c r="H3469" s="1">
        <v>320.10000000000002</v>
      </c>
      <c r="I3469" s="1">
        <v>319.92</v>
      </c>
      <c r="J3469" s="1">
        <v>380</v>
      </c>
      <c r="K3469" s="1">
        <v>281.14999999999998</v>
      </c>
      <c r="L3469" s="1">
        <v>3300648</v>
      </c>
      <c r="M3469" s="1">
        <v>1055951471.7</v>
      </c>
      <c r="N3469" s="11">
        <v>56647</v>
      </c>
    </row>
    <row r="3470" spans="1:14" x14ac:dyDescent="0.25">
      <c r="A3470" s="10">
        <v>41688</v>
      </c>
      <c r="B3470" s="1" t="s">
        <v>14</v>
      </c>
      <c r="C3470" s="1">
        <v>320</v>
      </c>
      <c r="D3470" s="1">
        <v>321.55</v>
      </c>
      <c r="E3470" s="1">
        <v>316.14999999999998</v>
      </c>
      <c r="F3470" s="1">
        <v>320.10000000000002</v>
      </c>
      <c r="G3470" s="1">
        <v>316.55</v>
      </c>
      <c r="H3470" s="1">
        <v>316.89999999999998</v>
      </c>
      <c r="I3470" s="1">
        <v>318.45999999999998</v>
      </c>
      <c r="J3470" s="1">
        <v>380</v>
      </c>
      <c r="K3470" s="1">
        <v>281.14999999999998</v>
      </c>
      <c r="L3470" s="1">
        <v>3899317</v>
      </c>
      <c r="M3470" s="1">
        <v>1241771555.5</v>
      </c>
      <c r="N3470" s="11">
        <v>52741</v>
      </c>
    </row>
    <row r="3471" spans="1:14" x14ac:dyDescent="0.25">
      <c r="A3471" s="10">
        <v>41689</v>
      </c>
      <c r="B3471" s="1" t="s">
        <v>14</v>
      </c>
      <c r="C3471" s="1">
        <v>317.8</v>
      </c>
      <c r="D3471" s="1">
        <v>318.85000000000002</v>
      </c>
      <c r="E3471" s="1">
        <v>316.10000000000002</v>
      </c>
      <c r="F3471" s="1">
        <v>316.89999999999998</v>
      </c>
      <c r="G3471" s="1">
        <v>316.5</v>
      </c>
      <c r="H3471" s="1">
        <v>316.64999999999998</v>
      </c>
      <c r="I3471" s="1">
        <v>317.39</v>
      </c>
      <c r="J3471" s="1">
        <v>380</v>
      </c>
      <c r="K3471" s="1">
        <v>281.14999999999998</v>
      </c>
      <c r="L3471" s="1">
        <v>2156544</v>
      </c>
      <c r="M3471" s="1">
        <v>684456102.45000005</v>
      </c>
      <c r="N3471" s="11">
        <v>39953</v>
      </c>
    </row>
    <row r="3472" spans="1:14" x14ac:dyDescent="0.25">
      <c r="A3472" s="10">
        <v>41690</v>
      </c>
      <c r="B3472" s="1" t="s">
        <v>14</v>
      </c>
      <c r="C3472" s="1">
        <v>316</v>
      </c>
      <c r="D3472" s="1">
        <v>316.95</v>
      </c>
      <c r="E3472" s="1">
        <v>311.39999999999998</v>
      </c>
      <c r="F3472" s="1">
        <v>316.64999999999998</v>
      </c>
      <c r="G3472" s="1">
        <v>312</v>
      </c>
      <c r="H3472" s="1">
        <v>311.85000000000002</v>
      </c>
      <c r="I3472" s="1">
        <v>313.72000000000003</v>
      </c>
      <c r="J3472" s="1">
        <v>380</v>
      </c>
      <c r="K3472" s="1">
        <v>281.14999999999998</v>
      </c>
      <c r="L3472" s="1">
        <v>4543177</v>
      </c>
      <c r="M3472" s="1">
        <v>1425288268.05</v>
      </c>
      <c r="N3472" s="11">
        <v>53703</v>
      </c>
    </row>
    <row r="3473" spans="1:14" x14ac:dyDescent="0.25">
      <c r="A3473" s="10">
        <v>41691</v>
      </c>
      <c r="B3473" s="1" t="s">
        <v>14</v>
      </c>
      <c r="C3473" s="1">
        <v>313.5</v>
      </c>
      <c r="D3473" s="1">
        <v>317.85000000000002</v>
      </c>
      <c r="E3473" s="1">
        <v>312.60000000000002</v>
      </c>
      <c r="F3473" s="1">
        <v>311.85000000000002</v>
      </c>
      <c r="G3473" s="1">
        <v>317.5</v>
      </c>
      <c r="H3473" s="1">
        <v>317.60000000000002</v>
      </c>
      <c r="I3473" s="1">
        <v>316.3</v>
      </c>
      <c r="J3473" s="1">
        <v>380</v>
      </c>
      <c r="K3473" s="1">
        <v>281.14999999999998</v>
      </c>
      <c r="L3473" s="1">
        <v>4587503</v>
      </c>
      <c r="M3473" s="1">
        <v>1451033252.2</v>
      </c>
      <c r="N3473" s="11">
        <v>95965</v>
      </c>
    </row>
    <row r="3474" spans="1:14" x14ac:dyDescent="0.25">
      <c r="A3474" s="10">
        <v>41694</v>
      </c>
      <c r="B3474" s="1" t="s">
        <v>14</v>
      </c>
      <c r="C3474" s="1">
        <v>316</v>
      </c>
      <c r="D3474" s="1">
        <v>320.5</v>
      </c>
      <c r="E3474" s="1">
        <v>316</v>
      </c>
      <c r="F3474" s="1">
        <v>317.60000000000002</v>
      </c>
      <c r="G3474" s="1">
        <v>319.05</v>
      </c>
      <c r="H3474" s="1">
        <v>320.05</v>
      </c>
      <c r="I3474" s="1">
        <v>319.45999999999998</v>
      </c>
      <c r="J3474" s="1">
        <v>380</v>
      </c>
      <c r="K3474" s="1">
        <v>281.14999999999998</v>
      </c>
      <c r="L3474" s="1">
        <v>2766261</v>
      </c>
      <c r="M3474" s="1">
        <v>883710406.29999995</v>
      </c>
      <c r="N3474" s="11">
        <v>34531</v>
      </c>
    </row>
    <row r="3475" spans="1:14" x14ac:dyDescent="0.25">
      <c r="A3475" s="10">
        <v>41695</v>
      </c>
      <c r="B3475" s="1" t="s">
        <v>14</v>
      </c>
      <c r="C3475" s="1">
        <v>319.10000000000002</v>
      </c>
      <c r="D3475" s="1">
        <v>322.39999999999998</v>
      </c>
      <c r="E3475" s="1">
        <v>319.10000000000002</v>
      </c>
      <c r="F3475" s="1">
        <v>320.05</v>
      </c>
      <c r="G3475" s="1">
        <v>322.14999999999998</v>
      </c>
      <c r="H3475" s="1">
        <v>321.95</v>
      </c>
      <c r="I3475" s="1">
        <v>321.58</v>
      </c>
      <c r="J3475" s="1">
        <v>380</v>
      </c>
      <c r="K3475" s="1">
        <v>281.14999999999998</v>
      </c>
      <c r="L3475" s="1">
        <v>3569371</v>
      </c>
      <c r="M3475" s="1">
        <v>1147839430.2</v>
      </c>
      <c r="N3475" s="11">
        <v>49580</v>
      </c>
    </row>
    <row r="3476" spans="1:14" x14ac:dyDescent="0.25">
      <c r="A3476" s="10">
        <v>41696</v>
      </c>
      <c r="B3476" s="1" t="s">
        <v>14</v>
      </c>
      <c r="C3476" s="1">
        <v>322.8</v>
      </c>
      <c r="D3476" s="1">
        <v>329.85</v>
      </c>
      <c r="E3476" s="1">
        <v>322.5</v>
      </c>
      <c r="F3476" s="1">
        <v>321.95</v>
      </c>
      <c r="G3476" s="1">
        <v>328.4</v>
      </c>
      <c r="H3476" s="1">
        <v>328.75</v>
      </c>
      <c r="I3476" s="1">
        <v>326.94</v>
      </c>
      <c r="J3476" s="1">
        <v>380</v>
      </c>
      <c r="K3476" s="1">
        <v>281.14999999999998</v>
      </c>
      <c r="L3476" s="1">
        <v>7954645</v>
      </c>
      <c r="M3476" s="1">
        <v>2600705961.6500001</v>
      </c>
      <c r="N3476" s="11">
        <v>69639</v>
      </c>
    </row>
    <row r="3477" spans="1:14" x14ac:dyDescent="0.25">
      <c r="A3477" s="10">
        <v>41698</v>
      </c>
      <c r="B3477" s="1" t="s">
        <v>14</v>
      </c>
      <c r="C3477" s="1">
        <v>324.95</v>
      </c>
      <c r="D3477" s="1">
        <v>332</v>
      </c>
      <c r="E3477" s="1">
        <v>324.95</v>
      </c>
      <c r="F3477" s="1">
        <v>328.75</v>
      </c>
      <c r="G3477" s="1">
        <v>326</v>
      </c>
      <c r="H3477" s="1">
        <v>327.64999999999998</v>
      </c>
      <c r="I3477" s="1">
        <v>328.74</v>
      </c>
      <c r="J3477" s="1">
        <v>380</v>
      </c>
      <c r="K3477" s="1">
        <v>281.14999999999998</v>
      </c>
      <c r="L3477" s="1">
        <v>7939096</v>
      </c>
      <c r="M3477" s="1">
        <v>2609899706.6999998</v>
      </c>
      <c r="N3477" s="11">
        <v>90843</v>
      </c>
    </row>
    <row r="3478" spans="1:14" x14ac:dyDescent="0.25">
      <c r="A3478" s="10">
        <v>41701</v>
      </c>
      <c r="B3478" s="1" t="s">
        <v>14</v>
      </c>
      <c r="C3478" s="1">
        <v>327.8</v>
      </c>
      <c r="D3478" s="1">
        <v>330.95</v>
      </c>
      <c r="E3478" s="1">
        <v>326.05</v>
      </c>
      <c r="F3478" s="1">
        <v>327.64999999999998</v>
      </c>
      <c r="G3478" s="1">
        <v>329</v>
      </c>
      <c r="H3478" s="1">
        <v>329.2</v>
      </c>
      <c r="I3478" s="1">
        <v>329.09</v>
      </c>
      <c r="J3478" s="1">
        <v>380</v>
      </c>
      <c r="K3478" s="1">
        <v>281.14999999999998</v>
      </c>
      <c r="L3478" s="1">
        <v>6264761</v>
      </c>
      <c r="M3478" s="1">
        <v>2061656872.3499999</v>
      </c>
      <c r="N3478" s="11">
        <v>55914</v>
      </c>
    </row>
    <row r="3479" spans="1:14" x14ac:dyDescent="0.25">
      <c r="A3479" s="10">
        <v>41702</v>
      </c>
      <c r="B3479" s="1" t="s">
        <v>14</v>
      </c>
      <c r="C3479" s="1">
        <v>330.4</v>
      </c>
      <c r="D3479" s="1">
        <v>334</v>
      </c>
      <c r="E3479" s="1">
        <v>328.2</v>
      </c>
      <c r="F3479" s="1">
        <v>329.2</v>
      </c>
      <c r="G3479" s="1">
        <v>331.6</v>
      </c>
      <c r="H3479" s="1">
        <v>331.65</v>
      </c>
      <c r="I3479" s="1">
        <v>331.36</v>
      </c>
      <c r="J3479" s="1">
        <v>380</v>
      </c>
      <c r="K3479" s="1">
        <v>281.14999999999998</v>
      </c>
      <c r="L3479" s="1">
        <v>6195328</v>
      </c>
      <c r="M3479" s="1">
        <v>2052862973.8499999</v>
      </c>
      <c r="N3479" s="11">
        <v>44721</v>
      </c>
    </row>
    <row r="3480" spans="1:14" x14ac:dyDescent="0.25">
      <c r="A3480" s="10">
        <v>41703</v>
      </c>
      <c r="B3480" s="1" t="s">
        <v>14</v>
      </c>
      <c r="C3480" s="1">
        <v>331.75</v>
      </c>
      <c r="D3480" s="1">
        <v>333.95</v>
      </c>
      <c r="E3480" s="1">
        <v>329.45</v>
      </c>
      <c r="F3480" s="1">
        <v>331.65</v>
      </c>
      <c r="G3480" s="1">
        <v>333.3</v>
      </c>
      <c r="H3480" s="1">
        <v>333.3</v>
      </c>
      <c r="I3480" s="1">
        <v>332.2</v>
      </c>
      <c r="J3480" s="1">
        <v>380</v>
      </c>
      <c r="K3480" s="1">
        <v>281.14999999999998</v>
      </c>
      <c r="L3480" s="1">
        <v>4046876</v>
      </c>
      <c r="M3480" s="1">
        <v>1344369346.0999999</v>
      </c>
      <c r="N3480" s="11">
        <v>55252</v>
      </c>
    </row>
    <row r="3481" spans="1:14" x14ac:dyDescent="0.25">
      <c r="A3481" s="10">
        <v>41704</v>
      </c>
      <c r="B3481" s="1" t="s">
        <v>14</v>
      </c>
      <c r="C3481" s="1">
        <v>332.7</v>
      </c>
      <c r="D3481" s="1">
        <v>335.15</v>
      </c>
      <c r="E3481" s="1">
        <v>330.35</v>
      </c>
      <c r="F3481" s="1">
        <v>333.3</v>
      </c>
      <c r="G3481" s="1">
        <v>334.25</v>
      </c>
      <c r="H3481" s="1">
        <v>334.55</v>
      </c>
      <c r="I3481" s="1">
        <v>332.9</v>
      </c>
      <c r="J3481" s="1">
        <v>380</v>
      </c>
      <c r="K3481" s="1">
        <v>281.14999999999998</v>
      </c>
      <c r="L3481" s="1">
        <v>3787234</v>
      </c>
      <c r="M3481" s="1">
        <v>1260772413.95</v>
      </c>
      <c r="N3481" s="11">
        <v>44004</v>
      </c>
    </row>
    <row r="3482" spans="1:14" x14ac:dyDescent="0.25">
      <c r="A3482" s="10">
        <v>41705</v>
      </c>
      <c r="B3482" s="1" t="s">
        <v>14</v>
      </c>
      <c r="C3482" s="1">
        <v>332.1</v>
      </c>
      <c r="D3482" s="1">
        <v>339.4</v>
      </c>
      <c r="E3482" s="1">
        <v>331</v>
      </c>
      <c r="F3482" s="1">
        <v>334.55</v>
      </c>
      <c r="G3482" s="1">
        <v>337</v>
      </c>
      <c r="H3482" s="1">
        <v>338.15</v>
      </c>
      <c r="I3482" s="1">
        <v>335.44</v>
      </c>
      <c r="J3482" s="1">
        <v>380</v>
      </c>
      <c r="K3482" s="1">
        <v>281.14999999999998</v>
      </c>
      <c r="L3482" s="1">
        <v>13365837</v>
      </c>
      <c r="M3482" s="1">
        <v>4483430798.6499996</v>
      </c>
      <c r="N3482" s="11">
        <v>84426</v>
      </c>
    </row>
    <row r="3483" spans="1:14" x14ac:dyDescent="0.25">
      <c r="A3483" s="10">
        <v>41708</v>
      </c>
      <c r="B3483" s="1" t="s">
        <v>14</v>
      </c>
      <c r="C3483" s="1">
        <v>336</v>
      </c>
      <c r="D3483" s="1">
        <v>338</v>
      </c>
      <c r="E3483" s="1">
        <v>334.25</v>
      </c>
      <c r="F3483" s="1">
        <v>338.15</v>
      </c>
      <c r="G3483" s="1">
        <v>334.95</v>
      </c>
      <c r="H3483" s="1">
        <v>335.6</v>
      </c>
      <c r="I3483" s="1">
        <v>335.71</v>
      </c>
      <c r="J3483" s="1">
        <v>380</v>
      </c>
      <c r="K3483" s="1">
        <v>281.14999999999998</v>
      </c>
      <c r="L3483" s="1">
        <v>6000250</v>
      </c>
      <c r="M3483" s="1">
        <v>2014364912.6500001</v>
      </c>
      <c r="N3483" s="11">
        <v>116348</v>
      </c>
    </row>
    <row r="3484" spans="1:14" x14ac:dyDescent="0.25">
      <c r="A3484" s="10">
        <v>41709</v>
      </c>
      <c r="B3484" s="1" t="s">
        <v>14</v>
      </c>
      <c r="C3484" s="1">
        <v>335.4</v>
      </c>
      <c r="D3484" s="1">
        <v>336.3</v>
      </c>
      <c r="E3484" s="1">
        <v>328.8</v>
      </c>
      <c r="F3484" s="1">
        <v>335.6</v>
      </c>
      <c r="G3484" s="1">
        <v>335.35</v>
      </c>
      <c r="H3484" s="1">
        <v>334</v>
      </c>
      <c r="I3484" s="1">
        <v>333.29</v>
      </c>
      <c r="J3484" s="1">
        <v>380</v>
      </c>
      <c r="K3484" s="1">
        <v>281.14999999999998</v>
      </c>
      <c r="L3484" s="1">
        <v>6005198</v>
      </c>
      <c r="M3484" s="1">
        <v>2001472250.75</v>
      </c>
      <c r="N3484" s="11">
        <v>92907</v>
      </c>
    </row>
    <row r="3485" spans="1:14" x14ac:dyDescent="0.25">
      <c r="A3485" s="10">
        <v>41710</v>
      </c>
      <c r="B3485" s="1" t="s">
        <v>14</v>
      </c>
      <c r="C3485" s="1">
        <v>334.3</v>
      </c>
      <c r="D3485" s="1">
        <v>343</v>
      </c>
      <c r="E3485" s="1">
        <v>334.25</v>
      </c>
      <c r="F3485" s="1">
        <v>334</v>
      </c>
      <c r="G3485" s="1">
        <v>341.75</v>
      </c>
      <c r="H3485" s="1">
        <v>341</v>
      </c>
      <c r="I3485" s="1">
        <v>340.33</v>
      </c>
      <c r="J3485" s="1">
        <v>380</v>
      </c>
      <c r="K3485" s="1">
        <v>281.14999999999998</v>
      </c>
      <c r="L3485" s="1">
        <v>6885987</v>
      </c>
      <c r="M3485" s="1">
        <v>2343478723.9499998</v>
      </c>
      <c r="N3485" s="11">
        <v>93961</v>
      </c>
    </row>
    <row r="3486" spans="1:14" x14ac:dyDescent="0.25">
      <c r="A3486" s="10">
        <v>41711</v>
      </c>
      <c r="B3486" s="1" t="s">
        <v>14</v>
      </c>
      <c r="C3486" s="1">
        <v>341.35</v>
      </c>
      <c r="D3486" s="1">
        <v>346.8</v>
      </c>
      <c r="E3486" s="1">
        <v>341.3</v>
      </c>
      <c r="F3486" s="1">
        <v>341</v>
      </c>
      <c r="G3486" s="1">
        <v>343.65</v>
      </c>
      <c r="H3486" s="1">
        <v>343.4</v>
      </c>
      <c r="I3486" s="1">
        <v>343.88</v>
      </c>
      <c r="J3486" s="1">
        <v>380</v>
      </c>
      <c r="K3486" s="1">
        <v>281.14999999999998</v>
      </c>
      <c r="L3486" s="1">
        <v>4016811</v>
      </c>
      <c r="M3486" s="1">
        <v>1381308127.7</v>
      </c>
      <c r="N3486" s="11">
        <v>78042</v>
      </c>
    </row>
    <row r="3487" spans="1:14" x14ac:dyDescent="0.25">
      <c r="A3487" s="10">
        <v>41712</v>
      </c>
      <c r="B3487" s="1" t="s">
        <v>14</v>
      </c>
      <c r="C3487" s="1">
        <v>342.1</v>
      </c>
      <c r="D3487" s="1">
        <v>348.15</v>
      </c>
      <c r="E3487" s="1">
        <v>340</v>
      </c>
      <c r="F3487" s="1">
        <v>343.4</v>
      </c>
      <c r="G3487" s="1">
        <v>347.55</v>
      </c>
      <c r="H3487" s="1">
        <v>347.2</v>
      </c>
      <c r="I3487" s="1">
        <v>344.49</v>
      </c>
      <c r="J3487" s="1">
        <v>380</v>
      </c>
      <c r="K3487" s="1">
        <v>281.14999999999998</v>
      </c>
      <c r="L3487" s="1">
        <v>4427770</v>
      </c>
      <c r="M3487" s="1">
        <v>1525316527.5</v>
      </c>
      <c r="N3487" s="11">
        <v>48272</v>
      </c>
    </row>
    <row r="3488" spans="1:14" x14ac:dyDescent="0.25">
      <c r="A3488" s="10">
        <v>41716</v>
      </c>
      <c r="B3488" s="1" t="s">
        <v>14</v>
      </c>
      <c r="C3488" s="1">
        <v>350</v>
      </c>
      <c r="D3488" s="1">
        <v>357</v>
      </c>
      <c r="E3488" s="1">
        <v>347.65</v>
      </c>
      <c r="F3488" s="1">
        <v>347.2</v>
      </c>
      <c r="G3488" s="1">
        <v>356.85</v>
      </c>
      <c r="H3488" s="1">
        <v>355.9</v>
      </c>
      <c r="I3488" s="1">
        <v>353.11</v>
      </c>
      <c r="J3488" s="1">
        <v>380</v>
      </c>
      <c r="K3488" s="1">
        <v>281.14999999999998</v>
      </c>
      <c r="L3488" s="1">
        <v>8826161</v>
      </c>
      <c r="M3488" s="1">
        <v>3116591373</v>
      </c>
      <c r="N3488" s="11">
        <v>107727</v>
      </c>
    </row>
    <row r="3489" spans="1:14" x14ac:dyDescent="0.25">
      <c r="A3489" s="10">
        <v>41717</v>
      </c>
      <c r="B3489" s="1" t="s">
        <v>14</v>
      </c>
      <c r="C3489" s="1">
        <v>356</v>
      </c>
      <c r="D3489" s="1">
        <v>360</v>
      </c>
      <c r="E3489" s="1">
        <v>355.55</v>
      </c>
      <c r="F3489" s="1">
        <v>355.9</v>
      </c>
      <c r="G3489" s="1">
        <v>359.9</v>
      </c>
      <c r="H3489" s="1">
        <v>359.7</v>
      </c>
      <c r="I3489" s="1">
        <v>358.71</v>
      </c>
      <c r="J3489" s="1">
        <v>380</v>
      </c>
      <c r="K3489" s="1">
        <v>281.14999999999998</v>
      </c>
      <c r="L3489" s="1">
        <v>5674963</v>
      </c>
      <c r="M3489" s="1">
        <v>2035652654.8</v>
      </c>
      <c r="N3489" s="11">
        <v>69415</v>
      </c>
    </row>
    <row r="3490" spans="1:14" x14ac:dyDescent="0.25">
      <c r="A3490" s="10">
        <v>41718</v>
      </c>
      <c r="B3490" s="1" t="s">
        <v>14</v>
      </c>
      <c r="C3490" s="1">
        <v>358.55</v>
      </c>
      <c r="D3490" s="1">
        <v>358.55</v>
      </c>
      <c r="E3490" s="1">
        <v>352.3</v>
      </c>
      <c r="F3490" s="1">
        <v>359.7</v>
      </c>
      <c r="G3490" s="1">
        <v>356.55</v>
      </c>
      <c r="H3490" s="1">
        <v>355.8</v>
      </c>
      <c r="I3490" s="1">
        <v>355.01</v>
      </c>
      <c r="J3490" s="1">
        <v>380</v>
      </c>
      <c r="K3490" s="1">
        <v>281.14999999999998</v>
      </c>
      <c r="L3490" s="1">
        <v>7363060</v>
      </c>
      <c r="M3490" s="1">
        <v>2613982868.1500001</v>
      </c>
      <c r="N3490" s="11">
        <v>75244</v>
      </c>
    </row>
    <row r="3491" spans="1:14" x14ac:dyDescent="0.25">
      <c r="A3491" s="10">
        <v>41719</v>
      </c>
      <c r="B3491" s="1" t="s">
        <v>14</v>
      </c>
      <c r="C3491" s="1">
        <v>356.5</v>
      </c>
      <c r="D3491" s="1">
        <v>358.7</v>
      </c>
      <c r="E3491" s="1">
        <v>352.55</v>
      </c>
      <c r="F3491" s="1">
        <v>355.8</v>
      </c>
      <c r="G3491" s="1">
        <v>357</v>
      </c>
      <c r="H3491" s="1">
        <v>357.7</v>
      </c>
      <c r="I3491" s="1">
        <v>355.53</v>
      </c>
      <c r="J3491" s="1">
        <v>380</v>
      </c>
      <c r="K3491" s="1">
        <v>281.14999999999998</v>
      </c>
      <c r="L3491" s="1">
        <v>7185771</v>
      </c>
      <c r="M3491" s="1">
        <v>2554728588.5999999</v>
      </c>
      <c r="N3491" s="11">
        <v>68705</v>
      </c>
    </row>
    <row r="3492" spans="1:14" x14ac:dyDescent="0.25">
      <c r="A3492" s="10">
        <v>41720</v>
      </c>
      <c r="B3492" s="1" t="s">
        <v>14</v>
      </c>
      <c r="C3492" s="1">
        <v>357.2</v>
      </c>
      <c r="D3492" s="1">
        <v>357.7</v>
      </c>
      <c r="E3492" s="1">
        <v>355.6</v>
      </c>
      <c r="F3492" s="1">
        <v>357.7</v>
      </c>
      <c r="G3492" s="1">
        <v>356.9</v>
      </c>
      <c r="H3492" s="1">
        <v>356.6</v>
      </c>
      <c r="I3492" s="1">
        <v>356.74</v>
      </c>
      <c r="J3492" s="1">
        <v>380</v>
      </c>
      <c r="K3492" s="1">
        <v>281.14999999999998</v>
      </c>
      <c r="L3492" s="1">
        <v>121659</v>
      </c>
      <c r="M3492" s="1">
        <v>43400507.200000003</v>
      </c>
      <c r="N3492" s="11">
        <v>1766</v>
      </c>
    </row>
    <row r="3493" spans="1:14" x14ac:dyDescent="0.25">
      <c r="A3493" s="10">
        <v>41722</v>
      </c>
      <c r="B3493" s="1" t="s">
        <v>14</v>
      </c>
      <c r="C3493" s="1">
        <v>356.05</v>
      </c>
      <c r="D3493" s="1">
        <v>363.3</v>
      </c>
      <c r="E3493" s="1">
        <v>355.35</v>
      </c>
      <c r="F3493" s="1">
        <v>356.6</v>
      </c>
      <c r="G3493" s="1">
        <v>359.85</v>
      </c>
      <c r="H3493" s="1">
        <v>360.65</v>
      </c>
      <c r="I3493" s="1">
        <v>360.63</v>
      </c>
      <c r="J3493" s="1">
        <v>380</v>
      </c>
      <c r="K3493" s="1">
        <v>281.14999999999998</v>
      </c>
      <c r="L3493" s="1">
        <v>7028349</v>
      </c>
      <c r="M3493" s="1">
        <v>2534655920.0999999</v>
      </c>
      <c r="N3493" s="11">
        <v>73541</v>
      </c>
    </row>
    <row r="3494" spans="1:14" x14ac:dyDescent="0.25">
      <c r="A3494" s="10">
        <v>41723</v>
      </c>
      <c r="B3494" s="1" t="s">
        <v>14</v>
      </c>
      <c r="C3494" s="1">
        <v>359</v>
      </c>
      <c r="D3494" s="1">
        <v>365</v>
      </c>
      <c r="E3494" s="1">
        <v>358.7</v>
      </c>
      <c r="F3494" s="1">
        <v>360.65</v>
      </c>
      <c r="G3494" s="1">
        <v>362.8</v>
      </c>
      <c r="H3494" s="1">
        <v>362.8</v>
      </c>
      <c r="I3494" s="1">
        <v>362.34</v>
      </c>
      <c r="J3494" s="1">
        <v>380</v>
      </c>
      <c r="K3494" s="1">
        <v>281.14999999999998</v>
      </c>
      <c r="L3494" s="1">
        <v>5782709</v>
      </c>
      <c r="M3494" s="1">
        <v>2095312009.1500001</v>
      </c>
      <c r="N3494" s="11">
        <v>52458</v>
      </c>
    </row>
    <row r="3495" spans="1:14" x14ac:dyDescent="0.25">
      <c r="A3495" s="10">
        <v>41724</v>
      </c>
      <c r="B3495" s="1" t="s">
        <v>14</v>
      </c>
      <c r="C3495" s="1">
        <v>363</v>
      </c>
      <c r="D3495" s="1">
        <v>363.55</v>
      </c>
      <c r="E3495" s="1">
        <v>353.75</v>
      </c>
      <c r="F3495" s="1">
        <v>362.8</v>
      </c>
      <c r="G3495" s="1">
        <v>359.5</v>
      </c>
      <c r="H3495" s="1">
        <v>359.05</v>
      </c>
      <c r="I3495" s="1">
        <v>357.74</v>
      </c>
      <c r="J3495" s="1">
        <v>380</v>
      </c>
      <c r="K3495" s="1">
        <v>281.14999999999998</v>
      </c>
      <c r="L3495" s="1">
        <v>9724988</v>
      </c>
      <c r="M3495" s="1">
        <v>3478977030.5999999</v>
      </c>
      <c r="N3495" s="11">
        <v>122819</v>
      </c>
    </row>
    <row r="3496" spans="1:14" x14ac:dyDescent="0.25">
      <c r="A3496" s="10">
        <v>41725</v>
      </c>
      <c r="B3496" s="1" t="s">
        <v>14</v>
      </c>
      <c r="C3496" s="1">
        <v>359</v>
      </c>
      <c r="D3496" s="1">
        <v>362.7</v>
      </c>
      <c r="E3496" s="1">
        <v>356.05</v>
      </c>
      <c r="F3496" s="1">
        <v>359.05</v>
      </c>
      <c r="G3496" s="1">
        <v>358.5</v>
      </c>
      <c r="H3496" s="1">
        <v>359.9</v>
      </c>
      <c r="I3496" s="1">
        <v>359.55</v>
      </c>
      <c r="J3496" s="1">
        <v>380</v>
      </c>
      <c r="K3496" s="1">
        <v>281.14999999999998</v>
      </c>
      <c r="L3496" s="1">
        <v>16985803</v>
      </c>
      <c r="M3496" s="1">
        <v>6107229109.0500002</v>
      </c>
      <c r="N3496" s="11">
        <v>87556</v>
      </c>
    </row>
    <row r="3497" spans="1:14" x14ac:dyDescent="0.25">
      <c r="A3497" s="10">
        <v>41726</v>
      </c>
      <c r="B3497" s="1" t="s">
        <v>14</v>
      </c>
      <c r="C3497" s="1">
        <v>361.5</v>
      </c>
      <c r="D3497" s="1">
        <v>361.5</v>
      </c>
      <c r="E3497" s="1">
        <v>354</v>
      </c>
      <c r="F3497" s="1">
        <v>359.9</v>
      </c>
      <c r="G3497" s="1">
        <v>358.05</v>
      </c>
      <c r="H3497" s="1">
        <v>358.45</v>
      </c>
      <c r="I3497" s="1">
        <v>356.74</v>
      </c>
      <c r="J3497" s="1">
        <v>380</v>
      </c>
      <c r="K3497" s="1">
        <v>281.14999999999998</v>
      </c>
      <c r="L3497" s="1">
        <v>6248530</v>
      </c>
      <c r="M3497" s="1">
        <v>2229115763.0500002</v>
      </c>
      <c r="N3497" s="11">
        <v>91442</v>
      </c>
    </row>
    <row r="3498" spans="1:14" x14ac:dyDescent="0.25">
      <c r="A3498" s="10">
        <v>41729</v>
      </c>
      <c r="B3498" s="1" t="s">
        <v>14</v>
      </c>
      <c r="C3498" s="1">
        <v>359.15</v>
      </c>
      <c r="D3498" s="1">
        <v>361</v>
      </c>
      <c r="E3498" s="1">
        <v>349.65</v>
      </c>
      <c r="F3498" s="1">
        <v>358.45</v>
      </c>
      <c r="G3498" s="1">
        <v>352.95</v>
      </c>
      <c r="H3498" s="1">
        <v>352.85</v>
      </c>
      <c r="I3498" s="1">
        <v>354.07</v>
      </c>
      <c r="J3498" s="1">
        <v>380</v>
      </c>
      <c r="K3498" s="1">
        <v>281.14999999999998</v>
      </c>
      <c r="L3498" s="1">
        <v>7999584</v>
      </c>
      <c r="M3498" s="1">
        <v>2832387010.25</v>
      </c>
      <c r="N3498" s="11">
        <v>96583</v>
      </c>
    </row>
    <row r="3499" spans="1:14" x14ac:dyDescent="0.25">
      <c r="A3499" s="10">
        <v>41730</v>
      </c>
      <c r="B3499" s="1" t="s">
        <v>14</v>
      </c>
      <c r="C3499" s="1">
        <v>353.5</v>
      </c>
      <c r="D3499" s="1">
        <v>353.6</v>
      </c>
      <c r="E3499" s="1">
        <v>345.85</v>
      </c>
      <c r="F3499" s="1">
        <v>352.85</v>
      </c>
      <c r="G3499" s="1">
        <v>351.8</v>
      </c>
      <c r="H3499" s="1">
        <v>351.95</v>
      </c>
      <c r="I3499" s="1">
        <v>349.59</v>
      </c>
      <c r="J3499" s="1">
        <v>380</v>
      </c>
      <c r="K3499" s="1">
        <v>281.14999999999998</v>
      </c>
      <c r="L3499" s="1">
        <v>6583391</v>
      </c>
      <c r="M3499" s="1">
        <v>2301490760.6999998</v>
      </c>
      <c r="N3499" s="11">
        <v>109334</v>
      </c>
    </row>
    <row r="3500" spans="1:14" x14ac:dyDescent="0.25">
      <c r="A3500" s="10">
        <v>41731</v>
      </c>
      <c r="B3500" s="1" t="s">
        <v>14</v>
      </c>
      <c r="C3500" s="1">
        <v>352.6</v>
      </c>
      <c r="D3500" s="1">
        <v>353</v>
      </c>
      <c r="E3500" s="1">
        <v>340.35</v>
      </c>
      <c r="F3500" s="1">
        <v>351.95</v>
      </c>
      <c r="G3500" s="1">
        <v>344.5</v>
      </c>
      <c r="H3500" s="1">
        <v>344.35</v>
      </c>
      <c r="I3500" s="1">
        <v>344.09</v>
      </c>
      <c r="J3500" s="1">
        <v>380</v>
      </c>
      <c r="K3500" s="1">
        <v>281.14999999999998</v>
      </c>
      <c r="L3500" s="1">
        <v>16744268</v>
      </c>
      <c r="M3500" s="1">
        <v>5761536778.6000004</v>
      </c>
      <c r="N3500" s="11">
        <v>146064</v>
      </c>
    </row>
    <row r="3501" spans="1:14" x14ac:dyDescent="0.25">
      <c r="A3501" s="10">
        <v>41732</v>
      </c>
      <c r="B3501" s="1" t="s">
        <v>14</v>
      </c>
      <c r="C3501" s="1">
        <v>344.6</v>
      </c>
      <c r="D3501" s="1">
        <v>347.65</v>
      </c>
      <c r="E3501" s="1">
        <v>340.75</v>
      </c>
      <c r="F3501" s="1">
        <v>344.35</v>
      </c>
      <c r="G3501" s="1">
        <v>347</v>
      </c>
      <c r="H3501" s="1">
        <v>345.9</v>
      </c>
      <c r="I3501" s="1">
        <v>344.9</v>
      </c>
      <c r="J3501" s="1">
        <v>380</v>
      </c>
      <c r="K3501" s="1">
        <v>281.14999999999998</v>
      </c>
      <c r="L3501" s="1">
        <v>6907418</v>
      </c>
      <c r="M3501" s="1">
        <v>2382339134.6500001</v>
      </c>
      <c r="N3501" s="11">
        <v>94425</v>
      </c>
    </row>
    <row r="3502" spans="1:14" x14ac:dyDescent="0.25">
      <c r="A3502" s="10">
        <v>41733</v>
      </c>
      <c r="B3502" s="1" t="s">
        <v>14</v>
      </c>
      <c r="C3502" s="1">
        <v>346.9</v>
      </c>
      <c r="D3502" s="1">
        <v>348.8</v>
      </c>
      <c r="E3502" s="1">
        <v>342.3</v>
      </c>
      <c r="F3502" s="1">
        <v>345.9</v>
      </c>
      <c r="G3502" s="1">
        <v>344.9</v>
      </c>
      <c r="H3502" s="1">
        <v>344.75</v>
      </c>
      <c r="I3502" s="1">
        <v>344.35</v>
      </c>
      <c r="J3502" s="1">
        <v>380</v>
      </c>
      <c r="K3502" s="1">
        <v>281.14999999999998</v>
      </c>
      <c r="L3502" s="1">
        <v>6873702</v>
      </c>
      <c r="M3502" s="1">
        <v>2366970257.3000002</v>
      </c>
      <c r="N3502" s="11">
        <v>75378</v>
      </c>
    </row>
    <row r="3503" spans="1:14" x14ac:dyDescent="0.25">
      <c r="A3503" s="10">
        <v>41736</v>
      </c>
      <c r="B3503" s="1" t="s">
        <v>14</v>
      </c>
      <c r="C3503" s="1">
        <v>344.75</v>
      </c>
      <c r="D3503" s="1">
        <v>346.8</v>
      </c>
      <c r="E3503" s="1">
        <v>340.65</v>
      </c>
      <c r="F3503" s="1">
        <v>344.75</v>
      </c>
      <c r="G3503" s="1">
        <v>345.1</v>
      </c>
      <c r="H3503" s="1">
        <v>345.45</v>
      </c>
      <c r="I3503" s="1">
        <v>343.83</v>
      </c>
      <c r="J3503" s="1">
        <v>380</v>
      </c>
      <c r="K3503" s="1">
        <v>281.14999999999998</v>
      </c>
      <c r="L3503" s="1">
        <v>7542128</v>
      </c>
      <c r="M3503" s="1">
        <v>2593194793.8499999</v>
      </c>
      <c r="N3503" s="11">
        <v>70736</v>
      </c>
    </row>
    <row r="3504" spans="1:14" x14ac:dyDescent="0.25">
      <c r="A3504" s="10">
        <v>41738</v>
      </c>
      <c r="B3504" s="1" t="s">
        <v>14</v>
      </c>
      <c r="C3504" s="1">
        <v>345.6</v>
      </c>
      <c r="D3504" s="1">
        <v>349.5</v>
      </c>
      <c r="E3504" s="1">
        <v>343</v>
      </c>
      <c r="F3504" s="1">
        <v>345.45</v>
      </c>
      <c r="G3504" s="1">
        <v>349</v>
      </c>
      <c r="H3504" s="1">
        <v>347.95</v>
      </c>
      <c r="I3504" s="1">
        <v>345.87</v>
      </c>
      <c r="J3504" s="1">
        <v>380</v>
      </c>
      <c r="K3504" s="1">
        <v>281.14999999999998</v>
      </c>
      <c r="L3504" s="1">
        <v>6034878</v>
      </c>
      <c r="M3504" s="1">
        <v>2087297046.8499999</v>
      </c>
      <c r="N3504" s="11">
        <v>69837</v>
      </c>
    </row>
    <row r="3505" spans="1:14" x14ac:dyDescent="0.25">
      <c r="A3505" s="10">
        <v>41739</v>
      </c>
      <c r="B3505" s="1" t="s">
        <v>14</v>
      </c>
      <c r="C3505" s="1">
        <v>348.2</v>
      </c>
      <c r="D3505" s="1">
        <v>349.7</v>
      </c>
      <c r="E3505" s="1">
        <v>343</v>
      </c>
      <c r="F3505" s="1">
        <v>347.95</v>
      </c>
      <c r="G3505" s="1">
        <v>343.1</v>
      </c>
      <c r="H3505" s="1">
        <v>343.85</v>
      </c>
      <c r="I3505" s="1">
        <v>344.52</v>
      </c>
      <c r="J3505" s="1">
        <v>380</v>
      </c>
      <c r="K3505" s="1">
        <v>281.14999999999998</v>
      </c>
      <c r="L3505" s="1">
        <v>7082516</v>
      </c>
      <c r="M3505" s="1">
        <v>2440093079.1999998</v>
      </c>
      <c r="N3505" s="11">
        <v>64781</v>
      </c>
    </row>
    <row r="3506" spans="1:14" x14ac:dyDescent="0.25">
      <c r="A3506" s="10">
        <v>41740</v>
      </c>
      <c r="B3506" s="1" t="s">
        <v>14</v>
      </c>
      <c r="C3506" s="1">
        <v>342.8</v>
      </c>
      <c r="D3506" s="1">
        <v>344.8</v>
      </c>
      <c r="E3506" s="1">
        <v>340.35</v>
      </c>
      <c r="F3506" s="1">
        <v>343.85</v>
      </c>
      <c r="G3506" s="1">
        <v>342.5</v>
      </c>
      <c r="H3506" s="1">
        <v>343.5</v>
      </c>
      <c r="I3506" s="1">
        <v>342.77</v>
      </c>
      <c r="J3506" s="1">
        <v>380</v>
      </c>
      <c r="K3506" s="1">
        <v>281.14999999999998</v>
      </c>
      <c r="L3506" s="1">
        <v>7788062</v>
      </c>
      <c r="M3506" s="1">
        <v>2669477724</v>
      </c>
      <c r="N3506" s="11">
        <v>69019</v>
      </c>
    </row>
    <row r="3507" spans="1:14" x14ac:dyDescent="0.25">
      <c r="A3507" s="10">
        <v>41744</v>
      </c>
      <c r="B3507" s="1" t="s">
        <v>14</v>
      </c>
      <c r="C3507" s="1">
        <v>342.7</v>
      </c>
      <c r="D3507" s="1">
        <v>343.95</v>
      </c>
      <c r="E3507" s="1">
        <v>336.7</v>
      </c>
      <c r="F3507" s="1">
        <v>343.5</v>
      </c>
      <c r="G3507" s="1">
        <v>340.85</v>
      </c>
      <c r="H3507" s="1">
        <v>340.95</v>
      </c>
      <c r="I3507" s="1">
        <v>339.49</v>
      </c>
      <c r="J3507" s="1">
        <v>380</v>
      </c>
      <c r="K3507" s="1">
        <v>285.2</v>
      </c>
      <c r="L3507" s="1">
        <v>4622474</v>
      </c>
      <c r="M3507" s="1">
        <v>1569290681.0999999</v>
      </c>
      <c r="N3507" s="11">
        <v>65624</v>
      </c>
    </row>
    <row r="3508" spans="1:14" x14ac:dyDescent="0.25">
      <c r="A3508" s="10">
        <v>41745</v>
      </c>
      <c r="B3508" s="1" t="s">
        <v>14</v>
      </c>
      <c r="C3508" s="1">
        <v>340.95</v>
      </c>
      <c r="D3508" s="1">
        <v>347.65</v>
      </c>
      <c r="E3508" s="1">
        <v>340.95</v>
      </c>
      <c r="F3508" s="1">
        <v>340.95</v>
      </c>
      <c r="G3508" s="1">
        <v>346.3</v>
      </c>
      <c r="H3508" s="1">
        <v>346.05</v>
      </c>
      <c r="I3508" s="1">
        <v>345.6</v>
      </c>
      <c r="J3508" s="1">
        <v>380</v>
      </c>
      <c r="K3508" s="1">
        <v>285.2</v>
      </c>
      <c r="L3508" s="1">
        <v>4357004</v>
      </c>
      <c r="M3508" s="1">
        <v>1505796417.5</v>
      </c>
      <c r="N3508" s="11">
        <v>68210</v>
      </c>
    </row>
    <row r="3509" spans="1:14" x14ac:dyDescent="0.25">
      <c r="A3509" s="10">
        <v>41746</v>
      </c>
      <c r="B3509" s="1" t="s">
        <v>14</v>
      </c>
      <c r="C3509" s="1">
        <v>347.2</v>
      </c>
      <c r="D3509" s="1">
        <v>353.75</v>
      </c>
      <c r="E3509" s="1">
        <v>344</v>
      </c>
      <c r="F3509" s="1">
        <v>346.05</v>
      </c>
      <c r="G3509" s="1">
        <v>352.7</v>
      </c>
      <c r="H3509" s="1">
        <v>353.25</v>
      </c>
      <c r="I3509" s="1">
        <v>350.27</v>
      </c>
      <c r="J3509" s="1">
        <v>380</v>
      </c>
      <c r="K3509" s="1">
        <v>285.2</v>
      </c>
      <c r="L3509" s="1">
        <v>5474177</v>
      </c>
      <c r="M3509" s="1">
        <v>1917465150.3499999</v>
      </c>
      <c r="N3509" s="11">
        <v>70273</v>
      </c>
    </row>
    <row r="3510" spans="1:14" x14ac:dyDescent="0.25">
      <c r="A3510" s="10">
        <v>41750</v>
      </c>
      <c r="B3510" s="1" t="s">
        <v>14</v>
      </c>
      <c r="C3510" s="1">
        <v>352.4</v>
      </c>
      <c r="D3510" s="1">
        <v>355.7</v>
      </c>
      <c r="E3510" s="1">
        <v>349.1</v>
      </c>
      <c r="F3510" s="1">
        <v>353.25</v>
      </c>
      <c r="G3510" s="1">
        <v>352.4</v>
      </c>
      <c r="H3510" s="1">
        <v>353.4</v>
      </c>
      <c r="I3510" s="1">
        <v>353.1</v>
      </c>
      <c r="J3510" s="1">
        <v>380</v>
      </c>
      <c r="K3510" s="1">
        <v>285.2</v>
      </c>
      <c r="L3510" s="1">
        <v>4417056</v>
      </c>
      <c r="M3510" s="1">
        <v>1559677103.55</v>
      </c>
      <c r="N3510" s="11">
        <v>58521</v>
      </c>
    </row>
    <row r="3511" spans="1:14" x14ac:dyDescent="0.25">
      <c r="A3511" s="10">
        <v>41751</v>
      </c>
      <c r="B3511" s="1" t="s">
        <v>14</v>
      </c>
      <c r="C3511" s="1">
        <v>352.9</v>
      </c>
      <c r="D3511" s="1">
        <v>354.05</v>
      </c>
      <c r="E3511" s="1">
        <v>349.05</v>
      </c>
      <c r="F3511" s="1">
        <v>353.4</v>
      </c>
      <c r="G3511" s="1">
        <v>350.9</v>
      </c>
      <c r="H3511" s="1">
        <v>350.75</v>
      </c>
      <c r="I3511" s="1">
        <v>350.9</v>
      </c>
      <c r="J3511" s="1">
        <v>380</v>
      </c>
      <c r="K3511" s="1">
        <v>285.2</v>
      </c>
      <c r="L3511" s="1">
        <v>3304165</v>
      </c>
      <c r="M3511" s="1">
        <v>1159431698.25</v>
      </c>
      <c r="N3511" s="11">
        <v>44880</v>
      </c>
    </row>
    <row r="3512" spans="1:14" x14ac:dyDescent="0.25">
      <c r="A3512" s="10">
        <v>41752</v>
      </c>
      <c r="B3512" s="1" t="s">
        <v>14</v>
      </c>
      <c r="C3512" s="1">
        <v>352</v>
      </c>
      <c r="D3512" s="1">
        <v>355</v>
      </c>
      <c r="E3512" s="1">
        <v>348.55</v>
      </c>
      <c r="F3512" s="1">
        <v>350.75</v>
      </c>
      <c r="G3512" s="1">
        <v>354</v>
      </c>
      <c r="H3512" s="1">
        <v>353.2</v>
      </c>
      <c r="I3512" s="1">
        <v>352.01</v>
      </c>
      <c r="J3512" s="1">
        <v>380</v>
      </c>
      <c r="K3512" s="1">
        <v>285.2</v>
      </c>
      <c r="L3512" s="1">
        <v>7548941</v>
      </c>
      <c r="M3512" s="1">
        <v>2657292311.1500001</v>
      </c>
      <c r="N3512" s="11">
        <v>55979</v>
      </c>
    </row>
    <row r="3513" spans="1:14" x14ac:dyDescent="0.25">
      <c r="A3513" s="10">
        <v>41754</v>
      </c>
      <c r="B3513" s="1" t="s">
        <v>14</v>
      </c>
      <c r="C3513" s="1">
        <v>353.7</v>
      </c>
      <c r="D3513" s="1">
        <v>356</v>
      </c>
      <c r="E3513" s="1">
        <v>342.5</v>
      </c>
      <c r="F3513" s="1">
        <v>353.2</v>
      </c>
      <c r="G3513" s="1">
        <v>342.65</v>
      </c>
      <c r="H3513" s="1">
        <v>343.45</v>
      </c>
      <c r="I3513" s="1">
        <v>346.03</v>
      </c>
      <c r="J3513" s="1">
        <v>380</v>
      </c>
      <c r="K3513" s="1">
        <v>285.2</v>
      </c>
      <c r="L3513" s="1">
        <v>4573557</v>
      </c>
      <c r="M3513" s="1">
        <v>1582571877.95</v>
      </c>
      <c r="N3513" s="11">
        <v>61194</v>
      </c>
    </row>
    <row r="3514" spans="1:14" x14ac:dyDescent="0.25">
      <c r="A3514" s="10">
        <v>41757</v>
      </c>
      <c r="B3514" s="1" t="s">
        <v>14</v>
      </c>
      <c r="C3514" s="1">
        <v>345.45</v>
      </c>
      <c r="D3514" s="1">
        <v>345.45</v>
      </c>
      <c r="E3514" s="1">
        <v>340</v>
      </c>
      <c r="F3514" s="1">
        <v>343.45</v>
      </c>
      <c r="G3514" s="1">
        <v>341.6</v>
      </c>
      <c r="H3514" s="1">
        <v>342</v>
      </c>
      <c r="I3514" s="1">
        <v>341.83</v>
      </c>
      <c r="J3514" s="1">
        <v>380</v>
      </c>
      <c r="K3514" s="1">
        <v>285.2</v>
      </c>
      <c r="L3514" s="1">
        <v>4857464</v>
      </c>
      <c r="M3514" s="1">
        <v>1660439430.9000001</v>
      </c>
      <c r="N3514" s="11">
        <v>92761</v>
      </c>
    </row>
    <row r="3515" spans="1:14" x14ac:dyDescent="0.25">
      <c r="A3515" s="10">
        <v>41758</v>
      </c>
      <c r="B3515" s="1" t="s">
        <v>14</v>
      </c>
      <c r="C3515" s="1">
        <v>341</v>
      </c>
      <c r="D3515" s="1">
        <v>342.9</v>
      </c>
      <c r="E3515" s="1">
        <v>338.5</v>
      </c>
      <c r="F3515" s="1">
        <v>342</v>
      </c>
      <c r="G3515" s="1">
        <v>340.45</v>
      </c>
      <c r="H3515" s="1">
        <v>340.3</v>
      </c>
      <c r="I3515" s="1">
        <v>340.2</v>
      </c>
      <c r="J3515" s="1">
        <v>380</v>
      </c>
      <c r="K3515" s="1">
        <v>285.2</v>
      </c>
      <c r="L3515" s="1">
        <v>4288868</v>
      </c>
      <c r="M3515" s="1">
        <v>1459066602.9000001</v>
      </c>
      <c r="N3515" s="11">
        <v>69228</v>
      </c>
    </row>
    <row r="3516" spans="1:14" x14ac:dyDescent="0.25">
      <c r="A3516" s="10">
        <v>41759</v>
      </c>
      <c r="B3516" s="1" t="s">
        <v>14</v>
      </c>
      <c r="C3516" s="1">
        <v>340.3</v>
      </c>
      <c r="D3516" s="1">
        <v>344.95</v>
      </c>
      <c r="E3516" s="1">
        <v>338.6</v>
      </c>
      <c r="F3516" s="1">
        <v>340.3</v>
      </c>
      <c r="G3516" s="1">
        <v>340.3</v>
      </c>
      <c r="H3516" s="1">
        <v>340.75</v>
      </c>
      <c r="I3516" s="1">
        <v>341.9</v>
      </c>
      <c r="J3516" s="1">
        <v>380</v>
      </c>
      <c r="K3516" s="1">
        <v>285.2</v>
      </c>
      <c r="L3516" s="1">
        <v>4303806</v>
      </c>
      <c r="M3516" s="1">
        <v>1471477125.8499999</v>
      </c>
      <c r="N3516" s="11">
        <v>56233</v>
      </c>
    </row>
    <row r="3517" spans="1:14" x14ac:dyDescent="0.25">
      <c r="A3517" s="10">
        <v>41761</v>
      </c>
      <c r="B3517" s="1" t="s">
        <v>14</v>
      </c>
      <c r="C3517" s="1">
        <v>341.1</v>
      </c>
      <c r="D3517" s="1">
        <v>342.5</v>
      </c>
      <c r="E3517" s="1">
        <v>340</v>
      </c>
      <c r="F3517" s="1">
        <v>340.75</v>
      </c>
      <c r="G3517" s="1">
        <v>340.25</v>
      </c>
      <c r="H3517" s="1">
        <v>340.25</v>
      </c>
      <c r="I3517" s="1">
        <v>340.55</v>
      </c>
      <c r="J3517" s="1">
        <v>380</v>
      </c>
      <c r="K3517" s="1">
        <v>285.2</v>
      </c>
      <c r="L3517" s="1">
        <v>2895562</v>
      </c>
      <c r="M3517" s="1">
        <v>986089244.95000005</v>
      </c>
      <c r="N3517" s="11">
        <v>66868</v>
      </c>
    </row>
    <row r="3518" spans="1:14" x14ac:dyDescent="0.25">
      <c r="A3518" s="10">
        <v>41764</v>
      </c>
      <c r="B3518" s="1" t="s">
        <v>14</v>
      </c>
      <c r="C3518" s="1">
        <v>340.5</v>
      </c>
      <c r="D3518" s="1">
        <v>345.5</v>
      </c>
      <c r="E3518" s="1">
        <v>340.5</v>
      </c>
      <c r="F3518" s="1">
        <v>340.25</v>
      </c>
      <c r="G3518" s="1">
        <v>344.65</v>
      </c>
      <c r="H3518" s="1">
        <v>344.7</v>
      </c>
      <c r="I3518" s="1">
        <v>344.18</v>
      </c>
      <c r="J3518" s="1">
        <v>380</v>
      </c>
      <c r="K3518" s="1">
        <v>285.2</v>
      </c>
      <c r="L3518" s="1">
        <v>4373250</v>
      </c>
      <c r="M3518" s="1">
        <v>1505178083.25</v>
      </c>
      <c r="N3518" s="11">
        <v>63767</v>
      </c>
    </row>
    <row r="3519" spans="1:14" x14ac:dyDescent="0.25">
      <c r="A3519" s="10">
        <v>41765</v>
      </c>
      <c r="B3519" s="1" t="s">
        <v>14</v>
      </c>
      <c r="C3519" s="1">
        <v>346</v>
      </c>
      <c r="D3519" s="1">
        <v>351</v>
      </c>
      <c r="E3519" s="1">
        <v>345.3</v>
      </c>
      <c r="F3519" s="1">
        <v>344.7</v>
      </c>
      <c r="G3519" s="1">
        <v>348</v>
      </c>
      <c r="H3519" s="1">
        <v>347.95</v>
      </c>
      <c r="I3519" s="1">
        <v>349.34</v>
      </c>
      <c r="J3519" s="1">
        <v>380</v>
      </c>
      <c r="K3519" s="1">
        <v>285.2</v>
      </c>
      <c r="L3519" s="1">
        <v>4992019</v>
      </c>
      <c r="M3519" s="1">
        <v>1743901924.4000001</v>
      </c>
      <c r="N3519" s="11">
        <v>76078</v>
      </c>
    </row>
    <row r="3520" spans="1:14" x14ac:dyDescent="0.25">
      <c r="A3520" s="10">
        <v>41766</v>
      </c>
      <c r="B3520" s="1" t="s">
        <v>14</v>
      </c>
      <c r="C3520" s="1">
        <v>348</v>
      </c>
      <c r="D3520" s="1">
        <v>350.4</v>
      </c>
      <c r="E3520" s="1">
        <v>345.5</v>
      </c>
      <c r="F3520" s="1">
        <v>347.95</v>
      </c>
      <c r="G3520" s="1">
        <v>345.95</v>
      </c>
      <c r="H3520" s="1">
        <v>346.65</v>
      </c>
      <c r="I3520" s="1">
        <v>348.51</v>
      </c>
      <c r="J3520" s="1">
        <v>380</v>
      </c>
      <c r="K3520" s="1">
        <v>285.2</v>
      </c>
      <c r="L3520" s="1">
        <v>4691029</v>
      </c>
      <c r="M3520" s="1">
        <v>1634851377.05</v>
      </c>
      <c r="N3520" s="11">
        <v>39480</v>
      </c>
    </row>
    <row r="3521" spans="1:14" x14ac:dyDescent="0.25">
      <c r="A3521" s="10">
        <v>41767</v>
      </c>
      <c r="B3521" s="1" t="s">
        <v>14</v>
      </c>
      <c r="C3521" s="1">
        <v>347</v>
      </c>
      <c r="D3521" s="1">
        <v>347.85</v>
      </c>
      <c r="E3521" s="1">
        <v>340.6</v>
      </c>
      <c r="F3521" s="1">
        <v>346.65</v>
      </c>
      <c r="G3521" s="1">
        <v>342</v>
      </c>
      <c r="H3521" s="1">
        <v>342.15</v>
      </c>
      <c r="I3521" s="1">
        <v>342.99</v>
      </c>
      <c r="J3521" s="1">
        <v>380</v>
      </c>
      <c r="K3521" s="1">
        <v>285.2</v>
      </c>
      <c r="L3521" s="1">
        <v>5542843</v>
      </c>
      <c r="M3521" s="1">
        <v>1901161429.0999999</v>
      </c>
      <c r="N3521" s="11">
        <v>57383</v>
      </c>
    </row>
    <row r="3522" spans="1:14" x14ac:dyDescent="0.25">
      <c r="A3522" s="10">
        <v>41768</v>
      </c>
      <c r="B3522" s="1" t="s">
        <v>14</v>
      </c>
      <c r="C3522" s="1">
        <v>342.8</v>
      </c>
      <c r="D3522" s="1">
        <v>349.2</v>
      </c>
      <c r="E3522" s="1">
        <v>341.25</v>
      </c>
      <c r="F3522" s="1">
        <v>342.15</v>
      </c>
      <c r="G3522" s="1">
        <v>345.1</v>
      </c>
      <c r="H3522" s="1">
        <v>345.55</v>
      </c>
      <c r="I3522" s="1">
        <v>345.59</v>
      </c>
      <c r="J3522" s="1">
        <v>380</v>
      </c>
      <c r="K3522" s="1">
        <v>285.2</v>
      </c>
      <c r="L3522" s="1">
        <v>5270985</v>
      </c>
      <c r="M3522" s="1">
        <v>1821589556.3499999</v>
      </c>
      <c r="N3522" s="11">
        <v>53895</v>
      </c>
    </row>
    <row r="3523" spans="1:14" x14ac:dyDescent="0.25">
      <c r="A3523" s="10">
        <v>41771</v>
      </c>
      <c r="B3523" s="1" t="s">
        <v>14</v>
      </c>
      <c r="C3523" s="1">
        <v>345.35</v>
      </c>
      <c r="D3523" s="1">
        <v>360</v>
      </c>
      <c r="E3523" s="1">
        <v>345</v>
      </c>
      <c r="F3523" s="1">
        <v>345.55</v>
      </c>
      <c r="G3523" s="1">
        <v>359.8</v>
      </c>
      <c r="H3523" s="1">
        <v>359.15</v>
      </c>
      <c r="I3523" s="1">
        <v>354.65</v>
      </c>
      <c r="J3523" s="1">
        <v>380</v>
      </c>
      <c r="K3523" s="1">
        <v>285.2</v>
      </c>
      <c r="L3523" s="1">
        <v>7407664</v>
      </c>
      <c r="M3523" s="1">
        <v>2627135091.9000001</v>
      </c>
      <c r="N3523" s="11">
        <v>65792</v>
      </c>
    </row>
    <row r="3524" spans="1:14" x14ac:dyDescent="0.25">
      <c r="A3524" s="10">
        <v>41772</v>
      </c>
      <c r="B3524" s="1" t="s">
        <v>14</v>
      </c>
      <c r="C3524" s="1">
        <v>360</v>
      </c>
      <c r="D3524" s="1">
        <v>364.85</v>
      </c>
      <c r="E3524" s="1">
        <v>358</v>
      </c>
      <c r="F3524" s="1">
        <v>359.15</v>
      </c>
      <c r="G3524" s="1">
        <v>361</v>
      </c>
      <c r="H3524" s="1">
        <v>360.85</v>
      </c>
      <c r="I3524" s="1">
        <v>361.25</v>
      </c>
      <c r="J3524" s="1">
        <v>380</v>
      </c>
      <c r="K3524" s="1">
        <v>285.2</v>
      </c>
      <c r="L3524" s="1">
        <v>7361466</v>
      </c>
      <c r="M3524" s="1">
        <v>2659315911.5</v>
      </c>
      <c r="N3524" s="11">
        <v>104446</v>
      </c>
    </row>
    <row r="3525" spans="1:14" x14ac:dyDescent="0.25">
      <c r="A3525" s="10">
        <v>41773</v>
      </c>
      <c r="B3525" s="1" t="s">
        <v>14</v>
      </c>
      <c r="C3525" s="1">
        <v>361.3</v>
      </c>
      <c r="D3525" s="1">
        <v>369</v>
      </c>
      <c r="E3525" s="1">
        <v>361.3</v>
      </c>
      <c r="F3525" s="1">
        <v>360.85</v>
      </c>
      <c r="G3525" s="1">
        <v>365.5</v>
      </c>
      <c r="H3525" s="1">
        <v>365.65</v>
      </c>
      <c r="I3525" s="1">
        <v>365.17</v>
      </c>
      <c r="J3525" s="1">
        <v>380</v>
      </c>
      <c r="K3525" s="1">
        <v>285.2</v>
      </c>
      <c r="L3525" s="1">
        <v>6874921</v>
      </c>
      <c r="M3525" s="1">
        <v>2510512678.8499999</v>
      </c>
      <c r="N3525" s="11">
        <v>73378</v>
      </c>
    </row>
    <row r="3526" spans="1:14" x14ac:dyDescent="0.25">
      <c r="A3526" s="10">
        <v>41774</v>
      </c>
      <c r="B3526" s="1" t="s">
        <v>14</v>
      </c>
      <c r="C3526" s="1">
        <v>365.65</v>
      </c>
      <c r="D3526" s="1">
        <v>369.7</v>
      </c>
      <c r="E3526" s="1">
        <v>364.15</v>
      </c>
      <c r="F3526" s="1">
        <v>365.65</v>
      </c>
      <c r="G3526" s="1">
        <v>367.7</v>
      </c>
      <c r="H3526" s="1">
        <v>368.15</v>
      </c>
      <c r="I3526" s="1">
        <v>367.76</v>
      </c>
      <c r="J3526" s="1">
        <v>380</v>
      </c>
      <c r="K3526" s="1">
        <v>285.2</v>
      </c>
      <c r="L3526" s="1">
        <v>6374832</v>
      </c>
      <c r="M3526" s="1">
        <v>2344386691.1999998</v>
      </c>
      <c r="N3526" s="11">
        <v>69951</v>
      </c>
    </row>
    <row r="3527" spans="1:14" x14ac:dyDescent="0.25">
      <c r="A3527" s="10">
        <v>41775</v>
      </c>
      <c r="B3527" s="1" t="s">
        <v>14</v>
      </c>
      <c r="C3527" s="1">
        <v>369.8</v>
      </c>
      <c r="D3527" s="1">
        <v>387.5</v>
      </c>
      <c r="E3527" s="1">
        <v>352.5</v>
      </c>
      <c r="F3527" s="1">
        <v>368.15</v>
      </c>
      <c r="G3527" s="1">
        <v>356</v>
      </c>
      <c r="H3527" s="1">
        <v>356.95</v>
      </c>
      <c r="I3527" s="1">
        <v>371.69</v>
      </c>
      <c r="J3527" s="1">
        <v>387.5</v>
      </c>
      <c r="K3527" s="1">
        <v>285.2</v>
      </c>
      <c r="L3527" s="1">
        <v>25898026</v>
      </c>
      <c r="M3527" s="1">
        <v>9626005236.5</v>
      </c>
      <c r="N3527" s="11">
        <v>150326</v>
      </c>
    </row>
    <row r="3528" spans="1:14" x14ac:dyDescent="0.25">
      <c r="A3528" s="10">
        <v>41778</v>
      </c>
      <c r="B3528" s="1" t="s">
        <v>14</v>
      </c>
      <c r="C3528" s="1">
        <v>360</v>
      </c>
      <c r="D3528" s="1">
        <v>361</v>
      </c>
      <c r="E3528" s="1">
        <v>336.5</v>
      </c>
      <c r="F3528" s="1">
        <v>356.95</v>
      </c>
      <c r="G3528" s="1">
        <v>340</v>
      </c>
      <c r="H3528" s="1">
        <v>338.1</v>
      </c>
      <c r="I3528" s="1">
        <v>343.33</v>
      </c>
      <c r="J3528" s="1">
        <v>387.5</v>
      </c>
      <c r="K3528" s="1">
        <v>285.2</v>
      </c>
      <c r="L3528" s="1">
        <v>16155904</v>
      </c>
      <c r="M3528" s="1">
        <v>5546735239.9499998</v>
      </c>
      <c r="N3528" s="11">
        <v>149861</v>
      </c>
    </row>
    <row r="3529" spans="1:14" x14ac:dyDescent="0.25">
      <c r="A3529" s="10">
        <v>41779</v>
      </c>
      <c r="B3529" s="1" t="s">
        <v>14</v>
      </c>
      <c r="C3529" s="1">
        <v>342</v>
      </c>
      <c r="D3529" s="1">
        <v>355</v>
      </c>
      <c r="E3529" s="1">
        <v>334.55</v>
      </c>
      <c r="F3529" s="1">
        <v>338.1</v>
      </c>
      <c r="G3529" s="1">
        <v>340</v>
      </c>
      <c r="H3529" s="1">
        <v>340.85</v>
      </c>
      <c r="I3529" s="1">
        <v>340.68</v>
      </c>
      <c r="J3529" s="1">
        <v>387.5</v>
      </c>
      <c r="K3529" s="1">
        <v>285.2</v>
      </c>
      <c r="L3529" s="1">
        <v>6161017</v>
      </c>
      <c r="M3529" s="1">
        <v>2098927726.8</v>
      </c>
      <c r="N3529" s="11">
        <v>115089</v>
      </c>
    </row>
    <row r="3530" spans="1:14" x14ac:dyDescent="0.25">
      <c r="A3530" s="10">
        <v>41780</v>
      </c>
      <c r="B3530" s="1" t="s">
        <v>14</v>
      </c>
      <c r="C3530" s="1">
        <v>339.55</v>
      </c>
      <c r="D3530" s="1">
        <v>342.9</v>
      </c>
      <c r="E3530" s="1">
        <v>338.7</v>
      </c>
      <c r="F3530" s="1">
        <v>340.85</v>
      </c>
      <c r="G3530" s="1">
        <v>342.4</v>
      </c>
      <c r="H3530" s="1">
        <v>341.65</v>
      </c>
      <c r="I3530" s="1">
        <v>340.59</v>
      </c>
      <c r="J3530" s="1">
        <v>387.5</v>
      </c>
      <c r="K3530" s="1">
        <v>285.2</v>
      </c>
      <c r="L3530" s="1">
        <v>7106832</v>
      </c>
      <c r="M3530" s="1">
        <v>2420539916.3499999</v>
      </c>
      <c r="N3530" s="11">
        <v>83268</v>
      </c>
    </row>
    <row r="3531" spans="1:14" x14ac:dyDescent="0.25">
      <c r="A3531" s="10">
        <v>41781</v>
      </c>
      <c r="B3531" s="1" t="s">
        <v>14</v>
      </c>
      <c r="C3531" s="1">
        <v>343</v>
      </c>
      <c r="D3531" s="1">
        <v>347.5</v>
      </c>
      <c r="E3531" s="1">
        <v>340.35</v>
      </c>
      <c r="F3531" s="1">
        <v>341.65</v>
      </c>
      <c r="G3531" s="1">
        <v>347.05</v>
      </c>
      <c r="H3531" s="1">
        <v>345.8</v>
      </c>
      <c r="I3531" s="1">
        <v>343.54</v>
      </c>
      <c r="J3531" s="1">
        <v>387.5</v>
      </c>
      <c r="K3531" s="1">
        <v>285.2</v>
      </c>
      <c r="L3531" s="1">
        <v>7018001</v>
      </c>
      <c r="M3531" s="1">
        <v>2410987991.25</v>
      </c>
      <c r="N3531" s="11">
        <v>165349</v>
      </c>
    </row>
    <row r="3532" spans="1:14" x14ac:dyDescent="0.25">
      <c r="A3532" s="10">
        <v>41782</v>
      </c>
      <c r="B3532" s="1" t="s">
        <v>14</v>
      </c>
      <c r="C3532" s="1">
        <v>349</v>
      </c>
      <c r="D3532" s="1">
        <v>349.2</v>
      </c>
      <c r="E3532" s="1">
        <v>340.7</v>
      </c>
      <c r="F3532" s="1">
        <v>345.8</v>
      </c>
      <c r="G3532" s="1">
        <v>341</v>
      </c>
      <c r="H3532" s="1">
        <v>343.1</v>
      </c>
      <c r="I3532" s="1">
        <v>345.78</v>
      </c>
      <c r="J3532" s="1">
        <v>387.5</v>
      </c>
      <c r="K3532" s="1">
        <v>285.2</v>
      </c>
      <c r="L3532" s="1">
        <v>6656730</v>
      </c>
      <c r="M3532" s="1">
        <v>2301768973.8000002</v>
      </c>
      <c r="N3532" s="11">
        <v>90626</v>
      </c>
    </row>
    <row r="3533" spans="1:14" x14ac:dyDescent="0.25">
      <c r="A3533" s="10">
        <v>41785</v>
      </c>
      <c r="B3533" s="1" t="s">
        <v>14</v>
      </c>
      <c r="C3533" s="1">
        <v>345.8</v>
      </c>
      <c r="D3533" s="1">
        <v>347.8</v>
      </c>
      <c r="E3533" s="1">
        <v>340.15</v>
      </c>
      <c r="F3533" s="1">
        <v>343.1</v>
      </c>
      <c r="G3533" s="1">
        <v>345</v>
      </c>
      <c r="H3533" s="1">
        <v>344.65</v>
      </c>
      <c r="I3533" s="1">
        <v>344.51</v>
      </c>
      <c r="J3533" s="1">
        <v>387.5</v>
      </c>
      <c r="K3533" s="1">
        <v>285.2</v>
      </c>
      <c r="L3533" s="1">
        <v>8221422</v>
      </c>
      <c r="M3533" s="1">
        <v>2832395307.3499999</v>
      </c>
      <c r="N3533" s="11">
        <v>93215</v>
      </c>
    </row>
    <row r="3534" spans="1:14" x14ac:dyDescent="0.25">
      <c r="A3534" s="10">
        <v>41786</v>
      </c>
      <c r="B3534" s="1" t="s">
        <v>14</v>
      </c>
      <c r="C3534" s="1">
        <v>345</v>
      </c>
      <c r="D3534" s="1">
        <v>347.6</v>
      </c>
      <c r="E3534" s="1">
        <v>342.2</v>
      </c>
      <c r="F3534" s="1">
        <v>344.65</v>
      </c>
      <c r="G3534" s="1">
        <v>343</v>
      </c>
      <c r="H3534" s="1">
        <v>343.8</v>
      </c>
      <c r="I3534" s="1">
        <v>343.93</v>
      </c>
      <c r="J3534" s="1">
        <v>387.5</v>
      </c>
      <c r="K3534" s="1">
        <v>285.2</v>
      </c>
      <c r="L3534" s="1">
        <v>4565283</v>
      </c>
      <c r="M3534" s="1">
        <v>1570150798</v>
      </c>
      <c r="N3534" s="11">
        <v>67583</v>
      </c>
    </row>
    <row r="3535" spans="1:14" x14ac:dyDescent="0.25">
      <c r="A3535" s="10">
        <v>41787</v>
      </c>
      <c r="B3535" s="1" t="s">
        <v>14</v>
      </c>
      <c r="C3535" s="1">
        <v>344</v>
      </c>
      <c r="D3535" s="1">
        <v>344.2</v>
      </c>
      <c r="E3535" s="1">
        <v>340.6</v>
      </c>
      <c r="F3535" s="1">
        <v>343.8</v>
      </c>
      <c r="G3535" s="1">
        <v>343</v>
      </c>
      <c r="H3535" s="1">
        <v>342.85</v>
      </c>
      <c r="I3535" s="1">
        <v>342.12</v>
      </c>
      <c r="J3535" s="1">
        <v>387.5</v>
      </c>
      <c r="K3535" s="1">
        <v>285.2</v>
      </c>
      <c r="L3535" s="1">
        <v>4166923</v>
      </c>
      <c r="M3535" s="1">
        <v>1425595792.5999999</v>
      </c>
      <c r="N3535" s="11">
        <v>50999</v>
      </c>
    </row>
    <row r="3536" spans="1:14" x14ac:dyDescent="0.25">
      <c r="A3536" s="10">
        <v>41788</v>
      </c>
      <c r="B3536" s="1" t="s">
        <v>14</v>
      </c>
      <c r="C3536" s="1">
        <v>345</v>
      </c>
      <c r="D3536" s="1">
        <v>348</v>
      </c>
      <c r="E3536" s="1">
        <v>340.4</v>
      </c>
      <c r="F3536" s="1">
        <v>342.85</v>
      </c>
      <c r="G3536" s="1">
        <v>343.5</v>
      </c>
      <c r="H3536" s="1">
        <v>342.5</v>
      </c>
      <c r="I3536" s="1">
        <v>343.1</v>
      </c>
      <c r="J3536" s="1">
        <v>387.5</v>
      </c>
      <c r="K3536" s="1">
        <v>285.2</v>
      </c>
      <c r="L3536" s="1">
        <v>10209747</v>
      </c>
      <c r="M3536" s="1">
        <v>3502955755.9000001</v>
      </c>
      <c r="N3536" s="11">
        <v>81676</v>
      </c>
    </row>
    <row r="3537" spans="1:14" x14ac:dyDescent="0.25">
      <c r="A3537" s="10">
        <v>41789</v>
      </c>
      <c r="B3537" s="1" t="s">
        <v>14</v>
      </c>
      <c r="C3537" s="1">
        <v>344.8</v>
      </c>
      <c r="D3537" s="1">
        <v>344.8</v>
      </c>
      <c r="E3537" s="1">
        <v>336.15</v>
      </c>
      <c r="F3537" s="1">
        <v>342.5</v>
      </c>
      <c r="G3537" s="1">
        <v>341.6</v>
      </c>
      <c r="H3537" s="1">
        <v>341.75</v>
      </c>
      <c r="I3537" s="1">
        <v>342.71</v>
      </c>
      <c r="J3537" s="1">
        <v>387.5</v>
      </c>
      <c r="K3537" s="1">
        <v>285.2</v>
      </c>
      <c r="L3537" s="1">
        <v>7364585</v>
      </c>
      <c r="M3537" s="1">
        <v>2523889290.25</v>
      </c>
      <c r="N3537" s="11">
        <v>62409</v>
      </c>
    </row>
    <row r="3538" spans="1:14" x14ac:dyDescent="0.25">
      <c r="A3538" s="10">
        <v>41792</v>
      </c>
      <c r="B3538" s="1" t="s">
        <v>14</v>
      </c>
      <c r="C3538" s="1">
        <v>342</v>
      </c>
      <c r="D3538" s="1">
        <v>343.1</v>
      </c>
      <c r="E3538" s="1">
        <v>335.4</v>
      </c>
      <c r="F3538" s="1">
        <v>341.75</v>
      </c>
      <c r="G3538" s="1">
        <v>336.6</v>
      </c>
      <c r="H3538" s="1">
        <v>336.65</v>
      </c>
      <c r="I3538" s="1">
        <v>337.41</v>
      </c>
      <c r="J3538" s="1">
        <v>387.5</v>
      </c>
      <c r="K3538" s="1">
        <v>285.2</v>
      </c>
      <c r="L3538" s="1">
        <v>7241553</v>
      </c>
      <c r="M3538" s="1">
        <v>2443399670.25</v>
      </c>
      <c r="N3538" s="11">
        <v>110464</v>
      </c>
    </row>
    <row r="3539" spans="1:14" x14ac:dyDescent="0.25">
      <c r="A3539" s="10">
        <v>41793</v>
      </c>
      <c r="B3539" s="1" t="s">
        <v>14</v>
      </c>
      <c r="C3539" s="1">
        <v>333.3</v>
      </c>
      <c r="D3539" s="1">
        <v>335.5</v>
      </c>
      <c r="E3539" s="1">
        <v>331</v>
      </c>
      <c r="F3539" s="1">
        <v>336.65</v>
      </c>
      <c r="G3539" s="1">
        <v>333.4</v>
      </c>
      <c r="H3539" s="1">
        <v>333.4</v>
      </c>
      <c r="I3539" s="1">
        <v>333.04</v>
      </c>
      <c r="J3539" s="1">
        <v>387.5</v>
      </c>
      <c r="K3539" s="1">
        <v>285.2</v>
      </c>
      <c r="L3539" s="1">
        <v>7185339</v>
      </c>
      <c r="M3539" s="1">
        <v>2393015153</v>
      </c>
      <c r="N3539" s="11">
        <v>87762</v>
      </c>
    </row>
    <row r="3540" spans="1:14" x14ac:dyDescent="0.25">
      <c r="A3540" s="10">
        <v>41794</v>
      </c>
      <c r="B3540" s="1" t="s">
        <v>14</v>
      </c>
      <c r="C3540" s="1">
        <v>332.5</v>
      </c>
      <c r="D3540" s="1">
        <v>333.8</v>
      </c>
      <c r="E3540" s="1">
        <v>328.75</v>
      </c>
      <c r="F3540" s="1">
        <v>333.4</v>
      </c>
      <c r="G3540" s="1">
        <v>331</v>
      </c>
      <c r="H3540" s="1">
        <v>330.95</v>
      </c>
      <c r="I3540" s="1">
        <v>330.82</v>
      </c>
      <c r="J3540" s="1">
        <v>387.5</v>
      </c>
      <c r="K3540" s="1">
        <v>285.2</v>
      </c>
      <c r="L3540" s="1">
        <v>10049249</v>
      </c>
      <c r="M3540" s="1">
        <v>3324530019.6999998</v>
      </c>
      <c r="N3540" s="11">
        <v>70448</v>
      </c>
    </row>
    <row r="3541" spans="1:14" x14ac:dyDescent="0.25">
      <c r="A3541" s="10">
        <v>41795</v>
      </c>
      <c r="B3541" s="1" t="s">
        <v>14</v>
      </c>
      <c r="C3541" s="1">
        <v>331.05</v>
      </c>
      <c r="D3541" s="1">
        <v>335.9</v>
      </c>
      <c r="E3541" s="1">
        <v>326</v>
      </c>
      <c r="F3541" s="1">
        <v>330.95</v>
      </c>
      <c r="G3541" s="1">
        <v>333.1</v>
      </c>
      <c r="H3541" s="1">
        <v>333.75</v>
      </c>
      <c r="I3541" s="1">
        <v>330.79</v>
      </c>
      <c r="J3541" s="1">
        <v>387.5</v>
      </c>
      <c r="K3541" s="1">
        <v>285.2</v>
      </c>
      <c r="L3541" s="1">
        <v>14125139</v>
      </c>
      <c r="M3541" s="1">
        <v>4672452641.1499996</v>
      </c>
      <c r="N3541" s="11">
        <v>111364</v>
      </c>
    </row>
    <row r="3542" spans="1:14" x14ac:dyDescent="0.25">
      <c r="A3542" s="10">
        <v>41796</v>
      </c>
      <c r="B3542" s="1" t="s">
        <v>14</v>
      </c>
      <c r="C3542" s="1">
        <v>335</v>
      </c>
      <c r="D3542" s="1">
        <v>338.85</v>
      </c>
      <c r="E3542" s="1">
        <v>333.05</v>
      </c>
      <c r="F3542" s="1">
        <v>333.75</v>
      </c>
      <c r="G3542" s="1">
        <v>336.7</v>
      </c>
      <c r="H3542" s="1">
        <v>336.7</v>
      </c>
      <c r="I3542" s="1">
        <v>336.21</v>
      </c>
      <c r="J3542" s="1">
        <v>387.5</v>
      </c>
      <c r="K3542" s="1">
        <v>285.2</v>
      </c>
      <c r="L3542" s="1">
        <v>10286671</v>
      </c>
      <c r="M3542" s="1">
        <v>3458459872.4000001</v>
      </c>
      <c r="N3542" s="11">
        <v>104803</v>
      </c>
    </row>
    <row r="3543" spans="1:14" x14ac:dyDescent="0.25">
      <c r="A3543" s="10">
        <v>41799</v>
      </c>
      <c r="B3543" s="1" t="s">
        <v>14</v>
      </c>
      <c r="C3543" s="1">
        <v>338.6</v>
      </c>
      <c r="D3543" s="1">
        <v>340.85</v>
      </c>
      <c r="E3543" s="1">
        <v>335.3</v>
      </c>
      <c r="F3543" s="1">
        <v>336.7</v>
      </c>
      <c r="G3543" s="1">
        <v>338.4</v>
      </c>
      <c r="H3543" s="1">
        <v>337.95</v>
      </c>
      <c r="I3543" s="1">
        <v>338.74</v>
      </c>
      <c r="J3543" s="1">
        <v>387.5</v>
      </c>
      <c r="K3543" s="1">
        <v>285.2</v>
      </c>
      <c r="L3543" s="1">
        <v>8031826</v>
      </c>
      <c r="M3543" s="1">
        <v>2720696549.4499998</v>
      </c>
      <c r="N3543" s="11">
        <v>73914</v>
      </c>
    </row>
    <row r="3544" spans="1:14" x14ac:dyDescent="0.25">
      <c r="A3544" s="10">
        <v>41800</v>
      </c>
      <c r="B3544" s="1" t="s">
        <v>14</v>
      </c>
      <c r="C3544" s="1">
        <v>339</v>
      </c>
      <c r="D3544" s="1">
        <v>339.95</v>
      </c>
      <c r="E3544" s="1">
        <v>334.55</v>
      </c>
      <c r="F3544" s="1">
        <v>337.95</v>
      </c>
      <c r="G3544" s="1">
        <v>338.1</v>
      </c>
      <c r="H3544" s="1">
        <v>337.35</v>
      </c>
      <c r="I3544" s="1">
        <v>336.33</v>
      </c>
      <c r="J3544" s="1">
        <v>387.5</v>
      </c>
      <c r="K3544" s="1">
        <v>285.2</v>
      </c>
      <c r="L3544" s="1">
        <v>5656789</v>
      </c>
      <c r="M3544" s="1">
        <v>1902574110</v>
      </c>
      <c r="N3544" s="11">
        <v>59551</v>
      </c>
    </row>
    <row r="3545" spans="1:14" x14ac:dyDescent="0.25">
      <c r="A3545" s="10">
        <v>41801</v>
      </c>
      <c r="B3545" s="1" t="s">
        <v>14</v>
      </c>
      <c r="C3545" s="1">
        <v>339</v>
      </c>
      <c r="D3545" s="1">
        <v>339.7</v>
      </c>
      <c r="E3545" s="1">
        <v>330.5</v>
      </c>
      <c r="F3545" s="1">
        <v>337.35</v>
      </c>
      <c r="G3545" s="1">
        <v>333.4</v>
      </c>
      <c r="H3545" s="1">
        <v>333.3</v>
      </c>
      <c r="I3545" s="1">
        <v>333.25</v>
      </c>
      <c r="J3545" s="1">
        <v>387.5</v>
      </c>
      <c r="K3545" s="1">
        <v>285.2</v>
      </c>
      <c r="L3545" s="1">
        <v>11292614</v>
      </c>
      <c r="M3545" s="1">
        <v>3763234734.8000002</v>
      </c>
      <c r="N3545" s="11">
        <v>189878</v>
      </c>
    </row>
    <row r="3546" spans="1:14" x14ac:dyDescent="0.25">
      <c r="A3546" s="10">
        <v>41802</v>
      </c>
      <c r="B3546" s="1" t="s">
        <v>14</v>
      </c>
      <c r="C3546" s="1">
        <v>334</v>
      </c>
      <c r="D3546" s="1">
        <v>336.2</v>
      </c>
      <c r="E3546" s="1">
        <v>331.15</v>
      </c>
      <c r="F3546" s="1">
        <v>333.3</v>
      </c>
      <c r="G3546" s="1">
        <v>333.8</v>
      </c>
      <c r="H3546" s="1">
        <v>334.1</v>
      </c>
      <c r="I3546" s="1">
        <v>334</v>
      </c>
      <c r="J3546" s="1">
        <v>387.5</v>
      </c>
      <c r="K3546" s="1">
        <v>285.2</v>
      </c>
      <c r="L3546" s="1">
        <v>6544450</v>
      </c>
      <c r="M3546" s="1">
        <v>2185847692.9499998</v>
      </c>
      <c r="N3546" s="11">
        <v>88088</v>
      </c>
    </row>
    <row r="3547" spans="1:14" x14ac:dyDescent="0.25">
      <c r="A3547" s="10">
        <v>41803</v>
      </c>
      <c r="B3547" s="1" t="s">
        <v>14</v>
      </c>
      <c r="C3547" s="1">
        <v>336.85</v>
      </c>
      <c r="D3547" s="1">
        <v>336.85</v>
      </c>
      <c r="E3547" s="1">
        <v>331.85</v>
      </c>
      <c r="F3547" s="1">
        <v>334.1</v>
      </c>
      <c r="G3547" s="1">
        <v>332.3</v>
      </c>
      <c r="H3547" s="1">
        <v>332.6</v>
      </c>
      <c r="I3547" s="1">
        <v>333.84</v>
      </c>
      <c r="J3547" s="1">
        <v>387.5</v>
      </c>
      <c r="K3547" s="1">
        <v>285.2</v>
      </c>
      <c r="L3547" s="1">
        <v>5402951</v>
      </c>
      <c r="M3547" s="1">
        <v>1803714897.25</v>
      </c>
      <c r="N3547" s="11">
        <v>75370</v>
      </c>
    </row>
    <row r="3548" spans="1:14" x14ac:dyDescent="0.25">
      <c r="A3548" s="10">
        <v>41806</v>
      </c>
      <c r="B3548" s="1" t="s">
        <v>14</v>
      </c>
      <c r="C3548" s="1">
        <v>334.25</v>
      </c>
      <c r="D3548" s="1">
        <v>337.4</v>
      </c>
      <c r="E3548" s="1">
        <v>332.8</v>
      </c>
      <c r="F3548" s="1">
        <v>332.6</v>
      </c>
      <c r="G3548" s="1">
        <v>335.9</v>
      </c>
      <c r="H3548" s="1">
        <v>336.2</v>
      </c>
      <c r="I3548" s="1">
        <v>336.03</v>
      </c>
      <c r="J3548" s="1">
        <v>387.5</v>
      </c>
      <c r="K3548" s="1">
        <v>285.2</v>
      </c>
      <c r="L3548" s="1">
        <v>6515172</v>
      </c>
      <c r="M3548" s="1">
        <v>2189317928.8000002</v>
      </c>
      <c r="N3548" s="11">
        <v>114291</v>
      </c>
    </row>
    <row r="3549" spans="1:14" x14ac:dyDescent="0.25">
      <c r="A3549" s="10">
        <v>41807</v>
      </c>
      <c r="B3549" s="1" t="s">
        <v>14</v>
      </c>
      <c r="C3549" s="1">
        <v>335.95</v>
      </c>
      <c r="D3549" s="1">
        <v>338.15</v>
      </c>
      <c r="E3549" s="1">
        <v>334.35</v>
      </c>
      <c r="F3549" s="1">
        <v>336.2</v>
      </c>
      <c r="G3549" s="1">
        <v>335.75</v>
      </c>
      <c r="H3549" s="1">
        <v>336.05</v>
      </c>
      <c r="I3549" s="1">
        <v>336.38</v>
      </c>
      <c r="J3549" s="1">
        <v>387.5</v>
      </c>
      <c r="K3549" s="1">
        <v>285.2</v>
      </c>
      <c r="L3549" s="1">
        <v>3914930</v>
      </c>
      <c r="M3549" s="1">
        <v>1316896773.55</v>
      </c>
      <c r="N3549" s="11">
        <v>71854</v>
      </c>
    </row>
    <row r="3550" spans="1:14" x14ac:dyDescent="0.25">
      <c r="A3550" s="10">
        <v>41808</v>
      </c>
      <c r="B3550" s="1" t="s">
        <v>14</v>
      </c>
      <c r="C3550" s="1">
        <v>336.45</v>
      </c>
      <c r="D3550" s="1">
        <v>336.8</v>
      </c>
      <c r="E3550" s="1">
        <v>332.25</v>
      </c>
      <c r="F3550" s="1">
        <v>336.05</v>
      </c>
      <c r="G3550" s="1">
        <v>332.45</v>
      </c>
      <c r="H3550" s="1">
        <v>332.95</v>
      </c>
      <c r="I3550" s="1">
        <v>334.17</v>
      </c>
      <c r="J3550" s="1">
        <v>387.5</v>
      </c>
      <c r="K3550" s="1">
        <v>285.2</v>
      </c>
      <c r="L3550" s="1">
        <v>4407293</v>
      </c>
      <c r="M3550" s="1">
        <v>1472768284.3499999</v>
      </c>
      <c r="N3550" s="11">
        <v>56244</v>
      </c>
    </row>
    <row r="3551" spans="1:14" x14ac:dyDescent="0.25">
      <c r="A3551" s="10">
        <v>41809</v>
      </c>
      <c r="B3551" s="1" t="s">
        <v>14</v>
      </c>
      <c r="C3551" s="1">
        <v>334.85</v>
      </c>
      <c r="D3551" s="1">
        <v>336.9</v>
      </c>
      <c r="E3551" s="1">
        <v>333.2</v>
      </c>
      <c r="F3551" s="1">
        <v>332.95</v>
      </c>
      <c r="G3551" s="1">
        <v>335.65</v>
      </c>
      <c r="H3551" s="1">
        <v>336.25</v>
      </c>
      <c r="I3551" s="1">
        <v>335.48</v>
      </c>
      <c r="J3551" s="1">
        <v>387.5</v>
      </c>
      <c r="K3551" s="1">
        <v>285.2</v>
      </c>
      <c r="L3551" s="1">
        <v>5641759</v>
      </c>
      <c r="M3551" s="1">
        <v>1892696348.9000001</v>
      </c>
      <c r="N3551" s="11">
        <v>58181</v>
      </c>
    </row>
    <row r="3552" spans="1:14" x14ac:dyDescent="0.25">
      <c r="A3552" s="10">
        <v>41810</v>
      </c>
      <c r="B3552" s="1" t="s">
        <v>14</v>
      </c>
      <c r="C3552" s="1">
        <v>336.5</v>
      </c>
      <c r="D3552" s="1">
        <v>338.25</v>
      </c>
      <c r="E3552" s="1">
        <v>333.4</v>
      </c>
      <c r="F3552" s="1">
        <v>336.25</v>
      </c>
      <c r="G3552" s="1">
        <v>336</v>
      </c>
      <c r="H3552" s="1">
        <v>335.7</v>
      </c>
      <c r="I3552" s="1">
        <v>335.54</v>
      </c>
      <c r="J3552" s="1">
        <v>387.5</v>
      </c>
      <c r="K3552" s="1">
        <v>285.2</v>
      </c>
      <c r="L3552" s="1">
        <v>4487474</v>
      </c>
      <c r="M3552" s="1">
        <v>1505726790.45</v>
      </c>
      <c r="N3552" s="11">
        <v>70876</v>
      </c>
    </row>
    <row r="3553" spans="1:14" x14ac:dyDescent="0.25">
      <c r="A3553" s="10">
        <v>41813</v>
      </c>
      <c r="B3553" s="1" t="s">
        <v>14</v>
      </c>
      <c r="C3553" s="1">
        <v>335</v>
      </c>
      <c r="D3553" s="1">
        <v>335</v>
      </c>
      <c r="E3553" s="1">
        <v>312.5</v>
      </c>
      <c r="F3553" s="1">
        <v>335.7</v>
      </c>
      <c r="G3553" s="1">
        <v>317.5</v>
      </c>
      <c r="H3553" s="1">
        <v>314.95</v>
      </c>
      <c r="I3553" s="1">
        <v>319.61</v>
      </c>
      <c r="J3553" s="1">
        <v>387.5</v>
      </c>
      <c r="K3553" s="1">
        <v>285.2</v>
      </c>
      <c r="L3553" s="1">
        <v>21425863</v>
      </c>
      <c r="M3553" s="1">
        <v>6847860797.1999998</v>
      </c>
      <c r="N3553" s="11">
        <v>201543</v>
      </c>
    </row>
    <row r="3554" spans="1:14" x14ac:dyDescent="0.25">
      <c r="A3554" s="10">
        <v>41814</v>
      </c>
      <c r="B3554" s="1" t="s">
        <v>14</v>
      </c>
      <c r="C3554" s="1">
        <v>315</v>
      </c>
      <c r="D3554" s="1">
        <v>322.7</v>
      </c>
      <c r="E3554" s="1">
        <v>315</v>
      </c>
      <c r="F3554" s="1">
        <v>314.95</v>
      </c>
      <c r="G3554" s="1">
        <v>320.05</v>
      </c>
      <c r="H3554" s="1">
        <v>320.5</v>
      </c>
      <c r="I3554" s="1">
        <v>320.07</v>
      </c>
      <c r="J3554" s="1">
        <v>387.5</v>
      </c>
      <c r="K3554" s="1">
        <v>285.2</v>
      </c>
      <c r="L3554" s="1">
        <v>11604987</v>
      </c>
      <c r="M3554" s="1">
        <v>3714457470.25</v>
      </c>
      <c r="N3554" s="11">
        <v>151661</v>
      </c>
    </row>
    <row r="3555" spans="1:14" x14ac:dyDescent="0.25">
      <c r="A3555" s="10">
        <v>41815</v>
      </c>
      <c r="B3555" s="1" t="s">
        <v>14</v>
      </c>
      <c r="C3555" s="1">
        <v>319.10000000000002</v>
      </c>
      <c r="D3555" s="1">
        <v>319.7</v>
      </c>
      <c r="E3555" s="1">
        <v>315.5</v>
      </c>
      <c r="F3555" s="1">
        <v>320.5</v>
      </c>
      <c r="G3555" s="1">
        <v>315.60000000000002</v>
      </c>
      <c r="H3555" s="1">
        <v>316.05</v>
      </c>
      <c r="I3555" s="1">
        <v>316.60000000000002</v>
      </c>
      <c r="J3555" s="1">
        <v>387.5</v>
      </c>
      <c r="K3555" s="1">
        <v>285.2</v>
      </c>
      <c r="L3555" s="1">
        <v>8713838</v>
      </c>
      <c r="M3555" s="1">
        <v>2758821172.0500002</v>
      </c>
      <c r="N3555" s="11">
        <v>143844</v>
      </c>
    </row>
    <row r="3556" spans="1:14" x14ac:dyDescent="0.25">
      <c r="A3556" s="10">
        <v>41816</v>
      </c>
      <c r="B3556" s="1" t="s">
        <v>14</v>
      </c>
      <c r="C3556" s="1">
        <v>315</v>
      </c>
      <c r="D3556" s="1">
        <v>317.85000000000002</v>
      </c>
      <c r="E3556" s="1">
        <v>313.5</v>
      </c>
      <c r="F3556" s="1">
        <v>316.05</v>
      </c>
      <c r="G3556" s="1">
        <v>317.39999999999998</v>
      </c>
      <c r="H3556" s="1">
        <v>316.25</v>
      </c>
      <c r="I3556" s="1">
        <v>316.11</v>
      </c>
      <c r="J3556" s="1">
        <v>387.5</v>
      </c>
      <c r="K3556" s="1">
        <v>285.2</v>
      </c>
      <c r="L3556" s="1">
        <v>8768921</v>
      </c>
      <c r="M3556" s="1">
        <v>2771971129.25</v>
      </c>
      <c r="N3556" s="11">
        <v>134985</v>
      </c>
    </row>
    <row r="3557" spans="1:14" x14ac:dyDescent="0.25">
      <c r="A3557" s="10">
        <v>41817</v>
      </c>
      <c r="B3557" s="1" t="s">
        <v>14</v>
      </c>
      <c r="C3557" s="1">
        <v>317</v>
      </c>
      <c r="D3557" s="1">
        <v>320.95</v>
      </c>
      <c r="E3557" s="1">
        <v>316.10000000000002</v>
      </c>
      <c r="F3557" s="1">
        <v>316.25</v>
      </c>
      <c r="G3557" s="1">
        <v>320.05</v>
      </c>
      <c r="H3557" s="1">
        <v>319.75</v>
      </c>
      <c r="I3557" s="1">
        <v>318.44</v>
      </c>
      <c r="J3557" s="1">
        <v>387.5</v>
      </c>
      <c r="K3557" s="1">
        <v>285.2</v>
      </c>
      <c r="L3557" s="1">
        <v>7343796</v>
      </c>
      <c r="M3557" s="1">
        <v>2338572352.8499999</v>
      </c>
      <c r="N3557" s="11">
        <v>137649</v>
      </c>
    </row>
    <row r="3558" spans="1:14" x14ac:dyDescent="0.25">
      <c r="A3558" s="10">
        <v>41820</v>
      </c>
      <c r="B3558" s="1" t="s">
        <v>14</v>
      </c>
      <c r="C3558" s="1">
        <v>320.60000000000002</v>
      </c>
      <c r="D3558" s="1">
        <v>327.39999999999998</v>
      </c>
      <c r="E3558" s="1">
        <v>320.55</v>
      </c>
      <c r="F3558" s="1">
        <v>319.75</v>
      </c>
      <c r="G3558" s="1">
        <v>326</v>
      </c>
      <c r="H3558" s="1">
        <v>325.05</v>
      </c>
      <c r="I3558" s="1">
        <v>324.57</v>
      </c>
      <c r="J3558" s="1">
        <v>387.5</v>
      </c>
      <c r="K3558" s="1">
        <v>285.2</v>
      </c>
      <c r="L3558" s="1">
        <v>14324372</v>
      </c>
      <c r="M3558" s="1">
        <v>4649222630.75</v>
      </c>
      <c r="N3558" s="11">
        <v>102753</v>
      </c>
    </row>
    <row r="3559" spans="1:14" x14ac:dyDescent="0.25">
      <c r="A3559" s="10">
        <v>41821</v>
      </c>
      <c r="B3559" s="1" t="s">
        <v>14</v>
      </c>
      <c r="C3559" s="1">
        <v>327.60000000000002</v>
      </c>
      <c r="D3559" s="1">
        <v>327.60000000000002</v>
      </c>
      <c r="E3559" s="1">
        <v>324</v>
      </c>
      <c r="F3559" s="1">
        <v>325.05</v>
      </c>
      <c r="G3559" s="1">
        <v>325.14999999999998</v>
      </c>
      <c r="H3559" s="1">
        <v>325.2</v>
      </c>
      <c r="I3559" s="1">
        <v>325.16000000000003</v>
      </c>
      <c r="J3559" s="1">
        <v>387.5</v>
      </c>
      <c r="K3559" s="1">
        <v>285.2</v>
      </c>
      <c r="L3559" s="1">
        <v>9605245</v>
      </c>
      <c r="M3559" s="1">
        <v>3123288776.0999999</v>
      </c>
      <c r="N3559" s="11">
        <v>81092</v>
      </c>
    </row>
    <row r="3560" spans="1:14" x14ac:dyDescent="0.25">
      <c r="A3560" s="10">
        <v>41822</v>
      </c>
      <c r="B3560" s="1" t="s">
        <v>14</v>
      </c>
      <c r="C3560" s="1">
        <v>326.14999999999998</v>
      </c>
      <c r="D3560" s="1">
        <v>330.2</v>
      </c>
      <c r="E3560" s="1">
        <v>325.5</v>
      </c>
      <c r="F3560" s="1">
        <v>325.2</v>
      </c>
      <c r="G3560" s="1">
        <v>329.8</v>
      </c>
      <c r="H3560" s="1">
        <v>329.35</v>
      </c>
      <c r="I3560" s="1">
        <v>328.18</v>
      </c>
      <c r="J3560" s="1">
        <v>387.5</v>
      </c>
      <c r="K3560" s="1">
        <v>285.2</v>
      </c>
      <c r="L3560" s="1">
        <v>5973944</v>
      </c>
      <c r="M3560" s="1">
        <v>1960509216.8</v>
      </c>
      <c r="N3560" s="11">
        <v>74802</v>
      </c>
    </row>
    <row r="3561" spans="1:14" x14ac:dyDescent="0.25">
      <c r="A3561" s="10">
        <v>41823</v>
      </c>
      <c r="B3561" s="1" t="s">
        <v>14</v>
      </c>
      <c r="C3561" s="1">
        <v>329.5</v>
      </c>
      <c r="D3561" s="1">
        <v>332.65</v>
      </c>
      <c r="E3561" s="1">
        <v>328.8</v>
      </c>
      <c r="F3561" s="1">
        <v>329.35</v>
      </c>
      <c r="G3561" s="1">
        <v>331.05</v>
      </c>
      <c r="H3561" s="1">
        <v>331.35</v>
      </c>
      <c r="I3561" s="1">
        <v>331</v>
      </c>
      <c r="J3561" s="1">
        <v>387.5</v>
      </c>
      <c r="K3561" s="1">
        <v>285.2</v>
      </c>
      <c r="L3561" s="1">
        <v>6493870</v>
      </c>
      <c r="M3561" s="1">
        <v>2149452600.1999998</v>
      </c>
      <c r="N3561" s="11">
        <v>82338</v>
      </c>
    </row>
    <row r="3562" spans="1:14" x14ac:dyDescent="0.25">
      <c r="A3562" s="10">
        <v>41824</v>
      </c>
      <c r="B3562" s="1" t="s">
        <v>14</v>
      </c>
      <c r="C3562" s="1">
        <v>332.2</v>
      </c>
      <c r="D3562" s="1">
        <v>335.1</v>
      </c>
      <c r="E3562" s="1">
        <v>329.95</v>
      </c>
      <c r="F3562" s="1">
        <v>331.35</v>
      </c>
      <c r="G3562" s="1">
        <v>334</v>
      </c>
      <c r="H3562" s="1">
        <v>333.4</v>
      </c>
      <c r="I3562" s="1">
        <v>332.42</v>
      </c>
      <c r="J3562" s="1">
        <v>387.5</v>
      </c>
      <c r="K3562" s="1">
        <v>285.2</v>
      </c>
      <c r="L3562" s="1">
        <v>6874136</v>
      </c>
      <c r="M3562" s="1">
        <v>2285085401.6999998</v>
      </c>
      <c r="N3562" s="11">
        <v>81942</v>
      </c>
    </row>
    <row r="3563" spans="1:14" x14ac:dyDescent="0.25">
      <c r="A3563" s="10">
        <v>41827</v>
      </c>
      <c r="B3563" s="1" t="s">
        <v>14</v>
      </c>
      <c r="C3563" s="1">
        <v>333.4</v>
      </c>
      <c r="D3563" s="1">
        <v>336</v>
      </c>
      <c r="E3563" s="1">
        <v>329.7</v>
      </c>
      <c r="F3563" s="1">
        <v>333.4</v>
      </c>
      <c r="G3563" s="1">
        <v>334.5</v>
      </c>
      <c r="H3563" s="1">
        <v>334.8</v>
      </c>
      <c r="I3563" s="1">
        <v>333.22</v>
      </c>
      <c r="J3563" s="1">
        <v>387.5</v>
      </c>
      <c r="K3563" s="1">
        <v>285.2</v>
      </c>
      <c r="L3563" s="1">
        <v>10930630</v>
      </c>
      <c r="M3563" s="1">
        <v>3642312744.4000001</v>
      </c>
      <c r="N3563" s="11">
        <v>146025</v>
      </c>
    </row>
    <row r="3564" spans="1:14" x14ac:dyDescent="0.25">
      <c r="A3564" s="10">
        <v>41828</v>
      </c>
      <c r="B3564" s="1" t="s">
        <v>14</v>
      </c>
      <c r="C3564" s="1">
        <v>334</v>
      </c>
      <c r="D3564" s="1">
        <v>337.45</v>
      </c>
      <c r="E3564" s="1">
        <v>331.5</v>
      </c>
      <c r="F3564" s="1">
        <v>334.8</v>
      </c>
      <c r="G3564" s="1">
        <v>335</v>
      </c>
      <c r="H3564" s="1">
        <v>335.8</v>
      </c>
      <c r="I3564" s="1">
        <v>335.31</v>
      </c>
      <c r="J3564" s="1">
        <v>387.5</v>
      </c>
      <c r="K3564" s="1">
        <v>285.2</v>
      </c>
      <c r="L3564" s="1">
        <v>10145138</v>
      </c>
      <c r="M3564" s="1">
        <v>3401736406.4499998</v>
      </c>
      <c r="N3564" s="11">
        <v>92153</v>
      </c>
    </row>
    <row r="3565" spans="1:14" x14ac:dyDescent="0.25">
      <c r="A3565" s="10">
        <v>41829</v>
      </c>
      <c r="B3565" s="1" t="s">
        <v>14</v>
      </c>
      <c r="C3565" s="1">
        <v>336.5</v>
      </c>
      <c r="D3565" s="1">
        <v>343</v>
      </c>
      <c r="E3565" s="1">
        <v>335.7</v>
      </c>
      <c r="F3565" s="1">
        <v>335.8</v>
      </c>
      <c r="G3565" s="1">
        <v>341</v>
      </c>
      <c r="H3565" s="1">
        <v>341.5</v>
      </c>
      <c r="I3565" s="1">
        <v>340.53</v>
      </c>
      <c r="J3565" s="1">
        <v>387.5</v>
      </c>
      <c r="K3565" s="1">
        <v>285.2</v>
      </c>
      <c r="L3565" s="1">
        <v>16858133</v>
      </c>
      <c r="M3565" s="1">
        <v>5740717383.9499998</v>
      </c>
      <c r="N3565" s="11">
        <v>121714</v>
      </c>
    </row>
    <row r="3566" spans="1:14" x14ac:dyDescent="0.25">
      <c r="A3566" s="10">
        <v>41830</v>
      </c>
      <c r="B3566" s="1" t="s">
        <v>14</v>
      </c>
      <c r="C3566" s="1">
        <v>340.55</v>
      </c>
      <c r="D3566" s="1">
        <v>349</v>
      </c>
      <c r="E3566" s="1">
        <v>337</v>
      </c>
      <c r="F3566" s="1">
        <v>341.5</v>
      </c>
      <c r="G3566" s="1">
        <v>343</v>
      </c>
      <c r="H3566" s="1">
        <v>342.15</v>
      </c>
      <c r="I3566" s="1">
        <v>341.75</v>
      </c>
      <c r="J3566" s="1">
        <v>387.5</v>
      </c>
      <c r="K3566" s="1">
        <v>285.2</v>
      </c>
      <c r="L3566" s="1">
        <v>27237863</v>
      </c>
      <c r="M3566" s="1">
        <v>9308498296.7999992</v>
      </c>
      <c r="N3566" s="11">
        <v>204746</v>
      </c>
    </row>
    <row r="3567" spans="1:14" x14ac:dyDescent="0.25">
      <c r="A3567" s="10">
        <v>41831</v>
      </c>
      <c r="B3567" s="1" t="s">
        <v>14</v>
      </c>
      <c r="C3567" s="1">
        <v>345</v>
      </c>
      <c r="D3567" s="1">
        <v>350.5</v>
      </c>
      <c r="E3567" s="1">
        <v>343</v>
      </c>
      <c r="F3567" s="1">
        <v>342.15</v>
      </c>
      <c r="G3567" s="1">
        <v>345.5</v>
      </c>
      <c r="H3567" s="1">
        <v>345.9</v>
      </c>
      <c r="I3567" s="1">
        <v>346.65</v>
      </c>
      <c r="J3567" s="1">
        <v>387.5</v>
      </c>
      <c r="K3567" s="1">
        <v>285.2</v>
      </c>
      <c r="L3567" s="1">
        <v>9268069</v>
      </c>
      <c r="M3567" s="1">
        <v>3212785751.75</v>
      </c>
      <c r="N3567" s="11">
        <v>108431</v>
      </c>
    </row>
    <row r="3568" spans="1:14" x14ac:dyDescent="0.25">
      <c r="A3568" s="10">
        <v>41834</v>
      </c>
      <c r="B3568" s="1" t="s">
        <v>14</v>
      </c>
      <c r="C3568" s="1">
        <v>347.25</v>
      </c>
      <c r="D3568" s="1">
        <v>349.3</v>
      </c>
      <c r="E3568" s="1">
        <v>341.3</v>
      </c>
      <c r="F3568" s="1">
        <v>345.9</v>
      </c>
      <c r="G3568" s="1">
        <v>345.1</v>
      </c>
      <c r="H3568" s="1">
        <v>344.95</v>
      </c>
      <c r="I3568" s="1">
        <v>344.7</v>
      </c>
      <c r="J3568" s="1">
        <v>387.5</v>
      </c>
      <c r="K3568" s="1">
        <v>285.2</v>
      </c>
      <c r="L3568" s="1">
        <v>4437537</v>
      </c>
      <c r="M3568" s="1">
        <v>1529607686.4000001</v>
      </c>
      <c r="N3568" s="11">
        <v>84989</v>
      </c>
    </row>
    <row r="3569" spans="1:14" x14ac:dyDescent="0.25">
      <c r="A3569" s="10">
        <v>41835</v>
      </c>
      <c r="B3569" s="1" t="s">
        <v>14</v>
      </c>
      <c r="C3569" s="1">
        <v>345.5</v>
      </c>
      <c r="D3569" s="1">
        <v>347.95</v>
      </c>
      <c r="E3569" s="1">
        <v>341.4</v>
      </c>
      <c r="F3569" s="1">
        <v>344.95</v>
      </c>
      <c r="G3569" s="1">
        <v>342</v>
      </c>
      <c r="H3569" s="1">
        <v>342.35</v>
      </c>
      <c r="I3569" s="1">
        <v>343.11</v>
      </c>
      <c r="J3569" s="1">
        <v>387.5</v>
      </c>
      <c r="K3569" s="1">
        <v>285.2</v>
      </c>
      <c r="L3569" s="1">
        <v>3790052</v>
      </c>
      <c r="M3569" s="1">
        <v>1300391257.5999999</v>
      </c>
      <c r="N3569" s="11">
        <v>43851</v>
      </c>
    </row>
    <row r="3570" spans="1:14" x14ac:dyDescent="0.25">
      <c r="A3570" s="10">
        <v>41836</v>
      </c>
      <c r="B3570" s="1" t="s">
        <v>14</v>
      </c>
      <c r="C3570" s="1">
        <v>341.7</v>
      </c>
      <c r="D3570" s="1">
        <v>345.2</v>
      </c>
      <c r="E3570" s="1">
        <v>340</v>
      </c>
      <c r="F3570" s="1">
        <v>342.35</v>
      </c>
      <c r="G3570" s="1">
        <v>345</v>
      </c>
      <c r="H3570" s="1">
        <v>344.2</v>
      </c>
      <c r="I3570" s="1">
        <v>342.14</v>
      </c>
      <c r="J3570" s="1">
        <v>387.5</v>
      </c>
      <c r="K3570" s="1">
        <v>285.2</v>
      </c>
      <c r="L3570" s="1">
        <v>5519531</v>
      </c>
      <c r="M3570" s="1">
        <v>1888465942.3</v>
      </c>
      <c r="N3570" s="11">
        <v>69982</v>
      </c>
    </row>
    <row r="3571" spans="1:14" x14ac:dyDescent="0.25">
      <c r="A3571" s="10">
        <v>41837</v>
      </c>
      <c r="B3571" s="1" t="s">
        <v>14</v>
      </c>
      <c r="C3571" s="1">
        <v>343.1</v>
      </c>
      <c r="D3571" s="1">
        <v>346</v>
      </c>
      <c r="E3571" s="1">
        <v>342.6</v>
      </c>
      <c r="F3571" s="1">
        <v>344.2</v>
      </c>
      <c r="G3571" s="1">
        <v>344.5</v>
      </c>
      <c r="H3571" s="1">
        <v>344.25</v>
      </c>
      <c r="I3571" s="1">
        <v>344.27</v>
      </c>
      <c r="J3571" s="1">
        <v>387.5</v>
      </c>
      <c r="K3571" s="1">
        <v>285.2</v>
      </c>
      <c r="L3571" s="1">
        <v>3663523</v>
      </c>
      <c r="M3571" s="1">
        <v>1261240071.2</v>
      </c>
      <c r="N3571" s="11">
        <v>36486</v>
      </c>
    </row>
    <row r="3572" spans="1:14" x14ac:dyDescent="0.25">
      <c r="A3572" s="10">
        <v>41838</v>
      </c>
      <c r="B3572" s="1" t="s">
        <v>14</v>
      </c>
      <c r="C3572" s="1">
        <v>343</v>
      </c>
      <c r="D3572" s="1">
        <v>347</v>
      </c>
      <c r="E3572" s="1">
        <v>341.7</v>
      </c>
      <c r="F3572" s="1">
        <v>344.25</v>
      </c>
      <c r="G3572" s="1">
        <v>345</v>
      </c>
      <c r="H3572" s="1">
        <v>344.1</v>
      </c>
      <c r="I3572" s="1">
        <v>344.04</v>
      </c>
      <c r="J3572" s="1">
        <v>387.5</v>
      </c>
      <c r="K3572" s="1">
        <v>285.2</v>
      </c>
      <c r="L3572" s="1">
        <v>3916193</v>
      </c>
      <c r="M3572" s="1">
        <v>1347320884.2</v>
      </c>
      <c r="N3572" s="11">
        <v>34670</v>
      </c>
    </row>
    <row r="3573" spans="1:14" x14ac:dyDescent="0.25">
      <c r="A3573" s="10">
        <v>41841</v>
      </c>
      <c r="B3573" s="1" t="s">
        <v>14</v>
      </c>
      <c r="C3573" s="1">
        <v>345</v>
      </c>
      <c r="D3573" s="1">
        <v>350</v>
      </c>
      <c r="E3573" s="1">
        <v>344.1</v>
      </c>
      <c r="F3573" s="1">
        <v>344.1</v>
      </c>
      <c r="G3573" s="1">
        <v>350</v>
      </c>
      <c r="H3573" s="1">
        <v>349.85</v>
      </c>
      <c r="I3573" s="1">
        <v>348.53</v>
      </c>
      <c r="J3573" s="1">
        <v>387.5</v>
      </c>
      <c r="K3573" s="1">
        <v>285.2</v>
      </c>
      <c r="L3573" s="1">
        <v>5249391</v>
      </c>
      <c r="M3573" s="1">
        <v>1829568069.95</v>
      </c>
      <c r="N3573" s="11">
        <v>59278</v>
      </c>
    </row>
    <row r="3574" spans="1:14" x14ac:dyDescent="0.25">
      <c r="A3574" s="10">
        <v>41842</v>
      </c>
      <c r="B3574" s="1" t="s">
        <v>14</v>
      </c>
      <c r="C3574" s="1">
        <v>351</v>
      </c>
      <c r="D3574" s="1">
        <v>353.85</v>
      </c>
      <c r="E3574" s="1">
        <v>349.7</v>
      </c>
      <c r="F3574" s="1">
        <v>349.85</v>
      </c>
      <c r="G3574" s="1">
        <v>353.25</v>
      </c>
      <c r="H3574" s="1">
        <v>352.9</v>
      </c>
      <c r="I3574" s="1">
        <v>351.97</v>
      </c>
      <c r="J3574" s="1">
        <v>387.5</v>
      </c>
      <c r="K3574" s="1">
        <v>285.2</v>
      </c>
      <c r="L3574" s="1">
        <v>5231054</v>
      </c>
      <c r="M3574" s="1">
        <v>1841171467.0999999</v>
      </c>
      <c r="N3574" s="11">
        <v>60793</v>
      </c>
    </row>
    <row r="3575" spans="1:14" x14ac:dyDescent="0.25">
      <c r="A3575" s="10">
        <v>41843</v>
      </c>
      <c r="B3575" s="1" t="s">
        <v>14</v>
      </c>
      <c r="C3575" s="1">
        <v>353.5</v>
      </c>
      <c r="D3575" s="1">
        <v>355</v>
      </c>
      <c r="E3575" s="1">
        <v>349.15</v>
      </c>
      <c r="F3575" s="1">
        <v>352.9</v>
      </c>
      <c r="G3575" s="1">
        <v>353.5</v>
      </c>
      <c r="H3575" s="1">
        <v>353.65</v>
      </c>
      <c r="I3575" s="1">
        <v>351.73</v>
      </c>
      <c r="J3575" s="1">
        <v>387.5</v>
      </c>
      <c r="K3575" s="1">
        <v>285.2</v>
      </c>
      <c r="L3575" s="1">
        <v>5164384</v>
      </c>
      <c r="M3575" s="1">
        <v>1816478687.9000001</v>
      </c>
      <c r="N3575" s="11">
        <v>80949</v>
      </c>
    </row>
    <row r="3576" spans="1:14" x14ac:dyDescent="0.25">
      <c r="A3576" s="10">
        <v>41844</v>
      </c>
      <c r="B3576" s="1" t="s">
        <v>14</v>
      </c>
      <c r="C3576" s="1">
        <v>354</v>
      </c>
      <c r="D3576" s="1">
        <v>357.1</v>
      </c>
      <c r="E3576" s="1">
        <v>352.5</v>
      </c>
      <c r="F3576" s="1">
        <v>353.65</v>
      </c>
      <c r="G3576" s="1">
        <v>356.3</v>
      </c>
      <c r="H3576" s="1">
        <v>356.45</v>
      </c>
      <c r="I3576" s="1">
        <v>354.57</v>
      </c>
      <c r="J3576" s="1">
        <v>387.5</v>
      </c>
      <c r="K3576" s="1">
        <v>285.2</v>
      </c>
      <c r="L3576" s="1">
        <v>4030148</v>
      </c>
      <c r="M3576" s="1">
        <v>1428975854.5</v>
      </c>
      <c r="N3576" s="11">
        <v>56715</v>
      </c>
    </row>
    <row r="3577" spans="1:14" x14ac:dyDescent="0.25">
      <c r="A3577" s="10">
        <v>41845</v>
      </c>
      <c r="B3577" s="1" t="s">
        <v>14</v>
      </c>
      <c r="C3577" s="1">
        <v>357</v>
      </c>
      <c r="D3577" s="1">
        <v>359.2</v>
      </c>
      <c r="E3577" s="1">
        <v>352.4</v>
      </c>
      <c r="F3577" s="1">
        <v>356.45</v>
      </c>
      <c r="G3577" s="1">
        <v>357.9</v>
      </c>
      <c r="H3577" s="1">
        <v>357.3</v>
      </c>
      <c r="I3577" s="1">
        <v>356.58</v>
      </c>
      <c r="J3577" s="1">
        <v>387.5</v>
      </c>
      <c r="K3577" s="1">
        <v>285.2</v>
      </c>
      <c r="L3577" s="1">
        <v>5453933</v>
      </c>
      <c r="M3577" s="1">
        <v>1944784047.0999999</v>
      </c>
      <c r="N3577" s="11">
        <v>99506</v>
      </c>
    </row>
    <row r="3578" spans="1:14" x14ac:dyDescent="0.25">
      <c r="A3578" s="10">
        <v>41848</v>
      </c>
      <c r="B3578" s="1" t="s">
        <v>14</v>
      </c>
      <c r="C3578" s="1">
        <v>355.25</v>
      </c>
      <c r="D3578" s="1">
        <v>358.25</v>
      </c>
      <c r="E3578" s="1">
        <v>354.6</v>
      </c>
      <c r="F3578" s="1">
        <v>357.3</v>
      </c>
      <c r="G3578" s="1">
        <v>356.9</v>
      </c>
      <c r="H3578" s="1">
        <v>357.2</v>
      </c>
      <c r="I3578" s="1">
        <v>355.98</v>
      </c>
      <c r="J3578" s="1">
        <v>387.5</v>
      </c>
      <c r="K3578" s="1">
        <v>285.2</v>
      </c>
      <c r="L3578" s="1">
        <v>2886310</v>
      </c>
      <c r="M3578" s="1">
        <v>1027467741.4</v>
      </c>
      <c r="N3578" s="11">
        <v>43610</v>
      </c>
    </row>
    <row r="3579" spans="1:14" x14ac:dyDescent="0.25">
      <c r="A3579" s="10">
        <v>41850</v>
      </c>
      <c r="B3579" s="1" t="s">
        <v>14</v>
      </c>
      <c r="C3579" s="1">
        <v>360.4</v>
      </c>
      <c r="D3579" s="1">
        <v>364.5</v>
      </c>
      <c r="E3579" s="1">
        <v>357.9</v>
      </c>
      <c r="F3579" s="1">
        <v>357.2</v>
      </c>
      <c r="G3579" s="1">
        <v>358.45</v>
      </c>
      <c r="H3579" s="1">
        <v>359.25</v>
      </c>
      <c r="I3579" s="1">
        <v>361.1</v>
      </c>
      <c r="J3579" s="1">
        <v>387.5</v>
      </c>
      <c r="K3579" s="1">
        <v>285.2</v>
      </c>
      <c r="L3579" s="1">
        <v>7606328</v>
      </c>
      <c r="M3579" s="1">
        <v>2746668401.9000001</v>
      </c>
      <c r="N3579" s="11">
        <v>93597</v>
      </c>
    </row>
    <row r="3580" spans="1:14" x14ac:dyDescent="0.25">
      <c r="A3580" s="10">
        <v>41851</v>
      </c>
      <c r="B3580" s="1" t="s">
        <v>14</v>
      </c>
      <c r="C3580" s="1">
        <v>358</v>
      </c>
      <c r="D3580" s="1">
        <v>360</v>
      </c>
      <c r="E3580" s="1">
        <v>354</v>
      </c>
      <c r="F3580" s="1">
        <v>359.25</v>
      </c>
      <c r="G3580" s="1">
        <v>357.2</v>
      </c>
      <c r="H3580" s="1">
        <v>356.05</v>
      </c>
      <c r="I3580" s="1">
        <v>356.67</v>
      </c>
      <c r="J3580" s="1">
        <v>387.5</v>
      </c>
      <c r="K3580" s="1">
        <v>285.2</v>
      </c>
      <c r="L3580" s="1">
        <v>6586299</v>
      </c>
      <c r="M3580" s="1">
        <v>2349144617.8499999</v>
      </c>
      <c r="N3580" s="11">
        <v>64550</v>
      </c>
    </row>
    <row r="3581" spans="1:14" x14ac:dyDescent="0.25">
      <c r="A3581" s="10">
        <v>41852</v>
      </c>
      <c r="B3581" s="1" t="s">
        <v>14</v>
      </c>
      <c r="C3581" s="1">
        <v>356</v>
      </c>
      <c r="D3581" s="1">
        <v>357.95</v>
      </c>
      <c r="E3581" s="1">
        <v>348.15</v>
      </c>
      <c r="F3581" s="1">
        <v>356.05</v>
      </c>
      <c r="G3581" s="1">
        <v>350.55</v>
      </c>
      <c r="H3581" s="1">
        <v>349.55</v>
      </c>
      <c r="I3581" s="1">
        <v>354.19</v>
      </c>
      <c r="J3581" s="1">
        <v>387.5</v>
      </c>
      <c r="K3581" s="1">
        <v>285.2</v>
      </c>
      <c r="L3581" s="1">
        <v>6127731</v>
      </c>
      <c r="M3581" s="1">
        <v>2170404208.5500002</v>
      </c>
      <c r="N3581" s="11">
        <v>42318</v>
      </c>
    </row>
    <row r="3582" spans="1:14" x14ac:dyDescent="0.25">
      <c r="A3582" s="10">
        <v>41855</v>
      </c>
      <c r="B3582" s="1" t="s">
        <v>14</v>
      </c>
      <c r="C3582" s="1">
        <v>354</v>
      </c>
      <c r="D3582" s="1">
        <v>355</v>
      </c>
      <c r="E3582" s="1">
        <v>349.3</v>
      </c>
      <c r="F3582" s="1">
        <v>349.55</v>
      </c>
      <c r="G3582" s="1">
        <v>354.05</v>
      </c>
      <c r="H3582" s="1">
        <v>354.5</v>
      </c>
      <c r="I3582" s="1">
        <v>352.49</v>
      </c>
      <c r="J3582" s="1">
        <v>387.5</v>
      </c>
      <c r="K3582" s="1">
        <v>285.2</v>
      </c>
      <c r="L3582" s="1">
        <v>4156704</v>
      </c>
      <c r="M3582" s="1">
        <v>1465215469.75</v>
      </c>
      <c r="N3582" s="11">
        <v>58353</v>
      </c>
    </row>
    <row r="3583" spans="1:14" x14ac:dyDescent="0.25">
      <c r="A3583" s="10">
        <v>41856</v>
      </c>
      <c r="B3583" s="1" t="s">
        <v>14</v>
      </c>
      <c r="C3583" s="1">
        <v>356</v>
      </c>
      <c r="D3583" s="1">
        <v>357.2</v>
      </c>
      <c r="E3583" s="1">
        <v>348.55</v>
      </c>
      <c r="F3583" s="1">
        <v>354.5</v>
      </c>
      <c r="G3583" s="1">
        <v>355.35</v>
      </c>
      <c r="H3583" s="1">
        <v>356</v>
      </c>
      <c r="I3583" s="1">
        <v>353.77</v>
      </c>
      <c r="J3583" s="1">
        <v>387.5</v>
      </c>
      <c r="K3583" s="1">
        <v>285.2</v>
      </c>
      <c r="L3583" s="1">
        <v>3191510</v>
      </c>
      <c r="M3583" s="1">
        <v>1129056897.75</v>
      </c>
      <c r="N3583" s="11">
        <v>44176</v>
      </c>
    </row>
    <row r="3584" spans="1:14" x14ac:dyDescent="0.25">
      <c r="A3584" s="10">
        <v>41857</v>
      </c>
      <c r="B3584" s="1" t="s">
        <v>14</v>
      </c>
      <c r="C3584" s="1">
        <v>354.4</v>
      </c>
      <c r="D3584" s="1">
        <v>355.35</v>
      </c>
      <c r="E3584" s="1">
        <v>344.1</v>
      </c>
      <c r="F3584" s="1">
        <v>356</v>
      </c>
      <c r="G3584" s="1">
        <v>345.35</v>
      </c>
      <c r="H3584" s="1">
        <v>346.05</v>
      </c>
      <c r="I3584" s="1">
        <v>350.22</v>
      </c>
      <c r="J3584" s="1">
        <v>387.5</v>
      </c>
      <c r="K3584" s="1">
        <v>285.2</v>
      </c>
      <c r="L3584" s="1">
        <v>4911463</v>
      </c>
      <c r="M3584" s="1">
        <v>1720085942.0999999</v>
      </c>
      <c r="N3584" s="11">
        <v>48413</v>
      </c>
    </row>
    <row r="3585" spans="1:14" x14ac:dyDescent="0.25">
      <c r="A3585" s="10">
        <v>41858</v>
      </c>
      <c r="B3585" s="1" t="s">
        <v>14</v>
      </c>
      <c r="C3585" s="1">
        <v>346.35</v>
      </c>
      <c r="D3585" s="1">
        <v>350.65</v>
      </c>
      <c r="E3585" s="1">
        <v>343.45</v>
      </c>
      <c r="F3585" s="1">
        <v>346.05</v>
      </c>
      <c r="G3585" s="1">
        <v>346.35</v>
      </c>
      <c r="H3585" s="1">
        <v>346.25</v>
      </c>
      <c r="I3585" s="1">
        <v>347</v>
      </c>
      <c r="J3585" s="1">
        <v>387.5</v>
      </c>
      <c r="K3585" s="1">
        <v>285.2</v>
      </c>
      <c r="L3585" s="1">
        <v>3158829</v>
      </c>
      <c r="M3585" s="1">
        <v>1096102501.1500001</v>
      </c>
      <c r="N3585" s="11">
        <v>50043</v>
      </c>
    </row>
    <row r="3586" spans="1:14" x14ac:dyDescent="0.25">
      <c r="A3586" s="10">
        <v>41859</v>
      </c>
      <c r="B3586" s="1" t="s">
        <v>14</v>
      </c>
      <c r="C3586" s="1">
        <v>345.25</v>
      </c>
      <c r="D3586" s="1">
        <v>349.5</v>
      </c>
      <c r="E3586" s="1">
        <v>343.2</v>
      </c>
      <c r="F3586" s="1">
        <v>346.25</v>
      </c>
      <c r="G3586" s="1">
        <v>348.75</v>
      </c>
      <c r="H3586" s="1">
        <v>348.55</v>
      </c>
      <c r="I3586" s="1">
        <v>347.19</v>
      </c>
      <c r="J3586" s="1">
        <v>387.5</v>
      </c>
      <c r="K3586" s="1">
        <v>285.2</v>
      </c>
      <c r="L3586" s="1">
        <v>2817009</v>
      </c>
      <c r="M3586" s="1">
        <v>978041232.04999995</v>
      </c>
      <c r="N3586" s="11">
        <v>46333</v>
      </c>
    </row>
    <row r="3587" spans="1:14" x14ac:dyDescent="0.25">
      <c r="A3587" s="10">
        <v>41862</v>
      </c>
      <c r="B3587" s="1" t="s">
        <v>14</v>
      </c>
      <c r="C3587" s="1">
        <v>350.5</v>
      </c>
      <c r="D3587" s="1">
        <v>351.85</v>
      </c>
      <c r="E3587" s="1">
        <v>346.05</v>
      </c>
      <c r="F3587" s="1">
        <v>348.55</v>
      </c>
      <c r="G3587" s="1">
        <v>347.75</v>
      </c>
      <c r="H3587" s="1">
        <v>347.7</v>
      </c>
      <c r="I3587" s="1">
        <v>348.06</v>
      </c>
      <c r="J3587" s="1">
        <v>387.5</v>
      </c>
      <c r="K3587" s="1">
        <v>285.2</v>
      </c>
      <c r="L3587" s="1">
        <v>3591674</v>
      </c>
      <c r="M3587" s="1">
        <v>1250104518.1500001</v>
      </c>
      <c r="N3587" s="11">
        <v>29121</v>
      </c>
    </row>
    <row r="3588" spans="1:14" x14ac:dyDescent="0.25">
      <c r="A3588" s="10">
        <v>41863</v>
      </c>
      <c r="B3588" s="1" t="s">
        <v>14</v>
      </c>
      <c r="C3588" s="1">
        <v>349.7</v>
      </c>
      <c r="D3588" s="1">
        <v>349.7</v>
      </c>
      <c r="E3588" s="1">
        <v>343.5</v>
      </c>
      <c r="F3588" s="1">
        <v>347.7</v>
      </c>
      <c r="G3588" s="1">
        <v>347.4</v>
      </c>
      <c r="H3588" s="1">
        <v>347.05</v>
      </c>
      <c r="I3588" s="1">
        <v>346.12</v>
      </c>
      <c r="J3588" s="1">
        <v>387.5</v>
      </c>
      <c r="K3588" s="1">
        <v>285.2</v>
      </c>
      <c r="L3588" s="1">
        <v>2791476</v>
      </c>
      <c r="M3588" s="1">
        <v>966172821.5</v>
      </c>
      <c r="N3588" s="11">
        <v>25092</v>
      </c>
    </row>
    <row r="3589" spans="1:14" x14ac:dyDescent="0.25">
      <c r="A3589" s="10">
        <v>41864</v>
      </c>
      <c r="B3589" s="1" t="s">
        <v>14</v>
      </c>
      <c r="C3589" s="1">
        <v>349.5</v>
      </c>
      <c r="D3589" s="1">
        <v>358</v>
      </c>
      <c r="E3589" s="1">
        <v>347.5</v>
      </c>
      <c r="F3589" s="1">
        <v>347.05</v>
      </c>
      <c r="G3589" s="1">
        <v>356.75</v>
      </c>
      <c r="H3589" s="1">
        <v>357.3</v>
      </c>
      <c r="I3589" s="1">
        <v>354.28</v>
      </c>
      <c r="J3589" s="1">
        <v>387.5</v>
      </c>
      <c r="K3589" s="1">
        <v>285.2</v>
      </c>
      <c r="L3589" s="1">
        <v>6926531</v>
      </c>
      <c r="M3589" s="1">
        <v>2453910920.4000001</v>
      </c>
      <c r="N3589" s="11">
        <v>59215</v>
      </c>
    </row>
    <row r="3590" spans="1:14" x14ac:dyDescent="0.25">
      <c r="A3590" s="10">
        <v>41865</v>
      </c>
      <c r="B3590" s="1" t="s">
        <v>14</v>
      </c>
      <c r="C3590" s="1">
        <v>356.85</v>
      </c>
      <c r="D3590" s="1">
        <v>361.85</v>
      </c>
      <c r="E3590" s="1">
        <v>355</v>
      </c>
      <c r="F3590" s="1">
        <v>357.3</v>
      </c>
      <c r="G3590" s="1">
        <v>356.3</v>
      </c>
      <c r="H3590" s="1">
        <v>356.85</v>
      </c>
      <c r="I3590" s="1">
        <v>358.96</v>
      </c>
      <c r="J3590" s="1">
        <v>387.5</v>
      </c>
      <c r="K3590" s="1">
        <v>285.2</v>
      </c>
      <c r="L3590" s="1">
        <v>4415547</v>
      </c>
      <c r="M3590" s="1">
        <v>1584984649.25</v>
      </c>
      <c r="N3590" s="11">
        <v>63847</v>
      </c>
    </row>
    <row r="3591" spans="1:14" x14ac:dyDescent="0.25">
      <c r="A3591" s="10">
        <v>41869</v>
      </c>
      <c r="B3591" s="1" t="s">
        <v>14</v>
      </c>
      <c r="C3591" s="1">
        <v>354.6</v>
      </c>
      <c r="D3591" s="1">
        <v>355</v>
      </c>
      <c r="E3591" s="1">
        <v>346.55</v>
      </c>
      <c r="F3591" s="1">
        <v>356.85</v>
      </c>
      <c r="G3591" s="1">
        <v>350.2</v>
      </c>
      <c r="H3591" s="1">
        <v>350.65</v>
      </c>
      <c r="I3591" s="1">
        <v>350.26</v>
      </c>
      <c r="J3591" s="1">
        <v>387.5</v>
      </c>
      <c r="K3591" s="1">
        <v>285.2</v>
      </c>
      <c r="L3591" s="1">
        <v>4638198</v>
      </c>
      <c r="M3591" s="1">
        <v>1624558878.55</v>
      </c>
      <c r="N3591" s="11">
        <v>55923</v>
      </c>
    </row>
    <row r="3592" spans="1:14" x14ac:dyDescent="0.25">
      <c r="A3592" s="10">
        <v>41870</v>
      </c>
      <c r="B3592" s="1" t="s">
        <v>14</v>
      </c>
      <c r="C3592" s="1">
        <v>351</v>
      </c>
      <c r="D3592" s="1">
        <v>352.35</v>
      </c>
      <c r="E3592" s="1">
        <v>347.35</v>
      </c>
      <c r="F3592" s="1">
        <v>350.65</v>
      </c>
      <c r="G3592" s="1">
        <v>348.1</v>
      </c>
      <c r="H3592" s="1">
        <v>348.6</v>
      </c>
      <c r="I3592" s="1">
        <v>349.73</v>
      </c>
      <c r="J3592" s="1">
        <v>387.5</v>
      </c>
      <c r="K3592" s="1">
        <v>285.2</v>
      </c>
      <c r="L3592" s="1">
        <v>5169402</v>
      </c>
      <c r="M3592" s="1">
        <v>1807875072.3</v>
      </c>
      <c r="N3592" s="11">
        <v>58703</v>
      </c>
    </row>
    <row r="3593" spans="1:14" x14ac:dyDescent="0.25">
      <c r="A3593" s="10">
        <v>41871</v>
      </c>
      <c r="B3593" s="1" t="s">
        <v>14</v>
      </c>
      <c r="C3593" s="1">
        <v>351</v>
      </c>
      <c r="D3593" s="1">
        <v>351</v>
      </c>
      <c r="E3593" s="1">
        <v>343.9</v>
      </c>
      <c r="F3593" s="1">
        <v>348.6</v>
      </c>
      <c r="G3593" s="1">
        <v>344.95</v>
      </c>
      <c r="H3593" s="1">
        <v>344.95</v>
      </c>
      <c r="I3593" s="1">
        <v>345.99</v>
      </c>
      <c r="J3593" s="1">
        <v>387.5</v>
      </c>
      <c r="K3593" s="1">
        <v>285.2</v>
      </c>
      <c r="L3593" s="1">
        <v>4557477</v>
      </c>
      <c r="M3593" s="1">
        <v>1576849785.8</v>
      </c>
      <c r="N3593" s="11">
        <v>51428</v>
      </c>
    </row>
    <row r="3594" spans="1:14" x14ac:dyDescent="0.25">
      <c r="A3594" s="10">
        <v>41872</v>
      </c>
      <c r="B3594" s="1" t="s">
        <v>14</v>
      </c>
      <c r="C3594" s="1">
        <v>344.95</v>
      </c>
      <c r="D3594" s="1">
        <v>348</v>
      </c>
      <c r="E3594" s="1">
        <v>344.25</v>
      </c>
      <c r="F3594" s="1">
        <v>344.95</v>
      </c>
      <c r="G3594" s="1">
        <v>346.35</v>
      </c>
      <c r="H3594" s="1">
        <v>346.15</v>
      </c>
      <c r="I3594" s="1">
        <v>346.37</v>
      </c>
      <c r="J3594" s="1">
        <v>387.5</v>
      </c>
      <c r="K3594" s="1">
        <v>285.2</v>
      </c>
      <c r="L3594" s="1">
        <v>4002974</v>
      </c>
      <c r="M3594" s="1">
        <v>1386527901.6500001</v>
      </c>
      <c r="N3594" s="11">
        <v>78012</v>
      </c>
    </row>
    <row r="3595" spans="1:14" x14ac:dyDescent="0.25">
      <c r="A3595" s="10">
        <v>41873</v>
      </c>
      <c r="B3595" s="1" t="s">
        <v>14</v>
      </c>
      <c r="C3595" s="1">
        <v>346.25</v>
      </c>
      <c r="D3595" s="1">
        <v>347.85</v>
      </c>
      <c r="E3595" s="1">
        <v>341.55</v>
      </c>
      <c r="F3595" s="1">
        <v>346.15</v>
      </c>
      <c r="G3595" s="1">
        <v>345.35</v>
      </c>
      <c r="H3595" s="1">
        <v>343.65</v>
      </c>
      <c r="I3595" s="1">
        <v>344.25</v>
      </c>
      <c r="J3595" s="1">
        <v>387.5</v>
      </c>
      <c r="K3595" s="1">
        <v>285.2</v>
      </c>
      <c r="L3595" s="1">
        <v>4573144</v>
      </c>
      <c r="M3595" s="1">
        <v>1574287111.5</v>
      </c>
      <c r="N3595" s="11">
        <v>83472</v>
      </c>
    </row>
    <row r="3596" spans="1:14" x14ac:dyDescent="0.25">
      <c r="A3596" s="10">
        <v>41876</v>
      </c>
      <c r="B3596" s="1" t="s">
        <v>14</v>
      </c>
      <c r="C3596" s="1">
        <v>346.7</v>
      </c>
      <c r="D3596" s="1">
        <v>350</v>
      </c>
      <c r="E3596" s="1">
        <v>343.6</v>
      </c>
      <c r="F3596" s="1">
        <v>343.65</v>
      </c>
      <c r="G3596" s="1">
        <v>349.2</v>
      </c>
      <c r="H3596" s="1">
        <v>349.3</v>
      </c>
      <c r="I3596" s="1">
        <v>346.85</v>
      </c>
      <c r="J3596" s="1">
        <v>387.5</v>
      </c>
      <c r="K3596" s="1">
        <v>285.2</v>
      </c>
      <c r="L3596" s="1">
        <v>2703105</v>
      </c>
      <c r="M3596" s="1">
        <v>937569415.70000005</v>
      </c>
      <c r="N3596" s="11">
        <v>33323</v>
      </c>
    </row>
    <row r="3597" spans="1:14" x14ac:dyDescent="0.25">
      <c r="A3597" s="10">
        <v>41877</v>
      </c>
      <c r="B3597" s="1" t="s">
        <v>14</v>
      </c>
      <c r="C3597" s="1">
        <v>349.95</v>
      </c>
      <c r="D3597" s="1">
        <v>353.8</v>
      </c>
      <c r="E3597" s="1">
        <v>349.55</v>
      </c>
      <c r="F3597" s="1">
        <v>349.3</v>
      </c>
      <c r="G3597" s="1">
        <v>352.6</v>
      </c>
      <c r="H3597" s="1">
        <v>352.45</v>
      </c>
      <c r="I3597" s="1">
        <v>352.2</v>
      </c>
      <c r="J3597" s="1">
        <v>387.5</v>
      </c>
      <c r="K3597" s="1">
        <v>285.2</v>
      </c>
      <c r="L3597" s="1">
        <v>3958776</v>
      </c>
      <c r="M3597" s="1">
        <v>1394295028.1500001</v>
      </c>
      <c r="N3597" s="11">
        <v>41189</v>
      </c>
    </row>
    <row r="3598" spans="1:14" x14ac:dyDescent="0.25">
      <c r="A3598" s="10">
        <v>41878</v>
      </c>
      <c r="B3598" s="1" t="s">
        <v>14</v>
      </c>
      <c r="C3598" s="1">
        <v>353.65</v>
      </c>
      <c r="D3598" s="1">
        <v>354.9</v>
      </c>
      <c r="E3598" s="1">
        <v>351.35</v>
      </c>
      <c r="F3598" s="1">
        <v>352.45</v>
      </c>
      <c r="G3598" s="1">
        <v>353.1</v>
      </c>
      <c r="H3598" s="1">
        <v>352.35</v>
      </c>
      <c r="I3598" s="1">
        <v>353.21</v>
      </c>
      <c r="J3598" s="1">
        <v>387.5</v>
      </c>
      <c r="K3598" s="1">
        <v>285.2</v>
      </c>
      <c r="L3598" s="1">
        <v>4761453</v>
      </c>
      <c r="M3598" s="1">
        <v>1681773743.1500001</v>
      </c>
      <c r="N3598" s="11">
        <v>73751</v>
      </c>
    </row>
    <row r="3599" spans="1:14" x14ac:dyDescent="0.25">
      <c r="A3599" s="10">
        <v>41879</v>
      </c>
      <c r="B3599" s="1" t="s">
        <v>14</v>
      </c>
      <c r="C3599" s="1">
        <v>352</v>
      </c>
      <c r="D3599" s="1">
        <v>357</v>
      </c>
      <c r="E3599" s="1">
        <v>351.85</v>
      </c>
      <c r="F3599" s="1">
        <v>352.35</v>
      </c>
      <c r="G3599" s="1">
        <v>355.5</v>
      </c>
      <c r="H3599" s="1">
        <v>355.3</v>
      </c>
      <c r="I3599" s="1">
        <v>354.52</v>
      </c>
      <c r="J3599" s="1">
        <v>387.5</v>
      </c>
      <c r="K3599" s="1">
        <v>285.2</v>
      </c>
      <c r="L3599" s="1">
        <v>8409155</v>
      </c>
      <c r="M3599" s="1">
        <v>2981206815.5500002</v>
      </c>
      <c r="N3599" s="11">
        <v>68855</v>
      </c>
    </row>
    <row r="3600" spans="1:14" x14ac:dyDescent="0.25">
      <c r="A3600" s="10">
        <v>41883</v>
      </c>
      <c r="B3600" s="1" t="s">
        <v>14</v>
      </c>
      <c r="C3600" s="1">
        <v>358</v>
      </c>
      <c r="D3600" s="1">
        <v>358</v>
      </c>
      <c r="E3600" s="1">
        <v>349.65</v>
      </c>
      <c r="F3600" s="1">
        <v>355.3</v>
      </c>
      <c r="G3600" s="1">
        <v>350.15</v>
      </c>
      <c r="H3600" s="1">
        <v>350.55</v>
      </c>
      <c r="I3600" s="1">
        <v>353.18</v>
      </c>
      <c r="J3600" s="1">
        <v>387.5</v>
      </c>
      <c r="K3600" s="1">
        <v>293.60000000000002</v>
      </c>
      <c r="L3600" s="1">
        <v>4712322</v>
      </c>
      <c r="M3600" s="1">
        <v>1664283548.2</v>
      </c>
      <c r="N3600" s="11">
        <v>80702</v>
      </c>
    </row>
    <row r="3601" spans="1:14" x14ac:dyDescent="0.25">
      <c r="A3601" s="10">
        <v>41884</v>
      </c>
      <c r="B3601" s="1" t="s">
        <v>14</v>
      </c>
      <c r="C3601" s="1">
        <v>350.5</v>
      </c>
      <c r="D3601" s="1">
        <v>356.2</v>
      </c>
      <c r="E3601" s="1">
        <v>349</v>
      </c>
      <c r="F3601" s="1">
        <v>350.55</v>
      </c>
      <c r="G3601" s="1">
        <v>355.35</v>
      </c>
      <c r="H3601" s="1">
        <v>354.7</v>
      </c>
      <c r="I3601" s="1">
        <v>352.75</v>
      </c>
      <c r="J3601" s="1">
        <v>387.5</v>
      </c>
      <c r="K3601" s="1">
        <v>293.60000000000002</v>
      </c>
      <c r="L3601" s="1">
        <v>4890327</v>
      </c>
      <c r="M3601" s="1">
        <v>1725065205.95</v>
      </c>
      <c r="N3601" s="11">
        <v>60277</v>
      </c>
    </row>
    <row r="3602" spans="1:14" x14ac:dyDescent="0.25">
      <c r="A3602" s="10">
        <v>41885</v>
      </c>
      <c r="B3602" s="1" t="s">
        <v>14</v>
      </c>
      <c r="C3602" s="1">
        <v>355.3</v>
      </c>
      <c r="D3602" s="1">
        <v>355.7</v>
      </c>
      <c r="E3602" s="1">
        <v>348.3</v>
      </c>
      <c r="F3602" s="1">
        <v>354.7</v>
      </c>
      <c r="G3602" s="1">
        <v>349.6</v>
      </c>
      <c r="H3602" s="1">
        <v>348.9</v>
      </c>
      <c r="I3602" s="1">
        <v>351.19</v>
      </c>
      <c r="J3602" s="1">
        <v>387.5</v>
      </c>
      <c r="K3602" s="1">
        <v>293.60000000000002</v>
      </c>
      <c r="L3602" s="1">
        <v>6550532</v>
      </c>
      <c r="M3602" s="1">
        <v>2300460414.6999998</v>
      </c>
      <c r="N3602" s="11">
        <v>65857</v>
      </c>
    </row>
    <row r="3603" spans="1:14" x14ac:dyDescent="0.25">
      <c r="A3603" s="10">
        <v>41886</v>
      </c>
      <c r="B3603" s="1" t="s">
        <v>14</v>
      </c>
      <c r="C3603" s="1">
        <v>349.6</v>
      </c>
      <c r="D3603" s="1">
        <v>352.85</v>
      </c>
      <c r="E3603" s="1">
        <v>349.1</v>
      </c>
      <c r="F3603" s="1">
        <v>348.9</v>
      </c>
      <c r="G3603" s="1">
        <v>350.5</v>
      </c>
      <c r="H3603" s="1">
        <v>350.4</v>
      </c>
      <c r="I3603" s="1">
        <v>350.56</v>
      </c>
      <c r="J3603" s="1">
        <v>387.5</v>
      </c>
      <c r="K3603" s="1">
        <v>293.60000000000002</v>
      </c>
      <c r="L3603" s="1">
        <v>5859623</v>
      </c>
      <c r="M3603" s="1">
        <v>2054161220.1500001</v>
      </c>
      <c r="N3603" s="11">
        <v>58901</v>
      </c>
    </row>
    <row r="3604" spans="1:14" x14ac:dyDescent="0.25">
      <c r="A3604" s="10">
        <v>41887</v>
      </c>
      <c r="B3604" s="1" t="s">
        <v>14</v>
      </c>
      <c r="C3604" s="1">
        <v>350.6</v>
      </c>
      <c r="D3604" s="1">
        <v>352</v>
      </c>
      <c r="E3604" s="1">
        <v>348.35</v>
      </c>
      <c r="F3604" s="1">
        <v>350.4</v>
      </c>
      <c r="G3604" s="1">
        <v>350.7</v>
      </c>
      <c r="H3604" s="1">
        <v>350.8</v>
      </c>
      <c r="I3604" s="1">
        <v>350.46</v>
      </c>
      <c r="J3604" s="1">
        <v>387.5</v>
      </c>
      <c r="K3604" s="1">
        <v>293.60000000000002</v>
      </c>
      <c r="L3604" s="1">
        <v>4873614</v>
      </c>
      <c r="M3604" s="1">
        <v>1708016870.75</v>
      </c>
      <c r="N3604" s="11">
        <v>76502</v>
      </c>
    </row>
    <row r="3605" spans="1:14" x14ac:dyDescent="0.25">
      <c r="A3605" s="10">
        <v>41890</v>
      </c>
      <c r="B3605" s="1" t="s">
        <v>14</v>
      </c>
      <c r="C3605" s="1">
        <v>353</v>
      </c>
      <c r="D3605" s="1">
        <v>355</v>
      </c>
      <c r="E3605" s="1">
        <v>350.25</v>
      </c>
      <c r="F3605" s="1">
        <v>350.8</v>
      </c>
      <c r="G3605" s="1">
        <v>353.55</v>
      </c>
      <c r="H3605" s="1">
        <v>353.95</v>
      </c>
      <c r="I3605" s="1">
        <v>353.07</v>
      </c>
      <c r="J3605" s="1">
        <v>387.5</v>
      </c>
      <c r="K3605" s="1">
        <v>307.55</v>
      </c>
      <c r="L3605" s="1">
        <v>4213391</v>
      </c>
      <c r="M3605" s="1">
        <v>1487610574.75</v>
      </c>
      <c r="N3605" s="11">
        <v>39431</v>
      </c>
    </row>
    <row r="3606" spans="1:14" x14ac:dyDescent="0.25">
      <c r="A3606" s="10">
        <v>41891</v>
      </c>
      <c r="B3606" s="1" t="s">
        <v>14</v>
      </c>
      <c r="C3606" s="1">
        <v>351</v>
      </c>
      <c r="D3606" s="1">
        <v>359.6</v>
      </c>
      <c r="E3606" s="1">
        <v>351</v>
      </c>
      <c r="F3606" s="1">
        <v>353.95</v>
      </c>
      <c r="G3606" s="1">
        <v>359.25</v>
      </c>
      <c r="H3606" s="1">
        <v>358.2</v>
      </c>
      <c r="I3606" s="1">
        <v>356.17</v>
      </c>
      <c r="J3606" s="1">
        <v>387.5</v>
      </c>
      <c r="K3606" s="1">
        <v>307.55</v>
      </c>
      <c r="L3606" s="1">
        <v>3862825</v>
      </c>
      <c r="M3606" s="1">
        <v>1375830388.25</v>
      </c>
      <c r="N3606" s="11">
        <v>45442</v>
      </c>
    </row>
    <row r="3607" spans="1:14" x14ac:dyDescent="0.25">
      <c r="A3607" s="10">
        <v>41892</v>
      </c>
      <c r="B3607" s="1" t="s">
        <v>14</v>
      </c>
      <c r="C3607" s="1">
        <v>357</v>
      </c>
      <c r="D3607" s="1">
        <v>357</v>
      </c>
      <c r="E3607" s="1">
        <v>350.75</v>
      </c>
      <c r="F3607" s="1">
        <v>358.2</v>
      </c>
      <c r="G3607" s="1">
        <v>351.2</v>
      </c>
      <c r="H3607" s="1">
        <v>351.05</v>
      </c>
      <c r="I3607" s="1">
        <v>352.88</v>
      </c>
      <c r="J3607" s="1">
        <v>387.5</v>
      </c>
      <c r="K3607" s="1">
        <v>307.55</v>
      </c>
      <c r="L3607" s="1">
        <v>6739816</v>
      </c>
      <c r="M3607" s="1">
        <v>2378350377.0999999</v>
      </c>
      <c r="N3607" s="11">
        <v>85441</v>
      </c>
    </row>
    <row r="3608" spans="1:14" x14ac:dyDescent="0.25">
      <c r="A3608" s="10">
        <v>41893</v>
      </c>
      <c r="B3608" s="1" t="s">
        <v>14</v>
      </c>
      <c r="C3608" s="1">
        <v>351.05</v>
      </c>
      <c r="D3608" s="1">
        <v>352.95</v>
      </c>
      <c r="E3608" s="1">
        <v>349.5</v>
      </c>
      <c r="F3608" s="1">
        <v>351.05</v>
      </c>
      <c r="G3608" s="1">
        <v>351.75</v>
      </c>
      <c r="H3608" s="1">
        <v>351.2</v>
      </c>
      <c r="I3608" s="1">
        <v>351.29</v>
      </c>
      <c r="J3608" s="1">
        <v>387.5</v>
      </c>
      <c r="K3608" s="1">
        <v>307.55</v>
      </c>
      <c r="L3608" s="1">
        <v>5874927</v>
      </c>
      <c r="M3608" s="1">
        <v>2063778769.55</v>
      </c>
      <c r="N3608" s="11">
        <v>79236</v>
      </c>
    </row>
    <row r="3609" spans="1:14" x14ac:dyDescent="0.25">
      <c r="A3609" s="10">
        <v>41894</v>
      </c>
      <c r="B3609" s="1" t="s">
        <v>14</v>
      </c>
      <c r="C3609" s="1">
        <v>351.2</v>
      </c>
      <c r="D3609" s="1">
        <v>357.95</v>
      </c>
      <c r="E3609" s="1">
        <v>351.15</v>
      </c>
      <c r="F3609" s="1">
        <v>351.2</v>
      </c>
      <c r="G3609" s="1">
        <v>355</v>
      </c>
      <c r="H3609" s="1">
        <v>355.65</v>
      </c>
      <c r="I3609" s="1">
        <v>355.4</v>
      </c>
      <c r="J3609" s="1">
        <v>387.5</v>
      </c>
      <c r="K3609" s="1">
        <v>307.55</v>
      </c>
      <c r="L3609" s="1">
        <v>5432415</v>
      </c>
      <c r="M3609" s="1">
        <v>1930703148.95</v>
      </c>
      <c r="N3609" s="11">
        <v>79314</v>
      </c>
    </row>
    <row r="3610" spans="1:14" x14ac:dyDescent="0.25">
      <c r="A3610" s="10">
        <v>41897</v>
      </c>
      <c r="B3610" s="1" t="s">
        <v>14</v>
      </c>
      <c r="C3610" s="1">
        <v>354.45</v>
      </c>
      <c r="D3610" s="1">
        <v>355</v>
      </c>
      <c r="E3610" s="1">
        <v>350</v>
      </c>
      <c r="F3610" s="1">
        <v>355.65</v>
      </c>
      <c r="G3610" s="1">
        <v>351.55</v>
      </c>
      <c r="H3610" s="1">
        <v>351.7</v>
      </c>
      <c r="I3610" s="1">
        <v>352.06</v>
      </c>
      <c r="J3610" s="1">
        <v>387.5</v>
      </c>
      <c r="K3610" s="1">
        <v>307.55</v>
      </c>
      <c r="L3610" s="1">
        <v>4231329</v>
      </c>
      <c r="M3610" s="1">
        <v>1489683605</v>
      </c>
      <c r="N3610" s="11">
        <v>77851</v>
      </c>
    </row>
    <row r="3611" spans="1:14" x14ac:dyDescent="0.25">
      <c r="A3611" s="10">
        <v>41898</v>
      </c>
      <c r="B3611" s="1" t="s">
        <v>14</v>
      </c>
      <c r="C3611" s="1">
        <v>351.6</v>
      </c>
      <c r="D3611" s="1">
        <v>355.3</v>
      </c>
      <c r="E3611" s="1">
        <v>350</v>
      </c>
      <c r="F3611" s="1">
        <v>351.7</v>
      </c>
      <c r="G3611" s="1">
        <v>352.5</v>
      </c>
      <c r="H3611" s="1">
        <v>353.15</v>
      </c>
      <c r="I3611" s="1">
        <v>352.94</v>
      </c>
      <c r="J3611" s="1">
        <v>387.5</v>
      </c>
      <c r="K3611" s="1">
        <v>307.55</v>
      </c>
      <c r="L3611" s="1">
        <v>5196740</v>
      </c>
      <c r="M3611" s="1">
        <v>1834132243.7</v>
      </c>
      <c r="N3611" s="11">
        <v>97224</v>
      </c>
    </row>
    <row r="3612" spans="1:14" x14ac:dyDescent="0.25">
      <c r="A3612" s="10">
        <v>41899</v>
      </c>
      <c r="B3612" s="1" t="s">
        <v>14</v>
      </c>
      <c r="C3612" s="1">
        <v>353.5</v>
      </c>
      <c r="D3612" s="1">
        <v>358.5</v>
      </c>
      <c r="E3612" s="1">
        <v>351.8</v>
      </c>
      <c r="F3612" s="1">
        <v>353.15</v>
      </c>
      <c r="G3612" s="1">
        <v>355</v>
      </c>
      <c r="H3612" s="1">
        <v>354.75</v>
      </c>
      <c r="I3612" s="1">
        <v>355.85</v>
      </c>
      <c r="J3612" s="1">
        <v>387.5</v>
      </c>
      <c r="K3612" s="1">
        <v>307.55</v>
      </c>
      <c r="L3612" s="1">
        <v>6222870</v>
      </c>
      <c r="M3612" s="1">
        <v>2214379142.0500002</v>
      </c>
      <c r="N3612" s="11">
        <v>92654</v>
      </c>
    </row>
    <row r="3613" spans="1:14" x14ac:dyDescent="0.25">
      <c r="A3613" s="10">
        <v>41900</v>
      </c>
      <c r="B3613" s="1" t="s">
        <v>14</v>
      </c>
      <c r="C3613" s="1">
        <v>355.1</v>
      </c>
      <c r="D3613" s="1">
        <v>359</v>
      </c>
      <c r="E3613" s="1">
        <v>353.2</v>
      </c>
      <c r="F3613" s="1">
        <v>354.75</v>
      </c>
      <c r="G3613" s="1">
        <v>358.7</v>
      </c>
      <c r="H3613" s="1">
        <v>358.7</v>
      </c>
      <c r="I3613" s="1">
        <v>357.69</v>
      </c>
      <c r="J3613" s="1">
        <v>387.5</v>
      </c>
      <c r="K3613" s="1">
        <v>307.55</v>
      </c>
      <c r="L3613" s="1">
        <v>4233348</v>
      </c>
      <c r="M3613" s="1">
        <v>1514242858.55</v>
      </c>
      <c r="N3613" s="11">
        <v>63587</v>
      </c>
    </row>
    <row r="3614" spans="1:14" x14ac:dyDescent="0.25">
      <c r="A3614" s="10">
        <v>41901</v>
      </c>
      <c r="B3614" s="1" t="s">
        <v>14</v>
      </c>
      <c r="C3614" s="1">
        <v>358</v>
      </c>
      <c r="D3614" s="1">
        <v>360.8</v>
      </c>
      <c r="E3614" s="1">
        <v>354.2</v>
      </c>
      <c r="F3614" s="1">
        <v>358.7</v>
      </c>
      <c r="G3614" s="1">
        <v>360</v>
      </c>
      <c r="H3614" s="1">
        <v>359.4</v>
      </c>
      <c r="I3614" s="1">
        <v>358.17</v>
      </c>
      <c r="J3614" s="1">
        <v>387.5</v>
      </c>
      <c r="K3614" s="1">
        <v>307.55</v>
      </c>
      <c r="L3614" s="1">
        <v>5550639</v>
      </c>
      <c r="M3614" s="1">
        <v>1988048390.25</v>
      </c>
      <c r="N3614" s="11">
        <v>88714</v>
      </c>
    </row>
    <row r="3615" spans="1:14" x14ac:dyDescent="0.25">
      <c r="A3615" s="10">
        <v>41904</v>
      </c>
      <c r="B3615" s="1" t="s">
        <v>14</v>
      </c>
      <c r="C3615" s="1">
        <v>359</v>
      </c>
      <c r="D3615" s="1">
        <v>372</v>
      </c>
      <c r="E3615" s="1">
        <v>357.4</v>
      </c>
      <c r="F3615" s="1">
        <v>359.4</v>
      </c>
      <c r="G3615" s="1">
        <v>371</v>
      </c>
      <c r="H3615" s="1">
        <v>370.75</v>
      </c>
      <c r="I3615" s="1">
        <v>366.09</v>
      </c>
      <c r="J3615" s="1">
        <v>387.5</v>
      </c>
      <c r="K3615" s="1">
        <v>307.55</v>
      </c>
      <c r="L3615" s="1">
        <v>8419434</v>
      </c>
      <c r="M3615" s="1">
        <v>3082238720.5500002</v>
      </c>
      <c r="N3615" s="11">
        <v>99068</v>
      </c>
    </row>
    <row r="3616" spans="1:14" x14ac:dyDescent="0.25">
      <c r="A3616" s="10">
        <v>41905</v>
      </c>
      <c r="B3616" s="1" t="s">
        <v>14</v>
      </c>
      <c r="C3616" s="1">
        <v>370</v>
      </c>
      <c r="D3616" s="1">
        <v>374.9</v>
      </c>
      <c r="E3616" s="1">
        <v>367.8</v>
      </c>
      <c r="F3616" s="1">
        <v>370.75</v>
      </c>
      <c r="G3616" s="1">
        <v>371</v>
      </c>
      <c r="H3616" s="1">
        <v>370.8</v>
      </c>
      <c r="I3616" s="1">
        <v>371.35</v>
      </c>
      <c r="J3616" s="1">
        <v>387.5</v>
      </c>
      <c r="K3616" s="1">
        <v>307.55</v>
      </c>
      <c r="L3616" s="1">
        <v>9116969</v>
      </c>
      <c r="M3616" s="1">
        <v>3385621192.0999999</v>
      </c>
      <c r="N3616" s="11">
        <v>114740</v>
      </c>
    </row>
    <row r="3617" spans="1:14" x14ac:dyDescent="0.25">
      <c r="A3617" s="10">
        <v>41906</v>
      </c>
      <c r="B3617" s="1" t="s">
        <v>14</v>
      </c>
      <c r="C3617" s="1">
        <v>370.6</v>
      </c>
      <c r="D3617" s="1">
        <v>379</v>
      </c>
      <c r="E3617" s="1">
        <v>370.4</v>
      </c>
      <c r="F3617" s="1">
        <v>370.8</v>
      </c>
      <c r="G3617" s="1">
        <v>377.35</v>
      </c>
      <c r="H3617" s="1">
        <v>377.2</v>
      </c>
      <c r="I3617" s="1">
        <v>375.96</v>
      </c>
      <c r="J3617" s="1">
        <v>387.5</v>
      </c>
      <c r="K3617" s="1">
        <v>307.55</v>
      </c>
      <c r="L3617" s="1">
        <v>6745747</v>
      </c>
      <c r="M3617" s="1">
        <v>2536139948.3000002</v>
      </c>
      <c r="N3617" s="11">
        <v>72468</v>
      </c>
    </row>
    <row r="3618" spans="1:14" x14ac:dyDescent="0.25">
      <c r="A3618" s="10">
        <v>41907</v>
      </c>
      <c r="B3618" s="1" t="s">
        <v>14</v>
      </c>
      <c r="C3618" s="1">
        <v>377.5</v>
      </c>
      <c r="D3618" s="1">
        <v>379.9</v>
      </c>
      <c r="E3618" s="1">
        <v>372.3</v>
      </c>
      <c r="F3618" s="1">
        <v>377.2</v>
      </c>
      <c r="G3618" s="1">
        <v>374.8</v>
      </c>
      <c r="H3618" s="1">
        <v>376.65</v>
      </c>
      <c r="I3618" s="1">
        <v>377.23</v>
      </c>
      <c r="J3618" s="1">
        <v>387.5</v>
      </c>
      <c r="K3618" s="1">
        <v>307.55</v>
      </c>
      <c r="L3618" s="1">
        <v>8744361</v>
      </c>
      <c r="M3618" s="1">
        <v>3298678332.25</v>
      </c>
      <c r="N3618" s="11">
        <v>96337</v>
      </c>
    </row>
    <row r="3619" spans="1:14" x14ac:dyDescent="0.25">
      <c r="A3619" s="10">
        <v>41908</v>
      </c>
      <c r="B3619" s="1" t="s">
        <v>14</v>
      </c>
      <c r="C3619" s="1">
        <v>374.55</v>
      </c>
      <c r="D3619" s="1">
        <v>376.45</v>
      </c>
      <c r="E3619" s="1">
        <v>368.6</v>
      </c>
      <c r="F3619" s="1">
        <v>376.65</v>
      </c>
      <c r="G3619" s="1">
        <v>370.45</v>
      </c>
      <c r="H3619" s="1">
        <v>371.7</v>
      </c>
      <c r="I3619" s="1">
        <v>372.88</v>
      </c>
      <c r="J3619" s="1">
        <v>387.5</v>
      </c>
      <c r="K3619" s="1">
        <v>307.55</v>
      </c>
      <c r="L3619" s="1">
        <v>6787820</v>
      </c>
      <c r="M3619" s="1">
        <v>2531063774.9499998</v>
      </c>
      <c r="N3619" s="11">
        <v>116289</v>
      </c>
    </row>
    <row r="3620" spans="1:14" x14ac:dyDescent="0.25">
      <c r="A3620" s="10">
        <v>41911</v>
      </c>
      <c r="B3620" s="1" t="s">
        <v>14</v>
      </c>
      <c r="C3620" s="1">
        <v>370.7</v>
      </c>
      <c r="D3620" s="1">
        <v>372.9</v>
      </c>
      <c r="E3620" s="1">
        <v>364.5</v>
      </c>
      <c r="F3620" s="1">
        <v>371.7</v>
      </c>
      <c r="G3620" s="1">
        <v>366.5</v>
      </c>
      <c r="H3620" s="1">
        <v>366.1</v>
      </c>
      <c r="I3620" s="1">
        <v>367.59</v>
      </c>
      <c r="J3620" s="1">
        <v>387.5</v>
      </c>
      <c r="K3620" s="1">
        <v>307.55</v>
      </c>
      <c r="L3620" s="1">
        <v>2008487</v>
      </c>
      <c r="M3620" s="1">
        <v>738289774</v>
      </c>
      <c r="N3620" s="11">
        <v>34353</v>
      </c>
    </row>
    <row r="3621" spans="1:14" x14ac:dyDescent="0.25">
      <c r="A3621" s="10">
        <v>41912</v>
      </c>
      <c r="B3621" s="1" t="s">
        <v>14</v>
      </c>
      <c r="C3621" s="1">
        <v>364.4</v>
      </c>
      <c r="D3621" s="1">
        <v>372.4</v>
      </c>
      <c r="E3621" s="1">
        <v>363</v>
      </c>
      <c r="F3621" s="1">
        <v>366.1</v>
      </c>
      <c r="G3621" s="1">
        <v>371</v>
      </c>
      <c r="H3621" s="1">
        <v>370.2</v>
      </c>
      <c r="I3621" s="1">
        <v>367.4</v>
      </c>
      <c r="J3621" s="1">
        <v>387.5</v>
      </c>
      <c r="K3621" s="1">
        <v>307.55</v>
      </c>
      <c r="L3621" s="1">
        <v>6544791</v>
      </c>
      <c r="M3621" s="1">
        <v>2404525756.25</v>
      </c>
      <c r="N3621" s="11">
        <v>63899</v>
      </c>
    </row>
    <row r="3622" spans="1:14" x14ac:dyDescent="0.25">
      <c r="A3622" s="10">
        <v>41913</v>
      </c>
      <c r="B3622" s="1" t="s">
        <v>14</v>
      </c>
      <c r="C3622" s="1">
        <v>370</v>
      </c>
      <c r="D3622" s="1">
        <v>370</v>
      </c>
      <c r="E3622" s="1">
        <v>363.35</v>
      </c>
      <c r="F3622" s="1">
        <v>370.2</v>
      </c>
      <c r="G3622" s="1">
        <v>364.35</v>
      </c>
      <c r="H3622" s="1">
        <v>364.1</v>
      </c>
      <c r="I3622" s="1">
        <v>365.44</v>
      </c>
      <c r="J3622" s="1">
        <v>387.5</v>
      </c>
      <c r="K3622" s="1">
        <v>307.55</v>
      </c>
      <c r="L3622" s="1">
        <v>2626431</v>
      </c>
      <c r="M3622" s="1">
        <v>959795534.89999998</v>
      </c>
      <c r="N3622" s="11">
        <v>54609</v>
      </c>
    </row>
    <row r="3623" spans="1:14" x14ac:dyDescent="0.25">
      <c r="A3623" s="10">
        <v>41919</v>
      </c>
      <c r="B3623" s="1" t="s">
        <v>14</v>
      </c>
      <c r="C3623" s="1">
        <v>362.7</v>
      </c>
      <c r="D3623" s="1">
        <v>366.4</v>
      </c>
      <c r="E3623" s="1">
        <v>358.1</v>
      </c>
      <c r="F3623" s="1">
        <v>364.1</v>
      </c>
      <c r="G3623" s="1">
        <v>363.35</v>
      </c>
      <c r="H3623" s="1">
        <v>362.75</v>
      </c>
      <c r="I3623" s="1">
        <v>362.04</v>
      </c>
      <c r="J3623" s="1">
        <v>387.5</v>
      </c>
      <c r="K3623" s="1">
        <v>307.55</v>
      </c>
      <c r="L3623" s="1">
        <v>6477940</v>
      </c>
      <c r="M3623" s="1">
        <v>2345272248.9000001</v>
      </c>
      <c r="N3623" s="11">
        <v>85130</v>
      </c>
    </row>
    <row r="3624" spans="1:14" x14ac:dyDescent="0.25">
      <c r="A3624" s="10">
        <v>41920</v>
      </c>
      <c r="B3624" s="1" t="s">
        <v>14</v>
      </c>
      <c r="C3624" s="1">
        <v>363</v>
      </c>
      <c r="D3624" s="1">
        <v>367.95</v>
      </c>
      <c r="E3624" s="1">
        <v>362.25</v>
      </c>
      <c r="F3624" s="1">
        <v>362.75</v>
      </c>
      <c r="G3624" s="1">
        <v>366</v>
      </c>
      <c r="H3624" s="1">
        <v>365.7</v>
      </c>
      <c r="I3624" s="1">
        <v>365.72</v>
      </c>
      <c r="J3624" s="1">
        <v>387.5</v>
      </c>
      <c r="K3624" s="1">
        <v>307.55</v>
      </c>
      <c r="L3624" s="1">
        <v>5559900</v>
      </c>
      <c r="M3624" s="1">
        <v>2033363691.8499999</v>
      </c>
      <c r="N3624" s="11">
        <v>53371</v>
      </c>
    </row>
    <row r="3625" spans="1:14" x14ac:dyDescent="0.25">
      <c r="A3625" s="10">
        <v>41921</v>
      </c>
      <c r="B3625" s="1" t="s">
        <v>14</v>
      </c>
      <c r="C3625" s="1">
        <v>366.05</v>
      </c>
      <c r="D3625" s="1">
        <v>368.3</v>
      </c>
      <c r="E3625" s="1">
        <v>363.85</v>
      </c>
      <c r="F3625" s="1">
        <v>365.7</v>
      </c>
      <c r="G3625" s="1">
        <v>364.6</v>
      </c>
      <c r="H3625" s="1">
        <v>365.5</v>
      </c>
      <c r="I3625" s="1">
        <v>365.77</v>
      </c>
      <c r="J3625" s="1">
        <v>387.5</v>
      </c>
      <c r="K3625" s="1">
        <v>307.55</v>
      </c>
      <c r="L3625" s="1">
        <v>3985673</v>
      </c>
      <c r="M3625" s="1">
        <v>1457823920.25</v>
      </c>
      <c r="N3625" s="11">
        <v>53725</v>
      </c>
    </row>
    <row r="3626" spans="1:14" x14ac:dyDescent="0.25">
      <c r="A3626" s="10">
        <v>41922</v>
      </c>
      <c r="B3626" s="1" t="s">
        <v>14</v>
      </c>
      <c r="C3626" s="1">
        <v>364.6</v>
      </c>
      <c r="D3626" s="1">
        <v>365.3</v>
      </c>
      <c r="E3626" s="1">
        <v>352.35</v>
      </c>
      <c r="F3626" s="1">
        <v>365.5</v>
      </c>
      <c r="G3626" s="1">
        <v>352.9</v>
      </c>
      <c r="H3626" s="1">
        <v>353.1</v>
      </c>
      <c r="I3626" s="1">
        <v>355.82</v>
      </c>
      <c r="J3626" s="1">
        <v>387.5</v>
      </c>
      <c r="K3626" s="1">
        <v>307.55</v>
      </c>
      <c r="L3626" s="1">
        <v>3444527</v>
      </c>
      <c r="M3626" s="1">
        <v>1225635823.95</v>
      </c>
      <c r="N3626" s="11">
        <v>37723</v>
      </c>
    </row>
    <row r="3627" spans="1:14" x14ac:dyDescent="0.25">
      <c r="A3627" s="10">
        <v>41925</v>
      </c>
      <c r="B3627" s="1" t="s">
        <v>14</v>
      </c>
      <c r="C3627" s="1">
        <v>352.9</v>
      </c>
      <c r="D3627" s="1">
        <v>352.9</v>
      </c>
      <c r="E3627" s="1">
        <v>347.2</v>
      </c>
      <c r="F3627" s="1">
        <v>353.1</v>
      </c>
      <c r="G3627" s="1">
        <v>350.6</v>
      </c>
      <c r="H3627" s="1">
        <v>350.55</v>
      </c>
      <c r="I3627" s="1">
        <v>349.68</v>
      </c>
      <c r="J3627" s="1">
        <v>387.5</v>
      </c>
      <c r="K3627" s="1">
        <v>307.55</v>
      </c>
      <c r="L3627" s="1">
        <v>3670298</v>
      </c>
      <c r="M3627" s="1">
        <v>1283433042.2</v>
      </c>
      <c r="N3627" s="11">
        <v>61392</v>
      </c>
    </row>
    <row r="3628" spans="1:14" x14ac:dyDescent="0.25">
      <c r="A3628" s="10">
        <v>41926</v>
      </c>
      <c r="B3628" s="1" t="s">
        <v>14</v>
      </c>
      <c r="C3628" s="1">
        <v>350.55</v>
      </c>
      <c r="D3628" s="1">
        <v>352</v>
      </c>
      <c r="E3628" s="1">
        <v>343.5</v>
      </c>
      <c r="F3628" s="1">
        <v>350.55</v>
      </c>
      <c r="G3628" s="1">
        <v>347.9</v>
      </c>
      <c r="H3628" s="1">
        <v>347</v>
      </c>
      <c r="I3628" s="1">
        <v>346.33</v>
      </c>
      <c r="J3628" s="1">
        <v>387.5</v>
      </c>
      <c r="K3628" s="1">
        <v>307.55</v>
      </c>
      <c r="L3628" s="1">
        <v>5203355</v>
      </c>
      <c r="M3628" s="1">
        <v>1802059887.3</v>
      </c>
      <c r="N3628" s="11">
        <v>93228</v>
      </c>
    </row>
    <row r="3629" spans="1:14" x14ac:dyDescent="0.25">
      <c r="A3629" s="10">
        <v>41928</v>
      </c>
      <c r="B3629" s="1" t="s">
        <v>14</v>
      </c>
      <c r="C3629" s="1">
        <v>345</v>
      </c>
      <c r="D3629" s="1">
        <v>353.5</v>
      </c>
      <c r="E3629" s="1">
        <v>343.45</v>
      </c>
      <c r="F3629" s="1">
        <v>347</v>
      </c>
      <c r="G3629" s="1">
        <v>352</v>
      </c>
      <c r="H3629" s="1">
        <v>352.45</v>
      </c>
      <c r="I3629" s="1">
        <v>350.24</v>
      </c>
      <c r="J3629" s="1">
        <v>387.5</v>
      </c>
      <c r="K3629" s="1">
        <v>307.55</v>
      </c>
      <c r="L3629" s="1">
        <v>8503082</v>
      </c>
      <c r="M3629" s="1">
        <v>2978140899.8000002</v>
      </c>
      <c r="N3629" s="11">
        <v>93109</v>
      </c>
    </row>
    <row r="3630" spans="1:14" x14ac:dyDescent="0.25">
      <c r="A3630" s="10">
        <v>41929</v>
      </c>
      <c r="B3630" s="1" t="s">
        <v>14</v>
      </c>
      <c r="C3630" s="1">
        <v>351.9</v>
      </c>
      <c r="D3630" s="1">
        <v>359.9</v>
      </c>
      <c r="E3630" s="1">
        <v>351.35</v>
      </c>
      <c r="F3630" s="1">
        <v>352.45</v>
      </c>
      <c r="G3630" s="1">
        <v>352.8</v>
      </c>
      <c r="H3630" s="1">
        <v>353.95</v>
      </c>
      <c r="I3630" s="1">
        <v>356.06</v>
      </c>
      <c r="J3630" s="1">
        <v>387.5</v>
      </c>
      <c r="K3630" s="1">
        <v>307.55</v>
      </c>
      <c r="L3630" s="1">
        <v>7516764</v>
      </c>
      <c r="M3630" s="1">
        <v>2676390081.4499998</v>
      </c>
      <c r="N3630" s="11">
        <v>90491</v>
      </c>
    </row>
    <row r="3631" spans="1:14" x14ac:dyDescent="0.25">
      <c r="A3631" s="10">
        <v>41932</v>
      </c>
      <c r="B3631" s="1" t="s">
        <v>14</v>
      </c>
      <c r="C3631" s="1">
        <v>355</v>
      </c>
      <c r="D3631" s="1">
        <v>357.85</v>
      </c>
      <c r="E3631" s="1">
        <v>350.8</v>
      </c>
      <c r="F3631" s="1">
        <v>353.95</v>
      </c>
      <c r="G3631" s="1">
        <v>351.8</v>
      </c>
      <c r="H3631" s="1">
        <v>352</v>
      </c>
      <c r="I3631" s="1">
        <v>353.5</v>
      </c>
      <c r="J3631" s="1">
        <v>387.5</v>
      </c>
      <c r="K3631" s="1">
        <v>307.55</v>
      </c>
      <c r="L3631" s="1">
        <v>5357888</v>
      </c>
      <c r="M3631" s="1">
        <v>1894025070.25</v>
      </c>
      <c r="N3631" s="11">
        <v>55570</v>
      </c>
    </row>
    <row r="3632" spans="1:14" x14ac:dyDescent="0.25">
      <c r="A3632" s="10">
        <v>41933</v>
      </c>
      <c r="B3632" s="1" t="s">
        <v>14</v>
      </c>
      <c r="C3632" s="1">
        <v>352.1</v>
      </c>
      <c r="D3632" s="1">
        <v>352.9</v>
      </c>
      <c r="E3632" s="1">
        <v>348</v>
      </c>
      <c r="F3632" s="1">
        <v>352</v>
      </c>
      <c r="G3632" s="1">
        <v>350.25</v>
      </c>
      <c r="H3632" s="1">
        <v>351.35</v>
      </c>
      <c r="I3632" s="1">
        <v>350.31</v>
      </c>
      <c r="J3632" s="1">
        <v>387.5</v>
      </c>
      <c r="K3632" s="1">
        <v>307.55</v>
      </c>
      <c r="L3632" s="1">
        <v>4317938</v>
      </c>
      <c r="M3632" s="1">
        <v>1512596335.6500001</v>
      </c>
      <c r="N3632" s="11">
        <v>63076</v>
      </c>
    </row>
    <row r="3633" spans="1:14" x14ac:dyDescent="0.25">
      <c r="A3633" s="10">
        <v>41934</v>
      </c>
      <c r="B3633" s="1" t="s">
        <v>14</v>
      </c>
      <c r="C3633" s="1">
        <v>352.45</v>
      </c>
      <c r="D3633" s="1">
        <v>353</v>
      </c>
      <c r="E3633" s="1">
        <v>348.5</v>
      </c>
      <c r="F3633" s="1">
        <v>351.35</v>
      </c>
      <c r="G3633" s="1">
        <v>349.25</v>
      </c>
      <c r="H3633" s="1">
        <v>349</v>
      </c>
      <c r="I3633" s="1">
        <v>349.98</v>
      </c>
      <c r="J3633" s="1">
        <v>387.5</v>
      </c>
      <c r="K3633" s="1">
        <v>307.55</v>
      </c>
      <c r="L3633" s="1">
        <v>5425608</v>
      </c>
      <c r="M3633" s="1">
        <v>1898861696.8499999</v>
      </c>
      <c r="N3633" s="11">
        <v>48581</v>
      </c>
    </row>
    <row r="3634" spans="1:14" x14ac:dyDescent="0.25">
      <c r="A3634" s="10">
        <v>41935</v>
      </c>
      <c r="B3634" s="1" t="s">
        <v>14</v>
      </c>
      <c r="C3634" s="1">
        <v>350.1</v>
      </c>
      <c r="D3634" s="1">
        <v>351.3</v>
      </c>
      <c r="E3634" s="1">
        <v>349.15</v>
      </c>
      <c r="F3634" s="1">
        <v>349</v>
      </c>
      <c r="G3634" s="1">
        <v>350.25</v>
      </c>
      <c r="H3634" s="1">
        <v>350.4</v>
      </c>
      <c r="I3634" s="1">
        <v>350.45</v>
      </c>
      <c r="J3634" s="1">
        <v>387.5</v>
      </c>
      <c r="K3634" s="1">
        <v>307.55</v>
      </c>
      <c r="L3634" s="1">
        <v>469272</v>
      </c>
      <c r="M3634" s="1">
        <v>164455814.15000001</v>
      </c>
      <c r="N3634" s="11">
        <v>6917</v>
      </c>
    </row>
    <row r="3635" spans="1:14" x14ac:dyDescent="0.25">
      <c r="A3635" s="10">
        <v>41939</v>
      </c>
      <c r="B3635" s="1" t="s">
        <v>14</v>
      </c>
      <c r="C3635" s="1">
        <v>351.25</v>
      </c>
      <c r="D3635" s="1">
        <v>351.4</v>
      </c>
      <c r="E3635" s="1">
        <v>348</v>
      </c>
      <c r="F3635" s="1">
        <v>350.4</v>
      </c>
      <c r="G3635" s="1">
        <v>349.1</v>
      </c>
      <c r="H3635" s="1">
        <v>349.55</v>
      </c>
      <c r="I3635" s="1">
        <v>349.64</v>
      </c>
      <c r="J3635" s="1">
        <v>387.5</v>
      </c>
      <c r="K3635" s="1">
        <v>307.55</v>
      </c>
      <c r="L3635" s="1">
        <v>3739849</v>
      </c>
      <c r="M3635" s="1">
        <v>1307608659.6500001</v>
      </c>
      <c r="N3635" s="11">
        <v>86060</v>
      </c>
    </row>
    <row r="3636" spans="1:14" x14ac:dyDescent="0.25">
      <c r="A3636" s="10">
        <v>41940</v>
      </c>
      <c r="B3636" s="1" t="s">
        <v>14</v>
      </c>
      <c r="C3636" s="1">
        <v>351.25</v>
      </c>
      <c r="D3636" s="1">
        <v>351.8</v>
      </c>
      <c r="E3636" s="1">
        <v>348.85</v>
      </c>
      <c r="F3636" s="1">
        <v>349.55</v>
      </c>
      <c r="G3636" s="1">
        <v>350.35</v>
      </c>
      <c r="H3636" s="1">
        <v>350.15</v>
      </c>
      <c r="I3636" s="1">
        <v>350.23</v>
      </c>
      <c r="J3636" s="1">
        <v>387.5</v>
      </c>
      <c r="K3636" s="1">
        <v>307.55</v>
      </c>
      <c r="L3636" s="1">
        <v>3275137</v>
      </c>
      <c r="M3636" s="1">
        <v>1147054234.8499999</v>
      </c>
      <c r="N3636" s="11">
        <v>33832</v>
      </c>
    </row>
    <row r="3637" spans="1:14" x14ac:dyDescent="0.25">
      <c r="A3637" s="10">
        <v>41941</v>
      </c>
      <c r="B3637" s="1" t="s">
        <v>14</v>
      </c>
      <c r="C3637" s="1">
        <v>352.9</v>
      </c>
      <c r="D3637" s="1">
        <v>355</v>
      </c>
      <c r="E3637" s="1">
        <v>350.3</v>
      </c>
      <c r="F3637" s="1">
        <v>350.15</v>
      </c>
      <c r="G3637" s="1">
        <v>353.5</v>
      </c>
      <c r="H3637" s="1">
        <v>354.45</v>
      </c>
      <c r="I3637" s="1">
        <v>354.08</v>
      </c>
      <c r="J3637" s="1">
        <v>387.5</v>
      </c>
      <c r="K3637" s="1">
        <v>307.55</v>
      </c>
      <c r="L3637" s="1">
        <v>4595462</v>
      </c>
      <c r="M3637" s="1">
        <v>1627181617.2</v>
      </c>
      <c r="N3637" s="11">
        <v>69650</v>
      </c>
    </row>
    <row r="3638" spans="1:14" x14ac:dyDescent="0.25">
      <c r="A3638" s="10">
        <v>41942</v>
      </c>
      <c r="B3638" s="1" t="s">
        <v>14</v>
      </c>
      <c r="C3638" s="1">
        <v>353.1</v>
      </c>
      <c r="D3638" s="1">
        <v>357.75</v>
      </c>
      <c r="E3638" s="1">
        <v>351.5</v>
      </c>
      <c r="F3638" s="1">
        <v>354.45</v>
      </c>
      <c r="G3638" s="1">
        <v>354.65</v>
      </c>
      <c r="H3638" s="1">
        <v>354.9</v>
      </c>
      <c r="I3638" s="1">
        <v>355.09</v>
      </c>
      <c r="J3638" s="1">
        <v>387.5</v>
      </c>
      <c r="K3638" s="1">
        <v>307.55</v>
      </c>
      <c r="L3638" s="1">
        <v>9903102</v>
      </c>
      <c r="M3638" s="1">
        <v>3516512372.1500001</v>
      </c>
      <c r="N3638" s="11">
        <v>91836</v>
      </c>
    </row>
    <row r="3639" spans="1:14" x14ac:dyDescent="0.25">
      <c r="A3639" s="10">
        <v>41943</v>
      </c>
      <c r="B3639" s="1" t="s">
        <v>14</v>
      </c>
      <c r="C3639" s="1">
        <v>356.85</v>
      </c>
      <c r="D3639" s="1">
        <v>360</v>
      </c>
      <c r="E3639" s="1">
        <v>352.25</v>
      </c>
      <c r="F3639" s="1">
        <v>354.9</v>
      </c>
      <c r="G3639" s="1">
        <v>354.7</v>
      </c>
      <c r="H3639" s="1">
        <v>355.2</v>
      </c>
      <c r="I3639" s="1">
        <v>356.37</v>
      </c>
      <c r="J3639" s="1">
        <v>387.5</v>
      </c>
      <c r="K3639" s="1">
        <v>307.55</v>
      </c>
      <c r="L3639" s="1">
        <v>9849506</v>
      </c>
      <c r="M3639" s="1">
        <v>3510062976.1999998</v>
      </c>
      <c r="N3639" s="11">
        <v>136371</v>
      </c>
    </row>
    <row r="3640" spans="1:14" x14ac:dyDescent="0.25">
      <c r="A3640" s="10">
        <v>41946</v>
      </c>
      <c r="B3640" s="1" t="s">
        <v>14</v>
      </c>
      <c r="C3640" s="1">
        <v>356.9</v>
      </c>
      <c r="D3640" s="1">
        <v>357.65</v>
      </c>
      <c r="E3640" s="1">
        <v>353.2</v>
      </c>
      <c r="F3640" s="1">
        <v>355.2</v>
      </c>
      <c r="G3640" s="1">
        <v>355.5</v>
      </c>
      <c r="H3640" s="1">
        <v>355.45</v>
      </c>
      <c r="I3640" s="1">
        <v>355.22</v>
      </c>
      <c r="J3640" s="1">
        <v>387.5</v>
      </c>
      <c r="K3640" s="1">
        <v>307.55</v>
      </c>
      <c r="L3640" s="1">
        <v>4960915</v>
      </c>
      <c r="M3640" s="1">
        <v>1762228629.3</v>
      </c>
      <c r="N3640" s="11">
        <v>62037</v>
      </c>
    </row>
    <row r="3641" spans="1:14" x14ac:dyDescent="0.25">
      <c r="A3641" s="10">
        <v>41948</v>
      </c>
      <c r="B3641" s="1" t="s">
        <v>14</v>
      </c>
      <c r="C3641" s="1">
        <v>355.7</v>
      </c>
      <c r="D3641" s="1">
        <v>359.8</v>
      </c>
      <c r="E3641" s="1">
        <v>355.5</v>
      </c>
      <c r="F3641" s="1">
        <v>355.45</v>
      </c>
      <c r="G3641" s="1">
        <v>359</v>
      </c>
      <c r="H3641" s="1">
        <v>359.15</v>
      </c>
      <c r="I3641" s="1">
        <v>358</v>
      </c>
      <c r="J3641" s="1">
        <v>387.5</v>
      </c>
      <c r="K3641" s="1">
        <v>307.55</v>
      </c>
      <c r="L3641" s="1">
        <v>5061240</v>
      </c>
      <c r="M3641" s="1">
        <v>1811929606.9000001</v>
      </c>
      <c r="N3641" s="11">
        <v>92766</v>
      </c>
    </row>
    <row r="3642" spans="1:14" x14ac:dyDescent="0.25">
      <c r="A3642" s="10">
        <v>41950</v>
      </c>
      <c r="B3642" s="1" t="s">
        <v>14</v>
      </c>
      <c r="C3642" s="1">
        <v>358.35</v>
      </c>
      <c r="D3642" s="1">
        <v>360.5</v>
      </c>
      <c r="E3642" s="1">
        <v>353</v>
      </c>
      <c r="F3642" s="1">
        <v>359.15</v>
      </c>
      <c r="G3642" s="1">
        <v>355.45</v>
      </c>
      <c r="H3642" s="1">
        <v>355.65</v>
      </c>
      <c r="I3642" s="1">
        <v>355.31</v>
      </c>
      <c r="J3642" s="1">
        <v>387.5</v>
      </c>
      <c r="K3642" s="1">
        <v>307.55</v>
      </c>
      <c r="L3642" s="1">
        <v>6223477</v>
      </c>
      <c r="M3642" s="1">
        <v>2211257330.9499998</v>
      </c>
      <c r="N3642" s="11">
        <v>106071</v>
      </c>
    </row>
    <row r="3643" spans="1:14" x14ac:dyDescent="0.25">
      <c r="A3643" s="10">
        <v>41953</v>
      </c>
      <c r="B3643" s="1" t="s">
        <v>14</v>
      </c>
      <c r="C3643" s="1">
        <v>356</v>
      </c>
      <c r="D3643" s="1">
        <v>372.5</v>
      </c>
      <c r="E3643" s="1">
        <v>355.7</v>
      </c>
      <c r="F3643" s="1">
        <v>355.65</v>
      </c>
      <c r="G3643" s="1">
        <v>370.15</v>
      </c>
      <c r="H3643" s="1">
        <v>371.7</v>
      </c>
      <c r="I3643" s="1">
        <v>366.93</v>
      </c>
      <c r="J3643" s="1">
        <v>387.5</v>
      </c>
      <c r="K3643" s="1">
        <v>307.55</v>
      </c>
      <c r="L3643" s="1">
        <v>15722909</v>
      </c>
      <c r="M3643" s="1">
        <v>5769239090.25</v>
      </c>
      <c r="N3643" s="11">
        <v>137149</v>
      </c>
    </row>
    <row r="3644" spans="1:14" x14ac:dyDescent="0.25">
      <c r="A3644" s="10">
        <v>41954</v>
      </c>
      <c r="B3644" s="1" t="s">
        <v>14</v>
      </c>
      <c r="C3644" s="1">
        <v>370.3</v>
      </c>
      <c r="D3644" s="1">
        <v>372.2</v>
      </c>
      <c r="E3644" s="1">
        <v>362.55</v>
      </c>
      <c r="F3644" s="1">
        <v>371.7</v>
      </c>
      <c r="G3644" s="1">
        <v>364.75</v>
      </c>
      <c r="H3644" s="1">
        <v>364.1</v>
      </c>
      <c r="I3644" s="1">
        <v>365.99</v>
      </c>
      <c r="J3644" s="1">
        <v>387.5</v>
      </c>
      <c r="K3644" s="1">
        <v>307.55</v>
      </c>
      <c r="L3644" s="1">
        <v>4810325</v>
      </c>
      <c r="M3644" s="1">
        <v>1760513174.6500001</v>
      </c>
      <c r="N3644" s="11">
        <v>45691</v>
      </c>
    </row>
    <row r="3645" spans="1:14" x14ac:dyDescent="0.25">
      <c r="A3645" s="10">
        <v>41955</v>
      </c>
      <c r="B3645" s="1" t="s">
        <v>14</v>
      </c>
      <c r="C3645" s="1">
        <v>364.25</v>
      </c>
      <c r="D3645" s="1">
        <v>370</v>
      </c>
      <c r="E3645" s="1">
        <v>364.15</v>
      </c>
      <c r="F3645" s="1">
        <v>364.1</v>
      </c>
      <c r="G3645" s="1">
        <v>369.1</v>
      </c>
      <c r="H3645" s="1">
        <v>369.5</v>
      </c>
      <c r="I3645" s="1">
        <v>367.15</v>
      </c>
      <c r="J3645" s="1">
        <v>387.5</v>
      </c>
      <c r="K3645" s="1">
        <v>307.55</v>
      </c>
      <c r="L3645" s="1">
        <v>4430801</v>
      </c>
      <c r="M3645" s="1">
        <v>1626780494.5999999</v>
      </c>
      <c r="N3645" s="11">
        <v>44881</v>
      </c>
    </row>
    <row r="3646" spans="1:14" x14ac:dyDescent="0.25">
      <c r="A3646" s="10">
        <v>41956</v>
      </c>
      <c r="B3646" s="1" t="s">
        <v>14</v>
      </c>
      <c r="C3646" s="1">
        <v>370.85</v>
      </c>
      <c r="D3646" s="1">
        <v>370.85</v>
      </c>
      <c r="E3646" s="1">
        <v>366.35</v>
      </c>
      <c r="F3646" s="1">
        <v>369.5</v>
      </c>
      <c r="G3646" s="1">
        <v>368.7</v>
      </c>
      <c r="H3646" s="1">
        <v>368.35</v>
      </c>
      <c r="I3646" s="1">
        <v>368.2</v>
      </c>
      <c r="J3646" s="1">
        <v>387.5</v>
      </c>
      <c r="K3646" s="1">
        <v>307.55</v>
      </c>
      <c r="L3646" s="1">
        <v>3234646</v>
      </c>
      <c r="M3646" s="1">
        <v>1190994070.5</v>
      </c>
      <c r="N3646" s="11">
        <v>27059</v>
      </c>
    </row>
    <row r="3647" spans="1:14" x14ac:dyDescent="0.25">
      <c r="A3647" s="10">
        <v>41957</v>
      </c>
      <c r="B3647" s="1" t="s">
        <v>14</v>
      </c>
      <c r="C3647" s="1">
        <v>368.1</v>
      </c>
      <c r="D3647" s="1">
        <v>370.65</v>
      </c>
      <c r="E3647" s="1">
        <v>367.35</v>
      </c>
      <c r="F3647" s="1">
        <v>368.35</v>
      </c>
      <c r="G3647" s="1">
        <v>368.7</v>
      </c>
      <c r="H3647" s="1">
        <v>369.2</v>
      </c>
      <c r="I3647" s="1">
        <v>369.39</v>
      </c>
      <c r="J3647" s="1">
        <v>387.5</v>
      </c>
      <c r="K3647" s="1">
        <v>307.55</v>
      </c>
      <c r="L3647" s="1">
        <v>4986636</v>
      </c>
      <c r="M3647" s="1">
        <v>1841991413.5999999</v>
      </c>
      <c r="N3647" s="11">
        <v>53315</v>
      </c>
    </row>
    <row r="3648" spans="1:14" x14ac:dyDescent="0.25">
      <c r="A3648" s="10">
        <v>41960</v>
      </c>
      <c r="B3648" s="1" t="s">
        <v>14</v>
      </c>
      <c r="C3648" s="1">
        <v>369</v>
      </c>
      <c r="D3648" s="1">
        <v>371.45</v>
      </c>
      <c r="E3648" s="1">
        <v>364.6</v>
      </c>
      <c r="F3648" s="1">
        <v>369.2</v>
      </c>
      <c r="G3648" s="1">
        <v>370.3</v>
      </c>
      <c r="H3648" s="1">
        <v>370.2</v>
      </c>
      <c r="I3648" s="1">
        <v>368.27</v>
      </c>
      <c r="J3648" s="1">
        <v>387.5</v>
      </c>
      <c r="K3648" s="1">
        <v>307.55</v>
      </c>
      <c r="L3648" s="1">
        <v>3992053</v>
      </c>
      <c r="M3648" s="1">
        <v>1470147782.5</v>
      </c>
      <c r="N3648" s="11">
        <v>41190</v>
      </c>
    </row>
    <row r="3649" spans="1:14" x14ac:dyDescent="0.25">
      <c r="A3649" s="10">
        <v>41961</v>
      </c>
      <c r="B3649" s="1" t="s">
        <v>14</v>
      </c>
      <c r="C3649" s="1">
        <v>369.25</v>
      </c>
      <c r="D3649" s="1">
        <v>371.7</v>
      </c>
      <c r="E3649" s="1">
        <v>367.5</v>
      </c>
      <c r="F3649" s="1">
        <v>370.2</v>
      </c>
      <c r="G3649" s="1">
        <v>370.3</v>
      </c>
      <c r="H3649" s="1">
        <v>370.25</v>
      </c>
      <c r="I3649" s="1">
        <v>369.81</v>
      </c>
      <c r="J3649" s="1">
        <v>387.5</v>
      </c>
      <c r="K3649" s="1">
        <v>307.55</v>
      </c>
      <c r="L3649" s="1">
        <v>6357811</v>
      </c>
      <c r="M3649" s="1">
        <v>2351151637.9000001</v>
      </c>
      <c r="N3649" s="11">
        <v>97510</v>
      </c>
    </row>
    <row r="3650" spans="1:14" x14ac:dyDescent="0.25">
      <c r="A3650" s="10">
        <v>41962</v>
      </c>
      <c r="B3650" s="1" t="s">
        <v>14</v>
      </c>
      <c r="C3650" s="1">
        <v>370.25</v>
      </c>
      <c r="D3650" s="1">
        <v>377.25</v>
      </c>
      <c r="E3650" s="1">
        <v>366.6</v>
      </c>
      <c r="F3650" s="1">
        <v>370.25</v>
      </c>
      <c r="G3650" s="1">
        <v>368.3</v>
      </c>
      <c r="H3650" s="1">
        <v>367.85</v>
      </c>
      <c r="I3650" s="1">
        <v>372.18</v>
      </c>
      <c r="J3650" s="1">
        <v>387.5</v>
      </c>
      <c r="K3650" s="1">
        <v>307.55</v>
      </c>
      <c r="L3650" s="1">
        <v>8479276</v>
      </c>
      <c r="M3650" s="1">
        <v>3155795720.3000002</v>
      </c>
      <c r="N3650" s="11">
        <v>83773</v>
      </c>
    </row>
    <row r="3651" spans="1:14" x14ac:dyDescent="0.25">
      <c r="A3651" s="10">
        <v>41963</v>
      </c>
      <c r="B3651" s="1" t="s">
        <v>14</v>
      </c>
      <c r="C3651" s="1">
        <v>369</v>
      </c>
      <c r="D3651" s="1">
        <v>371.4</v>
      </c>
      <c r="E3651" s="1">
        <v>368.1</v>
      </c>
      <c r="F3651" s="1">
        <v>367.85</v>
      </c>
      <c r="G3651" s="1">
        <v>370</v>
      </c>
      <c r="H3651" s="1">
        <v>370.05</v>
      </c>
      <c r="I3651" s="1">
        <v>369.8</v>
      </c>
      <c r="J3651" s="1">
        <v>387.5</v>
      </c>
      <c r="K3651" s="1">
        <v>307.55</v>
      </c>
      <c r="L3651" s="1">
        <v>3375416</v>
      </c>
      <c r="M3651" s="1">
        <v>1248219080.7</v>
      </c>
      <c r="N3651" s="11">
        <v>39073</v>
      </c>
    </row>
    <row r="3652" spans="1:14" x14ac:dyDescent="0.25">
      <c r="A3652" s="10">
        <v>41964</v>
      </c>
      <c r="B3652" s="1" t="s">
        <v>14</v>
      </c>
      <c r="C3652" s="1">
        <v>370.15</v>
      </c>
      <c r="D3652" s="1">
        <v>376.7</v>
      </c>
      <c r="E3652" s="1">
        <v>369.55</v>
      </c>
      <c r="F3652" s="1">
        <v>370.05</v>
      </c>
      <c r="G3652" s="1">
        <v>375.15</v>
      </c>
      <c r="H3652" s="1">
        <v>376.15</v>
      </c>
      <c r="I3652" s="1">
        <v>374.49</v>
      </c>
      <c r="J3652" s="1">
        <v>387.5</v>
      </c>
      <c r="K3652" s="1">
        <v>307.55</v>
      </c>
      <c r="L3652" s="1">
        <v>4430991</v>
      </c>
      <c r="M3652" s="1">
        <v>1659355095.5999999</v>
      </c>
      <c r="N3652" s="11">
        <v>59109</v>
      </c>
    </row>
    <row r="3653" spans="1:14" x14ac:dyDescent="0.25">
      <c r="A3653" s="10">
        <v>41967</v>
      </c>
      <c r="B3653" s="1" t="s">
        <v>14</v>
      </c>
      <c r="C3653" s="1">
        <v>372</v>
      </c>
      <c r="D3653" s="1">
        <v>375.95</v>
      </c>
      <c r="E3653" s="1">
        <v>372</v>
      </c>
      <c r="F3653" s="1">
        <v>376.15</v>
      </c>
      <c r="G3653" s="1">
        <v>374.6</v>
      </c>
      <c r="H3653" s="1">
        <v>374.95</v>
      </c>
      <c r="I3653" s="1">
        <v>374.52</v>
      </c>
      <c r="J3653" s="1">
        <v>387.5</v>
      </c>
      <c r="K3653" s="1">
        <v>307.55</v>
      </c>
      <c r="L3653" s="1">
        <v>5716266</v>
      </c>
      <c r="M3653" s="1">
        <v>2140835846.05</v>
      </c>
      <c r="N3653" s="11">
        <v>55876</v>
      </c>
    </row>
    <row r="3654" spans="1:14" x14ac:dyDescent="0.25">
      <c r="A3654" s="10">
        <v>41968</v>
      </c>
      <c r="B3654" s="1" t="s">
        <v>14</v>
      </c>
      <c r="C3654" s="1">
        <v>374.2</v>
      </c>
      <c r="D3654" s="1">
        <v>378.8</v>
      </c>
      <c r="E3654" s="1">
        <v>348.65</v>
      </c>
      <c r="F3654" s="1">
        <v>374.95</v>
      </c>
      <c r="G3654" s="1">
        <v>356.15</v>
      </c>
      <c r="H3654" s="1">
        <v>355.4</v>
      </c>
      <c r="I3654" s="1">
        <v>359.54</v>
      </c>
      <c r="J3654" s="1">
        <v>387.5</v>
      </c>
      <c r="K3654" s="1">
        <v>307.55</v>
      </c>
      <c r="L3654" s="1">
        <v>16808769</v>
      </c>
      <c r="M3654" s="1">
        <v>6043484738</v>
      </c>
      <c r="N3654" s="11">
        <v>128155</v>
      </c>
    </row>
    <row r="3655" spans="1:14" x14ac:dyDescent="0.25">
      <c r="A3655" s="10">
        <v>41969</v>
      </c>
      <c r="B3655" s="1" t="s">
        <v>14</v>
      </c>
      <c r="C3655" s="1">
        <v>358.5</v>
      </c>
      <c r="D3655" s="1">
        <v>366.3</v>
      </c>
      <c r="E3655" s="1">
        <v>358.1</v>
      </c>
      <c r="F3655" s="1">
        <v>355.4</v>
      </c>
      <c r="G3655" s="1">
        <v>363.4</v>
      </c>
      <c r="H3655" s="1">
        <v>363.4</v>
      </c>
      <c r="I3655" s="1">
        <v>362.4</v>
      </c>
      <c r="J3655" s="1">
        <v>387.5</v>
      </c>
      <c r="K3655" s="1">
        <v>307.55</v>
      </c>
      <c r="L3655" s="1">
        <v>14294417</v>
      </c>
      <c r="M3655" s="1">
        <v>5180226547.5500002</v>
      </c>
      <c r="N3655" s="11">
        <v>206218</v>
      </c>
    </row>
    <row r="3656" spans="1:14" x14ac:dyDescent="0.25">
      <c r="A3656" s="10">
        <v>41970</v>
      </c>
      <c r="B3656" s="1" t="s">
        <v>14</v>
      </c>
      <c r="C3656" s="1">
        <v>362.15</v>
      </c>
      <c r="D3656" s="1">
        <v>363.45</v>
      </c>
      <c r="E3656" s="1">
        <v>355.25</v>
      </c>
      <c r="F3656" s="1">
        <v>363.4</v>
      </c>
      <c r="G3656" s="1">
        <v>360.3</v>
      </c>
      <c r="H3656" s="1">
        <v>360.6</v>
      </c>
      <c r="I3656" s="1">
        <v>359.01</v>
      </c>
      <c r="J3656" s="1">
        <v>387.5</v>
      </c>
      <c r="K3656" s="1">
        <v>307.55</v>
      </c>
      <c r="L3656" s="1">
        <v>10650366</v>
      </c>
      <c r="M3656" s="1">
        <v>3823552970.0999999</v>
      </c>
      <c r="N3656" s="11">
        <v>120182</v>
      </c>
    </row>
    <row r="3657" spans="1:14" x14ac:dyDescent="0.25">
      <c r="A3657" s="10">
        <v>41971</v>
      </c>
      <c r="B3657" s="1" t="s">
        <v>14</v>
      </c>
      <c r="C3657" s="1">
        <v>360.6</v>
      </c>
      <c r="D3657" s="1">
        <v>366</v>
      </c>
      <c r="E3657" s="1">
        <v>360</v>
      </c>
      <c r="F3657" s="1">
        <v>360.6</v>
      </c>
      <c r="G3657" s="1">
        <v>362.7</v>
      </c>
      <c r="H3657" s="1">
        <v>363.15</v>
      </c>
      <c r="I3657" s="1">
        <v>362.77</v>
      </c>
      <c r="J3657" s="1">
        <v>387.5</v>
      </c>
      <c r="K3657" s="1">
        <v>307.55</v>
      </c>
      <c r="L3657" s="1">
        <v>6975664</v>
      </c>
      <c r="M3657" s="1">
        <v>2530570655.3000002</v>
      </c>
      <c r="N3657" s="11">
        <v>84377</v>
      </c>
    </row>
    <row r="3658" spans="1:14" x14ac:dyDescent="0.25">
      <c r="A3658" s="10">
        <v>41974</v>
      </c>
      <c r="B3658" s="1" t="s">
        <v>14</v>
      </c>
      <c r="C3658" s="1">
        <v>362.15</v>
      </c>
      <c r="D3658" s="1">
        <v>366.95</v>
      </c>
      <c r="E3658" s="1">
        <v>362.15</v>
      </c>
      <c r="F3658" s="1">
        <v>363.15</v>
      </c>
      <c r="G3658" s="1">
        <v>363.85</v>
      </c>
      <c r="H3658" s="1">
        <v>364.6</v>
      </c>
      <c r="I3658" s="1">
        <v>364.9</v>
      </c>
      <c r="J3658" s="1">
        <v>387.5</v>
      </c>
      <c r="K3658" s="1">
        <v>307.55</v>
      </c>
      <c r="L3658" s="1">
        <v>5477924</v>
      </c>
      <c r="M3658" s="1">
        <v>1998915107.25</v>
      </c>
      <c r="N3658" s="11">
        <v>106354</v>
      </c>
    </row>
    <row r="3659" spans="1:14" x14ac:dyDescent="0.25">
      <c r="A3659" s="10">
        <v>41975</v>
      </c>
      <c r="B3659" s="1" t="s">
        <v>14</v>
      </c>
      <c r="C3659" s="1">
        <v>364.4</v>
      </c>
      <c r="D3659" s="1">
        <v>366.9</v>
      </c>
      <c r="E3659" s="1">
        <v>363.6</v>
      </c>
      <c r="F3659" s="1">
        <v>364.6</v>
      </c>
      <c r="G3659" s="1">
        <v>366.45</v>
      </c>
      <c r="H3659" s="1">
        <v>365.8</v>
      </c>
      <c r="I3659" s="1">
        <v>365.29</v>
      </c>
      <c r="J3659" s="1">
        <v>387.5</v>
      </c>
      <c r="K3659" s="1">
        <v>307.55</v>
      </c>
      <c r="L3659" s="1">
        <v>5728959</v>
      </c>
      <c r="M3659" s="1">
        <v>2092708839.25</v>
      </c>
      <c r="N3659" s="11">
        <v>66051</v>
      </c>
    </row>
    <row r="3660" spans="1:14" x14ac:dyDescent="0.25">
      <c r="A3660" s="10">
        <v>41976</v>
      </c>
      <c r="B3660" s="1" t="s">
        <v>14</v>
      </c>
      <c r="C3660" s="1">
        <v>366</v>
      </c>
      <c r="D3660" s="1">
        <v>366</v>
      </c>
      <c r="E3660" s="1">
        <v>357.1</v>
      </c>
      <c r="F3660" s="1">
        <v>365.8</v>
      </c>
      <c r="G3660" s="1">
        <v>364.5</v>
      </c>
      <c r="H3660" s="1">
        <v>363.25</v>
      </c>
      <c r="I3660" s="1">
        <v>361.28</v>
      </c>
      <c r="J3660" s="1">
        <v>387.5</v>
      </c>
      <c r="K3660" s="1">
        <v>307.55</v>
      </c>
      <c r="L3660" s="1">
        <v>5241220</v>
      </c>
      <c r="M3660" s="1">
        <v>1893546366.95</v>
      </c>
      <c r="N3660" s="11">
        <v>64066</v>
      </c>
    </row>
    <row r="3661" spans="1:14" x14ac:dyDescent="0.25">
      <c r="A3661" s="10">
        <v>41977</v>
      </c>
      <c r="B3661" s="1" t="s">
        <v>14</v>
      </c>
      <c r="C3661" s="1">
        <v>373.05</v>
      </c>
      <c r="D3661" s="1">
        <v>384</v>
      </c>
      <c r="E3661" s="1">
        <v>373.05</v>
      </c>
      <c r="F3661" s="1">
        <v>363.25</v>
      </c>
      <c r="G3661" s="1">
        <v>383.05</v>
      </c>
      <c r="H3661" s="1">
        <v>383.15</v>
      </c>
      <c r="I3661" s="1">
        <v>380.58</v>
      </c>
      <c r="J3661" s="1">
        <v>387.5</v>
      </c>
      <c r="K3661" s="1">
        <v>307.55</v>
      </c>
      <c r="L3661" s="1">
        <v>17783568</v>
      </c>
      <c r="M3661" s="1">
        <v>6768099834.9499998</v>
      </c>
      <c r="N3661" s="11">
        <v>136573</v>
      </c>
    </row>
    <row r="3662" spans="1:14" x14ac:dyDescent="0.25">
      <c r="A3662" s="10">
        <v>41978</v>
      </c>
      <c r="B3662" s="1" t="s">
        <v>14</v>
      </c>
      <c r="C3662" s="1">
        <v>383</v>
      </c>
      <c r="D3662" s="1">
        <v>392</v>
      </c>
      <c r="E3662" s="1">
        <v>382.65</v>
      </c>
      <c r="F3662" s="1">
        <v>383.15</v>
      </c>
      <c r="G3662" s="1">
        <v>390.4</v>
      </c>
      <c r="H3662" s="1">
        <v>391.35</v>
      </c>
      <c r="I3662" s="1">
        <v>387.89</v>
      </c>
      <c r="J3662" s="1">
        <v>392</v>
      </c>
      <c r="K3662" s="1">
        <v>307.55</v>
      </c>
      <c r="L3662" s="1">
        <v>10854436</v>
      </c>
      <c r="M3662" s="1">
        <v>4210352470.1999998</v>
      </c>
      <c r="N3662" s="11">
        <v>98017</v>
      </c>
    </row>
    <row r="3663" spans="1:14" x14ac:dyDescent="0.25">
      <c r="A3663" s="10">
        <v>41981</v>
      </c>
      <c r="B3663" s="1" t="s">
        <v>14</v>
      </c>
      <c r="C3663" s="1">
        <v>393.2</v>
      </c>
      <c r="D3663" s="1">
        <v>399.7</v>
      </c>
      <c r="E3663" s="1">
        <v>392.3</v>
      </c>
      <c r="F3663" s="1">
        <v>391.35</v>
      </c>
      <c r="G3663" s="1">
        <v>397.7</v>
      </c>
      <c r="H3663" s="1">
        <v>397.8</v>
      </c>
      <c r="I3663" s="1">
        <v>396.47</v>
      </c>
      <c r="J3663" s="1">
        <v>399.7</v>
      </c>
      <c r="K3663" s="1">
        <v>310.35000000000002</v>
      </c>
      <c r="L3663" s="1">
        <v>10054410</v>
      </c>
      <c r="M3663" s="1">
        <v>3986295836.6999998</v>
      </c>
      <c r="N3663" s="11">
        <v>105479</v>
      </c>
    </row>
    <row r="3664" spans="1:14" x14ac:dyDescent="0.25">
      <c r="A3664" s="10">
        <v>41982</v>
      </c>
      <c r="B3664" s="1" t="s">
        <v>14</v>
      </c>
      <c r="C3664" s="1">
        <v>398.5</v>
      </c>
      <c r="D3664" s="1">
        <v>400</v>
      </c>
      <c r="E3664" s="1">
        <v>391.8</v>
      </c>
      <c r="F3664" s="1">
        <v>397.8</v>
      </c>
      <c r="G3664" s="1">
        <v>395</v>
      </c>
      <c r="H3664" s="1">
        <v>394.35</v>
      </c>
      <c r="I3664" s="1">
        <v>394.76</v>
      </c>
      <c r="J3664" s="1">
        <v>400</v>
      </c>
      <c r="K3664" s="1">
        <v>310.35000000000002</v>
      </c>
      <c r="L3664" s="1">
        <v>9253845</v>
      </c>
      <c r="M3664" s="1">
        <v>3653031743.4000001</v>
      </c>
      <c r="N3664" s="11">
        <v>101809</v>
      </c>
    </row>
    <row r="3665" spans="1:14" x14ac:dyDescent="0.25">
      <c r="A3665" s="10">
        <v>41983</v>
      </c>
      <c r="B3665" s="1" t="s">
        <v>14</v>
      </c>
      <c r="C3665" s="1">
        <v>395.75</v>
      </c>
      <c r="D3665" s="1">
        <v>396.5</v>
      </c>
      <c r="E3665" s="1">
        <v>386.35</v>
      </c>
      <c r="F3665" s="1">
        <v>394.35</v>
      </c>
      <c r="G3665" s="1">
        <v>394.6</v>
      </c>
      <c r="H3665" s="1">
        <v>395</v>
      </c>
      <c r="I3665" s="1">
        <v>391.31</v>
      </c>
      <c r="J3665" s="1">
        <v>400</v>
      </c>
      <c r="K3665" s="1">
        <v>310.35000000000002</v>
      </c>
      <c r="L3665" s="1">
        <v>6194545</v>
      </c>
      <c r="M3665" s="1">
        <v>2424012597.5999999</v>
      </c>
      <c r="N3665" s="11">
        <v>74213</v>
      </c>
    </row>
    <row r="3666" spans="1:14" x14ac:dyDescent="0.25">
      <c r="A3666" s="10">
        <v>41984</v>
      </c>
      <c r="B3666" s="1" t="s">
        <v>14</v>
      </c>
      <c r="C3666" s="1">
        <v>395</v>
      </c>
      <c r="D3666" s="1">
        <v>398.95</v>
      </c>
      <c r="E3666" s="1">
        <v>390.5</v>
      </c>
      <c r="F3666" s="1">
        <v>395</v>
      </c>
      <c r="G3666" s="1">
        <v>395.95</v>
      </c>
      <c r="H3666" s="1">
        <v>396.6</v>
      </c>
      <c r="I3666" s="1">
        <v>394.72</v>
      </c>
      <c r="J3666" s="1">
        <v>400</v>
      </c>
      <c r="K3666" s="1">
        <v>310.35000000000002</v>
      </c>
      <c r="L3666" s="1">
        <v>7205820</v>
      </c>
      <c r="M3666" s="1">
        <v>2844286828.3499999</v>
      </c>
      <c r="N3666" s="11">
        <v>67436</v>
      </c>
    </row>
    <row r="3667" spans="1:14" x14ac:dyDescent="0.25">
      <c r="A3667" s="10">
        <v>41985</v>
      </c>
      <c r="B3667" s="1" t="s">
        <v>14</v>
      </c>
      <c r="C3667" s="1">
        <v>396</v>
      </c>
      <c r="D3667" s="1">
        <v>400.3</v>
      </c>
      <c r="E3667" s="1">
        <v>393</v>
      </c>
      <c r="F3667" s="1">
        <v>396.6</v>
      </c>
      <c r="G3667" s="1">
        <v>395.85</v>
      </c>
      <c r="H3667" s="1">
        <v>395.7</v>
      </c>
      <c r="I3667" s="1">
        <v>396.82</v>
      </c>
      <c r="J3667" s="1">
        <v>400.3</v>
      </c>
      <c r="K3667" s="1">
        <v>310.35000000000002</v>
      </c>
      <c r="L3667" s="1">
        <v>5804398</v>
      </c>
      <c r="M3667" s="1">
        <v>2303322048.8000002</v>
      </c>
      <c r="N3667" s="11">
        <v>72325</v>
      </c>
    </row>
    <row r="3668" spans="1:14" x14ac:dyDescent="0.25">
      <c r="A3668" s="10">
        <v>41988</v>
      </c>
      <c r="B3668" s="1" t="s">
        <v>14</v>
      </c>
      <c r="C3668" s="1">
        <v>395</v>
      </c>
      <c r="D3668" s="1">
        <v>399.7</v>
      </c>
      <c r="E3668" s="1">
        <v>391.45</v>
      </c>
      <c r="F3668" s="1">
        <v>395.7</v>
      </c>
      <c r="G3668" s="1">
        <v>392.25</v>
      </c>
      <c r="H3668" s="1">
        <v>392.55</v>
      </c>
      <c r="I3668" s="1">
        <v>393.71</v>
      </c>
      <c r="J3668" s="1">
        <v>400.3</v>
      </c>
      <c r="K3668" s="1">
        <v>310.35000000000002</v>
      </c>
      <c r="L3668" s="1">
        <v>5714519</v>
      </c>
      <c r="M3668" s="1">
        <v>2249855573.9499998</v>
      </c>
      <c r="N3668" s="11">
        <v>75514</v>
      </c>
    </row>
    <row r="3669" spans="1:14" x14ac:dyDescent="0.25">
      <c r="A3669" s="10">
        <v>41989</v>
      </c>
      <c r="B3669" s="1" t="s">
        <v>14</v>
      </c>
      <c r="C3669" s="1">
        <v>389</v>
      </c>
      <c r="D3669" s="1">
        <v>390</v>
      </c>
      <c r="E3669" s="1">
        <v>377.9</v>
      </c>
      <c r="F3669" s="1">
        <v>392.55</v>
      </c>
      <c r="G3669" s="1">
        <v>379.95</v>
      </c>
      <c r="H3669" s="1">
        <v>380.6</v>
      </c>
      <c r="I3669" s="1">
        <v>382.18</v>
      </c>
      <c r="J3669" s="1">
        <v>400.3</v>
      </c>
      <c r="K3669" s="1">
        <v>310.35000000000002</v>
      </c>
      <c r="L3669" s="1">
        <v>9033696</v>
      </c>
      <c r="M3669" s="1">
        <v>3452519642.6999998</v>
      </c>
      <c r="N3669" s="11">
        <v>79997</v>
      </c>
    </row>
    <row r="3670" spans="1:14" x14ac:dyDescent="0.25">
      <c r="A3670" s="10">
        <v>41990</v>
      </c>
      <c r="B3670" s="1" t="s">
        <v>14</v>
      </c>
      <c r="C3670" s="1">
        <v>377.55</v>
      </c>
      <c r="D3670" s="1">
        <v>384.7</v>
      </c>
      <c r="E3670" s="1">
        <v>366.6</v>
      </c>
      <c r="F3670" s="1">
        <v>380.6</v>
      </c>
      <c r="G3670" s="1">
        <v>369.95</v>
      </c>
      <c r="H3670" s="1">
        <v>371.8</v>
      </c>
      <c r="I3670" s="1">
        <v>373.71</v>
      </c>
      <c r="J3670" s="1">
        <v>400.3</v>
      </c>
      <c r="K3670" s="1">
        <v>310.35000000000002</v>
      </c>
      <c r="L3670" s="1">
        <v>10429075</v>
      </c>
      <c r="M3670" s="1">
        <v>3897421798.1500001</v>
      </c>
      <c r="N3670" s="11">
        <v>122323</v>
      </c>
    </row>
    <row r="3671" spans="1:14" x14ac:dyDescent="0.25">
      <c r="A3671" s="10">
        <v>41991</v>
      </c>
      <c r="B3671" s="1" t="s">
        <v>14</v>
      </c>
      <c r="C3671" s="1">
        <v>378.5</v>
      </c>
      <c r="D3671" s="1">
        <v>378.5</v>
      </c>
      <c r="E3671" s="1">
        <v>365</v>
      </c>
      <c r="F3671" s="1">
        <v>371.8</v>
      </c>
      <c r="G3671" s="1">
        <v>374.3</v>
      </c>
      <c r="H3671" s="1">
        <v>374.85</v>
      </c>
      <c r="I3671" s="1">
        <v>373.56</v>
      </c>
      <c r="J3671" s="1">
        <v>400.3</v>
      </c>
      <c r="K3671" s="1">
        <v>310.35000000000002</v>
      </c>
      <c r="L3671" s="1">
        <v>4172895</v>
      </c>
      <c r="M3671" s="1">
        <v>1558812935.6500001</v>
      </c>
      <c r="N3671" s="11">
        <v>58431</v>
      </c>
    </row>
    <row r="3672" spans="1:14" x14ac:dyDescent="0.25">
      <c r="A3672" s="10">
        <v>41992</v>
      </c>
      <c r="B3672" s="1" t="s">
        <v>14</v>
      </c>
      <c r="C3672" s="1">
        <v>375.95</v>
      </c>
      <c r="D3672" s="1">
        <v>375.95</v>
      </c>
      <c r="E3672" s="1">
        <v>367.5</v>
      </c>
      <c r="F3672" s="1">
        <v>374.85</v>
      </c>
      <c r="G3672" s="1">
        <v>368</v>
      </c>
      <c r="H3672" s="1">
        <v>368.8</v>
      </c>
      <c r="I3672" s="1">
        <v>371.39</v>
      </c>
      <c r="J3672" s="1">
        <v>400.3</v>
      </c>
      <c r="K3672" s="1">
        <v>310.35000000000002</v>
      </c>
      <c r="L3672" s="1">
        <v>6283709</v>
      </c>
      <c r="M3672" s="1">
        <v>2333698246.6999998</v>
      </c>
      <c r="N3672" s="11">
        <v>70179</v>
      </c>
    </row>
    <row r="3673" spans="1:14" x14ac:dyDescent="0.25">
      <c r="A3673" s="10">
        <v>41995</v>
      </c>
      <c r="B3673" s="1" t="s">
        <v>14</v>
      </c>
      <c r="C3673" s="1">
        <v>369.6</v>
      </c>
      <c r="D3673" s="1">
        <v>378.2</v>
      </c>
      <c r="E3673" s="1">
        <v>369</v>
      </c>
      <c r="F3673" s="1">
        <v>368.8</v>
      </c>
      <c r="G3673" s="1">
        <v>372.4</v>
      </c>
      <c r="H3673" s="1">
        <v>374.1</v>
      </c>
      <c r="I3673" s="1">
        <v>374.06</v>
      </c>
      <c r="J3673" s="1">
        <v>400.3</v>
      </c>
      <c r="K3673" s="1">
        <v>310.35000000000002</v>
      </c>
      <c r="L3673" s="1">
        <v>11194504</v>
      </c>
      <c r="M3673" s="1">
        <v>4187377152.6999998</v>
      </c>
      <c r="N3673" s="11">
        <v>95977</v>
      </c>
    </row>
    <row r="3674" spans="1:14" x14ac:dyDescent="0.25">
      <c r="A3674" s="10">
        <v>41996</v>
      </c>
      <c r="B3674" s="1" t="s">
        <v>14</v>
      </c>
      <c r="C3674" s="1">
        <v>373.95</v>
      </c>
      <c r="D3674" s="1">
        <v>377.5</v>
      </c>
      <c r="E3674" s="1">
        <v>372.8</v>
      </c>
      <c r="F3674" s="1">
        <v>374.1</v>
      </c>
      <c r="G3674" s="1">
        <v>375.1</v>
      </c>
      <c r="H3674" s="1">
        <v>374.65</v>
      </c>
      <c r="I3674" s="1">
        <v>374.8</v>
      </c>
      <c r="J3674" s="1">
        <v>400.3</v>
      </c>
      <c r="K3674" s="1">
        <v>310.35000000000002</v>
      </c>
      <c r="L3674" s="1">
        <v>3378211</v>
      </c>
      <c r="M3674" s="1">
        <v>1266155418.6500001</v>
      </c>
      <c r="N3674" s="11">
        <v>41197</v>
      </c>
    </row>
    <row r="3675" spans="1:14" x14ac:dyDescent="0.25">
      <c r="A3675" s="10">
        <v>41997</v>
      </c>
      <c r="B3675" s="1" t="s">
        <v>14</v>
      </c>
      <c r="C3675" s="1">
        <v>374.5</v>
      </c>
      <c r="D3675" s="1">
        <v>378.45</v>
      </c>
      <c r="E3675" s="1">
        <v>367.25</v>
      </c>
      <c r="F3675" s="1">
        <v>374.65</v>
      </c>
      <c r="G3675" s="1">
        <v>370.5</v>
      </c>
      <c r="H3675" s="1">
        <v>371.4</v>
      </c>
      <c r="I3675" s="1">
        <v>372.77</v>
      </c>
      <c r="J3675" s="1">
        <v>400.3</v>
      </c>
      <c r="K3675" s="1">
        <v>310.35000000000002</v>
      </c>
      <c r="L3675" s="1">
        <v>13749805</v>
      </c>
      <c r="M3675" s="1">
        <v>5125568606.6999998</v>
      </c>
      <c r="N3675" s="11">
        <v>70348</v>
      </c>
    </row>
    <row r="3676" spans="1:14" x14ac:dyDescent="0.25">
      <c r="A3676" s="10">
        <v>41999</v>
      </c>
      <c r="B3676" s="1" t="s">
        <v>14</v>
      </c>
      <c r="C3676" s="1">
        <v>372.9</v>
      </c>
      <c r="D3676" s="1">
        <v>372.9</v>
      </c>
      <c r="E3676" s="1">
        <v>366.4</v>
      </c>
      <c r="F3676" s="1">
        <v>371.4</v>
      </c>
      <c r="G3676" s="1">
        <v>367.8</v>
      </c>
      <c r="H3676" s="1">
        <v>367.95</v>
      </c>
      <c r="I3676" s="1">
        <v>368.38</v>
      </c>
      <c r="J3676" s="1">
        <v>400.3</v>
      </c>
      <c r="K3676" s="1">
        <v>310.35000000000002</v>
      </c>
      <c r="L3676" s="1">
        <v>1942578</v>
      </c>
      <c r="M3676" s="1">
        <v>715599196.89999998</v>
      </c>
      <c r="N3676" s="11">
        <v>22727</v>
      </c>
    </row>
    <row r="3677" spans="1:14" x14ac:dyDescent="0.25">
      <c r="A3677" s="10">
        <v>42002</v>
      </c>
      <c r="B3677" s="1" t="s">
        <v>14</v>
      </c>
      <c r="C3677" s="1">
        <v>367.1</v>
      </c>
      <c r="D3677" s="1">
        <v>371.45</v>
      </c>
      <c r="E3677" s="1">
        <v>367</v>
      </c>
      <c r="F3677" s="1">
        <v>367.95</v>
      </c>
      <c r="G3677" s="1">
        <v>369.9</v>
      </c>
      <c r="H3677" s="1">
        <v>369.85</v>
      </c>
      <c r="I3677" s="1">
        <v>369.7</v>
      </c>
      <c r="J3677" s="1">
        <v>400.3</v>
      </c>
      <c r="K3677" s="1">
        <v>310.35000000000002</v>
      </c>
      <c r="L3677" s="1">
        <v>2204137</v>
      </c>
      <c r="M3677" s="1">
        <v>814870057.60000002</v>
      </c>
      <c r="N3677" s="11">
        <v>27570</v>
      </c>
    </row>
    <row r="3678" spans="1:14" x14ac:dyDescent="0.25">
      <c r="A3678" s="10">
        <v>42003</v>
      </c>
      <c r="B3678" s="1" t="s">
        <v>14</v>
      </c>
      <c r="C3678" s="1">
        <v>370.25</v>
      </c>
      <c r="D3678" s="1">
        <v>371.45</v>
      </c>
      <c r="E3678" s="1">
        <v>367.3</v>
      </c>
      <c r="F3678" s="1">
        <v>369.85</v>
      </c>
      <c r="G3678" s="1">
        <v>368.7</v>
      </c>
      <c r="H3678" s="1">
        <v>368.3</v>
      </c>
      <c r="I3678" s="1">
        <v>369.27</v>
      </c>
      <c r="J3678" s="1">
        <v>400.3</v>
      </c>
      <c r="K3678" s="1">
        <v>310.35000000000002</v>
      </c>
      <c r="L3678" s="1">
        <v>2107626</v>
      </c>
      <c r="M3678" s="1">
        <v>778287269.60000002</v>
      </c>
      <c r="N3678" s="11">
        <v>24108</v>
      </c>
    </row>
    <row r="3679" spans="1:14" x14ac:dyDescent="0.25">
      <c r="A3679" s="10">
        <v>42004</v>
      </c>
      <c r="B3679" s="1" t="s">
        <v>14</v>
      </c>
      <c r="C3679" s="1">
        <v>368.95</v>
      </c>
      <c r="D3679" s="1">
        <v>370.6</v>
      </c>
      <c r="E3679" s="1">
        <v>367.5</v>
      </c>
      <c r="F3679" s="1">
        <v>368.3</v>
      </c>
      <c r="G3679" s="1">
        <v>368.7</v>
      </c>
      <c r="H3679" s="1">
        <v>368.7</v>
      </c>
      <c r="I3679" s="1">
        <v>368.84</v>
      </c>
      <c r="J3679" s="1">
        <v>400.3</v>
      </c>
      <c r="K3679" s="1">
        <v>310.35000000000002</v>
      </c>
      <c r="L3679" s="1">
        <v>2455033</v>
      </c>
      <c r="M3679" s="1">
        <v>905506839.70000005</v>
      </c>
      <c r="N3679" s="11">
        <v>32706</v>
      </c>
    </row>
    <row r="3680" spans="1:14" x14ac:dyDescent="0.25">
      <c r="A3680" s="10">
        <v>42005</v>
      </c>
      <c r="B3680" s="1" t="s">
        <v>14</v>
      </c>
      <c r="C3680" s="1">
        <v>367.6</v>
      </c>
      <c r="D3680" s="1">
        <v>368.9</v>
      </c>
      <c r="E3680" s="1">
        <v>366</v>
      </c>
      <c r="F3680" s="1">
        <v>368.7</v>
      </c>
      <c r="G3680" s="1">
        <v>367.15</v>
      </c>
      <c r="H3680" s="1">
        <v>367.15</v>
      </c>
      <c r="I3680" s="1">
        <v>367.05</v>
      </c>
      <c r="J3680" s="1">
        <v>400.3</v>
      </c>
      <c r="K3680" s="1">
        <v>310.35000000000002</v>
      </c>
      <c r="L3680" s="1">
        <v>1692652</v>
      </c>
      <c r="M3680" s="1">
        <v>621290671.75</v>
      </c>
      <c r="N3680" s="11">
        <v>14404</v>
      </c>
    </row>
    <row r="3681" spans="1:14" x14ac:dyDescent="0.25">
      <c r="A3681" s="10">
        <v>42006</v>
      </c>
      <c r="B3681" s="1" t="s">
        <v>14</v>
      </c>
      <c r="C3681" s="1">
        <v>367.25</v>
      </c>
      <c r="D3681" s="1">
        <v>370.15</v>
      </c>
      <c r="E3681" s="1">
        <v>367.25</v>
      </c>
      <c r="F3681" s="1">
        <v>367.15</v>
      </c>
      <c r="G3681" s="1">
        <v>368</v>
      </c>
      <c r="H3681" s="1">
        <v>368.3</v>
      </c>
      <c r="I3681" s="1">
        <v>368.53</v>
      </c>
      <c r="J3681" s="1">
        <v>400.3</v>
      </c>
      <c r="K3681" s="1">
        <v>310.35000000000002</v>
      </c>
      <c r="L3681" s="1">
        <v>4399784</v>
      </c>
      <c r="M3681" s="1">
        <v>1621433078.95</v>
      </c>
      <c r="N3681" s="11">
        <v>62713</v>
      </c>
    </row>
    <row r="3682" spans="1:14" x14ac:dyDescent="0.25">
      <c r="A3682" s="10">
        <v>42009</v>
      </c>
      <c r="B3682" s="1" t="s">
        <v>14</v>
      </c>
      <c r="C3682" s="1">
        <v>368.7</v>
      </c>
      <c r="D3682" s="1">
        <v>371.8</v>
      </c>
      <c r="E3682" s="1">
        <v>367.55</v>
      </c>
      <c r="F3682" s="1">
        <v>368.3</v>
      </c>
      <c r="G3682" s="1">
        <v>369.5</v>
      </c>
      <c r="H3682" s="1">
        <v>369.75</v>
      </c>
      <c r="I3682" s="1">
        <v>369.63</v>
      </c>
      <c r="J3682" s="1">
        <v>400.3</v>
      </c>
      <c r="K3682" s="1">
        <v>311.39999999999998</v>
      </c>
      <c r="L3682" s="1">
        <v>5492658</v>
      </c>
      <c r="M3682" s="1">
        <v>2030236128.0999999</v>
      </c>
      <c r="N3682" s="11">
        <v>51762</v>
      </c>
    </row>
    <row r="3683" spans="1:14" x14ac:dyDescent="0.25">
      <c r="A3683" s="10">
        <v>42010</v>
      </c>
      <c r="B3683" s="1" t="s">
        <v>14</v>
      </c>
      <c r="C3683" s="1">
        <v>368.65</v>
      </c>
      <c r="D3683" s="1">
        <v>369.4</v>
      </c>
      <c r="E3683" s="1">
        <v>359</v>
      </c>
      <c r="F3683" s="1">
        <v>369.75</v>
      </c>
      <c r="G3683" s="1">
        <v>360</v>
      </c>
      <c r="H3683" s="1">
        <v>360.25</v>
      </c>
      <c r="I3683" s="1">
        <v>363.48</v>
      </c>
      <c r="J3683" s="1">
        <v>400.3</v>
      </c>
      <c r="K3683" s="1">
        <v>311.39999999999998</v>
      </c>
      <c r="L3683" s="1">
        <v>8728693</v>
      </c>
      <c r="M3683" s="1">
        <v>3172690213.0999999</v>
      </c>
      <c r="N3683" s="11">
        <v>75520</v>
      </c>
    </row>
    <row r="3684" spans="1:14" x14ac:dyDescent="0.25">
      <c r="A3684" s="10">
        <v>42011</v>
      </c>
      <c r="B3684" s="1" t="s">
        <v>14</v>
      </c>
      <c r="C3684" s="1">
        <v>357</v>
      </c>
      <c r="D3684" s="1">
        <v>364</v>
      </c>
      <c r="E3684" s="1">
        <v>353</v>
      </c>
      <c r="F3684" s="1">
        <v>360.25</v>
      </c>
      <c r="G3684" s="1">
        <v>353.9</v>
      </c>
      <c r="H3684" s="1">
        <v>353.55</v>
      </c>
      <c r="I3684" s="1">
        <v>356.17</v>
      </c>
      <c r="J3684" s="1">
        <v>400.3</v>
      </c>
      <c r="K3684" s="1">
        <v>311.39999999999998</v>
      </c>
      <c r="L3684" s="1">
        <v>7973720</v>
      </c>
      <c r="M3684" s="1">
        <v>2839968831.9499998</v>
      </c>
      <c r="N3684" s="11">
        <v>95728</v>
      </c>
    </row>
    <row r="3685" spans="1:14" x14ac:dyDescent="0.25">
      <c r="A3685" s="10">
        <v>42012</v>
      </c>
      <c r="B3685" s="1" t="s">
        <v>14</v>
      </c>
      <c r="C3685" s="1">
        <v>355.45</v>
      </c>
      <c r="D3685" s="1">
        <v>363.35</v>
      </c>
      <c r="E3685" s="1">
        <v>355.45</v>
      </c>
      <c r="F3685" s="1">
        <v>353.55</v>
      </c>
      <c r="G3685" s="1">
        <v>361.8</v>
      </c>
      <c r="H3685" s="1">
        <v>362.4</v>
      </c>
      <c r="I3685" s="1">
        <v>359.8</v>
      </c>
      <c r="J3685" s="1">
        <v>400.3</v>
      </c>
      <c r="K3685" s="1">
        <v>311.39999999999998</v>
      </c>
      <c r="L3685" s="1">
        <v>5632776</v>
      </c>
      <c r="M3685" s="1">
        <v>2026675639.8</v>
      </c>
      <c r="N3685" s="11">
        <v>90730</v>
      </c>
    </row>
    <row r="3686" spans="1:14" x14ac:dyDescent="0.25">
      <c r="A3686" s="10">
        <v>42013</v>
      </c>
      <c r="B3686" s="1" t="s">
        <v>14</v>
      </c>
      <c r="C3686" s="1">
        <v>363.1</v>
      </c>
      <c r="D3686" s="1">
        <v>365.85</v>
      </c>
      <c r="E3686" s="1">
        <v>353.1</v>
      </c>
      <c r="F3686" s="1">
        <v>362.4</v>
      </c>
      <c r="G3686" s="1">
        <v>358.85</v>
      </c>
      <c r="H3686" s="1">
        <v>356.9</v>
      </c>
      <c r="I3686" s="1">
        <v>357.73</v>
      </c>
      <c r="J3686" s="1">
        <v>400.3</v>
      </c>
      <c r="K3686" s="1">
        <v>311.39999999999998</v>
      </c>
      <c r="L3686" s="1">
        <v>7205675</v>
      </c>
      <c r="M3686" s="1">
        <v>2577661568.5</v>
      </c>
      <c r="N3686" s="11">
        <v>116785</v>
      </c>
    </row>
    <row r="3687" spans="1:14" x14ac:dyDescent="0.25">
      <c r="A3687" s="10">
        <v>42016</v>
      </c>
      <c r="B3687" s="1" t="s">
        <v>14</v>
      </c>
      <c r="C3687" s="1">
        <v>357.45</v>
      </c>
      <c r="D3687" s="1">
        <v>361.35</v>
      </c>
      <c r="E3687" s="1">
        <v>356.1</v>
      </c>
      <c r="F3687" s="1">
        <v>356.9</v>
      </c>
      <c r="G3687" s="1">
        <v>357.9</v>
      </c>
      <c r="H3687" s="1">
        <v>357.85</v>
      </c>
      <c r="I3687" s="1">
        <v>358.04</v>
      </c>
      <c r="J3687" s="1">
        <v>400.3</v>
      </c>
      <c r="K3687" s="1">
        <v>311.39999999999998</v>
      </c>
      <c r="L3687" s="1">
        <v>6579300</v>
      </c>
      <c r="M3687" s="1">
        <v>2355644349.4499998</v>
      </c>
      <c r="N3687" s="11">
        <v>93219</v>
      </c>
    </row>
    <row r="3688" spans="1:14" x14ac:dyDescent="0.25">
      <c r="A3688" s="10">
        <v>42017</v>
      </c>
      <c r="B3688" s="1" t="s">
        <v>14</v>
      </c>
      <c r="C3688" s="1">
        <v>358.4</v>
      </c>
      <c r="D3688" s="1">
        <v>361.7</v>
      </c>
      <c r="E3688" s="1">
        <v>357.3</v>
      </c>
      <c r="F3688" s="1">
        <v>357.85</v>
      </c>
      <c r="G3688" s="1">
        <v>361.05</v>
      </c>
      <c r="H3688" s="1">
        <v>360.1</v>
      </c>
      <c r="I3688" s="1">
        <v>360.09</v>
      </c>
      <c r="J3688" s="1">
        <v>400.3</v>
      </c>
      <c r="K3688" s="1">
        <v>311.39999999999998</v>
      </c>
      <c r="L3688" s="1">
        <v>7749002</v>
      </c>
      <c r="M3688" s="1">
        <v>2790314037.5500002</v>
      </c>
      <c r="N3688" s="11">
        <v>102917</v>
      </c>
    </row>
    <row r="3689" spans="1:14" x14ac:dyDescent="0.25">
      <c r="A3689" s="10">
        <v>42018</v>
      </c>
      <c r="B3689" s="1" t="s">
        <v>14</v>
      </c>
      <c r="C3689" s="1">
        <v>359.7</v>
      </c>
      <c r="D3689" s="1">
        <v>359.7</v>
      </c>
      <c r="E3689" s="1">
        <v>346.1</v>
      </c>
      <c r="F3689" s="1">
        <v>360.1</v>
      </c>
      <c r="G3689" s="1">
        <v>348.45</v>
      </c>
      <c r="H3689" s="1">
        <v>347.8</v>
      </c>
      <c r="I3689" s="1">
        <v>349.53</v>
      </c>
      <c r="J3689" s="1">
        <v>400.3</v>
      </c>
      <c r="K3689" s="1">
        <v>311.39999999999998</v>
      </c>
      <c r="L3689" s="1">
        <v>10816568</v>
      </c>
      <c r="M3689" s="1">
        <v>3780723189.6500001</v>
      </c>
      <c r="N3689" s="11">
        <v>119552</v>
      </c>
    </row>
    <row r="3690" spans="1:14" x14ac:dyDescent="0.25">
      <c r="A3690" s="10">
        <v>42019</v>
      </c>
      <c r="B3690" s="1" t="s">
        <v>14</v>
      </c>
      <c r="C3690" s="1">
        <v>353.1</v>
      </c>
      <c r="D3690" s="1">
        <v>359.9</v>
      </c>
      <c r="E3690" s="1">
        <v>350.9</v>
      </c>
      <c r="F3690" s="1">
        <v>347.8</v>
      </c>
      <c r="G3690" s="1">
        <v>356.35</v>
      </c>
      <c r="H3690" s="1">
        <v>357.9</v>
      </c>
      <c r="I3690" s="1">
        <v>355.42</v>
      </c>
      <c r="J3690" s="1">
        <v>400.3</v>
      </c>
      <c r="K3690" s="1">
        <v>311.39999999999998</v>
      </c>
      <c r="L3690" s="1">
        <v>10698478</v>
      </c>
      <c r="M3690" s="1">
        <v>3802417991.0999999</v>
      </c>
      <c r="N3690" s="11">
        <v>87560</v>
      </c>
    </row>
    <row r="3691" spans="1:14" x14ac:dyDescent="0.25">
      <c r="A3691" s="10">
        <v>42020</v>
      </c>
      <c r="B3691" s="1" t="s">
        <v>14</v>
      </c>
      <c r="C3691" s="1">
        <v>358.45</v>
      </c>
      <c r="D3691" s="1">
        <v>361.95</v>
      </c>
      <c r="E3691" s="1">
        <v>354.35</v>
      </c>
      <c r="F3691" s="1">
        <v>357.9</v>
      </c>
      <c r="G3691" s="1">
        <v>360</v>
      </c>
      <c r="H3691" s="1">
        <v>360.1</v>
      </c>
      <c r="I3691" s="1">
        <v>358.44</v>
      </c>
      <c r="J3691" s="1">
        <v>400.3</v>
      </c>
      <c r="K3691" s="1">
        <v>311.39999999999998</v>
      </c>
      <c r="L3691" s="1">
        <v>7209059</v>
      </c>
      <c r="M3691" s="1">
        <v>2584003693.9000001</v>
      </c>
      <c r="N3691" s="11">
        <v>120659</v>
      </c>
    </row>
    <row r="3692" spans="1:14" x14ac:dyDescent="0.25">
      <c r="A3692" s="10">
        <v>42023</v>
      </c>
      <c r="B3692" s="1" t="s">
        <v>14</v>
      </c>
      <c r="C3692" s="1">
        <v>360</v>
      </c>
      <c r="D3692" s="1">
        <v>361.75</v>
      </c>
      <c r="E3692" s="1">
        <v>356</v>
      </c>
      <c r="F3692" s="1">
        <v>360.1</v>
      </c>
      <c r="G3692" s="1">
        <v>358.2</v>
      </c>
      <c r="H3692" s="1">
        <v>358.8</v>
      </c>
      <c r="I3692" s="1">
        <v>359.09</v>
      </c>
      <c r="J3692" s="1">
        <v>400.3</v>
      </c>
      <c r="K3692" s="1">
        <v>311.39999999999998</v>
      </c>
      <c r="L3692" s="1">
        <v>4568823</v>
      </c>
      <c r="M3692" s="1">
        <v>1640626042.55</v>
      </c>
      <c r="N3692" s="11">
        <v>58058</v>
      </c>
    </row>
    <row r="3693" spans="1:14" x14ac:dyDescent="0.25">
      <c r="A3693" s="10">
        <v>42024</v>
      </c>
      <c r="B3693" s="1" t="s">
        <v>14</v>
      </c>
      <c r="C3693" s="1">
        <v>359.1</v>
      </c>
      <c r="D3693" s="1">
        <v>371.85</v>
      </c>
      <c r="E3693" s="1">
        <v>358.1</v>
      </c>
      <c r="F3693" s="1">
        <v>358.8</v>
      </c>
      <c r="G3693" s="1">
        <v>371.3</v>
      </c>
      <c r="H3693" s="1">
        <v>371.1</v>
      </c>
      <c r="I3693" s="1">
        <v>366.78</v>
      </c>
      <c r="J3693" s="1">
        <v>400.3</v>
      </c>
      <c r="K3693" s="1">
        <v>311.39999999999998</v>
      </c>
      <c r="L3693" s="1">
        <v>8009782</v>
      </c>
      <c r="M3693" s="1">
        <v>2937851642.5500002</v>
      </c>
      <c r="N3693" s="11">
        <v>63237</v>
      </c>
    </row>
    <row r="3694" spans="1:14" x14ac:dyDescent="0.25">
      <c r="A3694" s="10">
        <v>42025</v>
      </c>
      <c r="B3694" s="1" t="s">
        <v>14</v>
      </c>
      <c r="C3694" s="1">
        <v>372.95</v>
      </c>
      <c r="D3694" s="1">
        <v>372.95</v>
      </c>
      <c r="E3694" s="1">
        <v>349.2</v>
      </c>
      <c r="F3694" s="1">
        <v>371.1</v>
      </c>
      <c r="G3694" s="1">
        <v>352</v>
      </c>
      <c r="H3694" s="1">
        <v>352.7</v>
      </c>
      <c r="I3694" s="1">
        <v>358.02</v>
      </c>
      <c r="J3694" s="1">
        <v>400.3</v>
      </c>
      <c r="K3694" s="1">
        <v>311.39999999999998</v>
      </c>
      <c r="L3694" s="1">
        <v>21632143</v>
      </c>
      <c r="M3694" s="1">
        <v>7744795706.1999998</v>
      </c>
      <c r="N3694" s="11">
        <v>207973</v>
      </c>
    </row>
    <row r="3695" spans="1:14" x14ac:dyDescent="0.25">
      <c r="A3695" s="10">
        <v>42026</v>
      </c>
      <c r="B3695" s="1" t="s">
        <v>14</v>
      </c>
      <c r="C3695" s="1">
        <v>353</v>
      </c>
      <c r="D3695" s="1">
        <v>359.8</v>
      </c>
      <c r="E3695" s="1">
        <v>348.85</v>
      </c>
      <c r="F3695" s="1">
        <v>352.7</v>
      </c>
      <c r="G3695" s="1">
        <v>352</v>
      </c>
      <c r="H3695" s="1">
        <v>350.65</v>
      </c>
      <c r="I3695" s="1">
        <v>353.11</v>
      </c>
      <c r="J3695" s="1">
        <v>400.3</v>
      </c>
      <c r="K3695" s="1">
        <v>311.39999999999998</v>
      </c>
      <c r="L3695" s="1">
        <v>19751717</v>
      </c>
      <c r="M3695" s="1">
        <v>6974435564.5500002</v>
      </c>
      <c r="N3695" s="11">
        <v>203543</v>
      </c>
    </row>
    <row r="3696" spans="1:14" x14ac:dyDescent="0.25">
      <c r="A3696" s="10">
        <v>42027</v>
      </c>
      <c r="B3696" s="1" t="s">
        <v>14</v>
      </c>
      <c r="C3696" s="1">
        <v>353.45</v>
      </c>
      <c r="D3696" s="1">
        <v>355.95</v>
      </c>
      <c r="E3696" s="1">
        <v>348.8</v>
      </c>
      <c r="F3696" s="1">
        <v>350.65</v>
      </c>
      <c r="G3696" s="1">
        <v>349.45</v>
      </c>
      <c r="H3696" s="1">
        <v>349.45</v>
      </c>
      <c r="I3696" s="1">
        <v>351.19</v>
      </c>
      <c r="J3696" s="1">
        <v>400.3</v>
      </c>
      <c r="K3696" s="1">
        <v>311.39999999999998</v>
      </c>
      <c r="L3696" s="1">
        <v>11164999</v>
      </c>
      <c r="M3696" s="1">
        <v>3920989263.6999998</v>
      </c>
      <c r="N3696" s="11">
        <v>115819</v>
      </c>
    </row>
    <row r="3697" spans="1:14" x14ac:dyDescent="0.25">
      <c r="A3697" s="10">
        <v>42031</v>
      </c>
      <c r="B3697" s="1" t="s">
        <v>14</v>
      </c>
      <c r="C3697" s="1">
        <v>350</v>
      </c>
      <c r="D3697" s="1">
        <v>361</v>
      </c>
      <c r="E3697" s="1">
        <v>349.35</v>
      </c>
      <c r="F3697" s="1">
        <v>349.45</v>
      </c>
      <c r="G3697" s="1">
        <v>360.65</v>
      </c>
      <c r="H3697" s="1">
        <v>360.15</v>
      </c>
      <c r="I3697" s="1">
        <v>355.73</v>
      </c>
      <c r="J3697" s="1">
        <v>400.3</v>
      </c>
      <c r="K3697" s="1">
        <v>311.39999999999998</v>
      </c>
      <c r="L3697" s="1">
        <v>16837241</v>
      </c>
      <c r="M3697" s="1">
        <v>5989464183.1499996</v>
      </c>
      <c r="N3697" s="11">
        <v>120696</v>
      </c>
    </row>
    <row r="3698" spans="1:14" x14ac:dyDescent="0.25">
      <c r="A3698" s="10">
        <v>42032</v>
      </c>
      <c r="B3698" s="1" t="s">
        <v>14</v>
      </c>
      <c r="C3698" s="1">
        <v>360</v>
      </c>
      <c r="D3698" s="1">
        <v>363.45</v>
      </c>
      <c r="E3698" s="1">
        <v>357.55</v>
      </c>
      <c r="F3698" s="1">
        <v>360.15</v>
      </c>
      <c r="G3698" s="1">
        <v>363</v>
      </c>
      <c r="H3698" s="1">
        <v>362.3</v>
      </c>
      <c r="I3698" s="1">
        <v>360.68</v>
      </c>
      <c r="J3698" s="1">
        <v>400.3</v>
      </c>
      <c r="K3698" s="1">
        <v>311.39999999999998</v>
      </c>
      <c r="L3698" s="1">
        <v>8211866</v>
      </c>
      <c r="M3698" s="1">
        <v>2961859734.1500001</v>
      </c>
      <c r="N3698" s="11">
        <v>104052</v>
      </c>
    </row>
    <row r="3699" spans="1:14" x14ac:dyDescent="0.25">
      <c r="A3699" s="10">
        <v>42033</v>
      </c>
      <c r="B3699" s="1" t="s">
        <v>14</v>
      </c>
      <c r="C3699" s="1">
        <v>363</v>
      </c>
      <c r="D3699" s="1">
        <v>372</v>
      </c>
      <c r="E3699" s="1">
        <v>360</v>
      </c>
      <c r="F3699" s="1">
        <v>362.3</v>
      </c>
      <c r="G3699" s="1">
        <v>370</v>
      </c>
      <c r="H3699" s="1">
        <v>370.2</v>
      </c>
      <c r="I3699" s="1">
        <v>367.48</v>
      </c>
      <c r="J3699" s="1">
        <v>400.3</v>
      </c>
      <c r="K3699" s="1">
        <v>311.39999999999998</v>
      </c>
      <c r="L3699" s="1">
        <v>14062512</v>
      </c>
      <c r="M3699" s="1">
        <v>5167678190.5500002</v>
      </c>
      <c r="N3699" s="11">
        <v>88140</v>
      </c>
    </row>
    <row r="3700" spans="1:14" x14ac:dyDescent="0.25">
      <c r="A3700" s="10">
        <v>42034</v>
      </c>
      <c r="B3700" s="1" t="s">
        <v>14</v>
      </c>
      <c r="C3700" s="1">
        <v>370</v>
      </c>
      <c r="D3700" s="1">
        <v>372</v>
      </c>
      <c r="E3700" s="1">
        <v>363.65</v>
      </c>
      <c r="F3700" s="1">
        <v>370.2</v>
      </c>
      <c r="G3700" s="1">
        <v>368.75</v>
      </c>
      <c r="H3700" s="1">
        <v>368.55</v>
      </c>
      <c r="I3700" s="1">
        <v>366.48</v>
      </c>
      <c r="J3700" s="1">
        <v>400.3</v>
      </c>
      <c r="K3700" s="1">
        <v>311.39999999999998</v>
      </c>
      <c r="L3700" s="1">
        <v>9278105</v>
      </c>
      <c r="M3700" s="1">
        <v>3400194931.5</v>
      </c>
      <c r="N3700" s="11">
        <v>71704</v>
      </c>
    </row>
    <row r="3701" spans="1:14" x14ac:dyDescent="0.25">
      <c r="A3701" s="10">
        <v>42037</v>
      </c>
      <c r="B3701" s="1" t="s">
        <v>14</v>
      </c>
      <c r="C3701" s="1">
        <v>367</v>
      </c>
      <c r="D3701" s="1">
        <v>369.2</v>
      </c>
      <c r="E3701" s="1">
        <v>359.4</v>
      </c>
      <c r="F3701" s="1">
        <v>368.55</v>
      </c>
      <c r="G3701" s="1">
        <v>360.5</v>
      </c>
      <c r="H3701" s="1">
        <v>360.65</v>
      </c>
      <c r="I3701" s="1">
        <v>362.49</v>
      </c>
      <c r="J3701" s="1">
        <v>400.3</v>
      </c>
      <c r="K3701" s="1">
        <v>311.39999999999998</v>
      </c>
      <c r="L3701" s="1">
        <v>5662574</v>
      </c>
      <c r="M3701" s="1">
        <v>2052633176.7</v>
      </c>
      <c r="N3701" s="11">
        <v>89367</v>
      </c>
    </row>
    <row r="3702" spans="1:14" x14ac:dyDescent="0.25">
      <c r="A3702" s="10">
        <v>42038</v>
      </c>
      <c r="B3702" s="1" t="s">
        <v>14</v>
      </c>
      <c r="C3702" s="1">
        <v>361.45</v>
      </c>
      <c r="D3702" s="1">
        <v>367</v>
      </c>
      <c r="E3702" s="1">
        <v>361.45</v>
      </c>
      <c r="F3702" s="1">
        <v>360.65</v>
      </c>
      <c r="G3702" s="1">
        <v>365.65</v>
      </c>
      <c r="H3702" s="1">
        <v>366.05</v>
      </c>
      <c r="I3702" s="1">
        <v>364.57</v>
      </c>
      <c r="J3702" s="1">
        <v>400.3</v>
      </c>
      <c r="K3702" s="1">
        <v>311.39999999999998</v>
      </c>
      <c r="L3702" s="1">
        <v>4199272</v>
      </c>
      <c r="M3702" s="1">
        <v>1530931286.45</v>
      </c>
      <c r="N3702" s="11">
        <v>46546</v>
      </c>
    </row>
    <row r="3703" spans="1:14" x14ac:dyDescent="0.25">
      <c r="A3703" s="10">
        <v>42039</v>
      </c>
      <c r="B3703" s="1" t="s">
        <v>14</v>
      </c>
      <c r="C3703" s="1">
        <v>367.5</v>
      </c>
      <c r="D3703" s="1">
        <v>370.5</v>
      </c>
      <c r="E3703" s="1">
        <v>365.35</v>
      </c>
      <c r="F3703" s="1">
        <v>366.05</v>
      </c>
      <c r="G3703" s="1">
        <v>366.8</v>
      </c>
      <c r="H3703" s="1">
        <v>367.6</v>
      </c>
      <c r="I3703" s="1">
        <v>368.27</v>
      </c>
      <c r="J3703" s="1">
        <v>400.3</v>
      </c>
      <c r="K3703" s="1">
        <v>311.39999999999998</v>
      </c>
      <c r="L3703" s="1">
        <v>3871473</v>
      </c>
      <c r="M3703" s="1">
        <v>1425750187</v>
      </c>
      <c r="N3703" s="11">
        <v>51403</v>
      </c>
    </row>
    <row r="3704" spans="1:14" x14ac:dyDescent="0.25">
      <c r="A3704" s="10">
        <v>42040</v>
      </c>
      <c r="B3704" s="1" t="s">
        <v>14</v>
      </c>
      <c r="C3704" s="1">
        <v>365.9</v>
      </c>
      <c r="D3704" s="1">
        <v>372.1</v>
      </c>
      <c r="E3704" s="1">
        <v>363.7</v>
      </c>
      <c r="F3704" s="1">
        <v>367.6</v>
      </c>
      <c r="G3704" s="1">
        <v>368.3</v>
      </c>
      <c r="H3704" s="1">
        <v>368.9</v>
      </c>
      <c r="I3704" s="1">
        <v>368.43</v>
      </c>
      <c r="J3704" s="1">
        <v>400.3</v>
      </c>
      <c r="K3704" s="1">
        <v>311.39999999999998</v>
      </c>
      <c r="L3704" s="1">
        <v>6318791</v>
      </c>
      <c r="M3704" s="1">
        <v>2328006257.8499999</v>
      </c>
      <c r="N3704" s="11">
        <v>69773</v>
      </c>
    </row>
    <row r="3705" spans="1:14" x14ac:dyDescent="0.25">
      <c r="A3705" s="10">
        <v>42041</v>
      </c>
      <c r="B3705" s="1" t="s">
        <v>14</v>
      </c>
      <c r="C3705" s="1">
        <v>366.1</v>
      </c>
      <c r="D3705" s="1">
        <v>374.4</v>
      </c>
      <c r="E3705" s="1">
        <v>366.1</v>
      </c>
      <c r="F3705" s="1">
        <v>368.9</v>
      </c>
      <c r="G3705" s="1">
        <v>373.75</v>
      </c>
      <c r="H3705" s="1">
        <v>373.5</v>
      </c>
      <c r="I3705" s="1">
        <v>372.28</v>
      </c>
      <c r="J3705" s="1">
        <v>400.3</v>
      </c>
      <c r="K3705" s="1">
        <v>311.39999999999998</v>
      </c>
      <c r="L3705" s="1">
        <v>4883250</v>
      </c>
      <c r="M3705" s="1">
        <v>1817941767.75</v>
      </c>
      <c r="N3705" s="11">
        <v>51793</v>
      </c>
    </row>
    <row r="3706" spans="1:14" x14ac:dyDescent="0.25">
      <c r="A3706" s="10">
        <v>42044</v>
      </c>
      <c r="B3706" s="1" t="s">
        <v>14</v>
      </c>
      <c r="C3706" s="1">
        <v>371.15</v>
      </c>
      <c r="D3706" s="1">
        <v>373.85</v>
      </c>
      <c r="E3706" s="1">
        <v>366.7</v>
      </c>
      <c r="F3706" s="1">
        <v>373.5</v>
      </c>
      <c r="G3706" s="1">
        <v>369.75</v>
      </c>
      <c r="H3706" s="1">
        <v>367.9</v>
      </c>
      <c r="I3706" s="1">
        <v>368.92</v>
      </c>
      <c r="J3706" s="1">
        <v>400.3</v>
      </c>
      <c r="K3706" s="1">
        <v>311.39999999999998</v>
      </c>
      <c r="L3706" s="1">
        <v>4792005</v>
      </c>
      <c r="M3706" s="1">
        <v>1767852411</v>
      </c>
      <c r="N3706" s="11">
        <v>55254</v>
      </c>
    </row>
    <row r="3707" spans="1:14" x14ac:dyDescent="0.25">
      <c r="A3707" s="10">
        <v>42045</v>
      </c>
      <c r="B3707" s="1" t="s">
        <v>14</v>
      </c>
      <c r="C3707" s="1">
        <v>368.1</v>
      </c>
      <c r="D3707" s="1">
        <v>372</v>
      </c>
      <c r="E3707" s="1">
        <v>366.9</v>
      </c>
      <c r="F3707" s="1">
        <v>367.9</v>
      </c>
      <c r="G3707" s="1">
        <v>370.9</v>
      </c>
      <c r="H3707" s="1">
        <v>369.9</v>
      </c>
      <c r="I3707" s="1">
        <v>369.04</v>
      </c>
      <c r="J3707" s="1">
        <v>400.3</v>
      </c>
      <c r="K3707" s="1">
        <v>311.39999999999998</v>
      </c>
      <c r="L3707" s="1">
        <v>5341166</v>
      </c>
      <c r="M3707" s="1">
        <v>1971115995.8499999</v>
      </c>
      <c r="N3707" s="11">
        <v>46515</v>
      </c>
    </row>
    <row r="3708" spans="1:14" x14ac:dyDescent="0.25">
      <c r="A3708" s="10">
        <v>42046</v>
      </c>
      <c r="B3708" s="1" t="s">
        <v>14</v>
      </c>
      <c r="C3708" s="1">
        <v>371.05</v>
      </c>
      <c r="D3708" s="1">
        <v>372.9</v>
      </c>
      <c r="E3708" s="1">
        <v>367.85</v>
      </c>
      <c r="F3708" s="1">
        <v>369.9</v>
      </c>
      <c r="G3708" s="1">
        <v>372.4</v>
      </c>
      <c r="H3708" s="1">
        <v>371.15</v>
      </c>
      <c r="I3708" s="1">
        <v>370.54</v>
      </c>
      <c r="J3708" s="1">
        <v>400.3</v>
      </c>
      <c r="K3708" s="1">
        <v>311.39999999999998</v>
      </c>
      <c r="L3708" s="1">
        <v>3030315</v>
      </c>
      <c r="M3708" s="1">
        <v>1122841392.3499999</v>
      </c>
      <c r="N3708" s="11">
        <v>46265</v>
      </c>
    </row>
    <row r="3709" spans="1:14" x14ac:dyDescent="0.25">
      <c r="A3709" s="10">
        <v>42047</v>
      </c>
      <c r="B3709" s="1" t="s">
        <v>14</v>
      </c>
      <c r="C3709" s="1">
        <v>372</v>
      </c>
      <c r="D3709" s="1">
        <v>372</v>
      </c>
      <c r="E3709" s="1">
        <v>364.65</v>
      </c>
      <c r="F3709" s="1">
        <v>371.15</v>
      </c>
      <c r="G3709" s="1">
        <v>370.3</v>
      </c>
      <c r="H3709" s="1">
        <v>370.4</v>
      </c>
      <c r="I3709" s="1">
        <v>368.02</v>
      </c>
      <c r="J3709" s="1">
        <v>400.3</v>
      </c>
      <c r="K3709" s="1">
        <v>311.39999999999998</v>
      </c>
      <c r="L3709" s="1">
        <v>3529483</v>
      </c>
      <c r="M3709" s="1">
        <v>1298912537.75</v>
      </c>
      <c r="N3709" s="11">
        <v>57413</v>
      </c>
    </row>
    <row r="3710" spans="1:14" x14ac:dyDescent="0.25">
      <c r="A3710" s="10">
        <v>42048</v>
      </c>
      <c r="B3710" s="1" t="s">
        <v>14</v>
      </c>
      <c r="C3710" s="1">
        <v>371.2</v>
      </c>
      <c r="D3710" s="1">
        <v>379.25</v>
      </c>
      <c r="E3710" s="1">
        <v>370.05</v>
      </c>
      <c r="F3710" s="1">
        <v>370.4</v>
      </c>
      <c r="G3710" s="1">
        <v>378</v>
      </c>
      <c r="H3710" s="1">
        <v>378.05</v>
      </c>
      <c r="I3710" s="1">
        <v>374.82</v>
      </c>
      <c r="J3710" s="1">
        <v>400.3</v>
      </c>
      <c r="K3710" s="1">
        <v>311.39999999999998</v>
      </c>
      <c r="L3710" s="1">
        <v>6017353</v>
      </c>
      <c r="M3710" s="1">
        <v>2255446550.3499999</v>
      </c>
      <c r="N3710" s="11">
        <v>55674</v>
      </c>
    </row>
    <row r="3711" spans="1:14" x14ac:dyDescent="0.25">
      <c r="A3711" s="10">
        <v>42051</v>
      </c>
      <c r="B3711" s="1" t="s">
        <v>14</v>
      </c>
      <c r="C3711" s="1">
        <v>378.4</v>
      </c>
      <c r="D3711" s="1">
        <v>391</v>
      </c>
      <c r="E3711" s="1">
        <v>378</v>
      </c>
      <c r="F3711" s="1">
        <v>378.05</v>
      </c>
      <c r="G3711" s="1">
        <v>389.8</v>
      </c>
      <c r="H3711" s="1">
        <v>389.6</v>
      </c>
      <c r="I3711" s="1">
        <v>386.04</v>
      </c>
      <c r="J3711" s="1">
        <v>400.3</v>
      </c>
      <c r="K3711" s="1">
        <v>311.39999999999998</v>
      </c>
      <c r="L3711" s="1">
        <v>7737649</v>
      </c>
      <c r="M3711" s="1">
        <v>2987028407.5500002</v>
      </c>
      <c r="N3711" s="11">
        <v>65669</v>
      </c>
    </row>
    <row r="3712" spans="1:14" x14ac:dyDescent="0.25">
      <c r="A3712" s="10">
        <v>42053</v>
      </c>
      <c r="B3712" s="1" t="s">
        <v>14</v>
      </c>
      <c r="C3712" s="1">
        <v>385</v>
      </c>
      <c r="D3712" s="1">
        <v>402</v>
      </c>
      <c r="E3712" s="1">
        <v>385</v>
      </c>
      <c r="F3712" s="1">
        <v>389.6</v>
      </c>
      <c r="G3712" s="1">
        <v>392.8</v>
      </c>
      <c r="H3712" s="1">
        <v>393.25</v>
      </c>
      <c r="I3712" s="1">
        <v>396.34</v>
      </c>
      <c r="J3712" s="1">
        <v>402</v>
      </c>
      <c r="K3712" s="1">
        <v>311.39999999999998</v>
      </c>
      <c r="L3712" s="1">
        <v>9112881</v>
      </c>
      <c r="M3712" s="1">
        <v>3611822987.0999999</v>
      </c>
      <c r="N3712" s="11">
        <v>85648</v>
      </c>
    </row>
    <row r="3713" spans="1:14" x14ac:dyDescent="0.25">
      <c r="A3713" s="10">
        <v>42054</v>
      </c>
      <c r="B3713" s="1" t="s">
        <v>14</v>
      </c>
      <c r="C3713" s="1">
        <v>392.95</v>
      </c>
      <c r="D3713" s="1">
        <v>393.7</v>
      </c>
      <c r="E3713" s="1">
        <v>383.6</v>
      </c>
      <c r="F3713" s="1">
        <v>393.25</v>
      </c>
      <c r="G3713" s="1">
        <v>390</v>
      </c>
      <c r="H3713" s="1">
        <v>389.25</v>
      </c>
      <c r="I3713" s="1">
        <v>387.75</v>
      </c>
      <c r="J3713" s="1">
        <v>402</v>
      </c>
      <c r="K3713" s="1">
        <v>311.39999999999998</v>
      </c>
      <c r="L3713" s="1">
        <v>4653457</v>
      </c>
      <c r="M3713" s="1">
        <v>1804355957.7</v>
      </c>
      <c r="N3713" s="11">
        <v>52487</v>
      </c>
    </row>
    <row r="3714" spans="1:14" x14ac:dyDescent="0.25">
      <c r="A3714" s="10">
        <v>42055</v>
      </c>
      <c r="B3714" s="1" t="s">
        <v>14</v>
      </c>
      <c r="C3714" s="1">
        <v>387.5</v>
      </c>
      <c r="D3714" s="1">
        <v>397.9</v>
      </c>
      <c r="E3714" s="1">
        <v>384.35</v>
      </c>
      <c r="F3714" s="1">
        <v>389.25</v>
      </c>
      <c r="G3714" s="1">
        <v>397.85</v>
      </c>
      <c r="H3714" s="1">
        <v>396.05</v>
      </c>
      <c r="I3714" s="1">
        <v>392.74</v>
      </c>
      <c r="J3714" s="1">
        <v>402</v>
      </c>
      <c r="K3714" s="1">
        <v>311.39999999999998</v>
      </c>
      <c r="L3714" s="1">
        <v>5954272</v>
      </c>
      <c r="M3714" s="1">
        <v>2338503954.8000002</v>
      </c>
      <c r="N3714" s="11">
        <v>55530</v>
      </c>
    </row>
    <row r="3715" spans="1:14" x14ac:dyDescent="0.25">
      <c r="A3715" s="10">
        <v>42058</v>
      </c>
      <c r="B3715" s="1" t="s">
        <v>14</v>
      </c>
      <c r="C3715" s="1">
        <v>395</v>
      </c>
      <c r="D3715" s="1">
        <v>398.8</v>
      </c>
      <c r="E3715" s="1">
        <v>389.25</v>
      </c>
      <c r="F3715" s="1">
        <v>396.05</v>
      </c>
      <c r="G3715" s="1">
        <v>390.75</v>
      </c>
      <c r="H3715" s="1">
        <v>390.25</v>
      </c>
      <c r="I3715" s="1">
        <v>393.72</v>
      </c>
      <c r="J3715" s="1">
        <v>402</v>
      </c>
      <c r="K3715" s="1">
        <v>312.5</v>
      </c>
      <c r="L3715" s="1">
        <v>3901485</v>
      </c>
      <c r="M3715" s="1">
        <v>1536099896.2</v>
      </c>
      <c r="N3715" s="11">
        <v>45739</v>
      </c>
    </row>
    <row r="3716" spans="1:14" x14ac:dyDescent="0.25">
      <c r="A3716" s="10">
        <v>42059</v>
      </c>
      <c r="B3716" s="1" t="s">
        <v>14</v>
      </c>
      <c r="C3716" s="1">
        <v>392</v>
      </c>
      <c r="D3716" s="1">
        <v>398</v>
      </c>
      <c r="E3716" s="1">
        <v>388.65</v>
      </c>
      <c r="F3716" s="1">
        <v>390.25</v>
      </c>
      <c r="G3716" s="1">
        <v>395.1</v>
      </c>
      <c r="H3716" s="1">
        <v>395.7</v>
      </c>
      <c r="I3716" s="1">
        <v>395.59</v>
      </c>
      <c r="J3716" s="1">
        <v>402</v>
      </c>
      <c r="K3716" s="1">
        <v>312.5</v>
      </c>
      <c r="L3716" s="1">
        <v>5492521</v>
      </c>
      <c r="M3716" s="1">
        <v>2172806905.4000001</v>
      </c>
      <c r="N3716" s="11">
        <v>73469</v>
      </c>
    </row>
    <row r="3717" spans="1:14" x14ac:dyDescent="0.25">
      <c r="A3717" s="10">
        <v>42060</v>
      </c>
      <c r="B3717" s="1" t="s">
        <v>14</v>
      </c>
      <c r="C3717" s="1">
        <v>397.6</v>
      </c>
      <c r="D3717" s="1">
        <v>400</v>
      </c>
      <c r="E3717" s="1">
        <v>393.45</v>
      </c>
      <c r="F3717" s="1">
        <v>395.7</v>
      </c>
      <c r="G3717" s="1">
        <v>399.5</v>
      </c>
      <c r="H3717" s="1">
        <v>399.7</v>
      </c>
      <c r="I3717" s="1">
        <v>397.01</v>
      </c>
      <c r="J3717" s="1">
        <v>402</v>
      </c>
      <c r="K3717" s="1">
        <v>312.5</v>
      </c>
      <c r="L3717" s="1">
        <v>10501201</v>
      </c>
      <c r="M3717" s="1">
        <v>4169128626.9499998</v>
      </c>
      <c r="N3717" s="11">
        <v>118167</v>
      </c>
    </row>
    <row r="3718" spans="1:14" x14ac:dyDescent="0.25">
      <c r="A3718" s="10">
        <v>42061</v>
      </c>
      <c r="B3718" s="1" t="s">
        <v>14</v>
      </c>
      <c r="C3718" s="1">
        <v>397.9</v>
      </c>
      <c r="D3718" s="1">
        <v>401.4</v>
      </c>
      <c r="E3718" s="1">
        <v>391.95</v>
      </c>
      <c r="F3718" s="1">
        <v>399.7</v>
      </c>
      <c r="G3718" s="1">
        <v>392.3</v>
      </c>
      <c r="H3718" s="1">
        <v>395.65</v>
      </c>
      <c r="I3718" s="1">
        <v>396.54</v>
      </c>
      <c r="J3718" s="1">
        <v>402</v>
      </c>
      <c r="K3718" s="1">
        <v>312.5</v>
      </c>
      <c r="L3718" s="1">
        <v>7801698</v>
      </c>
      <c r="M3718" s="1">
        <v>3093698253.3000002</v>
      </c>
      <c r="N3718" s="11">
        <v>83509</v>
      </c>
    </row>
    <row r="3719" spans="1:14" x14ac:dyDescent="0.25">
      <c r="A3719" s="10">
        <v>42062</v>
      </c>
      <c r="B3719" s="1" t="s">
        <v>14</v>
      </c>
      <c r="C3719" s="1">
        <v>394.8</v>
      </c>
      <c r="D3719" s="1">
        <v>396.65</v>
      </c>
      <c r="E3719" s="1">
        <v>384.05</v>
      </c>
      <c r="F3719" s="1">
        <v>395.65</v>
      </c>
      <c r="G3719" s="1">
        <v>393</v>
      </c>
      <c r="H3719" s="1">
        <v>393.7</v>
      </c>
      <c r="I3719" s="1">
        <v>389.12</v>
      </c>
      <c r="J3719" s="1">
        <v>402</v>
      </c>
      <c r="K3719" s="1">
        <v>312.5</v>
      </c>
      <c r="L3719" s="1">
        <v>22944759</v>
      </c>
      <c r="M3719" s="1">
        <v>8928377398.8999996</v>
      </c>
      <c r="N3719" s="11">
        <v>105677</v>
      </c>
    </row>
    <row r="3720" spans="1:14" x14ac:dyDescent="0.25">
      <c r="A3720" s="10">
        <v>42063</v>
      </c>
      <c r="B3720" s="1" t="s">
        <v>14</v>
      </c>
      <c r="C3720" s="1">
        <v>393.15</v>
      </c>
      <c r="D3720" s="1">
        <v>409.95</v>
      </c>
      <c r="E3720" s="1">
        <v>348.5</v>
      </c>
      <c r="F3720" s="1">
        <v>393.7</v>
      </c>
      <c r="G3720" s="1">
        <v>361.3</v>
      </c>
      <c r="H3720" s="1">
        <v>361.35</v>
      </c>
      <c r="I3720" s="1">
        <v>368.9</v>
      </c>
      <c r="J3720" s="1">
        <v>409.95</v>
      </c>
      <c r="K3720" s="1">
        <v>312.5</v>
      </c>
      <c r="L3720" s="1">
        <v>51940134</v>
      </c>
      <c r="M3720" s="1">
        <v>19160697428.349998</v>
      </c>
      <c r="N3720" s="11">
        <v>293415</v>
      </c>
    </row>
    <row r="3721" spans="1:14" x14ac:dyDescent="0.25">
      <c r="A3721" s="10">
        <v>42065</v>
      </c>
      <c r="B3721" s="1" t="s">
        <v>14</v>
      </c>
      <c r="C3721" s="1">
        <v>358</v>
      </c>
      <c r="D3721" s="1">
        <v>358</v>
      </c>
      <c r="E3721" s="1">
        <v>342</v>
      </c>
      <c r="F3721" s="1">
        <v>361.35</v>
      </c>
      <c r="G3721" s="1">
        <v>343.15</v>
      </c>
      <c r="H3721" s="1">
        <v>343.25</v>
      </c>
      <c r="I3721" s="1">
        <v>348.17</v>
      </c>
      <c r="J3721" s="1">
        <v>409.95</v>
      </c>
      <c r="K3721" s="1">
        <v>312.5</v>
      </c>
      <c r="L3721" s="1">
        <v>33815118</v>
      </c>
      <c r="M3721" s="1">
        <v>11773309746.5</v>
      </c>
      <c r="N3721" s="11">
        <v>252513</v>
      </c>
    </row>
    <row r="3722" spans="1:14" x14ac:dyDescent="0.25">
      <c r="A3722" s="10">
        <v>42066</v>
      </c>
      <c r="B3722" s="1" t="s">
        <v>14</v>
      </c>
      <c r="C3722" s="1">
        <v>343.5</v>
      </c>
      <c r="D3722" s="1">
        <v>345.5</v>
      </c>
      <c r="E3722" s="1">
        <v>339</v>
      </c>
      <c r="F3722" s="1">
        <v>343.25</v>
      </c>
      <c r="G3722" s="1">
        <v>341.15</v>
      </c>
      <c r="H3722" s="1">
        <v>341.55</v>
      </c>
      <c r="I3722" s="1">
        <v>341.27</v>
      </c>
      <c r="J3722" s="1">
        <v>409.95</v>
      </c>
      <c r="K3722" s="1">
        <v>312.5</v>
      </c>
      <c r="L3722" s="1">
        <v>29996013</v>
      </c>
      <c r="M3722" s="1">
        <v>10236618108.5</v>
      </c>
      <c r="N3722" s="11">
        <v>235116</v>
      </c>
    </row>
    <row r="3723" spans="1:14" x14ac:dyDescent="0.25">
      <c r="A3723" s="10">
        <v>42067</v>
      </c>
      <c r="B3723" s="1" t="s">
        <v>14</v>
      </c>
      <c r="C3723" s="1">
        <v>345</v>
      </c>
      <c r="D3723" s="1">
        <v>350.8</v>
      </c>
      <c r="E3723" s="1">
        <v>342.9</v>
      </c>
      <c r="F3723" s="1">
        <v>341.55</v>
      </c>
      <c r="G3723" s="1">
        <v>345.1</v>
      </c>
      <c r="H3723" s="1">
        <v>344.25</v>
      </c>
      <c r="I3723" s="1">
        <v>347.18</v>
      </c>
      <c r="J3723" s="1">
        <v>409.95</v>
      </c>
      <c r="K3723" s="1">
        <v>312.5</v>
      </c>
      <c r="L3723" s="1">
        <v>21447975</v>
      </c>
      <c r="M3723" s="1">
        <v>7446389367.5</v>
      </c>
      <c r="N3723" s="11">
        <v>198364</v>
      </c>
    </row>
    <row r="3724" spans="1:14" x14ac:dyDescent="0.25">
      <c r="A3724" s="10">
        <v>42068</v>
      </c>
      <c r="B3724" s="1" t="s">
        <v>14</v>
      </c>
      <c r="C3724" s="1">
        <v>347</v>
      </c>
      <c r="D3724" s="1">
        <v>349.1</v>
      </c>
      <c r="E3724" s="1">
        <v>341.7</v>
      </c>
      <c r="F3724" s="1">
        <v>344.25</v>
      </c>
      <c r="G3724" s="1">
        <v>346.95</v>
      </c>
      <c r="H3724" s="1">
        <v>346.25</v>
      </c>
      <c r="I3724" s="1">
        <v>345.99</v>
      </c>
      <c r="J3724" s="1">
        <v>409.95</v>
      </c>
      <c r="K3724" s="1">
        <v>312.5</v>
      </c>
      <c r="L3724" s="1">
        <v>13666265</v>
      </c>
      <c r="M3724" s="1">
        <v>4728339218.3999996</v>
      </c>
      <c r="N3724" s="11">
        <v>99253</v>
      </c>
    </row>
    <row r="3725" spans="1:14" x14ac:dyDescent="0.25">
      <c r="A3725" s="10">
        <v>42072</v>
      </c>
      <c r="B3725" s="1" t="s">
        <v>14</v>
      </c>
      <c r="C3725" s="1">
        <v>343.7</v>
      </c>
      <c r="D3725" s="1">
        <v>344.9</v>
      </c>
      <c r="E3725" s="1">
        <v>337.25</v>
      </c>
      <c r="F3725" s="1">
        <v>346.25</v>
      </c>
      <c r="G3725" s="1">
        <v>337.4</v>
      </c>
      <c r="H3725" s="1">
        <v>338.35</v>
      </c>
      <c r="I3725" s="1">
        <v>341.02</v>
      </c>
      <c r="J3725" s="1">
        <v>409.95</v>
      </c>
      <c r="K3725" s="1">
        <v>312.5</v>
      </c>
      <c r="L3725" s="1">
        <v>10867944</v>
      </c>
      <c r="M3725" s="1">
        <v>3706158264.1999998</v>
      </c>
      <c r="N3725" s="11">
        <v>109262</v>
      </c>
    </row>
    <row r="3726" spans="1:14" x14ac:dyDescent="0.25">
      <c r="A3726" s="10">
        <v>42073</v>
      </c>
      <c r="B3726" s="1" t="s">
        <v>14</v>
      </c>
      <c r="C3726" s="1">
        <v>340</v>
      </c>
      <c r="D3726" s="1">
        <v>342.7</v>
      </c>
      <c r="E3726" s="1">
        <v>335.1</v>
      </c>
      <c r="F3726" s="1">
        <v>338.35</v>
      </c>
      <c r="G3726" s="1">
        <v>338.55</v>
      </c>
      <c r="H3726" s="1">
        <v>338.55</v>
      </c>
      <c r="I3726" s="1">
        <v>338.89</v>
      </c>
      <c r="J3726" s="1">
        <v>409.95</v>
      </c>
      <c r="K3726" s="1">
        <v>312.5</v>
      </c>
      <c r="L3726" s="1">
        <v>8691256</v>
      </c>
      <c r="M3726" s="1">
        <v>2945356876.9000001</v>
      </c>
      <c r="N3726" s="11">
        <v>120381</v>
      </c>
    </row>
    <row r="3727" spans="1:14" x14ac:dyDescent="0.25">
      <c r="A3727" s="10">
        <v>42074</v>
      </c>
      <c r="B3727" s="1" t="s">
        <v>14</v>
      </c>
      <c r="C3727" s="1">
        <v>340.35</v>
      </c>
      <c r="D3727" s="1">
        <v>340.7</v>
      </c>
      <c r="E3727" s="1">
        <v>337.55</v>
      </c>
      <c r="F3727" s="1">
        <v>338.55</v>
      </c>
      <c r="G3727" s="1">
        <v>338.5</v>
      </c>
      <c r="H3727" s="1">
        <v>338.2</v>
      </c>
      <c r="I3727" s="1">
        <v>339.12</v>
      </c>
      <c r="J3727" s="1">
        <v>409.95</v>
      </c>
      <c r="K3727" s="1">
        <v>312.5</v>
      </c>
      <c r="L3727" s="1">
        <v>8468469</v>
      </c>
      <c r="M3727" s="1">
        <v>2871802879</v>
      </c>
      <c r="N3727" s="11">
        <v>93489</v>
      </c>
    </row>
    <row r="3728" spans="1:14" x14ac:dyDescent="0.25">
      <c r="A3728" s="10">
        <v>42075</v>
      </c>
      <c r="B3728" s="1" t="s">
        <v>14</v>
      </c>
      <c r="C3728" s="1">
        <v>339.05</v>
      </c>
      <c r="D3728" s="1">
        <v>348.25</v>
      </c>
      <c r="E3728" s="1">
        <v>338.8</v>
      </c>
      <c r="F3728" s="1">
        <v>338.2</v>
      </c>
      <c r="G3728" s="1">
        <v>346.4</v>
      </c>
      <c r="H3728" s="1">
        <v>346.65</v>
      </c>
      <c r="I3728" s="1">
        <v>345.42</v>
      </c>
      <c r="J3728" s="1">
        <v>409.95</v>
      </c>
      <c r="K3728" s="1">
        <v>312.5</v>
      </c>
      <c r="L3728" s="1">
        <v>18215419</v>
      </c>
      <c r="M3728" s="1">
        <v>6292010183.5</v>
      </c>
      <c r="N3728" s="11">
        <v>138496</v>
      </c>
    </row>
    <row r="3729" spans="1:14" x14ac:dyDescent="0.25">
      <c r="A3729" s="10">
        <v>42076</v>
      </c>
      <c r="B3729" s="1" t="s">
        <v>14</v>
      </c>
      <c r="C3729" s="1">
        <v>348.3</v>
      </c>
      <c r="D3729" s="1">
        <v>350</v>
      </c>
      <c r="E3729" s="1">
        <v>336.7</v>
      </c>
      <c r="F3729" s="1">
        <v>346.65</v>
      </c>
      <c r="G3729" s="1">
        <v>339.6</v>
      </c>
      <c r="H3729" s="1">
        <v>339.4</v>
      </c>
      <c r="I3729" s="1">
        <v>342.26</v>
      </c>
      <c r="J3729" s="1">
        <v>409.95</v>
      </c>
      <c r="K3729" s="1">
        <v>312.5</v>
      </c>
      <c r="L3729" s="1">
        <v>10434348</v>
      </c>
      <c r="M3729" s="1">
        <v>3571280382.25</v>
      </c>
      <c r="N3729" s="11">
        <v>134550</v>
      </c>
    </row>
    <row r="3730" spans="1:14" x14ac:dyDescent="0.25">
      <c r="A3730" s="10">
        <v>42079</v>
      </c>
      <c r="B3730" s="1" t="s">
        <v>14</v>
      </c>
      <c r="C3730" s="1">
        <v>341</v>
      </c>
      <c r="D3730" s="1">
        <v>341.6</v>
      </c>
      <c r="E3730" s="1">
        <v>335</v>
      </c>
      <c r="F3730" s="1">
        <v>339.4</v>
      </c>
      <c r="G3730" s="1">
        <v>335.4</v>
      </c>
      <c r="H3730" s="1">
        <v>335.4</v>
      </c>
      <c r="I3730" s="1">
        <v>337.16</v>
      </c>
      <c r="J3730" s="1">
        <v>409.95</v>
      </c>
      <c r="K3730" s="1">
        <v>312.5</v>
      </c>
      <c r="L3730" s="1">
        <v>5730165</v>
      </c>
      <c r="M3730" s="1">
        <v>1931961799.45</v>
      </c>
      <c r="N3730" s="11">
        <v>87871</v>
      </c>
    </row>
    <row r="3731" spans="1:14" x14ac:dyDescent="0.25">
      <c r="A3731" s="10">
        <v>42080</v>
      </c>
      <c r="B3731" s="1" t="s">
        <v>14</v>
      </c>
      <c r="C3731" s="1">
        <v>339.5</v>
      </c>
      <c r="D3731" s="1">
        <v>340.65</v>
      </c>
      <c r="E3731" s="1">
        <v>336.25</v>
      </c>
      <c r="F3731" s="1">
        <v>335.4</v>
      </c>
      <c r="G3731" s="1">
        <v>340.5</v>
      </c>
      <c r="H3731" s="1">
        <v>340</v>
      </c>
      <c r="I3731" s="1">
        <v>338.61</v>
      </c>
      <c r="J3731" s="1">
        <v>409.95</v>
      </c>
      <c r="K3731" s="1">
        <v>312.5</v>
      </c>
      <c r="L3731" s="1">
        <v>7293674</v>
      </c>
      <c r="M3731" s="1">
        <v>2469702442.5500002</v>
      </c>
      <c r="N3731" s="11">
        <v>76825</v>
      </c>
    </row>
    <row r="3732" spans="1:14" x14ac:dyDescent="0.25">
      <c r="A3732" s="10">
        <v>42081</v>
      </c>
      <c r="B3732" s="1" t="s">
        <v>14</v>
      </c>
      <c r="C3732" s="1">
        <v>341.25</v>
      </c>
      <c r="D3732" s="1">
        <v>341.25</v>
      </c>
      <c r="E3732" s="1">
        <v>336</v>
      </c>
      <c r="F3732" s="1">
        <v>340</v>
      </c>
      <c r="G3732" s="1">
        <v>336.5</v>
      </c>
      <c r="H3732" s="1">
        <v>336.65</v>
      </c>
      <c r="I3732" s="1">
        <v>338.11</v>
      </c>
      <c r="J3732" s="1">
        <v>409.95</v>
      </c>
      <c r="K3732" s="1">
        <v>312.5</v>
      </c>
      <c r="L3732" s="1">
        <v>5838059</v>
      </c>
      <c r="M3732" s="1">
        <v>1973912670.7</v>
      </c>
      <c r="N3732" s="11">
        <v>69300</v>
      </c>
    </row>
    <row r="3733" spans="1:14" x14ac:dyDescent="0.25">
      <c r="A3733" s="10">
        <v>42082</v>
      </c>
      <c r="B3733" s="1" t="s">
        <v>14</v>
      </c>
      <c r="C3733" s="1">
        <v>338.5</v>
      </c>
      <c r="D3733" s="1">
        <v>340.85</v>
      </c>
      <c r="E3733" s="1">
        <v>331.5</v>
      </c>
      <c r="F3733" s="1">
        <v>336.65</v>
      </c>
      <c r="G3733" s="1">
        <v>332</v>
      </c>
      <c r="H3733" s="1">
        <v>333.35</v>
      </c>
      <c r="I3733" s="1">
        <v>336.98</v>
      </c>
      <c r="J3733" s="1">
        <v>409.95</v>
      </c>
      <c r="K3733" s="1">
        <v>312.5</v>
      </c>
      <c r="L3733" s="1">
        <v>6974900</v>
      </c>
      <c r="M3733" s="1">
        <v>2350381412.8499999</v>
      </c>
      <c r="N3733" s="11">
        <v>83519</v>
      </c>
    </row>
    <row r="3734" spans="1:14" x14ac:dyDescent="0.25">
      <c r="A3734" s="10">
        <v>42083</v>
      </c>
      <c r="B3734" s="1" t="s">
        <v>14</v>
      </c>
      <c r="C3734" s="1">
        <v>333.7</v>
      </c>
      <c r="D3734" s="1">
        <v>333.7</v>
      </c>
      <c r="E3734" s="1">
        <v>326.39999999999998</v>
      </c>
      <c r="F3734" s="1">
        <v>333.35</v>
      </c>
      <c r="G3734" s="1">
        <v>328</v>
      </c>
      <c r="H3734" s="1">
        <v>327.45</v>
      </c>
      <c r="I3734" s="1">
        <v>329</v>
      </c>
      <c r="J3734" s="1">
        <v>409.95</v>
      </c>
      <c r="K3734" s="1">
        <v>312.5</v>
      </c>
      <c r="L3734" s="1">
        <v>7048608</v>
      </c>
      <c r="M3734" s="1">
        <v>2319016560.8499999</v>
      </c>
      <c r="N3734" s="11">
        <v>107944</v>
      </c>
    </row>
    <row r="3735" spans="1:14" x14ac:dyDescent="0.25">
      <c r="A3735" s="10">
        <v>42086</v>
      </c>
      <c r="B3735" s="1" t="s">
        <v>14</v>
      </c>
      <c r="C3735" s="1">
        <v>326.35000000000002</v>
      </c>
      <c r="D3735" s="1">
        <v>329.8</v>
      </c>
      <c r="E3735" s="1">
        <v>325</v>
      </c>
      <c r="F3735" s="1">
        <v>327.45</v>
      </c>
      <c r="G3735" s="1">
        <v>327</v>
      </c>
      <c r="H3735" s="1">
        <v>327.39999999999998</v>
      </c>
      <c r="I3735" s="1">
        <v>326.93</v>
      </c>
      <c r="J3735" s="1">
        <v>409.95</v>
      </c>
      <c r="K3735" s="1">
        <v>312.5</v>
      </c>
      <c r="L3735" s="1">
        <v>7595698</v>
      </c>
      <c r="M3735" s="1">
        <v>2483238849.4499998</v>
      </c>
      <c r="N3735" s="11">
        <v>84845</v>
      </c>
    </row>
    <row r="3736" spans="1:14" x14ac:dyDescent="0.25">
      <c r="A3736" s="10">
        <v>42087</v>
      </c>
      <c r="B3736" s="1" t="s">
        <v>14</v>
      </c>
      <c r="C3736" s="1">
        <v>327.10000000000002</v>
      </c>
      <c r="D3736" s="1">
        <v>329.8</v>
      </c>
      <c r="E3736" s="1">
        <v>326</v>
      </c>
      <c r="F3736" s="1">
        <v>327.39999999999998</v>
      </c>
      <c r="G3736" s="1">
        <v>326.5</v>
      </c>
      <c r="H3736" s="1">
        <v>326.55</v>
      </c>
      <c r="I3736" s="1">
        <v>327.61</v>
      </c>
      <c r="J3736" s="1">
        <v>409.95</v>
      </c>
      <c r="K3736" s="1">
        <v>312.5</v>
      </c>
      <c r="L3736" s="1">
        <v>7143657</v>
      </c>
      <c r="M3736" s="1">
        <v>2340346898.25</v>
      </c>
      <c r="N3736" s="11">
        <v>92840</v>
      </c>
    </row>
    <row r="3737" spans="1:14" x14ac:dyDescent="0.25">
      <c r="A3737" s="10">
        <v>42088</v>
      </c>
      <c r="B3737" s="1" t="s">
        <v>14</v>
      </c>
      <c r="C3737" s="1">
        <v>328.65</v>
      </c>
      <c r="D3737" s="1">
        <v>328.65</v>
      </c>
      <c r="E3737" s="1">
        <v>326</v>
      </c>
      <c r="F3737" s="1">
        <v>326.55</v>
      </c>
      <c r="G3737" s="1">
        <v>326.5</v>
      </c>
      <c r="H3737" s="1">
        <v>326.75</v>
      </c>
      <c r="I3737" s="1">
        <v>327.24</v>
      </c>
      <c r="J3737" s="1">
        <v>409.95</v>
      </c>
      <c r="K3737" s="1">
        <v>312.5</v>
      </c>
      <c r="L3737" s="1">
        <v>4833171</v>
      </c>
      <c r="M3737" s="1">
        <v>1581628201.5</v>
      </c>
      <c r="N3737" s="11">
        <v>75150</v>
      </c>
    </row>
    <row r="3738" spans="1:14" x14ac:dyDescent="0.25">
      <c r="A3738" s="10">
        <v>42089</v>
      </c>
      <c r="B3738" s="1" t="s">
        <v>14</v>
      </c>
      <c r="C3738" s="1">
        <v>326</v>
      </c>
      <c r="D3738" s="1">
        <v>328.95</v>
      </c>
      <c r="E3738" s="1">
        <v>320.60000000000002</v>
      </c>
      <c r="F3738" s="1">
        <v>326.75</v>
      </c>
      <c r="G3738" s="1">
        <v>323.5</v>
      </c>
      <c r="H3738" s="1">
        <v>322.39999999999998</v>
      </c>
      <c r="I3738" s="1">
        <v>325.17</v>
      </c>
      <c r="J3738" s="1">
        <v>409.95</v>
      </c>
      <c r="K3738" s="1">
        <v>312.5</v>
      </c>
      <c r="L3738" s="1">
        <v>16128731</v>
      </c>
      <c r="M3738" s="1">
        <v>5244641187.1000004</v>
      </c>
      <c r="N3738" s="11">
        <v>109152</v>
      </c>
    </row>
    <row r="3739" spans="1:14" x14ac:dyDescent="0.25">
      <c r="A3739" s="10">
        <v>42090</v>
      </c>
      <c r="B3739" s="1" t="s">
        <v>14</v>
      </c>
      <c r="C3739" s="1">
        <v>324</v>
      </c>
      <c r="D3739" s="1">
        <v>325.25</v>
      </c>
      <c r="E3739" s="1">
        <v>315.10000000000002</v>
      </c>
      <c r="F3739" s="1">
        <v>322.39999999999998</v>
      </c>
      <c r="G3739" s="1">
        <v>317.2</v>
      </c>
      <c r="H3739" s="1">
        <v>317.5</v>
      </c>
      <c r="I3739" s="1">
        <v>317.94</v>
      </c>
      <c r="J3739" s="1">
        <v>409.95</v>
      </c>
      <c r="K3739" s="1">
        <v>312.5</v>
      </c>
      <c r="L3739" s="1">
        <v>14268835</v>
      </c>
      <c r="M3739" s="1">
        <v>4536699918.1000004</v>
      </c>
      <c r="N3739" s="11">
        <v>172949</v>
      </c>
    </row>
    <row r="3740" spans="1:14" x14ac:dyDescent="0.25">
      <c r="A3740" s="10">
        <v>42093</v>
      </c>
      <c r="B3740" s="1" t="s">
        <v>14</v>
      </c>
      <c r="C3740" s="1">
        <v>319.64999999999998</v>
      </c>
      <c r="D3740" s="1">
        <v>329.5</v>
      </c>
      <c r="E3740" s="1">
        <v>319.64999999999998</v>
      </c>
      <c r="F3740" s="1">
        <v>317.5</v>
      </c>
      <c r="G3740" s="1">
        <v>326.85000000000002</v>
      </c>
      <c r="H3740" s="1">
        <v>327.55</v>
      </c>
      <c r="I3740" s="1">
        <v>325.60000000000002</v>
      </c>
      <c r="J3740" s="1">
        <v>409.95</v>
      </c>
      <c r="K3740" s="1">
        <v>312.5</v>
      </c>
      <c r="L3740" s="1">
        <v>11011178</v>
      </c>
      <c r="M3740" s="1">
        <v>3585223273</v>
      </c>
      <c r="N3740" s="11">
        <v>185863</v>
      </c>
    </row>
    <row r="3741" spans="1:14" x14ac:dyDescent="0.25">
      <c r="A3741" s="10">
        <v>42094</v>
      </c>
      <c r="B3741" s="1" t="s">
        <v>14</v>
      </c>
      <c r="C3741" s="1">
        <v>328.8</v>
      </c>
      <c r="D3741" s="1">
        <v>328.8</v>
      </c>
      <c r="E3741" s="1">
        <v>324</v>
      </c>
      <c r="F3741" s="1">
        <v>327.55</v>
      </c>
      <c r="G3741" s="1">
        <v>325.5</v>
      </c>
      <c r="H3741" s="1">
        <v>325.85000000000002</v>
      </c>
      <c r="I3741" s="1">
        <v>325.87</v>
      </c>
      <c r="J3741" s="1">
        <v>409.95</v>
      </c>
      <c r="K3741" s="1">
        <v>312.5</v>
      </c>
      <c r="L3741" s="1">
        <v>8186377</v>
      </c>
      <c r="M3741" s="1">
        <v>2667678453.3000002</v>
      </c>
      <c r="N3741" s="11">
        <v>98832</v>
      </c>
    </row>
    <row r="3742" spans="1:14" x14ac:dyDescent="0.25">
      <c r="A3742" s="10">
        <v>42095</v>
      </c>
      <c r="B3742" s="1" t="s">
        <v>14</v>
      </c>
      <c r="C3742" s="1">
        <v>325.85000000000002</v>
      </c>
      <c r="D3742" s="1">
        <v>333</v>
      </c>
      <c r="E3742" s="1">
        <v>324.14999999999998</v>
      </c>
      <c r="F3742" s="1">
        <v>325.85000000000002</v>
      </c>
      <c r="G3742" s="1">
        <v>331.75</v>
      </c>
      <c r="H3742" s="1">
        <v>332.45</v>
      </c>
      <c r="I3742" s="1">
        <v>329.6</v>
      </c>
      <c r="J3742" s="1">
        <v>409.95</v>
      </c>
      <c r="K3742" s="1">
        <v>312.5</v>
      </c>
      <c r="L3742" s="1">
        <v>7226519</v>
      </c>
      <c r="M3742" s="1">
        <v>2381853123.4499998</v>
      </c>
      <c r="N3742" s="11">
        <v>128265</v>
      </c>
    </row>
    <row r="3743" spans="1:14" x14ac:dyDescent="0.25">
      <c r="A3743" s="10">
        <v>42100</v>
      </c>
      <c r="B3743" s="1" t="s">
        <v>14</v>
      </c>
      <c r="C3743" s="1">
        <v>329.35</v>
      </c>
      <c r="D3743" s="1">
        <v>341.65</v>
      </c>
      <c r="E3743" s="1">
        <v>329.1</v>
      </c>
      <c r="F3743" s="1">
        <v>332.45</v>
      </c>
      <c r="G3743" s="1">
        <v>339.9</v>
      </c>
      <c r="H3743" s="1">
        <v>341</v>
      </c>
      <c r="I3743" s="1">
        <v>337.46</v>
      </c>
      <c r="J3743" s="1">
        <v>409.95</v>
      </c>
      <c r="K3743" s="1">
        <v>312.5</v>
      </c>
      <c r="L3743" s="1">
        <v>12877285</v>
      </c>
      <c r="M3743" s="1">
        <v>4345611348.6499996</v>
      </c>
      <c r="N3743" s="11">
        <v>105017</v>
      </c>
    </row>
    <row r="3744" spans="1:14" x14ac:dyDescent="0.25">
      <c r="A3744" s="10">
        <v>42101</v>
      </c>
      <c r="B3744" s="1" t="s">
        <v>14</v>
      </c>
      <c r="C3744" s="1">
        <v>341.1</v>
      </c>
      <c r="D3744" s="1">
        <v>343</v>
      </c>
      <c r="E3744" s="1">
        <v>337</v>
      </c>
      <c r="F3744" s="1">
        <v>341</v>
      </c>
      <c r="G3744" s="1">
        <v>342.6</v>
      </c>
      <c r="H3744" s="1">
        <v>340.6</v>
      </c>
      <c r="I3744" s="1">
        <v>339.51</v>
      </c>
      <c r="J3744" s="1">
        <v>409.95</v>
      </c>
      <c r="K3744" s="1">
        <v>312.5</v>
      </c>
      <c r="L3744" s="1">
        <v>7033050</v>
      </c>
      <c r="M3744" s="1">
        <v>2387766934.5500002</v>
      </c>
      <c r="N3744" s="11">
        <v>85134</v>
      </c>
    </row>
    <row r="3745" spans="1:14" x14ac:dyDescent="0.25">
      <c r="A3745" s="10">
        <v>42102</v>
      </c>
      <c r="B3745" s="1" t="s">
        <v>14</v>
      </c>
      <c r="C3745" s="1">
        <v>342</v>
      </c>
      <c r="D3745" s="1">
        <v>346.95</v>
      </c>
      <c r="E3745" s="1">
        <v>341.5</v>
      </c>
      <c r="F3745" s="1">
        <v>340.6</v>
      </c>
      <c r="G3745" s="1">
        <v>346</v>
      </c>
      <c r="H3745" s="1">
        <v>346.25</v>
      </c>
      <c r="I3745" s="1">
        <v>344.72</v>
      </c>
      <c r="J3745" s="1">
        <v>409.95</v>
      </c>
      <c r="K3745" s="1">
        <v>312.5</v>
      </c>
      <c r="L3745" s="1">
        <v>8254426</v>
      </c>
      <c r="M3745" s="1">
        <v>2845472398.9499998</v>
      </c>
      <c r="N3745" s="11">
        <v>133548</v>
      </c>
    </row>
    <row r="3746" spans="1:14" x14ac:dyDescent="0.25">
      <c r="A3746" s="10">
        <v>42103</v>
      </c>
      <c r="B3746" s="1" t="s">
        <v>14</v>
      </c>
      <c r="C3746" s="1">
        <v>346.9</v>
      </c>
      <c r="D3746" s="1">
        <v>348.95</v>
      </c>
      <c r="E3746" s="1">
        <v>344</v>
      </c>
      <c r="F3746" s="1">
        <v>346.25</v>
      </c>
      <c r="G3746" s="1">
        <v>346.85</v>
      </c>
      <c r="H3746" s="1">
        <v>347.15</v>
      </c>
      <c r="I3746" s="1">
        <v>346.11</v>
      </c>
      <c r="J3746" s="1">
        <v>409.95</v>
      </c>
      <c r="K3746" s="1">
        <v>312.5</v>
      </c>
      <c r="L3746" s="1">
        <v>5111691</v>
      </c>
      <c r="M3746" s="1">
        <v>1769209518.7</v>
      </c>
      <c r="N3746" s="11">
        <v>39045</v>
      </c>
    </row>
    <row r="3747" spans="1:14" x14ac:dyDescent="0.25">
      <c r="A3747" s="10">
        <v>42104</v>
      </c>
      <c r="B3747" s="1" t="s">
        <v>14</v>
      </c>
      <c r="C3747" s="1">
        <v>347</v>
      </c>
      <c r="D3747" s="1">
        <v>347.6</v>
      </c>
      <c r="E3747" s="1">
        <v>342.25</v>
      </c>
      <c r="F3747" s="1">
        <v>347.15</v>
      </c>
      <c r="G3747" s="1">
        <v>346.9</v>
      </c>
      <c r="H3747" s="1">
        <v>346.65</v>
      </c>
      <c r="I3747" s="1">
        <v>344.91</v>
      </c>
      <c r="J3747" s="1">
        <v>409.95</v>
      </c>
      <c r="K3747" s="1">
        <v>312.5</v>
      </c>
      <c r="L3747" s="1">
        <v>3728914</v>
      </c>
      <c r="M3747" s="1">
        <v>1286154478.2</v>
      </c>
      <c r="N3747" s="11">
        <v>47344</v>
      </c>
    </row>
    <row r="3748" spans="1:14" x14ac:dyDescent="0.25">
      <c r="A3748" s="10">
        <v>42107</v>
      </c>
      <c r="B3748" s="1" t="s">
        <v>14</v>
      </c>
      <c r="C3748" s="1">
        <v>347</v>
      </c>
      <c r="D3748" s="1">
        <v>352.4</v>
      </c>
      <c r="E3748" s="1">
        <v>344.85</v>
      </c>
      <c r="F3748" s="1">
        <v>346.65</v>
      </c>
      <c r="G3748" s="1">
        <v>351</v>
      </c>
      <c r="H3748" s="1">
        <v>351.5</v>
      </c>
      <c r="I3748" s="1">
        <v>349.79</v>
      </c>
      <c r="J3748" s="1">
        <v>409.95</v>
      </c>
      <c r="K3748" s="1">
        <v>312.5</v>
      </c>
      <c r="L3748" s="1">
        <v>7261102</v>
      </c>
      <c r="M3748" s="1">
        <v>2539857206.5999999</v>
      </c>
      <c r="N3748" s="11">
        <v>87693</v>
      </c>
    </row>
    <row r="3749" spans="1:14" x14ac:dyDescent="0.25">
      <c r="A3749" s="10">
        <v>42109</v>
      </c>
      <c r="B3749" s="1" t="s">
        <v>14</v>
      </c>
      <c r="C3749" s="1">
        <v>354</v>
      </c>
      <c r="D3749" s="1">
        <v>358.6</v>
      </c>
      <c r="E3749" s="1">
        <v>351.4</v>
      </c>
      <c r="F3749" s="1">
        <v>351.5</v>
      </c>
      <c r="G3749" s="1">
        <v>354.25</v>
      </c>
      <c r="H3749" s="1">
        <v>354.95</v>
      </c>
      <c r="I3749" s="1">
        <v>355.68</v>
      </c>
      <c r="J3749" s="1">
        <v>409.95</v>
      </c>
      <c r="K3749" s="1">
        <v>312.5</v>
      </c>
      <c r="L3749" s="1">
        <v>11661496</v>
      </c>
      <c r="M3749" s="1">
        <v>4147709571.5500002</v>
      </c>
      <c r="N3749" s="11">
        <v>102907</v>
      </c>
    </row>
    <row r="3750" spans="1:14" x14ac:dyDescent="0.25">
      <c r="A3750" s="10">
        <v>42110</v>
      </c>
      <c r="B3750" s="1" t="s">
        <v>14</v>
      </c>
      <c r="C3750" s="1">
        <v>352.85</v>
      </c>
      <c r="D3750" s="1">
        <v>356.4</v>
      </c>
      <c r="E3750" s="1">
        <v>346.65</v>
      </c>
      <c r="F3750" s="1">
        <v>354.95</v>
      </c>
      <c r="G3750" s="1">
        <v>349.45</v>
      </c>
      <c r="H3750" s="1">
        <v>350.1</v>
      </c>
      <c r="I3750" s="1">
        <v>351.14</v>
      </c>
      <c r="J3750" s="1">
        <v>409.95</v>
      </c>
      <c r="K3750" s="1">
        <v>312.5</v>
      </c>
      <c r="L3750" s="1">
        <v>5243825</v>
      </c>
      <c r="M3750" s="1">
        <v>1841293392.7</v>
      </c>
      <c r="N3750" s="11">
        <v>56667</v>
      </c>
    </row>
    <row r="3751" spans="1:14" x14ac:dyDescent="0.25">
      <c r="A3751" s="10">
        <v>42111</v>
      </c>
      <c r="B3751" s="1" t="s">
        <v>14</v>
      </c>
      <c r="C3751" s="1">
        <v>350.5</v>
      </c>
      <c r="D3751" s="1">
        <v>353.25</v>
      </c>
      <c r="E3751" s="1">
        <v>347.7</v>
      </c>
      <c r="F3751" s="1">
        <v>350.1</v>
      </c>
      <c r="G3751" s="1">
        <v>352.2</v>
      </c>
      <c r="H3751" s="1">
        <v>351.85</v>
      </c>
      <c r="I3751" s="1">
        <v>351.6</v>
      </c>
      <c r="J3751" s="1">
        <v>409.95</v>
      </c>
      <c r="K3751" s="1">
        <v>312.5</v>
      </c>
      <c r="L3751" s="1">
        <v>5871559</v>
      </c>
      <c r="M3751" s="1">
        <v>2064433978.0999999</v>
      </c>
      <c r="N3751" s="11">
        <v>84665</v>
      </c>
    </row>
    <row r="3752" spans="1:14" x14ac:dyDescent="0.25">
      <c r="A3752" s="10">
        <v>42114</v>
      </c>
      <c r="B3752" s="1" t="s">
        <v>14</v>
      </c>
      <c r="C3752" s="1">
        <v>352.1</v>
      </c>
      <c r="D3752" s="1">
        <v>352.1</v>
      </c>
      <c r="E3752" s="1">
        <v>340.6</v>
      </c>
      <c r="F3752" s="1">
        <v>351.85</v>
      </c>
      <c r="G3752" s="1">
        <v>341.45</v>
      </c>
      <c r="H3752" s="1">
        <v>341.9</v>
      </c>
      <c r="I3752" s="1">
        <v>345.57</v>
      </c>
      <c r="J3752" s="1">
        <v>409.95</v>
      </c>
      <c r="K3752" s="1">
        <v>312.5</v>
      </c>
      <c r="L3752" s="1">
        <v>7517021</v>
      </c>
      <c r="M3752" s="1">
        <v>2597675388.5999999</v>
      </c>
      <c r="N3752" s="11">
        <v>119139</v>
      </c>
    </row>
    <row r="3753" spans="1:14" x14ac:dyDescent="0.25">
      <c r="A3753" s="10">
        <v>42115</v>
      </c>
      <c r="B3753" s="1" t="s">
        <v>14</v>
      </c>
      <c r="C3753" s="1">
        <v>341.85</v>
      </c>
      <c r="D3753" s="1">
        <v>348.7</v>
      </c>
      <c r="E3753" s="1">
        <v>341</v>
      </c>
      <c r="F3753" s="1">
        <v>341.9</v>
      </c>
      <c r="G3753" s="1">
        <v>341.95</v>
      </c>
      <c r="H3753" s="1">
        <v>341.95</v>
      </c>
      <c r="I3753" s="1">
        <v>344.14</v>
      </c>
      <c r="J3753" s="1">
        <v>409.95</v>
      </c>
      <c r="K3753" s="1">
        <v>312.5</v>
      </c>
      <c r="L3753" s="1">
        <v>7260219</v>
      </c>
      <c r="M3753" s="1">
        <v>2498510433</v>
      </c>
      <c r="N3753" s="11">
        <v>194032</v>
      </c>
    </row>
    <row r="3754" spans="1:14" x14ac:dyDescent="0.25">
      <c r="A3754" s="10">
        <v>42116</v>
      </c>
      <c r="B3754" s="1" t="s">
        <v>14</v>
      </c>
      <c r="C3754" s="1">
        <v>340</v>
      </c>
      <c r="D3754" s="1">
        <v>345</v>
      </c>
      <c r="E3754" s="1">
        <v>338.55</v>
      </c>
      <c r="F3754" s="1">
        <v>341.95</v>
      </c>
      <c r="G3754" s="1">
        <v>342.35</v>
      </c>
      <c r="H3754" s="1">
        <v>343.4</v>
      </c>
      <c r="I3754" s="1">
        <v>341.93</v>
      </c>
      <c r="J3754" s="1">
        <v>409.95</v>
      </c>
      <c r="K3754" s="1">
        <v>312.5</v>
      </c>
      <c r="L3754" s="1">
        <v>7179010</v>
      </c>
      <c r="M3754" s="1">
        <v>2454748587.4000001</v>
      </c>
      <c r="N3754" s="11">
        <v>95381</v>
      </c>
    </row>
    <row r="3755" spans="1:14" x14ac:dyDescent="0.25">
      <c r="A3755" s="10">
        <v>42117</v>
      </c>
      <c r="B3755" s="1" t="s">
        <v>14</v>
      </c>
      <c r="C3755" s="1">
        <v>343.4</v>
      </c>
      <c r="D3755" s="1">
        <v>346.5</v>
      </c>
      <c r="E3755" s="1">
        <v>338.3</v>
      </c>
      <c r="F3755" s="1">
        <v>343.4</v>
      </c>
      <c r="G3755" s="1">
        <v>342.8</v>
      </c>
      <c r="H3755" s="1">
        <v>342.1</v>
      </c>
      <c r="I3755" s="1">
        <v>342.51</v>
      </c>
      <c r="J3755" s="1">
        <v>409.95</v>
      </c>
      <c r="K3755" s="1">
        <v>312.5</v>
      </c>
      <c r="L3755" s="1">
        <v>5949753</v>
      </c>
      <c r="M3755" s="1">
        <v>2037867184.6500001</v>
      </c>
      <c r="N3755" s="11">
        <v>77587</v>
      </c>
    </row>
    <row r="3756" spans="1:14" x14ac:dyDescent="0.25">
      <c r="A3756" s="10">
        <v>42118</v>
      </c>
      <c r="B3756" s="1" t="s">
        <v>14</v>
      </c>
      <c r="C3756" s="1">
        <v>342</v>
      </c>
      <c r="D3756" s="1">
        <v>349.95</v>
      </c>
      <c r="E3756" s="1">
        <v>341.15</v>
      </c>
      <c r="F3756" s="1">
        <v>342.1</v>
      </c>
      <c r="G3756" s="1">
        <v>346.9</v>
      </c>
      <c r="H3756" s="1">
        <v>347.95</v>
      </c>
      <c r="I3756" s="1">
        <v>347.16</v>
      </c>
      <c r="J3756" s="1">
        <v>409.95</v>
      </c>
      <c r="K3756" s="1">
        <v>312.5</v>
      </c>
      <c r="L3756" s="1">
        <v>11545879</v>
      </c>
      <c r="M3756" s="1">
        <v>4008242274.5500002</v>
      </c>
      <c r="N3756" s="11">
        <v>69548</v>
      </c>
    </row>
    <row r="3757" spans="1:14" x14ac:dyDescent="0.25">
      <c r="A3757" s="10">
        <v>42121</v>
      </c>
      <c r="B3757" s="1" t="s">
        <v>14</v>
      </c>
      <c r="C3757" s="1">
        <v>348.9</v>
      </c>
      <c r="D3757" s="1">
        <v>351.8</v>
      </c>
      <c r="E3757" s="1">
        <v>344.2</v>
      </c>
      <c r="F3757" s="1">
        <v>347.95</v>
      </c>
      <c r="G3757" s="1">
        <v>344.55</v>
      </c>
      <c r="H3757" s="1">
        <v>344.85</v>
      </c>
      <c r="I3757" s="1">
        <v>348.16</v>
      </c>
      <c r="J3757" s="1">
        <v>409.95</v>
      </c>
      <c r="K3757" s="1">
        <v>312.5</v>
      </c>
      <c r="L3757" s="1">
        <v>6247926</v>
      </c>
      <c r="M3757" s="1">
        <v>2175272365</v>
      </c>
      <c r="N3757" s="11">
        <v>101336</v>
      </c>
    </row>
    <row r="3758" spans="1:14" x14ac:dyDescent="0.25">
      <c r="A3758" s="10">
        <v>42122</v>
      </c>
      <c r="B3758" s="1" t="s">
        <v>14</v>
      </c>
      <c r="C3758" s="1">
        <v>344.9</v>
      </c>
      <c r="D3758" s="1">
        <v>345</v>
      </c>
      <c r="E3758" s="1">
        <v>333.6</v>
      </c>
      <c r="F3758" s="1">
        <v>344.85</v>
      </c>
      <c r="G3758" s="1">
        <v>335.5</v>
      </c>
      <c r="H3758" s="1">
        <v>337.55</v>
      </c>
      <c r="I3758" s="1">
        <v>338.79</v>
      </c>
      <c r="J3758" s="1">
        <v>409.95</v>
      </c>
      <c r="K3758" s="1">
        <v>312.5</v>
      </c>
      <c r="L3758" s="1">
        <v>7124405</v>
      </c>
      <c r="M3758" s="1">
        <v>2413688464.9499998</v>
      </c>
      <c r="N3758" s="11">
        <v>78959</v>
      </c>
    </row>
    <row r="3759" spans="1:14" x14ac:dyDescent="0.25">
      <c r="A3759" s="10">
        <v>42123</v>
      </c>
      <c r="B3759" s="1" t="s">
        <v>14</v>
      </c>
      <c r="C3759" s="1">
        <v>335.05</v>
      </c>
      <c r="D3759" s="1">
        <v>336</v>
      </c>
      <c r="E3759" s="1">
        <v>327.3</v>
      </c>
      <c r="F3759" s="1">
        <v>337.55</v>
      </c>
      <c r="G3759" s="1">
        <v>327.39999999999998</v>
      </c>
      <c r="H3759" s="1">
        <v>328.15</v>
      </c>
      <c r="I3759" s="1">
        <v>330.41</v>
      </c>
      <c r="J3759" s="1">
        <v>409.95</v>
      </c>
      <c r="K3759" s="1">
        <v>312.5</v>
      </c>
      <c r="L3759" s="1">
        <v>6727361</v>
      </c>
      <c r="M3759" s="1">
        <v>2222816800.3499999</v>
      </c>
      <c r="N3759" s="11">
        <v>64280</v>
      </c>
    </row>
    <row r="3760" spans="1:14" x14ac:dyDescent="0.25">
      <c r="A3760" s="10">
        <v>42124</v>
      </c>
      <c r="B3760" s="1" t="s">
        <v>14</v>
      </c>
      <c r="C3760" s="1">
        <v>327.8</v>
      </c>
      <c r="D3760" s="1">
        <v>328.4</v>
      </c>
      <c r="E3760" s="1">
        <v>321.2</v>
      </c>
      <c r="F3760" s="1">
        <v>328.15</v>
      </c>
      <c r="G3760" s="1">
        <v>323.2</v>
      </c>
      <c r="H3760" s="1">
        <v>322.35000000000002</v>
      </c>
      <c r="I3760" s="1">
        <v>323</v>
      </c>
      <c r="J3760" s="1">
        <v>409.95</v>
      </c>
      <c r="K3760" s="1">
        <v>312.5</v>
      </c>
      <c r="L3760" s="1">
        <v>13358444</v>
      </c>
      <c r="M3760" s="1">
        <v>4314771612.3000002</v>
      </c>
      <c r="N3760" s="11">
        <v>98571</v>
      </c>
    </row>
    <row r="3761" spans="1:14" x14ac:dyDescent="0.25">
      <c r="A3761" s="10">
        <v>42128</v>
      </c>
      <c r="B3761" s="1" t="s">
        <v>14</v>
      </c>
      <c r="C3761" s="1">
        <v>323.39999999999998</v>
      </c>
      <c r="D3761" s="1">
        <v>330.9</v>
      </c>
      <c r="E3761" s="1">
        <v>320.10000000000002</v>
      </c>
      <c r="F3761" s="1">
        <v>322.35000000000002</v>
      </c>
      <c r="G3761" s="1">
        <v>330.2</v>
      </c>
      <c r="H3761" s="1">
        <v>330.2</v>
      </c>
      <c r="I3761" s="1">
        <v>327.9</v>
      </c>
      <c r="J3761" s="1">
        <v>409.95</v>
      </c>
      <c r="K3761" s="1">
        <v>312.5</v>
      </c>
      <c r="L3761" s="1">
        <v>4806248</v>
      </c>
      <c r="M3761" s="1">
        <v>1575980806.55</v>
      </c>
      <c r="N3761" s="11">
        <v>44963</v>
      </c>
    </row>
    <row r="3762" spans="1:14" x14ac:dyDescent="0.25">
      <c r="A3762" s="10">
        <v>42129</v>
      </c>
      <c r="B3762" s="1" t="s">
        <v>14</v>
      </c>
      <c r="C3762" s="1">
        <v>328.6</v>
      </c>
      <c r="D3762" s="1">
        <v>329</v>
      </c>
      <c r="E3762" s="1">
        <v>323.60000000000002</v>
      </c>
      <c r="F3762" s="1">
        <v>330.2</v>
      </c>
      <c r="G3762" s="1">
        <v>326</v>
      </c>
      <c r="H3762" s="1">
        <v>326.25</v>
      </c>
      <c r="I3762" s="1">
        <v>326.24</v>
      </c>
      <c r="J3762" s="1">
        <v>409.95</v>
      </c>
      <c r="K3762" s="1">
        <v>312.5</v>
      </c>
      <c r="L3762" s="1">
        <v>8972029</v>
      </c>
      <c r="M3762" s="1">
        <v>2927047234.3499999</v>
      </c>
      <c r="N3762" s="11">
        <v>69645</v>
      </c>
    </row>
    <row r="3763" spans="1:14" x14ac:dyDescent="0.25">
      <c r="A3763" s="10">
        <v>42130</v>
      </c>
      <c r="B3763" s="1" t="s">
        <v>14</v>
      </c>
      <c r="C3763" s="1">
        <v>326</v>
      </c>
      <c r="D3763" s="1">
        <v>327.85</v>
      </c>
      <c r="E3763" s="1">
        <v>316.2</v>
      </c>
      <c r="F3763" s="1">
        <v>326.25</v>
      </c>
      <c r="G3763" s="1">
        <v>316.7</v>
      </c>
      <c r="H3763" s="1">
        <v>318.35000000000002</v>
      </c>
      <c r="I3763" s="1">
        <v>319.70999999999998</v>
      </c>
      <c r="J3763" s="1">
        <v>409.95</v>
      </c>
      <c r="K3763" s="1">
        <v>312.5</v>
      </c>
      <c r="L3763" s="1">
        <v>13474574</v>
      </c>
      <c r="M3763" s="1">
        <v>4308000373.8500004</v>
      </c>
      <c r="N3763" s="11">
        <v>97693</v>
      </c>
    </row>
    <row r="3764" spans="1:14" x14ac:dyDescent="0.25">
      <c r="A3764" s="10">
        <v>42131</v>
      </c>
      <c r="B3764" s="1" t="s">
        <v>14</v>
      </c>
      <c r="C3764" s="1">
        <v>318.5</v>
      </c>
      <c r="D3764" s="1">
        <v>323.7</v>
      </c>
      <c r="E3764" s="1">
        <v>315.60000000000002</v>
      </c>
      <c r="F3764" s="1">
        <v>318.35000000000002</v>
      </c>
      <c r="G3764" s="1">
        <v>322.45</v>
      </c>
      <c r="H3764" s="1">
        <v>322.55</v>
      </c>
      <c r="I3764" s="1">
        <v>319.8</v>
      </c>
      <c r="J3764" s="1">
        <v>409.95</v>
      </c>
      <c r="K3764" s="1">
        <v>312.5</v>
      </c>
      <c r="L3764" s="1">
        <v>7067920</v>
      </c>
      <c r="M3764" s="1">
        <v>2260288464.5</v>
      </c>
      <c r="N3764" s="11">
        <v>85834</v>
      </c>
    </row>
    <row r="3765" spans="1:14" x14ac:dyDescent="0.25">
      <c r="A3765" s="10">
        <v>42132</v>
      </c>
      <c r="B3765" s="1" t="s">
        <v>14</v>
      </c>
      <c r="C3765" s="1">
        <v>325.55</v>
      </c>
      <c r="D3765" s="1">
        <v>329.3</v>
      </c>
      <c r="E3765" s="1">
        <v>322.64999999999998</v>
      </c>
      <c r="F3765" s="1">
        <v>322.55</v>
      </c>
      <c r="G3765" s="1">
        <v>328</v>
      </c>
      <c r="H3765" s="1">
        <v>328</v>
      </c>
      <c r="I3765" s="1">
        <v>326.87</v>
      </c>
      <c r="J3765" s="1">
        <v>409.95</v>
      </c>
      <c r="K3765" s="1">
        <v>312.5</v>
      </c>
      <c r="L3765" s="1">
        <v>8104600</v>
      </c>
      <c r="M3765" s="1">
        <v>2649182069.1999998</v>
      </c>
      <c r="N3765" s="11">
        <v>81170</v>
      </c>
    </row>
    <row r="3766" spans="1:14" x14ac:dyDescent="0.25">
      <c r="A3766" s="10">
        <v>42135</v>
      </c>
      <c r="B3766" s="1" t="s">
        <v>14</v>
      </c>
      <c r="C3766" s="1">
        <v>330</v>
      </c>
      <c r="D3766" s="1">
        <v>330.75</v>
      </c>
      <c r="E3766" s="1">
        <v>324.39999999999998</v>
      </c>
      <c r="F3766" s="1">
        <v>328</v>
      </c>
      <c r="G3766" s="1">
        <v>326</v>
      </c>
      <c r="H3766" s="1">
        <v>326.45</v>
      </c>
      <c r="I3766" s="1">
        <v>327.5</v>
      </c>
      <c r="J3766" s="1">
        <v>409.95</v>
      </c>
      <c r="K3766" s="1">
        <v>312.5</v>
      </c>
      <c r="L3766" s="1">
        <v>5863983</v>
      </c>
      <c r="M3766" s="1">
        <v>1920431422.5</v>
      </c>
      <c r="N3766" s="11">
        <v>55237</v>
      </c>
    </row>
    <row r="3767" spans="1:14" x14ac:dyDescent="0.25">
      <c r="A3767" s="10">
        <v>42136</v>
      </c>
      <c r="B3767" s="1" t="s">
        <v>14</v>
      </c>
      <c r="C3767" s="1">
        <v>327.5</v>
      </c>
      <c r="D3767" s="1">
        <v>328</v>
      </c>
      <c r="E3767" s="1">
        <v>323.10000000000002</v>
      </c>
      <c r="F3767" s="1">
        <v>326.45</v>
      </c>
      <c r="G3767" s="1">
        <v>323.75</v>
      </c>
      <c r="H3767" s="1">
        <v>324.25</v>
      </c>
      <c r="I3767" s="1">
        <v>324.95999999999998</v>
      </c>
      <c r="J3767" s="1">
        <v>409.95</v>
      </c>
      <c r="K3767" s="1">
        <v>312.5</v>
      </c>
      <c r="L3767" s="1">
        <v>9530851</v>
      </c>
      <c r="M3767" s="1">
        <v>3097178130.4000001</v>
      </c>
      <c r="N3767" s="11">
        <v>75135</v>
      </c>
    </row>
    <row r="3768" spans="1:14" x14ac:dyDescent="0.25">
      <c r="A3768" s="10">
        <v>42138</v>
      </c>
      <c r="B3768" s="1" t="s">
        <v>14</v>
      </c>
      <c r="C3768" s="1">
        <v>327</v>
      </c>
      <c r="D3768" s="1">
        <v>327</v>
      </c>
      <c r="E3768" s="1">
        <v>322.39999999999998</v>
      </c>
      <c r="F3768" s="1">
        <v>327.85</v>
      </c>
      <c r="G3768" s="1">
        <v>324.3</v>
      </c>
      <c r="H3768" s="1">
        <v>324.7</v>
      </c>
      <c r="I3768" s="1">
        <v>324.83</v>
      </c>
      <c r="J3768" s="1">
        <v>409.95</v>
      </c>
      <c r="K3768" s="1">
        <v>312.5</v>
      </c>
      <c r="L3768" s="1">
        <v>5358865</v>
      </c>
      <c r="M3768" s="1">
        <v>1740744984.3</v>
      </c>
      <c r="N3768" s="11">
        <v>53707</v>
      </c>
    </row>
    <row r="3769" spans="1:14" x14ac:dyDescent="0.25">
      <c r="A3769" s="10">
        <v>42139</v>
      </c>
      <c r="B3769" s="1" t="s">
        <v>14</v>
      </c>
      <c r="C3769" s="1">
        <v>325.10000000000002</v>
      </c>
      <c r="D3769" s="1">
        <v>327.9</v>
      </c>
      <c r="E3769" s="1">
        <v>324.85000000000002</v>
      </c>
      <c r="F3769" s="1">
        <v>324.7</v>
      </c>
      <c r="G3769" s="1">
        <v>326.35000000000002</v>
      </c>
      <c r="H3769" s="1">
        <v>326.39999999999998</v>
      </c>
      <c r="I3769" s="1">
        <v>326.27</v>
      </c>
      <c r="J3769" s="1">
        <v>409.95</v>
      </c>
      <c r="K3769" s="1">
        <v>312.5</v>
      </c>
      <c r="L3769" s="1">
        <v>3632794</v>
      </c>
      <c r="M3769" s="1">
        <v>1185285195.3</v>
      </c>
      <c r="N3769" s="11">
        <v>52243</v>
      </c>
    </row>
    <row r="3770" spans="1:14" x14ac:dyDescent="0.25">
      <c r="A3770" s="10">
        <v>42142</v>
      </c>
      <c r="B3770" s="1" t="s">
        <v>14</v>
      </c>
      <c r="C3770" s="1">
        <v>327.3</v>
      </c>
      <c r="D3770" s="1">
        <v>333.9</v>
      </c>
      <c r="E3770" s="1">
        <v>326.25</v>
      </c>
      <c r="F3770" s="1">
        <v>326.39999999999998</v>
      </c>
      <c r="G3770" s="1">
        <v>332</v>
      </c>
      <c r="H3770" s="1">
        <v>333</v>
      </c>
      <c r="I3770" s="1">
        <v>330.37</v>
      </c>
      <c r="J3770" s="1">
        <v>409.95</v>
      </c>
      <c r="K3770" s="1">
        <v>312.5</v>
      </c>
      <c r="L3770" s="1">
        <v>4606380</v>
      </c>
      <c r="M3770" s="1">
        <v>1521830821.6500001</v>
      </c>
      <c r="N3770" s="11">
        <v>44691</v>
      </c>
    </row>
    <row r="3771" spans="1:14" x14ac:dyDescent="0.25">
      <c r="A3771" s="10">
        <v>42143</v>
      </c>
      <c r="B3771" s="1" t="s">
        <v>14</v>
      </c>
      <c r="C3771" s="1">
        <v>331.75</v>
      </c>
      <c r="D3771" s="1">
        <v>335.9</v>
      </c>
      <c r="E3771" s="1">
        <v>330.75</v>
      </c>
      <c r="F3771" s="1">
        <v>333</v>
      </c>
      <c r="G3771" s="1">
        <v>332.55</v>
      </c>
      <c r="H3771" s="1">
        <v>332.55</v>
      </c>
      <c r="I3771" s="1">
        <v>332.76</v>
      </c>
      <c r="J3771" s="1">
        <v>409.95</v>
      </c>
      <c r="K3771" s="1">
        <v>312.5</v>
      </c>
      <c r="L3771" s="1">
        <v>5713959</v>
      </c>
      <c r="M3771" s="1">
        <v>1901402411.8</v>
      </c>
      <c r="N3771" s="11">
        <v>51398</v>
      </c>
    </row>
    <row r="3772" spans="1:14" x14ac:dyDescent="0.25">
      <c r="A3772" s="10">
        <v>42144</v>
      </c>
      <c r="B3772" s="1" t="s">
        <v>14</v>
      </c>
      <c r="C3772" s="1">
        <v>332.5</v>
      </c>
      <c r="D3772" s="1">
        <v>334.2</v>
      </c>
      <c r="E3772" s="1">
        <v>330.5</v>
      </c>
      <c r="F3772" s="1">
        <v>332.55</v>
      </c>
      <c r="G3772" s="1">
        <v>332.05</v>
      </c>
      <c r="H3772" s="1">
        <v>331.95</v>
      </c>
      <c r="I3772" s="1">
        <v>332.01</v>
      </c>
      <c r="J3772" s="1">
        <v>409.95</v>
      </c>
      <c r="K3772" s="1">
        <v>312.5</v>
      </c>
      <c r="L3772" s="1">
        <v>3441367</v>
      </c>
      <c r="M3772" s="1">
        <v>1142577193.1500001</v>
      </c>
      <c r="N3772" s="11">
        <v>36286</v>
      </c>
    </row>
    <row r="3773" spans="1:14" x14ac:dyDescent="0.25">
      <c r="A3773" s="10">
        <v>42145</v>
      </c>
      <c r="B3773" s="1" t="s">
        <v>14</v>
      </c>
      <c r="C3773" s="1">
        <v>333</v>
      </c>
      <c r="D3773" s="1">
        <v>333.4</v>
      </c>
      <c r="E3773" s="1">
        <v>326</v>
      </c>
      <c r="F3773" s="1">
        <v>331.95</v>
      </c>
      <c r="G3773" s="1">
        <v>327.9</v>
      </c>
      <c r="H3773" s="1">
        <v>327.39999999999998</v>
      </c>
      <c r="I3773" s="1">
        <v>327.92</v>
      </c>
      <c r="J3773" s="1">
        <v>409.95</v>
      </c>
      <c r="K3773" s="1">
        <v>312.5</v>
      </c>
      <c r="L3773" s="1">
        <v>4787885</v>
      </c>
      <c r="M3773" s="1">
        <v>1570038215.7</v>
      </c>
      <c r="N3773" s="11">
        <v>57338</v>
      </c>
    </row>
    <row r="3774" spans="1:14" x14ac:dyDescent="0.25">
      <c r="A3774" s="10">
        <v>42146</v>
      </c>
      <c r="B3774" s="1" t="s">
        <v>14</v>
      </c>
      <c r="C3774" s="1">
        <v>329</v>
      </c>
      <c r="D3774" s="1">
        <v>333.25</v>
      </c>
      <c r="E3774" s="1">
        <v>325.45</v>
      </c>
      <c r="F3774" s="1">
        <v>327.39999999999998</v>
      </c>
      <c r="G3774" s="1">
        <v>328</v>
      </c>
      <c r="H3774" s="1">
        <v>329.15</v>
      </c>
      <c r="I3774" s="1">
        <v>330.45</v>
      </c>
      <c r="J3774" s="1">
        <v>409.95</v>
      </c>
      <c r="K3774" s="1">
        <v>312.5</v>
      </c>
      <c r="L3774" s="1">
        <v>8321097</v>
      </c>
      <c r="M3774" s="1">
        <v>2749740523.25</v>
      </c>
      <c r="N3774" s="11">
        <v>98195</v>
      </c>
    </row>
    <row r="3775" spans="1:14" x14ac:dyDescent="0.25">
      <c r="A3775" s="10">
        <v>42149</v>
      </c>
      <c r="B3775" s="1" t="s">
        <v>14</v>
      </c>
      <c r="C3775" s="1">
        <v>321.45</v>
      </c>
      <c r="D3775" s="1">
        <v>324.5</v>
      </c>
      <c r="E3775" s="1">
        <v>316.39999999999998</v>
      </c>
      <c r="F3775" s="1">
        <v>329.15</v>
      </c>
      <c r="G3775" s="1">
        <v>316.5</v>
      </c>
      <c r="H3775" s="1">
        <v>316.8</v>
      </c>
      <c r="I3775" s="1">
        <v>319.43</v>
      </c>
      <c r="J3775" s="1">
        <v>409.95</v>
      </c>
      <c r="K3775" s="1">
        <v>312.5</v>
      </c>
      <c r="L3775" s="1">
        <v>15619894</v>
      </c>
      <c r="M3775" s="1">
        <v>4989538855.8999996</v>
      </c>
      <c r="N3775" s="11">
        <v>125066</v>
      </c>
    </row>
    <row r="3776" spans="1:14" x14ac:dyDescent="0.25">
      <c r="A3776" s="10">
        <v>42150</v>
      </c>
      <c r="B3776" s="1" t="s">
        <v>14</v>
      </c>
      <c r="C3776" s="1">
        <v>317.5</v>
      </c>
      <c r="D3776" s="1">
        <v>317.5</v>
      </c>
      <c r="E3776" s="1">
        <v>312.75</v>
      </c>
      <c r="F3776" s="1">
        <v>316.8</v>
      </c>
      <c r="G3776" s="1">
        <v>315.3</v>
      </c>
      <c r="H3776" s="1">
        <v>314</v>
      </c>
      <c r="I3776" s="1">
        <v>314.72000000000003</v>
      </c>
      <c r="J3776" s="1">
        <v>409.95</v>
      </c>
      <c r="K3776" s="1">
        <v>312.5</v>
      </c>
      <c r="L3776" s="1">
        <v>7349088</v>
      </c>
      <c r="M3776" s="1">
        <v>2312908129.8499999</v>
      </c>
      <c r="N3776" s="11">
        <v>65390</v>
      </c>
    </row>
    <row r="3777" spans="1:14" x14ac:dyDescent="0.25">
      <c r="A3777" s="10">
        <v>42151</v>
      </c>
      <c r="B3777" s="1" t="s">
        <v>14</v>
      </c>
      <c r="C3777" s="1">
        <v>315</v>
      </c>
      <c r="D3777" s="1">
        <v>318.75</v>
      </c>
      <c r="E3777" s="1">
        <v>314</v>
      </c>
      <c r="F3777" s="1">
        <v>314</v>
      </c>
      <c r="G3777" s="1">
        <v>318.10000000000002</v>
      </c>
      <c r="H3777" s="1">
        <v>317.7</v>
      </c>
      <c r="I3777" s="1">
        <v>316.14999999999998</v>
      </c>
      <c r="J3777" s="1">
        <v>409.95</v>
      </c>
      <c r="K3777" s="1">
        <v>312.5</v>
      </c>
      <c r="L3777" s="1">
        <v>6089123</v>
      </c>
      <c r="M3777" s="1">
        <v>1925084985</v>
      </c>
      <c r="N3777" s="11">
        <v>63648</v>
      </c>
    </row>
    <row r="3778" spans="1:14" x14ac:dyDescent="0.25">
      <c r="A3778" s="10">
        <v>42152</v>
      </c>
      <c r="B3778" s="1" t="s">
        <v>14</v>
      </c>
      <c r="C3778" s="1">
        <v>318.10000000000002</v>
      </c>
      <c r="D3778" s="1">
        <v>322.45</v>
      </c>
      <c r="E3778" s="1">
        <v>316.5</v>
      </c>
      <c r="F3778" s="1">
        <v>317.7</v>
      </c>
      <c r="G3778" s="1">
        <v>322</v>
      </c>
      <c r="H3778" s="1">
        <v>321.45</v>
      </c>
      <c r="I3778" s="1">
        <v>319.89999999999998</v>
      </c>
      <c r="J3778" s="1">
        <v>409.95</v>
      </c>
      <c r="K3778" s="1">
        <v>312.5</v>
      </c>
      <c r="L3778" s="1">
        <v>13330144</v>
      </c>
      <c r="M3778" s="1">
        <v>4264315400.1500001</v>
      </c>
      <c r="N3778" s="11">
        <v>78681</v>
      </c>
    </row>
    <row r="3779" spans="1:14" x14ac:dyDescent="0.25">
      <c r="A3779" s="10">
        <v>42153</v>
      </c>
      <c r="B3779" s="1" t="s">
        <v>14</v>
      </c>
      <c r="C3779" s="1">
        <v>322</v>
      </c>
      <c r="D3779" s="1">
        <v>329.95</v>
      </c>
      <c r="E3779" s="1">
        <v>318.64999999999998</v>
      </c>
      <c r="F3779" s="1">
        <v>321.45</v>
      </c>
      <c r="G3779" s="1">
        <v>328.35</v>
      </c>
      <c r="H3779" s="1">
        <v>327.10000000000002</v>
      </c>
      <c r="I3779" s="1">
        <v>324.95999999999998</v>
      </c>
      <c r="J3779" s="1">
        <v>409.95</v>
      </c>
      <c r="K3779" s="1">
        <v>312.5</v>
      </c>
      <c r="L3779" s="1">
        <v>13200568</v>
      </c>
      <c r="M3779" s="1">
        <v>4289601954.5999999</v>
      </c>
      <c r="N3779" s="11">
        <v>78823</v>
      </c>
    </row>
    <row r="3780" spans="1:14" x14ac:dyDescent="0.25">
      <c r="A3780" s="10">
        <v>42156</v>
      </c>
      <c r="B3780" s="1" t="s">
        <v>14</v>
      </c>
      <c r="C3780" s="1">
        <v>325.5</v>
      </c>
      <c r="D3780" s="1">
        <v>333.75</v>
      </c>
      <c r="E3780" s="1">
        <v>325.5</v>
      </c>
      <c r="F3780" s="1">
        <v>327.10000000000002</v>
      </c>
      <c r="G3780" s="1">
        <v>331.25</v>
      </c>
      <c r="H3780" s="1">
        <v>332.05</v>
      </c>
      <c r="I3780" s="1">
        <v>331.44</v>
      </c>
      <c r="J3780" s="1">
        <v>409.95</v>
      </c>
      <c r="K3780" s="1">
        <v>312.5</v>
      </c>
      <c r="L3780" s="1">
        <v>6707044</v>
      </c>
      <c r="M3780" s="1">
        <v>2222980687.4499998</v>
      </c>
      <c r="N3780" s="11">
        <v>74399</v>
      </c>
    </row>
    <row r="3781" spans="1:14" x14ac:dyDescent="0.25">
      <c r="A3781" s="10">
        <v>42157</v>
      </c>
      <c r="B3781" s="1" t="s">
        <v>14</v>
      </c>
      <c r="C3781" s="1">
        <v>328.9</v>
      </c>
      <c r="D3781" s="1">
        <v>329.3</v>
      </c>
      <c r="E3781" s="1">
        <v>317.60000000000002</v>
      </c>
      <c r="F3781" s="1">
        <v>332.05</v>
      </c>
      <c r="G3781" s="1">
        <v>318.5</v>
      </c>
      <c r="H3781" s="1">
        <v>318.64999999999998</v>
      </c>
      <c r="I3781" s="1">
        <v>322.58</v>
      </c>
      <c r="J3781" s="1">
        <v>409.95</v>
      </c>
      <c r="K3781" s="1">
        <v>312.5</v>
      </c>
      <c r="L3781" s="1">
        <v>7232445</v>
      </c>
      <c r="M3781" s="1">
        <v>2333017635.9499998</v>
      </c>
      <c r="N3781" s="11">
        <v>83275</v>
      </c>
    </row>
    <row r="3782" spans="1:14" x14ac:dyDescent="0.25">
      <c r="A3782" s="10">
        <v>42158</v>
      </c>
      <c r="B3782" s="1" t="s">
        <v>14</v>
      </c>
      <c r="C3782" s="1">
        <v>313.8</v>
      </c>
      <c r="D3782" s="1">
        <v>313.85000000000002</v>
      </c>
      <c r="E3782" s="1">
        <v>300.60000000000002</v>
      </c>
      <c r="F3782" s="1">
        <v>318.64999999999998</v>
      </c>
      <c r="G3782" s="1">
        <v>303.60000000000002</v>
      </c>
      <c r="H3782" s="1">
        <v>304.39999999999998</v>
      </c>
      <c r="I3782" s="1">
        <v>305.13</v>
      </c>
      <c r="J3782" s="1">
        <v>409.95</v>
      </c>
      <c r="K3782" s="1">
        <v>300.60000000000002</v>
      </c>
      <c r="L3782" s="1">
        <v>13782613</v>
      </c>
      <c r="M3782" s="1">
        <v>4205555292.25</v>
      </c>
      <c r="N3782" s="11">
        <v>122387</v>
      </c>
    </row>
    <row r="3783" spans="1:14" x14ac:dyDescent="0.25">
      <c r="A3783" s="10">
        <v>42159</v>
      </c>
      <c r="B3783" s="1" t="s">
        <v>14</v>
      </c>
      <c r="C3783" s="1">
        <v>305</v>
      </c>
      <c r="D3783" s="1">
        <v>306.64999999999998</v>
      </c>
      <c r="E3783" s="1">
        <v>298.2</v>
      </c>
      <c r="F3783" s="1">
        <v>304.39999999999998</v>
      </c>
      <c r="G3783" s="1">
        <v>301.45</v>
      </c>
      <c r="H3783" s="1">
        <v>301.60000000000002</v>
      </c>
      <c r="I3783" s="1">
        <v>301.22000000000003</v>
      </c>
      <c r="J3783" s="1">
        <v>409.95</v>
      </c>
      <c r="K3783" s="1">
        <v>298.2</v>
      </c>
      <c r="L3783" s="1">
        <v>7336809</v>
      </c>
      <c r="M3783" s="1">
        <v>2209964621.5999999</v>
      </c>
      <c r="N3783" s="11">
        <v>93549</v>
      </c>
    </row>
    <row r="3784" spans="1:14" x14ac:dyDescent="0.25">
      <c r="A3784" s="10">
        <v>42160</v>
      </c>
      <c r="B3784" s="1" t="s">
        <v>14</v>
      </c>
      <c r="C3784" s="1">
        <v>301.45</v>
      </c>
      <c r="D3784" s="1">
        <v>307.89999999999998</v>
      </c>
      <c r="E3784" s="1">
        <v>295</v>
      </c>
      <c r="F3784" s="1">
        <v>301.60000000000002</v>
      </c>
      <c r="G3784" s="1">
        <v>305.60000000000002</v>
      </c>
      <c r="H3784" s="1">
        <v>304.3</v>
      </c>
      <c r="I3784" s="1">
        <v>302.51</v>
      </c>
      <c r="J3784" s="1">
        <v>409.95</v>
      </c>
      <c r="K3784" s="1">
        <v>295</v>
      </c>
      <c r="L3784" s="1">
        <v>11301561</v>
      </c>
      <c r="M3784" s="1">
        <v>3418882799.5</v>
      </c>
      <c r="N3784" s="11">
        <v>114222</v>
      </c>
    </row>
    <row r="3785" spans="1:14" x14ac:dyDescent="0.25">
      <c r="A3785" s="10">
        <v>42163</v>
      </c>
      <c r="B3785" s="1" t="s">
        <v>14</v>
      </c>
      <c r="C3785" s="1">
        <v>307</v>
      </c>
      <c r="D3785" s="1">
        <v>308.25</v>
      </c>
      <c r="E3785" s="1">
        <v>302.25</v>
      </c>
      <c r="F3785" s="1">
        <v>304.3</v>
      </c>
      <c r="G3785" s="1">
        <v>302.95</v>
      </c>
      <c r="H3785" s="1">
        <v>304.35000000000002</v>
      </c>
      <c r="I3785" s="1">
        <v>305.33</v>
      </c>
      <c r="J3785" s="1">
        <v>409.95</v>
      </c>
      <c r="K3785" s="1">
        <v>295</v>
      </c>
      <c r="L3785" s="1">
        <v>6861965</v>
      </c>
      <c r="M3785" s="1">
        <v>2095147541.1500001</v>
      </c>
      <c r="N3785" s="11">
        <v>78627</v>
      </c>
    </row>
    <row r="3786" spans="1:14" x14ac:dyDescent="0.25">
      <c r="A3786" s="10">
        <v>42164</v>
      </c>
      <c r="B3786" s="1" t="s">
        <v>14</v>
      </c>
      <c r="C3786" s="1">
        <v>301.89999999999998</v>
      </c>
      <c r="D3786" s="1">
        <v>303</v>
      </c>
      <c r="E3786" s="1">
        <v>299.7</v>
      </c>
      <c r="F3786" s="1">
        <v>304.35000000000002</v>
      </c>
      <c r="G3786" s="1">
        <v>300.35000000000002</v>
      </c>
      <c r="H3786" s="1">
        <v>300.60000000000002</v>
      </c>
      <c r="I3786" s="1">
        <v>301.20999999999998</v>
      </c>
      <c r="J3786" s="1">
        <v>409.95</v>
      </c>
      <c r="K3786" s="1">
        <v>295</v>
      </c>
      <c r="L3786" s="1">
        <v>6607234</v>
      </c>
      <c r="M3786" s="1">
        <v>1990166631.45</v>
      </c>
      <c r="N3786" s="11">
        <v>41629</v>
      </c>
    </row>
    <row r="3787" spans="1:14" x14ac:dyDescent="0.25">
      <c r="A3787" s="10">
        <v>42165</v>
      </c>
      <c r="B3787" s="1" t="s">
        <v>14</v>
      </c>
      <c r="C3787" s="1">
        <v>300.60000000000002</v>
      </c>
      <c r="D3787" s="1">
        <v>303.39999999999998</v>
      </c>
      <c r="E3787" s="1">
        <v>298.60000000000002</v>
      </c>
      <c r="F3787" s="1">
        <v>300.60000000000002</v>
      </c>
      <c r="G3787" s="1">
        <v>301.35000000000002</v>
      </c>
      <c r="H3787" s="1">
        <v>301.10000000000002</v>
      </c>
      <c r="I3787" s="1">
        <v>301.14</v>
      </c>
      <c r="J3787" s="1">
        <v>409.95</v>
      </c>
      <c r="K3787" s="1">
        <v>295</v>
      </c>
      <c r="L3787" s="1">
        <v>6330452</v>
      </c>
      <c r="M3787" s="1">
        <v>1906323879.8499999</v>
      </c>
      <c r="N3787" s="11">
        <v>60291</v>
      </c>
    </row>
    <row r="3788" spans="1:14" x14ac:dyDescent="0.25">
      <c r="A3788" s="10">
        <v>42166</v>
      </c>
      <c r="B3788" s="1" t="s">
        <v>14</v>
      </c>
      <c r="C3788" s="1">
        <v>302</v>
      </c>
      <c r="D3788" s="1">
        <v>302</v>
      </c>
      <c r="E3788" s="1">
        <v>295.2</v>
      </c>
      <c r="F3788" s="1">
        <v>301.10000000000002</v>
      </c>
      <c r="G3788" s="1">
        <v>295.75</v>
      </c>
      <c r="H3788" s="1">
        <v>297.05</v>
      </c>
      <c r="I3788" s="1">
        <v>299.04000000000002</v>
      </c>
      <c r="J3788" s="1">
        <v>409.95</v>
      </c>
      <c r="K3788" s="1">
        <v>295</v>
      </c>
      <c r="L3788" s="1">
        <v>7395690</v>
      </c>
      <c r="M3788" s="1">
        <v>2211585999.9000001</v>
      </c>
      <c r="N3788" s="11">
        <v>56316</v>
      </c>
    </row>
    <row r="3789" spans="1:14" x14ac:dyDescent="0.25">
      <c r="A3789" s="10">
        <v>42167</v>
      </c>
      <c r="B3789" s="1" t="s">
        <v>14</v>
      </c>
      <c r="C3789" s="1">
        <v>296.8</v>
      </c>
      <c r="D3789" s="1">
        <v>300.14999999999998</v>
      </c>
      <c r="E3789" s="1">
        <v>295</v>
      </c>
      <c r="F3789" s="1">
        <v>297.05</v>
      </c>
      <c r="G3789" s="1">
        <v>296.7</v>
      </c>
      <c r="H3789" s="1">
        <v>297.55</v>
      </c>
      <c r="I3789" s="1">
        <v>298.20999999999998</v>
      </c>
      <c r="J3789" s="1">
        <v>409.95</v>
      </c>
      <c r="K3789" s="1">
        <v>295</v>
      </c>
      <c r="L3789" s="1">
        <v>5554762</v>
      </c>
      <c r="M3789" s="1">
        <v>1656499587.75</v>
      </c>
      <c r="N3789" s="11">
        <v>60443</v>
      </c>
    </row>
    <row r="3790" spans="1:14" x14ac:dyDescent="0.25">
      <c r="A3790" s="10">
        <v>42170</v>
      </c>
      <c r="B3790" s="1" t="s">
        <v>14</v>
      </c>
      <c r="C3790" s="1">
        <v>297</v>
      </c>
      <c r="D3790" s="1">
        <v>302.75</v>
      </c>
      <c r="E3790" s="1">
        <v>294</v>
      </c>
      <c r="F3790" s="1">
        <v>297.55</v>
      </c>
      <c r="G3790" s="1">
        <v>297.89999999999998</v>
      </c>
      <c r="H3790" s="1">
        <v>298.5</v>
      </c>
      <c r="I3790" s="1">
        <v>298.76</v>
      </c>
      <c r="J3790" s="1">
        <v>409.95</v>
      </c>
      <c r="K3790" s="1">
        <v>294</v>
      </c>
      <c r="L3790" s="1">
        <v>5572344</v>
      </c>
      <c r="M3790" s="1">
        <v>1664793316.95</v>
      </c>
      <c r="N3790" s="11">
        <v>50486</v>
      </c>
    </row>
    <row r="3791" spans="1:14" x14ac:dyDescent="0.25">
      <c r="A3791" s="10">
        <v>42171</v>
      </c>
      <c r="B3791" s="1" t="s">
        <v>14</v>
      </c>
      <c r="C3791" s="1">
        <v>298</v>
      </c>
      <c r="D3791" s="1">
        <v>300.14999999999998</v>
      </c>
      <c r="E3791" s="1">
        <v>295.25</v>
      </c>
      <c r="F3791" s="1">
        <v>298.5</v>
      </c>
      <c r="G3791" s="1">
        <v>299.60000000000002</v>
      </c>
      <c r="H3791" s="1">
        <v>298.95</v>
      </c>
      <c r="I3791" s="1">
        <v>298.29000000000002</v>
      </c>
      <c r="J3791" s="1">
        <v>409.95</v>
      </c>
      <c r="K3791" s="1">
        <v>294</v>
      </c>
      <c r="L3791" s="1">
        <v>5283926</v>
      </c>
      <c r="M3791" s="1">
        <v>1576167332.05</v>
      </c>
      <c r="N3791" s="11">
        <v>58189</v>
      </c>
    </row>
    <row r="3792" spans="1:14" x14ac:dyDescent="0.25">
      <c r="A3792" s="10">
        <v>42172</v>
      </c>
      <c r="B3792" s="1" t="s">
        <v>14</v>
      </c>
      <c r="C3792" s="1">
        <v>298.5</v>
      </c>
      <c r="D3792" s="1">
        <v>303.10000000000002</v>
      </c>
      <c r="E3792" s="1">
        <v>297.25</v>
      </c>
      <c r="F3792" s="1">
        <v>298.95</v>
      </c>
      <c r="G3792" s="1">
        <v>301.05</v>
      </c>
      <c r="H3792" s="1">
        <v>301.10000000000002</v>
      </c>
      <c r="I3792" s="1">
        <v>301.07</v>
      </c>
      <c r="J3792" s="1">
        <v>409.95</v>
      </c>
      <c r="K3792" s="1">
        <v>294</v>
      </c>
      <c r="L3792" s="1">
        <v>6985540</v>
      </c>
      <c r="M3792" s="1">
        <v>2103150883.45</v>
      </c>
      <c r="N3792" s="11">
        <v>51397</v>
      </c>
    </row>
    <row r="3793" spans="1:14" x14ac:dyDescent="0.25">
      <c r="A3793" s="10">
        <v>42173</v>
      </c>
      <c r="B3793" s="1" t="s">
        <v>14</v>
      </c>
      <c r="C3793" s="1">
        <v>301.2</v>
      </c>
      <c r="D3793" s="1">
        <v>304.39999999999998</v>
      </c>
      <c r="E3793" s="1">
        <v>300.2</v>
      </c>
      <c r="F3793" s="1">
        <v>301.10000000000002</v>
      </c>
      <c r="G3793" s="1">
        <v>302.39999999999998</v>
      </c>
      <c r="H3793" s="1">
        <v>301.89999999999998</v>
      </c>
      <c r="I3793" s="1">
        <v>302.48</v>
      </c>
      <c r="J3793" s="1">
        <v>409.95</v>
      </c>
      <c r="K3793" s="1">
        <v>294</v>
      </c>
      <c r="L3793" s="1">
        <v>7251487</v>
      </c>
      <c r="M3793" s="1">
        <v>2193397233.9000001</v>
      </c>
      <c r="N3793" s="11">
        <v>79355</v>
      </c>
    </row>
    <row r="3794" spans="1:14" x14ac:dyDescent="0.25">
      <c r="A3794" s="10">
        <v>42174</v>
      </c>
      <c r="B3794" s="1" t="s">
        <v>14</v>
      </c>
      <c r="C3794" s="1">
        <v>302.8</v>
      </c>
      <c r="D3794" s="1">
        <v>305.45</v>
      </c>
      <c r="E3794" s="1">
        <v>302.39999999999998</v>
      </c>
      <c r="F3794" s="1">
        <v>301.89999999999998</v>
      </c>
      <c r="G3794" s="1">
        <v>305.3</v>
      </c>
      <c r="H3794" s="1">
        <v>305</v>
      </c>
      <c r="I3794" s="1">
        <v>304.41000000000003</v>
      </c>
      <c r="J3794" s="1">
        <v>409.95</v>
      </c>
      <c r="K3794" s="1">
        <v>294</v>
      </c>
      <c r="L3794" s="1">
        <v>5621552</v>
      </c>
      <c r="M3794" s="1">
        <v>1711248132.4000001</v>
      </c>
      <c r="N3794" s="11">
        <v>43434</v>
      </c>
    </row>
    <row r="3795" spans="1:14" x14ac:dyDescent="0.25">
      <c r="A3795" s="10">
        <v>42177</v>
      </c>
      <c r="B3795" s="1" t="s">
        <v>14</v>
      </c>
      <c r="C3795" s="1">
        <v>306.2</v>
      </c>
      <c r="D3795" s="1">
        <v>312.14999999999998</v>
      </c>
      <c r="E3795" s="1">
        <v>304.7</v>
      </c>
      <c r="F3795" s="1">
        <v>305</v>
      </c>
      <c r="G3795" s="1">
        <v>310</v>
      </c>
      <c r="H3795" s="1">
        <v>310.39999999999998</v>
      </c>
      <c r="I3795" s="1">
        <v>308.83999999999997</v>
      </c>
      <c r="J3795" s="1">
        <v>409.95</v>
      </c>
      <c r="K3795" s="1">
        <v>294</v>
      </c>
      <c r="L3795" s="1">
        <v>4620394</v>
      </c>
      <c r="M3795" s="1">
        <v>1426940211.5</v>
      </c>
      <c r="N3795" s="11">
        <v>66086</v>
      </c>
    </row>
    <row r="3796" spans="1:14" x14ac:dyDescent="0.25">
      <c r="A3796" s="10">
        <v>42178</v>
      </c>
      <c r="B3796" s="1" t="s">
        <v>14</v>
      </c>
      <c r="C3796" s="1">
        <v>310.39999999999998</v>
      </c>
      <c r="D3796" s="1">
        <v>315</v>
      </c>
      <c r="E3796" s="1">
        <v>307.60000000000002</v>
      </c>
      <c r="F3796" s="1">
        <v>310.39999999999998</v>
      </c>
      <c r="G3796" s="1">
        <v>314.10000000000002</v>
      </c>
      <c r="H3796" s="1">
        <v>314.55</v>
      </c>
      <c r="I3796" s="1">
        <v>312.95999999999998</v>
      </c>
      <c r="J3796" s="1">
        <v>409.95</v>
      </c>
      <c r="K3796" s="1">
        <v>294</v>
      </c>
      <c r="L3796" s="1">
        <v>4869887</v>
      </c>
      <c r="M3796" s="1">
        <v>1524075399.05</v>
      </c>
      <c r="N3796" s="11">
        <v>46758</v>
      </c>
    </row>
    <row r="3797" spans="1:14" x14ac:dyDescent="0.25">
      <c r="A3797" s="10">
        <v>42179</v>
      </c>
      <c r="B3797" s="1" t="s">
        <v>14</v>
      </c>
      <c r="C3797" s="1">
        <v>315.2</v>
      </c>
      <c r="D3797" s="1">
        <v>318.10000000000002</v>
      </c>
      <c r="E3797" s="1">
        <v>311.05</v>
      </c>
      <c r="F3797" s="1">
        <v>314.55</v>
      </c>
      <c r="G3797" s="1">
        <v>312.7</v>
      </c>
      <c r="H3797" s="1">
        <v>313.64999999999998</v>
      </c>
      <c r="I3797" s="1">
        <v>315.87</v>
      </c>
      <c r="J3797" s="1">
        <v>409.95</v>
      </c>
      <c r="K3797" s="1">
        <v>294</v>
      </c>
      <c r="L3797" s="1">
        <v>4730322</v>
      </c>
      <c r="M3797" s="1">
        <v>1494159737.0999999</v>
      </c>
      <c r="N3797" s="11">
        <v>60933</v>
      </c>
    </row>
    <row r="3798" spans="1:14" x14ac:dyDescent="0.25">
      <c r="A3798" s="10">
        <v>42180</v>
      </c>
      <c r="B3798" s="1" t="s">
        <v>14</v>
      </c>
      <c r="C3798" s="1">
        <v>310.60000000000002</v>
      </c>
      <c r="D3798" s="1">
        <v>315.45</v>
      </c>
      <c r="E3798" s="1">
        <v>309.75</v>
      </c>
      <c r="F3798" s="1">
        <v>313.64999999999998</v>
      </c>
      <c r="G3798" s="1">
        <v>313.35000000000002</v>
      </c>
      <c r="H3798" s="1">
        <v>312.35000000000002</v>
      </c>
      <c r="I3798" s="1">
        <v>312.24</v>
      </c>
      <c r="J3798" s="1">
        <v>409.95</v>
      </c>
      <c r="K3798" s="1">
        <v>294</v>
      </c>
      <c r="L3798" s="1">
        <v>6987843</v>
      </c>
      <c r="M3798" s="1">
        <v>2181885018.3000002</v>
      </c>
      <c r="N3798" s="11">
        <v>42241</v>
      </c>
    </row>
    <row r="3799" spans="1:14" x14ac:dyDescent="0.25">
      <c r="A3799" s="10">
        <v>42181</v>
      </c>
      <c r="B3799" s="1" t="s">
        <v>14</v>
      </c>
      <c r="C3799" s="1">
        <v>312.35000000000002</v>
      </c>
      <c r="D3799" s="1">
        <v>312.35000000000002</v>
      </c>
      <c r="E3799" s="1">
        <v>307.05</v>
      </c>
      <c r="F3799" s="1">
        <v>312.35000000000002</v>
      </c>
      <c r="G3799" s="1">
        <v>308.60000000000002</v>
      </c>
      <c r="H3799" s="1">
        <v>307.95</v>
      </c>
      <c r="I3799" s="1">
        <v>309.56</v>
      </c>
      <c r="J3799" s="1">
        <v>409.95</v>
      </c>
      <c r="K3799" s="1">
        <v>294</v>
      </c>
      <c r="L3799" s="1">
        <v>3535578</v>
      </c>
      <c r="M3799" s="1">
        <v>1094481706.45</v>
      </c>
      <c r="N3799" s="11">
        <v>48603</v>
      </c>
    </row>
    <row r="3800" spans="1:14" x14ac:dyDescent="0.25">
      <c r="A3800" s="10">
        <v>42184</v>
      </c>
      <c r="B3800" s="1" t="s">
        <v>14</v>
      </c>
      <c r="C3800" s="1">
        <v>305.2</v>
      </c>
      <c r="D3800" s="1">
        <v>310.95</v>
      </c>
      <c r="E3800" s="1">
        <v>303.75</v>
      </c>
      <c r="F3800" s="1">
        <v>307.95</v>
      </c>
      <c r="G3800" s="1">
        <v>309.3</v>
      </c>
      <c r="H3800" s="1">
        <v>309.95</v>
      </c>
      <c r="I3800" s="1">
        <v>308.14</v>
      </c>
      <c r="J3800" s="1">
        <v>409.95</v>
      </c>
      <c r="K3800" s="1">
        <v>294</v>
      </c>
      <c r="L3800" s="1">
        <v>6239223</v>
      </c>
      <c r="M3800" s="1">
        <v>1922560374.9000001</v>
      </c>
      <c r="N3800" s="11">
        <v>54330</v>
      </c>
    </row>
    <row r="3801" spans="1:14" x14ac:dyDescent="0.25">
      <c r="A3801" s="10">
        <v>42185</v>
      </c>
      <c r="B3801" s="1" t="s">
        <v>14</v>
      </c>
      <c r="C3801" s="1">
        <v>310.2</v>
      </c>
      <c r="D3801" s="1">
        <v>316.85000000000002</v>
      </c>
      <c r="E3801" s="1">
        <v>308.05</v>
      </c>
      <c r="F3801" s="1">
        <v>309.95</v>
      </c>
      <c r="G3801" s="1">
        <v>315.95</v>
      </c>
      <c r="H3801" s="1">
        <v>315.14999999999998</v>
      </c>
      <c r="I3801" s="1">
        <v>313</v>
      </c>
      <c r="J3801" s="1">
        <v>409.95</v>
      </c>
      <c r="K3801" s="1">
        <v>294</v>
      </c>
      <c r="L3801" s="1">
        <v>7472142</v>
      </c>
      <c r="M3801" s="1">
        <v>2338769809.4000001</v>
      </c>
      <c r="N3801" s="11">
        <v>61919</v>
      </c>
    </row>
    <row r="3802" spans="1:14" x14ac:dyDescent="0.25">
      <c r="A3802" s="10">
        <v>42186</v>
      </c>
      <c r="B3802" s="1" t="s">
        <v>14</v>
      </c>
      <c r="C3802" s="1">
        <v>315.25</v>
      </c>
      <c r="D3802" s="1">
        <v>316.39999999999998</v>
      </c>
      <c r="E3802" s="1">
        <v>312.5</v>
      </c>
      <c r="F3802" s="1">
        <v>315.14999999999998</v>
      </c>
      <c r="G3802" s="1">
        <v>314.45</v>
      </c>
      <c r="H3802" s="1">
        <v>313.60000000000002</v>
      </c>
      <c r="I3802" s="1">
        <v>314.20999999999998</v>
      </c>
      <c r="J3802" s="1">
        <v>409.95</v>
      </c>
      <c r="K3802" s="1">
        <v>294</v>
      </c>
      <c r="L3802" s="1">
        <v>5681727</v>
      </c>
      <c r="M3802" s="1">
        <v>1785241998.9000001</v>
      </c>
      <c r="N3802" s="11">
        <v>50633</v>
      </c>
    </row>
    <row r="3803" spans="1:14" x14ac:dyDescent="0.25">
      <c r="A3803" s="10">
        <v>42187</v>
      </c>
      <c r="B3803" s="1" t="s">
        <v>14</v>
      </c>
      <c r="C3803" s="1">
        <v>314.10000000000002</v>
      </c>
      <c r="D3803" s="1">
        <v>317.3</v>
      </c>
      <c r="E3803" s="1">
        <v>313.5</v>
      </c>
      <c r="F3803" s="1">
        <v>313.60000000000002</v>
      </c>
      <c r="G3803" s="1">
        <v>314.35000000000002</v>
      </c>
      <c r="H3803" s="1">
        <v>315.05</v>
      </c>
      <c r="I3803" s="1">
        <v>315.12</v>
      </c>
      <c r="J3803" s="1">
        <v>409.95</v>
      </c>
      <c r="K3803" s="1">
        <v>294</v>
      </c>
      <c r="L3803" s="1">
        <v>4212550</v>
      </c>
      <c r="M3803" s="1">
        <v>1327459700.95</v>
      </c>
      <c r="N3803" s="11">
        <v>57403</v>
      </c>
    </row>
    <row r="3804" spans="1:14" x14ac:dyDescent="0.25">
      <c r="A3804" s="10">
        <v>42188</v>
      </c>
      <c r="B3804" s="1" t="s">
        <v>14</v>
      </c>
      <c r="C3804" s="1">
        <v>314.3</v>
      </c>
      <c r="D3804" s="1">
        <v>316.89999999999998</v>
      </c>
      <c r="E3804" s="1">
        <v>312.35000000000002</v>
      </c>
      <c r="F3804" s="1">
        <v>315.05</v>
      </c>
      <c r="G3804" s="1">
        <v>315.25</v>
      </c>
      <c r="H3804" s="1">
        <v>315.60000000000002</v>
      </c>
      <c r="I3804" s="1">
        <v>315.26</v>
      </c>
      <c r="J3804" s="1">
        <v>409.95</v>
      </c>
      <c r="K3804" s="1">
        <v>294</v>
      </c>
      <c r="L3804" s="1">
        <v>3288163</v>
      </c>
      <c r="M3804" s="1">
        <v>1036615063.5</v>
      </c>
      <c r="N3804" s="11">
        <v>37816</v>
      </c>
    </row>
    <row r="3805" spans="1:14" x14ac:dyDescent="0.25">
      <c r="A3805" s="10">
        <v>42191</v>
      </c>
      <c r="B3805" s="1" t="s">
        <v>14</v>
      </c>
      <c r="C3805" s="1">
        <v>312.89999999999998</v>
      </c>
      <c r="D3805" s="1">
        <v>318.64999999999998</v>
      </c>
      <c r="E3805" s="1">
        <v>312</v>
      </c>
      <c r="F3805" s="1">
        <v>315.60000000000002</v>
      </c>
      <c r="G3805" s="1">
        <v>318.5</v>
      </c>
      <c r="H3805" s="1">
        <v>318.39999999999998</v>
      </c>
      <c r="I3805" s="1">
        <v>314.81</v>
      </c>
      <c r="J3805" s="1">
        <v>409.95</v>
      </c>
      <c r="K3805" s="1">
        <v>294</v>
      </c>
      <c r="L3805" s="1">
        <v>2836965</v>
      </c>
      <c r="M3805" s="1">
        <v>893099518.89999998</v>
      </c>
      <c r="N3805" s="11">
        <v>30820</v>
      </c>
    </row>
    <row r="3806" spans="1:14" x14ac:dyDescent="0.25">
      <c r="A3806" s="10">
        <v>42192</v>
      </c>
      <c r="B3806" s="1" t="s">
        <v>14</v>
      </c>
      <c r="C3806" s="1">
        <v>318.64999999999998</v>
      </c>
      <c r="D3806" s="1">
        <v>319.3</v>
      </c>
      <c r="E3806" s="1">
        <v>316.10000000000002</v>
      </c>
      <c r="F3806" s="1">
        <v>318.39999999999998</v>
      </c>
      <c r="G3806" s="1">
        <v>318</v>
      </c>
      <c r="H3806" s="1">
        <v>317.35000000000002</v>
      </c>
      <c r="I3806" s="1">
        <v>317.2</v>
      </c>
      <c r="J3806" s="1">
        <v>409.95</v>
      </c>
      <c r="K3806" s="1">
        <v>294</v>
      </c>
      <c r="L3806" s="1">
        <v>4876062</v>
      </c>
      <c r="M3806" s="1">
        <v>1546694173.55</v>
      </c>
      <c r="N3806" s="11">
        <v>56809</v>
      </c>
    </row>
    <row r="3807" spans="1:14" x14ac:dyDescent="0.25">
      <c r="A3807" s="10">
        <v>42193</v>
      </c>
      <c r="B3807" s="1" t="s">
        <v>14</v>
      </c>
      <c r="C3807" s="1">
        <v>315.14999999999998</v>
      </c>
      <c r="D3807" s="1">
        <v>316</v>
      </c>
      <c r="E3807" s="1">
        <v>309.39999999999998</v>
      </c>
      <c r="F3807" s="1">
        <v>317.35000000000002</v>
      </c>
      <c r="G3807" s="1">
        <v>312.35000000000002</v>
      </c>
      <c r="H3807" s="1">
        <v>312.95</v>
      </c>
      <c r="I3807" s="1">
        <v>312.63</v>
      </c>
      <c r="J3807" s="1">
        <v>409.95</v>
      </c>
      <c r="K3807" s="1">
        <v>294</v>
      </c>
      <c r="L3807" s="1">
        <v>7454128</v>
      </c>
      <c r="M3807" s="1">
        <v>2330389970.9499998</v>
      </c>
      <c r="N3807" s="11">
        <v>65681</v>
      </c>
    </row>
    <row r="3808" spans="1:14" x14ac:dyDescent="0.25">
      <c r="A3808" s="10">
        <v>42194</v>
      </c>
      <c r="B3808" s="1" t="s">
        <v>14</v>
      </c>
      <c r="C3808" s="1">
        <v>312.8</v>
      </c>
      <c r="D3808" s="1">
        <v>314.89999999999998</v>
      </c>
      <c r="E3808" s="1">
        <v>309.85000000000002</v>
      </c>
      <c r="F3808" s="1">
        <v>312.95</v>
      </c>
      <c r="G3808" s="1">
        <v>310.45</v>
      </c>
      <c r="H3808" s="1">
        <v>310.60000000000002</v>
      </c>
      <c r="I3808" s="1">
        <v>311.77</v>
      </c>
      <c r="J3808" s="1">
        <v>409.95</v>
      </c>
      <c r="K3808" s="1">
        <v>294</v>
      </c>
      <c r="L3808" s="1">
        <v>4308670</v>
      </c>
      <c r="M3808" s="1">
        <v>1343327106.3499999</v>
      </c>
      <c r="N3808" s="11">
        <v>56654</v>
      </c>
    </row>
    <row r="3809" spans="1:14" x14ac:dyDescent="0.25">
      <c r="A3809" s="10">
        <v>42195</v>
      </c>
      <c r="B3809" s="1" t="s">
        <v>14</v>
      </c>
      <c r="C3809" s="1">
        <v>309</v>
      </c>
      <c r="D3809" s="1">
        <v>311.7</v>
      </c>
      <c r="E3809" s="1">
        <v>306.55</v>
      </c>
      <c r="F3809" s="1">
        <v>310.60000000000002</v>
      </c>
      <c r="G3809" s="1">
        <v>310.8</v>
      </c>
      <c r="H3809" s="1">
        <v>309.89999999999998</v>
      </c>
      <c r="I3809" s="1">
        <v>308.82</v>
      </c>
      <c r="J3809" s="1">
        <v>409.95</v>
      </c>
      <c r="K3809" s="1">
        <v>294</v>
      </c>
      <c r="L3809" s="1">
        <v>4810724</v>
      </c>
      <c r="M3809" s="1">
        <v>1485659477.5999999</v>
      </c>
      <c r="N3809" s="11">
        <v>63095</v>
      </c>
    </row>
    <row r="3810" spans="1:14" x14ac:dyDescent="0.25">
      <c r="A3810" s="10">
        <v>42198</v>
      </c>
      <c r="B3810" s="1" t="s">
        <v>14</v>
      </c>
      <c r="C3810" s="1">
        <v>313</v>
      </c>
      <c r="D3810" s="1">
        <v>316.39999999999998</v>
      </c>
      <c r="E3810" s="1">
        <v>308.95</v>
      </c>
      <c r="F3810" s="1">
        <v>309.89999999999998</v>
      </c>
      <c r="G3810" s="1">
        <v>315</v>
      </c>
      <c r="H3810" s="1">
        <v>314.60000000000002</v>
      </c>
      <c r="I3810" s="1">
        <v>313.45999999999998</v>
      </c>
      <c r="J3810" s="1">
        <v>409.95</v>
      </c>
      <c r="K3810" s="1">
        <v>294</v>
      </c>
      <c r="L3810" s="1">
        <v>4252075</v>
      </c>
      <c r="M3810" s="1">
        <v>1332852704.8</v>
      </c>
      <c r="N3810" s="11">
        <v>45192</v>
      </c>
    </row>
    <row r="3811" spans="1:14" x14ac:dyDescent="0.25">
      <c r="A3811" s="10">
        <v>42199</v>
      </c>
      <c r="B3811" s="1" t="s">
        <v>14</v>
      </c>
      <c r="C3811" s="1">
        <v>313.95</v>
      </c>
      <c r="D3811" s="1">
        <v>316.5</v>
      </c>
      <c r="E3811" s="1">
        <v>310.64999999999998</v>
      </c>
      <c r="F3811" s="1">
        <v>314.60000000000002</v>
      </c>
      <c r="G3811" s="1">
        <v>312.45</v>
      </c>
      <c r="H3811" s="1">
        <v>312.3</v>
      </c>
      <c r="I3811" s="1">
        <v>312.75</v>
      </c>
      <c r="J3811" s="1">
        <v>409.95</v>
      </c>
      <c r="K3811" s="1">
        <v>294</v>
      </c>
      <c r="L3811" s="1">
        <v>3508433</v>
      </c>
      <c r="M3811" s="1">
        <v>1097269281.6500001</v>
      </c>
      <c r="N3811" s="11">
        <v>33407</v>
      </c>
    </row>
    <row r="3812" spans="1:14" x14ac:dyDescent="0.25">
      <c r="A3812" s="10">
        <v>42200</v>
      </c>
      <c r="B3812" s="1" t="s">
        <v>14</v>
      </c>
      <c r="C3812" s="1">
        <v>311.35000000000002</v>
      </c>
      <c r="D3812" s="1">
        <v>315.2</v>
      </c>
      <c r="E3812" s="1">
        <v>311.35000000000002</v>
      </c>
      <c r="F3812" s="1">
        <v>312.3</v>
      </c>
      <c r="G3812" s="1">
        <v>314.8</v>
      </c>
      <c r="H3812" s="1">
        <v>314</v>
      </c>
      <c r="I3812" s="1">
        <v>313.73</v>
      </c>
      <c r="J3812" s="1">
        <v>409.95</v>
      </c>
      <c r="K3812" s="1">
        <v>294</v>
      </c>
      <c r="L3812" s="1">
        <v>3651266</v>
      </c>
      <c r="M3812" s="1">
        <v>1145504234.3</v>
      </c>
      <c r="N3812" s="11">
        <v>43987</v>
      </c>
    </row>
    <row r="3813" spans="1:14" x14ac:dyDescent="0.25">
      <c r="A3813" s="10">
        <v>42201</v>
      </c>
      <c r="B3813" s="1" t="s">
        <v>14</v>
      </c>
      <c r="C3813" s="1">
        <v>314.8</v>
      </c>
      <c r="D3813" s="1">
        <v>319.89999999999998</v>
      </c>
      <c r="E3813" s="1">
        <v>312.3</v>
      </c>
      <c r="F3813" s="1">
        <v>314</v>
      </c>
      <c r="G3813" s="1">
        <v>318.8</v>
      </c>
      <c r="H3813" s="1">
        <v>317.95</v>
      </c>
      <c r="I3813" s="1">
        <v>315.77999999999997</v>
      </c>
      <c r="J3813" s="1">
        <v>409.95</v>
      </c>
      <c r="K3813" s="1">
        <v>294</v>
      </c>
      <c r="L3813" s="1">
        <v>3747998</v>
      </c>
      <c r="M3813" s="1">
        <v>1183557552.5999999</v>
      </c>
      <c r="N3813" s="11">
        <v>45646</v>
      </c>
    </row>
    <row r="3814" spans="1:14" x14ac:dyDescent="0.25">
      <c r="A3814" s="10">
        <v>42202</v>
      </c>
      <c r="B3814" s="1" t="s">
        <v>14</v>
      </c>
      <c r="C3814" s="1">
        <v>318.55</v>
      </c>
      <c r="D3814" s="1">
        <v>323.89999999999998</v>
      </c>
      <c r="E3814" s="1">
        <v>317.64999999999998</v>
      </c>
      <c r="F3814" s="1">
        <v>317.95</v>
      </c>
      <c r="G3814" s="1">
        <v>323.7</v>
      </c>
      <c r="H3814" s="1">
        <v>322.3</v>
      </c>
      <c r="I3814" s="1">
        <v>320.81</v>
      </c>
      <c r="J3814" s="1">
        <v>409.95</v>
      </c>
      <c r="K3814" s="1">
        <v>294</v>
      </c>
      <c r="L3814" s="1">
        <v>3937439</v>
      </c>
      <c r="M3814" s="1">
        <v>1263180392.1500001</v>
      </c>
      <c r="N3814" s="11">
        <v>44892</v>
      </c>
    </row>
    <row r="3815" spans="1:14" x14ac:dyDescent="0.25">
      <c r="A3815" s="10">
        <v>42205</v>
      </c>
      <c r="B3815" s="1" t="s">
        <v>14</v>
      </c>
      <c r="C3815" s="1">
        <v>321.8</v>
      </c>
      <c r="D3815" s="1">
        <v>323.45</v>
      </c>
      <c r="E3815" s="1">
        <v>319.2</v>
      </c>
      <c r="F3815" s="1">
        <v>322.3</v>
      </c>
      <c r="G3815" s="1">
        <v>320.95</v>
      </c>
      <c r="H3815" s="1">
        <v>320.5</v>
      </c>
      <c r="I3815" s="1">
        <v>320.44</v>
      </c>
      <c r="J3815" s="1">
        <v>409.95</v>
      </c>
      <c r="K3815" s="1">
        <v>294</v>
      </c>
      <c r="L3815" s="1">
        <v>3175322</v>
      </c>
      <c r="M3815" s="1">
        <v>1017513014.65</v>
      </c>
      <c r="N3815" s="11">
        <v>36172</v>
      </c>
    </row>
    <row r="3816" spans="1:14" x14ac:dyDescent="0.25">
      <c r="A3816" s="10">
        <v>42206</v>
      </c>
      <c r="B3816" s="1" t="s">
        <v>14</v>
      </c>
      <c r="C3816" s="1">
        <v>320.5</v>
      </c>
      <c r="D3816" s="1">
        <v>322.45</v>
      </c>
      <c r="E3816" s="1">
        <v>312.5</v>
      </c>
      <c r="F3816" s="1">
        <v>320.5</v>
      </c>
      <c r="G3816" s="1">
        <v>313.75</v>
      </c>
      <c r="H3816" s="1">
        <v>313.39999999999998</v>
      </c>
      <c r="I3816" s="1">
        <v>315.91000000000003</v>
      </c>
      <c r="J3816" s="1">
        <v>409.95</v>
      </c>
      <c r="K3816" s="1">
        <v>294</v>
      </c>
      <c r="L3816" s="1">
        <v>4538382</v>
      </c>
      <c r="M3816" s="1">
        <v>1433720957.0999999</v>
      </c>
      <c r="N3816" s="11">
        <v>48388</v>
      </c>
    </row>
    <row r="3817" spans="1:14" x14ac:dyDescent="0.25">
      <c r="A3817" s="10">
        <v>42207</v>
      </c>
      <c r="B3817" s="1" t="s">
        <v>14</v>
      </c>
      <c r="C3817" s="1">
        <v>312.10000000000002</v>
      </c>
      <c r="D3817" s="1">
        <v>317.95</v>
      </c>
      <c r="E3817" s="1">
        <v>310.7</v>
      </c>
      <c r="F3817" s="1">
        <v>313.39999999999998</v>
      </c>
      <c r="G3817" s="1">
        <v>314.8</v>
      </c>
      <c r="H3817" s="1">
        <v>314.5</v>
      </c>
      <c r="I3817" s="1">
        <v>315.27</v>
      </c>
      <c r="J3817" s="1">
        <v>409.95</v>
      </c>
      <c r="K3817" s="1">
        <v>294</v>
      </c>
      <c r="L3817" s="1">
        <v>5174239</v>
      </c>
      <c r="M3817" s="1">
        <v>1631278512.45</v>
      </c>
      <c r="N3817" s="11">
        <v>61557</v>
      </c>
    </row>
    <row r="3818" spans="1:14" x14ac:dyDescent="0.25">
      <c r="A3818" s="10">
        <v>42208</v>
      </c>
      <c r="B3818" s="1" t="s">
        <v>14</v>
      </c>
      <c r="C3818" s="1">
        <v>315.10000000000002</v>
      </c>
      <c r="D3818" s="1">
        <v>317.45</v>
      </c>
      <c r="E3818" s="1">
        <v>312</v>
      </c>
      <c r="F3818" s="1">
        <v>314.5</v>
      </c>
      <c r="G3818" s="1">
        <v>315.14999999999998</v>
      </c>
      <c r="H3818" s="1">
        <v>315.10000000000002</v>
      </c>
      <c r="I3818" s="1">
        <v>314.54000000000002</v>
      </c>
      <c r="J3818" s="1">
        <v>409.95</v>
      </c>
      <c r="K3818" s="1">
        <v>294</v>
      </c>
      <c r="L3818" s="1">
        <v>3614786</v>
      </c>
      <c r="M3818" s="1">
        <v>1136982589.2</v>
      </c>
      <c r="N3818" s="11">
        <v>47570</v>
      </c>
    </row>
    <row r="3819" spans="1:14" x14ac:dyDescent="0.25">
      <c r="A3819" s="10">
        <v>42209</v>
      </c>
      <c r="B3819" s="1" t="s">
        <v>14</v>
      </c>
      <c r="C3819" s="1">
        <v>315</v>
      </c>
      <c r="D3819" s="1">
        <v>315.60000000000002</v>
      </c>
      <c r="E3819" s="1">
        <v>312.5</v>
      </c>
      <c r="F3819" s="1">
        <v>315.10000000000002</v>
      </c>
      <c r="G3819" s="1">
        <v>314.05</v>
      </c>
      <c r="H3819" s="1">
        <v>314.55</v>
      </c>
      <c r="I3819" s="1">
        <v>313.88</v>
      </c>
      <c r="J3819" s="1">
        <v>409.95</v>
      </c>
      <c r="K3819" s="1">
        <v>294</v>
      </c>
      <c r="L3819" s="1">
        <v>2695820</v>
      </c>
      <c r="M3819" s="1">
        <v>846169616.35000002</v>
      </c>
      <c r="N3819" s="11">
        <v>37648</v>
      </c>
    </row>
    <row r="3820" spans="1:14" x14ac:dyDescent="0.25">
      <c r="A3820" s="10">
        <v>42212</v>
      </c>
      <c r="B3820" s="1" t="s">
        <v>14</v>
      </c>
      <c r="C3820" s="1">
        <v>311.5</v>
      </c>
      <c r="D3820" s="1">
        <v>313.35000000000002</v>
      </c>
      <c r="E3820" s="1">
        <v>309.8</v>
      </c>
      <c r="F3820" s="1">
        <v>314.55</v>
      </c>
      <c r="G3820" s="1">
        <v>311</v>
      </c>
      <c r="H3820" s="1">
        <v>311.64999999999998</v>
      </c>
      <c r="I3820" s="1">
        <v>311.57</v>
      </c>
      <c r="J3820" s="1">
        <v>409.95</v>
      </c>
      <c r="K3820" s="1">
        <v>294</v>
      </c>
      <c r="L3820" s="1">
        <v>3412265</v>
      </c>
      <c r="M3820" s="1">
        <v>1063145876.8</v>
      </c>
      <c r="N3820" s="11">
        <v>44155</v>
      </c>
    </row>
    <row r="3821" spans="1:14" x14ac:dyDescent="0.25">
      <c r="A3821" s="10">
        <v>42213</v>
      </c>
      <c r="B3821" s="1" t="s">
        <v>14</v>
      </c>
      <c r="C3821" s="1">
        <v>311.95</v>
      </c>
      <c r="D3821" s="1">
        <v>313.89999999999998</v>
      </c>
      <c r="E3821" s="1">
        <v>309.55</v>
      </c>
      <c r="F3821" s="1">
        <v>311.64999999999998</v>
      </c>
      <c r="G3821" s="1">
        <v>311.5</v>
      </c>
      <c r="H3821" s="1">
        <v>311.2</v>
      </c>
      <c r="I3821" s="1">
        <v>311.63</v>
      </c>
      <c r="J3821" s="1">
        <v>409.95</v>
      </c>
      <c r="K3821" s="1">
        <v>294</v>
      </c>
      <c r="L3821" s="1">
        <v>4362388</v>
      </c>
      <c r="M3821" s="1">
        <v>1359464424.9000001</v>
      </c>
      <c r="N3821" s="11">
        <v>52698</v>
      </c>
    </row>
    <row r="3822" spans="1:14" x14ac:dyDescent="0.25">
      <c r="A3822" s="10">
        <v>42214</v>
      </c>
      <c r="B3822" s="1" t="s">
        <v>14</v>
      </c>
      <c r="C3822" s="1">
        <v>311</v>
      </c>
      <c r="D3822" s="1">
        <v>312</v>
      </c>
      <c r="E3822" s="1">
        <v>300.60000000000002</v>
      </c>
      <c r="F3822" s="1">
        <v>311.2</v>
      </c>
      <c r="G3822" s="1">
        <v>304</v>
      </c>
      <c r="H3822" s="1">
        <v>304</v>
      </c>
      <c r="I3822" s="1">
        <v>303.89</v>
      </c>
      <c r="J3822" s="1">
        <v>409.95</v>
      </c>
      <c r="K3822" s="1">
        <v>294</v>
      </c>
      <c r="L3822" s="1">
        <v>6238636</v>
      </c>
      <c r="M3822" s="1">
        <v>1895845177.5999999</v>
      </c>
      <c r="N3822" s="11">
        <v>66822</v>
      </c>
    </row>
    <row r="3823" spans="1:14" x14ac:dyDescent="0.25">
      <c r="A3823" s="10">
        <v>42215</v>
      </c>
      <c r="B3823" s="1" t="s">
        <v>14</v>
      </c>
      <c r="C3823" s="1">
        <v>304</v>
      </c>
      <c r="D3823" s="1">
        <v>317.85000000000002</v>
      </c>
      <c r="E3823" s="1">
        <v>300</v>
      </c>
      <c r="F3823" s="1">
        <v>304</v>
      </c>
      <c r="G3823" s="1">
        <v>317.5</v>
      </c>
      <c r="H3823" s="1">
        <v>315.95</v>
      </c>
      <c r="I3823" s="1">
        <v>311.18</v>
      </c>
      <c r="J3823" s="1">
        <v>409.95</v>
      </c>
      <c r="K3823" s="1">
        <v>294</v>
      </c>
      <c r="L3823" s="1">
        <v>13316491</v>
      </c>
      <c r="M3823" s="1">
        <v>4143876613.5</v>
      </c>
      <c r="N3823" s="11">
        <v>97137</v>
      </c>
    </row>
    <row r="3824" spans="1:14" x14ac:dyDescent="0.25">
      <c r="A3824" s="10">
        <v>42216</v>
      </c>
      <c r="B3824" s="1" t="s">
        <v>14</v>
      </c>
      <c r="C3824" s="1">
        <v>317.95</v>
      </c>
      <c r="D3824" s="1">
        <v>327.39999999999998</v>
      </c>
      <c r="E3824" s="1">
        <v>315.3</v>
      </c>
      <c r="F3824" s="1">
        <v>315.95</v>
      </c>
      <c r="G3824" s="1">
        <v>325.75</v>
      </c>
      <c r="H3824" s="1">
        <v>326</v>
      </c>
      <c r="I3824" s="1">
        <v>322.83</v>
      </c>
      <c r="J3824" s="1">
        <v>409.95</v>
      </c>
      <c r="K3824" s="1">
        <v>294</v>
      </c>
      <c r="L3824" s="1">
        <v>10880274</v>
      </c>
      <c r="M3824" s="1">
        <v>3512494432.5</v>
      </c>
      <c r="N3824" s="11">
        <v>114051</v>
      </c>
    </row>
    <row r="3825" spans="1:14" x14ac:dyDescent="0.25">
      <c r="A3825" s="10">
        <v>42219</v>
      </c>
      <c r="B3825" s="1" t="s">
        <v>14</v>
      </c>
      <c r="C3825" s="1">
        <v>326</v>
      </c>
      <c r="D3825" s="1">
        <v>333.5</v>
      </c>
      <c r="E3825" s="1">
        <v>325.10000000000002</v>
      </c>
      <c r="F3825" s="1">
        <v>326</v>
      </c>
      <c r="G3825" s="1">
        <v>331.6</v>
      </c>
      <c r="H3825" s="1">
        <v>331.55</v>
      </c>
      <c r="I3825" s="1">
        <v>329.85</v>
      </c>
      <c r="J3825" s="1">
        <v>409.95</v>
      </c>
      <c r="K3825" s="1">
        <v>294</v>
      </c>
      <c r="L3825" s="1">
        <v>9568727</v>
      </c>
      <c r="M3825" s="1">
        <v>3156250236.1500001</v>
      </c>
      <c r="N3825" s="11">
        <v>100505</v>
      </c>
    </row>
    <row r="3826" spans="1:14" x14ac:dyDescent="0.25">
      <c r="A3826" s="10">
        <v>42220</v>
      </c>
      <c r="B3826" s="1" t="s">
        <v>14</v>
      </c>
      <c r="C3826" s="1">
        <v>331.45</v>
      </c>
      <c r="D3826" s="1">
        <v>331.55</v>
      </c>
      <c r="E3826" s="1">
        <v>324.55</v>
      </c>
      <c r="F3826" s="1">
        <v>331.55</v>
      </c>
      <c r="G3826" s="1">
        <v>330</v>
      </c>
      <c r="H3826" s="1">
        <v>329.9</v>
      </c>
      <c r="I3826" s="1">
        <v>328.49</v>
      </c>
      <c r="J3826" s="1">
        <v>409.95</v>
      </c>
      <c r="K3826" s="1">
        <v>294</v>
      </c>
      <c r="L3826" s="1">
        <v>6623519</v>
      </c>
      <c r="M3826" s="1">
        <v>2175741679.5999999</v>
      </c>
      <c r="N3826" s="11">
        <v>74874</v>
      </c>
    </row>
    <row r="3827" spans="1:14" x14ac:dyDescent="0.25">
      <c r="A3827" s="10">
        <v>42222</v>
      </c>
      <c r="B3827" s="1" t="s">
        <v>14</v>
      </c>
      <c r="C3827" s="1">
        <v>330.55</v>
      </c>
      <c r="D3827" s="1">
        <v>331</v>
      </c>
      <c r="E3827" s="1">
        <v>324</v>
      </c>
      <c r="F3827" s="1">
        <v>331.8</v>
      </c>
      <c r="G3827" s="1">
        <v>325.7</v>
      </c>
      <c r="H3827" s="1">
        <v>326.25</v>
      </c>
      <c r="I3827" s="1">
        <v>325.83</v>
      </c>
      <c r="J3827" s="1">
        <v>409.95</v>
      </c>
      <c r="K3827" s="1">
        <v>294</v>
      </c>
      <c r="L3827" s="1">
        <v>5640131</v>
      </c>
      <c r="M3827" s="1">
        <v>1837699977.45</v>
      </c>
      <c r="N3827" s="11">
        <v>73632</v>
      </c>
    </row>
    <row r="3828" spans="1:14" x14ac:dyDescent="0.25">
      <c r="A3828" s="10">
        <v>42223</v>
      </c>
      <c r="B3828" s="1" t="s">
        <v>14</v>
      </c>
      <c r="C3828" s="1">
        <v>324</v>
      </c>
      <c r="D3828" s="1">
        <v>325.60000000000002</v>
      </c>
      <c r="E3828" s="1">
        <v>322</v>
      </c>
      <c r="F3828" s="1">
        <v>326.25</v>
      </c>
      <c r="G3828" s="1">
        <v>325</v>
      </c>
      <c r="H3828" s="1">
        <v>324.45</v>
      </c>
      <c r="I3828" s="1">
        <v>324.02999999999997</v>
      </c>
      <c r="J3828" s="1">
        <v>409.95</v>
      </c>
      <c r="K3828" s="1">
        <v>294</v>
      </c>
      <c r="L3828" s="1">
        <v>2981227</v>
      </c>
      <c r="M3828" s="1">
        <v>966002792.75</v>
      </c>
      <c r="N3828" s="11">
        <v>44257</v>
      </c>
    </row>
    <row r="3829" spans="1:14" x14ac:dyDescent="0.25">
      <c r="A3829" s="10">
        <v>42226</v>
      </c>
      <c r="B3829" s="1" t="s">
        <v>14</v>
      </c>
      <c r="C3829" s="1">
        <v>324.5</v>
      </c>
      <c r="D3829" s="1">
        <v>327.25</v>
      </c>
      <c r="E3829" s="1">
        <v>319.35000000000002</v>
      </c>
      <c r="F3829" s="1">
        <v>324.45</v>
      </c>
      <c r="G3829" s="1">
        <v>320</v>
      </c>
      <c r="H3829" s="1">
        <v>320.95</v>
      </c>
      <c r="I3829" s="1">
        <v>324.33999999999997</v>
      </c>
      <c r="J3829" s="1">
        <v>409.95</v>
      </c>
      <c r="K3829" s="1">
        <v>294</v>
      </c>
      <c r="L3829" s="1">
        <v>3723233</v>
      </c>
      <c r="M3829" s="1">
        <v>1207608653.1500001</v>
      </c>
      <c r="N3829" s="11">
        <v>75294</v>
      </c>
    </row>
    <row r="3830" spans="1:14" x14ac:dyDescent="0.25">
      <c r="A3830" s="10">
        <v>42227</v>
      </c>
      <c r="B3830" s="1" t="s">
        <v>14</v>
      </c>
      <c r="C3830" s="1">
        <v>320.10000000000002</v>
      </c>
      <c r="D3830" s="1">
        <v>321.89999999999998</v>
      </c>
      <c r="E3830" s="1">
        <v>316.35000000000002</v>
      </c>
      <c r="F3830" s="1">
        <v>320.95</v>
      </c>
      <c r="G3830" s="1">
        <v>320.85000000000002</v>
      </c>
      <c r="H3830" s="1">
        <v>320.10000000000002</v>
      </c>
      <c r="I3830" s="1">
        <v>319.11</v>
      </c>
      <c r="J3830" s="1">
        <v>409.95</v>
      </c>
      <c r="K3830" s="1">
        <v>294</v>
      </c>
      <c r="L3830" s="1">
        <v>3543765</v>
      </c>
      <c r="M3830" s="1">
        <v>1130860042.95</v>
      </c>
      <c r="N3830" s="11">
        <v>51051</v>
      </c>
    </row>
    <row r="3831" spans="1:14" x14ac:dyDescent="0.25">
      <c r="A3831" s="10">
        <v>42228</v>
      </c>
      <c r="B3831" s="1" t="s">
        <v>14</v>
      </c>
      <c r="C3831" s="1">
        <v>320</v>
      </c>
      <c r="D3831" s="1">
        <v>320</v>
      </c>
      <c r="E3831" s="1">
        <v>316</v>
      </c>
      <c r="F3831" s="1">
        <v>320.10000000000002</v>
      </c>
      <c r="G3831" s="1">
        <v>317.2</v>
      </c>
      <c r="H3831" s="1">
        <v>316.75</v>
      </c>
      <c r="I3831" s="1">
        <v>317.13</v>
      </c>
      <c r="J3831" s="1">
        <v>409.95</v>
      </c>
      <c r="K3831" s="1">
        <v>294</v>
      </c>
      <c r="L3831" s="1">
        <v>7951124</v>
      </c>
      <c r="M3831" s="1">
        <v>2521548509.9499998</v>
      </c>
      <c r="N3831" s="11">
        <v>42875</v>
      </c>
    </row>
    <row r="3832" spans="1:14" x14ac:dyDescent="0.25">
      <c r="A3832" s="10">
        <v>42229</v>
      </c>
      <c r="B3832" s="1" t="s">
        <v>14</v>
      </c>
      <c r="C3832" s="1">
        <v>317.39999999999998</v>
      </c>
      <c r="D3832" s="1">
        <v>319.7</v>
      </c>
      <c r="E3832" s="1">
        <v>303</v>
      </c>
      <c r="F3832" s="1">
        <v>316.75</v>
      </c>
      <c r="G3832" s="1">
        <v>317.2</v>
      </c>
      <c r="H3832" s="1">
        <v>316.35000000000002</v>
      </c>
      <c r="I3832" s="1">
        <v>316.98</v>
      </c>
      <c r="J3832" s="1">
        <v>409.95</v>
      </c>
      <c r="K3832" s="1">
        <v>294</v>
      </c>
      <c r="L3832" s="1">
        <v>4429818</v>
      </c>
      <c r="M3832" s="1">
        <v>1404164840</v>
      </c>
      <c r="N3832" s="11">
        <v>62329</v>
      </c>
    </row>
    <row r="3833" spans="1:14" x14ac:dyDescent="0.25">
      <c r="A3833" s="10">
        <v>42230</v>
      </c>
      <c r="B3833" s="1" t="s">
        <v>14</v>
      </c>
      <c r="C3833" s="1">
        <v>317.5</v>
      </c>
      <c r="D3833" s="1">
        <v>320.25</v>
      </c>
      <c r="E3833" s="1">
        <v>314.60000000000002</v>
      </c>
      <c r="F3833" s="1">
        <v>316.35000000000002</v>
      </c>
      <c r="G3833" s="1">
        <v>319.2</v>
      </c>
      <c r="H3833" s="1">
        <v>318.14999999999998</v>
      </c>
      <c r="I3833" s="1">
        <v>318</v>
      </c>
      <c r="J3833" s="1">
        <v>409.95</v>
      </c>
      <c r="K3833" s="1">
        <v>294</v>
      </c>
      <c r="L3833" s="1">
        <v>5065216</v>
      </c>
      <c r="M3833" s="1">
        <v>1610763923.55</v>
      </c>
      <c r="N3833" s="11">
        <v>59579</v>
      </c>
    </row>
    <row r="3834" spans="1:14" x14ac:dyDescent="0.25">
      <c r="A3834" s="10">
        <v>42233</v>
      </c>
      <c r="B3834" s="1" t="s">
        <v>14</v>
      </c>
      <c r="C3834" s="1">
        <v>319.3</v>
      </c>
      <c r="D3834" s="1">
        <v>319.8</v>
      </c>
      <c r="E3834" s="1">
        <v>315.5</v>
      </c>
      <c r="F3834" s="1">
        <v>318.14999999999998</v>
      </c>
      <c r="G3834" s="1">
        <v>316.95</v>
      </c>
      <c r="H3834" s="1">
        <v>316.89999999999998</v>
      </c>
      <c r="I3834" s="1">
        <v>316.77999999999997</v>
      </c>
      <c r="J3834" s="1">
        <v>409.95</v>
      </c>
      <c r="K3834" s="1">
        <v>294</v>
      </c>
      <c r="L3834" s="1">
        <v>2885946</v>
      </c>
      <c r="M3834" s="1">
        <v>914206469.79999995</v>
      </c>
      <c r="N3834" s="11">
        <v>22258</v>
      </c>
    </row>
    <row r="3835" spans="1:14" x14ac:dyDescent="0.25">
      <c r="A3835" s="10">
        <v>42234</v>
      </c>
      <c r="B3835" s="1" t="s">
        <v>14</v>
      </c>
      <c r="C3835" s="1">
        <v>316.5</v>
      </c>
      <c r="D3835" s="1">
        <v>318.60000000000002</v>
      </c>
      <c r="E3835" s="1">
        <v>312.60000000000002</v>
      </c>
      <c r="F3835" s="1">
        <v>316.89999999999998</v>
      </c>
      <c r="G3835" s="1">
        <v>315</v>
      </c>
      <c r="H3835" s="1">
        <v>314.85000000000002</v>
      </c>
      <c r="I3835" s="1">
        <v>315.16000000000003</v>
      </c>
      <c r="J3835" s="1">
        <v>409.95</v>
      </c>
      <c r="K3835" s="1">
        <v>294</v>
      </c>
      <c r="L3835" s="1">
        <v>6053233</v>
      </c>
      <c r="M3835" s="1">
        <v>1907730508.4000001</v>
      </c>
      <c r="N3835" s="11">
        <v>32001</v>
      </c>
    </row>
    <row r="3836" spans="1:14" x14ac:dyDescent="0.25">
      <c r="A3836" s="10">
        <v>42235</v>
      </c>
      <c r="B3836" s="1" t="s">
        <v>14</v>
      </c>
      <c r="C3836" s="1">
        <v>314</v>
      </c>
      <c r="D3836" s="1">
        <v>318</v>
      </c>
      <c r="E3836" s="1">
        <v>309</v>
      </c>
      <c r="F3836" s="1">
        <v>314.85000000000002</v>
      </c>
      <c r="G3836" s="1">
        <v>317</v>
      </c>
      <c r="H3836" s="1">
        <v>316.89999999999998</v>
      </c>
      <c r="I3836" s="1">
        <v>314.92</v>
      </c>
      <c r="J3836" s="1">
        <v>409.95</v>
      </c>
      <c r="K3836" s="1">
        <v>294</v>
      </c>
      <c r="L3836" s="1">
        <v>4915931</v>
      </c>
      <c r="M3836" s="1">
        <v>1548148516.3</v>
      </c>
      <c r="N3836" s="11">
        <v>54912</v>
      </c>
    </row>
    <row r="3837" spans="1:14" x14ac:dyDescent="0.25">
      <c r="A3837" s="10">
        <v>42236</v>
      </c>
      <c r="B3837" s="1" t="s">
        <v>14</v>
      </c>
      <c r="C3837" s="1">
        <v>318.10000000000002</v>
      </c>
      <c r="D3837" s="1">
        <v>330.35</v>
      </c>
      <c r="E3837" s="1">
        <v>316.35000000000002</v>
      </c>
      <c r="F3837" s="1">
        <v>316.89999999999998</v>
      </c>
      <c r="G3837" s="1">
        <v>329.4</v>
      </c>
      <c r="H3837" s="1">
        <v>329.35</v>
      </c>
      <c r="I3837" s="1">
        <v>326.87</v>
      </c>
      <c r="J3837" s="1">
        <v>409.95</v>
      </c>
      <c r="K3837" s="1">
        <v>294</v>
      </c>
      <c r="L3837" s="1">
        <v>12005601</v>
      </c>
      <c r="M3837" s="1">
        <v>3924324621.3000002</v>
      </c>
      <c r="N3837" s="11">
        <v>80155</v>
      </c>
    </row>
    <row r="3838" spans="1:14" x14ac:dyDescent="0.25">
      <c r="A3838" s="10">
        <v>42237</v>
      </c>
      <c r="B3838" s="1" t="s">
        <v>14</v>
      </c>
      <c r="C3838" s="1">
        <v>328.95</v>
      </c>
      <c r="D3838" s="1">
        <v>331.3</v>
      </c>
      <c r="E3838" s="1">
        <v>322.75</v>
      </c>
      <c r="F3838" s="1">
        <v>329.35</v>
      </c>
      <c r="G3838" s="1">
        <v>330.15</v>
      </c>
      <c r="H3838" s="1">
        <v>330.75</v>
      </c>
      <c r="I3838" s="1">
        <v>327.49</v>
      </c>
      <c r="J3838" s="1">
        <v>409.95</v>
      </c>
      <c r="K3838" s="1">
        <v>294</v>
      </c>
      <c r="L3838" s="1">
        <v>11845505</v>
      </c>
      <c r="M3838" s="1">
        <v>3879248455.3499999</v>
      </c>
      <c r="N3838" s="11">
        <v>94213</v>
      </c>
    </row>
    <row r="3839" spans="1:14" x14ac:dyDescent="0.25">
      <c r="A3839" s="10">
        <v>42240</v>
      </c>
      <c r="B3839" s="1" t="s">
        <v>14</v>
      </c>
      <c r="C3839" s="1">
        <v>321.05</v>
      </c>
      <c r="D3839" s="1">
        <v>329.5</v>
      </c>
      <c r="E3839" s="1">
        <v>315.60000000000002</v>
      </c>
      <c r="F3839" s="1">
        <v>330.75</v>
      </c>
      <c r="G3839" s="1">
        <v>321.10000000000002</v>
      </c>
      <c r="H3839" s="1">
        <v>320.2</v>
      </c>
      <c r="I3839" s="1">
        <v>321.35000000000002</v>
      </c>
      <c r="J3839" s="1">
        <v>409.95</v>
      </c>
      <c r="K3839" s="1">
        <v>294</v>
      </c>
      <c r="L3839" s="1">
        <v>10990093</v>
      </c>
      <c r="M3839" s="1">
        <v>3531638703.9499998</v>
      </c>
      <c r="N3839" s="11">
        <v>79841</v>
      </c>
    </row>
    <row r="3840" spans="1:14" x14ac:dyDescent="0.25">
      <c r="A3840" s="10">
        <v>42241</v>
      </c>
      <c r="B3840" s="1" t="s">
        <v>14</v>
      </c>
      <c r="C3840" s="1">
        <v>322.05</v>
      </c>
      <c r="D3840" s="1">
        <v>326.14999999999998</v>
      </c>
      <c r="E3840" s="1">
        <v>312.5</v>
      </c>
      <c r="F3840" s="1">
        <v>320.2</v>
      </c>
      <c r="G3840" s="1">
        <v>318.55</v>
      </c>
      <c r="H3840" s="1">
        <v>319.89999999999998</v>
      </c>
      <c r="I3840" s="1">
        <v>318.51</v>
      </c>
      <c r="J3840" s="1">
        <v>409.95</v>
      </c>
      <c r="K3840" s="1">
        <v>294</v>
      </c>
      <c r="L3840" s="1">
        <v>14183478</v>
      </c>
      <c r="M3840" s="1">
        <v>4517594555.8999996</v>
      </c>
      <c r="N3840" s="11">
        <v>94160</v>
      </c>
    </row>
    <row r="3841" spans="1:14" x14ac:dyDescent="0.25">
      <c r="A3841" s="10">
        <v>42242</v>
      </c>
      <c r="B3841" s="1" t="s">
        <v>14</v>
      </c>
      <c r="C3841" s="1">
        <v>317.60000000000002</v>
      </c>
      <c r="D3841" s="1">
        <v>320.85000000000002</v>
      </c>
      <c r="E3841" s="1">
        <v>313.60000000000002</v>
      </c>
      <c r="F3841" s="1">
        <v>319.89999999999998</v>
      </c>
      <c r="G3841" s="1">
        <v>318</v>
      </c>
      <c r="H3841" s="1">
        <v>317.64999999999998</v>
      </c>
      <c r="I3841" s="1">
        <v>317.89</v>
      </c>
      <c r="J3841" s="1">
        <v>409.95</v>
      </c>
      <c r="K3841" s="1">
        <v>294</v>
      </c>
      <c r="L3841" s="1">
        <v>10770459</v>
      </c>
      <c r="M3841" s="1">
        <v>3423866024.25</v>
      </c>
      <c r="N3841" s="11">
        <v>97952</v>
      </c>
    </row>
    <row r="3842" spans="1:14" x14ac:dyDescent="0.25">
      <c r="A3842" s="10">
        <v>42243</v>
      </c>
      <c r="B3842" s="1" t="s">
        <v>14</v>
      </c>
      <c r="C3842" s="1">
        <v>323.5</v>
      </c>
      <c r="D3842" s="1">
        <v>327.55</v>
      </c>
      <c r="E3842" s="1">
        <v>316.35000000000002</v>
      </c>
      <c r="F3842" s="1">
        <v>317.64999999999998</v>
      </c>
      <c r="G3842" s="1">
        <v>326.95</v>
      </c>
      <c r="H3842" s="1">
        <v>325.7</v>
      </c>
      <c r="I3842" s="1">
        <v>322.69</v>
      </c>
      <c r="J3842" s="1">
        <v>409.95</v>
      </c>
      <c r="K3842" s="1">
        <v>294</v>
      </c>
      <c r="L3842" s="1">
        <v>13359223</v>
      </c>
      <c r="M3842" s="1">
        <v>4310931870.6499996</v>
      </c>
      <c r="N3842" s="11">
        <v>101263</v>
      </c>
    </row>
    <row r="3843" spans="1:14" x14ac:dyDescent="0.25">
      <c r="A3843" s="10">
        <v>42244</v>
      </c>
      <c r="B3843" s="1" t="s">
        <v>14</v>
      </c>
      <c r="C3843" s="1">
        <v>329.35</v>
      </c>
      <c r="D3843" s="1">
        <v>329.35</v>
      </c>
      <c r="E3843" s="1">
        <v>324.7</v>
      </c>
      <c r="F3843" s="1">
        <v>325.7</v>
      </c>
      <c r="G3843" s="1">
        <v>325.55</v>
      </c>
      <c r="H3843" s="1">
        <v>327</v>
      </c>
      <c r="I3843" s="1">
        <v>326.66000000000003</v>
      </c>
      <c r="J3843" s="1">
        <v>409.95</v>
      </c>
      <c r="K3843" s="1">
        <v>294</v>
      </c>
      <c r="L3843" s="1">
        <v>6483548</v>
      </c>
      <c r="M3843" s="1">
        <v>2117929404.5</v>
      </c>
      <c r="N3843" s="11">
        <v>62627</v>
      </c>
    </row>
    <row r="3844" spans="1:14" x14ac:dyDescent="0.25">
      <c r="A3844" s="10">
        <v>42247</v>
      </c>
      <c r="B3844" s="1" t="s">
        <v>14</v>
      </c>
      <c r="C3844" s="1">
        <v>324.75</v>
      </c>
      <c r="D3844" s="1">
        <v>328.5</v>
      </c>
      <c r="E3844" s="1">
        <v>321.60000000000002</v>
      </c>
      <c r="F3844" s="1">
        <v>327</v>
      </c>
      <c r="G3844" s="1">
        <v>325.39999999999998</v>
      </c>
      <c r="H3844" s="1">
        <v>325.14999999999998</v>
      </c>
      <c r="I3844" s="1">
        <v>325.5</v>
      </c>
      <c r="J3844" s="1">
        <v>409.95</v>
      </c>
      <c r="K3844" s="1">
        <v>294</v>
      </c>
      <c r="L3844" s="1">
        <v>6423122</v>
      </c>
      <c r="M3844" s="1">
        <v>2090702910</v>
      </c>
      <c r="N3844" s="11">
        <v>60522</v>
      </c>
    </row>
    <row r="3845" spans="1:14" x14ac:dyDescent="0.25">
      <c r="A3845" s="10">
        <v>42248</v>
      </c>
      <c r="B3845" s="1" t="s">
        <v>14</v>
      </c>
      <c r="C3845" s="1">
        <v>322.5</v>
      </c>
      <c r="D3845" s="1">
        <v>323.89999999999998</v>
      </c>
      <c r="E3845" s="1">
        <v>314.3</v>
      </c>
      <c r="F3845" s="1">
        <v>325.14999999999998</v>
      </c>
      <c r="G3845" s="1">
        <v>314.60000000000002</v>
      </c>
      <c r="H3845" s="1">
        <v>315.45</v>
      </c>
      <c r="I3845" s="1">
        <v>317.83</v>
      </c>
      <c r="J3845" s="1">
        <v>409.95</v>
      </c>
      <c r="K3845" s="1">
        <v>294</v>
      </c>
      <c r="L3845" s="1">
        <v>6313910</v>
      </c>
      <c r="M3845" s="1">
        <v>2006743494.4000001</v>
      </c>
      <c r="N3845" s="11">
        <v>72733</v>
      </c>
    </row>
    <row r="3846" spans="1:14" x14ac:dyDescent="0.25">
      <c r="A3846" s="10">
        <v>42249</v>
      </c>
      <c r="B3846" s="1" t="s">
        <v>14</v>
      </c>
      <c r="C3846" s="1">
        <v>318.89999999999998</v>
      </c>
      <c r="D3846" s="1">
        <v>323.05</v>
      </c>
      <c r="E3846" s="1">
        <v>315.14999999999998</v>
      </c>
      <c r="F3846" s="1">
        <v>315.45</v>
      </c>
      <c r="G3846" s="1">
        <v>320</v>
      </c>
      <c r="H3846" s="1">
        <v>320.10000000000002</v>
      </c>
      <c r="I3846" s="1">
        <v>320.54000000000002</v>
      </c>
      <c r="J3846" s="1">
        <v>409.95</v>
      </c>
      <c r="K3846" s="1">
        <v>294</v>
      </c>
      <c r="L3846" s="1">
        <v>8676453</v>
      </c>
      <c r="M3846" s="1">
        <v>2781142991.5999999</v>
      </c>
      <c r="N3846" s="11">
        <v>60642</v>
      </c>
    </row>
    <row r="3847" spans="1:14" x14ac:dyDescent="0.25">
      <c r="A3847" s="10">
        <v>42250</v>
      </c>
      <c r="B3847" s="1" t="s">
        <v>14</v>
      </c>
      <c r="C3847" s="1">
        <v>319.35000000000002</v>
      </c>
      <c r="D3847" s="1">
        <v>324.7</v>
      </c>
      <c r="E3847" s="1">
        <v>319.10000000000002</v>
      </c>
      <c r="F3847" s="1">
        <v>320.10000000000002</v>
      </c>
      <c r="G3847" s="1">
        <v>321</v>
      </c>
      <c r="H3847" s="1">
        <v>320</v>
      </c>
      <c r="I3847" s="1">
        <v>321.22000000000003</v>
      </c>
      <c r="J3847" s="1">
        <v>409.95</v>
      </c>
      <c r="K3847" s="1">
        <v>294</v>
      </c>
      <c r="L3847" s="1">
        <v>6725632</v>
      </c>
      <c r="M3847" s="1">
        <v>2160436496.5500002</v>
      </c>
      <c r="N3847" s="11">
        <v>57343</v>
      </c>
    </row>
    <row r="3848" spans="1:14" x14ac:dyDescent="0.25">
      <c r="A3848" s="10">
        <v>42251</v>
      </c>
      <c r="B3848" s="1" t="s">
        <v>14</v>
      </c>
      <c r="C3848" s="1">
        <v>320</v>
      </c>
      <c r="D3848" s="1">
        <v>321.5</v>
      </c>
      <c r="E3848" s="1">
        <v>314.75</v>
      </c>
      <c r="F3848" s="1">
        <v>320</v>
      </c>
      <c r="G3848" s="1">
        <v>314.89999999999998</v>
      </c>
      <c r="H3848" s="1">
        <v>317.10000000000002</v>
      </c>
      <c r="I3848" s="1">
        <v>318.74</v>
      </c>
      <c r="J3848" s="1">
        <v>409.95</v>
      </c>
      <c r="K3848" s="1">
        <v>294</v>
      </c>
      <c r="L3848" s="1">
        <v>10477731</v>
      </c>
      <c r="M3848" s="1">
        <v>3339690744.6999998</v>
      </c>
      <c r="N3848" s="11">
        <v>90089</v>
      </c>
    </row>
    <row r="3849" spans="1:14" x14ac:dyDescent="0.25">
      <c r="A3849" s="10">
        <v>42254</v>
      </c>
      <c r="B3849" s="1" t="s">
        <v>14</v>
      </c>
      <c r="C3849" s="1">
        <v>316.3</v>
      </c>
      <c r="D3849" s="1">
        <v>319.5</v>
      </c>
      <c r="E3849" s="1">
        <v>311.14999999999998</v>
      </c>
      <c r="F3849" s="1">
        <v>317.10000000000002</v>
      </c>
      <c r="G3849" s="1">
        <v>312</v>
      </c>
      <c r="H3849" s="1">
        <v>313.45</v>
      </c>
      <c r="I3849" s="1">
        <v>316.74</v>
      </c>
      <c r="J3849" s="1">
        <v>409.95</v>
      </c>
      <c r="K3849" s="1">
        <v>294</v>
      </c>
      <c r="L3849" s="1">
        <v>4741551</v>
      </c>
      <c r="M3849" s="1">
        <v>1501834413.7</v>
      </c>
      <c r="N3849" s="11">
        <v>54185</v>
      </c>
    </row>
    <row r="3850" spans="1:14" x14ac:dyDescent="0.25">
      <c r="A3850" s="10">
        <v>42255</v>
      </c>
      <c r="B3850" s="1" t="s">
        <v>14</v>
      </c>
      <c r="C3850" s="1">
        <v>313.10000000000002</v>
      </c>
      <c r="D3850" s="1">
        <v>315.60000000000002</v>
      </c>
      <c r="E3850" s="1">
        <v>310.3</v>
      </c>
      <c r="F3850" s="1">
        <v>313.45</v>
      </c>
      <c r="G3850" s="1">
        <v>313.45</v>
      </c>
      <c r="H3850" s="1">
        <v>312.89999999999998</v>
      </c>
      <c r="I3850" s="1">
        <v>312.39999999999998</v>
      </c>
      <c r="J3850" s="1">
        <v>409.95</v>
      </c>
      <c r="K3850" s="1">
        <v>294</v>
      </c>
      <c r="L3850" s="1">
        <v>6827044</v>
      </c>
      <c r="M3850" s="1">
        <v>2132786624.5</v>
      </c>
      <c r="N3850" s="11">
        <v>61467</v>
      </c>
    </row>
    <row r="3851" spans="1:14" x14ac:dyDescent="0.25">
      <c r="A3851" s="10">
        <v>42256</v>
      </c>
      <c r="B3851" s="1" t="s">
        <v>14</v>
      </c>
      <c r="C3851" s="1">
        <v>315.25</v>
      </c>
      <c r="D3851" s="1">
        <v>316.39999999999998</v>
      </c>
      <c r="E3851" s="1">
        <v>312.85000000000002</v>
      </c>
      <c r="F3851" s="1">
        <v>312.89999999999998</v>
      </c>
      <c r="G3851" s="1">
        <v>313.85000000000002</v>
      </c>
      <c r="H3851" s="1">
        <v>314.39999999999998</v>
      </c>
      <c r="I3851" s="1">
        <v>314.85000000000002</v>
      </c>
      <c r="J3851" s="1">
        <v>409.95</v>
      </c>
      <c r="K3851" s="1">
        <v>294</v>
      </c>
      <c r="L3851" s="1">
        <v>4082138</v>
      </c>
      <c r="M3851" s="1">
        <v>1285252272.45</v>
      </c>
      <c r="N3851" s="11">
        <v>42254</v>
      </c>
    </row>
    <row r="3852" spans="1:14" x14ac:dyDescent="0.25">
      <c r="A3852" s="10">
        <v>42257</v>
      </c>
      <c r="B3852" s="1" t="s">
        <v>14</v>
      </c>
      <c r="C3852" s="1">
        <v>311</v>
      </c>
      <c r="D3852" s="1">
        <v>315.8</v>
      </c>
      <c r="E3852" s="1">
        <v>310.35000000000002</v>
      </c>
      <c r="F3852" s="1">
        <v>314.39999999999998</v>
      </c>
      <c r="G3852" s="1">
        <v>314</v>
      </c>
      <c r="H3852" s="1">
        <v>313.35000000000002</v>
      </c>
      <c r="I3852" s="1">
        <v>314</v>
      </c>
      <c r="J3852" s="1">
        <v>409.95</v>
      </c>
      <c r="K3852" s="1">
        <v>294</v>
      </c>
      <c r="L3852" s="1">
        <v>5978850</v>
      </c>
      <c r="M3852" s="1">
        <v>1877384330.95</v>
      </c>
      <c r="N3852" s="11">
        <v>54256</v>
      </c>
    </row>
    <row r="3853" spans="1:14" x14ac:dyDescent="0.25">
      <c r="A3853" s="10">
        <v>42258</v>
      </c>
      <c r="B3853" s="1" t="s">
        <v>14</v>
      </c>
      <c r="C3853" s="1">
        <v>314.7</v>
      </c>
      <c r="D3853" s="1">
        <v>316.14999999999998</v>
      </c>
      <c r="E3853" s="1">
        <v>312.14999999999998</v>
      </c>
      <c r="F3853" s="1">
        <v>313.35000000000002</v>
      </c>
      <c r="G3853" s="1">
        <v>313.64999999999998</v>
      </c>
      <c r="H3853" s="1">
        <v>313.75</v>
      </c>
      <c r="I3853" s="1">
        <v>314.91000000000003</v>
      </c>
      <c r="J3853" s="1">
        <v>409.95</v>
      </c>
      <c r="K3853" s="1">
        <v>294</v>
      </c>
      <c r="L3853" s="1">
        <v>4474881</v>
      </c>
      <c r="M3853" s="1">
        <v>1409200276.8</v>
      </c>
      <c r="N3853" s="11">
        <v>48871</v>
      </c>
    </row>
    <row r="3854" spans="1:14" x14ac:dyDescent="0.25">
      <c r="A3854" s="10">
        <v>42261</v>
      </c>
      <c r="B3854" s="1" t="s">
        <v>14</v>
      </c>
      <c r="C3854" s="1">
        <v>313.75</v>
      </c>
      <c r="D3854" s="1">
        <v>315.2</v>
      </c>
      <c r="E3854" s="1">
        <v>311.60000000000002</v>
      </c>
      <c r="F3854" s="1">
        <v>313.75</v>
      </c>
      <c r="G3854" s="1">
        <v>313.75</v>
      </c>
      <c r="H3854" s="1">
        <v>313.64999999999998</v>
      </c>
      <c r="I3854" s="1">
        <v>313.49</v>
      </c>
      <c r="J3854" s="1">
        <v>409.95</v>
      </c>
      <c r="K3854" s="1">
        <v>294</v>
      </c>
      <c r="L3854" s="1">
        <v>4982944</v>
      </c>
      <c r="M3854" s="1">
        <v>1562092601.7</v>
      </c>
      <c r="N3854" s="11">
        <v>33206</v>
      </c>
    </row>
    <row r="3855" spans="1:14" x14ac:dyDescent="0.25">
      <c r="A3855" s="10">
        <v>42262</v>
      </c>
      <c r="B3855" s="1" t="s">
        <v>14</v>
      </c>
      <c r="C3855" s="1">
        <v>313</v>
      </c>
      <c r="D3855" s="1">
        <v>317.89999999999998</v>
      </c>
      <c r="E3855" s="1">
        <v>312.5</v>
      </c>
      <c r="F3855" s="1">
        <v>313.64999999999998</v>
      </c>
      <c r="G3855" s="1">
        <v>317.05</v>
      </c>
      <c r="H3855" s="1">
        <v>317.39999999999998</v>
      </c>
      <c r="I3855" s="1">
        <v>315.69</v>
      </c>
      <c r="J3855" s="1">
        <v>409.95</v>
      </c>
      <c r="K3855" s="1">
        <v>294</v>
      </c>
      <c r="L3855" s="1">
        <v>3449903</v>
      </c>
      <c r="M3855" s="1">
        <v>1089110657.1500001</v>
      </c>
      <c r="N3855" s="11">
        <v>38161</v>
      </c>
    </row>
    <row r="3856" spans="1:14" x14ac:dyDescent="0.25">
      <c r="A3856" s="10">
        <v>42263</v>
      </c>
      <c r="B3856" s="1" t="s">
        <v>14</v>
      </c>
      <c r="C3856" s="1">
        <v>318.64999999999998</v>
      </c>
      <c r="D3856" s="1">
        <v>322.85000000000002</v>
      </c>
      <c r="E3856" s="1">
        <v>317.2</v>
      </c>
      <c r="F3856" s="1">
        <v>317.39999999999998</v>
      </c>
      <c r="G3856" s="1">
        <v>321.89999999999998</v>
      </c>
      <c r="H3856" s="1">
        <v>322.14999999999998</v>
      </c>
      <c r="I3856" s="1">
        <v>320.77999999999997</v>
      </c>
      <c r="J3856" s="1">
        <v>409.95</v>
      </c>
      <c r="K3856" s="1">
        <v>294</v>
      </c>
      <c r="L3856" s="1">
        <v>3726390</v>
      </c>
      <c r="M3856" s="1">
        <v>1195338606.75</v>
      </c>
      <c r="N3856" s="11">
        <v>32934</v>
      </c>
    </row>
    <row r="3857" spans="1:14" x14ac:dyDescent="0.25">
      <c r="A3857" s="10">
        <v>42265</v>
      </c>
      <c r="B3857" s="1" t="s">
        <v>14</v>
      </c>
      <c r="C3857" s="1">
        <v>325</v>
      </c>
      <c r="D3857" s="1">
        <v>328</v>
      </c>
      <c r="E3857" s="1">
        <v>314.75</v>
      </c>
      <c r="F3857" s="1">
        <v>322.14999999999998</v>
      </c>
      <c r="G3857" s="1">
        <v>317</v>
      </c>
      <c r="H3857" s="1">
        <v>318</v>
      </c>
      <c r="I3857" s="1">
        <v>320.22000000000003</v>
      </c>
      <c r="J3857" s="1">
        <v>409.95</v>
      </c>
      <c r="K3857" s="1">
        <v>294</v>
      </c>
      <c r="L3857" s="1">
        <v>8552170</v>
      </c>
      <c r="M3857" s="1">
        <v>2738595715.1500001</v>
      </c>
      <c r="N3857" s="11">
        <v>59369</v>
      </c>
    </row>
    <row r="3858" spans="1:14" x14ac:dyDescent="0.25">
      <c r="A3858" s="10">
        <v>42268</v>
      </c>
      <c r="B3858" s="1" t="s">
        <v>14</v>
      </c>
      <c r="C3858" s="1">
        <v>316.39999999999998</v>
      </c>
      <c r="D3858" s="1">
        <v>317.3</v>
      </c>
      <c r="E3858" s="1">
        <v>313.39999999999998</v>
      </c>
      <c r="F3858" s="1">
        <v>318</v>
      </c>
      <c r="G3858" s="1">
        <v>314.2</v>
      </c>
      <c r="H3858" s="1">
        <v>314.25</v>
      </c>
      <c r="I3858" s="1">
        <v>315.07</v>
      </c>
      <c r="J3858" s="1">
        <v>409.95</v>
      </c>
      <c r="K3858" s="1">
        <v>294</v>
      </c>
      <c r="L3858" s="1">
        <v>4532332</v>
      </c>
      <c r="M3858" s="1">
        <v>1428020308.25</v>
      </c>
      <c r="N3858" s="11">
        <v>69268</v>
      </c>
    </row>
    <row r="3859" spans="1:14" x14ac:dyDescent="0.25">
      <c r="A3859" s="10">
        <v>42269</v>
      </c>
      <c r="B3859" s="1" t="s">
        <v>14</v>
      </c>
      <c r="C3859" s="1">
        <v>315.89999999999998</v>
      </c>
      <c r="D3859" s="1">
        <v>318.25</v>
      </c>
      <c r="E3859" s="1">
        <v>310</v>
      </c>
      <c r="F3859" s="1">
        <v>314.25</v>
      </c>
      <c r="G3859" s="1">
        <v>311</v>
      </c>
      <c r="H3859" s="1">
        <v>312.14999999999998</v>
      </c>
      <c r="I3859" s="1">
        <v>315.35000000000002</v>
      </c>
      <c r="J3859" s="1">
        <v>409.95</v>
      </c>
      <c r="K3859" s="1">
        <v>294</v>
      </c>
      <c r="L3859" s="1">
        <v>9959005</v>
      </c>
      <c r="M3859" s="1">
        <v>3140602227.3499999</v>
      </c>
      <c r="N3859" s="11">
        <v>123594</v>
      </c>
    </row>
    <row r="3860" spans="1:14" x14ac:dyDescent="0.25">
      <c r="A3860" s="10">
        <v>42270</v>
      </c>
      <c r="B3860" s="1" t="s">
        <v>14</v>
      </c>
      <c r="C3860" s="1">
        <v>307</v>
      </c>
      <c r="D3860" s="1">
        <v>319.05</v>
      </c>
      <c r="E3860" s="1">
        <v>307</v>
      </c>
      <c r="F3860" s="1">
        <v>312.14999999999998</v>
      </c>
      <c r="G3860" s="1">
        <v>316.25</v>
      </c>
      <c r="H3860" s="1">
        <v>316.10000000000002</v>
      </c>
      <c r="I3860" s="1">
        <v>315.55</v>
      </c>
      <c r="J3860" s="1">
        <v>409.95</v>
      </c>
      <c r="K3860" s="1">
        <v>294</v>
      </c>
      <c r="L3860" s="1">
        <v>7770002</v>
      </c>
      <c r="M3860" s="1">
        <v>2451814446.6500001</v>
      </c>
      <c r="N3860" s="11">
        <v>59661</v>
      </c>
    </row>
    <row r="3861" spans="1:14" x14ac:dyDescent="0.25">
      <c r="A3861" s="10">
        <v>42271</v>
      </c>
      <c r="B3861" s="1" t="s">
        <v>14</v>
      </c>
      <c r="C3861" s="1">
        <v>314.8</v>
      </c>
      <c r="D3861" s="1">
        <v>323.35000000000002</v>
      </c>
      <c r="E3861" s="1">
        <v>314.5</v>
      </c>
      <c r="F3861" s="1">
        <v>316.10000000000002</v>
      </c>
      <c r="G3861" s="1">
        <v>321.60000000000002</v>
      </c>
      <c r="H3861" s="1">
        <v>322.55</v>
      </c>
      <c r="I3861" s="1">
        <v>319.77999999999997</v>
      </c>
      <c r="J3861" s="1">
        <v>409.95</v>
      </c>
      <c r="K3861" s="1">
        <v>294</v>
      </c>
      <c r="L3861" s="1">
        <v>9414169</v>
      </c>
      <c r="M3861" s="1">
        <v>3010477761.8499999</v>
      </c>
      <c r="N3861" s="11">
        <v>62482</v>
      </c>
    </row>
    <row r="3862" spans="1:14" x14ac:dyDescent="0.25">
      <c r="A3862" s="10">
        <v>42275</v>
      </c>
      <c r="B3862" s="1" t="s">
        <v>14</v>
      </c>
      <c r="C3862" s="1">
        <v>323.14999999999998</v>
      </c>
      <c r="D3862" s="1">
        <v>325</v>
      </c>
      <c r="E3862" s="1">
        <v>318.39999999999998</v>
      </c>
      <c r="F3862" s="1">
        <v>322.55</v>
      </c>
      <c r="G3862" s="1">
        <v>320</v>
      </c>
      <c r="H3862" s="1">
        <v>319.25</v>
      </c>
      <c r="I3862" s="1">
        <v>321.58999999999997</v>
      </c>
      <c r="J3862" s="1">
        <v>409.95</v>
      </c>
      <c r="K3862" s="1">
        <v>294</v>
      </c>
      <c r="L3862" s="1">
        <v>4238898</v>
      </c>
      <c r="M3862" s="1">
        <v>1363166438.5999999</v>
      </c>
      <c r="N3862" s="11">
        <v>50897</v>
      </c>
    </row>
    <row r="3863" spans="1:14" x14ac:dyDescent="0.25">
      <c r="A3863" s="10">
        <v>42276</v>
      </c>
      <c r="B3863" s="1" t="s">
        <v>14</v>
      </c>
      <c r="C3863" s="1">
        <v>318.95</v>
      </c>
      <c r="D3863" s="1">
        <v>325</v>
      </c>
      <c r="E3863" s="1">
        <v>317</v>
      </c>
      <c r="F3863" s="1">
        <v>319.25</v>
      </c>
      <c r="G3863" s="1">
        <v>319.8</v>
      </c>
      <c r="H3863" s="1">
        <v>320.39999999999998</v>
      </c>
      <c r="I3863" s="1">
        <v>320.45</v>
      </c>
      <c r="J3863" s="1">
        <v>409.95</v>
      </c>
      <c r="K3863" s="1">
        <v>294</v>
      </c>
      <c r="L3863" s="1">
        <v>5532382</v>
      </c>
      <c r="M3863" s="1">
        <v>1772879080.6500001</v>
      </c>
      <c r="N3863" s="11">
        <v>50372</v>
      </c>
    </row>
    <row r="3864" spans="1:14" x14ac:dyDescent="0.25">
      <c r="A3864" s="10">
        <v>42277</v>
      </c>
      <c r="B3864" s="1" t="s">
        <v>14</v>
      </c>
      <c r="C3864" s="1">
        <v>322</v>
      </c>
      <c r="D3864" s="1">
        <v>329.85</v>
      </c>
      <c r="E3864" s="1">
        <v>320</v>
      </c>
      <c r="F3864" s="1">
        <v>320.39999999999998</v>
      </c>
      <c r="G3864" s="1">
        <v>329</v>
      </c>
      <c r="H3864" s="1">
        <v>328.8</v>
      </c>
      <c r="I3864" s="1">
        <v>326.89</v>
      </c>
      <c r="J3864" s="1">
        <v>409.95</v>
      </c>
      <c r="K3864" s="1">
        <v>294</v>
      </c>
      <c r="L3864" s="1">
        <v>8975548</v>
      </c>
      <c r="M3864" s="1">
        <v>2933972561.1500001</v>
      </c>
      <c r="N3864" s="11">
        <v>109402</v>
      </c>
    </row>
    <row r="3865" spans="1:14" x14ac:dyDescent="0.25">
      <c r="A3865" s="10">
        <v>42278</v>
      </c>
      <c r="B3865" s="1" t="s">
        <v>14</v>
      </c>
      <c r="C3865" s="1">
        <v>327.05</v>
      </c>
      <c r="D3865" s="1">
        <v>333.85</v>
      </c>
      <c r="E3865" s="1">
        <v>327.05</v>
      </c>
      <c r="F3865" s="1">
        <v>328.8</v>
      </c>
      <c r="G3865" s="1">
        <v>328.5</v>
      </c>
      <c r="H3865" s="1">
        <v>328.75</v>
      </c>
      <c r="I3865" s="1">
        <v>329.37</v>
      </c>
      <c r="J3865" s="1">
        <v>409.95</v>
      </c>
      <c r="K3865" s="1">
        <v>294</v>
      </c>
      <c r="L3865" s="1">
        <v>4137831</v>
      </c>
      <c r="M3865" s="1">
        <v>1362858501</v>
      </c>
      <c r="N3865" s="11">
        <v>44628</v>
      </c>
    </row>
    <row r="3866" spans="1:14" x14ac:dyDescent="0.25">
      <c r="A3866" s="10">
        <v>42282</v>
      </c>
      <c r="B3866" s="1" t="s">
        <v>14</v>
      </c>
      <c r="C3866" s="1">
        <v>330</v>
      </c>
      <c r="D3866" s="1">
        <v>331.5</v>
      </c>
      <c r="E3866" s="1">
        <v>326.8</v>
      </c>
      <c r="F3866" s="1">
        <v>328.75</v>
      </c>
      <c r="G3866" s="1">
        <v>331</v>
      </c>
      <c r="H3866" s="1">
        <v>329.5</v>
      </c>
      <c r="I3866" s="1">
        <v>329.27</v>
      </c>
      <c r="J3866" s="1">
        <v>409.95</v>
      </c>
      <c r="K3866" s="1">
        <v>294</v>
      </c>
      <c r="L3866" s="1">
        <v>6214114</v>
      </c>
      <c r="M3866" s="1">
        <v>2046135894.5999999</v>
      </c>
      <c r="N3866" s="11">
        <v>55569</v>
      </c>
    </row>
    <row r="3867" spans="1:14" x14ac:dyDescent="0.25">
      <c r="A3867" s="10">
        <v>42283</v>
      </c>
      <c r="B3867" s="1" t="s">
        <v>14</v>
      </c>
      <c r="C3867" s="1">
        <v>332</v>
      </c>
      <c r="D3867" s="1">
        <v>343.65</v>
      </c>
      <c r="E3867" s="1">
        <v>328.8</v>
      </c>
      <c r="F3867" s="1">
        <v>329.5</v>
      </c>
      <c r="G3867" s="1">
        <v>343.1</v>
      </c>
      <c r="H3867" s="1">
        <v>342.85</v>
      </c>
      <c r="I3867" s="1">
        <v>337.33</v>
      </c>
      <c r="J3867" s="1">
        <v>409.95</v>
      </c>
      <c r="K3867" s="1">
        <v>294</v>
      </c>
      <c r="L3867" s="1">
        <v>7147005</v>
      </c>
      <c r="M3867" s="1">
        <v>2410871973.1500001</v>
      </c>
      <c r="N3867" s="11">
        <v>73800</v>
      </c>
    </row>
    <row r="3868" spans="1:14" x14ac:dyDescent="0.25">
      <c r="A3868" s="10">
        <v>42284</v>
      </c>
      <c r="B3868" s="1" t="s">
        <v>14</v>
      </c>
      <c r="C3868" s="1">
        <v>343.95</v>
      </c>
      <c r="D3868" s="1">
        <v>350</v>
      </c>
      <c r="E3868" s="1">
        <v>342.3</v>
      </c>
      <c r="F3868" s="1">
        <v>342.85</v>
      </c>
      <c r="G3868" s="1">
        <v>347.65</v>
      </c>
      <c r="H3868" s="1">
        <v>347.25</v>
      </c>
      <c r="I3868" s="1">
        <v>345.66</v>
      </c>
      <c r="J3868" s="1">
        <v>409.95</v>
      </c>
      <c r="K3868" s="1">
        <v>294</v>
      </c>
      <c r="L3868" s="1">
        <v>7138337</v>
      </c>
      <c r="M3868" s="1">
        <v>2467467570.8000002</v>
      </c>
      <c r="N3868" s="11">
        <v>78639</v>
      </c>
    </row>
    <row r="3869" spans="1:14" x14ac:dyDescent="0.25">
      <c r="A3869" s="10">
        <v>42285</v>
      </c>
      <c r="B3869" s="1" t="s">
        <v>14</v>
      </c>
      <c r="C3869" s="1">
        <v>346.75</v>
      </c>
      <c r="D3869" s="1">
        <v>346.75</v>
      </c>
      <c r="E3869" s="1">
        <v>335.4</v>
      </c>
      <c r="F3869" s="1">
        <v>347.25</v>
      </c>
      <c r="G3869" s="1">
        <v>339.85</v>
      </c>
      <c r="H3869" s="1">
        <v>339.1</v>
      </c>
      <c r="I3869" s="1">
        <v>338.56</v>
      </c>
      <c r="J3869" s="1">
        <v>409.95</v>
      </c>
      <c r="K3869" s="1">
        <v>294</v>
      </c>
      <c r="L3869" s="1">
        <v>6245542</v>
      </c>
      <c r="M3869" s="1">
        <v>2114515351.05</v>
      </c>
      <c r="N3869" s="11">
        <v>55531</v>
      </c>
    </row>
    <row r="3870" spans="1:14" x14ac:dyDescent="0.25">
      <c r="A3870" s="10">
        <v>42286</v>
      </c>
      <c r="B3870" s="1" t="s">
        <v>14</v>
      </c>
      <c r="C3870" s="1">
        <v>340.9</v>
      </c>
      <c r="D3870" s="1">
        <v>344.8</v>
      </c>
      <c r="E3870" s="1">
        <v>340.2</v>
      </c>
      <c r="F3870" s="1">
        <v>339.1</v>
      </c>
      <c r="G3870" s="1">
        <v>342.55</v>
      </c>
      <c r="H3870" s="1">
        <v>343.45</v>
      </c>
      <c r="I3870" s="1">
        <v>342.83</v>
      </c>
      <c r="J3870" s="1">
        <v>409.95</v>
      </c>
      <c r="K3870" s="1">
        <v>294</v>
      </c>
      <c r="L3870" s="1">
        <v>3689809</v>
      </c>
      <c r="M3870" s="1">
        <v>1264990462.5</v>
      </c>
      <c r="N3870" s="11">
        <v>35273</v>
      </c>
    </row>
    <row r="3871" spans="1:14" x14ac:dyDescent="0.25">
      <c r="A3871" s="10">
        <v>42289</v>
      </c>
      <c r="B3871" s="1" t="s">
        <v>14</v>
      </c>
      <c r="C3871" s="1">
        <v>343.05</v>
      </c>
      <c r="D3871" s="1">
        <v>348.4</v>
      </c>
      <c r="E3871" s="1">
        <v>338.85</v>
      </c>
      <c r="F3871" s="1">
        <v>343.45</v>
      </c>
      <c r="G3871" s="1">
        <v>340.45</v>
      </c>
      <c r="H3871" s="1">
        <v>340.75</v>
      </c>
      <c r="I3871" s="1">
        <v>341.82</v>
      </c>
      <c r="J3871" s="1">
        <v>409.95</v>
      </c>
      <c r="K3871" s="1">
        <v>294</v>
      </c>
      <c r="L3871" s="1">
        <v>4045612</v>
      </c>
      <c r="M3871" s="1">
        <v>1382890853.75</v>
      </c>
      <c r="N3871" s="11">
        <v>39940</v>
      </c>
    </row>
    <row r="3872" spans="1:14" x14ac:dyDescent="0.25">
      <c r="A3872" s="10">
        <v>42290</v>
      </c>
      <c r="B3872" s="1" t="s">
        <v>14</v>
      </c>
      <c r="C3872" s="1">
        <v>340</v>
      </c>
      <c r="D3872" s="1">
        <v>345.9</v>
      </c>
      <c r="E3872" s="1">
        <v>339.65</v>
      </c>
      <c r="F3872" s="1">
        <v>340.75</v>
      </c>
      <c r="G3872" s="1">
        <v>343.05</v>
      </c>
      <c r="H3872" s="1">
        <v>344.05</v>
      </c>
      <c r="I3872" s="1">
        <v>343.83</v>
      </c>
      <c r="J3872" s="1">
        <v>409.95</v>
      </c>
      <c r="K3872" s="1">
        <v>294</v>
      </c>
      <c r="L3872" s="1">
        <v>4670156</v>
      </c>
      <c r="M3872" s="1">
        <v>1605723196.25</v>
      </c>
      <c r="N3872" s="11">
        <v>52703</v>
      </c>
    </row>
    <row r="3873" spans="1:14" x14ac:dyDescent="0.25">
      <c r="A3873" s="10">
        <v>42291</v>
      </c>
      <c r="B3873" s="1" t="s">
        <v>14</v>
      </c>
      <c r="C3873" s="1">
        <v>344.2</v>
      </c>
      <c r="D3873" s="1">
        <v>345.65</v>
      </c>
      <c r="E3873" s="1">
        <v>342.5</v>
      </c>
      <c r="F3873" s="1">
        <v>344.05</v>
      </c>
      <c r="G3873" s="1">
        <v>345</v>
      </c>
      <c r="H3873" s="1">
        <v>344.1</v>
      </c>
      <c r="I3873" s="1">
        <v>343.99</v>
      </c>
      <c r="J3873" s="1">
        <v>409.95</v>
      </c>
      <c r="K3873" s="1">
        <v>294</v>
      </c>
      <c r="L3873" s="1">
        <v>6055079</v>
      </c>
      <c r="M3873" s="1">
        <v>2082907548.25</v>
      </c>
      <c r="N3873" s="11">
        <v>36445</v>
      </c>
    </row>
    <row r="3874" spans="1:14" x14ac:dyDescent="0.25">
      <c r="A3874" s="10">
        <v>42292</v>
      </c>
      <c r="B3874" s="1" t="s">
        <v>14</v>
      </c>
      <c r="C3874" s="1">
        <v>344</v>
      </c>
      <c r="D3874" s="1">
        <v>352.4</v>
      </c>
      <c r="E3874" s="1">
        <v>343.65</v>
      </c>
      <c r="F3874" s="1">
        <v>344.1</v>
      </c>
      <c r="G3874" s="1">
        <v>349</v>
      </c>
      <c r="H3874" s="1">
        <v>349.4</v>
      </c>
      <c r="I3874" s="1">
        <v>349.97</v>
      </c>
      <c r="J3874" s="1">
        <v>409.95</v>
      </c>
      <c r="K3874" s="1">
        <v>294</v>
      </c>
      <c r="L3874" s="1">
        <v>6330365</v>
      </c>
      <c r="M3874" s="1">
        <v>2215439811.25</v>
      </c>
      <c r="N3874" s="11">
        <v>43349</v>
      </c>
    </row>
    <row r="3875" spans="1:14" x14ac:dyDescent="0.25">
      <c r="A3875" s="10">
        <v>42293</v>
      </c>
      <c r="B3875" s="1" t="s">
        <v>14</v>
      </c>
      <c r="C3875" s="1">
        <v>348.05</v>
      </c>
      <c r="D3875" s="1">
        <v>350</v>
      </c>
      <c r="E3875" s="1">
        <v>343.5</v>
      </c>
      <c r="F3875" s="1">
        <v>349.4</v>
      </c>
      <c r="G3875" s="1">
        <v>348.85</v>
      </c>
      <c r="H3875" s="1">
        <v>348.8</v>
      </c>
      <c r="I3875" s="1">
        <v>346.1</v>
      </c>
      <c r="J3875" s="1">
        <v>409.95</v>
      </c>
      <c r="K3875" s="1">
        <v>294</v>
      </c>
      <c r="L3875" s="1">
        <v>6424590</v>
      </c>
      <c r="M3875" s="1">
        <v>2223577702.6999998</v>
      </c>
      <c r="N3875" s="11">
        <v>58949</v>
      </c>
    </row>
    <row r="3876" spans="1:14" x14ac:dyDescent="0.25">
      <c r="A3876" s="10">
        <v>42296</v>
      </c>
      <c r="B3876" s="1" t="s">
        <v>14</v>
      </c>
      <c r="C3876" s="1">
        <v>348</v>
      </c>
      <c r="D3876" s="1">
        <v>352</v>
      </c>
      <c r="E3876" s="1">
        <v>345.2</v>
      </c>
      <c r="F3876" s="1">
        <v>348.8</v>
      </c>
      <c r="G3876" s="1">
        <v>351</v>
      </c>
      <c r="H3876" s="1">
        <v>351</v>
      </c>
      <c r="I3876" s="1">
        <v>350.1</v>
      </c>
      <c r="J3876" s="1">
        <v>409.95</v>
      </c>
      <c r="K3876" s="1">
        <v>294</v>
      </c>
      <c r="L3876" s="1">
        <v>7458475</v>
      </c>
      <c r="M3876" s="1">
        <v>2611238658.5999999</v>
      </c>
      <c r="N3876" s="11">
        <v>54045</v>
      </c>
    </row>
    <row r="3877" spans="1:14" x14ac:dyDescent="0.25">
      <c r="A3877" s="10">
        <v>42297</v>
      </c>
      <c r="B3877" s="1" t="s">
        <v>14</v>
      </c>
      <c r="C3877" s="1">
        <v>350.5</v>
      </c>
      <c r="D3877" s="1">
        <v>351.25</v>
      </c>
      <c r="E3877" s="1">
        <v>347.8</v>
      </c>
      <c r="F3877" s="1">
        <v>351</v>
      </c>
      <c r="G3877" s="1">
        <v>349.1</v>
      </c>
      <c r="H3877" s="1">
        <v>348.65</v>
      </c>
      <c r="I3877" s="1">
        <v>349.08</v>
      </c>
      <c r="J3877" s="1">
        <v>409.95</v>
      </c>
      <c r="K3877" s="1">
        <v>294</v>
      </c>
      <c r="L3877" s="1">
        <v>4924451</v>
      </c>
      <c r="M3877" s="1">
        <v>1719030258</v>
      </c>
      <c r="N3877" s="11">
        <v>47342</v>
      </c>
    </row>
    <row r="3878" spans="1:14" x14ac:dyDescent="0.25">
      <c r="A3878" s="10">
        <v>42298</v>
      </c>
      <c r="B3878" s="1" t="s">
        <v>14</v>
      </c>
      <c r="C3878" s="1">
        <v>349.1</v>
      </c>
      <c r="D3878" s="1">
        <v>350</v>
      </c>
      <c r="E3878" s="1">
        <v>347.65</v>
      </c>
      <c r="F3878" s="1">
        <v>348.65</v>
      </c>
      <c r="G3878" s="1">
        <v>348.85</v>
      </c>
      <c r="H3878" s="1">
        <v>348.55</v>
      </c>
      <c r="I3878" s="1">
        <v>348.55</v>
      </c>
      <c r="J3878" s="1">
        <v>409.95</v>
      </c>
      <c r="K3878" s="1">
        <v>294</v>
      </c>
      <c r="L3878" s="1">
        <v>3643858</v>
      </c>
      <c r="M3878" s="1">
        <v>1270081956.8499999</v>
      </c>
      <c r="N3878" s="11">
        <v>32947</v>
      </c>
    </row>
    <row r="3879" spans="1:14" x14ac:dyDescent="0.25">
      <c r="A3879" s="10">
        <v>42300</v>
      </c>
      <c r="B3879" s="1" t="s">
        <v>14</v>
      </c>
      <c r="C3879" s="1">
        <v>350.1</v>
      </c>
      <c r="D3879" s="1">
        <v>358.95</v>
      </c>
      <c r="E3879" s="1">
        <v>350.1</v>
      </c>
      <c r="F3879" s="1">
        <v>348.55</v>
      </c>
      <c r="G3879" s="1">
        <v>358.35</v>
      </c>
      <c r="H3879" s="1">
        <v>358.35</v>
      </c>
      <c r="I3879" s="1">
        <v>356.51</v>
      </c>
      <c r="J3879" s="1">
        <v>409.95</v>
      </c>
      <c r="K3879" s="1">
        <v>294</v>
      </c>
      <c r="L3879" s="1">
        <v>5816505</v>
      </c>
      <c r="M3879" s="1">
        <v>2073643432.4000001</v>
      </c>
      <c r="N3879" s="11">
        <v>71711</v>
      </c>
    </row>
    <row r="3880" spans="1:14" x14ac:dyDescent="0.25">
      <c r="A3880" s="10">
        <v>42303</v>
      </c>
      <c r="B3880" s="1" t="s">
        <v>14</v>
      </c>
      <c r="C3880" s="1">
        <v>358.85</v>
      </c>
      <c r="D3880" s="1">
        <v>359.8</v>
      </c>
      <c r="E3880" s="1">
        <v>355</v>
      </c>
      <c r="F3880" s="1">
        <v>358.35</v>
      </c>
      <c r="G3880" s="1">
        <v>355.5</v>
      </c>
      <c r="H3880" s="1">
        <v>356.5</v>
      </c>
      <c r="I3880" s="1">
        <v>357.32</v>
      </c>
      <c r="J3880" s="1">
        <v>409.95</v>
      </c>
      <c r="K3880" s="1">
        <v>294</v>
      </c>
      <c r="L3880" s="1">
        <v>5264353</v>
      </c>
      <c r="M3880" s="1">
        <v>1881054334.3499999</v>
      </c>
      <c r="N3880" s="11">
        <v>82220</v>
      </c>
    </row>
    <row r="3881" spans="1:14" x14ac:dyDescent="0.25">
      <c r="A3881" s="10">
        <v>42304</v>
      </c>
      <c r="B3881" s="1" t="s">
        <v>14</v>
      </c>
      <c r="C3881" s="1">
        <v>354.7</v>
      </c>
      <c r="D3881" s="1">
        <v>356.95</v>
      </c>
      <c r="E3881" s="1">
        <v>353.25</v>
      </c>
      <c r="F3881" s="1">
        <v>356.5</v>
      </c>
      <c r="G3881" s="1">
        <v>354.9</v>
      </c>
      <c r="H3881" s="1">
        <v>356</v>
      </c>
      <c r="I3881" s="1">
        <v>355.17</v>
      </c>
      <c r="J3881" s="1">
        <v>409.95</v>
      </c>
      <c r="K3881" s="1">
        <v>294</v>
      </c>
      <c r="L3881" s="1">
        <v>9960082</v>
      </c>
      <c r="M3881" s="1">
        <v>3537517734.0500002</v>
      </c>
      <c r="N3881" s="11">
        <v>47099</v>
      </c>
    </row>
    <row r="3882" spans="1:14" x14ac:dyDescent="0.25">
      <c r="A3882" s="10">
        <v>42305</v>
      </c>
      <c r="B3882" s="1" t="s">
        <v>14</v>
      </c>
      <c r="C3882" s="1">
        <v>354.35</v>
      </c>
      <c r="D3882" s="1">
        <v>358.95</v>
      </c>
      <c r="E3882" s="1">
        <v>354</v>
      </c>
      <c r="F3882" s="1">
        <v>356</v>
      </c>
      <c r="G3882" s="1">
        <v>354.6</v>
      </c>
      <c r="H3882" s="1">
        <v>355.2</v>
      </c>
      <c r="I3882" s="1">
        <v>356.49</v>
      </c>
      <c r="J3882" s="1">
        <v>409.95</v>
      </c>
      <c r="K3882" s="1">
        <v>294</v>
      </c>
      <c r="L3882" s="1">
        <v>6474972</v>
      </c>
      <c r="M3882" s="1">
        <v>2308285394.3499999</v>
      </c>
      <c r="N3882" s="11">
        <v>67040</v>
      </c>
    </row>
    <row r="3883" spans="1:14" x14ac:dyDescent="0.25">
      <c r="A3883" s="10">
        <v>42306</v>
      </c>
      <c r="B3883" s="1" t="s">
        <v>14</v>
      </c>
      <c r="C3883" s="1">
        <v>355.1</v>
      </c>
      <c r="D3883" s="1">
        <v>356</v>
      </c>
      <c r="E3883" s="1">
        <v>347.1</v>
      </c>
      <c r="F3883" s="1">
        <v>355.2</v>
      </c>
      <c r="G3883" s="1">
        <v>356</v>
      </c>
      <c r="H3883" s="1">
        <v>350</v>
      </c>
      <c r="I3883" s="1">
        <v>349.86</v>
      </c>
      <c r="J3883" s="1">
        <v>409.95</v>
      </c>
      <c r="K3883" s="1">
        <v>294</v>
      </c>
      <c r="L3883" s="1">
        <v>5092444</v>
      </c>
      <c r="M3883" s="1">
        <v>1781643978.3499999</v>
      </c>
      <c r="N3883" s="11">
        <v>64196</v>
      </c>
    </row>
    <row r="3884" spans="1:14" x14ac:dyDescent="0.25">
      <c r="A3884" s="10">
        <v>42307</v>
      </c>
      <c r="B3884" s="1" t="s">
        <v>14</v>
      </c>
      <c r="C3884" s="1">
        <v>351.45</v>
      </c>
      <c r="D3884" s="1">
        <v>351.45</v>
      </c>
      <c r="E3884" s="1">
        <v>330.9</v>
      </c>
      <c r="F3884" s="1">
        <v>350</v>
      </c>
      <c r="G3884" s="1">
        <v>334.35</v>
      </c>
      <c r="H3884" s="1">
        <v>334.65</v>
      </c>
      <c r="I3884" s="1">
        <v>338.48</v>
      </c>
      <c r="J3884" s="1">
        <v>409.95</v>
      </c>
      <c r="K3884" s="1">
        <v>294</v>
      </c>
      <c r="L3884" s="1">
        <v>18518698</v>
      </c>
      <c r="M3884" s="1">
        <v>6268298319.4499998</v>
      </c>
      <c r="N3884" s="11">
        <v>154575</v>
      </c>
    </row>
    <row r="3885" spans="1:14" x14ac:dyDescent="0.25">
      <c r="A3885" s="10">
        <v>42310</v>
      </c>
      <c r="B3885" s="1" t="s">
        <v>14</v>
      </c>
      <c r="C3885" s="1">
        <v>333</v>
      </c>
      <c r="D3885" s="1">
        <v>339.7</v>
      </c>
      <c r="E3885" s="1">
        <v>329.95</v>
      </c>
      <c r="F3885" s="1">
        <v>334.65</v>
      </c>
      <c r="G3885" s="1">
        <v>336</v>
      </c>
      <c r="H3885" s="1">
        <v>337.2</v>
      </c>
      <c r="I3885" s="1">
        <v>334.82</v>
      </c>
      <c r="J3885" s="1">
        <v>409.95</v>
      </c>
      <c r="K3885" s="1">
        <v>294</v>
      </c>
      <c r="L3885" s="1">
        <v>6884021</v>
      </c>
      <c r="M3885" s="1">
        <v>2304902735.75</v>
      </c>
      <c r="N3885" s="11">
        <v>90322</v>
      </c>
    </row>
    <row r="3886" spans="1:14" x14ac:dyDescent="0.25">
      <c r="A3886" s="10">
        <v>42311</v>
      </c>
      <c r="B3886" s="1" t="s">
        <v>14</v>
      </c>
      <c r="C3886" s="1">
        <v>336.8</v>
      </c>
      <c r="D3886" s="1">
        <v>338.9</v>
      </c>
      <c r="E3886" s="1">
        <v>332.8</v>
      </c>
      <c r="F3886" s="1">
        <v>337.2</v>
      </c>
      <c r="G3886" s="1">
        <v>334.3</v>
      </c>
      <c r="H3886" s="1">
        <v>334.85</v>
      </c>
      <c r="I3886" s="1">
        <v>335.15</v>
      </c>
      <c r="J3886" s="1">
        <v>409.95</v>
      </c>
      <c r="K3886" s="1">
        <v>294</v>
      </c>
      <c r="L3886" s="1">
        <v>2607387</v>
      </c>
      <c r="M3886" s="1">
        <v>873859179.75</v>
      </c>
      <c r="N3886" s="11">
        <v>34527</v>
      </c>
    </row>
    <row r="3887" spans="1:14" x14ac:dyDescent="0.25">
      <c r="A3887" s="10">
        <v>42312</v>
      </c>
      <c r="B3887" s="1" t="s">
        <v>14</v>
      </c>
      <c r="C3887" s="1">
        <v>336.85</v>
      </c>
      <c r="D3887" s="1">
        <v>338.2</v>
      </c>
      <c r="E3887" s="1">
        <v>334</v>
      </c>
      <c r="F3887" s="1">
        <v>334.85</v>
      </c>
      <c r="G3887" s="1">
        <v>335.25</v>
      </c>
      <c r="H3887" s="1">
        <v>335.7</v>
      </c>
      <c r="I3887" s="1">
        <v>335.89</v>
      </c>
      <c r="J3887" s="1">
        <v>409.95</v>
      </c>
      <c r="K3887" s="1">
        <v>294</v>
      </c>
      <c r="L3887" s="1">
        <v>3320058</v>
      </c>
      <c r="M3887" s="1">
        <v>1115189176.2</v>
      </c>
      <c r="N3887" s="11">
        <v>38958</v>
      </c>
    </row>
    <row r="3888" spans="1:14" x14ac:dyDescent="0.25">
      <c r="A3888" s="10">
        <v>42313</v>
      </c>
      <c r="B3888" s="1" t="s">
        <v>14</v>
      </c>
      <c r="C3888" s="1">
        <v>334</v>
      </c>
      <c r="D3888" s="1">
        <v>339.2</v>
      </c>
      <c r="E3888" s="1">
        <v>333.25</v>
      </c>
      <c r="F3888" s="1">
        <v>335.7</v>
      </c>
      <c r="G3888" s="1">
        <v>336.4</v>
      </c>
      <c r="H3888" s="1">
        <v>337.15</v>
      </c>
      <c r="I3888" s="1">
        <v>337.08</v>
      </c>
      <c r="J3888" s="1">
        <v>409.95</v>
      </c>
      <c r="K3888" s="1">
        <v>294</v>
      </c>
      <c r="L3888" s="1">
        <v>3592068</v>
      </c>
      <c r="M3888" s="1">
        <v>1210801267.5</v>
      </c>
      <c r="N3888" s="11">
        <v>62972</v>
      </c>
    </row>
    <row r="3889" spans="1:14" x14ac:dyDescent="0.25">
      <c r="A3889" s="10">
        <v>42314</v>
      </c>
      <c r="B3889" s="1" t="s">
        <v>14</v>
      </c>
      <c r="C3889" s="1">
        <v>335.65</v>
      </c>
      <c r="D3889" s="1">
        <v>339.45</v>
      </c>
      <c r="E3889" s="1">
        <v>335</v>
      </c>
      <c r="F3889" s="1">
        <v>337.15</v>
      </c>
      <c r="G3889" s="1">
        <v>338.45</v>
      </c>
      <c r="H3889" s="1">
        <v>337.7</v>
      </c>
      <c r="I3889" s="1">
        <v>337.5</v>
      </c>
      <c r="J3889" s="1">
        <v>409.95</v>
      </c>
      <c r="K3889" s="1">
        <v>294</v>
      </c>
      <c r="L3889" s="1">
        <v>2975532</v>
      </c>
      <c r="M3889" s="1">
        <v>1004252583.7</v>
      </c>
      <c r="N3889" s="11">
        <v>44871</v>
      </c>
    </row>
    <row r="3890" spans="1:14" x14ac:dyDescent="0.25">
      <c r="A3890" s="10">
        <v>42317</v>
      </c>
      <c r="B3890" s="1" t="s">
        <v>14</v>
      </c>
      <c r="C3890" s="1">
        <v>331.5</v>
      </c>
      <c r="D3890" s="1">
        <v>344</v>
      </c>
      <c r="E3890" s="1">
        <v>330.35</v>
      </c>
      <c r="F3890" s="1">
        <v>337.7</v>
      </c>
      <c r="G3890" s="1">
        <v>342.75</v>
      </c>
      <c r="H3890" s="1">
        <v>343.05</v>
      </c>
      <c r="I3890" s="1">
        <v>338.19</v>
      </c>
      <c r="J3890" s="1">
        <v>409.95</v>
      </c>
      <c r="K3890" s="1">
        <v>294</v>
      </c>
      <c r="L3890" s="1">
        <v>7999916</v>
      </c>
      <c r="M3890" s="1">
        <v>2705488706.5999999</v>
      </c>
      <c r="N3890" s="11">
        <v>51587</v>
      </c>
    </row>
    <row r="3891" spans="1:14" x14ac:dyDescent="0.25">
      <c r="A3891" s="10">
        <v>42318</v>
      </c>
      <c r="B3891" s="1" t="s">
        <v>14</v>
      </c>
      <c r="C3891" s="1">
        <v>340.8</v>
      </c>
      <c r="D3891" s="1">
        <v>345.05</v>
      </c>
      <c r="E3891" s="1">
        <v>335.15</v>
      </c>
      <c r="F3891" s="1">
        <v>343.05</v>
      </c>
      <c r="G3891" s="1">
        <v>335.2</v>
      </c>
      <c r="H3891" s="1">
        <v>336.75</v>
      </c>
      <c r="I3891" s="1">
        <v>339.54</v>
      </c>
      <c r="J3891" s="1">
        <v>409.95</v>
      </c>
      <c r="K3891" s="1">
        <v>294</v>
      </c>
      <c r="L3891" s="1">
        <v>4819164</v>
      </c>
      <c r="M3891" s="1">
        <v>1636310282.45</v>
      </c>
      <c r="N3891" s="11">
        <v>36268</v>
      </c>
    </row>
    <row r="3892" spans="1:14" x14ac:dyDescent="0.25">
      <c r="A3892" s="10">
        <v>42319</v>
      </c>
      <c r="B3892" s="1" t="s">
        <v>14</v>
      </c>
      <c r="C3892" s="1">
        <v>338.9</v>
      </c>
      <c r="D3892" s="1">
        <v>339</v>
      </c>
      <c r="E3892" s="1">
        <v>333.1</v>
      </c>
      <c r="F3892" s="1">
        <v>336.75</v>
      </c>
      <c r="G3892" s="1">
        <v>334.2</v>
      </c>
      <c r="H3892" s="1">
        <v>334.25</v>
      </c>
      <c r="I3892" s="1">
        <v>334.71</v>
      </c>
      <c r="J3892" s="1">
        <v>409.95</v>
      </c>
      <c r="K3892" s="1">
        <v>294</v>
      </c>
      <c r="L3892" s="1">
        <v>528693</v>
      </c>
      <c r="M3892" s="1">
        <v>176957114.34999999</v>
      </c>
      <c r="N3892" s="11">
        <v>8628</v>
      </c>
    </row>
    <row r="3893" spans="1:14" x14ac:dyDescent="0.25">
      <c r="A3893" s="10">
        <v>42321</v>
      </c>
      <c r="B3893" s="1" t="s">
        <v>14</v>
      </c>
      <c r="C3893" s="1">
        <v>330.4</v>
      </c>
      <c r="D3893" s="1">
        <v>333.8</v>
      </c>
      <c r="E3893" s="1">
        <v>327.10000000000002</v>
      </c>
      <c r="F3893" s="1">
        <v>334.25</v>
      </c>
      <c r="G3893" s="1">
        <v>330</v>
      </c>
      <c r="H3893" s="1">
        <v>329.8</v>
      </c>
      <c r="I3893" s="1">
        <v>330.08</v>
      </c>
      <c r="J3893" s="1">
        <v>409.95</v>
      </c>
      <c r="K3893" s="1">
        <v>294</v>
      </c>
      <c r="L3893" s="1">
        <v>12420613</v>
      </c>
      <c r="M3893" s="1">
        <v>4099796933.8000002</v>
      </c>
      <c r="N3893" s="11">
        <v>112831</v>
      </c>
    </row>
    <row r="3894" spans="1:14" x14ac:dyDescent="0.25">
      <c r="A3894" s="10">
        <v>42324</v>
      </c>
      <c r="B3894" s="1" t="s">
        <v>14</v>
      </c>
      <c r="C3894" s="1">
        <v>330</v>
      </c>
      <c r="D3894" s="1">
        <v>339</v>
      </c>
      <c r="E3894" s="1">
        <v>329.6</v>
      </c>
      <c r="F3894" s="1">
        <v>329.8</v>
      </c>
      <c r="G3894" s="1">
        <v>337.7</v>
      </c>
      <c r="H3894" s="1">
        <v>338.3</v>
      </c>
      <c r="I3894" s="1">
        <v>336.49</v>
      </c>
      <c r="J3894" s="1">
        <v>409.95</v>
      </c>
      <c r="K3894" s="1">
        <v>294</v>
      </c>
      <c r="L3894" s="1">
        <v>5849166</v>
      </c>
      <c r="M3894" s="1">
        <v>1968192599.5</v>
      </c>
      <c r="N3894" s="11">
        <v>54773</v>
      </c>
    </row>
    <row r="3895" spans="1:14" x14ac:dyDescent="0.25">
      <c r="A3895" s="10">
        <v>42325</v>
      </c>
      <c r="B3895" s="1" t="s">
        <v>14</v>
      </c>
      <c r="C3895" s="1">
        <v>342.2</v>
      </c>
      <c r="D3895" s="1">
        <v>350.25</v>
      </c>
      <c r="E3895" s="1">
        <v>339.1</v>
      </c>
      <c r="F3895" s="1">
        <v>338.3</v>
      </c>
      <c r="G3895" s="1">
        <v>348.55</v>
      </c>
      <c r="H3895" s="1">
        <v>349.1</v>
      </c>
      <c r="I3895" s="1">
        <v>347.09</v>
      </c>
      <c r="J3895" s="1">
        <v>409.95</v>
      </c>
      <c r="K3895" s="1">
        <v>294</v>
      </c>
      <c r="L3895" s="1">
        <v>7715258</v>
      </c>
      <c r="M3895" s="1">
        <v>2677869388.0500002</v>
      </c>
      <c r="N3895" s="11">
        <v>54265</v>
      </c>
    </row>
    <row r="3896" spans="1:14" x14ac:dyDescent="0.25">
      <c r="A3896" s="10">
        <v>42326</v>
      </c>
      <c r="B3896" s="1" t="s">
        <v>14</v>
      </c>
      <c r="C3896" s="1">
        <v>351</v>
      </c>
      <c r="D3896" s="1">
        <v>351.15</v>
      </c>
      <c r="E3896" s="1">
        <v>344.1</v>
      </c>
      <c r="F3896" s="1">
        <v>349.1</v>
      </c>
      <c r="G3896" s="1">
        <v>348.1</v>
      </c>
      <c r="H3896" s="1">
        <v>347.85</v>
      </c>
      <c r="I3896" s="1">
        <v>347.81</v>
      </c>
      <c r="J3896" s="1">
        <v>409.95</v>
      </c>
      <c r="K3896" s="1">
        <v>294</v>
      </c>
      <c r="L3896" s="1">
        <v>6644147</v>
      </c>
      <c r="M3896" s="1">
        <v>2310869196.6500001</v>
      </c>
      <c r="N3896" s="11">
        <v>64512</v>
      </c>
    </row>
    <row r="3897" spans="1:14" x14ac:dyDescent="0.25">
      <c r="A3897" s="10">
        <v>42327</v>
      </c>
      <c r="B3897" s="1" t="s">
        <v>14</v>
      </c>
      <c r="C3897" s="1">
        <v>350</v>
      </c>
      <c r="D3897" s="1">
        <v>353</v>
      </c>
      <c r="E3897" s="1">
        <v>348.8</v>
      </c>
      <c r="F3897" s="1">
        <v>347.85</v>
      </c>
      <c r="G3897" s="1">
        <v>352.5</v>
      </c>
      <c r="H3897" s="1">
        <v>352.05</v>
      </c>
      <c r="I3897" s="1">
        <v>350.57</v>
      </c>
      <c r="J3897" s="1">
        <v>409.95</v>
      </c>
      <c r="K3897" s="1">
        <v>294</v>
      </c>
      <c r="L3897" s="1">
        <v>11291847</v>
      </c>
      <c r="M3897" s="1">
        <v>3958610538.5999999</v>
      </c>
      <c r="N3897" s="11">
        <v>61272</v>
      </c>
    </row>
    <row r="3898" spans="1:14" x14ac:dyDescent="0.25">
      <c r="A3898" s="10">
        <v>42328</v>
      </c>
      <c r="B3898" s="1" t="s">
        <v>14</v>
      </c>
      <c r="C3898" s="1">
        <v>352.25</v>
      </c>
      <c r="D3898" s="1">
        <v>352.25</v>
      </c>
      <c r="E3898" s="1">
        <v>343.1</v>
      </c>
      <c r="F3898" s="1">
        <v>352.05</v>
      </c>
      <c r="G3898" s="1">
        <v>344.1</v>
      </c>
      <c r="H3898" s="1">
        <v>344.45</v>
      </c>
      <c r="I3898" s="1">
        <v>348.03</v>
      </c>
      <c r="J3898" s="1">
        <v>409.95</v>
      </c>
      <c r="K3898" s="1">
        <v>294</v>
      </c>
      <c r="L3898" s="1">
        <v>6572094</v>
      </c>
      <c r="M3898" s="1">
        <v>2287301983.5999999</v>
      </c>
      <c r="N3898" s="11">
        <v>59409</v>
      </c>
    </row>
    <row r="3899" spans="1:14" x14ac:dyDescent="0.25">
      <c r="A3899" s="10">
        <v>42331</v>
      </c>
      <c r="B3899" s="1" t="s">
        <v>14</v>
      </c>
      <c r="C3899" s="1">
        <v>343.35</v>
      </c>
      <c r="D3899" s="1">
        <v>344.85</v>
      </c>
      <c r="E3899" s="1">
        <v>336.25</v>
      </c>
      <c r="F3899" s="1">
        <v>344.45</v>
      </c>
      <c r="G3899" s="1">
        <v>337.45</v>
      </c>
      <c r="H3899" s="1">
        <v>337.25</v>
      </c>
      <c r="I3899" s="1">
        <v>337.96</v>
      </c>
      <c r="J3899" s="1">
        <v>409.95</v>
      </c>
      <c r="K3899" s="1">
        <v>294</v>
      </c>
      <c r="L3899" s="1">
        <v>5993134</v>
      </c>
      <c r="M3899" s="1">
        <v>2025448349.6500001</v>
      </c>
      <c r="N3899" s="11">
        <v>53439</v>
      </c>
    </row>
    <row r="3900" spans="1:14" x14ac:dyDescent="0.25">
      <c r="A3900" s="10">
        <v>42332</v>
      </c>
      <c r="B3900" s="1" t="s">
        <v>14</v>
      </c>
      <c r="C3900" s="1">
        <v>339.15</v>
      </c>
      <c r="D3900" s="1">
        <v>339.6</v>
      </c>
      <c r="E3900" s="1">
        <v>332.3</v>
      </c>
      <c r="F3900" s="1">
        <v>337.25</v>
      </c>
      <c r="G3900" s="1">
        <v>336</v>
      </c>
      <c r="H3900" s="1">
        <v>335.9</v>
      </c>
      <c r="I3900" s="1">
        <v>335.89</v>
      </c>
      <c r="J3900" s="1">
        <v>409.95</v>
      </c>
      <c r="K3900" s="1">
        <v>294</v>
      </c>
      <c r="L3900" s="1">
        <v>8724234</v>
      </c>
      <c r="M3900" s="1">
        <v>2930361008.4499998</v>
      </c>
      <c r="N3900" s="11">
        <v>61596</v>
      </c>
    </row>
    <row r="3901" spans="1:14" x14ac:dyDescent="0.25">
      <c r="A3901" s="10">
        <v>42334</v>
      </c>
      <c r="B3901" s="1" t="s">
        <v>14</v>
      </c>
      <c r="C3901" s="1">
        <v>336.15</v>
      </c>
      <c r="D3901" s="1">
        <v>345</v>
      </c>
      <c r="E3901" s="1">
        <v>334.85</v>
      </c>
      <c r="F3901" s="1">
        <v>335.9</v>
      </c>
      <c r="G3901" s="1">
        <v>344.35</v>
      </c>
      <c r="H3901" s="1">
        <v>342.8</v>
      </c>
      <c r="I3901" s="1">
        <v>339.07</v>
      </c>
      <c r="J3901" s="1">
        <v>409.95</v>
      </c>
      <c r="K3901" s="1">
        <v>294</v>
      </c>
      <c r="L3901" s="1">
        <v>6276983</v>
      </c>
      <c r="M3901" s="1">
        <v>2128310838.3499999</v>
      </c>
      <c r="N3901" s="11">
        <v>56342</v>
      </c>
    </row>
    <row r="3902" spans="1:14" x14ac:dyDescent="0.25">
      <c r="A3902" s="10">
        <v>42335</v>
      </c>
      <c r="B3902" s="1" t="s">
        <v>14</v>
      </c>
      <c r="C3902" s="1">
        <v>344.4</v>
      </c>
      <c r="D3902" s="1">
        <v>345</v>
      </c>
      <c r="E3902" s="1">
        <v>338.85</v>
      </c>
      <c r="F3902" s="1">
        <v>342.8</v>
      </c>
      <c r="G3902" s="1">
        <v>344.55</v>
      </c>
      <c r="H3902" s="1">
        <v>344.35</v>
      </c>
      <c r="I3902" s="1">
        <v>342.13</v>
      </c>
      <c r="J3902" s="1">
        <v>409.95</v>
      </c>
      <c r="K3902" s="1">
        <v>294</v>
      </c>
      <c r="L3902" s="1">
        <v>3784751</v>
      </c>
      <c r="M3902" s="1">
        <v>1294895439.9000001</v>
      </c>
      <c r="N3902" s="11">
        <v>48084</v>
      </c>
    </row>
    <row r="3903" spans="1:14" x14ac:dyDescent="0.25">
      <c r="A3903" s="10">
        <v>42338</v>
      </c>
      <c r="B3903" s="1" t="s">
        <v>14</v>
      </c>
      <c r="C3903" s="1">
        <v>343.2</v>
      </c>
      <c r="D3903" s="1">
        <v>346.8</v>
      </c>
      <c r="E3903" s="1">
        <v>340.55</v>
      </c>
      <c r="F3903" s="1">
        <v>344.35</v>
      </c>
      <c r="G3903" s="1">
        <v>346.15</v>
      </c>
      <c r="H3903" s="1">
        <v>342.55</v>
      </c>
      <c r="I3903" s="1">
        <v>342.8</v>
      </c>
      <c r="J3903" s="1">
        <v>409.95</v>
      </c>
      <c r="K3903" s="1">
        <v>294</v>
      </c>
      <c r="L3903" s="1">
        <v>11503443</v>
      </c>
      <c r="M3903" s="1">
        <v>3943405663.8000002</v>
      </c>
      <c r="N3903" s="11">
        <v>91189</v>
      </c>
    </row>
    <row r="3904" spans="1:14" x14ac:dyDescent="0.25">
      <c r="A3904" s="10">
        <v>42339</v>
      </c>
      <c r="B3904" s="1" t="s">
        <v>14</v>
      </c>
      <c r="C3904" s="1">
        <v>345.2</v>
      </c>
      <c r="D3904" s="1">
        <v>347</v>
      </c>
      <c r="E3904" s="1">
        <v>341</v>
      </c>
      <c r="F3904" s="1">
        <v>342.55</v>
      </c>
      <c r="G3904" s="1">
        <v>346</v>
      </c>
      <c r="H3904" s="1">
        <v>346.25</v>
      </c>
      <c r="I3904" s="1">
        <v>342.9</v>
      </c>
      <c r="J3904" s="1">
        <v>409.95</v>
      </c>
      <c r="K3904" s="1">
        <v>294</v>
      </c>
      <c r="L3904" s="1">
        <v>6751283</v>
      </c>
      <c r="M3904" s="1">
        <v>2315011213.4000001</v>
      </c>
      <c r="N3904" s="11">
        <v>46402</v>
      </c>
    </row>
    <row r="3905" spans="1:14" x14ac:dyDescent="0.25">
      <c r="A3905" s="10">
        <v>42340</v>
      </c>
      <c r="B3905" s="1" t="s">
        <v>14</v>
      </c>
      <c r="C3905" s="1">
        <v>346</v>
      </c>
      <c r="D3905" s="1">
        <v>349.75</v>
      </c>
      <c r="E3905" s="1">
        <v>342.4</v>
      </c>
      <c r="F3905" s="1">
        <v>346.25</v>
      </c>
      <c r="G3905" s="1">
        <v>349.1</v>
      </c>
      <c r="H3905" s="1">
        <v>349.4</v>
      </c>
      <c r="I3905" s="1">
        <v>347.62</v>
      </c>
      <c r="J3905" s="1">
        <v>409.95</v>
      </c>
      <c r="K3905" s="1">
        <v>294</v>
      </c>
      <c r="L3905" s="1">
        <v>3090011</v>
      </c>
      <c r="M3905" s="1">
        <v>1074158654.95</v>
      </c>
      <c r="N3905" s="11">
        <v>31984</v>
      </c>
    </row>
    <row r="3906" spans="1:14" x14ac:dyDescent="0.25">
      <c r="A3906" s="10">
        <v>42341</v>
      </c>
      <c r="B3906" s="1" t="s">
        <v>14</v>
      </c>
      <c r="C3906" s="1">
        <v>346.1</v>
      </c>
      <c r="D3906" s="1">
        <v>347.9</v>
      </c>
      <c r="E3906" s="1">
        <v>342.3</v>
      </c>
      <c r="F3906" s="1">
        <v>349.4</v>
      </c>
      <c r="G3906" s="1">
        <v>343.5</v>
      </c>
      <c r="H3906" s="1">
        <v>343.35</v>
      </c>
      <c r="I3906" s="1">
        <v>344.64</v>
      </c>
      <c r="J3906" s="1">
        <v>409.95</v>
      </c>
      <c r="K3906" s="1">
        <v>294</v>
      </c>
      <c r="L3906" s="1">
        <v>3729477</v>
      </c>
      <c r="M3906" s="1">
        <v>1285310729.75</v>
      </c>
      <c r="N3906" s="11">
        <v>49657</v>
      </c>
    </row>
    <row r="3907" spans="1:14" x14ac:dyDescent="0.25">
      <c r="A3907" s="10">
        <v>42342</v>
      </c>
      <c r="B3907" s="1" t="s">
        <v>14</v>
      </c>
      <c r="C3907" s="1">
        <v>341.3</v>
      </c>
      <c r="D3907" s="1">
        <v>341.75</v>
      </c>
      <c r="E3907" s="1">
        <v>335</v>
      </c>
      <c r="F3907" s="1">
        <v>343.35</v>
      </c>
      <c r="G3907" s="1">
        <v>335.8</v>
      </c>
      <c r="H3907" s="1">
        <v>335.95</v>
      </c>
      <c r="I3907" s="1">
        <v>338.4</v>
      </c>
      <c r="J3907" s="1">
        <v>409.95</v>
      </c>
      <c r="K3907" s="1">
        <v>294</v>
      </c>
      <c r="L3907" s="1">
        <v>9082549</v>
      </c>
      <c r="M3907" s="1">
        <v>3073489808.0999999</v>
      </c>
      <c r="N3907" s="11">
        <v>59819</v>
      </c>
    </row>
    <row r="3908" spans="1:14" x14ac:dyDescent="0.25">
      <c r="A3908" s="10">
        <v>42345</v>
      </c>
      <c r="B3908" s="1" t="s">
        <v>14</v>
      </c>
      <c r="C3908" s="1">
        <v>335</v>
      </c>
      <c r="D3908" s="1">
        <v>335.9</v>
      </c>
      <c r="E3908" s="1">
        <v>310.55</v>
      </c>
      <c r="F3908" s="1">
        <v>335.95</v>
      </c>
      <c r="G3908" s="1">
        <v>313</v>
      </c>
      <c r="H3908" s="1">
        <v>313.55</v>
      </c>
      <c r="I3908" s="1">
        <v>317.91000000000003</v>
      </c>
      <c r="J3908" s="1">
        <v>409.95</v>
      </c>
      <c r="K3908" s="1">
        <v>294</v>
      </c>
      <c r="L3908" s="1">
        <v>33913618</v>
      </c>
      <c r="M3908" s="1">
        <v>10781333385.799999</v>
      </c>
      <c r="N3908" s="11">
        <v>253348</v>
      </c>
    </row>
    <row r="3909" spans="1:14" x14ac:dyDescent="0.25">
      <c r="A3909" s="10">
        <v>42346</v>
      </c>
      <c r="B3909" s="1" t="s">
        <v>14</v>
      </c>
      <c r="C3909" s="1">
        <v>311</v>
      </c>
      <c r="D3909" s="1">
        <v>318.2</v>
      </c>
      <c r="E3909" s="1">
        <v>310.60000000000002</v>
      </c>
      <c r="F3909" s="1">
        <v>313.55</v>
      </c>
      <c r="G3909" s="1">
        <v>314.3</v>
      </c>
      <c r="H3909" s="1">
        <v>314.75</v>
      </c>
      <c r="I3909" s="1">
        <v>315.2</v>
      </c>
      <c r="J3909" s="1">
        <v>409.95</v>
      </c>
      <c r="K3909" s="1">
        <v>294</v>
      </c>
      <c r="L3909" s="1">
        <v>12669492</v>
      </c>
      <c r="M3909" s="1">
        <v>3993427491.4000001</v>
      </c>
      <c r="N3909" s="11">
        <v>127494</v>
      </c>
    </row>
    <row r="3910" spans="1:14" x14ac:dyDescent="0.25">
      <c r="A3910" s="10">
        <v>42347</v>
      </c>
      <c r="B3910" s="1" t="s">
        <v>14</v>
      </c>
      <c r="C3910" s="1">
        <v>319.5</v>
      </c>
      <c r="D3910" s="1">
        <v>319.5</v>
      </c>
      <c r="E3910" s="1">
        <v>315.25</v>
      </c>
      <c r="F3910" s="1">
        <v>314.75</v>
      </c>
      <c r="G3910" s="1">
        <v>317.5</v>
      </c>
      <c r="H3910" s="1">
        <v>317.39999999999998</v>
      </c>
      <c r="I3910" s="1">
        <v>317.66000000000003</v>
      </c>
      <c r="J3910" s="1">
        <v>409.95</v>
      </c>
      <c r="K3910" s="1">
        <v>294</v>
      </c>
      <c r="L3910" s="1">
        <v>10049633</v>
      </c>
      <c r="M3910" s="1">
        <v>3192348670.0999999</v>
      </c>
      <c r="N3910" s="11">
        <v>87848</v>
      </c>
    </row>
    <row r="3911" spans="1:14" x14ac:dyDescent="0.25">
      <c r="A3911" s="10">
        <v>42348</v>
      </c>
      <c r="B3911" s="1" t="s">
        <v>14</v>
      </c>
      <c r="C3911" s="1">
        <v>317.5</v>
      </c>
      <c r="D3911" s="1">
        <v>321.75</v>
      </c>
      <c r="E3911" s="1">
        <v>317</v>
      </c>
      <c r="F3911" s="1">
        <v>317.39999999999998</v>
      </c>
      <c r="G3911" s="1">
        <v>321.2</v>
      </c>
      <c r="H3911" s="1">
        <v>321.25</v>
      </c>
      <c r="I3911" s="1">
        <v>320.11</v>
      </c>
      <c r="J3911" s="1">
        <v>409.95</v>
      </c>
      <c r="K3911" s="1">
        <v>294</v>
      </c>
      <c r="L3911" s="1">
        <v>5552200</v>
      </c>
      <c r="M3911" s="1">
        <v>1777334650.95</v>
      </c>
      <c r="N3911" s="11">
        <v>83829</v>
      </c>
    </row>
    <row r="3912" spans="1:14" x14ac:dyDescent="0.25">
      <c r="A3912" s="10">
        <v>42349</v>
      </c>
      <c r="B3912" s="1" t="s">
        <v>14</v>
      </c>
      <c r="C3912" s="1">
        <v>321</v>
      </c>
      <c r="D3912" s="1">
        <v>322.45</v>
      </c>
      <c r="E3912" s="1">
        <v>315.39999999999998</v>
      </c>
      <c r="F3912" s="1">
        <v>321.25</v>
      </c>
      <c r="G3912" s="1">
        <v>320.5</v>
      </c>
      <c r="H3912" s="1">
        <v>321</v>
      </c>
      <c r="I3912" s="1">
        <v>318.37</v>
      </c>
      <c r="J3912" s="1">
        <v>409.95</v>
      </c>
      <c r="K3912" s="1">
        <v>294</v>
      </c>
      <c r="L3912" s="1">
        <v>6007484</v>
      </c>
      <c r="M3912" s="1">
        <v>1912575573.05</v>
      </c>
      <c r="N3912" s="11">
        <v>82171</v>
      </c>
    </row>
    <row r="3913" spans="1:14" x14ac:dyDescent="0.25">
      <c r="A3913" s="10">
        <v>42352</v>
      </c>
      <c r="B3913" s="1" t="s">
        <v>14</v>
      </c>
      <c r="C3913" s="1">
        <v>320</v>
      </c>
      <c r="D3913" s="1">
        <v>322.39999999999998</v>
      </c>
      <c r="E3913" s="1">
        <v>317.14999999999998</v>
      </c>
      <c r="F3913" s="1">
        <v>321</v>
      </c>
      <c r="G3913" s="1">
        <v>321</v>
      </c>
      <c r="H3913" s="1">
        <v>320.10000000000002</v>
      </c>
      <c r="I3913" s="1">
        <v>320.19</v>
      </c>
      <c r="J3913" s="1">
        <v>409.95</v>
      </c>
      <c r="K3913" s="1">
        <v>294</v>
      </c>
      <c r="L3913" s="1">
        <v>4861457</v>
      </c>
      <c r="M3913" s="1">
        <v>1556566355.0999999</v>
      </c>
      <c r="N3913" s="11">
        <v>44311</v>
      </c>
    </row>
    <row r="3914" spans="1:14" x14ac:dyDescent="0.25">
      <c r="A3914" s="10">
        <v>42353</v>
      </c>
      <c r="B3914" s="1" t="s">
        <v>14</v>
      </c>
      <c r="C3914" s="1">
        <v>320</v>
      </c>
      <c r="D3914" s="1">
        <v>323.89999999999998</v>
      </c>
      <c r="E3914" s="1">
        <v>318</v>
      </c>
      <c r="F3914" s="1">
        <v>320.10000000000002</v>
      </c>
      <c r="G3914" s="1">
        <v>323.39999999999998</v>
      </c>
      <c r="H3914" s="1">
        <v>322.95</v>
      </c>
      <c r="I3914" s="1">
        <v>321.79000000000002</v>
      </c>
      <c r="J3914" s="1">
        <v>409.95</v>
      </c>
      <c r="K3914" s="1">
        <v>294</v>
      </c>
      <c r="L3914" s="1">
        <v>6726379</v>
      </c>
      <c r="M3914" s="1">
        <v>2164458865.6500001</v>
      </c>
      <c r="N3914" s="11">
        <v>96751</v>
      </c>
    </row>
    <row r="3915" spans="1:14" x14ac:dyDescent="0.25">
      <c r="A3915" s="10">
        <v>42354</v>
      </c>
      <c r="B3915" s="1" t="s">
        <v>14</v>
      </c>
      <c r="C3915" s="1">
        <v>323</v>
      </c>
      <c r="D3915" s="1">
        <v>324.64999999999998</v>
      </c>
      <c r="E3915" s="1">
        <v>318.10000000000002</v>
      </c>
      <c r="F3915" s="1">
        <v>322.95</v>
      </c>
      <c r="G3915" s="1">
        <v>319.39999999999998</v>
      </c>
      <c r="H3915" s="1">
        <v>319.25</v>
      </c>
      <c r="I3915" s="1">
        <v>320.47000000000003</v>
      </c>
      <c r="J3915" s="1">
        <v>409.95</v>
      </c>
      <c r="K3915" s="1">
        <v>294</v>
      </c>
      <c r="L3915" s="1">
        <v>5199131</v>
      </c>
      <c r="M3915" s="1">
        <v>1666165204.7</v>
      </c>
      <c r="N3915" s="11">
        <v>82840</v>
      </c>
    </row>
    <row r="3916" spans="1:14" x14ac:dyDescent="0.25">
      <c r="A3916" s="10">
        <v>42355</v>
      </c>
      <c r="B3916" s="1" t="s">
        <v>14</v>
      </c>
      <c r="C3916" s="1">
        <v>319.7</v>
      </c>
      <c r="D3916" s="1">
        <v>321.75</v>
      </c>
      <c r="E3916" s="1">
        <v>316.3</v>
      </c>
      <c r="F3916" s="1">
        <v>319.25</v>
      </c>
      <c r="G3916" s="1">
        <v>319.8</v>
      </c>
      <c r="H3916" s="1">
        <v>320.5</v>
      </c>
      <c r="I3916" s="1">
        <v>319.02</v>
      </c>
      <c r="J3916" s="1">
        <v>409.95</v>
      </c>
      <c r="K3916" s="1">
        <v>294</v>
      </c>
      <c r="L3916" s="1">
        <v>5789219</v>
      </c>
      <c r="M3916" s="1">
        <v>1846903933.25</v>
      </c>
      <c r="N3916" s="11">
        <v>66090</v>
      </c>
    </row>
    <row r="3917" spans="1:14" x14ac:dyDescent="0.25">
      <c r="A3917" s="10">
        <v>42356</v>
      </c>
      <c r="B3917" s="1" t="s">
        <v>14</v>
      </c>
      <c r="C3917" s="1">
        <v>320.89999999999998</v>
      </c>
      <c r="D3917" s="1">
        <v>323</v>
      </c>
      <c r="E3917" s="1">
        <v>316.39999999999998</v>
      </c>
      <c r="F3917" s="1">
        <v>320.5</v>
      </c>
      <c r="G3917" s="1">
        <v>317</v>
      </c>
      <c r="H3917" s="1">
        <v>317.10000000000002</v>
      </c>
      <c r="I3917" s="1">
        <v>318.08999999999997</v>
      </c>
      <c r="J3917" s="1">
        <v>409.95</v>
      </c>
      <c r="K3917" s="1">
        <v>294</v>
      </c>
      <c r="L3917" s="1">
        <v>9484202</v>
      </c>
      <c r="M3917" s="1">
        <v>3016871513.25</v>
      </c>
      <c r="N3917" s="11">
        <v>84394</v>
      </c>
    </row>
    <row r="3918" spans="1:14" x14ac:dyDescent="0.25">
      <c r="A3918" s="10">
        <v>42359</v>
      </c>
      <c r="B3918" s="1" t="s">
        <v>14</v>
      </c>
      <c r="C3918" s="1">
        <v>320</v>
      </c>
      <c r="D3918" s="1">
        <v>327.45</v>
      </c>
      <c r="E3918" s="1">
        <v>317.05</v>
      </c>
      <c r="F3918" s="1">
        <v>317.10000000000002</v>
      </c>
      <c r="G3918" s="1">
        <v>325.85000000000002</v>
      </c>
      <c r="H3918" s="1">
        <v>326.55</v>
      </c>
      <c r="I3918" s="1">
        <v>323.89999999999998</v>
      </c>
      <c r="J3918" s="1">
        <v>409.95</v>
      </c>
      <c r="K3918" s="1">
        <v>294</v>
      </c>
      <c r="L3918" s="1">
        <v>5361756</v>
      </c>
      <c r="M3918" s="1">
        <v>1736676958.6500001</v>
      </c>
      <c r="N3918" s="11">
        <v>70212</v>
      </c>
    </row>
    <row r="3919" spans="1:14" x14ac:dyDescent="0.25">
      <c r="A3919" s="10">
        <v>42360</v>
      </c>
      <c r="B3919" s="1" t="s">
        <v>14</v>
      </c>
      <c r="C3919" s="1">
        <v>325.05</v>
      </c>
      <c r="D3919" s="1">
        <v>325.5</v>
      </c>
      <c r="E3919" s="1">
        <v>319.5</v>
      </c>
      <c r="F3919" s="1">
        <v>326.55</v>
      </c>
      <c r="G3919" s="1">
        <v>320.60000000000002</v>
      </c>
      <c r="H3919" s="1">
        <v>320.25</v>
      </c>
      <c r="I3919" s="1">
        <v>321.92</v>
      </c>
      <c r="J3919" s="1">
        <v>409.95</v>
      </c>
      <c r="K3919" s="1">
        <v>294</v>
      </c>
      <c r="L3919" s="1">
        <v>4061480</v>
      </c>
      <c r="M3919" s="1">
        <v>1307490870.55</v>
      </c>
      <c r="N3919" s="11">
        <v>45953</v>
      </c>
    </row>
    <row r="3920" spans="1:14" x14ac:dyDescent="0.25">
      <c r="A3920" s="10">
        <v>42361</v>
      </c>
      <c r="B3920" s="1" t="s">
        <v>14</v>
      </c>
      <c r="C3920" s="1">
        <v>322</v>
      </c>
      <c r="D3920" s="1">
        <v>324</v>
      </c>
      <c r="E3920" s="1">
        <v>320</v>
      </c>
      <c r="F3920" s="1">
        <v>320.25</v>
      </c>
      <c r="G3920" s="1">
        <v>321.25</v>
      </c>
      <c r="H3920" s="1">
        <v>321.5</v>
      </c>
      <c r="I3920" s="1">
        <v>321.57</v>
      </c>
      <c r="J3920" s="1">
        <v>409.95</v>
      </c>
      <c r="K3920" s="1">
        <v>294</v>
      </c>
      <c r="L3920" s="1">
        <v>3515014</v>
      </c>
      <c r="M3920" s="1">
        <v>1130336578</v>
      </c>
      <c r="N3920" s="11">
        <v>33730</v>
      </c>
    </row>
    <row r="3921" spans="1:14" x14ac:dyDescent="0.25">
      <c r="A3921" s="10">
        <v>42362</v>
      </c>
      <c r="B3921" s="1" t="s">
        <v>14</v>
      </c>
      <c r="C3921" s="1">
        <v>323</v>
      </c>
      <c r="D3921" s="1">
        <v>324.75</v>
      </c>
      <c r="E3921" s="1">
        <v>320.60000000000002</v>
      </c>
      <c r="F3921" s="1">
        <v>321.5</v>
      </c>
      <c r="G3921" s="1">
        <v>323.60000000000002</v>
      </c>
      <c r="H3921" s="1">
        <v>323.7</v>
      </c>
      <c r="I3921" s="1">
        <v>322.47000000000003</v>
      </c>
      <c r="J3921" s="1">
        <v>409.95</v>
      </c>
      <c r="K3921" s="1">
        <v>294</v>
      </c>
      <c r="L3921" s="1">
        <v>2438817</v>
      </c>
      <c r="M3921" s="1">
        <v>786455321.85000002</v>
      </c>
      <c r="N3921" s="11">
        <v>29702</v>
      </c>
    </row>
    <row r="3922" spans="1:14" x14ac:dyDescent="0.25">
      <c r="A3922" s="10">
        <v>42366</v>
      </c>
      <c r="B3922" s="1" t="s">
        <v>14</v>
      </c>
      <c r="C3922" s="1">
        <v>322.7</v>
      </c>
      <c r="D3922" s="1">
        <v>327.05</v>
      </c>
      <c r="E3922" s="1">
        <v>322.45</v>
      </c>
      <c r="F3922" s="1">
        <v>323.7</v>
      </c>
      <c r="G3922" s="1">
        <v>325.5</v>
      </c>
      <c r="H3922" s="1">
        <v>326.2</v>
      </c>
      <c r="I3922" s="1">
        <v>325.79000000000002</v>
      </c>
      <c r="J3922" s="1">
        <v>409.95</v>
      </c>
      <c r="K3922" s="1">
        <v>294</v>
      </c>
      <c r="L3922" s="1">
        <v>6054907</v>
      </c>
      <c r="M3922" s="1">
        <v>1972649839.7</v>
      </c>
      <c r="N3922" s="11">
        <v>36165</v>
      </c>
    </row>
    <row r="3923" spans="1:14" x14ac:dyDescent="0.25">
      <c r="A3923" s="10">
        <v>42367</v>
      </c>
      <c r="B3923" s="1" t="s">
        <v>14</v>
      </c>
      <c r="C3923" s="1">
        <v>326.45</v>
      </c>
      <c r="D3923" s="1">
        <v>328</v>
      </c>
      <c r="E3923" s="1">
        <v>323.35000000000002</v>
      </c>
      <c r="F3923" s="1">
        <v>326.2</v>
      </c>
      <c r="G3923" s="1">
        <v>326.55</v>
      </c>
      <c r="H3923" s="1">
        <v>324.85000000000002</v>
      </c>
      <c r="I3923" s="1">
        <v>325.11</v>
      </c>
      <c r="J3923" s="1">
        <v>409.95</v>
      </c>
      <c r="K3923" s="1">
        <v>294</v>
      </c>
      <c r="L3923" s="1">
        <v>2956884</v>
      </c>
      <c r="M3923" s="1">
        <v>961304425.10000002</v>
      </c>
      <c r="N3923" s="11">
        <v>38058</v>
      </c>
    </row>
    <row r="3924" spans="1:14" x14ac:dyDescent="0.25">
      <c r="A3924" s="10">
        <v>42368</v>
      </c>
      <c r="B3924" s="1" t="s">
        <v>14</v>
      </c>
      <c r="C3924" s="1">
        <v>326.5</v>
      </c>
      <c r="D3924" s="1">
        <v>327.5</v>
      </c>
      <c r="E3924" s="1">
        <v>324.25</v>
      </c>
      <c r="F3924" s="1">
        <v>324.85000000000002</v>
      </c>
      <c r="G3924" s="1">
        <v>326.05</v>
      </c>
      <c r="H3924" s="1">
        <v>326.55</v>
      </c>
      <c r="I3924" s="1">
        <v>325.95999999999998</v>
      </c>
      <c r="J3924" s="1">
        <v>409.95</v>
      </c>
      <c r="K3924" s="1">
        <v>294</v>
      </c>
      <c r="L3924" s="1">
        <v>3199804</v>
      </c>
      <c r="M3924" s="1">
        <v>1043001890</v>
      </c>
      <c r="N3924" s="11">
        <v>43448</v>
      </c>
    </row>
    <row r="3925" spans="1:14" x14ac:dyDescent="0.25">
      <c r="A3925" s="10">
        <v>42369</v>
      </c>
      <c r="B3925" s="1" t="s">
        <v>14</v>
      </c>
      <c r="C3925" s="1">
        <v>325.5</v>
      </c>
      <c r="D3925" s="1">
        <v>330</v>
      </c>
      <c r="E3925" s="1">
        <v>323.35000000000002</v>
      </c>
      <c r="F3925" s="1">
        <v>326.55</v>
      </c>
      <c r="G3925" s="1">
        <v>328.65</v>
      </c>
      <c r="H3925" s="1">
        <v>327.8</v>
      </c>
      <c r="I3925" s="1">
        <v>326.92</v>
      </c>
      <c r="J3925" s="1">
        <v>409.95</v>
      </c>
      <c r="K3925" s="1">
        <v>294</v>
      </c>
      <c r="L3925" s="1">
        <v>5355352</v>
      </c>
      <c r="M3925" s="1">
        <v>1750791599.2</v>
      </c>
      <c r="N3925" s="11">
        <v>42405</v>
      </c>
    </row>
    <row r="3926" spans="1:14" x14ac:dyDescent="0.25">
      <c r="A3926" s="10">
        <v>42370</v>
      </c>
      <c r="B3926" s="1" t="s">
        <v>14</v>
      </c>
      <c r="C3926" s="1">
        <v>327.60000000000002</v>
      </c>
      <c r="D3926" s="1">
        <v>329</v>
      </c>
      <c r="E3926" s="1">
        <v>325.64999999999998</v>
      </c>
      <c r="F3926" s="1">
        <v>327.8</v>
      </c>
      <c r="G3926" s="1">
        <v>327.10000000000002</v>
      </c>
      <c r="H3926" s="1">
        <v>327.5</v>
      </c>
      <c r="I3926" s="1">
        <v>327.35000000000002</v>
      </c>
      <c r="J3926" s="1">
        <v>409.95</v>
      </c>
      <c r="K3926" s="1">
        <v>294</v>
      </c>
      <c r="L3926" s="1">
        <v>986305</v>
      </c>
      <c r="M3926" s="1">
        <v>322867435</v>
      </c>
      <c r="N3926" s="11">
        <v>12769</v>
      </c>
    </row>
    <row r="3927" spans="1:14" x14ac:dyDescent="0.25">
      <c r="A3927" s="10">
        <v>42373</v>
      </c>
      <c r="B3927" s="1" t="s">
        <v>14</v>
      </c>
      <c r="C3927" s="1">
        <v>325.5</v>
      </c>
      <c r="D3927" s="1">
        <v>326.10000000000002</v>
      </c>
      <c r="E3927" s="1">
        <v>321.55</v>
      </c>
      <c r="F3927" s="1">
        <v>327.5</v>
      </c>
      <c r="G3927" s="1">
        <v>325.55</v>
      </c>
      <c r="H3927" s="1">
        <v>325.10000000000002</v>
      </c>
      <c r="I3927" s="1">
        <v>324.24</v>
      </c>
      <c r="J3927" s="1">
        <v>409.95</v>
      </c>
      <c r="K3927" s="1">
        <v>294</v>
      </c>
      <c r="L3927" s="1">
        <v>3937630</v>
      </c>
      <c r="M3927" s="1">
        <v>1276748713.9000001</v>
      </c>
      <c r="N3927" s="11">
        <v>62506</v>
      </c>
    </row>
    <row r="3928" spans="1:14" x14ac:dyDescent="0.25">
      <c r="A3928" s="10">
        <v>42374</v>
      </c>
      <c r="B3928" s="1" t="s">
        <v>14</v>
      </c>
      <c r="C3928" s="1">
        <v>325.10000000000002</v>
      </c>
      <c r="D3928" s="1">
        <v>326.39999999999998</v>
      </c>
      <c r="E3928" s="1">
        <v>324.05</v>
      </c>
      <c r="F3928" s="1">
        <v>325.10000000000002</v>
      </c>
      <c r="G3928" s="1">
        <v>324.5</v>
      </c>
      <c r="H3928" s="1">
        <v>324.85000000000002</v>
      </c>
      <c r="I3928" s="1">
        <v>325.08999999999997</v>
      </c>
      <c r="J3928" s="1">
        <v>409.95</v>
      </c>
      <c r="K3928" s="1">
        <v>294</v>
      </c>
      <c r="L3928" s="1">
        <v>3877655</v>
      </c>
      <c r="M3928" s="1">
        <v>1260569557.3499999</v>
      </c>
      <c r="N3928" s="11">
        <v>55279</v>
      </c>
    </row>
    <row r="3929" spans="1:14" x14ac:dyDescent="0.25">
      <c r="A3929" s="10">
        <v>42375</v>
      </c>
      <c r="B3929" s="1" t="s">
        <v>14</v>
      </c>
      <c r="C3929" s="1">
        <v>327</v>
      </c>
      <c r="D3929" s="1">
        <v>327</v>
      </c>
      <c r="E3929" s="1">
        <v>314.55</v>
      </c>
      <c r="F3929" s="1">
        <v>324.85000000000002</v>
      </c>
      <c r="G3929" s="1">
        <v>315</v>
      </c>
      <c r="H3929" s="1">
        <v>315.10000000000002</v>
      </c>
      <c r="I3929" s="1">
        <v>317.14999999999998</v>
      </c>
      <c r="J3929" s="1">
        <v>409.95</v>
      </c>
      <c r="K3929" s="1">
        <v>294</v>
      </c>
      <c r="L3929" s="1">
        <v>10156320</v>
      </c>
      <c r="M3929" s="1">
        <v>3221122655.75</v>
      </c>
      <c r="N3929" s="11">
        <v>103156</v>
      </c>
    </row>
    <row r="3930" spans="1:14" x14ac:dyDescent="0.25">
      <c r="A3930" s="10">
        <v>42376</v>
      </c>
      <c r="B3930" s="1" t="s">
        <v>14</v>
      </c>
      <c r="C3930" s="1">
        <v>313.8</v>
      </c>
      <c r="D3930" s="1">
        <v>313.8</v>
      </c>
      <c r="E3930" s="1">
        <v>308.64999999999998</v>
      </c>
      <c r="F3930" s="1">
        <v>315.10000000000002</v>
      </c>
      <c r="G3930" s="1">
        <v>310.05</v>
      </c>
      <c r="H3930" s="1">
        <v>309.60000000000002</v>
      </c>
      <c r="I3930" s="1">
        <v>310.43</v>
      </c>
      <c r="J3930" s="1">
        <v>409.95</v>
      </c>
      <c r="K3930" s="1">
        <v>294</v>
      </c>
      <c r="L3930" s="1">
        <v>7872807</v>
      </c>
      <c r="M3930" s="1">
        <v>2443944377.25</v>
      </c>
      <c r="N3930" s="11">
        <v>79882</v>
      </c>
    </row>
    <row r="3931" spans="1:14" x14ac:dyDescent="0.25">
      <c r="A3931" s="10">
        <v>42377</v>
      </c>
      <c r="B3931" s="1" t="s">
        <v>14</v>
      </c>
      <c r="C3931" s="1">
        <v>311.2</v>
      </c>
      <c r="D3931" s="1">
        <v>317</v>
      </c>
      <c r="E3931" s="1">
        <v>309.75</v>
      </c>
      <c r="F3931" s="1">
        <v>309.60000000000002</v>
      </c>
      <c r="G3931" s="1">
        <v>312.45</v>
      </c>
      <c r="H3931" s="1">
        <v>313.64999999999998</v>
      </c>
      <c r="I3931" s="1">
        <v>314.16000000000003</v>
      </c>
      <c r="J3931" s="1">
        <v>409.95</v>
      </c>
      <c r="K3931" s="1">
        <v>294</v>
      </c>
      <c r="L3931" s="1">
        <v>6560224</v>
      </c>
      <c r="M3931" s="1">
        <v>2060932412.0999999</v>
      </c>
      <c r="N3931" s="11">
        <v>39050</v>
      </c>
    </row>
    <row r="3932" spans="1:14" x14ac:dyDescent="0.25">
      <c r="A3932" s="10">
        <v>42380</v>
      </c>
      <c r="B3932" s="1" t="s">
        <v>14</v>
      </c>
      <c r="C3932" s="1">
        <v>310</v>
      </c>
      <c r="D3932" s="1">
        <v>316.8</v>
      </c>
      <c r="E3932" s="1">
        <v>309.75</v>
      </c>
      <c r="F3932" s="1">
        <v>313.64999999999998</v>
      </c>
      <c r="G3932" s="1">
        <v>315.95</v>
      </c>
      <c r="H3932" s="1">
        <v>316.05</v>
      </c>
      <c r="I3932" s="1">
        <v>312.91000000000003</v>
      </c>
      <c r="J3932" s="1">
        <v>409.95</v>
      </c>
      <c r="K3932" s="1">
        <v>294</v>
      </c>
      <c r="L3932" s="1">
        <v>4584482</v>
      </c>
      <c r="M3932" s="1">
        <v>1434518734.75</v>
      </c>
      <c r="N3932" s="11">
        <v>44037</v>
      </c>
    </row>
    <row r="3933" spans="1:14" x14ac:dyDescent="0.25">
      <c r="A3933" s="10">
        <v>42381</v>
      </c>
      <c r="B3933" s="1" t="s">
        <v>14</v>
      </c>
      <c r="C3933" s="1">
        <v>315.25</v>
      </c>
      <c r="D3933" s="1">
        <v>316.89999999999998</v>
      </c>
      <c r="E3933" s="1">
        <v>312.5</v>
      </c>
      <c r="F3933" s="1">
        <v>316.05</v>
      </c>
      <c r="G3933" s="1">
        <v>316.85000000000002</v>
      </c>
      <c r="H3933" s="1">
        <v>315.14999999999998</v>
      </c>
      <c r="I3933" s="1">
        <v>314.81</v>
      </c>
      <c r="J3933" s="1">
        <v>409.95</v>
      </c>
      <c r="K3933" s="1">
        <v>294</v>
      </c>
      <c r="L3933" s="1">
        <v>4636511</v>
      </c>
      <c r="M3933" s="1">
        <v>1459633339.9000001</v>
      </c>
      <c r="N3933" s="11">
        <v>78312</v>
      </c>
    </row>
    <row r="3934" spans="1:14" x14ac:dyDescent="0.25">
      <c r="A3934" s="10">
        <v>42382</v>
      </c>
      <c r="B3934" s="1" t="s">
        <v>14</v>
      </c>
      <c r="C3934" s="1">
        <v>317.35000000000002</v>
      </c>
      <c r="D3934" s="1">
        <v>320.39999999999998</v>
      </c>
      <c r="E3934" s="1">
        <v>314.64999999999998</v>
      </c>
      <c r="F3934" s="1">
        <v>315.14999999999998</v>
      </c>
      <c r="G3934" s="1">
        <v>316.95</v>
      </c>
      <c r="H3934" s="1">
        <v>315.75</v>
      </c>
      <c r="I3934" s="1">
        <v>317.05</v>
      </c>
      <c r="J3934" s="1">
        <v>409.95</v>
      </c>
      <c r="K3934" s="1">
        <v>294</v>
      </c>
      <c r="L3934" s="1">
        <v>4575057</v>
      </c>
      <c r="M3934" s="1">
        <v>1450527545.9000001</v>
      </c>
      <c r="N3934" s="11">
        <v>49477</v>
      </c>
    </row>
    <row r="3935" spans="1:14" x14ac:dyDescent="0.25">
      <c r="A3935" s="10">
        <v>42383</v>
      </c>
      <c r="B3935" s="1" t="s">
        <v>14</v>
      </c>
      <c r="C3935" s="1">
        <v>313.64999999999998</v>
      </c>
      <c r="D3935" s="1">
        <v>318.75</v>
      </c>
      <c r="E3935" s="1">
        <v>312.25</v>
      </c>
      <c r="F3935" s="1">
        <v>315.75</v>
      </c>
      <c r="G3935" s="1">
        <v>315.89999999999998</v>
      </c>
      <c r="H3935" s="1">
        <v>317.25</v>
      </c>
      <c r="I3935" s="1">
        <v>315.74</v>
      </c>
      <c r="J3935" s="1">
        <v>409.95</v>
      </c>
      <c r="K3935" s="1">
        <v>294</v>
      </c>
      <c r="L3935" s="1">
        <v>7660816</v>
      </c>
      <c r="M3935" s="1">
        <v>2418822691.1500001</v>
      </c>
      <c r="N3935" s="11">
        <v>50537</v>
      </c>
    </row>
    <row r="3936" spans="1:14" x14ac:dyDescent="0.25">
      <c r="A3936" s="10">
        <v>42384</v>
      </c>
      <c r="B3936" s="1" t="s">
        <v>14</v>
      </c>
      <c r="C3936" s="1">
        <v>315.10000000000002</v>
      </c>
      <c r="D3936" s="1">
        <v>317.39999999999998</v>
      </c>
      <c r="E3936" s="1">
        <v>312.3</v>
      </c>
      <c r="F3936" s="1">
        <v>317.25</v>
      </c>
      <c r="G3936" s="1">
        <v>312.7</v>
      </c>
      <c r="H3936" s="1">
        <v>313.89999999999998</v>
      </c>
      <c r="I3936" s="1">
        <v>314.66000000000003</v>
      </c>
      <c r="J3936" s="1">
        <v>409.95</v>
      </c>
      <c r="K3936" s="1">
        <v>294</v>
      </c>
      <c r="L3936" s="1">
        <v>5319830</v>
      </c>
      <c r="M3936" s="1">
        <v>1673926591.5</v>
      </c>
      <c r="N3936" s="11">
        <v>40477</v>
      </c>
    </row>
    <row r="3937" spans="1:14" x14ac:dyDescent="0.25">
      <c r="A3937" s="10">
        <v>42387</v>
      </c>
      <c r="B3937" s="1" t="s">
        <v>14</v>
      </c>
      <c r="C3937" s="1">
        <v>313.89999999999998</v>
      </c>
      <c r="D3937" s="1">
        <v>318.64999999999998</v>
      </c>
      <c r="E3937" s="1">
        <v>313.25</v>
      </c>
      <c r="F3937" s="1">
        <v>313.89999999999998</v>
      </c>
      <c r="G3937" s="1">
        <v>315.35000000000002</v>
      </c>
      <c r="H3937" s="1">
        <v>315.39999999999998</v>
      </c>
      <c r="I3937" s="1">
        <v>315.17</v>
      </c>
      <c r="J3937" s="1">
        <v>409.95</v>
      </c>
      <c r="K3937" s="1">
        <v>294</v>
      </c>
      <c r="L3937" s="1">
        <v>7886674</v>
      </c>
      <c r="M3937" s="1">
        <v>2485652224.0500002</v>
      </c>
      <c r="N3937" s="11">
        <v>46260</v>
      </c>
    </row>
    <row r="3938" spans="1:14" x14ac:dyDescent="0.25">
      <c r="A3938" s="10">
        <v>42388</v>
      </c>
      <c r="B3938" s="1" t="s">
        <v>14</v>
      </c>
      <c r="C3938" s="1">
        <v>315.25</v>
      </c>
      <c r="D3938" s="1">
        <v>317.5</v>
      </c>
      <c r="E3938" s="1">
        <v>311.95</v>
      </c>
      <c r="F3938" s="1">
        <v>315.39999999999998</v>
      </c>
      <c r="G3938" s="1">
        <v>312.8</v>
      </c>
      <c r="H3938" s="1">
        <v>314.05</v>
      </c>
      <c r="I3938" s="1">
        <v>315.19</v>
      </c>
      <c r="J3938" s="1">
        <v>409.95</v>
      </c>
      <c r="K3938" s="1">
        <v>294</v>
      </c>
      <c r="L3938" s="1">
        <v>4557407</v>
      </c>
      <c r="M3938" s="1">
        <v>1436470118.5</v>
      </c>
      <c r="N3938" s="11">
        <v>32849</v>
      </c>
    </row>
    <row r="3939" spans="1:14" x14ac:dyDescent="0.25">
      <c r="A3939" s="10">
        <v>42389</v>
      </c>
      <c r="B3939" s="1" t="s">
        <v>14</v>
      </c>
      <c r="C3939" s="1">
        <v>310.39999999999998</v>
      </c>
      <c r="D3939" s="1">
        <v>320</v>
      </c>
      <c r="E3939" s="1">
        <v>305</v>
      </c>
      <c r="F3939" s="1">
        <v>314.05</v>
      </c>
      <c r="G3939" s="1">
        <v>309.75</v>
      </c>
      <c r="H3939" s="1">
        <v>308.95</v>
      </c>
      <c r="I3939" s="1">
        <v>309.66000000000003</v>
      </c>
      <c r="J3939" s="1">
        <v>409.95</v>
      </c>
      <c r="K3939" s="1">
        <v>294</v>
      </c>
      <c r="L3939" s="1">
        <v>6429138</v>
      </c>
      <c r="M3939" s="1">
        <v>1990840805.5</v>
      </c>
      <c r="N3939" s="11">
        <v>56327</v>
      </c>
    </row>
    <row r="3940" spans="1:14" x14ac:dyDescent="0.25">
      <c r="A3940" s="10">
        <v>42390</v>
      </c>
      <c r="B3940" s="1" t="s">
        <v>14</v>
      </c>
      <c r="C3940" s="1">
        <v>311.64999999999998</v>
      </c>
      <c r="D3940" s="1">
        <v>311.64999999999998</v>
      </c>
      <c r="E3940" s="1">
        <v>303.64999999999998</v>
      </c>
      <c r="F3940" s="1">
        <v>308.95</v>
      </c>
      <c r="G3940" s="1">
        <v>306.7</v>
      </c>
      <c r="H3940" s="1">
        <v>306.39999999999998</v>
      </c>
      <c r="I3940" s="1">
        <v>307.25</v>
      </c>
      <c r="J3940" s="1">
        <v>409.95</v>
      </c>
      <c r="K3940" s="1">
        <v>294</v>
      </c>
      <c r="L3940" s="1">
        <v>8372840</v>
      </c>
      <c r="M3940" s="1">
        <v>2572518016.6500001</v>
      </c>
      <c r="N3940" s="11">
        <v>97135</v>
      </c>
    </row>
    <row r="3941" spans="1:14" x14ac:dyDescent="0.25">
      <c r="A3941" s="10">
        <v>42391</v>
      </c>
      <c r="B3941" s="1" t="s">
        <v>14</v>
      </c>
      <c r="C3941" s="1">
        <v>309</v>
      </c>
      <c r="D3941" s="1">
        <v>312.75</v>
      </c>
      <c r="E3941" s="1">
        <v>302.60000000000002</v>
      </c>
      <c r="F3941" s="1">
        <v>306.39999999999998</v>
      </c>
      <c r="G3941" s="1">
        <v>304.14999999999998</v>
      </c>
      <c r="H3941" s="1">
        <v>308.75</v>
      </c>
      <c r="I3941" s="1">
        <v>307.58999999999997</v>
      </c>
      <c r="J3941" s="1">
        <v>409.95</v>
      </c>
      <c r="K3941" s="1">
        <v>294</v>
      </c>
      <c r="L3941" s="1">
        <v>10160985</v>
      </c>
      <c r="M3941" s="1">
        <v>3125408707.4000001</v>
      </c>
      <c r="N3941" s="11">
        <v>75799</v>
      </c>
    </row>
    <row r="3942" spans="1:14" x14ac:dyDescent="0.25">
      <c r="A3942" s="10">
        <v>42394</v>
      </c>
      <c r="B3942" s="1" t="s">
        <v>14</v>
      </c>
      <c r="C3942" s="1">
        <v>305.35000000000002</v>
      </c>
      <c r="D3942" s="1">
        <v>311.85000000000002</v>
      </c>
      <c r="E3942" s="1">
        <v>304.05</v>
      </c>
      <c r="F3942" s="1">
        <v>308.75</v>
      </c>
      <c r="G3942" s="1">
        <v>310.75</v>
      </c>
      <c r="H3942" s="1">
        <v>309.39999999999998</v>
      </c>
      <c r="I3942" s="1">
        <v>307.8</v>
      </c>
      <c r="J3942" s="1">
        <v>409.95</v>
      </c>
      <c r="K3942" s="1">
        <v>294</v>
      </c>
      <c r="L3942" s="1">
        <v>6219629</v>
      </c>
      <c r="M3942" s="1">
        <v>1914402558.0999999</v>
      </c>
      <c r="N3942" s="11">
        <v>63046</v>
      </c>
    </row>
    <row r="3943" spans="1:14" x14ac:dyDescent="0.25">
      <c r="A3943" s="10">
        <v>42396</v>
      </c>
      <c r="B3943" s="1" t="s">
        <v>14</v>
      </c>
      <c r="C3943" s="1">
        <v>309.45</v>
      </c>
      <c r="D3943" s="1">
        <v>314.2</v>
      </c>
      <c r="E3943" s="1">
        <v>306.95</v>
      </c>
      <c r="F3943" s="1">
        <v>309.39999999999998</v>
      </c>
      <c r="G3943" s="1">
        <v>313.39999999999998</v>
      </c>
      <c r="H3943" s="1">
        <v>312.95</v>
      </c>
      <c r="I3943" s="1">
        <v>312.06</v>
      </c>
      <c r="J3943" s="1">
        <v>409.95</v>
      </c>
      <c r="K3943" s="1">
        <v>294</v>
      </c>
      <c r="L3943" s="1">
        <v>5674287</v>
      </c>
      <c r="M3943" s="1">
        <v>1770729322.25</v>
      </c>
      <c r="N3943" s="11">
        <v>42582</v>
      </c>
    </row>
    <row r="3944" spans="1:14" x14ac:dyDescent="0.25">
      <c r="A3944" s="10">
        <v>42397</v>
      </c>
      <c r="B3944" s="1" t="s">
        <v>14</v>
      </c>
      <c r="C3944" s="1">
        <v>312.7</v>
      </c>
      <c r="D3944" s="1">
        <v>321.85000000000002</v>
      </c>
      <c r="E3944" s="1">
        <v>311.64999999999998</v>
      </c>
      <c r="F3944" s="1">
        <v>312.95</v>
      </c>
      <c r="G3944" s="1">
        <v>318.14999999999998</v>
      </c>
      <c r="H3944" s="1">
        <v>318.55</v>
      </c>
      <c r="I3944" s="1">
        <v>317.95999999999998</v>
      </c>
      <c r="J3944" s="1">
        <v>409.95</v>
      </c>
      <c r="K3944" s="1">
        <v>294</v>
      </c>
      <c r="L3944" s="1">
        <v>9260353</v>
      </c>
      <c r="M3944" s="1">
        <v>2944453261.9000001</v>
      </c>
      <c r="N3944" s="11">
        <v>76846</v>
      </c>
    </row>
    <row r="3945" spans="1:14" x14ac:dyDescent="0.25">
      <c r="A3945" s="10">
        <v>42398</v>
      </c>
      <c r="B3945" s="1" t="s">
        <v>14</v>
      </c>
      <c r="C3945" s="1">
        <v>322.85000000000002</v>
      </c>
      <c r="D3945" s="1">
        <v>326</v>
      </c>
      <c r="E3945" s="1">
        <v>316.85000000000002</v>
      </c>
      <c r="F3945" s="1">
        <v>318.55</v>
      </c>
      <c r="G3945" s="1">
        <v>317.5</v>
      </c>
      <c r="H3945" s="1">
        <v>320.2</v>
      </c>
      <c r="I3945" s="1">
        <v>322.33999999999997</v>
      </c>
      <c r="J3945" s="1">
        <v>409.95</v>
      </c>
      <c r="K3945" s="1">
        <v>294</v>
      </c>
      <c r="L3945" s="1">
        <v>8330821</v>
      </c>
      <c r="M3945" s="1">
        <v>2685350026.4499998</v>
      </c>
      <c r="N3945" s="11">
        <v>70309</v>
      </c>
    </row>
    <row r="3946" spans="1:14" x14ac:dyDescent="0.25">
      <c r="A3946" s="10">
        <v>42401</v>
      </c>
      <c r="B3946" s="1" t="s">
        <v>14</v>
      </c>
      <c r="C3946" s="1">
        <v>318.64999999999998</v>
      </c>
      <c r="D3946" s="1">
        <v>325</v>
      </c>
      <c r="E3946" s="1">
        <v>314.85000000000002</v>
      </c>
      <c r="F3946" s="1">
        <v>320.2</v>
      </c>
      <c r="G3946" s="1">
        <v>325</v>
      </c>
      <c r="H3946" s="1">
        <v>324.75</v>
      </c>
      <c r="I3946" s="1">
        <v>322.77</v>
      </c>
      <c r="J3946" s="1">
        <v>409.95</v>
      </c>
      <c r="K3946" s="1">
        <v>294</v>
      </c>
      <c r="L3946" s="1">
        <v>4901035</v>
      </c>
      <c r="M3946" s="1">
        <v>1581883956.45</v>
      </c>
      <c r="N3946" s="11">
        <v>55181</v>
      </c>
    </row>
    <row r="3947" spans="1:14" x14ac:dyDescent="0.25">
      <c r="A3947" s="10">
        <v>42402</v>
      </c>
      <c r="B3947" s="1" t="s">
        <v>14</v>
      </c>
      <c r="C3947" s="1">
        <v>323.89999999999998</v>
      </c>
      <c r="D3947" s="1">
        <v>325.89999999999998</v>
      </c>
      <c r="E3947" s="1">
        <v>321.45</v>
      </c>
      <c r="F3947" s="1">
        <v>324.75</v>
      </c>
      <c r="G3947" s="1">
        <v>324.8</v>
      </c>
      <c r="H3947" s="1">
        <v>324.25</v>
      </c>
      <c r="I3947" s="1">
        <v>324.25</v>
      </c>
      <c r="J3947" s="1">
        <v>409.95</v>
      </c>
      <c r="K3947" s="1">
        <v>294</v>
      </c>
      <c r="L3947" s="1">
        <v>4711218</v>
      </c>
      <c r="M3947" s="1">
        <v>1527596196.5</v>
      </c>
      <c r="N3947" s="11">
        <v>49905</v>
      </c>
    </row>
    <row r="3948" spans="1:14" x14ac:dyDescent="0.25">
      <c r="A3948" s="10">
        <v>42403</v>
      </c>
      <c r="B3948" s="1" t="s">
        <v>14</v>
      </c>
      <c r="C3948" s="1">
        <v>321.75</v>
      </c>
      <c r="D3948" s="1">
        <v>324.25</v>
      </c>
      <c r="E3948" s="1">
        <v>319.60000000000002</v>
      </c>
      <c r="F3948" s="1">
        <v>324.25</v>
      </c>
      <c r="G3948" s="1">
        <v>324</v>
      </c>
      <c r="H3948" s="1">
        <v>321.95</v>
      </c>
      <c r="I3948" s="1">
        <v>321.64999999999998</v>
      </c>
      <c r="J3948" s="1">
        <v>409.95</v>
      </c>
      <c r="K3948" s="1">
        <v>294</v>
      </c>
      <c r="L3948" s="1">
        <v>3281195</v>
      </c>
      <c r="M3948" s="1">
        <v>1055409095.45</v>
      </c>
      <c r="N3948" s="11">
        <v>43630</v>
      </c>
    </row>
    <row r="3949" spans="1:14" x14ac:dyDescent="0.25">
      <c r="A3949" s="10">
        <v>42404</v>
      </c>
      <c r="B3949" s="1" t="s">
        <v>14</v>
      </c>
      <c r="C3949" s="1">
        <v>322.39999999999998</v>
      </c>
      <c r="D3949" s="1">
        <v>324.60000000000002</v>
      </c>
      <c r="E3949" s="1">
        <v>321</v>
      </c>
      <c r="F3949" s="1">
        <v>321.95</v>
      </c>
      <c r="G3949" s="1">
        <v>321.2</v>
      </c>
      <c r="H3949" s="1">
        <v>321.8</v>
      </c>
      <c r="I3949" s="1">
        <v>322.63</v>
      </c>
      <c r="J3949" s="1">
        <v>409.95</v>
      </c>
      <c r="K3949" s="1">
        <v>294</v>
      </c>
      <c r="L3949" s="1">
        <v>2124513</v>
      </c>
      <c r="M3949" s="1">
        <v>685432416.29999995</v>
      </c>
      <c r="N3949" s="11">
        <v>28861</v>
      </c>
    </row>
    <row r="3950" spans="1:14" x14ac:dyDescent="0.25">
      <c r="A3950" s="10">
        <v>42405</v>
      </c>
      <c r="B3950" s="1" t="s">
        <v>14</v>
      </c>
      <c r="C3950" s="1">
        <v>323</v>
      </c>
      <c r="D3950" s="1">
        <v>325.95</v>
      </c>
      <c r="E3950" s="1">
        <v>322</v>
      </c>
      <c r="F3950" s="1">
        <v>321.8</v>
      </c>
      <c r="G3950" s="1">
        <v>323.89999999999998</v>
      </c>
      <c r="H3950" s="1">
        <v>323.95</v>
      </c>
      <c r="I3950" s="1">
        <v>324.33999999999997</v>
      </c>
      <c r="J3950" s="1">
        <v>409.95</v>
      </c>
      <c r="K3950" s="1">
        <v>294</v>
      </c>
      <c r="L3950" s="1">
        <v>4336061</v>
      </c>
      <c r="M3950" s="1">
        <v>1406360159.5</v>
      </c>
      <c r="N3950" s="11">
        <v>39687</v>
      </c>
    </row>
    <row r="3951" spans="1:14" x14ac:dyDescent="0.25">
      <c r="A3951" s="10">
        <v>42408</v>
      </c>
      <c r="B3951" s="1" t="s">
        <v>14</v>
      </c>
      <c r="C3951" s="1">
        <v>324.8</v>
      </c>
      <c r="D3951" s="1">
        <v>324.89999999999998</v>
      </c>
      <c r="E3951" s="1">
        <v>314.25</v>
      </c>
      <c r="F3951" s="1">
        <v>323.95</v>
      </c>
      <c r="G3951" s="1">
        <v>315.3</v>
      </c>
      <c r="H3951" s="1">
        <v>315.25</v>
      </c>
      <c r="I3951" s="1">
        <v>319.11</v>
      </c>
      <c r="J3951" s="1">
        <v>409.95</v>
      </c>
      <c r="K3951" s="1">
        <v>294</v>
      </c>
      <c r="L3951" s="1">
        <v>4178590</v>
      </c>
      <c r="M3951" s="1">
        <v>1333420151.9000001</v>
      </c>
      <c r="N3951" s="11">
        <v>55895</v>
      </c>
    </row>
    <row r="3952" spans="1:14" x14ac:dyDescent="0.25">
      <c r="A3952" s="10">
        <v>42409</v>
      </c>
      <c r="B3952" s="1" t="s">
        <v>14</v>
      </c>
      <c r="C3952" s="1">
        <v>313.25</v>
      </c>
      <c r="D3952" s="1">
        <v>313.75</v>
      </c>
      <c r="E3952" s="1">
        <v>309.75</v>
      </c>
      <c r="F3952" s="1">
        <v>315.25</v>
      </c>
      <c r="G3952" s="1">
        <v>313.05</v>
      </c>
      <c r="H3952" s="1">
        <v>312.39999999999998</v>
      </c>
      <c r="I3952" s="1">
        <v>311.63</v>
      </c>
      <c r="J3952" s="1">
        <v>409.95</v>
      </c>
      <c r="K3952" s="1">
        <v>294</v>
      </c>
      <c r="L3952" s="1">
        <v>7648866</v>
      </c>
      <c r="M3952" s="1">
        <v>2383616827.0999999</v>
      </c>
      <c r="N3952" s="11">
        <v>61423</v>
      </c>
    </row>
    <row r="3953" spans="1:14" x14ac:dyDescent="0.25">
      <c r="A3953" s="10">
        <v>42410</v>
      </c>
      <c r="B3953" s="1" t="s">
        <v>14</v>
      </c>
      <c r="C3953" s="1">
        <v>312.10000000000002</v>
      </c>
      <c r="D3953" s="1">
        <v>312.95</v>
      </c>
      <c r="E3953" s="1">
        <v>307</v>
      </c>
      <c r="F3953" s="1">
        <v>312.39999999999998</v>
      </c>
      <c r="G3953" s="1">
        <v>309.5</v>
      </c>
      <c r="H3953" s="1">
        <v>309</v>
      </c>
      <c r="I3953" s="1">
        <v>309.60000000000002</v>
      </c>
      <c r="J3953" s="1">
        <v>409.95</v>
      </c>
      <c r="K3953" s="1">
        <v>294</v>
      </c>
      <c r="L3953" s="1">
        <v>5243771</v>
      </c>
      <c r="M3953" s="1">
        <v>1623456756.2</v>
      </c>
      <c r="N3953" s="11">
        <v>53732</v>
      </c>
    </row>
    <row r="3954" spans="1:14" x14ac:dyDescent="0.25">
      <c r="A3954" s="10">
        <v>42411</v>
      </c>
      <c r="B3954" s="1" t="s">
        <v>14</v>
      </c>
      <c r="C3954" s="1">
        <v>310.7</v>
      </c>
      <c r="D3954" s="1">
        <v>310.7</v>
      </c>
      <c r="E3954" s="1">
        <v>297.45</v>
      </c>
      <c r="F3954" s="1">
        <v>309</v>
      </c>
      <c r="G3954" s="1">
        <v>299.3</v>
      </c>
      <c r="H3954" s="1">
        <v>298.55</v>
      </c>
      <c r="I3954" s="1">
        <v>301.56</v>
      </c>
      <c r="J3954" s="1">
        <v>409.95</v>
      </c>
      <c r="K3954" s="1">
        <v>294</v>
      </c>
      <c r="L3954" s="1">
        <v>9359960</v>
      </c>
      <c r="M3954" s="1">
        <v>2822583384.75</v>
      </c>
      <c r="N3954" s="11">
        <v>136576</v>
      </c>
    </row>
    <row r="3955" spans="1:14" x14ac:dyDescent="0.25">
      <c r="A3955" s="10">
        <v>42412</v>
      </c>
      <c r="B3955" s="1" t="s">
        <v>14</v>
      </c>
      <c r="C3955" s="1">
        <v>299.2</v>
      </c>
      <c r="D3955" s="1">
        <v>305.14999999999998</v>
      </c>
      <c r="E3955" s="1">
        <v>298.85000000000002</v>
      </c>
      <c r="F3955" s="1">
        <v>298.55</v>
      </c>
      <c r="G3955" s="1">
        <v>300.7</v>
      </c>
      <c r="H3955" s="1">
        <v>300.10000000000002</v>
      </c>
      <c r="I3955" s="1">
        <v>301.83999999999997</v>
      </c>
      <c r="J3955" s="1">
        <v>409.95</v>
      </c>
      <c r="K3955" s="1">
        <v>294</v>
      </c>
      <c r="L3955" s="1">
        <v>8797023</v>
      </c>
      <c r="M3955" s="1">
        <v>2655273665</v>
      </c>
      <c r="N3955" s="11">
        <v>113643</v>
      </c>
    </row>
    <row r="3956" spans="1:14" x14ac:dyDescent="0.25">
      <c r="A3956" s="10">
        <v>42415</v>
      </c>
      <c r="B3956" s="1" t="s">
        <v>14</v>
      </c>
      <c r="C3956" s="1">
        <v>303</v>
      </c>
      <c r="D3956" s="1">
        <v>306</v>
      </c>
      <c r="E3956" s="1">
        <v>298.39999999999998</v>
      </c>
      <c r="F3956" s="1">
        <v>300.10000000000002</v>
      </c>
      <c r="G3956" s="1">
        <v>303.05</v>
      </c>
      <c r="H3956" s="1">
        <v>303.7</v>
      </c>
      <c r="I3956" s="1">
        <v>302.85000000000002</v>
      </c>
      <c r="J3956" s="1">
        <v>409.95</v>
      </c>
      <c r="K3956" s="1">
        <v>294</v>
      </c>
      <c r="L3956" s="1">
        <v>8010757</v>
      </c>
      <c r="M3956" s="1">
        <v>2426047717.8000002</v>
      </c>
      <c r="N3956" s="11">
        <v>86183</v>
      </c>
    </row>
    <row r="3957" spans="1:14" x14ac:dyDescent="0.25">
      <c r="A3957" s="10">
        <v>42416</v>
      </c>
      <c r="B3957" s="1" t="s">
        <v>14</v>
      </c>
      <c r="C3957" s="1">
        <v>304.5</v>
      </c>
      <c r="D3957" s="1">
        <v>306</v>
      </c>
      <c r="E3957" s="1">
        <v>293.64999999999998</v>
      </c>
      <c r="F3957" s="1">
        <v>303.7</v>
      </c>
      <c r="G3957" s="1">
        <v>294.05</v>
      </c>
      <c r="H3957" s="1">
        <v>295.5</v>
      </c>
      <c r="I3957" s="1">
        <v>299.36</v>
      </c>
      <c r="J3957" s="1">
        <v>409.95</v>
      </c>
      <c r="K3957" s="1">
        <v>293.64999999999998</v>
      </c>
      <c r="L3957" s="1">
        <v>7054286</v>
      </c>
      <c r="M3957" s="1">
        <v>2111772573.9000001</v>
      </c>
      <c r="N3957" s="11">
        <v>65761</v>
      </c>
    </row>
    <row r="3958" spans="1:14" x14ac:dyDescent="0.25">
      <c r="A3958" s="10">
        <v>42417</v>
      </c>
      <c r="B3958" s="1" t="s">
        <v>14</v>
      </c>
      <c r="C3958" s="1">
        <v>296.5</v>
      </c>
      <c r="D3958" s="1">
        <v>301.8</v>
      </c>
      <c r="E3958" s="1">
        <v>289.05</v>
      </c>
      <c r="F3958" s="1">
        <v>295.5</v>
      </c>
      <c r="G3958" s="1">
        <v>300.10000000000002</v>
      </c>
      <c r="H3958" s="1">
        <v>299.85000000000002</v>
      </c>
      <c r="I3958" s="1">
        <v>294.22000000000003</v>
      </c>
      <c r="J3958" s="1">
        <v>409.95</v>
      </c>
      <c r="K3958" s="1">
        <v>289.05</v>
      </c>
      <c r="L3958" s="1">
        <v>8729597</v>
      </c>
      <c r="M3958" s="1">
        <v>2568451087.6999998</v>
      </c>
      <c r="N3958" s="11">
        <v>72504</v>
      </c>
    </row>
    <row r="3959" spans="1:14" x14ac:dyDescent="0.25">
      <c r="A3959" s="10">
        <v>42418</v>
      </c>
      <c r="B3959" s="1" t="s">
        <v>14</v>
      </c>
      <c r="C3959" s="1">
        <v>301.5</v>
      </c>
      <c r="D3959" s="1">
        <v>306.7</v>
      </c>
      <c r="E3959" s="1">
        <v>300.85000000000002</v>
      </c>
      <c r="F3959" s="1">
        <v>299.85000000000002</v>
      </c>
      <c r="G3959" s="1">
        <v>305</v>
      </c>
      <c r="H3959" s="1">
        <v>305.45</v>
      </c>
      <c r="I3959" s="1">
        <v>303.2</v>
      </c>
      <c r="J3959" s="1">
        <v>409.95</v>
      </c>
      <c r="K3959" s="1">
        <v>289.05</v>
      </c>
      <c r="L3959" s="1">
        <v>6259671</v>
      </c>
      <c r="M3959" s="1">
        <v>1897924680.6500001</v>
      </c>
      <c r="N3959" s="11">
        <v>47020</v>
      </c>
    </row>
    <row r="3960" spans="1:14" x14ac:dyDescent="0.25">
      <c r="A3960" s="10">
        <v>42419</v>
      </c>
      <c r="B3960" s="1" t="s">
        <v>14</v>
      </c>
      <c r="C3960" s="1">
        <v>305</v>
      </c>
      <c r="D3960" s="1">
        <v>306.10000000000002</v>
      </c>
      <c r="E3960" s="1">
        <v>301</v>
      </c>
      <c r="F3960" s="1">
        <v>305.45</v>
      </c>
      <c r="G3960" s="1">
        <v>303.60000000000002</v>
      </c>
      <c r="H3960" s="1">
        <v>304.55</v>
      </c>
      <c r="I3960" s="1">
        <v>304.11</v>
      </c>
      <c r="J3960" s="1">
        <v>409.95</v>
      </c>
      <c r="K3960" s="1">
        <v>289.05</v>
      </c>
      <c r="L3960" s="1">
        <v>4618192</v>
      </c>
      <c r="M3960" s="1">
        <v>1404455651.8499999</v>
      </c>
      <c r="N3960" s="11">
        <v>57571</v>
      </c>
    </row>
    <row r="3961" spans="1:14" x14ac:dyDescent="0.25">
      <c r="A3961" s="10">
        <v>42422</v>
      </c>
      <c r="B3961" s="1" t="s">
        <v>14</v>
      </c>
      <c r="C3961" s="1">
        <v>302.64999999999998</v>
      </c>
      <c r="D3961" s="1">
        <v>302.64999999999998</v>
      </c>
      <c r="E3961" s="1">
        <v>293.39999999999998</v>
      </c>
      <c r="F3961" s="1">
        <v>304.55</v>
      </c>
      <c r="G3961" s="1">
        <v>299</v>
      </c>
      <c r="H3961" s="1">
        <v>299.85000000000002</v>
      </c>
      <c r="I3961" s="1">
        <v>297.64</v>
      </c>
      <c r="J3961" s="1">
        <v>409.95</v>
      </c>
      <c r="K3961" s="1">
        <v>289.05</v>
      </c>
      <c r="L3961" s="1">
        <v>9802856</v>
      </c>
      <c r="M3961" s="1">
        <v>2917733524.8000002</v>
      </c>
      <c r="N3961" s="11">
        <v>99944</v>
      </c>
    </row>
    <row r="3962" spans="1:14" x14ac:dyDescent="0.25">
      <c r="A3962" s="10">
        <v>42423</v>
      </c>
      <c r="B3962" s="1" t="s">
        <v>14</v>
      </c>
      <c r="C3962" s="1">
        <v>297.95</v>
      </c>
      <c r="D3962" s="1">
        <v>297.95</v>
      </c>
      <c r="E3962" s="1">
        <v>292.64999999999998</v>
      </c>
      <c r="F3962" s="1">
        <v>299.85000000000002</v>
      </c>
      <c r="G3962" s="1">
        <v>293.89999999999998</v>
      </c>
      <c r="H3962" s="1">
        <v>293.8</v>
      </c>
      <c r="I3962" s="1">
        <v>294.70999999999998</v>
      </c>
      <c r="J3962" s="1">
        <v>409.95</v>
      </c>
      <c r="K3962" s="1">
        <v>289.05</v>
      </c>
      <c r="L3962" s="1">
        <v>5904620</v>
      </c>
      <c r="M3962" s="1">
        <v>1740158432.8</v>
      </c>
      <c r="N3962" s="11">
        <v>76579</v>
      </c>
    </row>
    <row r="3963" spans="1:14" x14ac:dyDescent="0.25">
      <c r="A3963" s="10">
        <v>42424</v>
      </c>
      <c r="B3963" s="1" t="s">
        <v>14</v>
      </c>
      <c r="C3963" s="1">
        <v>293</v>
      </c>
      <c r="D3963" s="1">
        <v>295.39999999999998</v>
      </c>
      <c r="E3963" s="1">
        <v>286</v>
      </c>
      <c r="F3963" s="1">
        <v>293.8</v>
      </c>
      <c r="G3963" s="1">
        <v>287.7</v>
      </c>
      <c r="H3963" s="1">
        <v>287.60000000000002</v>
      </c>
      <c r="I3963" s="1">
        <v>289.54000000000002</v>
      </c>
      <c r="J3963" s="1">
        <v>409.95</v>
      </c>
      <c r="K3963" s="1">
        <v>286</v>
      </c>
      <c r="L3963" s="1">
        <v>9213935</v>
      </c>
      <c r="M3963" s="1">
        <v>2667771680.4499998</v>
      </c>
      <c r="N3963" s="11">
        <v>115683</v>
      </c>
    </row>
    <row r="3964" spans="1:14" x14ac:dyDescent="0.25">
      <c r="A3964" s="10">
        <v>42425</v>
      </c>
      <c r="B3964" s="1" t="s">
        <v>14</v>
      </c>
      <c r="C3964" s="1">
        <v>284.60000000000002</v>
      </c>
      <c r="D3964" s="1">
        <v>290.3</v>
      </c>
      <c r="E3964" s="1">
        <v>284</v>
      </c>
      <c r="F3964" s="1">
        <v>287.60000000000002</v>
      </c>
      <c r="G3964" s="1">
        <v>286</v>
      </c>
      <c r="H3964" s="1">
        <v>286.2</v>
      </c>
      <c r="I3964" s="1">
        <v>287.18</v>
      </c>
      <c r="J3964" s="1">
        <v>409.95</v>
      </c>
      <c r="K3964" s="1">
        <v>284</v>
      </c>
      <c r="L3964" s="1">
        <v>9712012</v>
      </c>
      <c r="M3964" s="1">
        <v>2789077160.1500001</v>
      </c>
      <c r="N3964" s="11">
        <v>75012</v>
      </c>
    </row>
    <row r="3965" spans="1:14" x14ac:dyDescent="0.25">
      <c r="A3965" s="10">
        <v>42426</v>
      </c>
      <c r="B3965" s="1" t="s">
        <v>14</v>
      </c>
      <c r="C3965" s="1">
        <v>289</v>
      </c>
      <c r="D3965" s="1">
        <v>292</v>
      </c>
      <c r="E3965" s="1">
        <v>285.14999999999998</v>
      </c>
      <c r="F3965" s="1">
        <v>286.2</v>
      </c>
      <c r="G3965" s="1">
        <v>290.25</v>
      </c>
      <c r="H3965" s="1">
        <v>290.95</v>
      </c>
      <c r="I3965" s="1">
        <v>288.57</v>
      </c>
      <c r="J3965" s="1">
        <v>409.95</v>
      </c>
      <c r="K3965" s="1">
        <v>284</v>
      </c>
      <c r="L3965" s="1">
        <v>8004124</v>
      </c>
      <c r="M3965" s="1">
        <v>2309725137.1500001</v>
      </c>
      <c r="N3965" s="11">
        <v>78308</v>
      </c>
    </row>
    <row r="3966" spans="1:14" x14ac:dyDescent="0.25">
      <c r="A3966" s="10">
        <v>42429</v>
      </c>
      <c r="B3966" s="1" t="s">
        <v>14</v>
      </c>
      <c r="C3966" s="1">
        <v>290</v>
      </c>
      <c r="D3966" s="1">
        <v>301.64999999999998</v>
      </c>
      <c r="E3966" s="1">
        <v>268</v>
      </c>
      <c r="F3966" s="1">
        <v>290.95</v>
      </c>
      <c r="G3966" s="1">
        <v>295.7</v>
      </c>
      <c r="H3966" s="1">
        <v>295.64999999999998</v>
      </c>
      <c r="I3966" s="1">
        <v>286.81</v>
      </c>
      <c r="J3966" s="1">
        <v>359.8</v>
      </c>
      <c r="K3966" s="1">
        <v>268</v>
      </c>
      <c r="L3966" s="1">
        <v>50990820</v>
      </c>
      <c r="M3966" s="1">
        <v>14624830889.049999</v>
      </c>
      <c r="N3966" s="11">
        <v>312496</v>
      </c>
    </row>
    <row r="3967" spans="1:14" x14ac:dyDescent="0.25">
      <c r="A3967" s="10">
        <v>42430</v>
      </c>
      <c r="B3967" s="1" t="s">
        <v>14</v>
      </c>
      <c r="C3967" s="1">
        <v>305</v>
      </c>
      <c r="D3967" s="1">
        <v>327</v>
      </c>
      <c r="E3967" s="1">
        <v>305</v>
      </c>
      <c r="F3967" s="1">
        <v>295.64999999999998</v>
      </c>
      <c r="G3967" s="1">
        <v>326.5</v>
      </c>
      <c r="H3967" s="1">
        <v>325.35000000000002</v>
      </c>
      <c r="I3967" s="1">
        <v>320.19</v>
      </c>
      <c r="J3967" s="1">
        <v>359.8</v>
      </c>
      <c r="K3967" s="1">
        <v>268</v>
      </c>
      <c r="L3967" s="1">
        <v>43268307</v>
      </c>
      <c r="M3967" s="1">
        <v>13854192868.450001</v>
      </c>
      <c r="N3967" s="11">
        <v>304412</v>
      </c>
    </row>
    <row r="3968" spans="1:14" x14ac:dyDescent="0.25">
      <c r="A3968" s="10">
        <v>42431</v>
      </c>
      <c r="B3968" s="1" t="s">
        <v>14</v>
      </c>
      <c r="C3968" s="1">
        <v>328</v>
      </c>
      <c r="D3968" s="1">
        <v>333.9</v>
      </c>
      <c r="E3968" s="1">
        <v>318.45</v>
      </c>
      <c r="F3968" s="1">
        <v>325.35000000000002</v>
      </c>
      <c r="G3968" s="1">
        <v>319.5</v>
      </c>
      <c r="H3968" s="1">
        <v>319.55</v>
      </c>
      <c r="I3968" s="1">
        <v>322.95999999999998</v>
      </c>
      <c r="J3968" s="1">
        <v>359.8</v>
      </c>
      <c r="K3968" s="1">
        <v>268</v>
      </c>
      <c r="L3968" s="1">
        <v>15843544</v>
      </c>
      <c r="M3968" s="1">
        <v>5116766841.25</v>
      </c>
      <c r="N3968" s="11">
        <v>148093</v>
      </c>
    </row>
    <row r="3969" spans="1:14" x14ac:dyDescent="0.25">
      <c r="A3969" s="10">
        <v>42432</v>
      </c>
      <c r="B3969" s="1" t="s">
        <v>14</v>
      </c>
      <c r="C3969" s="1">
        <v>323</v>
      </c>
      <c r="D3969" s="1">
        <v>325</v>
      </c>
      <c r="E3969" s="1">
        <v>316.75</v>
      </c>
      <c r="F3969" s="1">
        <v>319.55</v>
      </c>
      <c r="G3969" s="1">
        <v>318.85000000000002</v>
      </c>
      <c r="H3969" s="1">
        <v>318.14999999999998</v>
      </c>
      <c r="I3969" s="1">
        <v>320.45999999999998</v>
      </c>
      <c r="J3969" s="1">
        <v>359.8</v>
      </c>
      <c r="K3969" s="1">
        <v>268</v>
      </c>
      <c r="L3969" s="1">
        <v>6565522</v>
      </c>
      <c r="M3969" s="1">
        <v>2103963765.9000001</v>
      </c>
      <c r="N3969" s="11">
        <v>63427</v>
      </c>
    </row>
    <row r="3970" spans="1:14" x14ac:dyDescent="0.25">
      <c r="A3970" s="10">
        <v>42433</v>
      </c>
      <c r="B3970" s="1" t="s">
        <v>14</v>
      </c>
      <c r="C3970" s="1">
        <v>320</v>
      </c>
      <c r="D3970" s="1">
        <v>321.75</v>
      </c>
      <c r="E3970" s="1">
        <v>314.75</v>
      </c>
      <c r="F3970" s="1">
        <v>318.14999999999998</v>
      </c>
      <c r="G3970" s="1">
        <v>316.75</v>
      </c>
      <c r="H3970" s="1">
        <v>315.2</v>
      </c>
      <c r="I3970" s="1">
        <v>317.10000000000002</v>
      </c>
      <c r="J3970" s="1">
        <v>359.8</v>
      </c>
      <c r="K3970" s="1">
        <v>268</v>
      </c>
      <c r="L3970" s="1">
        <v>7586791</v>
      </c>
      <c r="M3970" s="1">
        <v>2405740801.75</v>
      </c>
      <c r="N3970" s="11">
        <v>70805</v>
      </c>
    </row>
    <row r="3971" spans="1:14" x14ac:dyDescent="0.25">
      <c r="A3971" s="10">
        <v>42437</v>
      </c>
      <c r="B3971" s="1" t="s">
        <v>14</v>
      </c>
      <c r="C3971" s="1">
        <v>316</v>
      </c>
      <c r="D3971" s="1">
        <v>324</v>
      </c>
      <c r="E3971" s="1">
        <v>316</v>
      </c>
      <c r="F3971" s="1">
        <v>315.2</v>
      </c>
      <c r="G3971" s="1">
        <v>320.2</v>
      </c>
      <c r="H3971" s="1">
        <v>320.25</v>
      </c>
      <c r="I3971" s="1">
        <v>320.7</v>
      </c>
      <c r="J3971" s="1">
        <v>359.8</v>
      </c>
      <c r="K3971" s="1">
        <v>268</v>
      </c>
      <c r="L3971" s="1">
        <v>8415752</v>
      </c>
      <c r="M3971" s="1">
        <v>2698909964.4000001</v>
      </c>
      <c r="N3971" s="11">
        <v>97649</v>
      </c>
    </row>
    <row r="3972" spans="1:14" x14ac:dyDescent="0.25">
      <c r="A3972" s="10">
        <v>42438</v>
      </c>
      <c r="B3972" s="1" t="s">
        <v>14</v>
      </c>
      <c r="C3972" s="1">
        <v>317</v>
      </c>
      <c r="D3972" s="1">
        <v>320.7</v>
      </c>
      <c r="E3972" s="1">
        <v>312.7</v>
      </c>
      <c r="F3972" s="1">
        <v>320.25</v>
      </c>
      <c r="G3972" s="1">
        <v>319.39999999999998</v>
      </c>
      <c r="H3972" s="1">
        <v>319.89999999999998</v>
      </c>
      <c r="I3972" s="1">
        <v>315.45</v>
      </c>
      <c r="J3972" s="1">
        <v>359.8</v>
      </c>
      <c r="K3972" s="1">
        <v>268</v>
      </c>
      <c r="L3972" s="1">
        <v>13418972</v>
      </c>
      <c r="M3972" s="1">
        <v>4233004998.0999999</v>
      </c>
      <c r="N3972" s="11">
        <v>128869</v>
      </c>
    </row>
    <row r="3973" spans="1:14" x14ac:dyDescent="0.25">
      <c r="A3973" s="10">
        <v>42439</v>
      </c>
      <c r="B3973" s="1" t="s">
        <v>14</v>
      </c>
      <c r="C3973" s="1">
        <v>319.75</v>
      </c>
      <c r="D3973" s="1">
        <v>321.8</v>
      </c>
      <c r="E3973" s="1">
        <v>312.85000000000002</v>
      </c>
      <c r="F3973" s="1">
        <v>319.89999999999998</v>
      </c>
      <c r="G3973" s="1">
        <v>316.39999999999998</v>
      </c>
      <c r="H3973" s="1">
        <v>316.10000000000002</v>
      </c>
      <c r="I3973" s="1">
        <v>315.97000000000003</v>
      </c>
      <c r="J3973" s="1">
        <v>359.8</v>
      </c>
      <c r="K3973" s="1">
        <v>268</v>
      </c>
      <c r="L3973" s="1">
        <v>8933222</v>
      </c>
      <c r="M3973" s="1">
        <v>2822590529.6999998</v>
      </c>
      <c r="N3973" s="11">
        <v>94716</v>
      </c>
    </row>
    <row r="3974" spans="1:14" x14ac:dyDescent="0.25">
      <c r="A3974" s="10">
        <v>42440</v>
      </c>
      <c r="B3974" s="1" t="s">
        <v>14</v>
      </c>
      <c r="C3974" s="1">
        <v>316.10000000000002</v>
      </c>
      <c r="D3974" s="1">
        <v>322</v>
      </c>
      <c r="E3974" s="1">
        <v>315</v>
      </c>
      <c r="F3974" s="1">
        <v>316.10000000000002</v>
      </c>
      <c r="G3974" s="1">
        <v>321.55</v>
      </c>
      <c r="H3974" s="1">
        <v>321.3</v>
      </c>
      <c r="I3974" s="1">
        <v>319.32</v>
      </c>
      <c r="J3974" s="1">
        <v>359.8</v>
      </c>
      <c r="K3974" s="1">
        <v>268</v>
      </c>
      <c r="L3974" s="1">
        <v>7799610</v>
      </c>
      <c r="M3974" s="1">
        <v>2490557717.6999998</v>
      </c>
      <c r="N3974" s="11">
        <v>91058</v>
      </c>
    </row>
    <row r="3975" spans="1:14" x14ac:dyDescent="0.25">
      <c r="A3975" s="10">
        <v>42443</v>
      </c>
      <c r="B3975" s="1" t="s">
        <v>14</v>
      </c>
      <c r="C3975" s="1">
        <v>322.5</v>
      </c>
      <c r="D3975" s="1">
        <v>326</v>
      </c>
      <c r="E3975" s="1">
        <v>322</v>
      </c>
      <c r="F3975" s="1">
        <v>321.3</v>
      </c>
      <c r="G3975" s="1">
        <v>324.89999999999998</v>
      </c>
      <c r="H3975" s="1">
        <v>325.05</v>
      </c>
      <c r="I3975" s="1">
        <v>324.47000000000003</v>
      </c>
      <c r="J3975" s="1">
        <v>359.8</v>
      </c>
      <c r="K3975" s="1">
        <v>268</v>
      </c>
      <c r="L3975" s="1">
        <v>4948566</v>
      </c>
      <c r="M3975" s="1">
        <v>1605673914.6500001</v>
      </c>
      <c r="N3975" s="11">
        <v>60551</v>
      </c>
    </row>
    <row r="3976" spans="1:14" x14ac:dyDescent="0.25">
      <c r="A3976" s="10">
        <v>42444</v>
      </c>
      <c r="B3976" s="1" t="s">
        <v>14</v>
      </c>
      <c r="C3976" s="1">
        <v>326</v>
      </c>
      <c r="D3976" s="1">
        <v>326</v>
      </c>
      <c r="E3976" s="1">
        <v>315</v>
      </c>
      <c r="F3976" s="1">
        <v>325.05</v>
      </c>
      <c r="G3976" s="1">
        <v>316.8</v>
      </c>
      <c r="H3976" s="1">
        <v>316.5</v>
      </c>
      <c r="I3976" s="1">
        <v>318.29000000000002</v>
      </c>
      <c r="J3976" s="1">
        <v>359.8</v>
      </c>
      <c r="K3976" s="1">
        <v>268</v>
      </c>
      <c r="L3976" s="1">
        <v>10405850</v>
      </c>
      <c r="M3976" s="1">
        <v>3312053722.8000002</v>
      </c>
      <c r="N3976" s="11">
        <v>67585</v>
      </c>
    </row>
    <row r="3977" spans="1:14" x14ac:dyDescent="0.25">
      <c r="A3977" s="10">
        <v>42445</v>
      </c>
      <c r="B3977" s="1" t="s">
        <v>14</v>
      </c>
      <c r="C3977" s="1">
        <v>316.55</v>
      </c>
      <c r="D3977" s="1">
        <v>323.39999999999998</v>
      </c>
      <c r="E3977" s="1">
        <v>316</v>
      </c>
      <c r="F3977" s="1">
        <v>316.5</v>
      </c>
      <c r="G3977" s="1">
        <v>321</v>
      </c>
      <c r="H3977" s="1">
        <v>322.05</v>
      </c>
      <c r="I3977" s="1">
        <v>320.75</v>
      </c>
      <c r="J3977" s="1">
        <v>359.8</v>
      </c>
      <c r="K3977" s="1">
        <v>268</v>
      </c>
      <c r="L3977" s="1">
        <v>6245124</v>
      </c>
      <c r="M3977" s="1">
        <v>2003148381.3</v>
      </c>
      <c r="N3977" s="11">
        <v>74778</v>
      </c>
    </row>
    <row r="3978" spans="1:14" x14ac:dyDescent="0.25">
      <c r="A3978" s="10">
        <v>42446</v>
      </c>
      <c r="B3978" s="1" t="s">
        <v>14</v>
      </c>
      <c r="C3978" s="1">
        <v>323.25</v>
      </c>
      <c r="D3978" s="1">
        <v>325</v>
      </c>
      <c r="E3978" s="1">
        <v>321.5</v>
      </c>
      <c r="F3978" s="1">
        <v>322.05</v>
      </c>
      <c r="G3978" s="1">
        <v>322.89999999999998</v>
      </c>
      <c r="H3978" s="1">
        <v>323.64999999999998</v>
      </c>
      <c r="I3978" s="1">
        <v>323.42</v>
      </c>
      <c r="J3978" s="1">
        <v>359.8</v>
      </c>
      <c r="K3978" s="1">
        <v>268</v>
      </c>
      <c r="L3978" s="1">
        <v>8368065</v>
      </c>
      <c r="M3978" s="1">
        <v>2706424029.9499998</v>
      </c>
      <c r="N3978" s="11">
        <v>69623</v>
      </c>
    </row>
    <row r="3979" spans="1:14" x14ac:dyDescent="0.25">
      <c r="A3979" s="10">
        <v>42447</v>
      </c>
      <c r="B3979" s="1" t="s">
        <v>14</v>
      </c>
      <c r="C3979" s="1">
        <v>325.39999999999998</v>
      </c>
      <c r="D3979" s="1">
        <v>326.8</v>
      </c>
      <c r="E3979" s="1">
        <v>322</v>
      </c>
      <c r="F3979" s="1">
        <v>323.64999999999998</v>
      </c>
      <c r="G3979" s="1">
        <v>324</v>
      </c>
      <c r="H3979" s="1">
        <v>324.75</v>
      </c>
      <c r="I3979" s="1">
        <v>324.08999999999997</v>
      </c>
      <c r="J3979" s="1">
        <v>359.8</v>
      </c>
      <c r="K3979" s="1">
        <v>268</v>
      </c>
      <c r="L3979" s="1">
        <v>9233673</v>
      </c>
      <c r="M3979" s="1">
        <v>2992524210.6500001</v>
      </c>
      <c r="N3979" s="11">
        <v>58245</v>
      </c>
    </row>
    <row r="3980" spans="1:14" x14ac:dyDescent="0.25">
      <c r="A3980" s="10">
        <v>42450</v>
      </c>
      <c r="B3980" s="1" t="s">
        <v>14</v>
      </c>
      <c r="C3980" s="1">
        <v>326.75</v>
      </c>
      <c r="D3980" s="1">
        <v>336.2</v>
      </c>
      <c r="E3980" s="1">
        <v>326.25</v>
      </c>
      <c r="F3980" s="1">
        <v>324.75</v>
      </c>
      <c r="G3980" s="1">
        <v>330.65</v>
      </c>
      <c r="H3980" s="1">
        <v>331.45</v>
      </c>
      <c r="I3980" s="1">
        <v>331.87</v>
      </c>
      <c r="J3980" s="1">
        <v>359.8</v>
      </c>
      <c r="K3980" s="1">
        <v>268</v>
      </c>
      <c r="L3980" s="1">
        <v>10773036</v>
      </c>
      <c r="M3980" s="1">
        <v>3575233158.6999998</v>
      </c>
      <c r="N3980" s="11">
        <v>163128</v>
      </c>
    </row>
    <row r="3981" spans="1:14" x14ac:dyDescent="0.25">
      <c r="A3981" s="10">
        <v>42451</v>
      </c>
      <c r="B3981" s="1" t="s">
        <v>14</v>
      </c>
      <c r="C3981" s="1">
        <v>328.5</v>
      </c>
      <c r="D3981" s="1">
        <v>330.8</v>
      </c>
      <c r="E3981" s="1">
        <v>322.25</v>
      </c>
      <c r="F3981" s="1">
        <v>331.45</v>
      </c>
      <c r="G3981" s="1">
        <v>323</v>
      </c>
      <c r="H3981" s="1">
        <v>323.14999999999998</v>
      </c>
      <c r="I3981" s="1">
        <v>324.86</v>
      </c>
      <c r="J3981" s="1">
        <v>359.8</v>
      </c>
      <c r="K3981" s="1">
        <v>268</v>
      </c>
      <c r="L3981" s="1">
        <v>12698921</v>
      </c>
      <c r="M3981" s="1">
        <v>4125388880.3499999</v>
      </c>
      <c r="N3981" s="11">
        <v>77017</v>
      </c>
    </row>
    <row r="3982" spans="1:14" x14ac:dyDescent="0.25">
      <c r="A3982" s="10">
        <v>42452</v>
      </c>
      <c r="B3982" s="1" t="s">
        <v>14</v>
      </c>
      <c r="C3982" s="1">
        <v>325</v>
      </c>
      <c r="D3982" s="1">
        <v>325.10000000000002</v>
      </c>
      <c r="E3982" s="1">
        <v>320.35000000000002</v>
      </c>
      <c r="F3982" s="1">
        <v>323.14999999999998</v>
      </c>
      <c r="G3982" s="1">
        <v>323.2</v>
      </c>
      <c r="H3982" s="1">
        <v>324.25</v>
      </c>
      <c r="I3982" s="1">
        <v>323.55</v>
      </c>
      <c r="J3982" s="1">
        <v>359.8</v>
      </c>
      <c r="K3982" s="1">
        <v>268</v>
      </c>
      <c r="L3982" s="1">
        <v>10280939</v>
      </c>
      <c r="M3982" s="1">
        <v>3326433617.75</v>
      </c>
      <c r="N3982" s="11">
        <v>82031</v>
      </c>
    </row>
    <row r="3983" spans="1:14" x14ac:dyDescent="0.25">
      <c r="A3983" s="10">
        <v>42457</v>
      </c>
      <c r="B3983" s="1" t="s">
        <v>14</v>
      </c>
      <c r="C3983" s="1">
        <v>327</v>
      </c>
      <c r="D3983" s="1">
        <v>329.8</v>
      </c>
      <c r="E3983" s="1">
        <v>320.3</v>
      </c>
      <c r="F3983" s="1">
        <v>324.25</v>
      </c>
      <c r="G3983" s="1">
        <v>323.5</v>
      </c>
      <c r="H3983" s="1">
        <v>322.45</v>
      </c>
      <c r="I3983" s="1">
        <v>323.5</v>
      </c>
      <c r="J3983" s="1">
        <v>359.8</v>
      </c>
      <c r="K3983" s="1">
        <v>268</v>
      </c>
      <c r="L3983" s="1">
        <v>10959972</v>
      </c>
      <c r="M3983" s="1">
        <v>3545516495.1999998</v>
      </c>
      <c r="N3983" s="11">
        <v>62316</v>
      </c>
    </row>
    <row r="3984" spans="1:14" x14ac:dyDescent="0.25">
      <c r="A3984" s="10">
        <v>42458</v>
      </c>
      <c r="B3984" s="1" t="s">
        <v>14</v>
      </c>
      <c r="C3984" s="1">
        <v>321.14999999999998</v>
      </c>
      <c r="D3984" s="1">
        <v>327.05</v>
      </c>
      <c r="E3984" s="1">
        <v>319</v>
      </c>
      <c r="F3984" s="1">
        <v>322.45</v>
      </c>
      <c r="G3984" s="1">
        <v>320.60000000000002</v>
      </c>
      <c r="H3984" s="1">
        <v>320</v>
      </c>
      <c r="I3984" s="1">
        <v>322.11</v>
      </c>
      <c r="J3984" s="1">
        <v>359.8</v>
      </c>
      <c r="K3984" s="1">
        <v>268</v>
      </c>
      <c r="L3984" s="1">
        <v>12005375</v>
      </c>
      <c r="M3984" s="1">
        <v>3867054949.25</v>
      </c>
      <c r="N3984" s="11">
        <v>70702</v>
      </c>
    </row>
    <row r="3985" spans="1:14" x14ac:dyDescent="0.25">
      <c r="A3985" s="10">
        <v>42459</v>
      </c>
      <c r="B3985" s="1" t="s">
        <v>14</v>
      </c>
      <c r="C3985" s="1">
        <v>320.60000000000002</v>
      </c>
      <c r="D3985" s="1">
        <v>329.25</v>
      </c>
      <c r="E3985" s="1">
        <v>320.60000000000002</v>
      </c>
      <c r="F3985" s="1">
        <v>320</v>
      </c>
      <c r="G3985" s="1">
        <v>326.2</v>
      </c>
      <c r="H3985" s="1">
        <v>327.35000000000002</v>
      </c>
      <c r="I3985" s="1">
        <v>324.43</v>
      </c>
      <c r="J3985" s="1">
        <v>359.8</v>
      </c>
      <c r="K3985" s="1">
        <v>268</v>
      </c>
      <c r="L3985" s="1">
        <v>9266660</v>
      </c>
      <c r="M3985" s="1">
        <v>3006386646.5500002</v>
      </c>
      <c r="N3985" s="11">
        <v>79601</v>
      </c>
    </row>
    <row r="3986" spans="1:14" x14ac:dyDescent="0.25">
      <c r="A3986" s="10">
        <v>42460</v>
      </c>
      <c r="B3986" s="1" t="s">
        <v>14</v>
      </c>
      <c r="C3986" s="1">
        <v>325.8</v>
      </c>
      <c r="D3986" s="1">
        <v>332.5</v>
      </c>
      <c r="E3986" s="1">
        <v>324.89999999999998</v>
      </c>
      <c r="F3986" s="1">
        <v>327.35000000000002</v>
      </c>
      <c r="G3986" s="1">
        <v>327.5</v>
      </c>
      <c r="H3986" s="1">
        <v>328.25</v>
      </c>
      <c r="I3986" s="1">
        <v>329.29</v>
      </c>
      <c r="J3986" s="1">
        <v>359.8</v>
      </c>
      <c r="K3986" s="1">
        <v>268</v>
      </c>
      <c r="L3986" s="1">
        <v>18314074</v>
      </c>
      <c r="M3986" s="1">
        <v>6030641871.1999998</v>
      </c>
      <c r="N3986" s="11">
        <v>116732</v>
      </c>
    </row>
    <row r="3987" spans="1:14" x14ac:dyDescent="0.25">
      <c r="A3987" s="10">
        <v>42461</v>
      </c>
      <c r="B3987" s="1" t="s">
        <v>14</v>
      </c>
      <c r="C3987" s="1">
        <v>326.10000000000002</v>
      </c>
      <c r="D3987" s="1">
        <v>336.8</v>
      </c>
      <c r="E3987" s="1">
        <v>325.5</v>
      </c>
      <c r="F3987" s="1">
        <v>328.25</v>
      </c>
      <c r="G3987" s="1">
        <v>336</v>
      </c>
      <c r="H3987" s="1">
        <v>336.05</v>
      </c>
      <c r="I3987" s="1">
        <v>334.02</v>
      </c>
      <c r="J3987" s="1">
        <v>359.8</v>
      </c>
      <c r="K3987" s="1">
        <v>268</v>
      </c>
      <c r="L3987" s="1">
        <v>9533340</v>
      </c>
      <c r="M3987" s="1">
        <v>3184365520</v>
      </c>
      <c r="N3987" s="11">
        <v>101989</v>
      </c>
    </row>
    <row r="3988" spans="1:14" x14ac:dyDescent="0.25">
      <c r="A3988" s="10">
        <v>42464</v>
      </c>
      <c r="B3988" s="1" t="s">
        <v>14</v>
      </c>
      <c r="C3988" s="1">
        <v>327</v>
      </c>
      <c r="D3988" s="1">
        <v>333</v>
      </c>
      <c r="E3988" s="1">
        <v>326.05</v>
      </c>
      <c r="F3988" s="1">
        <v>336.05</v>
      </c>
      <c r="G3988" s="1">
        <v>331</v>
      </c>
      <c r="H3988" s="1">
        <v>330.7</v>
      </c>
      <c r="I3988" s="1">
        <v>329.84</v>
      </c>
      <c r="J3988" s="1">
        <v>359.8</v>
      </c>
      <c r="K3988" s="1">
        <v>268</v>
      </c>
      <c r="L3988" s="1">
        <v>9121614</v>
      </c>
      <c r="M3988" s="1">
        <v>3008701674.4499998</v>
      </c>
      <c r="N3988" s="11">
        <v>231931</v>
      </c>
    </row>
    <row r="3989" spans="1:14" x14ac:dyDescent="0.25">
      <c r="A3989" s="10">
        <v>42465</v>
      </c>
      <c r="B3989" s="1" t="s">
        <v>14</v>
      </c>
      <c r="C3989" s="1">
        <v>328.1</v>
      </c>
      <c r="D3989" s="1">
        <v>330.35</v>
      </c>
      <c r="E3989" s="1">
        <v>324.2</v>
      </c>
      <c r="F3989" s="1">
        <v>330.7</v>
      </c>
      <c r="G3989" s="1">
        <v>326.10000000000002</v>
      </c>
      <c r="H3989" s="1">
        <v>326.45</v>
      </c>
      <c r="I3989" s="1">
        <v>326.5</v>
      </c>
      <c r="J3989" s="1">
        <v>359.8</v>
      </c>
      <c r="K3989" s="1">
        <v>268</v>
      </c>
      <c r="L3989" s="1">
        <v>5754435</v>
      </c>
      <c r="M3989" s="1">
        <v>1878833468.7</v>
      </c>
      <c r="N3989" s="11">
        <v>66738</v>
      </c>
    </row>
    <row r="3990" spans="1:14" x14ac:dyDescent="0.25">
      <c r="A3990" s="10">
        <v>42466</v>
      </c>
      <c r="B3990" s="1" t="s">
        <v>14</v>
      </c>
      <c r="C3990" s="1">
        <v>326.85000000000002</v>
      </c>
      <c r="D3990" s="1">
        <v>328.9</v>
      </c>
      <c r="E3990" s="1">
        <v>325</v>
      </c>
      <c r="F3990" s="1">
        <v>326.45</v>
      </c>
      <c r="G3990" s="1">
        <v>325.05</v>
      </c>
      <c r="H3990" s="1">
        <v>325.89999999999998</v>
      </c>
      <c r="I3990" s="1">
        <v>327.16000000000003</v>
      </c>
      <c r="J3990" s="1">
        <v>359.8</v>
      </c>
      <c r="K3990" s="1">
        <v>268</v>
      </c>
      <c r="L3990" s="1">
        <v>4424605</v>
      </c>
      <c r="M3990" s="1">
        <v>1447533671.0999999</v>
      </c>
      <c r="N3990" s="11">
        <v>60629</v>
      </c>
    </row>
    <row r="3991" spans="1:14" x14ac:dyDescent="0.25">
      <c r="A3991" s="10">
        <v>42467</v>
      </c>
      <c r="B3991" s="1" t="s">
        <v>14</v>
      </c>
      <c r="C3991" s="1">
        <v>327</v>
      </c>
      <c r="D3991" s="1">
        <v>327</v>
      </c>
      <c r="E3991" s="1">
        <v>319</v>
      </c>
      <c r="F3991" s="1">
        <v>325.89999999999998</v>
      </c>
      <c r="G3991" s="1">
        <v>319</v>
      </c>
      <c r="H3991" s="1">
        <v>319.45</v>
      </c>
      <c r="I3991" s="1">
        <v>320.45999999999998</v>
      </c>
      <c r="J3991" s="1">
        <v>359.8</v>
      </c>
      <c r="K3991" s="1">
        <v>268</v>
      </c>
      <c r="L3991" s="1">
        <v>6684459</v>
      </c>
      <c r="M3991" s="1">
        <v>2142112251.4000001</v>
      </c>
      <c r="N3991" s="11">
        <v>80573</v>
      </c>
    </row>
    <row r="3992" spans="1:14" x14ac:dyDescent="0.25">
      <c r="A3992" s="10">
        <v>42468</v>
      </c>
      <c r="B3992" s="1" t="s">
        <v>14</v>
      </c>
      <c r="C3992" s="1">
        <v>319.5</v>
      </c>
      <c r="D3992" s="1">
        <v>322.45</v>
      </c>
      <c r="E3992" s="1">
        <v>319</v>
      </c>
      <c r="F3992" s="1">
        <v>319.45</v>
      </c>
      <c r="G3992" s="1">
        <v>321.14999999999998</v>
      </c>
      <c r="H3992" s="1">
        <v>321.2</v>
      </c>
      <c r="I3992" s="1">
        <v>320.27</v>
      </c>
      <c r="J3992" s="1">
        <v>359.8</v>
      </c>
      <c r="K3992" s="1">
        <v>268</v>
      </c>
      <c r="L3992" s="1">
        <v>3200573</v>
      </c>
      <c r="M3992" s="1">
        <v>1025036577.35</v>
      </c>
      <c r="N3992" s="11">
        <v>43080</v>
      </c>
    </row>
    <row r="3993" spans="1:14" x14ac:dyDescent="0.25">
      <c r="A3993" s="10">
        <v>42471</v>
      </c>
      <c r="B3993" s="1" t="s">
        <v>14</v>
      </c>
      <c r="C3993" s="1">
        <v>322</v>
      </c>
      <c r="D3993" s="1">
        <v>328.3</v>
      </c>
      <c r="E3993" s="1">
        <v>317</v>
      </c>
      <c r="F3993" s="1">
        <v>321.2</v>
      </c>
      <c r="G3993" s="1">
        <v>324.89999999999998</v>
      </c>
      <c r="H3993" s="1">
        <v>327.25</v>
      </c>
      <c r="I3993" s="1">
        <v>321.56</v>
      </c>
      <c r="J3993" s="1">
        <v>359.8</v>
      </c>
      <c r="K3993" s="1">
        <v>268</v>
      </c>
      <c r="L3993" s="1">
        <v>9222035</v>
      </c>
      <c r="M3993" s="1">
        <v>2965431690.0999999</v>
      </c>
      <c r="N3993" s="11">
        <v>94854</v>
      </c>
    </row>
    <row r="3994" spans="1:14" x14ac:dyDescent="0.25">
      <c r="A3994" s="10">
        <v>42472</v>
      </c>
      <c r="B3994" s="1" t="s">
        <v>14</v>
      </c>
      <c r="C3994" s="1">
        <v>325</v>
      </c>
      <c r="D3994" s="1">
        <v>325.64999999999998</v>
      </c>
      <c r="E3994" s="1">
        <v>321</v>
      </c>
      <c r="F3994" s="1">
        <v>327.25</v>
      </c>
      <c r="G3994" s="1">
        <v>322.39999999999998</v>
      </c>
      <c r="H3994" s="1">
        <v>322.39999999999998</v>
      </c>
      <c r="I3994" s="1">
        <v>322.89</v>
      </c>
      <c r="J3994" s="1">
        <v>359.8</v>
      </c>
      <c r="K3994" s="1">
        <v>268</v>
      </c>
      <c r="L3994" s="1">
        <v>3972174</v>
      </c>
      <c r="M3994" s="1">
        <v>1282570955.7</v>
      </c>
      <c r="N3994" s="11">
        <v>65612</v>
      </c>
    </row>
    <row r="3995" spans="1:14" x14ac:dyDescent="0.25">
      <c r="A3995" s="10">
        <v>42473</v>
      </c>
      <c r="B3995" s="1" t="s">
        <v>14</v>
      </c>
      <c r="C3995" s="1">
        <v>325</v>
      </c>
      <c r="D3995" s="1">
        <v>332.7</v>
      </c>
      <c r="E3995" s="1">
        <v>324.5</v>
      </c>
      <c r="F3995" s="1">
        <v>322.39999999999998</v>
      </c>
      <c r="G3995" s="1">
        <v>331.5</v>
      </c>
      <c r="H3995" s="1">
        <v>331.25</v>
      </c>
      <c r="I3995" s="1">
        <v>328.79</v>
      </c>
      <c r="J3995" s="1">
        <v>359.8</v>
      </c>
      <c r="K3995" s="1">
        <v>268</v>
      </c>
      <c r="L3995" s="1">
        <v>7958567</v>
      </c>
      <c r="M3995" s="1">
        <v>2616722851.3000002</v>
      </c>
      <c r="N3995" s="11">
        <v>85818</v>
      </c>
    </row>
    <row r="3996" spans="1:14" x14ac:dyDescent="0.25">
      <c r="A3996" s="10">
        <v>42478</v>
      </c>
      <c r="B3996" s="1" t="s">
        <v>14</v>
      </c>
      <c r="C3996" s="1">
        <v>335</v>
      </c>
      <c r="D3996" s="1">
        <v>338.35</v>
      </c>
      <c r="E3996" s="1">
        <v>331.05</v>
      </c>
      <c r="F3996" s="1">
        <v>331.25</v>
      </c>
      <c r="G3996" s="1">
        <v>333.9</v>
      </c>
      <c r="H3996" s="1">
        <v>335.4</v>
      </c>
      <c r="I3996" s="1">
        <v>334.48</v>
      </c>
      <c r="J3996" s="1">
        <v>359.8</v>
      </c>
      <c r="K3996" s="1">
        <v>268</v>
      </c>
      <c r="L3996" s="1">
        <v>9466343</v>
      </c>
      <c r="M3996" s="1">
        <v>3166286932.1500001</v>
      </c>
      <c r="N3996" s="11">
        <v>116996</v>
      </c>
    </row>
    <row r="3997" spans="1:14" x14ac:dyDescent="0.25">
      <c r="A3997" s="10">
        <v>42480</v>
      </c>
      <c r="B3997" s="1" t="s">
        <v>14</v>
      </c>
      <c r="C3997" s="1">
        <v>335.35</v>
      </c>
      <c r="D3997" s="1">
        <v>338.3</v>
      </c>
      <c r="E3997" s="1">
        <v>332.6</v>
      </c>
      <c r="F3997" s="1">
        <v>335.4</v>
      </c>
      <c r="G3997" s="1">
        <v>335.8</v>
      </c>
      <c r="H3997" s="1">
        <v>335.5</v>
      </c>
      <c r="I3997" s="1">
        <v>334.88</v>
      </c>
      <c r="J3997" s="1">
        <v>359.8</v>
      </c>
      <c r="K3997" s="1">
        <v>268</v>
      </c>
      <c r="L3997" s="1">
        <v>5999348</v>
      </c>
      <c r="M3997" s="1">
        <v>2009088969.9000001</v>
      </c>
      <c r="N3997" s="11">
        <v>69045</v>
      </c>
    </row>
    <row r="3998" spans="1:14" x14ac:dyDescent="0.25">
      <c r="A3998" s="10">
        <v>42481</v>
      </c>
      <c r="B3998" s="1" t="s">
        <v>14</v>
      </c>
      <c r="C3998" s="1">
        <v>335.6</v>
      </c>
      <c r="D3998" s="1">
        <v>336.5</v>
      </c>
      <c r="E3998" s="1">
        <v>327.60000000000002</v>
      </c>
      <c r="F3998" s="1">
        <v>335.5</v>
      </c>
      <c r="G3998" s="1">
        <v>330.25</v>
      </c>
      <c r="H3998" s="1">
        <v>329.95</v>
      </c>
      <c r="I3998" s="1">
        <v>330.2</v>
      </c>
      <c r="J3998" s="1">
        <v>359.8</v>
      </c>
      <c r="K3998" s="1">
        <v>268</v>
      </c>
      <c r="L3998" s="1">
        <v>4629838</v>
      </c>
      <c r="M3998" s="1">
        <v>1528777650.5999999</v>
      </c>
      <c r="N3998" s="11">
        <v>65059</v>
      </c>
    </row>
    <row r="3999" spans="1:14" x14ac:dyDescent="0.25">
      <c r="A3999" s="10">
        <v>42482</v>
      </c>
      <c r="B3999" s="1" t="s">
        <v>14</v>
      </c>
      <c r="C3999" s="1">
        <v>325.95</v>
      </c>
      <c r="D3999" s="1">
        <v>331.15</v>
      </c>
      <c r="E3999" s="1">
        <v>324.45</v>
      </c>
      <c r="F3999" s="1">
        <v>329.95</v>
      </c>
      <c r="G3999" s="1">
        <v>326</v>
      </c>
      <c r="H3999" s="1">
        <v>325.8</v>
      </c>
      <c r="I3999" s="1">
        <v>327.32</v>
      </c>
      <c r="J3999" s="1">
        <v>359.8</v>
      </c>
      <c r="K3999" s="1">
        <v>268</v>
      </c>
      <c r="L3999" s="1">
        <v>4182316</v>
      </c>
      <c r="M3999" s="1">
        <v>1368967609.5999999</v>
      </c>
      <c r="N3999" s="11">
        <v>79470</v>
      </c>
    </row>
    <row r="4000" spans="1:14" x14ac:dyDescent="0.25">
      <c r="A4000" s="10">
        <v>42485</v>
      </c>
      <c r="B4000" s="1" t="s">
        <v>14</v>
      </c>
      <c r="C4000" s="1">
        <v>321.3</v>
      </c>
      <c r="D4000" s="1">
        <v>325.5</v>
      </c>
      <c r="E4000" s="1">
        <v>320.39999999999998</v>
      </c>
      <c r="F4000" s="1">
        <v>325.8</v>
      </c>
      <c r="G4000" s="1">
        <v>320.7</v>
      </c>
      <c r="H4000" s="1">
        <v>320.95</v>
      </c>
      <c r="I4000" s="1">
        <v>322.5</v>
      </c>
      <c r="J4000" s="1">
        <v>359.8</v>
      </c>
      <c r="K4000" s="1">
        <v>268</v>
      </c>
      <c r="L4000" s="1">
        <v>4059991</v>
      </c>
      <c r="M4000" s="1">
        <v>1309366640.8</v>
      </c>
      <c r="N4000" s="11">
        <v>43158</v>
      </c>
    </row>
    <row r="4001" spans="1:14" x14ac:dyDescent="0.25">
      <c r="A4001" s="10">
        <v>42486</v>
      </c>
      <c r="B4001" s="1" t="s">
        <v>14</v>
      </c>
      <c r="C4001" s="1">
        <v>313.2</v>
      </c>
      <c r="D4001" s="1">
        <v>328.35</v>
      </c>
      <c r="E4001" s="1">
        <v>312.5</v>
      </c>
      <c r="F4001" s="1">
        <v>320.95</v>
      </c>
      <c r="G4001" s="1">
        <v>326.75</v>
      </c>
      <c r="H4001" s="1">
        <v>327.39999999999998</v>
      </c>
      <c r="I4001" s="1">
        <v>321.95999999999998</v>
      </c>
      <c r="J4001" s="1">
        <v>359.8</v>
      </c>
      <c r="K4001" s="1">
        <v>268</v>
      </c>
      <c r="L4001" s="1">
        <v>9644115</v>
      </c>
      <c r="M4001" s="1">
        <v>3105001045.1999998</v>
      </c>
      <c r="N4001" s="11">
        <v>99985</v>
      </c>
    </row>
    <row r="4002" spans="1:14" x14ac:dyDescent="0.25">
      <c r="A4002" s="10">
        <v>42487</v>
      </c>
      <c r="B4002" s="1" t="s">
        <v>14</v>
      </c>
      <c r="C4002" s="1">
        <v>326.05</v>
      </c>
      <c r="D4002" s="1">
        <v>334.5</v>
      </c>
      <c r="E4002" s="1">
        <v>326.05</v>
      </c>
      <c r="F4002" s="1">
        <v>327.39999999999998</v>
      </c>
      <c r="G4002" s="1">
        <v>332.9</v>
      </c>
      <c r="H4002" s="1">
        <v>333.55</v>
      </c>
      <c r="I4002" s="1">
        <v>331.32</v>
      </c>
      <c r="J4002" s="1">
        <v>359.8</v>
      </c>
      <c r="K4002" s="1">
        <v>268</v>
      </c>
      <c r="L4002" s="1">
        <v>6212472</v>
      </c>
      <c r="M4002" s="1">
        <v>2058314822.75</v>
      </c>
      <c r="N4002" s="11">
        <v>70658</v>
      </c>
    </row>
    <row r="4003" spans="1:14" x14ac:dyDescent="0.25">
      <c r="A4003" s="10">
        <v>42488</v>
      </c>
      <c r="B4003" s="1" t="s">
        <v>14</v>
      </c>
      <c r="C4003" s="1">
        <v>330</v>
      </c>
      <c r="D4003" s="1">
        <v>332</v>
      </c>
      <c r="E4003" s="1">
        <v>321.55</v>
      </c>
      <c r="F4003" s="1">
        <v>333.55</v>
      </c>
      <c r="G4003" s="1">
        <v>324</v>
      </c>
      <c r="H4003" s="1">
        <v>322.89999999999998</v>
      </c>
      <c r="I4003" s="1">
        <v>325.62</v>
      </c>
      <c r="J4003" s="1">
        <v>359.8</v>
      </c>
      <c r="K4003" s="1">
        <v>268</v>
      </c>
      <c r="L4003" s="1">
        <v>12983331</v>
      </c>
      <c r="M4003" s="1">
        <v>4227683692.1999998</v>
      </c>
      <c r="N4003" s="11">
        <v>84267</v>
      </c>
    </row>
    <row r="4004" spans="1:14" x14ac:dyDescent="0.25">
      <c r="A4004" s="10">
        <v>42489</v>
      </c>
      <c r="B4004" s="1" t="s">
        <v>14</v>
      </c>
      <c r="C4004" s="1">
        <v>323.14999999999998</v>
      </c>
      <c r="D4004" s="1">
        <v>326.10000000000002</v>
      </c>
      <c r="E4004" s="1">
        <v>320.10000000000002</v>
      </c>
      <c r="F4004" s="1">
        <v>322.89999999999998</v>
      </c>
      <c r="G4004" s="1">
        <v>325.60000000000002</v>
      </c>
      <c r="H4004" s="1">
        <v>324.95</v>
      </c>
      <c r="I4004" s="1">
        <v>323.23</v>
      </c>
      <c r="J4004" s="1">
        <v>359.8</v>
      </c>
      <c r="K4004" s="1">
        <v>268</v>
      </c>
      <c r="L4004" s="1">
        <v>6887624</v>
      </c>
      <c r="M4004" s="1">
        <v>2226314161.6500001</v>
      </c>
      <c r="N4004" s="11">
        <v>93251</v>
      </c>
    </row>
    <row r="4005" spans="1:14" x14ac:dyDescent="0.25">
      <c r="A4005" s="10">
        <v>42492</v>
      </c>
      <c r="B4005" s="1" t="s">
        <v>14</v>
      </c>
      <c r="C4005" s="1">
        <v>323.25</v>
      </c>
      <c r="D4005" s="1">
        <v>324</v>
      </c>
      <c r="E4005" s="1">
        <v>319.39999999999998</v>
      </c>
      <c r="F4005" s="1">
        <v>324.95</v>
      </c>
      <c r="G4005" s="1">
        <v>321.25</v>
      </c>
      <c r="H4005" s="1">
        <v>321.14999999999998</v>
      </c>
      <c r="I4005" s="1">
        <v>320.87</v>
      </c>
      <c r="J4005" s="1">
        <v>359.8</v>
      </c>
      <c r="K4005" s="1">
        <v>268</v>
      </c>
      <c r="L4005" s="1">
        <v>2175031</v>
      </c>
      <c r="M4005" s="1">
        <v>697895612.89999998</v>
      </c>
      <c r="N4005" s="11">
        <v>40256</v>
      </c>
    </row>
    <row r="4006" spans="1:14" x14ac:dyDescent="0.25">
      <c r="A4006" s="10">
        <v>42493</v>
      </c>
      <c r="B4006" s="1" t="s">
        <v>14</v>
      </c>
      <c r="C4006" s="1">
        <v>321.60000000000002</v>
      </c>
      <c r="D4006" s="1">
        <v>323.45</v>
      </c>
      <c r="E4006" s="1">
        <v>314</v>
      </c>
      <c r="F4006" s="1">
        <v>321.14999999999998</v>
      </c>
      <c r="G4006" s="1">
        <v>315.95</v>
      </c>
      <c r="H4006" s="1">
        <v>316.05</v>
      </c>
      <c r="I4006" s="1">
        <v>318.19</v>
      </c>
      <c r="J4006" s="1">
        <v>359.8</v>
      </c>
      <c r="K4006" s="1">
        <v>268</v>
      </c>
      <c r="L4006" s="1">
        <v>7141138</v>
      </c>
      <c r="M4006" s="1">
        <v>2272271501.4499998</v>
      </c>
      <c r="N4006" s="11">
        <v>71171</v>
      </c>
    </row>
    <row r="4007" spans="1:14" x14ac:dyDescent="0.25">
      <c r="A4007" s="10">
        <v>42494</v>
      </c>
      <c r="B4007" s="1" t="s">
        <v>14</v>
      </c>
      <c r="C4007" s="1">
        <v>315</v>
      </c>
      <c r="D4007" s="1">
        <v>319.5</v>
      </c>
      <c r="E4007" s="1">
        <v>310.14999999999998</v>
      </c>
      <c r="F4007" s="1">
        <v>316.05</v>
      </c>
      <c r="G4007" s="1">
        <v>310.8</v>
      </c>
      <c r="H4007" s="1">
        <v>312.64999999999998</v>
      </c>
      <c r="I4007" s="1">
        <v>314.89</v>
      </c>
      <c r="J4007" s="1">
        <v>359.8</v>
      </c>
      <c r="K4007" s="1">
        <v>268</v>
      </c>
      <c r="L4007" s="1">
        <v>4110152</v>
      </c>
      <c r="M4007" s="1">
        <v>1294238363.95</v>
      </c>
      <c r="N4007" s="11">
        <v>50829</v>
      </c>
    </row>
    <row r="4008" spans="1:14" x14ac:dyDescent="0.25">
      <c r="A4008" s="10">
        <v>42495</v>
      </c>
      <c r="B4008" s="1" t="s">
        <v>14</v>
      </c>
      <c r="C4008" s="1">
        <v>312</v>
      </c>
      <c r="D4008" s="1">
        <v>320.3</v>
      </c>
      <c r="E4008" s="1">
        <v>311.60000000000002</v>
      </c>
      <c r="F4008" s="1">
        <v>312.64999999999998</v>
      </c>
      <c r="G4008" s="1">
        <v>316.89999999999998</v>
      </c>
      <c r="H4008" s="1">
        <v>317.64999999999998</v>
      </c>
      <c r="I4008" s="1">
        <v>316.54000000000002</v>
      </c>
      <c r="J4008" s="1">
        <v>359.8</v>
      </c>
      <c r="K4008" s="1">
        <v>268</v>
      </c>
      <c r="L4008" s="1">
        <v>4221695</v>
      </c>
      <c r="M4008" s="1">
        <v>1336333587.8</v>
      </c>
      <c r="N4008" s="11">
        <v>66459</v>
      </c>
    </row>
    <row r="4009" spans="1:14" x14ac:dyDescent="0.25">
      <c r="A4009" s="10">
        <v>42496</v>
      </c>
      <c r="B4009" s="1" t="s">
        <v>14</v>
      </c>
      <c r="C4009" s="1">
        <v>312.95</v>
      </c>
      <c r="D4009" s="1">
        <v>319.39999999999998</v>
      </c>
      <c r="E4009" s="1">
        <v>306</v>
      </c>
      <c r="F4009" s="1">
        <v>317.64999999999998</v>
      </c>
      <c r="G4009" s="1">
        <v>317.10000000000002</v>
      </c>
      <c r="H4009" s="1">
        <v>317.7</v>
      </c>
      <c r="I4009" s="1">
        <v>315.49</v>
      </c>
      <c r="J4009" s="1">
        <v>359.8</v>
      </c>
      <c r="K4009" s="1">
        <v>268</v>
      </c>
      <c r="L4009" s="1">
        <v>10389150</v>
      </c>
      <c r="M4009" s="1">
        <v>3277714785.5</v>
      </c>
      <c r="N4009" s="11">
        <v>120299</v>
      </c>
    </row>
    <row r="4010" spans="1:14" x14ac:dyDescent="0.25">
      <c r="A4010" s="10">
        <v>42499</v>
      </c>
      <c r="B4010" s="1" t="s">
        <v>14</v>
      </c>
      <c r="C4010" s="1">
        <v>320</v>
      </c>
      <c r="D4010" s="1">
        <v>325.89999999999998</v>
      </c>
      <c r="E4010" s="1">
        <v>319.5</v>
      </c>
      <c r="F4010" s="1">
        <v>317.7</v>
      </c>
      <c r="G4010" s="1">
        <v>325</v>
      </c>
      <c r="H4010" s="1">
        <v>324.8</v>
      </c>
      <c r="I4010" s="1">
        <v>323.91000000000003</v>
      </c>
      <c r="J4010" s="1">
        <v>359.8</v>
      </c>
      <c r="K4010" s="1">
        <v>268</v>
      </c>
      <c r="L4010" s="1">
        <v>5685999</v>
      </c>
      <c r="M4010" s="1">
        <v>1841738364.1500001</v>
      </c>
      <c r="N4010" s="11">
        <v>58660</v>
      </c>
    </row>
    <row r="4011" spans="1:14" x14ac:dyDescent="0.25">
      <c r="A4011" s="10">
        <v>42500</v>
      </c>
      <c r="B4011" s="1" t="s">
        <v>14</v>
      </c>
      <c r="C4011" s="1">
        <v>325</v>
      </c>
      <c r="D4011" s="1">
        <v>326</v>
      </c>
      <c r="E4011" s="1">
        <v>321.7</v>
      </c>
      <c r="F4011" s="1">
        <v>324.8</v>
      </c>
      <c r="G4011" s="1">
        <v>323.85000000000002</v>
      </c>
      <c r="H4011" s="1">
        <v>323.5</v>
      </c>
      <c r="I4011" s="1">
        <v>323.18</v>
      </c>
      <c r="J4011" s="1">
        <v>359.8</v>
      </c>
      <c r="K4011" s="1">
        <v>268</v>
      </c>
      <c r="L4011" s="1">
        <v>5497814</v>
      </c>
      <c r="M4011" s="1">
        <v>1776799886.0999999</v>
      </c>
      <c r="N4011" s="11">
        <v>58907</v>
      </c>
    </row>
    <row r="4012" spans="1:14" x14ac:dyDescent="0.25">
      <c r="A4012" s="10">
        <v>42501</v>
      </c>
      <c r="B4012" s="1" t="s">
        <v>14</v>
      </c>
      <c r="C4012" s="1">
        <v>320</v>
      </c>
      <c r="D4012" s="1">
        <v>321.75</v>
      </c>
      <c r="E4012" s="1">
        <v>316.10000000000002</v>
      </c>
      <c r="F4012" s="1">
        <v>323.5</v>
      </c>
      <c r="G4012" s="1">
        <v>318.39999999999998</v>
      </c>
      <c r="H4012" s="1">
        <v>318</v>
      </c>
      <c r="I4012" s="1">
        <v>319.14999999999998</v>
      </c>
      <c r="J4012" s="1">
        <v>359.8</v>
      </c>
      <c r="K4012" s="1">
        <v>268</v>
      </c>
      <c r="L4012" s="1">
        <v>7160664</v>
      </c>
      <c r="M4012" s="1">
        <v>2285290415.9000001</v>
      </c>
      <c r="N4012" s="11">
        <v>52693</v>
      </c>
    </row>
    <row r="4013" spans="1:14" x14ac:dyDescent="0.25">
      <c r="A4013" s="10">
        <v>42502</v>
      </c>
      <c r="B4013" s="1" t="s">
        <v>14</v>
      </c>
      <c r="C4013" s="1">
        <v>319.05</v>
      </c>
      <c r="D4013" s="1">
        <v>321.10000000000002</v>
      </c>
      <c r="E4013" s="1">
        <v>315.10000000000002</v>
      </c>
      <c r="F4013" s="1">
        <v>318</v>
      </c>
      <c r="G4013" s="1">
        <v>318.60000000000002</v>
      </c>
      <c r="H4013" s="1">
        <v>318.2</v>
      </c>
      <c r="I4013" s="1">
        <v>318.07</v>
      </c>
      <c r="J4013" s="1">
        <v>359.8</v>
      </c>
      <c r="K4013" s="1">
        <v>268</v>
      </c>
      <c r="L4013" s="1">
        <v>3712319</v>
      </c>
      <c r="M4013" s="1">
        <v>1180769460.5999999</v>
      </c>
      <c r="N4013" s="11">
        <v>36171</v>
      </c>
    </row>
    <row r="4014" spans="1:14" x14ac:dyDescent="0.25">
      <c r="A4014" s="10">
        <v>42503</v>
      </c>
      <c r="B4014" s="1" t="s">
        <v>14</v>
      </c>
      <c r="C4014" s="1">
        <v>318</v>
      </c>
      <c r="D4014" s="1">
        <v>321.7</v>
      </c>
      <c r="E4014" s="1">
        <v>315.14999999999998</v>
      </c>
      <c r="F4014" s="1">
        <v>318.2</v>
      </c>
      <c r="G4014" s="1">
        <v>319.2</v>
      </c>
      <c r="H4014" s="1">
        <v>319.35000000000002</v>
      </c>
      <c r="I4014" s="1">
        <v>318.8</v>
      </c>
      <c r="J4014" s="1">
        <v>359.8</v>
      </c>
      <c r="K4014" s="1">
        <v>268</v>
      </c>
      <c r="L4014" s="1">
        <v>6293941</v>
      </c>
      <c r="M4014" s="1">
        <v>2006523386.8499999</v>
      </c>
      <c r="N4014" s="11">
        <v>51607</v>
      </c>
    </row>
    <row r="4015" spans="1:14" x14ac:dyDescent="0.25">
      <c r="A4015" s="10">
        <v>42506</v>
      </c>
      <c r="B4015" s="1" t="s">
        <v>14</v>
      </c>
      <c r="C4015" s="1">
        <v>318.3</v>
      </c>
      <c r="D4015" s="1">
        <v>330</v>
      </c>
      <c r="E4015" s="1">
        <v>317.10000000000002</v>
      </c>
      <c r="F4015" s="1">
        <v>319.35000000000002</v>
      </c>
      <c r="G4015" s="1">
        <v>329.75</v>
      </c>
      <c r="H4015" s="1">
        <v>329.4</v>
      </c>
      <c r="I4015" s="1">
        <v>323.06</v>
      </c>
      <c r="J4015" s="1">
        <v>359.8</v>
      </c>
      <c r="K4015" s="1">
        <v>268</v>
      </c>
      <c r="L4015" s="1">
        <v>8646780</v>
      </c>
      <c r="M4015" s="1">
        <v>2793401654.5500002</v>
      </c>
      <c r="N4015" s="11">
        <v>112925</v>
      </c>
    </row>
    <row r="4016" spans="1:14" x14ac:dyDescent="0.25">
      <c r="A4016" s="10">
        <v>42507</v>
      </c>
      <c r="B4016" s="1" t="s">
        <v>14</v>
      </c>
      <c r="C4016" s="1">
        <v>330</v>
      </c>
      <c r="D4016" s="1">
        <v>333.45</v>
      </c>
      <c r="E4016" s="1">
        <v>328.7</v>
      </c>
      <c r="F4016" s="1">
        <v>329.4</v>
      </c>
      <c r="G4016" s="1">
        <v>331.4</v>
      </c>
      <c r="H4016" s="1">
        <v>330.5</v>
      </c>
      <c r="I4016" s="1">
        <v>331.36</v>
      </c>
      <c r="J4016" s="1">
        <v>359.8</v>
      </c>
      <c r="K4016" s="1">
        <v>268</v>
      </c>
      <c r="L4016" s="1">
        <v>7988538</v>
      </c>
      <c r="M4016" s="1">
        <v>2647043005.9000001</v>
      </c>
      <c r="N4016" s="11">
        <v>68888</v>
      </c>
    </row>
    <row r="4017" spans="1:14" x14ac:dyDescent="0.25">
      <c r="A4017" s="10">
        <v>42508</v>
      </c>
      <c r="B4017" s="1" t="s">
        <v>14</v>
      </c>
      <c r="C4017" s="1">
        <v>327.60000000000002</v>
      </c>
      <c r="D4017" s="1">
        <v>334.8</v>
      </c>
      <c r="E4017" s="1">
        <v>325.8</v>
      </c>
      <c r="F4017" s="1">
        <v>330.5</v>
      </c>
      <c r="G4017" s="1">
        <v>333.05</v>
      </c>
      <c r="H4017" s="1">
        <v>332.7</v>
      </c>
      <c r="I4017" s="1">
        <v>329.66</v>
      </c>
      <c r="J4017" s="1">
        <v>359.8</v>
      </c>
      <c r="K4017" s="1">
        <v>268</v>
      </c>
      <c r="L4017" s="1">
        <v>5076929</v>
      </c>
      <c r="M4017" s="1">
        <v>1673657460.4000001</v>
      </c>
      <c r="N4017" s="11">
        <v>61356</v>
      </c>
    </row>
    <row r="4018" spans="1:14" x14ac:dyDescent="0.25">
      <c r="A4018" s="10">
        <v>42509</v>
      </c>
      <c r="B4018" s="1" t="s">
        <v>14</v>
      </c>
      <c r="C4018" s="1">
        <v>334</v>
      </c>
      <c r="D4018" s="1">
        <v>334</v>
      </c>
      <c r="E4018" s="1">
        <v>322.5</v>
      </c>
      <c r="F4018" s="1">
        <v>332.7</v>
      </c>
      <c r="G4018" s="1">
        <v>324.55</v>
      </c>
      <c r="H4018" s="1">
        <v>324.85000000000002</v>
      </c>
      <c r="I4018" s="1">
        <v>325.52999999999997</v>
      </c>
      <c r="J4018" s="1">
        <v>359.8</v>
      </c>
      <c r="K4018" s="1">
        <v>268</v>
      </c>
      <c r="L4018" s="1">
        <v>5725184</v>
      </c>
      <c r="M4018" s="1">
        <v>1863740004.5</v>
      </c>
      <c r="N4018" s="11">
        <v>61964</v>
      </c>
    </row>
    <row r="4019" spans="1:14" x14ac:dyDescent="0.25">
      <c r="A4019" s="10">
        <v>42510</v>
      </c>
      <c r="B4019" s="1" t="s">
        <v>14</v>
      </c>
      <c r="C4019" s="1">
        <v>326.75</v>
      </c>
      <c r="D4019" s="1">
        <v>338.7</v>
      </c>
      <c r="E4019" s="1">
        <v>324.8</v>
      </c>
      <c r="F4019" s="1">
        <v>324.85000000000002</v>
      </c>
      <c r="G4019" s="1">
        <v>338</v>
      </c>
      <c r="H4019" s="1">
        <v>330.35</v>
      </c>
      <c r="I4019" s="1">
        <v>329.51</v>
      </c>
      <c r="J4019" s="1">
        <v>359.8</v>
      </c>
      <c r="K4019" s="1">
        <v>268</v>
      </c>
      <c r="L4019" s="1">
        <v>13509419</v>
      </c>
      <c r="M4019" s="1">
        <v>4451517389.0500002</v>
      </c>
      <c r="N4019" s="11">
        <v>126747</v>
      </c>
    </row>
    <row r="4020" spans="1:14" x14ac:dyDescent="0.25">
      <c r="A4020" s="10">
        <v>42513</v>
      </c>
      <c r="B4020" s="1" t="s">
        <v>14</v>
      </c>
      <c r="C4020" s="1">
        <v>349.65</v>
      </c>
      <c r="D4020" s="1">
        <v>354.5</v>
      </c>
      <c r="E4020" s="1">
        <v>339.5</v>
      </c>
      <c r="F4020" s="1">
        <v>330.35</v>
      </c>
      <c r="G4020" s="1">
        <v>347.35</v>
      </c>
      <c r="H4020" s="1">
        <v>346.85</v>
      </c>
      <c r="I4020" s="1">
        <v>345.88</v>
      </c>
      <c r="J4020" s="1">
        <v>359.8</v>
      </c>
      <c r="K4020" s="1">
        <v>268</v>
      </c>
      <c r="L4020" s="1">
        <v>35212403</v>
      </c>
      <c r="M4020" s="1">
        <v>12179258538.9</v>
      </c>
      <c r="N4020" s="11">
        <v>255229</v>
      </c>
    </row>
    <row r="4021" spans="1:14" x14ac:dyDescent="0.25">
      <c r="A4021" s="10">
        <v>42514</v>
      </c>
      <c r="B4021" s="1" t="s">
        <v>14</v>
      </c>
      <c r="C4021" s="1">
        <v>348</v>
      </c>
      <c r="D4021" s="1">
        <v>351.8</v>
      </c>
      <c r="E4021" s="1">
        <v>346.65</v>
      </c>
      <c r="F4021" s="1">
        <v>346.85</v>
      </c>
      <c r="G4021" s="1">
        <v>348.9</v>
      </c>
      <c r="H4021" s="1">
        <v>348.05</v>
      </c>
      <c r="I4021" s="1">
        <v>349.56</v>
      </c>
      <c r="J4021" s="1">
        <v>359.8</v>
      </c>
      <c r="K4021" s="1">
        <v>268</v>
      </c>
      <c r="L4021" s="1">
        <v>10445702</v>
      </c>
      <c r="M4021" s="1">
        <v>3651370310.9499998</v>
      </c>
      <c r="N4021" s="11">
        <v>92935</v>
      </c>
    </row>
    <row r="4022" spans="1:14" x14ac:dyDescent="0.25">
      <c r="A4022" s="10">
        <v>42515</v>
      </c>
      <c r="B4022" s="1" t="s">
        <v>14</v>
      </c>
      <c r="C4022" s="1">
        <v>350.4</v>
      </c>
      <c r="D4022" s="1">
        <v>357.45</v>
      </c>
      <c r="E4022" s="1">
        <v>349.85</v>
      </c>
      <c r="F4022" s="1">
        <v>348.05</v>
      </c>
      <c r="G4022" s="1">
        <v>355.15</v>
      </c>
      <c r="H4022" s="1">
        <v>356.05</v>
      </c>
      <c r="I4022" s="1">
        <v>353.53</v>
      </c>
      <c r="J4022" s="1">
        <v>359.8</v>
      </c>
      <c r="K4022" s="1">
        <v>268</v>
      </c>
      <c r="L4022" s="1">
        <v>6636995</v>
      </c>
      <c r="M4022" s="1">
        <v>2346370423.6500001</v>
      </c>
      <c r="N4022" s="11">
        <v>60868</v>
      </c>
    </row>
    <row r="4023" spans="1:14" x14ac:dyDescent="0.25">
      <c r="A4023" s="10">
        <v>42516</v>
      </c>
      <c r="B4023" s="1" t="s">
        <v>14</v>
      </c>
      <c r="C4023" s="1">
        <v>356</v>
      </c>
      <c r="D4023" s="1">
        <v>364</v>
      </c>
      <c r="E4023" s="1">
        <v>353.6</v>
      </c>
      <c r="F4023" s="1">
        <v>356.05</v>
      </c>
      <c r="G4023" s="1">
        <v>363.9</v>
      </c>
      <c r="H4023" s="1">
        <v>362.45</v>
      </c>
      <c r="I4023" s="1">
        <v>359.17</v>
      </c>
      <c r="J4023" s="1">
        <v>364</v>
      </c>
      <c r="K4023" s="1">
        <v>268</v>
      </c>
      <c r="L4023" s="1">
        <v>8392945</v>
      </c>
      <c r="M4023" s="1">
        <v>3014508986.1500001</v>
      </c>
      <c r="N4023" s="11">
        <v>112852</v>
      </c>
    </row>
    <row r="4024" spans="1:14" x14ac:dyDescent="0.25">
      <c r="A4024" s="10">
        <v>42517</v>
      </c>
      <c r="B4024" s="1" t="s">
        <v>14</v>
      </c>
      <c r="C4024" s="1">
        <v>362.95</v>
      </c>
      <c r="D4024" s="1">
        <v>363.9</v>
      </c>
      <c r="E4024" s="1">
        <v>356.2</v>
      </c>
      <c r="F4024" s="1">
        <v>362.45</v>
      </c>
      <c r="G4024" s="1">
        <v>359.5</v>
      </c>
      <c r="H4024" s="1">
        <v>359.3</v>
      </c>
      <c r="I4024" s="1">
        <v>359.65</v>
      </c>
      <c r="J4024" s="1">
        <v>364</v>
      </c>
      <c r="K4024" s="1">
        <v>268</v>
      </c>
      <c r="L4024" s="1">
        <v>7013490</v>
      </c>
      <c r="M4024" s="1">
        <v>2522396818.5500002</v>
      </c>
      <c r="N4024" s="11">
        <v>105215</v>
      </c>
    </row>
    <row r="4025" spans="1:14" x14ac:dyDescent="0.25">
      <c r="A4025" s="10">
        <v>42520</v>
      </c>
      <c r="B4025" s="1" t="s">
        <v>14</v>
      </c>
      <c r="C4025" s="1">
        <v>353.4</v>
      </c>
      <c r="D4025" s="1">
        <v>358.5</v>
      </c>
      <c r="E4025" s="1">
        <v>352.8</v>
      </c>
      <c r="F4025" s="1">
        <v>359.3</v>
      </c>
      <c r="G4025" s="1">
        <v>356</v>
      </c>
      <c r="H4025" s="1">
        <v>356.5</v>
      </c>
      <c r="I4025" s="1">
        <v>356.4</v>
      </c>
      <c r="J4025" s="1">
        <v>364</v>
      </c>
      <c r="K4025" s="1">
        <v>268</v>
      </c>
      <c r="L4025" s="1">
        <v>4908369</v>
      </c>
      <c r="M4025" s="1">
        <v>1749324207.4000001</v>
      </c>
      <c r="N4025" s="11">
        <v>71011</v>
      </c>
    </row>
    <row r="4026" spans="1:14" x14ac:dyDescent="0.25">
      <c r="A4026" s="10">
        <v>42521</v>
      </c>
      <c r="B4026" s="1" t="s">
        <v>14</v>
      </c>
      <c r="C4026" s="1">
        <v>356</v>
      </c>
      <c r="D4026" s="1">
        <v>359.45</v>
      </c>
      <c r="E4026" s="1">
        <v>349.25</v>
      </c>
      <c r="F4026" s="1">
        <v>356.5</v>
      </c>
      <c r="G4026" s="1">
        <v>352</v>
      </c>
      <c r="H4026" s="1">
        <v>351.05</v>
      </c>
      <c r="I4026" s="1">
        <v>353.16</v>
      </c>
      <c r="J4026" s="1">
        <v>364</v>
      </c>
      <c r="K4026" s="1">
        <v>268</v>
      </c>
      <c r="L4026" s="1">
        <v>9664358</v>
      </c>
      <c r="M4026" s="1">
        <v>3413026530.8499999</v>
      </c>
      <c r="N4026" s="11">
        <v>83070</v>
      </c>
    </row>
    <row r="4027" spans="1:14" x14ac:dyDescent="0.25">
      <c r="A4027" s="10">
        <v>42522</v>
      </c>
      <c r="B4027" s="1" t="s">
        <v>14</v>
      </c>
      <c r="C4027" s="1">
        <v>353</v>
      </c>
      <c r="D4027" s="1">
        <v>362.2</v>
      </c>
      <c r="E4027" s="1">
        <v>353</v>
      </c>
      <c r="F4027" s="1">
        <v>351.05</v>
      </c>
      <c r="G4027" s="1">
        <v>361.1</v>
      </c>
      <c r="H4027" s="1">
        <v>361.4</v>
      </c>
      <c r="I4027" s="1">
        <v>359.09</v>
      </c>
      <c r="J4027" s="1">
        <v>364</v>
      </c>
      <c r="K4027" s="1">
        <v>268</v>
      </c>
      <c r="L4027" s="1">
        <v>7966216</v>
      </c>
      <c r="M4027" s="1">
        <v>2860593794.9000001</v>
      </c>
      <c r="N4027" s="11">
        <v>130181</v>
      </c>
    </row>
    <row r="4028" spans="1:14" x14ac:dyDescent="0.25">
      <c r="A4028" s="10">
        <v>42523</v>
      </c>
      <c r="B4028" s="1" t="s">
        <v>14</v>
      </c>
      <c r="C4028" s="1">
        <v>359.85</v>
      </c>
      <c r="D4028" s="1">
        <v>360.5</v>
      </c>
      <c r="E4028" s="1">
        <v>353.2</v>
      </c>
      <c r="F4028" s="1">
        <v>361.4</v>
      </c>
      <c r="G4028" s="1">
        <v>358.6</v>
      </c>
      <c r="H4028" s="1">
        <v>358</v>
      </c>
      <c r="I4028" s="1">
        <v>355.43</v>
      </c>
      <c r="J4028" s="1">
        <v>364</v>
      </c>
      <c r="K4028" s="1">
        <v>268</v>
      </c>
      <c r="L4028" s="1">
        <v>8799928</v>
      </c>
      <c r="M4028" s="1">
        <v>3127727441</v>
      </c>
      <c r="N4028" s="11">
        <v>86346</v>
      </c>
    </row>
    <row r="4029" spans="1:14" x14ac:dyDescent="0.25">
      <c r="A4029" s="10">
        <v>42524</v>
      </c>
      <c r="B4029" s="1" t="s">
        <v>14</v>
      </c>
      <c r="C4029" s="1">
        <v>359.85</v>
      </c>
      <c r="D4029" s="1">
        <v>359.85</v>
      </c>
      <c r="E4029" s="1">
        <v>352.55</v>
      </c>
      <c r="F4029" s="1">
        <v>358</v>
      </c>
      <c r="G4029" s="1">
        <v>353.7</v>
      </c>
      <c r="H4029" s="1">
        <v>353.9</v>
      </c>
      <c r="I4029" s="1">
        <v>354.97</v>
      </c>
      <c r="J4029" s="1">
        <v>364</v>
      </c>
      <c r="K4029" s="1">
        <v>268</v>
      </c>
      <c r="L4029" s="1">
        <v>4738325</v>
      </c>
      <c r="M4029" s="1">
        <v>1681966193.0999999</v>
      </c>
      <c r="N4029" s="11">
        <v>51867</v>
      </c>
    </row>
    <row r="4030" spans="1:14" x14ac:dyDescent="0.25">
      <c r="A4030" s="10">
        <v>42527</v>
      </c>
      <c r="B4030" s="1" t="s">
        <v>14</v>
      </c>
      <c r="C4030" s="1">
        <v>353.7</v>
      </c>
      <c r="D4030" s="1">
        <v>356.95</v>
      </c>
      <c r="E4030" s="1">
        <v>351.35</v>
      </c>
      <c r="F4030" s="1">
        <v>353.9</v>
      </c>
      <c r="G4030" s="1">
        <v>356.4</v>
      </c>
      <c r="H4030" s="1">
        <v>355.6</v>
      </c>
      <c r="I4030" s="1">
        <v>355.19</v>
      </c>
      <c r="J4030" s="1">
        <v>364</v>
      </c>
      <c r="K4030" s="1">
        <v>268</v>
      </c>
      <c r="L4030" s="1">
        <v>4939666</v>
      </c>
      <c r="M4030" s="1">
        <v>1754534169.55</v>
      </c>
      <c r="N4030" s="11">
        <v>47401</v>
      </c>
    </row>
    <row r="4031" spans="1:14" x14ac:dyDescent="0.25">
      <c r="A4031" s="10">
        <v>42528</v>
      </c>
      <c r="B4031" s="1" t="s">
        <v>14</v>
      </c>
      <c r="C4031" s="1">
        <v>357</v>
      </c>
      <c r="D4031" s="1">
        <v>363.75</v>
      </c>
      <c r="E4031" s="1">
        <v>357</v>
      </c>
      <c r="F4031" s="1">
        <v>355.6</v>
      </c>
      <c r="G4031" s="1">
        <v>362.75</v>
      </c>
      <c r="H4031" s="1">
        <v>362.75</v>
      </c>
      <c r="I4031" s="1">
        <v>360.89</v>
      </c>
      <c r="J4031" s="1">
        <v>364</v>
      </c>
      <c r="K4031" s="1">
        <v>268</v>
      </c>
      <c r="L4031" s="1">
        <v>7066536</v>
      </c>
      <c r="M4031" s="1">
        <v>2550272780.75</v>
      </c>
      <c r="N4031" s="11">
        <v>66072</v>
      </c>
    </row>
    <row r="4032" spans="1:14" x14ac:dyDescent="0.25">
      <c r="A4032" s="10">
        <v>42529</v>
      </c>
      <c r="B4032" s="1" t="s">
        <v>14</v>
      </c>
      <c r="C4032" s="1">
        <v>364</v>
      </c>
      <c r="D4032" s="1">
        <v>365</v>
      </c>
      <c r="E4032" s="1">
        <v>360.7</v>
      </c>
      <c r="F4032" s="1">
        <v>362.75</v>
      </c>
      <c r="G4032" s="1">
        <v>362.95</v>
      </c>
      <c r="H4032" s="1">
        <v>362.8</v>
      </c>
      <c r="I4032" s="1">
        <v>362.45</v>
      </c>
      <c r="J4032" s="1">
        <v>365</v>
      </c>
      <c r="K4032" s="1">
        <v>268</v>
      </c>
      <c r="L4032" s="1">
        <v>4886342</v>
      </c>
      <c r="M4032" s="1">
        <v>1771040568.6500001</v>
      </c>
      <c r="N4032" s="11">
        <v>75483</v>
      </c>
    </row>
    <row r="4033" spans="1:14" x14ac:dyDescent="0.25">
      <c r="A4033" s="10">
        <v>42530</v>
      </c>
      <c r="B4033" s="1" t="s">
        <v>14</v>
      </c>
      <c r="C4033" s="1">
        <v>362.6</v>
      </c>
      <c r="D4033" s="1">
        <v>362.95</v>
      </c>
      <c r="E4033" s="1">
        <v>352.6</v>
      </c>
      <c r="F4033" s="1">
        <v>362.8</v>
      </c>
      <c r="G4033" s="1">
        <v>353.85</v>
      </c>
      <c r="H4033" s="1">
        <v>354.1</v>
      </c>
      <c r="I4033" s="1">
        <v>355.64</v>
      </c>
      <c r="J4033" s="1">
        <v>365</v>
      </c>
      <c r="K4033" s="1">
        <v>268</v>
      </c>
      <c r="L4033" s="1">
        <v>7745113</v>
      </c>
      <c r="M4033" s="1">
        <v>2754447381.5</v>
      </c>
      <c r="N4033" s="11">
        <v>68259</v>
      </c>
    </row>
    <row r="4034" spans="1:14" x14ac:dyDescent="0.25">
      <c r="A4034" s="10">
        <v>42531</v>
      </c>
      <c r="B4034" s="1" t="s">
        <v>14</v>
      </c>
      <c r="C4034" s="1">
        <v>353.05</v>
      </c>
      <c r="D4034" s="1">
        <v>358.65</v>
      </c>
      <c r="E4034" s="1">
        <v>350.05</v>
      </c>
      <c r="F4034" s="1">
        <v>354.1</v>
      </c>
      <c r="G4034" s="1">
        <v>350.95</v>
      </c>
      <c r="H4034" s="1">
        <v>350.7</v>
      </c>
      <c r="I4034" s="1">
        <v>353.23</v>
      </c>
      <c r="J4034" s="1">
        <v>365</v>
      </c>
      <c r="K4034" s="1">
        <v>268</v>
      </c>
      <c r="L4034" s="1">
        <v>7166263</v>
      </c>
      <c r="M4034" s="1">
        <v>2531357009.0500002</v>
      </c>
      <c r="N4034" s="11">
        <v>84225</v>
      </c>
    </row>
    <row r="4035" spans="1:14" x14ac:dyDescent="0.25">
      <c r="A4035" s="10">
        <v>42534</v>
      </c>
      <c r="B4035" s="1" t="s">
        <v>14</v>
      </c>
      <c r="C4035" s="1">
        <v>348.6</v>
      </c>
      <c r="D4035" s="1">
        <v>353.55</v>
      </c>
      <c r="E4035" s="1">
        <v>345.65</v>
      </c>
      <c r="F4035" s="1">
        <v>350.7</v>
      </c>
      <c r="G4035" s="1">
        <v>350</v>
      </c>
      <c r="H4035" s="1">
        <v>349.9</v>
      </c>
      <c r="I4035" s="1">
        <v>349.28</v>
      </c>
      <c r="J4035" s="1">
        <v>365</v>
      </c>
      <c r="K4035" s="1">
        <v>268</v>
      </c>
      <c r="L4035" s="1">
        <v>7821927</v>
      </c>
      <c r="M4035" s="1">
        <v>2732030770.25</v>
      </c>
      <c r="N4035" s="11">
        <v>71782</v>
      </c>
    </row>
    <row r="4036" spans="1:14" x14ac:dyDescent="0.25">
      <c r="A4036" s="10">
        <v>42535</v>
      </c>
      <c r="B4036" s="1" t="s">
        <v>14</v>
      </c>
      <c r="C4036" s="1">
        <v>350.9</v>
      </c>
      <c r="D4036" s="1">
        <v>354</v>
      </c>
      <c r="E4036" s="1">
        <v>347.8</v>
      </c>
      <c r="F4036" s="1">
        <v>349.9</v>
      </c>
      <c r="G4036" s="1">
        <v>354</v>
      </c>
      <c r="H4036" s="1">
        <v>353.3</v>
      </c>
      <c r="I4036" s="1">
        <v>352.24</v>
      </c>
      <c r="J4036" s="1">
        <v>365</v>
      </c>
      <c r="K4036" s="1">
        <v>268</v>
      </c>
      <c r="L4036" s="1">
        <v>5038876</v>
      </c>
      <c r="M4036" s="1">
        <v>1774901197.3</v>
      </c>
      <c r="N4036" s="11">
        <v>53665</v>
      </c>
    </row>
    <row r="4037" spans="1:14" x14ac:dyDescent="0.25">
      <c r="A4037" s="10">
        <v>42536</v>
      </c>
      <c r="B4037" s="1" t="s">
        <v>14</v>
      </c>
      <c r="C4037" s="1">
        <v>354</v>
      </c>
      <c r="D4037" s="1">
        <v>360</v>
      </c>
      <c r="E4037" s="1">
        <v>353.75</v>
      </c>
      <c r="F4037" s="1">
        <v>353.3</v>
      </c>
      <c r="G4037" s="1">
        <v>359</v>
      </c>
      <c r="H4037" s="1">
        <v>359.55</v>
      </c>
      <c r="I4037" s="1">
        <v>356.72</v>
      </c>
      <c r="J4037" s="1">
        <v>365</v>
      </c>
      <c r="K4037" s="1">
        <v>268</v>
      </c>
      <c r="L4037" s="1">
        <v>6348858</v>
      </c>
      <c r="M4037" s="1">
        <v>2264744639.5999999</v>
      </c>
      <c r="N4037" s="11">
        <v>53051</v>
      </c>
    </row>
    <row r="4038" spans="1:14" x14ac:dyDescent="0.25">
      <c r="A4038" s="10">
        <v>42537</v>
      </c>
      <c r="B4038" s="1" t="s">
        <v>14</v>
      </c>
      <c r="C4038" s="1">
        <v>359.4</v>
      </c>
      <c r="D4038" s="1">
        <v>359.4</v>
      </c>
      <c r="E4038" s="1">
        <v>351.1</v>
      </c>
      <c r="F4038" s="1">
        <v>359.55</v>
      </c>
      <c r="G4038" s="1">
        <v>354</v>
      </c>
      <c r="H4038" s="1">
        <v>354.9</v>
      </c>
      <c r="I4038" s="1">
        <v>354.3</v>
      </c>
      <c r="J4038" s="1">
        <v>365</v>
      </c>
      <c r="K4038" s="1">
        <v>268</v>
      </c>
      <c r="L4038" s="1">
        <v>5814562</v>
      </c>
      <c r="M4038" s="1">
        <v>2060111982.25</v>
      </c>
      <c r="N4038" s="11">
        <v>65035</v>
      </c>
    </row>
    <row r="4039" spans="1:14" x14ac:dyDescent="0.25">
      <c r="A4039" s="10">
        <v>42538</v>
      </c>
      <c r="B4039" s="1" t="s">
        <v>14</v>
      </c>
      <c r="C4039" s="1">
        <v>355.35</v>
      </c>
      <c r="D4039" s="1">
        <v>360.7</v>
      </c>
      <c r="E4039" s="1">
        <v>355.35</v>
      </c>
      <c r="F4039" s="1">
        <v>354.9</v>
      </c>
      <c r="G4039" s="1">
        <v>359</v>
      </c>
      <c r="H4039" s="1">
        <v>359.85</v>
      </c>
      <c r="I4039" s="1">
        <v>358.91</v>
      </c>
      <c r="J4039" s="1">
        <v>365</v>
      </c>
      <c r="K4039" s="1">
        <v>268</v>
      </c>
      <c r="L4039" s="1">
        <v>5986903</v>
      </c>
      <c r="M4039" s="1">
        <v>2148750824.8499999</v>
      </c>
      <c r="N4039" s="11">
        <v>81502</v>
      </c>
    </row>
    <row r="4040" spans="1:14" x14ac:dyDescent="0.25">
      <c r="A4040" s="10">
        <v>42541</v>
      </c>
      <c r="B4040" s="1" t="s">
        <v>14</v>
      </c>
      <c r="C4040" s="1">
        <v>360.5</v>
      </c>
      <c r="D4040" s="1">
        <v>361</v>
      </c>
      <c r="E4040" s="1">
        <v>355.1</v>
      </c>
      <c r="F4040" s="1">
        <v>359.85</v>
      </c>
      <c r="G4040" s="1">
        <v>357.7</v>
      </c>
      <c r="H4040" s="1">
        <v>358.05</v>
      </c>
      <c r="I4040" s="1">
        <v>358.64</v>
      </c>
      <c r="J4040" s="1">
        <v>365</v>
      </c>
      <c r="K4040" s="1">
        <v>268</v>
      </c>
      <c r="L4040" s="1">
        <v>5790809</v>
      </c>
      <c r="M4040" s="1">
        <v>2076824755.2</v>
      </c>
      <c r="N4040" s="11">
        <v>80471</v>
      </c>
    </row>
    <row r="4041" spans="1:14" x14ac:dyDescent="0.25">
      <c r="A4041" s="10">
        <v>42542</v>
      </c>
      <c r="B4041" s="1" t="s">
        <v>14</v>
      </c>
      <c r="C4041" s="1">
        <v>357.5</v>
      </c>
      <c r="D4041" s="1">
        <v>359.7</v>
      </c>
      <c r="E4041" s="1">
        <v>355.5</v>
      </c>
      <c r="F4041" s="1">
        <v>358.05</v>
      </c>
      <c r="G4041" s="1">
        <v>357.7</v>
      </c>
      <c r="H4041" s="1">
        <v>358.5</v>
      </c>
      <c r="I4041" s="1">
        <v>357.67</v>
      </c>
      <c r="J4041" s="1">
        <v>365</v>
      </c>
      <c r="K4041" s="1">
        <v>268</v>
      </c>
      <c r="L4041" s="1">
        <v>4438259</v>
      </c>
      <c r="M4041" s="1">
        <v>1587436179.8</v>
      </c>
      <c r="N4041" s="11">
        <v>68329</v>
      </c>
    </row>
    <row r="4042" spans="1:14" x14ac:dyDescent="0.25">
      <c r="A4042" s="10">
        <v>42543</v>
      </c>
      <c r="B4042" s="1" t="s">
        <v>14</v>
      </c>
      <c r="C4042" s="1">
        <v>355.95</v>
      </c>
      <c r="D4042" s="1">
        <v>359.15</v>
      </c>
      <c r="E4042" s="1">
        <v>352.55</v>
      </c>
      <c r="F4042" s="1">
        <v>358.5</v>
      </c>
      <c r="G4042" s="1">
        <v>354</v>
      </c>
      <c r="H4042" s="1">
        <v>354.7</v>
      </c>
      <c r="I4042" s="1">
        <v>356.34</v>
      </c>
      <c r="J4042" s="1">
        <v>365</v>
      </c>
      <c r="K4042" s="1">
        <v>268</v>
      </c>
      <c r="L4042" s="1">
        <v>5941357</v>
      </c>
      <c r="M4042" s="1">
        <v>2117155717.0999999</v>
      </c>
      <c r="N4042" s="11">
        <v>79670</v>
      </c>
    </row>
    <row r="4043" spans="1:14" x14ac:dyDescent="0.25">
      <c r="A4043" s="10">
        <v>42544</v>
      </c>
      <c r="B4043" s="1" t="s">
        <v>14</v>
      </c>
      <c r="C4043" s="1">
        <v>355</v>
      </c>
      <c r="D4043" s="1">
        <v>361.5</v>
      </c>
      <c r="E4043" s="1">
        <v>355</v>
      </c>
      <c r="F4043" s="1">
        <v>354.7</v>
      </c>
      <c r="G4043" s="1">
        <v>360.1</v>
      </c>
      <c r="H4043" s="1">
        <v>360.25</v>
      </c>
      <c r="I4043" s="1">
        <v>358.64</v>
      </c>
      <c r="J4043" s="1">
        <v>365</v>
      </c>
      <c r="K4043" s="1">
        <v>268</v>
      </c>
      <c r="L4043" s="1">
        <v>5771843</v>
      </c>
      <c r="M4043" s="1">
        <v>2070027273.8499999</v>
      </c>
      <c r="N4043" s="11">
        <v>72864</v>
      </c>
    </row>
    <row r="4044" spans="1:14" x14ac:dyDescent="0.25">
      <c r="A4044" s="10">
        <v>42545</v>
      </c>
      <c r="B4044" s="1" t="s">
        <v>14</v>
      </c>
      <c r="C4044" s="1">
        <v>352.55</v>
      </c>
      <c r="D4044" s="1">
        <v>360.1</v>
      </c>
      <c r="E4044" s="1">
        <v>350.2</v>
      </c>
      <c r="F4044" s="1">
        <v>360.25</v>
      </c>
      <c r="G4044" s="1">
        <v>353.35</v>
      </c>
      <c r="H4044" s="1">
        <v>354.1</v>
      </c>
      <c r="I4044" s="1">
        <v>353.71</v>
      </c>
      <c r="J4044" s="1">
        <v>365</v>
      </c>
      <c r="K4044" s="1">
        <v>268</v>
      </c>
      <c r="L4044" s="1">
        <v>8031589</v>
      </c>
      <c r="M4044" s="1">
        <v>2840824765.6999998</v>
      </c>
      <c r="N4044" s="11">
        <v>80518</v>
      </c>
    </row>
    <row r="4045" spans="1:14" x14ac:dyDescent="0.25">
      <c r="A4045" s="10">
        <v>42548</v>
      </c>
      <c r="B4045" s="1" t="s">
        <v>14</v>
      </c>
      <c r="C4045" s="1">
        <v>354.1</v>
      </c>
      <c r="D4045" s="1">
        <v>361.4</v>
      </c>
      <c r="E4045" s="1">
        <v>354.1</v>
      </c>
      <c r="F4045" s="1">
        <v>354.1</v>
      </c>
      <c r="G4045" s="1">
        <v>359.75</v>
      </c>
      <c r="H4045" s="1">
        <v>358.95</v>
      </c>
      <c r="I4045" s="1">
        <v>357.85</v>
      </c>
      <c r="J4045" s="1">
        <v>365</v>
      </c>
      <c r="K4045" s="1">
        <v>268</v>
      </c>
      <c r="L4045" s="1">
        <v>6830017</v>
      </c>
      <c r="M4045" s="1">
        <v>2444123116.25</v>
      </c>
      <c r="N4045" s="11">
        <v>68055</v>
      </c>
    </row>
    <row r="4046" spans="1:14" x14ac:dyDescent="0.25">
      <c r="A4046" s="10">
        <v>42549</v>
      </c>
      <c r="B4046" s="1" t="s">
        <v>14</v>
      </c>
      <c r="C4046" s="1">
        <v>360</v>
      </c>
      <c r="D4046" s="1">
        <v>369.15</v>
      </c>
      <c r="E4046" s="1">
        <v>358.95</v>
      </c>
      <c r="F4046" s="1">
        <v>358.95</v>
      </c>
      <c r="G4046" s="1">
        <v>368.05</v>
      </c>
      <c r="H4046" s="1">
        <v>368.5</v>
      </c>
      <c r="I4046" s="1">
        <v>365.08</v>
      </c>
      <c r="J4046" s="1">
        <v>369.15</v>
      </c>
      <c r="K4046" s="1">
        <v>268</v>
      </c>
      <c r="L4046" s="1">
        <v>10464373</v>
      </c>
      <c r="M4046" s="1">
        <v>3820313793.8499999</v>
      </c>
      <c r="N4046" s="11">
        <v>87752</v>
      </c>
    </row>
    <row r="4047" spans="1:14" x14ac:dyDescent="0.25">
      <c r="A4047" s="10">
        <v>42550</v>
      </c>
      <c r="B4047" s="1" t="s">
        <v>14</v>
      </c>
      <c r="C4047" s="1">
        <v>369.95</v>
      </c>
      <c r="D4047" s="1">
        <v>369.95</v>
      </c>
      <c r="E4047" s="1">
        <v>364</v>
      </c>
      <c r="F4047" s="1">
        <v>368.5</v>
      </c>
      <c r="G4047" s="1">
        <v>366.4</v>
      </c>
      <c r="H4047" s="1">
        <v>366.3</v>
      </c>
      <c r="I4047" s="1">
        <v>366.39</v>
      </c>
      <c r="J4047" s="1">
        <v>369.95</v>
      </c>
      <c r="K4047" s="1">
        <v>268</v>
      </c>
      <c r="L4047" s="1">
        <v>7703211</v>
      </c>
      <c r="M4047" s="1">
        <v>2822369559.6999998</v>
      </c>
      <c r="N4047" s="11">
        <v>74984</v>
      </c>
    </row>
    <row r="4048" spans="1:14" x14ac:dyDescent="0.25">
      <c r="A4048" s="10">
        <v>42551</v>
      </c>
      <c r="B4048" s="1" t="s">
        <v>14</v>
      </c>
      <c r="C4048" s="1">
        <v>368</v>
      </c>
      <c r="D4048" s="1">
        <v>371.7</v>
      </c>
      <c r="E4048" s="1">
        <v>366.15</v>
      </c>
      <c r="F4048" s="1">
        <v>366.3</v>
      </c>
      <c r="G4048" s="1">
        <v>369</v>
      </c>
      <c r="H4048" s="1">
        <v>368.4</v>
      </c>
      <c r="I4048" s="1">
        <v>368.58</v>
      </c>
      <c r="J4048" s="1">
        <v>371.7</v>
      </c>
      <c r="K4048" s="1">
        <v>268</v>
      </c>
      <c r="L4048" s="1">
        <v>13934634</v>
      </c>
      <c r="M4048" s="1">
        <v>5136037815</v>
      </c>
      <c r="N4048" s="11">
        <v>122740</v>
      </c>
    </row>
    <row r="4049" spans="1:14" x14ac:dyDescent="0.25">
      <c r="A4049" s="10">
        <v>42552</v>
      </c>
      <c r="B4049" s="1" t="s">
        <v>14</v>
      </c>
      <c r="C4049" s="1">
        <v>243.3</v>
      </c>
      <c r="D4049" s="1">
        <v>259.75</v>
      </c>
      <c r="E4049" s="1">
        <v>242.6</v>
      </c>
      <c r="F4049" s="1">
        <v>368.4</v>
      </c>
      <c r="G4049" s="1">
        <v>252.85</v>
      </c>
      <c r="H4049" s="1">
        <v>252.35</v>
      </c>
      <c r="I4049" s="1">
        <v>253.1</v>
      </c>
      <c r="J4049" s="1">
        <v>371.7</v>
      </c>
      <c r="K4049" s="1">
        <v>242.6</v>
      </c>
      <c r="L4049" s="1">
        <v>27944232</v>
      </c>
      <c r="M4049" s="1">
        <v>7072573675.3500004</v>
      </c>
      <c r="N4049" s="11">
        <v>148677</v>
      </c>
    </row>
    <row r="4050" spans="1:14" x14ac:dyDescent="0.25">
      <c r="A4050" s="10">
        <v>42555</v>
      </c>
      <c r="B4050" s="1" t="s">
        <v>14</v>
      </c>
      <c r="C4050" s="1">
        <v>254</v>
      </c>
      <c r="D4050" s="1">
        <v>254</v>
      </c>
      <c r="E4050" s="1">
        <v>244</v>
      </c>
      <c r="F4050" s="1">
        <v>252.35</v>
      </c>
      <c r="G4050" s="1">
        <v>245.6</v>
      </c>
      <c r="H4050" s="1">
        <v>244.9</v>
      </c>
      <c r="I4050" s="1">
        <v>246.64</v>
      </c>
      <c r="J4050" s="1">
        <v>371.7</v>
      </c>
      <c r="K4050" s="1">
        <v>242.6</v>
      </c>
      <c r="L4050" s="1">
        <v>13996866</v>
      </c>
      <c r="M4050" s="1">
        <v>3452214174.3000002</v>
      </c>
      <c r="N4050" s="11">
        <v>103031</v>
      </c>
    </row>
    <row r="4051" spans="1:14" x14ac:dyDescent="0.25">
      <c r="A4051" s="10">
        <v>42556</v>
      </c>
      <c r="B4051" s="1" t="s">
        <v>14</v>
      </c>
      <c r="C4051" s="1">
        <v>245.85</v>
      </c>
      <c r="D4051" s="1">
        <v>247</v>
      </c>
      <c r="E4051" s="1">
        <v>242.2</v>
      </c>
      <c r="F4051" s="1">
        <v>244.9</v>
      </c>
      <c r="G4051" s="1">
        <v>243.3</v>
      </c>
      <c r="H4051" s="1">
        <v>243.55</v>
      </c>
      <c r="I4051" s="1">
        <v>243.88</v>
      </c>
      <c r="J4051" s="1">
        <v>371.7</v>
      </c>
      <c r="K4051" s="1">
        <v>242.2</v>
      </c>
      <c r="L4051" s="1">
        <v>8989659</v>
      </c>
      <c r="M4051" s="1">
        <v>2192435647.4499998</v>
      </c>
      <c r="N4051" s="11">
        <v>60372</v>
      </c>
    </row>
    <row r="4052" spans="1:14" x14ac:dyDescent="0.25">
      <c r="A4052" s="10">
        <v>42558</v>
      </c>
      <c r="B4052" s="1" t="s">
        <v>14</v>
      </c>
      <c r="C4052" s="1">
        <v>244.5</v>
      </c>
      <c r="D4052" s="1">
        <v>248.65</v>
      </c>
      <c r="E4052" s="1">
        <v>243.9</v>
      </c>
      <c r="F4052" s="1">
        <v>243.55</v>
      </c>
      <c r="G4052" s="1">
        <v>246.95</v>
      </c>
      <c r="H4052" s="1">
        <v>247</v>
      </c>
      <c r="I4052" s="1">
        <v>245.97</v>
      </c>
      <c r="J4052" s="1">
        <v>371.7</v>
      </c>
      <c r="K4052" s="1">
        <v>242.2</v>
      </c>
      <c r="L4052" s="1">
        <v>8960871</v>
      </c>
      <c r="M4052" s="1">
        <v>2204069652.5</v>
      </c>
      <c r="N4052" s="11">
        <v>77255</v>
      </c>
    </row>
    <row r="4053" spans="1:14" x14ac:dyDescent="0.25">
      <c r="A4053" s="10">
        <v>42559</v>
      </c>
      <c r="B4053" s="1" t="s">
        <v>14</v>
      </c>
      <c r="C4053" s="1">
        <v>247.4</v>
      </c>
      <c r="D4053" s="1">
        <v>247.4</v>
      </c>
      <c r="E4053" s="1">
        <v>242.5</v>
      </c>
      <c r="F4053" s="1">
        <v>247</v>
      </c>
      <c r="G4053" s="1">
        <v>246.05</v>
      </c>
      <c r="H4053" s="1">
        <v>245.85</v>
      </c>
      <c r="I4053" s="1">
        <v>244.63</v>
      </c>
      <c r="J4053" s="1">
        <v>371.7</v>
      </c>
      <c r="K4053" s="1">
        <v>242.2</v>
      </c>
      <c r="L4053" s="1">
        <v>6899736</v>
      </c>
      <c r="M4053" s="1">
        <v>1687851101.1500001</v>
      </c>
      <c r="N4053" s="11">
        <v>44079</v>
      </c>
    </row>
    <row r="4054" spans="1:14" x14ac:dyDescent="0.25">
      <c r="A4054" s="10">
        <v>42562</v>
      </c>
      <c r="B4054" s="1" t="s">
        <v>14</v>
      </c>
      <c r="C4054" s="1">
        <v>248.3</v>
      </c>
      <c r="D4054" s="1">
        <v>251.6</v>
      </c>
      <c r="E4054" s="1">
        <v>246.75</v>
      </c>
      <c r="F4054" s="1">
        <v>245.85</v>
      </c>
      <c r="G4054" s="1">
        <v>249.1</v>
      </c>
      <c r="H4054" s="1">
        <v>249.15</v>
      </c>
      <c r="I4054" s="1">
        <v>248.99</v>
      </c>
      <c r="J4054" s="1">
        <v>371.7</v>
      </c>
      <c r="K4054" s="1">
        <v>242.2</v>
      </c>
      <c r="L4054" s="1">
        <v>7268008</v>
      </c>
      <c r="M4054" s="1">
        <v>1809648782.4000001</v>
      </c>
      <c r="N4054" s="11">
        <v>51131</v>
      </c>
    </row>
    <row r="4055" spans="1:14" x14ac:dyDescent="0.25">
      <c r="A4055" s="10">
        <v>42563</v>
      </c>
      <c r="B4055" s="1" t="s">
        <v>14</v>
      </c>
      <c r="C4055" s="1">
        <v>250.95</v>
      </c>
      <c r="D4055" s="1">
        <v>251.95</v>
      </c>
      <c r="E4055" s="1">
        <v>247</v>
      </c>
      <c r="F4055" s="1">
        <v>249.15</v>
      </c>
      <c r="G4055" s="1">
        <v>248</v>
      </c>
      <c r="H4055" s="1">
        <v>248.4</v>
      </c>
      <c r="I4055" s="1">
        <v>249.57</v>
      </c>
      <c r="J4055" s="1">
        <v>371.7</v>
      </c>
      <c r="K4055" s="1">
        <v>242.2</v>
      </c>
      <c r="L4055" s="1">
        <v>4143359</v>
      </c>
      <c r="M4055" s="1">
        <v>1034077783.25</v>
      </c>
      <c r="N4055" s="11">
        <v>47204</v>
      </c>
    </row>
    <row r="4056" spans="1:14" x14ac:dyDescent="0.25">
      <c r="A4056" s="10">
        <v>42564</v>
      </c>
      <c r="B4056" s="1" t="s">
        <v>14</v>
      </c>
      <c r="C4056" s="1">
        <v>248.45</v>
      </c>
      <c r="D4056" s="1">
        <v>249.2</v>
      </c>
      <c r="E4056" s="1">
        <v>246</v>
      </c>
      <c r="F4056" s="1">
        <v>248.4</v>
      </c>
      <c r="G4056" s="1">
        <v>246.9</v>
      </c>
      <c r="H4056" s="1">
        <v>247.1</v>
      </c>
      <c r="I4056" s="1">
        <v>247.04</v>
      </c>
      <c r="J4056" s="1">
        <v>371.7</v>
      </c>
      <c r="K4056" s="1">
        <v>242.2</v>
      </c>
      <c r="L4056" s="1">
        <v>4343149</v>
      </c>
      <c r="M4056" s="1">
        <v>1072925531.6</v>
      </c>
      <c r="N4056" s="11">
        <v>37020</v>
      </c>
    </row>
    <row r="4057" spans="1:14" x14ac:dyDescent="0.25">
      <c r="A4057" s="10">
        <v>42565</v>
      </c>
      <c r="B4057" s="1" t="s">
        <v>14</v>
      </c>
      <c r="C4057" s="1">
        <v>247</v>
      </c>
      <c r="D4057" s="1">
        <v>251</v>
      </c>
      <c r="E4057" s="1">
        <v>245.1</v>
      </c>
      <c r="F4057" s="1">
        <v>247.1</v>
      </c>
      <c r="G4057" s="1">
        <v>249.7</v>
      </c>
      <c r="H4057" s="1">
        <v>248.7</v>
      </c>
      <c r="I4057" s="1">
        <v>247.71</v>
      </c>
      <c r="J4057" s="1">
        <v>371.7</v>
      </c>
      <c r="K4057" s="1">
        <v>242.2</v>
      </c>
      <c r="L4057" s="1">
        <v>6091985</v>
      </c>
      <c r="M4057" s="1">
        <v>1509029631</v>
      </c>
      <c r="N4057" s="11">
        <v>50051</v>
      </c>
    </row>
    <row r="4058" spans="1:14" x14ac:dyDescent="0.25">
      <c r="A4058" s="10">
        <v>42566</v>
      </c>
      <c r="B4058" s="1" t="s">
        <v>14</v>
      </c>
      <c r="C4058" s="1">
        <v>249</v>
      </c>
      <c r="D4058" s="1">
        <v>252.55</v>
      </c>
      <c r="E4058" s="1">
        <v>247.55</v>
      </c>
      <c r="F4058" s="1">
        <v>248.7</v>
      </c>
      <c r="G4058" s="1">
        <v>248.5</v>
      </c>
      <c r="H4058" s="1">
        <v>248.85</v>
      </c>
      <c r="I4058" s="1">
        <v>250.07</v>
      </c>
      <c r="J4058" s="1">
        <v>371.7</v>
      </c>
      <c r="K4058" s="1">
        <v>242.2</v>
      </c>
      <c r="L4058" s="1">
        <v>9345945</v>
      </c>
      <c r="M4058" s="1">
        <v>2337183495.3499999</v>
      </c>
      <c r="N4058" s="11">
        <v>107641</v>
      </c>
    </row>
    <row r="4059" spans="1:14" x14ac:dyDescent="0.25">
      <c r="A4059" s="10">
        <v>42569</v>
      </c>
      <c r="B4059" s="1" t="s">
        <v>14</v>
      </c>
      <c r="C4059" s="1">
        <v>249.05</v>
      </c>
      <c r="D4059" s="1">
        <v>249.95</v>
      </c>
      <c r="E4059" s="1">
        <v>247.6</v>
      </c>
      <c r="F4059" s="1">
        <v>248.85</v>
      </c>
      <c r="G4059" s="1">
        <v>248.6</v>
      </c>
      <c r="H4059" s="1">
        <v>248.9</v>
      </c>
      <c r="I4059" s="1">
        <v>248.75</v>
      </c>
      <c r="J4059" s="1">
        <v>371.7</v>
      </c>
      <c r="K4059" s="1">
        <v>242.2</v>
      </c>
      <c r="L4059" s="1">
        <v>6825393</v>
      </c>
      <c r="M4059" s="1">
        <v>1697792443.5999999</v>
      </c>
      <c r="N4059" s="11">
        <v>40037</v>
      </c>
    </row>
    <row r="4060" spans="1:14" x14ac:dyDescent="0.25">
      <c r="A4060" s="10">
        <v>42570</v>
      </c>
      <c r="B4060" s="1" t="s">
        <v>14</v>
      </c>
      <c r="C4060" s="1">
        <v>249</v>
      </c>
      <c r="D4060" s="1">
        <v>250</v>
      </c>
      <c r="E4060" s="1">
        <v>245.6</v>
      </c>
      <c r="F4060" s="1">
        <v>248.9</v>
      </c>
      <c r="G4060" s="1">
        <v>249.5</v>
      </c>
      <c r="H4060" s="1">
        <v>249.05</v>
      </c>
      <c r="I4060" s="1">
        <v>247.96</v>
      </c>
      <c r="J4060" s="1">
        <v>371.7</v>
      </c>
      <c r="K4060" s="1">
        <v>242.2</v>
      </c>
      <c r="L4060" s="1">
        <v>6721210</v>
      </c>
      <c r="M4060" s="1">
        <v>1666607254.2</v>
      </c>
      <c r="N4060" s="11">
        <v>66954</v>
      </c>
    </row>
    <row r="4061" spans="1:14" x14ac:dyDescent="0.25">
      <c r="A4061" s="10">
        <v>42571</v>
      </c>
      <c r="B4061" s="1" t="s">
        <v>14</v>
      </c>
      <c r="C4061" s="1">
        <v>249.05</v>
      </c>
      <c r="D4061" s="1">
        <v>252</v>
      </c>
      <c r="E4061" s="1">
        <v>247.95</v>
      </c>
      <c r="F4061" s="1">
        <v>249.05</v>
      </c>
      <c r="G4061" s="1">
        <v>250.5</v>
      </c>
      <c r="H4061" s="1">
        <v>250.25</v>
      </c>
      <c r="I4061" s="1">
        <v>250.42</v>
      </c>
      <c r="J4061" s="1">
        <v>371.7</v>
      </c>
      <c r="K4061" s="1">
        <v>242.2</v>
      </c>
      <c r="L4061" s="1">
        <v>9312596</v>
      </c>
      <c r="M4061" s="1">
        <v>2332053104.9499998</v>
      </c>
      <c r="N4061" s="11">
        <v>69989</v>
      </c>
    </row>
    <row r="4062" spans="1:14" x14ac:dyDescent="0.25">
      <c r="A4062" s="10">
        <v>42572</v>
      </c>
      <c r="B4062" s="1" t="s">
        <v>14</v>
      </c>
      <c r="C4062" s="1">
        <v>253</v>
      </c>
      <c r="D4062" s="1">
        <v>253.5</v>
      </c>
      <c r="E4062" s="1">
        <v>246.5</v>
      </c>
      <c r="F4062" s="1">
        <v>250.25</v>
      </c>
      <c r="G4062" s="1">
        <v>249.9</v>
      </c>
      <c r="H4062" s="1">
        <v>250.6</v>
      </c>
      <c r="I4062" s="1">
        <v>250.67</v>
      </c>
      <c r="J4062" s="1">
        <v>371.7</v>
      </c>
      <c r="K4062" s="1">
        <v>242.2</v>
      </c>
      <c r="L4062" s="1">
        <v>11716926</v>
      </c>
      <c r="M4062" s="1">
        <v>2937088359.25</v>
      </c>
      <c r="N4062" s="11">
        <v>94079</v>
      </c>
    </row>
    <row r="4063" spans="1:14" x14ac:dyDescent="0.25">
      <c r="A4063" s="10">
        <v>42573</v>
      </c>
      <c r="B4063" s="1" t="s">
        <v>14</v>
      </c>
      <c r="C4063" s="1">
        <v>253.15</v>
      </c>
      <c r="D4063" s="1">
        <v>256.2</v>
      </c>
      <c r="E4063" s="1">
        <v>247.15</v>
      </c>
      <c r="F4063" s="1">
        <v>250.6</v>
      </c>
      <c r="G4063" s="1">
        <v>249.6</v>
      </c>
      <c r="H4063" s="1">
        <v>249.85</v>
      </c>
      <c r="I4063" s="1">
        <v>251.53</v>
      </c>
      <c r="J4063" s="1">
        <v>371.7</v>
      </c>
      <c r="K4063" s="1">
        <v>242.2</v>
      </c>
      <c r="L4063" s="1">
        <v>15780372</v>
      </c>
      <c r="M4063" s="1">
        <v>3969192359.3000002</v>
      </c>
      <c r="N4063" s="11">
        <v>127987</v>
      </c>
    </row>
    <row r="4064" spans="1:14" x14ac:dyDescent="0.25">
      <c r="A4064" s="10">
        <v>42576</v>
      </c>
      <c r="B4064" s="1" t="s">
        <v>14</v>
      </c>
      <c r="C4064" s="1">
        <v>249.5</v>
      </c>
      <c r="D4064" s="1">
        <v>252</v>
      </c>
      <c r="E4064" s="1">
        <v>249</v>
      </c>
      <c r="F4064" s="1">
        <v>249.85</v>
      </c>
      <c r="G4064" s="1">
        <v>252</v>
      </c>
      <c r="H4064" s="1">
        <v>251.75</v>
      </c>
      <c r="I4064" s="1">
        <v>250.66</v>
      </c>
      <c r="J4064" s="1">
        <v>371.7</v>
      </c>
      <c r="K4064" s="1">
        <v>242.2</v>
      </c>
      <c r="L4064" s="1">
        <v>8870687</v>
      </c>
      <c r="M4064" s="1">
        <v>2223496555.5</v>
      </c>
      <c r="N4064" s="11">
        <v>58810</v>
      </c>
    </row>
    <row r="4065" spans="1:14" x14ac:dyDescent="0.25">
      <c r="A4065" s="10">
        <v>42577</v>
      </c>
      <c r="B4065" s="1" t="s">
        <v>14</v>
      </c>
      <c r="C4065" s="1">
        <v>251.65</v>
      </c>
      <c r="D4065" s="1">
        <v>253.55</v>
      </c>
      <c r="E4065" s="1">
        <v>250.5</v>
      </c>
      <c r="F4065" s="1">
        <v>251.75</v>
      </c>
      <c r="G4065" s="1">
        <v>250.8</v>
      </c>
      <c r="H4065" s="1">
        <v>251.75</v>
      </c>
      <c r="I4065" s="1">
        <v>252.27</v>
      </c>
      <c r="J4065" s="1">
        <v>371.7</v>
      </c>
      <c r="K4065" s="1">
        <v>242.2</v>
      </c>
      <c r="L4065" s="1">
        <v>6817790</v>
      </c>
      <c r="M4065" s="1">
        <v>1719895136.5999999</v>
      </c>
      <c r="N4065" s="11">
        <v>98888</v>
      </c>
    </row>
    <row r="4066" spans="1:14" x14ac:dyDescent="0.25">
      <c r="A4066" s="10">
        <v>42578</v>
      </c>
      <c r="B4066" s="1" t="s">
        <v>14</v>
      </c>
      <c r="C4066" s="1">
        <v>251</v>
      </c>
      <c r="D4066" s="1">
        <v>253.7</v>
      </c>
      <c r="E4066" s="1">
        <v>246.3</v>
      </c>
      <c r="F4066" s="1">
        <v>251.75</v>
      </c>
      <c r="G4066" s="1">
        <v>247.9</v>
      </c>
      <c r="H4066" s="1">
        <v>247.4</v>
      </c>
      <c r="I4066" s="1">
        <v>249.23</v>
      </c>
      <c r="J4066" s="1">
        <v>371.7</v>
      </c>
      <c r="K4066" s="1">
        <v>242.2</v>
      </c>
      <c r="L4066" s="1">
        <v>8898401</v>
      </c>
      <c r="M4066" s="1">
        <v>2217776425</v>
      </c>
      <c r="N4066" s="11">
        <v>89586</v>
      </c>
    </row>
    <row r="4067" spans="1:14" x14ac:dyDescent="0.25">
      <c r="A4067" s="10">
        <v>42579</v>
      </c>
      <c r="B4067" s="1" t="s">
        <v>14</v>
      </c>
      <c r="C4067" s="1">
        <v>249.4</v>
      </c>
      <c r="D4067" s="1">
        <v>255.4</v>
      </c>
      <c r="E4067" s="1">
        <v>248.25</v>
      </c>
      <c r="F4067" s="1">
        <v>247.4</v>
      </c>
      <c r="G4067" s="1">
        <v>254</v>
      </c>
      <c r="H4067" s="1">
        <v>254.3</v>
      </c>
      <c r="I4067" s="1">
        <v>252.47</v>
      </c>
      <c r="J4067" s="1">
        <v>371.7</v>
      </c>
      <c r="K4067" s="1">
        <v>242.2</v>
      </c>
      <c r="L4067" s="1">
        <v>11350187</v>
      </c>
      <c r="M4067" s="1">
        <v>2865557221.6500001</v>
      </c>
      <c r="N4067" s="11">
        <v>76641</v>
      </c>
    </row>
    <row r="4068" spans="1:14" x14ac:dyDescent="0.25">
      <c r="A4068" s="10">
        <v>42580</v>
      </c>
      <c r="B4068" s="1" t="s">
        <v>14</v>
      </c>
      <c r="C4068" s="1">
        <v>254.2</v>
      </c>
      <c r="D4068" s="1">
        <v>256.5</v>
      </c>
      <c r="E4068" s="1">
        <v>251.4</v>
      </c>
      <c r="F4068" s="1">
        <v>254.3</v>
      </c>
      <c r="G4068" s="1">
        <v>253</v>
      </c>
      <c r="H4068" s="1">
        <v>252.45</v>
      </c>
      <c r="I4068" s="1">
        <v>254.34</v>
      </c>
      <c r="J4068" s="1">
        <v>371.7</v>
      </c>
      <c r="K4068" s="1">
        <v>242.2</v>
      </c>
      <c r="L4068" s="1">
        <v>12129756</v>
      </c>
      <c r="M4068" s="1">
        <v>3085094994</v>
      </c>
      <c r="N4068" s="11">
        <v>72640</v>
      </c>
    </row>
    <row r="4069" spans="1:14" x14ac:dyDescent="0.25">
      <c r="A4069" s="10">
        <v>42583</v>
      </c>
      <c r="B4069" s="1" t="s">
        <v>14</v>
      </c>
      <c r="C4069" s="1">
        <v>252</v>
      </c>
      <c r="D4069" s="1">
        <v>255.2</v>
      </c>
      <c r="E4069" s="1">
        <v>249.55</v>
      </c>
      <c r="F4069" s="1">
        <v>252.45</v>
      </c>
      <c r="G4069" s="1">
        <v>251.6</v>
      </c>
      <c r="H4069" s="1">
        <v>250.6</v>
      </c>
      <c r="I4069" s="1">
        <v>252.78</v>
      </c>
      <c r="J4069" s="1">
        <v>371.7</v>
      </c>
      <c r="K4069" s="1">
        <v>242.2</v>
      </c>
      <c r="L4069" s="1">
        <v>9557988</v>
      </c>
      <c r="M4069" s="1">
        <v>2416076032.6500001</v>
      </c>
      <c r="N4069" s="11">
        <v>75828</v>
      </c>
    </row>
    <row r="4070" spans="1:14" x14ac:dyDescent="0.25">
      <c r="A4070" s="10">
        <v>42584</v>
      </c>
      <c r="B4070" s="1" t="s">
        <v>14</v>
      </c>
      <c r="C4070" s="1">
        <v>251</v>
      </c>
      <c r="D4070" s="1">
        <v>262</v>
      </c>
      <c r="E4070" s="1">
        <v>251</v>
      </c>
      <c r="F4070" s="1">
        <v>250.6</v>
      </c>
      <c r="G4070" s="1">
        <v>261.05</v>
      </c>
      <c r="H4070" s="1">
        <v>260.8</v>
      </c>
      <c r="I4070" s="1">
        <v>258.60000000000002</v>
      </c>
      <c r="J4070" s="1">
        <v>371.7</v>
      </c>
      <c r="K4070" s="1">
        <v>242.2</v>
      </c>
      <c r="L4070" s="1">
        <v>16779344</v>
      </c>
      <c r="M4070" s="1">
        <v>4339195753.8000002</v>
      </c>
      <c r="N4070" s="11">
        <v>130780</v>
      </c>
    </row>
    <row r="4071" spans="1:14" x14ac:dyDescent="0.25">
      <c r="A4071" s="10">
        <v>42585</v>
      </c>
      <c r="B4071" s="1" t="s">
        <v>14</v>
      </c>
      <c r="C4071" s="1">
        <v>260</v>
      </c>
      <c r="D4071" s="1">
        <v>260</v>
      </c>
      <c r="E4071" s="1">
        <v>251.25</v>
      </c>
      <c r="F4071" s="1">
        <v>260.8</v>
      </c>
      <c r="G4071" s="1">
        <v>252.15</v>
      </c>
      <c r="H4071" s="1">
        <v>252.7</v>
      </c>
      <c r="I4071" s="1">
        <v>253.89</v>
      </c>
      <c r="J4071" s="1">
        <v>371.7</v>
      </c>
      <c r="K4071" s="1">
        <v>242.2</v>
      </c>
      <c r="L4071" s="1">
        <v>10985767</v>
      </c>
      <c r="M4071" s="1">
        <v>2789203731.5999999</v>
      </c>
      <c r="N4071" s="11">
        <v>86985</v>
      </c>
    </row>
    <row r="4072" spans="1:14" x14ac:dyDescent="0.25">
      <c r="A4072" s="10">
        <v>42586</v>
      </c>
      <c r="B4072" s="1" t="s">
        <v>14</v>
      </c>
      <c r="C4072" s="1">
        <v>254</v>
      </c>
      <c r="D4072" s="1">
        <v>254.85</v>
      </c>
      <c r="E4072" s="1">
        <v>250.2</v>
      </c>
      <c r="F4072" s="1">
        <v>252.7</v>
      </c>
      <c r="G4072" s="1">
        <v>252.1</v>
      </c>
      <c r="H4072" s="1">
        <v>252.1</v>
      </c>
      <c r="I4072" s="1">
        <v>251.69</v>
      </c>
      <c r="J4072" s="1">
        <v>371.7</v>
      </c>
      <c r="K4072" s="1">
        <v>242.2</v>
      </c>
      <c r="L4072" s="1">
        <v>8661776</v>
      </c>
      <c r="M4072" s="1">
        <v>2180106652.8000002</v>
      </c>
      <c r="N4072" s="11">
        <v>73187</v>
      </c>
    </row>
    <row r="4073" spans="1:14" x14ac:dyDescent="0.25">
      <c r="A4073" s="10">
        <v>42587</v>
      </c>
      <c r="B4073" s="1" t="s">
        <v>14</v>
      </c>
      <c r="C4073" s="1">
        <v>252.15</v>
      </c>
      <c r="D4073" s="1">
        <v>256.5</v>
      </c>
      <c r="E4073" s="1">
        <v>251.1</v>
      </c>
      <c r="F4073" s="1">
        <v>252.1</v>
      </c>
      <c r="G4073" s="1">
        <v>252.4</v>
      </c>
      <c r="H4073" s="1">
        <v>252.55</v>
      </c>
      <c r="I4073" s="1">
        <v>252.71</v>
      </c>
      <c r="J4073" s="1">
        <v>371.7</v>
      </c>
      <c r="K4073" s="1">
        <v>242.2</v>
      </c>
      <c r="L4073" s="1">
        <v>4365077</v>
      </c>
      <c r="M4073" s="1">
        <v>1103099624.75</v>
      </c>
      <c r="N4073" s="11">
        <v>37644</v>
      </c>
    </row>
    <row r="4074" spans="1:14" x14ac:dyDescent="0.25">
      <c r="A4074" s="10">
        <v>42590</v>
      </c>
      <c r="B4074" s="1" t="s">
        <v>14</v>
      </c>
      <c r="C4074" s="1">
        <v>253</v>
      </c>
      <c r="D4074" s="1">
        <v>254.75</v>
      </c>
      <c r="E4074" s="1">
        <v>249.5</v>
      </c>
      <c r="F4074" s="1">
        <v>252.55</v>
      </c>
      <c r="G4074" s="1">
        <v>249.55</v>
      </c>
      <c r="H4074" s="1">
        <v>249.95</v>
      </c>
      <c r="I4074" s="1">
        <v>251.22</v>
      </c>
      <c r="J4074" s="1">
        <v>371.7</v>
      </c>
      <c r="K4074" s="1">
        <v>242.2</v>
      </c>
      <c r="L4074" s="1">
        <v>8415212</v>
      </c>
      <c r="M4074" s="1">
        <v>2114077689.8</v>
      </c>
      <c r="N4074" s="11">
        <v>53500</v>
      </c>
    </row>
    <row r="4075" spans="1:14" x14ac:dyDescent="0.25">
      <c r="A4075" s="10">
        <v>42591</v>
      </c>
      <c r="B4075" s="1" t="s">
        <v>14</v>
      </c>
      <c r="C4075" s="1">
        <v>250</v>
      </c>
      <c r="D4075" s="1">
        <v>250</v>
      </c>
      <c r="E4075" s="1">
        <v>246.1</v>
      </c>
      <c r="F4075" s="1">
        <v>249.95</v>
      </c>
      <c r="G4075" s="1">
        <v>247.3</v>
      </c>
      <c r="H4075" s="1">
        <v>247.65</v>
      </c>
      <c r="I4075" s="1">
        <v>247.32</v>
      </c>
      <c r="J4075" s="1">
        <v>371.7</v>
      </c>
      <c r="K4075" s="1">
        <v>242.2</v>
      </c>
      <c r="L4075" s="1">
        <v>9358418</v>
      </c>
      <c r="M4075" s="1">
        <v>2314566120.6500001</v>
      </c>
      <c r="N4075" s="11">
        <v>107501</v>
      </c>
    </row>
    <row r="4076" spans="1:14" x14ac:dyDescent="0.25">
      <c r="A4076" s="10">
        <v>42592</v>
      </c>
      <c r="B4076" s="1" t="s">
        <v>14</v>
      </c>
      <c r="C4076" s="1">
        <v>248</v>
      </c>
      <c r="D4076" s="1">
        <v>248.4</v>
      </c>
      <c r="E4076" s="1">
        <v>245.8</v>
      </c>
      <c r="F4076" s="1">
        <v>247.65</v>
      </c>
      <c r="G4076" s="1">
        <v>246.5</v>
      </c>
      <c r="H4076" s="1">
        <v>246.5</v>
      </c>
      <c r="I4076" s="1">
        <v>246.75</v>
      </c>
      <c r="J4076" s="1">
        <v>371.7</v>
      </c>
      <c r="K4076" s="1">
        <v>242.2</v>
      </c>
      <c r="L4076" s="1">
        <v>5255295</v>
      </c>
      <c r="M4076" s="1">
        <v>1296732187.3499999</v>
      </c>
      <c r="N4076" s="11">
        <v>50941</v>
      </c>
    </row>
    <row r="4077" spans="1:14" x14ac:dyDescent="0.25">
      <c r="A4077" s="10">
        <v>42593</v>
      </c>
      <c r="B4077" s="1" t="s">
        <v>14</v>
      </c>
      <c r="C4077" s="1">
        <v>247</v>
      </c>
      <c r="D4077" s="1">
        <v>252.8</v>
      </c>
      <c r="E4077" s="1">
        <v>246.55</v>
      </c>
      <c r="F4077" s="1">
        <v>246.5</v>
      </c>
      <c r="G4077" s="1">
        <v>251.5</v>
      </c>
      <c r="H4077" s="1">
        <v>251.65</v>
      </c>
      <c r="I4077" s="1">
        <v>250.05</v>
      </c>
      <c r="J4077" s="1">
        <v>371.7</v>
      </c>
      <c r="K4077" s="1">
        <v>242.2</v>
      </c>
      <c r="L4077" s="1">
        <v>10744356</v>
      </c>
      <c r="M4077" s="1">
        <v>2686599029.9000001</v>
      </c>
      <c r="N4077" s="11">
        <v>109346</v>
      </c>
    </row>
    <row r="4078" spans="1:14" x14ac:dyDescent="0.25">
      <c r="A4078" s="10">
        <v>42594</v>
      </c>
      <c r="B4078" s="1" t="s">
        <v>14</v>
      </c>
      <c r="C4078" s="1">
        <v>250.55</v>
      </c>
      <c r="D4078" s="1">
        <v>255.5</v>
      </c>
      <c r="E4078" s="1">
        <v>250.3</v>
      </c>
      <c r="F4078" s="1">
        <v>251.65</v>
      </c>
      <c r="G4078" s="1">
        <v>253.9</v>
      </c>
      <c r="H4078" s="1">
        <v>254.1</v>
      </c>
      <c r="I4078" s="1">
        <v>254.21</v>
      </c>
      <c r="J4078" s="1">
        <v>371.7</v>
      </c>
      <c r="K4078" s="1">
        <v>242.2</v>
      </c>
      <c r="L4078" s="1">
        <v>8284563</v>
      </c>
      <c r="M4078" s="1">
        <v>2106041482.05</v>
      </c>
      <c r="N4078" s="11">
        <v>71258</v>
      </c>
    </row>
    <row r="4079" spans="1:14" x14ac:dyDescent="0.25">
      <c r="A4079" s="10">
        <v>42598</v>
      </c>
      <c r="B4079" s="1" t="s">
        <v>14</v>
      </c>
      <c r="C4079" s="1">
        <v>254.25</v>
      </c>
      <c r="D4079" s="1">
        <v>258</v>
      </c>
      <c r="E4079" s="1">
        <v>253.45</v>
      </c>
      <c r="F4079" s="1">
        <v>254.1</v>
      </c>
      <c r="G4079" s="1">
        <v>255</v>
      </c>
      <c r="H4079" s="1">
        <v>255.1</v>
      </c>
      <c r="I4079" s="1">
        <v>255.52</v>
      </c>
      <c r="J4079" s="1">
        <v>371.7</v>
      </c>
      <c r="K4079" s="1">
        <v>242.2</v>
      </c>
      <c r="L4079" s="1">
        <v>10293289</v>
      </c>
      <c r="M4079" s="1">
        <v>2630172443.25</v>
      </c>
      <c r="N4079" s="11">
        <v>96189</v>
      </c>
    </row>
    <row r="4080" spans="1:14" x14ac:dyDescent="0.25">
      <c r="A4080" s="10">
        <v>42599</v>
      </c>
      <c r="B4080" s="1" t="s">
        <v>14</v>
      </c>
      <c r="C4080" s="1">
        <v>254.55</v>
      </c>
      <c r="D4080" s="1">
        <v>256.75</v>
      </c>
      <c r="E4080" s="1">
        <v>252.2</v>
      </c>
      <c r="F4080" s="1">
        <v>255.1</v>
      </c>
      <c r="G4080" s="1">
        <v>254.1</v>
      </c>
      <c r="H4080" s="1">
        <v>253.7</v>
      </c>
      <c r="I4080" s="1">
        <v>254.28</v>
      </c>
      <c r="J4080" s="1">
        <v>371.7</v>
      </c>
      <c r="K4080" s="1">
        <v>242.2</v>
      </c>
      <c r="L4080" s="1">
        <v>8328306</v>
      </c>
      <c r="M4080" s="1">
        <v>2117730970.0999999</v>
      </c>
      <c r="N4080" s="11">
        <v>90919</v>
      </c>
    </row>
    <row r="4081" spans="1:14" x14ac:dyDescent="0.25">
      <c r="A4081" s="10">
        <v>42600</v>
      </c>
      <c r="B4081" s="1" t="s">
        <v>14</v>
      </c>
      <c r="C4081" s="1">
        <v>254.4</v>
      </c>
      <c r="D4081" s="1">
        <v>255.4</v>
      </c>
      <c r="E4081" s="1">
        <v>251.5</v>
      </c>
      <c r="F4081" s="1">
        <v>253.7</v>
      </c>
      <c r="G4081" s="1">
        <v>252.3</v>
      </c>
      <c r="H4081" s="1">
        <v>252.15</v>
      </c>
      <c r="I4081" s="1">
        <v>253.13</v>
      </c>
      <c r="J4081" s="1">
        <v>371.7</v>
      </c>
      <c r="K4081" s="1">
        <v>242.2</v>
      </c>
      <c r="L4081" s="1">
        <v>6682090</v>
      </c>
      <c r="M4081" s="1">
        <v>1691423252.3</v>
      </c>
      <c r="N4081" s="11">
        <v>81859</v>
      </c>
    </row>
    <row r="4082" spans="1:14" x14ac:dyDescent="0.25">
      <c r="A4082" s="10">
        <v>42601</v>
      </c>
      <c r="B4082" s="1" t="s">
        <v>14</v>
      </c>
      <c r="C4082" s="1">
        <v>252</v>
      </c>
      <c r="D4082" s="1">
        <v>252.4</v>
      </c>
      <c r="E4082" s="1">
        <v>249.75</v>
      </c>
      <c r="F4082" s="1">
        <v>252.15</v>
      </c>
      <c r="G4082" s="1">
        <v>251</v>
      </c>
      <c r="H4082" s="1">
        <v>250.95</v>
      </c>
      <c r="I4082" s="1">
        <v>251.06</v>
      </c>
      <c r="J4082" s="1">
        <v>371.7</v>
      </c>
      <c r="K4082" s="1">
        <v>242.2</v>
      </c>
      <c r="L4082" s="1">
        <v>5326232</v>
      </c>
      <c r="M4082" s="1">
        <v>1337193974.4000001</v>
      </c>
      <c r="N4082" s="11">
        <v>50136</v>
      </c>
    </row>
    <row r="4083" spans="1:14" x14ac:dyDescent="0.25">
      <c r="A4083" s="10">
        <v>42604</v>
      </c>
      <c r="B4083" s="1" t="s">
        <v>14</v>
      </c>
      <c r="C4083" s="1">
        <v>251.65</v>
      </c>
      <c r="D4083" s="1">
        <v>254.75</v>
      </c>
      <c r="E4083" s="1">
        <v>251.5</v>
      </c>
      <c r="F4083" s="1">
        <v>250.95</v>
      </c>
      <c r="G4083" s="1">
        <v>254.25</v>
      </c>
      <c r="H4083" s="1">
        <v>254.1</v>
      </c>
      <c r="I4083" s="1">
        <v>253.85</v>
      </c>
      <c r="J4083" s="1">
        <v>371.7</v>
      </c>
      <c r="K4083" s="1">
        <v>242.2</v>
      </c>
      <c r="L4083" s="1">
        <v>4184797</v>
      </c>
      <c r="M4083" s="1">
        <v>1062306105.1</v>
      </c>
      <c r="N4083" s="11">
        <v>44839</v>
      </c>
    </row>
    <row r="4084" spans="1:14" x14ac:dyDescent="0.25">
      <c r="A4084" s="10">
        <v>42605</v>
      </c>
      <c r="B4084" s="1" t="s">
        <v>14</v>
      </c>
      <c r="C4084" s="1">
        <v>254.4</v>
      </c>
      <c r="D4084" s="1">
        <v>255</v>
      </c>
      <c r="E4084" s="1">
        <v>250.3</v>
      </c>
      <c r="F4084" s="1">
        <v>254.1</v>
      </c>
      <c r="G4084" s="1">
        <v>251.5</v>
      </c>
      <c r="H4084" s="1">
        <v>251.4</v>
      </c>
      <c r="I4084" s="1">
        <v>251.47</v>
      </c>
      <c r="J4084" s="1">
        <v>371.7</v>
      </c>
      <c r="K4084" s="1">
        <v>242.2</v>
      </c>
      <c r="L4084" s="1">
        <v>6446460</v>
      </c>
      <c r="M4084" s="1">
        <v>1621116044</v>
      </c>
      <c r="N4084" s="11">
        <v>66064</v>
      </c>
    </row>
    <row r="4085" spans="1:14" x14ac:dyDescent="0.25">
      <c r="A4085" s="10">
        <v>42606</v>
      </c>
      <c r="B4085" s="1" t="s">
        <v>14</v>
      </c>
      <c r="C4085" s="1">
        <v>251.2</v>
      </c>
      <c r="D4085" s="1">
        <v>252</v>
      </c>
      <c r="E4085" s="1">
        <v>249.1</v>
      </c>
      <c r="F4085" s="1">
        <v>251.4</v>
      </c>
      <c r="G4085" s="1">
        <v>250.55</v>
      </c>
      <c r="H4085" s="1">
        <v>250.25</v>
      </c>
      <c r="I4085" s="1">
        <v>249.87</v>
      </c>
      <c r="J4085" s="1">
        <v>371.7</v>
      </c>
      <c r="K4085" s="1">
        <v>242.2</v>
      </c>
      <c r="L4085" s="1">
        <v>5382879</v>
      </c>
      <c r="M4085" s="1">
        <v>1345013179</v>
      </c>
      <c r="N4085" s="11">
        <v>55890</v>
      </c>
    </row>
    <row r="4086" spans="1:14" x14ac:dyDescent="0.25">
      <c r="A4086" s="10">
        <v>42607</v>
      </c>
      <c r="B4086" s="1" t="s">
        <v>14</v>
      </c>
      <c r="C4086" s="1">
        <v>252.1</v>
      </c>
      <c r="D4086" s="1">
        <v>255</v>
      </c>
      <c r="E4086" s="1">
        <v>250.25</v>
      </c>
      <c r="F4086" s="1">
        <v>250.25</v>
      </c>
      <c r="G4086" s="1">
        <v>253</v>
      </c>
      <c r="H4086" s="1">
        <v>253.45</v>
      </c>
      <c r="I4086" s="1">
        <v>253.83</v>
      </c>
      <c r="J4086" s="1">
        <v>371.7</v>
      </c>
      <c r="K4086" s="1">
        <v>242.2</v>
      </c>
      <c r="L4086" s="1">
        <v>9518272</v>
      </c>
      <c r="M4086" s="1">
        <v>2416051416</v>
      </c>
      <c r="N4086" s="11">
        <v>77155</v>
      </c>
    </row>
    <row r="4087" spans="1:14" x14ac:dyDescent="0.25">
      <c r="A4087" s="10">
        <v>42608</v>
      </c>
      <c r="B4087" s="1" t="s">
        <v>14</v>
      </c>
      <c r="C4087" s="1">
        <v>253.35</v>
      </c>
      <c r="D4087" s="1">
        <v>254.9</v>
      </c>
      <c r="E4087" s="1">
        <v>252.05</v>
      </c>
      <c r="F4087" s="1">
        <v>253.45</v>
      </c>
      <c r="G4087" s="1">
        <v>253.35</v>
      </c>
      <c r="H4087" s="1">
        <v>253.8</v>
      </c>
      <c r="I4087" s="1">
        <v>253.84</v>
      </c>
      <c r="J4087" s="1">
        <v>371.7</v>
      </c>
      <c r="K4087" s="1">
        <v>242.2</v>
      </c>
      <c r="L4087" s="1">
        <v>4753304</v>
      </c>
      <c r="M4087" s="1">
        <v>1206588997.3499999</v>
      </c>
      <c r="N4087" s="11">
        <v>46889</v>
      </c>
    </row>
    <row r="4088" spans="1:14" x14ac:dyDescent="0.25">
      <c r="A4088" s="10">
        <v>42611</v>
      </c>
      <c r="B4088" s="1" t="s">
        <v>14</v>
      </c>
      <c r="C4088" s="1">
        <v>253</v>
      </c>
      <c r="D4088" s="1">
        <v>253.95</v>
      </c>
      <c r="E4088" s="1">
        <v>251.05</v>
      </c>
      <c r="F4088" s="1">
        <v>253.8</v>
      </c>
      <c r="G4088" s="1">
        <v>253.9</v>
      </c>
      <c r="H4088" s="1">
        <v>252.8</v>
      </c>
      <c r="I4088" s="1">
        <v>252.62</v>
      </c>
      <c r="J4088" s="1">
        <v>371.7</v>
      </c>
      <c r="K4088" s="1">
        <v>242.2</v>
      </c>
      <c r="L4088" s="1">
        <v>4272618</v>
      </c>
      <c r="M4088" s="1">
        <v>1079357524.6500001</v>
      </c>
      <c r="N4088" s="11">
        <v>43990</v>
      </c>
    </row>
    <row r="4089" spans="1:14" x14ac:dyDescent="0.25">
      <c r="A4089" s="10">
        <v>42612</v>
      </c>
      <c r="B4089" s="1" t="s">
        <v>14</v>
      </c>
      <c r="C4089" s="1">
        <v>253.7</v>
      </c>
      <c r="D4089" s="1">
        <v>257.89999999999998</v>
      </c>
      <c r="E4089" s="1">
        <v>253.05</v>
      </c>
      <c r="F4089" s="1">
        <v>252.8</v>
      </c>
      <c r="G4089" s="1">
        <v>257.39999999999998</v>
      </c>
      <c r="H4089" s="1">
        <v>257.3</v>
      </c>
      <c r="I4089" s="1">
        <v>255.72</v>
      </c>
      <c r="J4089" s="1">
        <v>371.7</v>
      </c>
      <c r="K4089" s="1">
        <v>242.2</v>
      </c>
      <c r="L4089" s="1">
        <v>7692800</v>
      </c>
      <c r="M4089" s="1">
        <v>1967221346.45</v>
      </c>
      <c r="N4089" s="11">
        <v>61665</v>
      </c>
    </row>
    <row r="4090" spans="1:14" x14ac:dyDescent="0.25">
      <c r="A4090" s="10">
        <v>42613</v>
      </c>
      <c r="B4090" s="1" t="s">
        <v>14</v>
      </c>
      <c r="C4090" s="1">
        <v>258.3</v>
      </c>
      <c r="D4090" s="1">
        <v>261.5</v>
      </c>
      <c r="E4090" s="1">
        <v>256.39999999999998</v>
      </c>
      <c r="F4090" s="1">
        <v>257.3</v>
      </c>
      <c r="G4090" s="1">
        <v>260.85000000000002</v>
      </c>
      <c r="H4090" s="1">
        <v>260.05</v>
      </c>
      <c r="I4090" s="1">
        <v>259.18</v>
      </c>
      <c r="J4090" s="1">
        <v>371.7</v>
      </c>
      <c r="K4090" s="1">
        <v>242.2</v>
      </c>
      <c r="L4090" s="1">
        <v>12773632</v>
      </c>
      <c r="M4090" s="1">
        <v>3310669475.5</v>
      </c>
      <c r="N4090" s="11">
        <v>106848</v>
      </c>
    </row>
    <row r="4091" spans="1:14" x14ac:dyDescent="0.25">
      <c r="A4091" s="10">
        <v>42614</v>
      </c>
      <c r="B4091" s="1" t="s">
        <v>14</v>
      </c>
      <c r="C4091" s="1">
        <v>261</v>
      </c>
      <c r="D4091" s="1">
        <v>263</v>
      </c>
      <c r="E4091" s="1">
        <v>259.10000000000002</v>
      </c>
      <c r="F4091" s="1">
        <v>260.05</v>
      </c>
      <c r="G4091" s="1">
        <v>260.55</v>
      </c>
      <c r="H4091" s="1">
        <v>261</v>
      </c>
      <c r="I4091" s="1">
        <v>261.10000000000002</v>
      </c>
      <c r="J4091" s="1">
        <v>371.7</v>
      </c>
      <c r="K4091" s="1">
        <v>242.2</v>
      </c>
      <c r="L4091" s="1">
        <v>8373128</v>
      </c>
      <c r="M4091" s="1">
        <v>2186188155.4499998</v>
      </c>
      <c r="N4091" s="11">
        <v>71686</v>
      </c>
    </row>
    <row r="4092" spans="1:14" x14ac:dyDescent="0.25">
      <c r="A4092" s="10">
        <v>42615</v>
      </c>
      <c r="B4092" s="1" t="s">
        <v>14</v>
      </c>
      <c r="C4092" s="1">
        <v>262</v>
      </c>
      <c r="D4092" s="1">
        <v>263.7</v>
      </c>
      <c r="E4092" s="1">
        <v>260.25</v>
      </c>
      <c r="F4092" s="1">
        <v>261</v>
      </c>
      <c r="G4092" s="1">
        <v>262.8</v>
      </c>
      <c r="H4092" s="1">
        <v>262.89999999999998</v>
      </c>
      <c r="I4092" s="1">
        <v>262.56</v>
      </c>
      <c r="J4092" s="1">
        <v>371.7</v>
      </c>
      <c r="K4092" s="1">
        <v>242.2</v>
      </c>
      <c r="L4092" s="1">
        <v>9154358</v>
      </c>
      <c r="M4092" s="1">
        <v>2403600134.8000002</v>
      </c>
      <c r="N4092" s="11">
        <v>64387</v>
      </c>
    </row>
    <row r="4093" spans="1:14" x14ac:dyDescent="0.25">
      <c r="A4093" s="10">
        <v>42619</v>
      </c>
      <c r="B4093" s="1" t="s">
        <v>14</v>
      </c>
      <c r="C4093" s="1">
        <v>263</v>
      </c>
      <c r="D4093" s="1">
        <v>265.89999999999998</v>
      </c>
      <c r="E4093" s="1">
        <v>261.10000000000002</v>
      </c>
      <c r="F4093" s="1">
        <v>262.89999999999998</v>
      </c>
      <c r="G4093" s="1">
        <v>262.55</v>
      </c>
      <c r="H4093" s="1">
        <v>262.60000000000002</v>
      </c>
      <c r="I4093" s="1">
        <v>263.58</v>
      </c>
      <c r="J4093" s="1">
        <v>371.7</v>
      </c>
      <c r="K4093" s="1">
        <v>242.2</v>
      </c>
      <c r="L4093" s="1">
        <v>9166823</v>
      </c>
      <c r="M4093" s="1">
        <v>2416197992.3000002</v>
      </c>
      <c r="N4093" s="11">
        <v>73067</v>
      </c>
    </row>
    <row r="4094" spans="1:14" x14ac:dyDescent="0.25">
      <c r="A4094" s="10">
        <v>42620</v>
      </c>
      <c r="B4094" s="1" t="s">
        <v>14</v>
      </c>
      <c r="C4094" s="1">
        <v>264</v>
      </c>
      <c r="D4094" s="1">
        <v>264.95</v>
      </c>
      <c r="E4094" s="1">
        <v>262</v>
      </c>
      <c r="F4094" s="1">
        <v>262.60000000000002</v>
      </c>
      <c r="G4094" s="1">
        <v>262.60000000000002</v>
      </c>
      <c r="H4094" s="1">
        <v>262.8</v>
      </c>
      <c r="I4094" s="1">
        <v>263.43</v>
      </c>
      <c r="J4094" s="1">
        <v>371.7</v>
      </c>
      <c r="K4094" s="1">
        <v>242.2</v>
      </c>
      <c r="L4094" s="1">
        <v>6409700</v>
      </c>
      <c r="M4094" s="1">
        <v>1688499133.4000001</v>
      </c>
      <c r="N4094" s="11">
        <v>57220</v>
      </c>
    </row>
    <row r="4095" spans="1:14" x14ac:dyDescent="0.25">
      <c r="A4095" s="10">
        <v>42621</v>
      </c>
      <c r="B4095" s="1" t="s">
        <v>14</v>
      </c>
      <c r="C4095" s="1">
        <v>263.5</v>
      </c>
      <c r="D4095" s="1">
        <v>265.55</v>
      </c>
      <c r="E4095" s="1">
        <v>262.7</v>
      </c>
      <c r="F4095" s="1">
        <v>262.8</v>
      </c>
      <c r="G4095" s="1">
        <v>264.89999999999998</v>
      </c>
      <c r="H4095" s="1">
        <v>264.89999999999998</v>
      </c>
      <c r="I4095" s="1">
        <v>264.61</v>
      </c>
      <c r="J4095" s="1">
        <v>371.7</v>
      </c>
      <c r="K4095" s="1">
        <v>242.2</v>
      </c>
      <c r="L4095" s="1">
        <v>8324999</v>
      </c>
      <c r="M4095" s="1">
        <v>2202903482.5999999</v>
      </c>
      <c r="N4095" s="11">
        <v>87517</v>
      </c>
    </row>
    <row r="4096" spans="1:14" x14ac:dyDescent="0.25">
      <c r="A4096" s="10">
        <v>42622</v>
      </c>
      <c r="B4096" s="1" t="s">
        <v>14</v>
      </c>
      <c r="C4096" s="1">
        <v>263</v>
      </c>
      <c r="D4096" s="1">
        <v>264.45</v>
      </c>
      <c r="E4096" s="1">
        <v>257.05</v>
      </c>
      <c r="F4096" s="1">
        <v>264.89999999999998</v>
      </c>
      <c r="G4096" s="1">
        <v>258.95</v>
      </c>
      <c r="H4096" s="1">
        <v>258.3</v>
      </c>
      <c r="I4096" s="1">
        <v>259.39999999999998</v>
      </c>
      <c r="J4096" s="1">
        <v>371.7</v>
      </c>
      <c r="K4096" s="1">
        <v>242.2</v>
      </c>
      <c r="L4096" s="1">
        <v>9755948</v>
      </c>
      <c r="M4096" s="1">
        <v>2530741286.25</v>
      </c>
      <c r="N4096" s="11">
        <v>56799</v>
      </c>
    </row>
    <row r="4097" spans="1:14" x14ac:dyDescent="0.25">
      <c r="A4097" s="10">
        <v>42625</v>
      </c>
      <c r="B4097" s="1" t="s">
        <v>14</v>
      </c>
      <c r="C4097" s="1">
        <v>255.95</v>
      </c>
      <c r="D4097" s="1">
        <v>256.7</v>
      </c>
      <c r="E4097" s="1">
        <v>251.75</v>
      </c>
      <c r="F4097" s="1">
        <v>258.3</v>
      </c>
      <c r="G4097" s="1">
        <v>251.85</v>
      </c>
      <c r="H4097" s="1">
        <v>252.25</v>
      </c>
      <c r="I4097" s="1">
        <v>253.47</v>
      </c>
      <c r="J4097" s="1">
        <v>371.7</v>
      </c>
      <c r="K4097" s="1">
        <v>242.2</v>
      </c>
      <c r="L4097" s="1">
        <v>7344276</v>
      </c>
      <c r="M4097" s="1">
        <v>1861519341.45</v>
      </c>
      <c r="N4097" s="11">
        <v>61137</v>
      </c>
    </row>
    <row r="4098" spans="1:14" x14ac:dyDescent="0.25">
      <c r="A4098" s="10">
        <v>42627</v>
      </c>
      <c r="B4098" s="1" t="s">
        <v>14</v>
      </c>
      <c r="C4098" s="1">
        <v>251</v>
      </c>
      <c r="D4098" s="1">
        <v>253.1</v>
      </c>
      <c r="E4098" s="1">
        <v>249.55</v>
      </c>
      <c r="F4098" s="1">
        <v>252.25</v>
      </c>
      <c r="G4098" s="1">
        <v>252.8</v>
      </c>
      <c r="H4098" s="1">
        <v>251.85</v>
      </c>
      <c r="I4098" s="1">
        <v>250.61</v>
      </c>
      <c r="J4098" s="1">
        <v>371.7</v>
      </c>
      <c r="K4098" s="1">
        <v>242.2</v>
      </c>
      <c r="L4098" s="1">
        <v>12537688</v>
      </c>
      <c r="M4098" s="1">
        <v>3142094943.5</v>
      </c>
      <c r="N4098" s="11">
        <v>110092</v>
      </c>
    </row>
    <row r="4099" spans="1:14" x14ac:dyDescent="0.25">
      <c r="A4099" s="10">
        <v>42628</v>
      </c>
      <c r="B4099" s="1" t="s">
        <v>14</v>
      </c>
      <c r="C4099" s="1">
        <v>252.5</v>
      </c>
      <c r="D4099" s="1">
        <v>257.89999999999998</v>
      </c>
      <c r="E4099" s="1">
        <v>252.5</v>
      </c>
      <c r="F4099" s="1">
        <v>251.85</v>
      </c>
      <c r="G4099" s="1">
        <v>255.85</v>
      </c>
      <c r="H4099" s="1">
        <v>255.9</v>
      </c>
      <c r="I4099" s="1">
        <v>256.12</v>
      </c>
      <c r="J4099" s="1">
        <v>371.7</v>
      </c>
      <c r="K4099" s="1">
        <v>242.2</v>
      </c>
      <c r="L4099" s="1">
        <v>7778214</v>
      </c>
      <c r="M4099" s="1">
        <v>1992166506.0999999</v>
      </c>
      <c r="N4099" s="11">
        <v>62323</v>
      </c>
    </row>
    <row r="4100" spans="1:14" x14ac:dyDescent="0.25">
      <c r="A4100" s="10">
        <v>42629</v>
      </c>
      <c r="B4100" s="1" t="s">
        <v>14</v>
      </c>
      <c r="C4100" s="1">
        <v>256</v>
      </c>
      <c r="D4100" s="1">
        <v>262.2</v>
      </c>
      <c r="E4100" s="1">
        <v>255.4</v>
      </c>
      <c r="F4100" s="1">
        <v>255.9</v>
      </c>
      <c r="G4100" s="1">
        <v>262.2</v>
      </c>
      <c r="H4100" s="1">
        <v>260.35000000000002</v>
      </c>
      <c r="I4100" s="1">
        <v>259.58</v>
      </c>
      <c r="J4100" s="1">
        <v>371.7</v>
      </c>
      <c r="K4100" s="1">
        <v>242.2</v>
      </c>
      <c r="L4100" s="1">
        <v>14038158</v>
      </c>
      <c r="M4100" s="1">
        <v>3644071130.4000001</v>
      </c>
      <c r="N4100" s="11">
        <v>62451</v>
      </c>
    </row>
    <row r="4101" spans="1:14" x14ac:dyDescent="0.25">
      <c r="A4101" s="10">
        <v>42632</v>
      </c>
      <c r="B4101" s="1" t="s">
        <v>14</v>
      </c>
      <c r="C4101" s="1">
        <v>261.5</v>
      </c>
      <c r="D4101" s="1">
        <v>262.60000000000002</v>
      </c>
      <c r="E4101" s="1">
        <v>258.25</v>
      </c>
      <c r="F4101" s="1">
        <v>260.35000000000002</v>
      </c>
      <c r="G4101" s="1">
        <v>259.55</v>
      </c>
      <c r="H4101" s="1">
        <v>258.85000000000002</v>
      </c>
      <c r="I4101" s="1">
        <v>260.01</v>
      </c>
      <c r="J4101" s="1">
        <v>371.7</v>
      </c>
      <c r="K4101" s="1">
        <v>242.2</v>
      </c>
      <c r="L4101" s="1">
        <v>6474978</v>
      </c>
      <c r="M4101" s="1">
        <v>1683528706.45</v>
      </c>
      <c r="N4101" s="11">
        <v>53624</v>
      </c>
    </row>
    <row r="4102" spans="1:14" x14ac:dyDescent="0.25">
      <c r="A4102" s="10">
        <v>42633</v>
      </c>
      <c r="B4102" s="1" t="s">
        <v>14</v>
      </c>
      <c r="C4102" s="1">
        <v>259.2</v>
      </c>
      <c r="D4102" s="1">
        <v>259.25</v>
      </c>
      <c r="E4102" s="1">
        <v>255.25</v>
      </c>
      <c r="F4102" s="1">
        <v>258.85000000000002</v>
      </c>
      <c r="G4102" s="1">
        <v>255.9</v>
      </c>
      <c r="H4102" s="1">
        <v>256.95</v>
      </c>
      <c r="I4102" s="1">
        <v>256.54000000000002</v>
      </c>
      <c r="J4102" s="1">
        <v>371.7</v>
      </c>
      <c r="K4102" s="1">
        <v>242.2</v>
      </c>
      <c r="L4102" s="1">
        <v>6686674</v>
      </c>
      <c r="M4102" s="1">
        <v>1715397166.9000001</v>
      </c>
      <c r="N4102" s="11">
        <v>43074</v>
      </c>
    </row>
    <row r="4103" spans="1:14" x14ac:dyDescent="0.25">
      <c r="A4103" s="10">
        <v>42634</v>
      </c>
      <c r="B4103" s="1" t="s">
        <v>14</v>
      </c>
      <c r="C4103" s="1">
        <v>256.7</v>
      </c>
      <c r="D4103" s="1">
        <v>258.8</v>
      </c>
      <c r="E4103" s="1">
        <v>253</v>
      </c>
      <c r="F4103" s="1">
        <v>256.95</v>
      </c>
      <c r="G4103" s="1">
        <v>254</v>
      </c>
      <c r="H4103" s="1">
        <v>253.65</v>
      </c>
      <c r="I4103" s="1">
        <v>255.63</v>
      </c>
      <c r="J4103" s="1">
        <v>371.7</v>
      </c>
      <c r="K4103" s="1">
        <v>242.2</v>
      </c>
      <c r="L4103" s="1">
        <v>8800312</v>
      </c>
      <c r="M4103" s="1">
        <v>2249613355.5</v>
      </c>
      <c r="N4103" s="11">
        <v>57198</v>
      </c>
    </row>
    <row r="4104" spans="1:14" x14ac:dyDescent="0.25">
      <c r="A4104" s="10">
        <v>42635</v>
      </c>
      <c r="B4104" s="1" t="s">
        <v>14</v>
      </c>
      <c r="C4104" s="1">
        <v>255.45</v>
      </c>
      <c r="D4104" s="1">
        <v>257.2</v>
      </c>
      <c r="E4104" s="1">
        <v>253.75</v>
      </c>
      <c r="F4104" s="1">
        <v>253.65</v>
      </c>
      <c r="G4104" s="1">
        <v>255.1</v>
      </c>
      <c r="H4104" s="1">
        <v>255.25</v>
      </c>
      <c r="I4104" s="1">
        <v>255.18</v>
      </c>
      <c r="J4104" s="1">
        <v>371.7</v>
      </c>
      <c r="K4104" s="1">
        <v>242.2</v>
      </c>
      <c r="L4104" s="1">
        <v>7692200</v>
      </c>
      <c r="M4104" s="1">
        <v>1962865542.7</v>
      </c>
      <c r="N4104" s="11">
        <v>54312</v>
      </c>
    </row>
    <row r="4105" spans="1:14" x14ac:dyDescent="0.25">
      <c r="A4105" s="10">
        <v>42636</v>
      </c>
      <c r="B4105" s="1" t="s">
        <v>14</v>
      </c>
      <c r="C4105" s="1">
        <v>255</v>
      </c>
      <c r="D4105" s="1">
        <v>257</v>
      </c>
      <c r="E4105" s="1">
        <v>251.8</v>
      </c>
      <c r="F4105" s="1">
        <v>255.25</v>
      </c>
      <c r="G4105" s="1">
        <v>253.1</v>
      </c>
      <c r="H4105" s="1">
        <v>253.45</v>
      </c>
      <c r="I4105" s="1">
        <v>253.83</v>
      </c>
      <c r="J4105" s="1">
        <v>371.7</v>
      </c>
      <c r="K4105" s="1">
        <v>242.2</v>
      </c>
      <c r="L4105" s="1">
        <v>4952284</v>
      </c>
      <c r="M4105" s="1">
        <v>1257062070.25</v>
      </c>
      <c r="N4105" s="11">
        <v>60082</v>
      </c>
    </row>
    <row r="4106" spans="1:14" x14ac:dyDescent="0.25">
      <c r="A4106" s="10">
        <v>42639</v>
      </c>
      <c r="B4106" s="1" t="s">
        <v>14</v>
      </c>
      <c r="C4106" s="1">
        <v>253</v>
      </c>
      <c r="D4106" s="1">
        <v>253.25</v>
      </c>
      <c r="E4106" s="1">
        <v>247.5</v>
      </c>
      <c r="F4106" s="1">
        <v>253.45</v>
      </c>
      <c r="G4106" s="1">
        <v>248</v>
      </c>
      <c r="H4106" s="1">
        <v>248.05</v>
      </c>
      <c r="I4106" s="1">
        <v>249.27</v>
      </c>
      <c r="J4106" s="1">
        <v>371.7</v>
      </c>
      <c r="K4106" s="1">
        <v>242.2</v>
      </c>
      <c r="L4106" s="1">
        <v>9687011</v>
      </c>
      <c r="M4106" s="1">
        <v>2414638653.75</v>
      </c>
      <c r="N4106" s="11">
        <v>96923</v>
      </c>
    </row>
    <row r="4107" spans="1:14" x14ac:dyDescent="0.25">
      <c r="A4107" s="10">
        <v>42640</v>
      </c>
      <c r="B4107" s="1" t="s">
        <v>14</v>
      </c>
      <c r="C4107" s="1">
        <v>248.65</v>
      </c>
      <c r="D4107" s="1">
        <v>249.25</v>
      </c>
      <c r="E4107" s="1">
        <v>245</v>
      </c>
      <c r="F4107" s="1">
        <v>248.05</v>
      </c>
      <c r="G4107" s="1">
        <v>247</v>
      </c>
      <c r="H4107" s="1">
        <v>245.85</v>
      </c>
      <c r="I4107" s="1">
        <v>246.83</v>
      </c>
      <c r="J4107" s="1">
        <v>371.7</v>
      </c>
      <c r="K4107" s="1">
        <v>242.2</v>
      </c>
      <c r="L4107" s="1">
        <v>6644898</v>
      </c>
      <c r="M4107" s="1">
        <v>1640138747.4000001</v>
      </c>
      <c r="N4107" s="11">
        <v>56582</v>
      </c>
    </row>
    <row r="4108" spans="1:14" x14ac:dyDescent="0.25">
      <c r="A4108" s="10">
        <v>42641</v>
      </c>
      <c r="B4108" s="1" t="s">
        <v>14</v>
      </c>
      <c r="C4108" s="1">
        <v>246.3</v>
      </c>
      <c r="D4108" s="1">
        <v>249.4</v>
      </c>
      <c r="E4108" s="1">
        <v>245.5</v>
      </c>
      <c r="F4108" s="1">
        <v>245.85</v>
      </c>
      <c r="G4108" s="1">
        <v>247</v>
      </c>
      <c r="H4108" s="1">
        <v>246.95</v>
      </c>
      <c r="I4108" s="1">
        <v>247.28</v>
      </c>
      <c r="J4108" s="1">
        <v>371.7</v>
      </c>
      <c r="K4108" s="1">
        <v>242.2</v>
      </c>
      <c r="L4108" s="1">
        <v>7362899</v>
      </c>
      <c r="M4108" s="1">
        <v>1820694155.25</v>
      </c>
      <c r="N4108" s="11">
        <v>57407</v>
      </c>
    </row>
    <row r="4109" spans="1:14" x14ac:dyDescent="0.25">
      <c r="A4109" s="10">
        <v>42642</v>
      </c>
      <c r="B4109" s="1" t="s">
        <v>14</v>
      </c>
      <c r="C4109" s="1">
        <v>248.1</v>
      </c>
      <c r="D4109" s="1">
        <v>249.3</v>
      </c>
      <c r="E4109" s="1">
        <v>241</v>
      </c>
      <c r="F4109" s="1">
        <v>246.95</v>
      </c>
      <c r="G4109" s="1">
        <v>246.25</v>
      </c>
      <c r="H4109" s="1">
        <v>245.7</v>
      </c>
      <c r="I4109" s="1">
        <v>244.53</v>
      </c>
      <c r="J4109" s="1">
        <v>371.7</v>
      </c>
      <c r="K4109" s="1">
        <v>241</v>
      </c>
      <c r="L4109" s="1">
        <v>17433461</v>
      </c>
      <c r="M4109" s="1">
        <v>4262967315.6999998</v>
      </c>
      <c r="N4109" s="11">
        <v>112476</v>
      </c>
    </row>
    <row r="4110" spans="1:14" x14ac:dyDescent="0.25">
      <c r="A4110" s="10">
        <v>42643</v>
      </c>
      <c r="B4110" s="1" t="s">
        <v>14</v>
      </c>
      <c r="C4110" s="1">
        <v>245.65</v>
      </c>
      <c r="D4110" s="1">
        <v>246.95</v>
      </c>
      <c r="E4110" s="1">
        <v>240.5</v>
      </c>
      <c r="F4110" s="1">
        <v>245.7</v>
      </c>
      <c r="G4110" s="1">
        <v>242.3</v>
      </c>
      <c r="H4110" s="1">
        <v>241.35</v>
      </c>
      <c r="I4110" s="1">
        <v>242.89</v>
      </c>
      <c r="J4110" s="1">
        <v>371.7</v>
      </c>
      <c r="K4110" s="1">
        <v>240.5</v>
      </c>
      <c r="L4110" s="1">
        <v>9545123</v>
      </c>
      <c r="M4110" s="1">
        <v>2318394691.5999999</v>
      </c>
      <c r="N4110" s="11">
        <v>99395</v>
      </c>
    </row>
    <row r="4111" spans="1:14" x14ac:dyDescent="0.25">
      <c r="A4111" s="10">
        <v>42646</v>
      </c>
      <c r="B4111" s="1" t="s">
        <v>14</v>
      </c>
      <c r="C4111" s="1">
        <v>244.2</v>
      </c>
      <c r="D4111" s="1">
        <v>244.2</v>
      </c>
      <c r="E4111" s="1">
        <v>241.55</v>
      </c>
      <c r="F4111" s="1">
        <v>241.35</v>
      </c>
      <c r="G4111" s="1">
        <v>241.95</v>
      </c>
      <c r="H4111" s="1">
        <v>242.3</v>
      </c>
      <c r="I4111" s="1">
        <v>242.76</v>
      </c>
      <c r="J4111" s="1">
        <v>371.7</v>
      </c>
      <c r="K4111" s="1">
        <v>240.5</v>
      </c>
      <c r="L4111" s="1">
        <v>6465942</v>
      </c>
      <c r="M4111" s="1">
        <v>1569673977</v>
      </c>
      <c r="N4111" s="11">
        <v>94562</v>
      </c>
    </row>
    <row r="4112" spans="1:14" x14ac:dyDescent="0.25">
      <c r="A4112" s="10">
        <v>42647</v>
      </c>
      <c r="B4112" s="1" t="s">
        <v>14</v>
      </c>
      <c r="C4112" s="1">
        <v>243</v>
      </c>
      <c r="D4112" s="1">
        <v>243.95</v>
      </c>
      <c r="E4112" s="1">
        <v>240.35</v>
      </c>
      <c r="F4112" s="1">
        <v>242.3</v>
      </c>
      <c r="G4112" s="1">
        <v>240.95</v>
      </c>
      <c r="H4112" s="1">
        <v>241.2</v>
      </c>
      <c r="I4112" s="1">
        <v>242.48</v>
      </c>
      <c r="J4112" s="1">
        <v>371.7</v>
      </c>
      <c r="K4112" s="1">
        <v>240.35</v>
      </c>
      <c r="L4112" s="1">
        <v>7705953</v>
      </c>
      <c r="M4112" s="1">
        <v>1868562599.7</v>
      </c>
      <c r="N4112" s="11">
        <v>51722</v>
      </c>
    </row>
    <row r="4113" spans="1:14" x14ac:dyDescent="0.25">
      <c r="A4113" s="10">
        <v>42648</v>
      </c>
      <c r="B4113" s="1" t="s">
        <v>14</v>
      </c>
      <c r="C4113" s="1">
        <v>241.8</v>
      </c>
      <c r="D4113" s="1">
        <v>243.25</v>
      </c>
      <c r="E4113" s="1">
        <v>239.2</v>
      </c>
      <c r="F4113" s="1">
        <v>241.2</v>
      </c>
      <c r="G4113" s="1">
        <v>240.6</v>
      </c>
      <c r="H4113" s="1">
        <v>240.2</v>
      </c>
      <c r="I4113" s="1">
        <v>241.06</v>
      </c>
      <c r="J4113" s="1">
        <v>371.7</v>
      </c>
      <c r="K4113" s="1">
        <v>239.2</v>
      </c>
      <c r="L4113" s="1">
        <v>6230512</v>
      </c>
      <c r="M4113" s="1">
        <v>1501929165.7</v>
      </c>
      <c r="N4113" s="11">
        <v>51816</v>
      </c>
    </row>
    <row r="4114" spans="1:14" x14ac:dyDescent="0.25">
      <c r="A4114" s="10">
        <v>42649</v>
      </c>
      <c r="B4114" s="1" t="s">
        <v>14</v>
      </c>
      <c r="C4114" s="1">
        <v>242</v>
      </c>
      <c r="D4114" s="1">
        <v>242</v>
      </c>
      <c r="E4114" s="1">
        <v>235.65</v>
      </c>
      <c r="F4114" s="1">
        <v>240.2</v>
      </c>
      <c r="G4114" s="1">
        <v>237.9</v>
      </c>
      <c r="H4114" s="1">
        <v>237.4</v>
      </c>
      <c r="I4114" s="1">
        <v>238.62</v>
      </c>
      <c r="J4114" s="1">
        <v>371.7</v>
      </c>
      <c r="K4114" s="1">
        <v>235.65</v>
      </c>
      <c r="L4114" s="1">
        <v>8652862</v>
      </c>
      <c r="M4114" s="1">
        <v>2064754718.95</v>
      </c>
      <c r="N4114" s="11">
        <v>52149</v>
      </c>
    </row>
    <row r="4115" spans="1:14" x14ac:dyDescent="0.25">
      <c r="A4115" s="10">
        <v>42650</v>
      </c>
      <c r="B4115" s="1" t="s">
        <v>14</v>
      </c>
      <c r="C4115" s="1">
        <v>237.9</v>
      </c>
      <c r="D4115" s="1">
        <v>240.25</v>
      </c>
      <c r="E4115" s="1">
        <v>236.75</v>
      </c>
      <c r="F4115" s="1">
        <v>237.4</v>
      </c>
      <c r="G4115" s="1">
        <v>238.75</v>
      </c>
      <c r="H4115" s="1">
        <v>238.95</v>
      </c>
      <c r="I4115" s="1">
        <v>238.79</v>
      </c>
      <c r="J4115" s="1">
        <v>371.7</v>
      </c>
      <c r="K4115" s="1">
        <v>235.65</v>
      </c>
      <c r="L4115" s="1">
        <v>4010140</v>
      </c>
      <c r="M4115" s="1">
        <v>957563542.10000002</v>
      </c>
      <c r="N4115" s="11">
        <v>38770</v>
      </c>
    </row>
    <row r="4116" spans="1:14" x14ac:dyDescent="0.25">
      <c r="A4116" s="10">
        <v>42653</v>
      </c>
      <c r="B4116" s="1" t="s">
        <v>14</v>
      </c>
      <c r="C4116" s="1">
        <v>242</v>
      </c>
      <c r="D4116" s="1">
        <v>242.6</v>
      </c>
      <c r="E4116" s="1">
        <v>239.55</v>
      </c>
      <c r="F4116" s="1">
        <v>238.95</v>
      </c>
      <c r="G4116" s="1">
        <v>240.95</v>
      </c>
      <c r="H4116" s="1">
        <v>240.1</v>
      </c>
      <c r="I4116" s="1">
        <v>240.76</v>
      </c>
      <c r="J4116" s="1">
        <v>371.7</v>
      </c>
      <c r="K4116" s="1">
        <v>235.65</v>
      </c>
      <c r="L4116" s="1">
        <v>5046890</v>
      </c>
      <c r="M4116" s="1">
        <v>1215068037.3499999</v>
      </c>
      <c r="N4116" s="11">
        <v>27798</v>
      </c>
    </row>
    <row r="4117" spans="1:14" x14ac:dyDescent="0.25">
      <c r="A4117" s="10">
        <v>42656</v>
      </c>
      <c r="B4117" s="1" t="s">
        <v>14</v>
      </c>
      <c r="C4117" s="1">
        <v>240.1</v>
      </c>
      <c r="D4117" s="1">
        <v>241.45</v>
      </c>
      <c r="E4117" s="1">
        <v>236.95</v>
      </c>
      <c r="F4117" s="1">
        <v>240.1</v>
      </c>
      <c r="G4117" s="1">
        <v>237.8</v>
      </c>
      <c r="H4117" s="1">
        <v>238.95</v>
      </c>
      <c r="I4117" s="1">
        <v>239.25</v>
      </c>
      <c r="J4117" s="1">
        <v>371.7</v>
      </c>
      <c r="K4117" s="1">
        <v>235.65</v>
      </c>
      <c r="L4117" s="1">
        <v>10678038</v>
      </c>
      <c r="M4117" s="1">
        <v>2554677247.5999999</v>
      </c>
      <c r="N4117" s="11">
        <v>83651</v>
      </c>
    </row>
    <row r="4118" spans="1:14" x14ac:dyDescent="0.25">
      <c r="A4118" s="10">
        <v>42657</v>
      </c>
      <c r="B4118" s="1" t="s">
        <v>14</v>
      </c>
      <c r="C4118" s="1">
        <v>239</v>
      </c>
      <c r="D4118" s="1">
        <v>240.5</v>
      </c>
      <c r="E4118" s="1">
        <v>238.05</v>
      </c>
      <c r="F4118" s="1">
        <v>238.95</v>
      </c>
      <c r="G4118" s="1">
        <v>240.3</v>
      </c>
      <c r="H4118" s="1">
        <v>239.9</v>
      </c>
      <c r="I4118" s="1">
        <v>239.72</v>
      </c>
      <c r="J4118" s="1">
        <v>371.7</v>
      </c>
      <c r="K4118" s="1">
        <v>235.65</v>
      </c>
      <c r="L4118" s="1">
        <v>9223856</v>
      </c>
      <c r="M4118" s="1">
        <v>2211116935.6500001</v>
      </c>
      <c r="N4118" s="11">
        <v>77266</v>
      </c>
    </row>
    <row r="4119" spans="1:14" x14ac:dyDescent="0.25">
      <c r="A4119" s="10">
        <v>42660</v>
      </c>
      <c r="B4119" s="1" t="s">
        <v>14</v>
      </c>
      <c r="C4119" s="1">
        <v>239.9</v>
      </c>
      <c r="D4119" s="1">
        <v>241.75</v>
      </c>
      <c r="E4119" s="1">
        <v>238.5</v>
      </c>
      <c r="F4119" s="1">
        <v>239.9</v>
      </c>
      <c r="G4119" s="1">
        <v>240.55</v>
      </c>
      <c r="H4119" s="1">
        <v>240.6</v>
      </c>
      <c r="I4119" s="1">
        <v>240.09</v>
      </c>
      <c r="J4119" s="1">
        <v>371.7</v>
      </c>
      <c r="K4119" s="1">
        <v>235.65</v>
      </c>
      <c r="L4119" s="1">
        <v>6143393</v>
      </c>
      <c r="M4119" s="1">
        <v>1474973052.4000001</v>
      </c>
      <c r="N4119" s="11">
        <v>50882</v>
      </c>
    </row>
    <row r="4120" spans="1:14" x14ac:dyDescent="0.25">
      <c r="A4120" s="10">
        <v>42661</v>
      </c>
      <c r="B4120" s="1" t="s">
        <v>14</v>
      </c>
      <c r="C4120" s="1">
        <v>241</v>
      </c>
      <c r="D4120" s="1">
        <v>246.55</v>
      </c>
      <c r="E4120" s="1">
        <v>240.3</v>
      </c>
      <c r="F4120" s="1">
        <v>240.6</v>
      </c>
      <c r="G4120" s="1">
        <v>245.2</v>
      </c>
      <c r="H4120" s="1">
        <v>245.95</v>
      </c>
      <c r="I4120" s="1">
        <v>243.87</v>
      </c>
      <c r="J4120" s="1">
        <v>371.7</v>
      </c>
      <c r="K4120" s="1">
        <v>235.65</v>
      </c>
      <c r="L4120" s="1">
        <v>11780776</v>
      </c>
      <c r="M4120" s="1">
        <v>2873021899.25</v>
      </c>
      <c r="N4120" s="11">
        <v>53011</v>
      </c>
    </row>
    <row r="4121" spans="1:14" x14ac:dyDescent="0.25">
      <c r="A4121" s="10">
        <v>42662</v>
      </c>
      <c r="B4121" s="1" t="s">
        <v>14</v>
      </c>
      <c r="C4121" s="1">
        <v>245.65</v>
      </c>
      <c r="D4121" s="1">
        <v>245.65</v>
      </c>
      <c r="E4121" s="1">
        <v>238.4</v>
      </c>
      <c r="F4121" s="1">
        <v>245.95</v>
      </c>
      <c r="G4121" s="1">
        <v>240</v>
      </c>
      <c r="H4121" s="1">
        <v>239.45</v>
      </c>
      <c r="I4121" s="1">
        <v>241.17</v>
      </c>
      <c r="J4121" s="1">
        <v>371.7</v>
      </c>
      <c r="K4121" s="1">
        <v>235.65</v>
      </c>
      <c r="L4121" s="1">
        <v>8410637</v>
      </c>
      <c r="M4121" s="1">
        <v>2028416865.8</v>
      </c>
      <c r="N4121" s="11">
        <v>61015</v>
      </c>
    </row>
    <row r="4122" spans="1:14" x14ac:dyDescent="0.25">
      <c r="A4122" s="10">
        <v>42663</v>
      </c>
      <c r="B4122" s="1" t="s">
        <v>14</v>
      </c>
      <c r="C4122" s="1">
        <v>241</v>
      </c>
      <c r="D4122" s="1">
        <v>241.35</v>
      </c>
      <c r="E4122" s="1">
        <v>238.1</v>
      </c>
      <c r="F4122" s="1">
        <v>239.45</v>
      </c>
      <c r="G4122" s="1">
        <v>239.1</v>
      </c>
      <c r="H4122" s="1">
        <v>239.35</v>
      </c>
      <c r="I4122" s="1">
        <v>239.23</v>
      </c>
      <c r="J4122" s="1">
        <v>371.7</v>
      </c>
      <c r="K4122" s="1">
        <v>235.65</v>
      </c>
      <c r="L4122" s="1">
        <v>4402661</v>
      </c>
      <c r="M4122" s="1">
        <v>1053254316.75</v>
      </c>
      <c r="N4122" s="11">
        <v>56222</v>
      </c>
    </row>
    <row r="4123" spans="1:14" x14ac:dyDescent="0.25">
      <c r="A4123" s="10">
        <v>42664</v>
      </c>
      <c r="B4123" s="1" t="s">
        <v>14</v>
      </c>
      <c r="C4123" s="1">
        <v>239</v>
      </c>
      <c r="D4123" s="1">
        <v>241.15</v>
      </c>
      <c r="E4123" s="1">
        <v>238.75</v>
      </c>
      <c r="F4123" s="1">
        <v>239.35</v>
      </c>
      <c r="G4123" s="1">
        <v>240</v>
      </c>
      <c r="H4123" s="1">
        <v>240.15</v>
      </c>
      <c r="I4123" s="1">
        <v>240.1</v>
      </c>
      <c r="J4123" s="1">
        <v>371.7</v>
      </c>
      <c r="K4123" s="1">
        <v>235.65</v>
      </c>
      <c r="L4123" s="1">
        <v>10592011</v>
      </c>
      <c r="M4123" s="1">
        <v>2543157737.9499998</v>
      </c>
      <c r="N4123" s="11">
        <v>51879</v>
      </c>
    </row>
    <row r="4124" spans="1:14" x14ac:dyDescent="0.25">
      <c r="A4124" s="10">
        <v>42667</v>
      </c>
      <c r="B4124" s="1" t="s">
        <v>14</v>
      </c>
      <c r="C4124" s="1">
        <v>241</v>
      </c>
      <c r="D4124" s="1">
        <v>242</v>
      </c>
      <c r="E4124" s="1">
        <v>239.7</v>
      </c>
      <c r="F4124" s="1">
        <v>240.15</v>
      </c>
      <c r="G4124" s="1">
        <v>241.55</v>
      </c>
      <c r="H4124" s="1">
        <v>241.35</v>
      </c>
      <c r="I4124" s="1">
        <v>240.53</v>
      </c>
      <c r="J4124" s="1">
        <v>371.7</v>
      </c>
      <c r="K4124" s="1">
        <v>235.65</v>
      </c>
      <c r="L4124" s="1">
        <v>9575846</v>
      </c>
      <c r="M4124" s="1">
        <v>2303284709.1999998</v>
      </c>
      <c r="N4124" s="11">
        <v>32489</v>
      </c>
    </row>
    <row r="4125" spans="1:14" x14ac:dyDescent="0.25">
      <c r="A4125" s="10">
        <v>42668</v>
      </c>
      <c r="B4125" s="1" t="s">
        <v>14</v>
      </c>
      <c r="C4125" s="1">
        <v>242.9</v>
      </c>
      <c r="D4125" s="1">
        <v>242.9</v>
      </c>
      <c r="E4125" s="1">
        <v>238.15</v>
      </c>
      <c r="F4125" s="1">
        <v>241.35</v>
      </c>
      <c r="G4125" s="1">
        <v>238.9</v>
      </c>
      <c r="H4125" s="1">
        <v>238.75</v>
      </c>
      <c r="I4125" s="1">
        <v>240.2</v>
      </c>
      <c r="J4125" s="1">
        <v>371.7</v>
      </c>
      <c r="K4125" s="1">
        <v>235.65</v>
      </c>
      <c r="L4125" s="1">
        <v>5948249</v>
      </c>
      <c r="M4125" s="1">
        <v>1428789510.55</v>
      </c>
      <c r="N4125" s="11">
        <v>40695</v>
      </c>
    </row>
    <row r="4126" spans="1:14" x14ac:dyDescent="0.25">
      <c r="A4126" s="10">
        <v>42669</v>
      </c>
      <c r="B4126" s="1" t="s">
        <v>14</v>
      </c>
      <c r="C4126" s="1">
        <v>239.85</v>
      </c>
      <c r="D4126" s="1">
        <v>242.5</v>
      </c>
      <c r="E4126" s="1">
        <v>233.5</v>
      </c>
      <c r="F4126" s="1">
        <v>238.75</v>
      </c>
      <c r="G4126" s="1">
        <v>238.9</v>
      </c>
      <c r="H4126" s="1">
        <v>238.75</v>
      </c>
      <c r="I4126" s="1">
        <v>238.02</v>
      </c>
      <c r="J4126" s="1">
        <v>371.7</v>
      </c>
      <c r="K4126" s="1">
        <v>233.5</v>
      </c>
      <c r="L4126" s="1">
        <v>23931286</v>
      </c>
      <c r="M4126" s="1">
        <v>5696019048.6000004</v>
      </c>
      <c r="N4126" s="11">
        <v>181912</v>
      </c>
    </row>
    <row r="4127" spans="1:14" x14ac:dyDescent="0.25">
      <c r="A4127" s="10">
        <v>42670</v>
      </c>
      <c r="B4127" s="1" t="s">
        <v>14</v>
      </c>
      <c r="C4127" s="1">
        <v>241.2</v>
      </c>
      <c r="D4127" s="1">
        <v>244.8</v>
      </c>
      <c r="E4127" s="1">
        <v>239.65</v>
      </c>
      <c r="F4127" s="1">
        <v>238.75</v>
      </c>
      <c r="G4127" s="1">
        <v>242.9</v>
      </c>
      <c r="H4127" s="1">
        <v>243.1</v>
      </c>
      <c r="I4127" s="1">
        <v>243.27</v>
      </c>
      <c r="J4127" s="1">
        <v>371.7</v>
      </c>
      <c r="K4127" s="1">
        <v>233.5</v>
      </c>
      <c r="L4127" s="1">
        <v>15352545</v>
      </c>
      <c r="M4127" s="1">
        <v>3734860837.6999998</v>
      </c>
      <c r="N4127" s="11">
        <v>178690</v>
      </c>
    </row>
    <row r="4128" spans="1:14" x14ac:dyDescent="0.25">
      <c r="A4128" s="10">
        <v>42671</v>
      </c>
      <c r="B4128" s="1" t="s">
        <v>14</v>
      </c>
      <c r="C4128" s="1">
        <v>244.3</v>
      </c>
      <c r="D4128" s="1">
        <v>244.3</v>
      </c>
      <c r="E4128" s="1">
        <v>239.5</v>
      </c>
      <c r="F4128" s="1">
        <v>243.1</v>
      </c>
      <c r="G4128" s="1">
        <v>242.9</v>
      </c>
      <c r="H4128" s="1">
        <v>243.1</v>
      </c>
      <c r="I4128" s="1">
        <v>242.12</v>
      </c>
      <c r="J4128" s="1">
        <v>371.7</v>
      </c>
      <c r="K4128" s="1">
        <v>233.5</v>
      </c>
      <c r="L4128" s="1">
        <v>9315645</v>
      </c>
      <c r="M4128" s="1">
        <v>2255541011.1999998</v>
      </c>
      <c r="N4128" s="11">
        <v>59978</v>
      </c>
    </row>
    <row r="4129" spans="1:14" x14ac:dyDescent="0.25">
      <c r="A4129" s="10">
        <v>42673</v>
      </c>
      <c r="B4129" s="1" t="s">
        <v>14</v>
      </c>
      <c r="C4129" s="1">
        <v>244</v>
      </c>
      <c r="D4129" s="1">
        <v>244</v>
      </c>
      <c r="E4129" s="1">
        <v>241</v>
      </c>
      <c r="F4129" s="1">
        <v>243.1</v>
      </c>
      <c r="G4129" s="1">
        <v>241.45</v>
      </c>
      <c r="H4129" s="1">
        <v>241.65</v>
      </c>
      <c r="I4129" s="1">
        <v>242.2</v>
      </c>
      <c r="J4129" s="1">
        <v>371.7</v>
      </c>
      <c r="K4129" s="1">
        <v>233.5</v>
      </c>
      <c r="L4129" s="1">
        <v>629939</v>
      </c>
      <c r="M4129" s="1">
        <v>152571908.25</v>
      </c>
      <c r="N4129" s="11">
        <v>6702</v>
      </c>
    </row>
    <row r="4130" spans="1:14" x14ac:dyDescent="0.25">
      <c r="A4130" s="10">
        <v>42675</v>
      </c>
      <c r="B4130" s="1" t="s">
        <v>14</v>
      </c>
      <c r="C4130" s="1">
        <v>242.8</v>
      </c>
      <c r="D4130" s="1">
        <v>242.8</v>
      </c>
      <c r="E4130" s="1">
        <v>239.15</v>
      </c>
      <c r="F4130" s="1">
        <v>241.65</v>
      </c>
      <c r="G4130" s="1">
        <v>239.35</v>
      </c>
      <c r="H4130" s="1">
        <v>239.95</v>
      </c>
      <c r="I4130" s="1">
        <v>241.39</v>
      </c>
      <c r="J4130" s="1">
        <v>371.7</v>
      </c>
      <c r="K4130" s="1">
        <v>233.5</v>
      </c>
      <c r="L4130" s="1">
        <v>5517915</v>
      </c>
      <c r="M4130" s="1">
        <v>1331954750.4000001</v>
      </c>
      <c r="N4130" s="11">
        <v>47207</v>
      </c>
    </row>
    <row r="4131" spans="1:14" x14ac:dyDescent="0.25">
      <c r="A4131" s="10">
        <v>42676</v>
      </c>
      <c r="B4131" s="1" t="s">
        <v>14</v>
      </c>
      <c r="C4131" s="1">
        <v>237</v>
      </c>
      <c r="D4131" s="1">
        <v>238.95</v>
      </c>
      <c r="E4131" s="1">
        <v>235.1</v>
      </c>
      <c r="F4131" s="1">
        <v>239.95</v>
      </c>
      <c r="G4131" s="1">
        <v>237.2</v>
      </c>
      <c r="H4131" s="1">
        <v>237.3</v>
      </c>
      <c r="I4131" s="1">
        <v>237.49</v>
      </c>
      <c r="J4131" s="1">
        <v>371.7</v>
      </c>
      <c r="K4131" s="1">
        <v>233.5</v>
      </c>
      <c r="L4131" s="1">
        <v>4687370</v>
      </c>
      <c r="M4131" s="1">
        <v>1113223626.45</v>
      </c>
      <c r="N4131" s="11">
        <v>45327</v>
      </c>
    </row>
    <row r="4132" spans="1:14" x14ac:dyDescent="0.25">
      <c r="A4132" s="10">
        <v>42677</v>
      </c>
      <c r="B4132" s="1" t="s">
        <v>14</v>
      </c>
      <c r="C4132" s="1">
        <v>237.05</v>
      </c>
      <c r="D4132" s="1">
        <v>242.3</v>
      </c>
      <c r="E4132" s="1">
        <v>236</v>
      </c>
      <c r="F4132" s="1">
        <v>237.3</v>
      </c>
      <c r="G4132" s="1">
        <v>241.25</v>
      </c>
      <c r="H4132" s="1">
        <v>240.3</v>
      </c>
      <c r="I4132" s="1">
        <v>239.42</v>
      </c>
      <c r="J4132" s="1">
        <v>371.7</v>
      </c>
      <c r="K4132" s="1">
        <v>233.5</v>
      </c>
      <c r="L4132" s="1">
        <v>8868972</v>
      </c>
      <c r="M4132" s="1">
        <v>2123381144.9000001</v>
      </c>
      <c r="N4132" s="11">
        <v>62124</v>
      </c>
    </row>
    <row r="4133" spans="1:14" x14ac:dyDescent="0.25">
      <c r="A4133" s="10">
        <v>42678</v>
      </c>
      <c r="B4133" s="1" t="s">
        <v>14</v>
      </c>
      <c r="C4133" s="1">
        <v>251.5</v>
      </c>
      <c r="D4133" s="1">
        <v>256.39999999999998</v>
      </c>
      <c r="E4133" s="1">
        <v>247.05</v>
      </c>
      <c r="F4133" s="1">
        <v>240.3</v>
      </c>
      <c r="G4133" s="1">
        <v>247.85</v>
      </c>
      <c r="H4133" s="1">
        <v>249.05</v>
      </c>
      <c r="I4133" s="1">
        <v>251.29</v>
      </c>
      <c r="J4133" s="1">
        <v>371.7</v>
      </c>
      <c r="K4133" s="1">
        <v>233.5</v>
      </c>
      <c r="L4133" s="1">
        <v>35263032</v>
      </c>
      <c r="M4133" s="1">
        <v>8861358235.0499992</v>
      </c>
      <c r="N4133" s="11">
        <v>172790</v>
      </c>
    </row>
    <row r="4134" spans="1:14" x14ac:dyDescent="0.25">
      <c r="A4134" s="10">
        <v>42681</v>
      </c>
      <c r="B4134" s="1" t="s">
        <v>14</v>
      </c>
      <c r="C4134" s="1">
        <v>253.8</v>
      </c>
      <c r="D4134" s="1">
        <v>259.64999999999998</v>
      </c>
      <c r="E4134" s="1">
        <v>247</v>
      </c>
      <c r="F4134" s="1">
        <v>249.05</v>
      </c>
      <c r="G4134" s="1">
        <v>257.39999999999998</v>
      </c>
      <c r="H4134" s="1">
        <v>256.5</v>
      </c>
      <c r="I4134" s="1">
        <v>256.12</v>
      </c>
      <c r="J4134" s="1">
        <v>371.7</v>
      </c>
      <c r="K4134" s="1">
        <v>233.5</v>
      </c>
      <c r="L4134" s="1">
        <v>24268097</v>
      </c>
      <c r="M4134" s="1">
        <v>6215590127.1000004</v>
      </c>
      <c r="N4134" s="11">
        <v>147543</v>
      </c>
    </row>
    <row r="4135" spans="1:14" x14ac:dyDescent="0.25">
      <c r="A4135" s="10">
        <v>42682</v>
      </c>
      <c r="B4135" s="1" t="s">
        <v>14</v>
      </c>
      <c r="C4135" s="1">
        <v>256.5</v>
      </c>
      <c r="D4135" s="1">
        <v>257.39999999999998</v>
      </c>
      <c r="E4135" s="1">
        <v>252.2</v>
      </c>
      <c r="F4135" s="1">
        <v>256.5</v>
      </c>
      <c r="G4135" s="1">
        <v>255.8</v>
      </c>
      <c r="H4135" s="1">
        <v>255.6</v>
      </c>
      <c r="I4135" s="1">
        <v>254.37</v>
      </c>
      <c r="J4135" s="1">
        <v>371.7</v>
      </c>
      <c r="K4135" s="1">
        <v>233.5</v>
      </c>
      <c r="L4135" s="1">
        <v>9935323</v>
      </c>
      <c r="M4135" s="1">
        <v>2527285251.5</v>
      </c>
      <c r="N4135" s="11">
        <v>72186</v>
      </c>
    </row>
    <row r="4136" spans="1:14" x14ac:dyDescent="0.25">
      <c r="A4136" s="10">
        <v>42683</v>
      </c>
      <c r="B4136" s="1" t="s">
        <v>14</v>
      </c>
      <c r="C4136" s="1">
        <v>239.15</v>
      </c>
      <c r="D4136" s="1">
        <v>255</v>
      </c>
      <c r="E4136" s="1">
        <v>238.55</v>
      </c>
      <c r="F4136" s="1">
        <v>255.6</v>
      </c>
      <c r="G4136" s="1">
        <v>249.65</v>
      </c>
      <c r="H4136" s="1">
        <v>248.15</v>
      </c>
      <c r="I4136" s="1">
        <v>247.61</v>
      </c>
      <c r="J4136" s="1">
        <v>371.7</v>
      </c>
      <c r="K4136" s="1">
        <v>233.5</v>
      </c>
      <c r="L4136" s="1">
        <v>23027306</v>
      </c>
      <c r="M4136" s="1">
        <v>5701692731.6499996</v>
      </c>
      <c r="N4136" s="11">
        <v>103178</v>
      </c>
    </row>
    <row r="4137" spans="1:14" x14ac:dyDescent="0.25">
      <c r="A4137" s="10">
        <v>42684</v>
      </c>
      <c r="B4137" s="1" t="s">
        <v>14</v>
      </c>
      <c r="C4137" s="1">
        <v>252.85</v>
      </c>
      <c r="D4137" s="1">
        <v>253</v>
      </c>
      <c r="E4137" s="1">
        <v>245.55</v>
      </c>
      <c r="F4137" s="1">
        <v>248.15</v>
      </c>
      <c r="G4137" s="1">
        <v>251</v>
      </c>
      <c r="H4137" s="1">
        <v>251.05</v>
      </c>
      <c r="I4137" s="1">
        <v>250.14</v>
      </c>
      <c r="J4137" s="1">
        <v>371.7</v>
      </c>
      <c r="K4137" s="1">
        <v>233.5</v>
      </c>
      <c r="L4137" s="1">
        <v>11567186</v>
      </c>
      <c r="M4137" s="1">
        <v>2893428998.8499999</v>
      </c>
      <c r="N4137" s="11">
        <v>69603</v>
      </c>
    </row>
    <row r="4138" spans="1:14" x14ac:dyDescent="0.25">
      <c r="A4138" s="10">
        <v>42685</v>
      </c>
      <c r="B4138" s="1" t="s">
        <v>14</v>
      </c>
      <c r="C4138" s="1">
        <v>248</v>
      </c>
      <c r="D4138" s="1">
        <v>248.95</v>
      </c>
      <c r="E4138" s="1">
        <v>241</v>
      </c>
      <c r="F4138" s="1">
        <v>251.05</v>
      </c>
      <c r="G4138" s="1">
        <v>242.2</v>
      </c>
      <c r="H4138" s="1">
        <v>242.95</v>
      </c>
      <c r="I4138" s="1">
        <v>245.3</v>
      </c>
      <c r="J4138" s="1">
        <v>371.7</v>
      </c>
      <c r="K4138" s="1">
        <v>233.5</v>
      </c>
      <c r="L4138" s="1">
        <v>12741988</v>
      </c>
      <c r="M4138" s="1">
        <v>3125596335.9499998</v>
      </c>
      <c r="N4138" s="11">
        <v>70315</v>
      </c>
    </row>
    <row r="4139" spans="1:14" x14ac:dyDescent="0.25">
      <c r="A4139" s="10">
        <v>42689</v>
      </c>
      <c r="B4139" s="1" t="s">
        <v>14</v>
      </c>
      <c r="C4139" s="1">
        <v>241.95</v>
      </c>
      <c r="D4139" s="1">
        <v>246.9</v>
      </c>
      <c r="E4139" s="1">
        <v>235.8</v>
      </c>
      <c r="F4139" s="1">
        <v>242.95</v>
      </c>
      <c r="G4139" s="1">
        <v>235.8</v>
      </c>
      <c r="H4139" s="1">
        <v>237.5</v>
      </c>
      <c r="I4139" s="1">
        <v>241.46</v>
      </c>
      <c r="J4139" s="1">
        <v>371.7</v>
      </c>
      <c r="K4139" s="1">
        <v>233.5</v>
      </c>
      <c r="L4139" s="1">
        <v>21196400</v>
      </c>
      <c r="M4139" s="1">
        <v>5118138107.75</v>
      </c>
      <c r="N4139" s="11">
        <v>167596</v>
      </c>
    </row>
    <row r="4140" spans="1:14" x14ac:dyDescent="0.25">
      <c r="A4140" s="10">
        <v>42690</v>
      </c>
      <c r="B4140" s="1" t="s">
        <v>14</v>
      </c>
      <c r="C4140" s="1">
        <v>237.95</v>
      </c>
      <c r="D4140" s="1">
        <v>239.1</v>
      </c>
      <c r="E4140" s="1">
        <v>228.05</v>
      </c>
      <c r="F4140" s="1">
        <v>237.5</v>
      </c>
      <c r="G4140" s="1">
        <v>229</v>
      </c>
      <c r="H4140" s="1">
        <v>230.9</v>
      </c>
      <c r="I4140" s="1">
        <v>233.67</v>
      </c>
      <c r="J4140" s="1">
        <v>371.7</v>
      </c>
      <c r="K4140" s="1">
        <v>228.05</v>
      </c>
      <c r="L4140" s="1">
        <v>30665889</v>
      </c>
      <c r="M4140" s="1">
        <v>7165786445</v>
      </c>
      <c r="N4140" s="11">
        <v>178132</v>
      </c>
    </row>
    <row r="4141" spans="1:14" x14ac:dyDescent="0.25">
      <c r="A4141" s="10">
        <v>42691</v>
      </c>
      <c r="B4141" s="1" t="s">
        <v>14</v>
      </c>
      <c r="C4141" s="1">
        <v>228.45</v>
      </c>
      <c r="D4141" s="1">
        <v>234</v>
      </c>
      <c r="E4141" s="1">
        <v>228.4</v>
      </c>
      <c r="F4141" s="1">
        <v>230.9</v>
      </c>
      <c r="G4141" s="1">
        <v>230.6</v>
      </c>
      <c r="H4141" s="1">
        <v>231.5</v>
      </c>
      <c r="I4141" s="1">
        <v>231.33</v>
      </c>
      <c r="J4141" s="1">
        <v>371.7</v>
      </c>
      <c r="K4141" s="1">
        <v>228.05</v>
      </c>
      <c r="L4141" s="1">
        <v>9283059</v>
      </c>
      <c r="M4141" s="1">
        <v>2147455128.2</v>
      </c>
      <c r="N4141" s="11">
        <v>93027</v>
      </c>
    </row>
    <row r="4142" spans="1:14" x14ac:dyDescent="0.25">
      <c r="A4142" s="10">
        <v>42692</v>
      </c>
      <c r="B4142" s="1" t="s">
        <v>14</v>
      </c>
      <c r="C4142" s="1">
        <v>230</v>
      </c>
      <c r="D4142" s="1">
        <v>231.4</v>
      </c>
      <c r="E4142" s="1">
        <v>227.1</v>
      </c>
      <c r="F4142" s="1">
        <v>231.5</v>
      </c>
      <c r="G4142" s="1">
        <v>227.95</v>
      </c>
      <c r="H4142" s="1">
        <v>227.85</v>
      </c>
      <c r="I4142" s="1">
        <v>229.07</v>
      </c>
      <c r="J4142" s="1">
        <v>371.7</v>
      </c>
      <c r="K4142" s="1">
        <v>227.1</v>
      </c>
      <c r="L4142" s="1">
        <v>8257422</v>
      </c>
      <c r="M4142" s="1">
        <v>1891553668.1500001</v>
      </c>
      <c r="N4142" s="11">
        <v>78429</v>
      </c>
    </row>
    <row r="4143" spans="1:14" x14ac:dyDescent="0.25">
      <c r="A4143" s="10">
        <v>42695</v>
      </c>
      <c r="B4143" s="1" t="s">
        <v>14</v>
      </c>
      <c r="C4143" s="1">
        <v>228.2</v>
      </c>
      <c r="D4143" s="1">
        <v>228.6</v>
      </c>
      <c r="E4143" s="1">
        <v>223.6</v>
      </c>
      <c r="F4143" s="1">
        <v>227.85</v>
      </c>
      <c r="G4143" s="1">
        <v>225</v>
      </c>
      <c r="H4143" s="1">
        <v>224.2</v>
      </c>
      <c r="I4143" s="1">
        <v>225.08</v>
      </c>
      <c r="J4143" s="1">
        <v>371.7</v>
      </c>
      <c r="K4143" s="1">
        <v>223.6</v>
      </c>
      <c r="L4143" s="1">
        <v>7585897</v>
      </c>
      <c r="M4143" s="1">
        <v>1707450496.3</v>
      </c>
      <c r="N4143" s="11">
        <v>75153</v>
      </c>
    </row>
    <row r="4144" spans="1:14" x14ac:dyDescent="0.25">
      <c r="A4144" s="10">
        <v>42696</v>
      </c>
      <c r="B4144" s="1" t="s">
        <v>14</v>
      </c>
      <c r="C4144" s="1">
        <v>225</v>
      </c>
      <c r="D4144" s="1">
        <v>228.1</v>
      </c>
      <c r="E4144" s="1">
        <v>223.5</v>
      </c>
      <c r="F4144" s="1">
        <v>224.2</v>
      </c>
      <c r="G4144" s="1">
        <v>227</v>
      </c>
      <c r="H4144" s="1">
        <v>226.1</v>
      </c>
      <c r="I4144" s="1">
        <v>225.78</v>
      </c>
      <c r="J4144" s="1">
        <v>371.7</v>
      </c>
      <c r="K4144" s="1">
        <v>223.5</v>
      </c>
      <c r="L4144" s="1">
        <v>9215388</v>
      </c>
      <c r="M4144" s="1">
        <v>2080606089.75</v>
      </c>
      <c r="N4144" s="11">
        <v>79082</v>
      </c>
    </row>
    <row r="4145" spans="1:14" x14ac:dyDescent="0.25">
      <c r="A4145" s="10">
        <v>42697</v>
      </c>
      <c r="B4145" s="1" t="s">
        <v>14</v>
      </c>
      <c r="C4145" s="1">
        <v>227.25</v>
      </c>
      <c r="D4145" s="1">
        <v>227.8</v>
      </c>
      <c r="E4145" s="1">
        <v>223.5</v>
      </c>
      <c r="F4145" s="1">
        <v>226.1</v>
      </c>
      <c r="G4145" s="1">
        <v>225.1</v>
      </c>
      <c r="H4145" s="1">
        <v>224.65</v>
      </c>
      <c r="I4145" s="1">
        <v>224.99</v>
      </c>
      <c r="J4145" s="1">
        <v>371.7</v>
      </c>
      <c r="K4145" s="1">
        <v>223.5</v>
      </c>
      <c r="L4145" s="1">
        <v>10322937</v>
      </c>
      <c r="M4145" s="1">
        <v>2322576775.5999999</v>
      </c>
      <c r="N4145" s="11">
        <v>78926</v>
      </c>
    </row>
    <row r="4146" spans="1:14" x14ac:dyDescent="0.25">
      <c r="A4146" s="10">
        <v>42698</v>
      </c>
      <c r="B4146" s="1" t="s">
        <v>14</v>
      </c>
      <c r="C4146" s="1">
        <v>225</v>
      </c>
      <c r="D4146" s="1">
        <v>225.25</v>
      </c>
      <c r="E4146" s="1">
        <v>222.1</v>
      </c>
      <c r="F4146" s="1">
        <v>224.65</v>
      </c>
      <c r="G4146" s="1">
        <v>224</v>
      </c>
      <c r="H4146" s="1">
        <v>223.5</v>
      </c>
      <c r="I4146" s="1">
        <v>223.39</v>
      </c>
      <c r="J4146" s="1">
        <v>371.7</v>
      </c>
      <c r="K4146" s="1">
        <v>222.1</v>
      </c>
      <c r="L4146" s="1">
        <v>18004034</v>
      </c>
      <c r="M4146" s="1">
        <v>4021857122.0999999</v>
      </c>
      <c r="N4146" s="11">
        <v>104173</v>
      </c>
    </row>
    <row r="4147" spans="1:14" x14ac:dyDescent="0.25">
      <c r="A4147" s="10">
        <v>42699</v>
      </c>
      <c r="B4147" s="1" t="s">
        <v>14</v>
      </c>
      <c r="C4147" s="1">
        <v>224.5</v>
      </c>
      <c r="D4147" s="1">
        <v>230.45</v>
      </c>
      <c r="E4147" s="1">
        <v>223.05</v>
      </c>
      <c r="F4147" s="1">
        <v>223.5</v>
      </c>
      <c r="G4147" s="1">
        <v>228</v>
      </c>
      <c r="H4147" s="1">
        <v>228.8</v>
      </c>
      <c r="I4147" s="1">
        <v>227.53</v>
      </c>
      <c r="J4147" s="1">
        <v>371.7</v>
      </c>
      <c r="K4147" s="1">
        <v>222.1</v>
      </c>
      <c r="L4147" s="1">
        <v>7597501</v>
      </c>
      <c r="M4147" s="1">
        <v>1728688748.5</v>
      </c>
      <c r="N4147" s="11">
        <v>51227</v>
      </c>
    </row>
    <row r="4148" spans="1:14" x14ac:dyDescent="0.25">
      <c r="A4148" s="10">
        <v>42702</v>
      </c>
      <c r="B4148" s="1" t="s">
        <v>14</v>
      </c>
      <c r="C4148" s="1">
        <v>228.4</v>
      </c>
      <c r="D4148" s="1">
        <v>234.2</v>
      </c>
      <c r="E4148" s="1">
        <v>227.3</v>
      </c>
      <c r="F4148" s="1">
        <v>228.8</v>
      </c>
      <c r="G4148" s="1">
        <v>233.6</v>
      </c>
      <c r="H4148" s="1">
        <v>233.7</v>
      </c>
      <c r="I4148" s="1">
        <v>231.91</v>
      </c>
      <c r="J4148" s="1">
        <v>371.7</v>
      </c>
      <c r="K4148" s="1">
        <v>222.1</v>
      </c>
      <c r="L4148" s="1">
        <v>9120749</v>
      </c>
      <c r="M4148" s="1">
        <v>2115174339</v>
      </c>
      <c r="N4148" s="11">
        <v>85769</v>
      </c>
    </row>
    <row r="4149" spans="1:14" x14ac:dyDescent="0.25">
      <c r="A4149" s="10">
        <v>42703</v>
      </c>
      <c r="B4149" s="1" t="s">
        <v>14</v>
      </c>
      <c r="C4149" s="1">
        <v>233.05</v>
      </c>
      <c r="D4149" s="1">
        <v>235.65</v>
      </c>
      <c r="E4149" s="1">
        <v>230.25</v>
      </c>
      <c r="F4149" s="1">
        <v>233.7</v>
      </c>
      <c r="G4149" s="1">
        <v>231.3</v>
      </c>
      <c r="H4149" s="1">
        <v>231.05</v>
      </c>
      <c r="I4149" s="1">
        <v>232.85</v>
      </c>
      <c r="J4149" s="1">
        <v>371.7</v>
      </c>
      <c r="K4149" s="1">
        <v>222.1</v>
      </c>
      <c r="L4149" s="1">
        <v>8613611</v>
      </c>
      <c r="M4149" s="1">
        <v>2005645670.2</v>
      </c>
      <c r="N4149" s="11">
        <v>50131</v>
      </c>
    </row>
    <row r="4150" spans="1:14" x14ac:dyDescent="0.25">
      <c r="A4150" s="10">
        <v>42704</v>
      </c>
      <c r="B4150" s="1" t="s">
        <v>14</v>
      </c>
      <c r="C4150" s="1">
        <v>232</v>
      </c>
      <c r="D4150" s="1">
        <v>234.4</v>
      </c>
      <c r="E4150" s="1">
        <v>229.15</v>
      </c>
      <c r="F4150" s="1">
        <v>231.05</v>
      </c>
      <c r="G4150" s="1">
        <v>231.15</v>
      </c>
      <c r="H4150" s="1">
        <v>232.5</v>
      </c>
      <c r="I4150" s="1">
        <v>231.82</v>
      </c>
      <c r="J4150" s="1">
        <v>371.7</v>
      </c>
      <c r="K4150" s="1">
        <v>222.1</v>
      </c>
      <c r="L4150" s="1">
        <v>11081186</v>
      </c>
      <c r="M4150" s="1">
        <v>2568889756.25</v>
      </c>
      <c r="N4150" s="11">
        <v>73473</v>
      </c>
    </row>
    <row r="4151" spans="1:14" x14ac:dyDescent="0.25">
      <c r="A4151" s="10">
        <v>42705</v>
      </c>
      <c r="B4151" s="1" t="s">
        <v>14</v>
      </c>
      <c r="C4151" s="1">
        <v>232.8</v>
      </c>
      <c r="D4151" s="1">
        <v>235</v>
      </c>
      <c r="E4151" s="1">
        <v>231.05</v>
      </c>
      <c r="F4151" s="1">
        <v>232.5</v>
      </c>
      <c r="G4151" s="1">
        <v>233.45</v>
      </c>
      <c r="H4151" s="1">
        <v>233.5</v>
      </c>
      <c r="I4151" s="1">
        <v>233.43</v>
      </c>
      <c r="J4151" s="1">
        <v>371.7</v>
      </c>
      <c r="K4151" s="1">
        <v>222.1</v>
      </c>
      <c r="L4151" s="1">
        <v>5160029</v>
      </c>
      <c r="M4151" s="1">
        <v>1204484621.25</v>
      </c>
      <c r="N4151" s="11">
        <v>71121</v>
      </c>
    </row>
    <row r="4152" spans="1:14" x14ac:dyDescent="0.25">
      <c r="A4152" s="10">
        <v>42706</v>
      </c>
      <c r="B4152" s="1" t="s">
        <v>14</v>
      </c>
      <c r="C4152" s="1">
        <v>233</v>
      </c>
      <c r="D4152" s="1">
        <v>233</v>
      </c>
      <c r="E4152" s="1">
        <v>228</v>
      </c>
      <c r="F4152" s="1">
        <v>233.5</v>
      </c>
      <c r="G4152" s="1">
        <v>228.35</v>
      </c>
      <c r="H4152" s="1">
        <v>228.5</v>
      </c>
      <c r="I4152" s="1">
        <v>229.28</v>
      </c>
      <c r="J4152" s="1">
        <v>371.7</v>
      </c>
      <c r="K4152" s="1">
        <v>222.1</v>
      </c>
      <c r="L4152" s="1">
        <v>8371200</v>
      </c>
      <c r="M4152" s="1">
        <v>1919377569.45</v>
      </c>
      <c r="N4152" s="11">
        <v>90720</v>
      </c>
    </row>
    <row r="4153" spans="1:14" x14ac:dyDescent="0.25">
      <c r="A4153" s="10">
        <v>42709</v>
      </c>
      <c r="B4153" s="1" t="s">
        <v>14</v>
      </c>
      <c r="C4153" s="1">
        <v>228.9</v>
      </c>
      <c r="D4153" s="1">
        <v>233.2</v>
      </c>
      <c r="E4153" s="1">
        <v>227.45</v>
      </c>
      <c r="F4153" s="1">
        <v>228.5</v>
      </c>
      <c r="G4153" s="1">
        <v>232.7</v>
      </c>
      <c r="H4153" s="1">
        <v>232.55</v>
      </c>
      <c r="I4153" s="1">
        <v>230.53</v>
      </c>
      <c r="J4153" s="1">
        <v>371.7</v>
      </c>
      <c r="K4153" s="1">
        <v>222.1</v>
      </c>
      <c r="L4153" s="1">
        <v>5123051</v>
      </c>
      <c r="M4153" s="1">
        <v>1181022929.75</v>
      </c>
      <c r="N4153" s="11">
        <v>52122</v>
      </c>
    </row>
    <row r="4154" spans="1:14" x14ac:dyDescent="0.25">
      <c r="A4154" s="10">
        <v>42710</v>
      </c>
      <c r="B4154" s="1" t="s">
        <v>14</v>
      </c>
      <c r="C4154" s="1">
        <v>233</v>
      </c>
      <c r="D4154" s="1">
        <v>233</v>
      </c>
      <c r="E4154" s="1">
        <v>229.15</v>
      </c>
      <c r="F4154" s="1">
        <v>232.55</v>
      </c>
      <c r="G4154" s="1">
        <v>230.1</v>
      </c>
      <c r="H4154" s="1">
        <v>230.2</v>
      </c>
      <c r="I4154" s="1">
        <v>230.12</v>
      </c>
      <c r="J4154" s="1">
        <v>371.7</v>
      </c>
      <c r="K4154" s="1">
        <v>222.1</v>
      </c>
      <c r="L4154" s="1">
        <v>4911337</v>
      </c>
      <c r="M4154" s="1">
        <v>1130220992.25</v>
      </c>
      <c r="N4154" s="11">
        <v>56855</v>
      </c>
    </row>
    <row r="4155" spans="1:14" x14ac:dyDescent="0.25">
      <c r="A4155" s="10">
        <v>42711</v>
      </c>
      <c r="B4155" s="1" t="s">
        <v>14</v>
      </c>
      <c r="C4155" s="1">
        <v>231.5</v>
      </c>
      <c r="D4155" s="1">
        <v>231.5</v>
      </c>
      <c r="E4155" s="1">
        <v>226.5</v>
      </c>
      <c r="F4155" s="1">
        <v>230.2</v>
      </c>
      <c r="G4155" s="1">
        <v>227.9</v>
      </c>
      <c r="H4155" s="1">
        <v>227.2</v>
      </c>
      <c r="I4155" s="1">
        <v>229.1</v>
      </c>
      <c r="J4155" s="1">
        <v>371.7</v>
      </c>
      <c r="K4155" s="1">
        <v>222.1</v>
      </c>
      <c r="L4155" s="1">
        <v>8107530</v>
      </c>
      <c r="M4155" s="1">
        <v>1857396231.3499999</v>
      </c>
      <c r="N4155" s="11">
        <v>65527</v>
      </c>
    </row>
    <row r="4156" spans="1:14" x14ac:dyDescent="0.25">
      <c r="A4156" s="10">
        <v>42712</v>
      </c>
      <c r="B4156" s="1" t="s">
        <v>14</v>
      </c>
      <c r="C4156" s="1">
        <v>229.05</v>
      </c>
      <c r="D4156" s="1">
        <v>235.3</v>
      </c>
      <c r="E4156" s="1">
        <v>228.3</v>
      </c>
      <c r="F4156" s="1">
        <v>227.2</v>
      </c>
      <c r="G4156" s="1">
        <v>233.9</v>
      </c>
      <c r="H4156" s="1">
        <v>233.3</v>
      </c>
      <c r="I4156" s="1">
        <v>232.74</v>
      </c>
      <c r="J4156" s="1">
        <v>371.7</v>
      </c>
      <c r="K4156" s="1">
        <v>222.1</v>
      </c>
      <c r="L4156" s="1">
        <v>7365288</v>
      </c>
      <c r="M4156" s="1">
        <v>1714197930.6500001</v>
      </c>
      <c r="N4156" s="11">
        <v>107705</v>
      </c>
    </row>
    <row r="4157" spans="1:14" x14ac:dyDescent="0.25">
      <c r="A4157" s="10">
        <v>42713</v>
      </c>
      <c r="B4157" s="1" t="s">
        <v>14</v>
      </c>
      <c r="C4157" s="1">
        <v>234.05</v>
      </c>
      <c r="D4157" s="1">
        <v>239.6</v>
      </c>
      <c r="E4157" s="1">
        <v>232.55</v>
      </c>
      <c r="F4157" s="1">
        <v>233.3</v>
      </c>
      <c r="G4157" s="1">
        <v>235.9</v>
      </c>
      <c r="H4157" s="1">
        <v>236.15</v>
      </c>
      <c r="I4157" s="1">
        <v>237.36</v>
      </c>
      <c r="J4157" s="1">
        <v>371.7</v>
      </c>
      <c r="K4157" s="1">
        <v>222.1</v>
      </c>
      <c r="L4157" s="1">
        <v>8328221</v>
      </c>
      <c r="M4157" s="1">
        <v>1976807970.05</v>
      </c>
      <c r="N4157" s="11">
        <v>105538</v>
      </c>
    </row>
    <row r="4158" spans="1:14" x14ac:dyDescent="0.25">
      <c r="A4158" s="10">
        <v>42716</v>
      </c>
      <c r="B4158" s="1" t="s">
        <v>14</v>
      </c>
      <c r="C4158" s="1">
        <v>234.2</v>
      </c>
      <c r="D4158" s="1">
        <v>234.7</v>
      </c>
      <c r="E4158" s="1">
        <v>231.95</v>
      </c>
      <c r="F4158" s="1">
        <v>236.15</v>
      </c>
      <c r="G4158" s="1">
        <v>232.55</v>
      </c>
      <c r="H4158" s="1">
        <v>232.3</v>
      </c>
      <c r="I4158" s="1">
        <v>233.25</v>
      </c>
      <c r="J4158" s="1">
        <v>371.7</v>
      </c>
      <c r="K4158" s="1">
        <v>222.1</v>
      </c>
      <c r="L4158" s="1">
        <v>3038619</v>
      </c>
      <c r="M4158" s="1">
        <v>708749335.64999998</v>
      </c>
      <c r="N4158" s="11">
        <v>42099</v>
      </c>
    </row>
    <row r="4159" spans="1:14" x14ac:dyDescent="0.25">
      <c r="A4159" s="10">
        <v>42717</v>
      </c>
      <c r="B4159" s="1" t="s">
        <v>14</v>
      </c>
      <c r="C4159" s="1">
        <v>234.8</v>
      </c>
      <c r="D4159" s="1">
        <v>236.9</v>
      </c>
      <c r="E4159" s="1">
        <v>232.2</v>
      </c>
      <c r="F4159" s="1">
        <v>232.3</v>
      </c>
      <c r="G4159" s="1">
        <v>234.6</v>
      </c>
      <c r="H4159" s="1">
        <v>235.65</v>
      </c>
      <c r="I4159" s="1">
        <v>234.9</v>
      </c>
      <c r="J4159" s="1">
        <v>371.7</v>
      </c>
      <c r="K4159" s="1">
        <v>222.1</v>
      </c>
      <c r="L4159" s="1">
        <v>7440621</v>
      </c>
      <c r="M4159" s="1">
        <v>1747775331.55</v>
      </c>
      <c r="N4159" s="11">
        <v>60581</v>
      </c>
    </row>
    <row r="4160" spans="1:14" x14ac:dyDescent="0.25">
      <c r="A4160" s="10">
        <v>42718</v>
      </c>
      <c r="B4160" s="1" t="s">
        <v>14</v>
      </c>
      <c r="C4160" s="1">
        <v>236</v>
      </c>
      <c r="D4160" s="1">
        <v>236.5</v>
      </c>
      <c r="E4160" s="1">
        <v>232</v>
      </c>
      <c r="F4160" s="1">
        <v>235.65</v>
      </c>
      <c r="G4160" s="1">
        <v>232.35</v>
      </c>
      <c r="H4160" s="1">
        <v>233.15</v>
      </c>
      <c r="I4160" s="1">
        <v>233.75</v>
      </c>
      <c r="J4160" s="1">
        <v>371.7</v>
      </c>
      <c r="K4160" s="1">
        <v>222.1</v>
      </c>
      <c r="L4160" s="1">
        <v>6313305</v>
      </c>
      <c r="M4160" s="1">
        <v>1475717777.8499999</v>
      </c>
      <c r="N4160" s="11">
        <v>86906</v>
      </c>
    </row>
    <row r="4161" spans="1:14" x14ac:dyDescent="0.25">
      <c r="A4161" s="10">
        <v>42719</v>
      </c>
      <c r="B4161" s="1" t="s">
        <v>14</v>
      </c>
      <c r="C4161" s="1">
        <v>232</v>
      </c>
      <c r="D4161" s="1">
        <v>234.4</v>
      </c>
      <c r="E4161" s="1">
        <v>228.5</v>
      </c>
      <c r="F4161" s="1">
        <v>233.15</v>
      </c>
      <c r="G4161" s="1">
        <v>229.35</v>
      </c>
      <c r="H4161" s="1">
        <v>229.7</v>
      </c>
      <c r="I4161" s="1">
        <v>230.8</v>
      </c>
      <c r="J4161" s="1">
        <v>371.7</v>
      </c>
      <c r="K4161" s="1">
        <v>222.1</v>
      </c>
      <c r="L4161" s="1">
        <v>5332924</v>
      </c>
      <c r="M4161" s="1">
        <v>1230832233.7</v>
      </c>
      <c r="N4161" s="11">
        <v>63182</v>
      </c>
    </row>
    <row r="4162" spans="1:14" x14ac:dyDescent="0.25">
      <c r="A4162" s="10">
        <v>42720</v>
      </c>
      <c r="B4162" s="1" t="s">
        <v>14</v>
      </c>
      <c r="C4162" s="1">
        <v>230.8</v>
      </c>
      <c r="D4162" s="1">
        <v>230.8</v>
      </c>
      <c r="E4162" s="1">
        <v>226</v>
      </c>
      <c r="F4162" s="1">
        <v>229.7</v>
      </c>
      <c r="G4162" s="1">
        <v>226.5</v>
      </c>
      <c r="H4162" s="1">
        <v>226.35</v>
      </c>
      <c r="I4162" s="1">
        <v>226.83</v>
      </c>
      <c r="J4162" s="1">
        <v>371.7</v>
      </c>
      <c r="K4162" s="1">
        <v>222.1</v>
      </c>
      <c r="L4162" s="1">
        <v>12925203</v>
      </c>
      <c r="M4162" s="1">
        <v>2931874829.75</v>
      </c>
      <c r="N4162" s="11">
        <v>73060</v>
      </c>
    </row>
    <row r="4163" spans="1:14" x14ac:dyDescent="0.25">
      <c r="A4163" s="10">
        <v>42723</v>
      </c>
      <c r="B4163" s="1" t="s">
        <v>14</v>
      </c>
      <c r="C4163" s="1">
        <v>225.35</v>
      </c>
      <c r="D4163" s="1">
        <v>229</v>
      </c>
      <c r="E4163" s="1">
        <v>225.35</v>
      </c>
      <c r="F4163" s="1">
        <v>226.35</v>
      </c>
      <c r="G4163" s="1">
        <v>227.1</v>
      </c>
      <c r="H4163" s="1">
        <v>227</v>
      </c>
      <c r="I4163" s="1">
        <v>227.35</v>
      </c>
      <c r="J4163" s="1">
        <v>371.7</v>
      </c>
      <c r="K4163" s="1">
        <v>222.1</v>
      </c>
      <c r="L4163" s="1">
        <v>5455325</v>
      </c>
      <c r="M4163" s="1">
        <v>1240289004.05</v>
      </c>
      <c r="N4163" s="11">
        <v>53348</v>
      </c>
    </row>
    <row r="4164" spans="1:14" x14ac:dyDescent="0.25">
      <c r="A4164" s="10">
        <v>42724</v>
      </c>
      <c r="B4164" s="1" t="s">
        <v>14</v>
      </c>
      <c r="C4164" s="1">
        <v>228.5</v>
      </c>
      <c r="D4164" s="1">
        <v>230.8</v>
      </c>
      <c r="E4164" s="1">
        <v>227.5</v>
      </c>
      <c r="F4164" s="1">
        <v>227</v>
      </c>
      <c r="G4164" s="1">
        <v>229.95</v>
      </c>
      <c r="H4164" s="1">
        <v>229.95</v>
      </c>
      <c r="I4164" s="1">
        <v>229.84</v>
      </c>
      <c r="J4164" s="1">
        <v>371.7</v>
      </c>
      <c r="K4164" s="1">
        <v>222.1</v>
      </c>
      <c r="L4164" s="1">
        <v>5917510</v>
      </c>
      <c r="M4164" s="1">
        <v>1360064590.8</v>
      </c>
      <c r="N4164" s="11">
        <v>66538</v>
      </c>
    </row>
    <row r="4165" spans="1:14" x14ac:dyDescent="0.25">
      <c r="A4165" s="10">
        <v>42725</v>
      </c>
      <c r="B4165" s="1" t="s">
        <v>14</v>
      </c>
      <c r="C4165" s="1">
        <v>229</v>
      </c>
      <c r="D4165" s="1">
        <v>229.8</v>
      </c>
      <c r="E4165" s="1">
        <v>225.5</v>
      </c>
      <c r="F4165" s="1">
        <v>229.95</v>
      </c>
      <c r="G4165" s="1">
        <v>226.2</v>
      </c>
      <c r="H4165" s="1">
        <v>226.3</v>
      </c>
      <c r="I4165" s="1">
        <v>226.57</v>
      </c>
      <c r="J4165" s="1">
        <v>371.7</v>
      </c>
      <c r="K4165" s="1">
        <v>222.1</v>
      </c>
      <c r="L4165" s="1">
        <v>12883058</v>
      </c>
      <c r="M4165" s="1">
        <v>2918928807.8499999</v>
      </c>
      <c r="N4165" s="11">
        <v>63563</v>
      </c>
    </row>
    <row r="4166" spans="1:14" x14ac:dyDescent="0.25">
      <c r="A4166" s="10">
        <v>42726</v>
      </c>
      <c r="B4166" s="1" t="s">
        <v>14</v>
      </c>
      <c r="C4166" s="1">
        <v>225.25</v>
      </c>
      <c r="D4166" s="1">
        <v>228.4</v>
      </c>
      <c r="E4166" s="1">
        <v>224.25</v>
      </c>
      <c r="F4166" s="1">
        <v>226.3</v>
      </c>
      <c r="G4166" s="1">
        <v>227.7</v>
      </c>
      <c r="H4166" s="1">
        <v>227.55</v>
      </c>
      <c r="I4166" s="1">
        <v>226.88</v>
      </c>
      <c r="J4166" s="1">
        <v>371.7</v>
      </c>
      <c r="K4166" s="1">
        <v>222.1</v>
      </c>
      <c r="L4166" s="1">
        <v>6420828</v>
      </c>
      <c r="M4166" s="1">
        <v>1456730051.05</v>
      </c>
      <c r="N4166" s="11">
        <v>79127</v>
      </c>
    </row>
    <row r="4167" spans="1:14" x14ac:dyDescent="0.25">
      <c r="A4167" s="10">
        <v>42727</v>
      </c>
      <c r="B4167" s="1" t="s">
        <v>14</v>
      </c>
      <c r="C4167" s="1">
        <v>227.5</v>
      </c>
      <c r="D4167" s="1">
        <v>227.5</v>
      </c>
      <c r="E4167" s="1">
        <v>223.8</v>
      </c>
      <c r="F4167" s="1">
        <v>227.55</v>
      </c>
      <c r="G4167" s="1">
        <v>224.9</v>
      </c>
      <c r="H4167" s="1">
        <v>224.7</v>
      </c>
      <c r="I4167" s="1">
        <v>225.08</v>
      </c>
      <c r="J4167" s="1">
        <v>371.7</v>
      </c>
      <c r="K4167" s="1">
        <v>222.1</v>
      </c>
      <c r="L4167" s="1">
        <v>10763084</v>
      </c>
      <c r="M4167" s="1">
        <v>2422555778.5</v>
      </c>
      <c r="N4167" s="11">
        <v>106903</v>
      </c>
    </row>
    <row r="4168" spans="1:14" x14ac:dyDescent="0.25">
      <c r="A4168" s="10">
        <v>42730</v>
      </c>
      <c r="B4168" s="1" t="s">
        <v>14</v>
      </c>
      <c r="C4168" s="1">
        <v>224.9</v>
      </c>
      <c r="D4168" s="1">
        <v>225.85</v>
      </c>
      <c r="E4168" s="1">
        <v>222</v>
      </c>
      <c r="F4168" s="1">
        <v>224.7</v>
      </c>
      <c r="G4168" s="1">
        <v>225.4</v>
      </c>
      <c r="H4168" s="1">
        <v>225</v>
      </c>
      <c r="I4168" s="1">
        <v>224.41</v>
      </c>
      <c r="J4168" s="1">
        <v>371.7</v>
      </c>
      <c r="K4168" s="1">
        <v>222</v>
      </c>
      <c r="L4168" s="1">
        <v>8735299</v>
      </c>
      <c r="M4168" s="1">
        <v>1960280819.2</v>
      </c>
      <c r="N4168" s="11">
        <v>106763</v>
      </c>
    </row>
    <row r="4169" spans="1:14" x14ac:dyDescent="0.25">
      <c r="A4169" s="10">
        <v>42731</v>
      </c>
      <c r="B4169" s="1" t="s">
        <v>14</v>
      </c>
      <c r="C4169" s="1">
        <v>226</v>
      </c>
      <c r="D4169" s="1">
        <v>234.9</v>
      </c>
      <c r="E4169" s="1">
        <v>224.35</v>
      </c>
      <c r="F4169" s="1">
        <v>225</v>
      </c>
      <c r="G4169" s="1">
        <v>234.5</v>
      </c>
      <c r="H4169" s="1">
        <v>234.05</v>
      </c>
      <c r="I4169" s="1">
        <v>230.24</v>
      </c>
      <c r="J4169" s="1">
        <v>371.7</v>
      </c>
      <c r="K4169" s="1">
        <v>222</v>
      </c>
      <c r="L4169" s="1">
        <v>15605810</v>
      </c>
      <c r="M4169" s="1">
        <v>3593046638</v>
      </c>
      <c r="N4169" s="11">
        <v>115317</v>
      </c>
    </row>
    <row r="4170" spans="1:14" x14ac:dyDescent="0.25">
      <c r="A4170" s="10">
        <v>42732</v>
      </c>
      <c r="B4170" s="1" t="s">
        <v>14</v>
      </c>
      <c r="C4170" s="1">
        <v>232.7</v>
      </c>
      <c r="D4170" s="1">
        <v>236.4</v>
      </c>
      <c r="E4170" s="1">
        <v>232.7</v>
      </c>
      <c r="F4170" s="1">
        <v>234.05</v>
      </c>
      <c r="G4170" s="1">
        <v>236</v>
      </c>
      <c r="H4170" s="1">
        <v>235.45</v>
      </c>
      <c r="I4170" s="1">
        <v>235.04</v>
      </c>
      <c r="J4170" s="1">
        <v>371.7</v>
      </c>
      <c r="K4170" s="1">
        <v>222</v>
      </c>
      <c r="L4170" s="1">
        <v>14166131</v>
      </c>
      <c r="M4170" s="1">
        <v>3329643222.8000002</v>
      </c>
      <c r="N4170" s="11">
        <v>126115</v>
      </c>
    </row>
    <row r="4171" spans="1:14" x14ac:dyDescent="0.25">
      <c r="A4171" s="10">
        <v>42733</v>
      </c>
      <c r="B4171" s="1" t="s">
        <v>14</v>
      </c>
      <c r="C4171" s="1">
        <v>235.3</v>
      </c>
      <c r="D4171" s="1">
        <v>237</v>
      </c>
      <c r="E4171" s="1">
        <v>232.3</v>
      </c>
      <c r="F4171" s="1">
        <v>235.45</v>
      </c>
      <c r="G4171" s="1">
        <v>236.5</v>
      </c>
      <c r="H4171" s="1">
        <v>236</v>
      </c>
      <c r="I4171" s="1">
        <v>234.37</v>
      </c>
      <c r="J4171" s="1">
        <v>371.7</v>
      </c>
      <c r="K4171" s="1">
        <v>222</v>
      </c>
      <c r="L4171" s="1">
        <v>14052730</v>
      </c>
      <c r="M4171" s="1">
        <v>3293604474.5500002</v>
      </c>
      <c r="N4171" s="11">
        <v>95155</v>
      </c>
    </row>
    <row r="4172" spans="1:14" x14ac:dyDescent="0.25">
      <c r="A4172" s="10">
        <v>42734</v>
      </c>
      <c r="B4172" s="1" t="s">
        <v>14</v>
      </c>
      <c r="C4172" s="1">
        <v>237.45</v>
      </c>
      <c r="D4172" s="1">
        <v>242.4</v>
      </c>
      <c r="E4172" s="1">
        <v>236.3</v>
      </c>
      <c r="F4172" s="1">
        <v>236</v>
      </c>
      <c r="G4172" s="1">
        <v>240.8</v>
      </c>
      <c r="H4172" s="1">
        <v>241.65</v>
      </c>
      <c r="I4172" s="1">
        <v>241.16</v>
      </c>
      <c r="J4172" s="1">
        <v>371.7</v>
      </c>
      <c r="K4172" s="1">
        <v>222</v>
      </c>
      <c r="L4172" s="1">
        <v>10420088</v>
      </c>
      <c r="M4172" s="1">
        <v>2512874221.1999998</v>
      </c>
      <c r="N4172" s="11">
        <v>69335</v>
      </c>
    </row>
    <row r="4173" spans="1:14" x14ac:dyDescent="0.25">
      <c r="A4173" s="10">
        <v>42737</v>
      </c>
      <c r="B4173" s="1" t="s">
        <v>14</v>
      </c>
      <c r="C4173" s="1">
        <v>242</v>
      </c>
      <c r="D4173" s="1">
        <v>242.25</v>
      </c>
      <c r="E4173" s="1">
        <v>238.6</v>
      </c>
      <c r="F4173" s="1">
        <v>241.65</v>
      </c>
      <c r="G4173" s="1">
        <v>239.95</v>
      </c>
      <c r="H4173" s="1">
        <v>240.95</v>
      </c>
      <c r="I4173" s="1">
        <v>240.49</v>
      </c>
      <c r="J4173" s="1">
        <v>371.7</v>
      </c>
      <c r="K4173" s="1">
        <v>222</v>
      </c>
      <c r="L4173" s="1">
        <v>4887504</v>
      </c>
      <c r="M4173" s="1">
        <v>1175415482.6500001</v>
      </c>
      <c r="N4173" s="11">
        <v>43776</v>
      </c>
    </row>
    <row r="4174" spans="1:14" x14ac:dyDescent="0.25">
      <c r="A4174" s="10">
        <v>42738</v>
      </c>
      <c r="B4174" s="1" t="s">
        <v>14</v>
      </c>
      <c r="C4174" s="1">
        <v>240.9</v>
      </c>
      <c r="D4174" s="1">
        <v>245.7</v>
      </c>
      <c r="E4174" s="1">
        <v>239.25</v>
      </c>
      <c r="F4174" s="1">
        <v>240.95</v>
      </c>
      <c r="G4174" s="1">
        <v>242.85</v>
      </c>
      <c r="H4174" s="1">
        <v>243.35</v>
      </c>
      <c r="I4174" s="1">
        <v>243.84</v>
      </c>
      <c r="J4174" s="1">
        <v>371.7</v>
      </c>
      <c r="K4174" s="1">
        <v>222</v>
      </c>
      <c r="L4174" s="1">
        <v>7508925</v>
      </c>
      <c r="M4174" s="1">
        <v>1830954935</v>
      </c>
      <c r="N4174" s="11">
        <v>74562</v>
      </c>
    </row>
    <row r="4175" spans="1:14" x14ac:dyDescent="0.25">
      <c r="A4175" s="10">
        <v>42739</v>
      </c>
      <c r="B4175" s="1" t="s">
        <v>14</v>
      </c>
      <c r="C4175" s="1">
        <v>242.85</v>
      </c>
      <c r="D4175" s="1">
        <v>247</v>
      </c>
      <c r="E4175" s="1">
        <v>240.1</v>
      </c>
      <c r="F4175" s="1">
        <v>243.35</v>
      </c>
      <c r="G4175" s="1">
        <v>246.5</v>
      </c>
      <c r="H4175" s="1">
        <v>245.45</v>
      </c>
      <c r="I4175" s="1">
        <v>243.53</v>
      </c>
      <c r="J4175" s="1">
        <v>371.7</v>
      </c>
      <c r="K4175" s="1">
        <v>222</v>
      </c>
      <c r="L4175" s="1">
        <v>9310104</v>
      </c>
      <c r="M4175" s="1">
        <v>2267311648.5999999</v>
      </c>
      <c r="N4175" s="11">
        <v>125175</v>
      </c>
    </row>
    <row r="4176" spans="1:14" x14ac:dyDescent="0.25">
      <c r="A4176" s="10">
        <v>42740</v>
      </c>
      <c r="B4176" s="1" t="s">
        <v>14</v>
      </c>
      <c r="C4176" s="1">
        <v>244.5</v>
      </c>
      <c r="D4176" s="1">
        <v>247.85</v>
      </c>
      <c r="E4176" s="1">
        <v>244.1</v>
      </c>
      <c r="F4176" s="1">
        <v>245.45</v>
      </c>
      <c r="G4176" s="1">
        <v>246.5</v>
      </c>
      <c r="H4176" s="1">
        <v>246.75</v>
      </c>
      <c r="I4176" s="1">
        <v>246.13</v>
      </c>
      <c r="J4176" s="1">
        <v>371.7</v>
      </c>
      <c r="K4176" s="1">
        <v>222</v>
      </c>
      <c r="L4176" s="1">
        <v>9178665</v>
      </c>
      <c r="M4176" s="1">
        <v>2259171130.8499999</v>
      </c>
      <c r="N4176" s="11">
        <v>92634</v>
      </c>
    </row>
    <row r="4177" spans="1:14" x14ac:dyDescent="0.25">
      <c r="A4177" s="10">
        <v>42741</v>
      </c>
      <c r="B4177" s="1" t="s">
        <v>14</v>
      </c>
      <c r="C4177" s="1">
        <v>247</v>
      </c>
      <c r="D4177" s="1">
        <v>249</v>
      </c>
      <c r="E4177" s="1">
        <v>242.2</v>
      </c>
      <c r="F4177" s="1">
        <v>246.75</v>
      </c>
      <c r="G4177" s="1">
        <v>242.5</v>
      </c>
      <c r="H4177" s="1">
        <v>242.7</v>
      </c>
      <c r="I4177" s="1">
        <v>244.39</v>
      </c>
      <c r="J4177" s="1">
        <v>371.7</v>
      </c>
      <c r="K4177" s="1">
        <v>222</v>
      </c>
      <c r="L4177" s="1">
        <v>8093288</v>
      </c>
      <c r="M4177" s="1">
        <v>1977887557.7</v>
      </c>
      <c r="N4177" s="11">
        <v>87354</v>
      </c>
    </row>
    <row r="4178" spans="1:14" x14ac:dyDescent="0.25">
      <c r="A4178" s="10">
        <v>42744</v>
      </c>
      <c r="B4178" s="1" t="s">
        <v>14</v>
      </c>
      <c r="C4178" s="1">
        <v>242.85</v>
      </c>
      <c r="D4178" s="1">
        <v>246.6</v>
      </c>
      <c r="E4178" s="1">
        <v>242.1</v>
      </c>
      <c r="F4178" s="1">
        <v>242.7</v>
      </c>
      <c r="G4178" s="1">
        <v>245.3</v>
      </c>
      <c r="H4178" s="1">
        <v>245.85</v>
      </c>
      <c r="I4178" s="1">
        <v>245.09</v>
      </c>
      <c r="J4178" s="1">
        <v>371.7</v>
      </c>
      <c r="K4178" s="1">
        <v>222</v>
      </c>
      <c r="L4178" s="1">
        <v>4854672</v>
      </c>
      <c r="M4178" s="1">
        <v>1189849569.75</v>
      </c>
      <c r="N4178" s="11">
        <v>59911</v>
      </c>
    </row>
    <row r="4179" spans="1:14" x14ac:dyDescent="0.25">
      <c r="A4179" s="10">
        <v>42745</v>
      </c>
      <c r="B4179" s="1" t="s">
        <v>14</v>
      </c>
      <c r="C4179" s="1">
        <v>246</v>
      </c>
      <c r="D4179" s="1">
        <v>249.85</v>
      </c>
      <c r="E4179" s="1">
        <v>245.7</v>
      </c>
      <c r="F4179" s="1">
        <v>245.85</v>
      </c>
      <c r="G4179" s="1">
        <v>248.05</v>
      </c>
      <c r="H4179" s="1">
        <v>248.95</v>
      </c>
      <c r="I4179" s="1">
        <v>248.05</v>
      </c>
      <c r="J4179" s="1">
        <v>371.7</v>
      </c>
      <c r="K4179" s="1">
        <v>222</v>
      </c>
      <c r="L4179" s="1">
        <v>11977335</v>
      </c>
      <c r="M4179" s="1">
        <v>2971006003.75</v>
      </c>
      <c r="N4179" s="11">
        <v>88441</v>
      </c>
    </row>
    <row r="4180" spans="1:14" x14ac:dyDescent="0.25">
      <c r="A4180" s="10">
        <v>42746</v>
      </c>
      <c r="B4180" s="1" t="s">
        <v>14</v>
      </c>
      <c r="C4180" s="1">
        <v>249.8</v>
      </c>
      <c r="D4180" s="1">
        <v>250.5</v>
      </c>
      <c r="E4180" s="1">
        <v>246.6</v>
      </c>
      <c r="F4180" s="1">
        <v>248.95</v>
      </c>
      <c r="G4180" s="1">
        <v>247</v>
      </c>
      <c r="H4180" s="1">
        <v>247.55</v>
      </c>
      <c r="I4180" s="1">
        <v>248.98</v>
      </c>
      <c r="J4180" s="1">
        <v>371.7</v>
      </c>
      <c r="K4180" s="1">
        <v>222</v>
      </c>
      <c r="L4180" s="1">
        <v>7637281</v>
      </c>
      <c r="M4180" s="1">
        <v>1901520378.5</v>
      </c>
      <c r="N4180" s="11">
        <v>66209</v>
      </c>
    </row>
    <row r="4181" spans="1:14" x14ac:dyDescent="0.25">
      <c r="A4181" s="10">
        <v>42747</v>
      </c>
      <c r="B4181" s="1" t="s">
        <v>14</v>
      </c>
      <c r="C4181" s="1">
        <v>247.7</v>
      </c>
      <c r="D4181" s="1">
        <v>247.7</v>
      </c>
      <c r="E4181" s="1">
        <v>244.15</v>
      </c>
      <c r="F4181" s="1">
        <v>247.55</v>
      </c>
      <c r="G4181" s="1">
        <v>244.75</v>
      </c>
      <c r="H4181" s="1">
        <v>244.65</v>
      </c>
      <c r="I4181" s="1">
        <v>245.2</v>
      </c>
      <c r="J4181" s="1">
        <v>371.7</v>
      </c>
      <c r="K4181" s="1">
        <v>222</v>
      </c>
      <c r="L4181" s="1">
        <v>5601066</v>
      </c>
      <c r="M4181" s="1">
        <v>1373368637.6500001</v>
      </c>
      <c r="N4181" s="11">
        <v>45791</v>
      </c>
    </row>
    <row r="4182" spans="1:14" x14ac:dyDescent="0.25">
      <c r="A4182" s="10">
        <v>42748</v>
      </c>
      <c r="B4182" s="1" t="s">
        <v>14</v>
      </c>
      <c r="C4182" s="1">
        <v>246</v>
      </c>
      <c r="D4182" s="1">
        <v>251</v>
      </c>
      <c r="E4182" s="1">
        <v>242.5</v>
      </c>
      <c r="F4182" s="1">
        <v>244.65</v>
      </c>
      <c r="G4182" s="1">
        <v>250.1</v>
      </c>
      <c r="H4182" s="1">
        <v>249.65</v>
      </c>
      <c r="I4182" s="1">
        <v>247.61</v>
      </c>
      <c r="J4182" s="1">
        <v>371.7</v>
      </c>
      <c r="K4182" s="1">
        <v>222</v>
      </c>
      <c r="L4182" s="1">
        <v>4384819</v>
      </c>
      <c r="M4182" s="1">
        <v>1085741425.4000001</v>
      </c>
      <c r="N4182" s="11">
        <v>50376</v>
      </c>
    </row>
    <row r="4183" spans="1:14" x14ac:dyDescent="0.25">
      <c r="A4183" s="10">
        <v>42751</v>
      </c>
      <c r="B4183" s="1" t="s">
        <v>14</v>
      </c>
      <c r="C4183" s="1">
        <v>249.25</v>
      </c>
      <c r="D4183" s="1">
        <v>250.85</v>
      </c>
      <c r="E4183" s="1">
        <v>247.1</v>
      </c>
      <c r="F4183" s="1">
        <v>249.65</v>
      </c>
      <c r="G4183" s="1">
        <v>249.5</v>
      </c>
      <c r="H4183" s="1">
        <v>248.8</v>
      </c>
      <c r="I4183" s="1">
        <v>248.34</v>
      </c>
      <c r="J4183" s="1">
        <v>371.7</v>
      </c>
      <c r="K4183" s="1">
        <v>222</v>
      </c>
      <c r="L4183" s="1">
        <v>4635410</v>
      </c>
      <c r="M4183" s="1">
        <v>1151148009.8</v>
      </c>
      <c r="N4183" s="11">
        <v>57246</v>
      </c>
    </row>
    <row r="4184" spans="1:14" x14ac:dyDescent="0.25">
      <c r="A4184" s="10">
        <v>42752</v>
      </c>
      <c r="B4184" s="1" t="s">
        <v>14</v>
      </c>
      <c r="C4184" s="1">
        <v>248.8</v>
      </c>
      <c r="D4184" s="1">
        <v>252.3</v>
      </c>
      <c r="E4184" s="1">
        <v>248.8</v>
      </c>
      <c r="F4184" s="1">
        <v>248.8</v>
      </c>
      <c r="G4184" s="1">
        <v>251.35</v>
      </c>
      <c r="H4184" s="1">
        <v>251.95</v>
      </c>
      <c r="I4184" s="1">
        <v>251.03</v>
      </c>
      <c r="J4184" s="1">
        <v>371.7</v>
      </c>
      <c r="K4184" s="1">
        <v>222</v>
      </c>
      <c r="L4184" s="1">
        <v>4811618</v>
      </c>
      <c r="M4184" s="1">
        <v>1207847044.8499999</v>
      </c>
      <c r="N4184" s="11">
        <v>37044</v>
      </c>
    </row>
    <row r="4185" spans="1:14" x14ac:dyDescent="0.25">
      <c r="A4185" s="10">
        <v>42753</v>
      </c>
      <c r="B4185" s="1" t="s">
        <v>14</v>
      </c>
      <c r="C4185" s="1">
        <v>251.6</v>
      </c>
      <c r="D4185" s="1">
        <v>254.3</v>
      </c>
      <c r="E4185" s="1">
        <v>249.8</v>
      </c>
      <c r="F4185" s="1">
        <v>251.95</v>
      </c>
      <c r="G4185" s="1">
        <v>251.2</v>
      </c>
      <c r="H4185" s="1">
        <v>250.85</v>
      </c>
      <c r="I4185" s="1">
        <v>252.02</v>
      </c>
      <c r="J4185" s="1">
        <v>371.7</v>
      </c>
      <c r="K4185" s="1">
        <v>222</v>
      </c>
      <c r="L4185" s="1">
        <v>7254738</v>
      </c>
      <c r="M4185" s="1">
        <v>1828341418.0999999</v>
      </c>
      <c r="N4185" s="11">
        <v>64995</v>
      </c>
    </row>
    <row r="4186" spans="1:14" x14ac:dyDescent="0.25">
      <c r="A4186" s="10">
        <v>42754</v>
      </c>
      <c r="B4186" s="1" t="s">
        <v>14</v>
      </c>
      <c r="C4186" s="1">
        <v>249.75</v>
      </c>
      <c r="D4186" s="1">
        <v>254.75</v>
      </c>
      <c r="E4186" s="1">
        <v>249.55</v>
      </c>
      <c r="F4186" s="1">
        <v>250.85</v>
      </c>
      <c r="G4186" s="1">
        <v>254.4</v>
      </c>
      <c r="H4186" s="1">
        <v>254.15</v>
      </c>
      <c r="I4186" s="1">
        <v>253.33</v>
      </c>
      <c r="J4186" s="1">
        <v>371.7</v>
      </c>
      <c r="K4186" s="1">
        <v>222</v>
      </c>
      <c r="L4186" s="1">
        <v>9184429</v>
      </c>
      <c r="M4186" s="1">
        <v>2326729397.5999999</v>
      </c>
      <c r="N4186" s="11">
        <v>62342</v>
      </c>
    </row>
    <row r="4187" spans="1:14" x14ac:dyDescent="0.25">
      <c r="A4187" s="10">
        <v>42755</v>
      </c>
      <c r="B4187" s="1" t="s">
        <v>14</v>
      </c>
      <c r="C4187" s="1">
        <v>254.25</v>
      </c>
      <c r="D4187" s="1">
        <v>256.3</v>
      </c>
      <c r="E4187" s="1">
        <v>253.7</v>
      </c>
      <c r="F4187" s="1">
        <v>254.15</v>
      </c>
      <c r="G4187" s="1">
        <v>255.2</v>
      </c>
      <c r="H4187" s="1">
        <v>255.4</v>
      </c>
      <c r="I4187" s="1">
        <v>255.23</v>
      </c>
      <c r="J4187" s="1">
        <v>371.7</v>
      </c>
      <c r="K4187" s="1">
        <v>222</v>
      </c>
      <c r="L4187" s="1">
        <v>10843902</v>
      </c>
      <c r="M4187" s="1">
        <v>2767729040.9499998</v>
      </c>
      <c r="N4187" s="11">
        <v>64470</v>
      </c>
    </row>
    <row r="4188" spans="1:14" x14ac:dyDescent="0.25">
      <c r="A4188" s="10">
        <v>42758</v>
      </c>
      <c r="B4188" s="1" t="s">
        <v>14</v>
      </c>
      <c r="C4188" s="1">
        <v>255.1</v>
      </c>
      <c r="D4188" s="1">
        <v>260.14999999999998</v>
      </c>
      <c r="E4188" s="1">
        <v>255.05</v>
      </c>
      <c r="F4188" s="1">
        <v>255.4</v>
      </c>
      <c r="G4188" s="1">
        <v>259.64999999999998</v>
      </c>
      <c r="H4188" s="1">
        <v>259.64999999999998</v>
      </c>
      <c r="I4188" s="1">
        <v>258.79000000000002</v>
      </c>
      <c r="J4188" s="1">
        <v>371.7</v>
      </c>
      <c r="K4188" s="1">
        <v>222</v>
      </c>
      <c r="L4188" s="1">
        <v>10690194</v>
      </c>
      <c r="M4188" s="1">
        <v>2766509304.8499999</v>
      </c>
      <c r="N4188" s="11">
        <v>80734</v>
      </c>
    </row>
    <row r="4189" spans="1:14" x14ac:dyDescent="0.25">
      <c r="A4189" s="10">
        <v>42759</v>
      </c>
      <c r="B4189" s="1" t="s">
        <v>14</v>
      </c>
      <c r="C4189" s="1">
        <v>259.60000000000002</v>
      </c>
      <c r="D4189" s="1">
        <v>260.75</v>
      </c>
      <c r="E4189" s="1">
        <v>257.35000000000002</v>
      </c>
      <c r="F4189" s="1">
        <v>259.64999999999998</v>
      </c>
      <c r="G4189" s="1">
        <v>260.2</v>
      </c>
      <c r="H4189" s="1">
        <v>259.85000000000002</v>
      </c>
      <c r="I4189" s="1">
        <v>259.39999999999998</v>
      </c>
      <c r="J4189" s="1">
        <v>371.7</v>
      </c>
      <c r="K4189" s="1">
        <v>222</v>
      </c>
      <c r="L4189" s="1">
        <v>8031785</v>
      </c>
      <c r="M4189" s="1">
        <v>2083480500.75</v>
      </c>
      <c r="N4189" s="11">
        <v>69173</v>
      </c>
    </row>
    <row r="4190" spans="1:14" x14ac:dyDescent="0.25">
      <c r="A4190" s="10">
        <v>42760</v>
      </c>
      <c r="B4190" s="1" t="s">
        <v>14</v>
      </c>
      <c r="C4190" s="1">
        <v>259.95</v>
      </c>
      <c r="D4190" s="1">
        <v>266.39999999999998</v>
      </c>
      <c r="E4190" s="1">
        <v>259.60000000000002</v>
      </c>
      <c r="F4190" s="1">
        <v>259.85000000000002</v>
      </c>
      <c r="G4190" s="1">
        <v>265.55</v>
      </c>
      <c r="H4190" s="1">
        <v>265.5</v>
      </c>
      <c r="I4190" s="1">
        <v>263.60000000000002</v>
      </c>
      <c r="J4190" s="1">
        <v>371.7</v>
      </c>
      <c r="K4190" s="1">
        <v>222</v>
      </c>
      <c r="L4190" s="1">
        <v>17451497</v>
      </c>
      <c r="M4190" s="1">
        <v>4600278186.3999996</v>
      </c>
      <c r="N4190" s="11">
        <v>88253</v>
      </c>
    </row>
    <row r="4191" spans="1:14" x14ac:dyDescent="0.25">
      <c r="A4191" s="10">
        <v>42762</v>
      </c>
      <c r="B4191" s="1" t="s">
        <v>14</v>
      </c>
      <c r="C4191" s="1">
        <v>263.5</v>
      </c>
      <c r="D4191" s="1">
        <v>266.95</v>
      </c>
      <c r="E4191" s="1">
        <v>256.10000000000002</v>
      </c>
      <c r="F4191" s="1">
        <v>265.5</v>
      </c>
      <c r="G4191" s="1">
        <v>257.5</v>
      </c>
      <c r="H4191" s="1">
        <v>257.39999999999998</v>
      </c>
      <c r="I4191" s="1">
        <v>261.89</v>
      </c>
      <c r="J4191" s="1">
        <v>371.7</v>
      </c>
      <c r="K4191" s="1">
        <v>222</v>
      </c>
      <c r="L4191" s="1">
        <v>24497031</v>
      </c>
      <c r="M4191" s="1">
        <v>6415422937.8000002</v>
      </c>
      <c r="N4191" s="11">
        <v>157490</v>
      </c>
    </row>
    <row r="4192" spans="1:14" x14ac:dyDescent="0.25">
      <c r="A4192" s="10">
        <v>42765</v>
      </c>
      <c r="B4192" s="1" t="s">
        <v>14</v>
      </c>
      <c r="C4192" s="1">
        <v>258.39999999999998</v>
      </c>
      <c r="D4192" s="1">
        <v>261</v>
      </c>
      <c r="E4192" s="1">
        <v>255.5</v>
      </c>
      <c r="F4192" s="1">
        <v>257.39999999999998</v>
      </c>
      <c r="G4192" s="1">
        <v>256.10000000000002</v>
      </c>
      <c r="H4192" s="1">
        <v>256.10000000000002</v>
      </c>
      <c r="I4192" s="1">
        <v>257.56</v>
      </c>
      <c r="J4192" s="1">
        <v>371.7</v>
      </c>
      <c r="K4192" s="1">
        <v>222</v>
      </c>
      <c r="L4192" s="1">
        <v>8910592</v>
      </c>
      <c r="M4192" s="1">
        <v>2294998074.4499998</v>
      </c>
      <c r="N4192" s="11">
        <v>72524</v>
      </c>
    </row>
    <row r="4193" spans="1:14" x14ac:dyDescent="0.25">
      <c r="A4193" s="10">
        <v>42766</v>
      </c>
      <c r="B4193" s="1" t="s">
        <v>14</v>
      </c>
      <c r="C4193" s="1">
        <v>256.2</v>
      </c>
      <c r="D4193" s="1">
        <v>259.95</v>
      </c>
      <c r="E4193" s="1">
        <v>254.6</v>
      </c>
      <c r="F4193" s="1">
        <v>256.10000000000002</v>
      </c>
      <c r="G4193" s="1">
        <v>258.2</v>
      </c>
      <c r="H4193" s="1">
        <v>258.10000000000002</v>
      </c>
      <c r="I4193" s="1">
        <v>258.04000000000002</v>
      </c>
      <c r="J4193" s="1">
        <v>371.7</v>
      </c>
      <c r="K4193" s="1">
        <v>222</v>
      </c>
      <c r="L4193" s="1">
        <v>9995686</v>
      </c>
      <c r="M4193" s="1">
        <v>2579278580.4000001</v>
      </c>
      <c r="N4193" s="11">
        <v>66752</v>
      </c>
    </row>
    <row r="4194" spans="1:14" x14ac:dyDescent="0.25">
      <c r="A4194" s="10">
        <v>42767</v>
      </c>
      <c r="B4194" s="1" t="s">
        <v>14</v>
      </c>
      <c r="C4194" s="1">
        <v>260</v>
      </c>
      <c r="D4194" s="1">
        <v>270.10000000000002</v>
      </c>
      <c r="E4194" s="1">
        <v>258.5</v>
      </c>
      <c r="F4194" s="1">
        <v>258.10000000000002</v>
      </c>
      <c r="G4194" s="1">
        <v>269.5</v>
      </c>
      <c r="H4194" s="1">
        <v>269.7</v>
      </c>
      <c r="I4194" s="1">
        <v>265.43</v>
      </c>
      <c r="J4194" s="1">
        <v>371.7</v>
      </c>
      <c r="K4194" s="1">
        <v>222</v>
      </c>
      <c r="L4194" s="1">
        <v>33840797</v>
      </c>
      <c r="M4194" s="1">
        <v>8982354541.8999996</v>
      </c>
      <c r="N4194" s="11">
        <v>161356</v>
      </c>
    </row>
    <row r="4195" spans="1:14" x14ac:dyDescent="0.25">
      <c r="A4195" s="10">
        <v>42768</v>
      </c>
      <c r="B4195" s="1" t="s">
        <v>14</v>
      </c>
      <c r="C4195" s="1">
        <v>271</v>
      </c>
      <c r="D4195" s="1">
        <v>279.89999999999998</v>
      </c>
      <c r="E4195" s="1">
        <v>269.5</v>
      </c>
      <c r="F4195" s="1">
        <v>269.7</v>
      </c>
      <c r="G4195" s="1">
        <v>273.60000000000002</v>
      </c>
      <c r="H4195" s="1">
        <v>274.3</v>
      </c>
      <c r="I4195" s="1">
        <v>274.97000000000003</v>
      </c>
      <c r="J4195" s="1">
        <v>371.7</v>
      </c>
      <c r="K4195" s="1">
        <v>222</v>
      </c>
      <c r="L4195" s="1">
        <v>29722686</v>
      </c>
      <c r="M4195" s="1">
        <v>8172841930.6000004</v>
      </c>
      <c r="N4195" s="11">
        <v>156253</v>
      </c>
    </row>
    <row r="4196" spans="1:14" x14ac:dyDescent="0.25">
      <c r="A4196" s="10">
        <v>42769</v>
      </c>
      <c r="B4196" s="1" t="s">
        <v>14</v>
      </c>
      <c r="C4196" s="1">
        <v>274</v>
      </c>
      <c r="D4196" s="1">
        <v>275.5</v>
      </c>
      <c r="E4196" s="1">
        <v>270.5</v>
      </c>
      <c r="F4196" s="1">
        <v>274.3</v>
      </c>
      <c r="G4196" s="1">
        <v>273.60000000000002</v>
      </c>
      <c r="H4196" s="1">
        <v>273.05</v>
      </c>
      <c r="I4196" s="1">
        <v>272.83999999999997</v>
      </c>
      <c r="J4196" s="1">
        <v>371.7</v>
      </c>
      <c r="K4196" s="1">
        <v>222</v>
      </c>
      <c r="L4196" s="1">
        <v>9009906</v>
      </c>
      <c r="M4196" s="1">
        <v>2458247193.1999998</v>
      </c>
      <c r="N4196" s="11">
        <v>62367</v>
      </c>
    </row>
    <row r="4197" spans="1:14" x14ac:dyDescent="0.25">
      <c r="A4197" s="10">
        <v>42772</v>
      </c>
      <c r="B4197" s="1" t="s">
        <v>14</v>
      </c>
      <c r="C4197" s="1">
        <v>274.89999999999998</v>
      </c>
      <c r="D4197" s="1">
        <v>279</v>
      </c>
      <c r="E4197" s="1">
        <v>274.10000000000002</v>
      </c>
      <c r="F4197" s="1">
        <v>273.05</v>
      </c>
      <c r="G4197" s="1">
        <v>276.75</v>
      </c>
      <c r="H4197" s="1">
        <v>276.8</v>
      </c>
      <c r="I4197" s="1">
        <v>276.86</v>
      </c>
      <c r="J4197" s="1">
        <v>371.7</v>
      </c>
      <c r="K4197" s="1">
        <v>222</v>
      </c>
      <c r="L4197" s="1">
        <v>8221552</v>
      </c>
      <c r="M4197" s="1">
        <v>2276216384</v>
      </c>
      <c r="N4197" s="11">
        <v>86005</v>
      </c>
    </row>
    <row r="4198" spans="1:14" x14ac:dyDescent="0.25">
      <c r="A4198" s="10">
        <v>42773</v>
      </c>
      <c r="B4198" s="1" t="s">
        <v>14</v>
      </c>
      <c r="C4198" s="1">
        <v>278.60000000000002</v>
      </c>
      <c r="D4198" s="1">
        <v>292.14999999999998</v>
      </c>
      <c r="E4198" s="1">
        <v>275.60000000000002</v>
      </c>
      <c r="F4198" s="1">
        <v>276.8</v>
      </c>
      <c r="G4198" s="1">
        <v>276.95</v>
      </c>
      <c r="H4198" s="1">
        <v>277.10000000000002</v>
      </c>
      <c r="I4198" s="1">
        <v>281.87</v>
      </c>
      <c r="J4198" s="1">
        <v>371.7</v>
      </c>
      <c r="K4198" s="1">
        <v>222</v>
      </c>
      <c r="L4198" s="1">
        <v>24315156</v>
      </c>
      <c r="M4198" s="1">
        <v>6853618514.6000004</v>
      </c>
      <c r="N4198" s="11">
        <v>142771</v>
      </c>
    </row>
    <row r="4199" spans="1:14" x14ac:dyDescent="0.25">
      <c r="A4199" s="10">
        <v>42774</v>
      </c>
      <c r="B4199" s="1" t="s">
        <v>14</v>
      </c>
      <c r="C4199" s="1">
        <v>275.5</v>
      </c>
      <c r="D4199" s="1">
        <v>279</v>
      </c>
      <c r="E4199" s="1">
        <v>272</v>
      </c>
      <c r="F4199" s="1">
        <v>277.10000000000002</v>
      </c>
      <c r="G4199" s="1">
        <v>274.3</v>
      </c>
      <c r="H4199" s="1">
        <v>274.8</v>
      </c>
      <c r="I4199" s="1">
        <v>274.36</v>
      </c>
      <c r="J4199" s="1">
        <v>371.7</v>
      </c>
      <c r="K4199" s="1">
        <v>222</v>
      </c>
      <c r="L4199" s="1">
        <v>10702679</v>
      </c>
      <c r="M4199" s="1">
        <v>2936408027.0500002</v>
      </c>
      <c r="N4199" s="11">
        <v>78858</v>
      </c>
    </row>
    <row r="4200" spans="1:14" x14ac:dyDescent="0.25">
      <c r="A4200" s="10">
        <v>42775</v>
      </c>
      <c r="B4200" s="1" t="s">
        <v>14</v>
      </c>
      <c r="C4200" s="1">
        <v>276</v>
      </c>
      <c r="D4200" s="1">
        <v>278.39999999999998</v>
      </c>
      <c r="E4200" s="1">
        <v>272.64999999999998</v>
      </c>
      <c r="F4200" s="1">
        <v>274.8</v>
      </c>
      <c r="G4200" s="1">
        <v>278</v>
      </c>
      <c r="H4200" s="1">
        <v>277.64999999999998</v>
      </c>
      <c r="I4200" s="1">
        <v>275.35000000000002</v>
      </c>
      <c r="J4200" s="1">
        <v>371.7</v>
      </c>
      <c r="K4200" s="1">
        <v>222</v>
      </c>
      <c r="L4200" s="1">
        <v>4882374</v>
      </c>
      <c r="M4200" s="1">
        <v>1344360889</v>
      </c>
      <c r="N4200" s="11">
        <v>61339</v>
      </c>
    </row>
    <row r="4201" spans="1:14" x14ac:dyDescent="0.25">
      <c r="A4201" s="10">
        <v>42776</v>
      </c>
      <c r="B4201" s="1" t="s">
        <v>14</v>
      </c>
      <c r="C4201" s="1">
        <v>278.7</v>
      </c>
      <c r="D4201" s="1">
        <v>279.10000000000002</v>
      </c>
      <c r="E4201" s="1">
        <v>271.55</v>
      </c>
      <c r="F4201" s="1">
        <v>277.64999999999998</v>
      </c>
      <c r="G4201" s="1">
        <v>274</v>
      </c>
      <c r="H4201" s="1">
        <v>273.35000000000002</v>
      </c>
      <c r="I4201" s="1">
        <v>273.82</v>
      </c>
      <c r="J4201" s="1">
        <v>371.7</v>
      </c>
      <c r="K4201" s="1">
        <v>222</v>
      </c>
      <c r="L4201" s="1">
        <v>7680000</v>
      </c>
      <c r="M4201" s="1">
        <v>2102918997.0999999</v>
      </c>
      <c r="N4201" s="11">
        <v>55892</v>
      </c>
    </row>
    <row r="4202" spans="1:14" x14ac:dyDescent="0.25">
      <c r="A4202" s="10">
        <v>42779</v>
      </c>
      <c r="B4202" s="1" t="s">
        <v>14</v>
      </c>
      <c r="C4202" s="1">
        <v>275.39999999999998</v>
      </c>
      <c r="D4202" s="1">
        <v>276.35000000000002</v>
      </c>
      <c r="E4202" s="1">
        <v>268.60000000000002</v>
      </c>
      <c r="F4202" s="1">
        <v>273.35000000000002</v>
      </c>
      <c r="G4202" s="1">
        <v>270.05</v>
      </c>
      <c r="H4202" s="1">
        <v>270.60000000000002</v>
      </c>
      <c r="I4202" s="1">
        <v>271.12</v>
      </c>
      <c r="J4202" s="1">
        <v>371.7</v>
      </c>
      <c r="K4202" s="1">
        <v>222</v>
      </c>
      <c r="L4202" s="1">
        <v>8967548</v>
      </c>
      <c r="M4202" s="1">
        <v>2431287952.1999998</v>
      </c>
      <c r="N4202" s="11">
        <v>73073</v>
      </c>
    </row>
    <row r="4203" spans="1:14" x14ac:dyDescent="0.25">
      <c r="A4203" s="10">
        <v>42780</v>
      </c>
      <c r="B4203" s="1" t="s">
        <v>14</v>
      </c>
      <c r="C4203" s="1">
        <v>270</v>
      </c>
      <c r="D4203" s="1">
        <v>273.5</v>
      </c>
      <c r="E4203" s="1">
        <v>269.14999999999998</v>
      </c>
      <c r="F4203" s="1">
        <v>270.60000000000002</v>
      </c>
      <c r="G4203" s="1">
        <v>271.55</v>
      </c>
      <c r="H4203" s="1">
        <v>270.8</v>
      </c>
      <c r="I4203" s="1">
        <v>270.5</v>
      </c>
      <c r="J4203" s="1">
        <v>371.7</v>
      </c>
      <c r="K4203" s="1">
        <v>222</v>
      </c>
      <c r="L4203" s="1">
        <v>6655626</v>
      </c>
      <c r="M4203" s="1">
        <v>1800316506.7</v>
      </c>
      <c r="N4203" s="11">
        <v>42764</v>
      </c>
    </row>
    <row r="4204" spans="1:14" x14ac:dyDescent="0.25">
      <c r="A4204" s="10">
        <v>42781</v>
      </c>
      <c r="B4204" s="1" t="s">
        <v>14</v>
      </c>
      <c r="C4204" s="1">
        <v>271.2</v>
      </c>
      <c r="D4204" s="1">
        <v>275.5</v>
      </c>
      <c r="E4204" s="1">
        <v>271.2</v>
      </c>
      <c r="F4204" s="1">
        <v>270.8</v>
      </c>
      <c r="G4204" s="1">
        <v>274.10000000000002</v>
      </c>
      <c r="H4204" s="1">
        <v>273.39999999999998</v>
      </c>
      <c r="I4204" s="1">
        <v>273.07</v>
      </c>
      <c r="J4204" s="1">
        <v>371.7</v>
      </c>
      <c r="K4204" s="1">
        <v>222</v>
      </c>
      <c r="L4204" s="1">
        <v>7537315</v>
      </c>
      <c r="M4204" s="1">
        <v>2058187153.05</v>
      </c>
      <c r="N4204" s="11">
        <v>102853</v>
      </c>
    </row>
    <row r="4205" spans="1:14" x14ac:dyDescent="0.25">
      <c r="A4205" s="10">
        <v>42782</v>
      </c>
      <c r="B4205" s="1" t="s">
        <v>14</v>
      </c>
      <c r="C4205" s="1">
        <v>270.05</v>
      </c>
      <c r="D4205" s="1">
        <v>271.5</v>
      </c>
      <c r="E4205" s="1">
        <v>265.7</v>
      </c>
      <c r="F4205" s="1">
        <v>273.39999999999998</v>
      </c>
      <c r="G4205" s="1">
        <v>266.3</v>
      </c>
      <c r="H4205" s="1">
        <v>266.64999999999998</v>
      </c>
      <c r="I4205" s="1">
        <v>268.76</v>
      </c>
      <c r="J4205" s="1">
        <v>371.7</v>
      </c>
      <c r="K4205" s="1">
        <v>222</v>
      </c>
      <c r="L4205" s="1">
        <v>10575410</v>
      </c>
      <c r="M4205" s="1">
        <v>2842198744.1999998</v>
      </c>
      <c r="N4205" s="11">
        <v>94805</v>
      </c>
    </row>
    <row r="4206" spans="1:14" x14ac:dyDescent="0.25">
      <c r="A4206" s="10">
        <v>42783</v>
      </c>
      <c r="B4206" s="1" t="s">
        <v>14</v>
      </c>
      <c r="C4206" s="1">
        <v>267.35000000000002</v>
      </c>
      <c r="D4206" s="1">
        <v>268.89999999999998</v>
      </c>
      <c r="E4206" s="1">
        <v>264</v>
      </c>
      <c r="F4206" s="1">
        <v>266.64999999999998</v>
      </c>
      <c r="G4206" s="1">
        <v>267.8</v>
      </c>
      <c r="H4206" s="1">
        <v>268.14999999999998</v>
      </c>
      <c r="I4206" s="1">
        <v>267.07</v>
      </c>
      <c r="J4206" s="1">
        <v>371.7</v>
      </c>
      <c r="K4206" s="1">
        <v>222</v>
      </c>
      <c r="L4206" s="1">
        <v>9341064</v>
      </c>
      <c r="M4206" s="1">
        <v>2494743279.4499998</v>
      </c>
      <c r="N4206" s="11">
        <v>97979</v>
      </c>
    </row>
    <row r="4207" spans="1:14" x14ac:dyDescent="0.25">
      <c r="A4207" s="10">
        <v>42786</v>
      </c>
      <c r="B4207" s="1" t="s">
        <v>14</v>
      </c>
      <c r="C4207" s="1">
        <v>266</v>
      </c>
      <c r="D4207" s="1">
        <v>267.45</v>
      </c>
      <c r="E4207" s="1">
        <v>265.55</v>
      </c>
      <c r="F4207" s="1">
        <v>268.14999999999998</v>
      </c>
      <c r="G4207" s="1">
        <v>266.14999999999998</v>
      </c>
      <c r="H4207" s="1">
        <v>266.05</v>
      </c>
      <c r="I4207" s="1">
        <v>266.25</v>
      </c>
      <c r="J4207" s="1">
        <v>371.7</v>
      </c>
      <c r="K4207" s="1">
        <v>222</v>
      </c>
      <c r="L4207" s="1">
        <v>5714329</v>
      </c>
      <c r="M4207" s="1">
        <v>1521442087.3</v>
      </c>
      <c r="N4207" s="11">
        <v>29287</v>
      </c>
    </row>
    <row r="4208" spans="1:14" x14ac:dyDescent="0.25">
      <c r="A4208" s="10">
        <v>42787</v>
      </c>
      <c r="B4208" s="1" t="s">
        <v>14</v>
      </c>
      <c r="C4208" s="1">
        <v>266</v>
      </c>
      <c r="D4208" s="1">
        <v>266.25</v>
      </c>
      <c r="E4208" s="1">
        <v>260.8</v>
      </c>
      <c r="F4208" s="1">
        <v>266.05</v>
      </c>
      <c r="G4208" s="1">
        <v>262.89999999999998</v>
      </c>
      <c r="H4208" s="1">
        <v>263.14999999999998</v>
      </c>
      <c r="I4208" s="1">
        <v>262.56</v>
      </c>
      <c r="J4208" s="1">
        <v>371.7</v>
      </c>
      <c r="K4208" s="1">
        <v>222</v>
      </c>
      <c r="L4208" s="1">
        <v>9871075</v>
      </c>
      <c r="M4208" s="1">
        <v>2591766461.8499999</v>
      </c>
      <c r="N4208" s="11">
        <v>105074</v>
      </c>
    </row>
    <row r="4209" spans="1:14" x14ac:dyDescent="0.25">
      <c r="A4209" s="10">
        <v>42788</v>
      </c>
      <c r="B4209" s="1" t="s">
        <v>14</v>
      </c>
      <c r="C4209" s="1">
        <v>264.39999999999998</v>
      </c>
      <c r="D4209" s="1">
        <v>266.25</v>
      </c>
      <c r="E4209" s="1">
        <v>261.64999999999998</v>
      </c>
      <c r="F4209" s="1">
        <v>263.14999999999998</v>
      </c>
      <c r="G4209" s="1">
        <v>264</v>
      </c>
      <c r="H4209" s="1">
        <v>263.45</v>
      </c>
      <c r="I4209" s="1">
        <v>263.77999999999997</v>
      </c>
      <c r="J4209" s="1">
        <v>371.7</v>
      </c>
      <c r="K4209" s="1">
        <v>222</v>
      </c>
      <c r="L4209" s="1">
        <v>8488101</v>
      </c>
      <c r="M4209" s="1">
        <v>2239025986.6999998</v>
      </c>
      <c r="N4209" s="11">
        <v>62914</v>
      </c>
    </row>
    <row r="4210" spans="1:14" x14ac:dyDescent="0.25">
      <c r="A4210" s="10">
        <v>42789</v>
      </c>
      <c r="B4210" s="1" t="s">
        <v>14</v>
      </c>
      <c r="C4210" s="1">
        <v>264</v>
      </c>
      <c r="D4210" s="1">
        <v>268.2</v>
      </c>
      <c r="E4210" s="1">
        <v>261.60000000000002</v>
      </c>
      <c r="F4210" s="1">
        <v>263.45</v>
      </c>
      <c r="G4210" s="1">
        <v>266.55</v>
      </c>
      <c r="H4210" s="1">
        <v>265.64999999999998</v>
      </c>
      <c r="I4210" s="1">
        <v>265.02999999999997</v>
      </c>
      <c r="J4210" s="1">
        <v>371.7</v>
      </c>
      <c r="K4210" s="1">
        <v>222</v>
      </c>
      <c r="L4210" s="1">
        <v>12361234</v>
      </c>
      <c r="M4210" s="1">
        <v>3276081194.8499999</v>
      </c>
      <c r="N4210" s="11">
        <v>63838</v>
      </c>
    </row>
    <row r="4211" spans="1:14" x14ac:dyDescent="0.25">
      <c r="A4211" s="10">
        <v>42793</v>
      </c>
      <c r="B4211" s="1" t="s">
        <v>14</v>
      </c>
      <c r="C4211" s="1">
        <v>265.55</v>
      </c>
      <c r="D4211" s="1">
        <v>266</v>
      </c>
      <c r="E4211" s="1">
        <v>257.85000000000002</v>
      </c>
      <c r="F4211" s="1">
        <v>265.64999999999998</v>
      </c>
      <c r="G4211" s="1">
        <v>265</v>
      </c>
      <c r="H4211" s="1">
        <v>264.60000000000002</v>
      </c>
      <c r="I4211" s="1">
        <v>263.5</v>
      </c>
      <c r="J4211" s="1">
        <v>371.7</v>
      </c>
      <c r="K4211" s="1">
        <v>222</v>
      </c>
      <c r="L4211" s="1">
        <v>5075088</v>
      </c>
      <c r="M4211" s="1">
        <v>1337306775.75</v>
      </c>
      <c r="N4211" s="11">
        <v>50354</v>
      </c>
    </row>
    <row r="4212" spans="1:14" x14ac:dyDescent="0.25">
      <c r="A4212" s="10">
        <v>42794</v>
      </c>
      <c r="B4212" s="1" t="s">
        <v>14</v>
      </c>
      <c r="C4212" s="1">
        <v>263</v>
      </c>
      <c r="D4212" s="1">
        <v>264.60000000000002</v>
      </c>
      <c r="E4212" s="1">
        <v>260.89999999999998</v>
      </c>
      <c r="F4212" s="1">
        <v>264.60000000000002</v>
      </c>
      <c r="G4212" s="1">
        <v>261.39999999999998</v>
      </c>
      <c r="H4212" s="1">
        <v>262.2</v>
      </c>
      <c r="I4212" s="1">
        <v>262.85000000000002</v>
      </c>
      <c r="J4212" s="1">
        <v>371.7</v>
      </c>
      <c r="K4212" s="1">
        <v>222</v>
      </c>
      <c r="L4212" s="1">
        <v>8240790</v>
      </c>
      <c r="M4212" s="1">
        <v>2166086550.5</v>
      </c>
      <c r="N4212" s="11">
        <v>95489</v>
      </c>
    </row>
    <row r="4213" spans="1:14" x14ac:dyDescent="0.25">
      <c r="A4213" s="10">
        <v>42795</v>
      </c>
      <c r="B4213" s="1" t="s">
        <v>14</v>
      </c>
      <c r="C4213" s="1">
        <v>262.39999999999998</v>
      </c>
      <c r="D4213" s="1">
        <v>269.7</v>
      </c>
      <c r="E4213" s="1">
        <v>262.39999999999998</v>
      </c>
      <c r="F4213" s="1">
        <v>262.2</v>
      </c>
      <c r="G4213" s="1">
        <v>268.10000000000002</v>
      </c>
      <c r="H4213" s="1">
        <v>268.5</v>
      </c>
      <c r="I4213" s="1">
        <v>265.95</v>
      </c>
      <c r="J4213" s="1">
        <v>371.7</v>
      </c>
      <c r="K4213" s="1">
        <v>222</v>
      </c>
      <c r="L4213" s="1">
        <v>14578413</v>
      </c>
      <c r="M4213" s="1">
        <v>3877082531.25</v>
      </c>
      <c r="N4213" s="11">
        <v>97475</v>
      </c>
    </row>
    <row r="4214" spans="1:14" x14ac:dyDescent="0.25">
      <c r="A4214" s="10">
        <v>42796</v>
      </c>
      <c r="B4214" s="1" t="s">
        <v>14</v>
      </c>
      <c r="C4214" s="1">
        <v>268.5</v>
      </c>
      <c r="D4214" s="1">
        <v>270.25</v>
      </c>
      <c r="E4214" s="1">
        <v>263.5</v>
      </c>
      <c r="F4214" s="1">
        <v>268.5</v>
      </c>
      <c r="G4214" s="1">
        <v>264.89999999999998</v>
      </c>
      <c r="H4214" s="1">
        <v>264.75</v>
      </c>
      <c r="I4214" s="1">
        <v>266.48</v>
      </c>
      <c r="J4214" s="1">
        <v>371.7</v>
      </c>
      <c r="K4214" s="1">
        <v>222</v>
      </c>
      <c r="L4214" s="1">
        <v>10066049</v>
      </c>
      <c r="M4214" s="1">
        <v>2682360735.6999998</v>
      </c>
      <c r="N4214" s="11">
        <v>120157</v>
      </c>
    </row>
    <row r="4215" spans="1:14" x14ac:dyDescent="0.25">
      <c r="A4215" s="10">
        <v>42797</v>
      </c>
      <c r="B4215" s="1" t="s">
        <v>14</v>
      </c>
      <c r="C4215" s="1">
        <v>262</v>
      </c>
      <c r="D4215" s="1">
        <v>263.39999999999998</v>
      </c>
      <c r="E4215" s="1">
        <v>258.14999999999998</v>
      </c>
      <c r="F4215" s="1">
        <v>264.75</v>
      </c>
      <c r="G4215" s="1">
        <v>262.5</v>
      </c>
      <c r="H4215" s="1">
        <v>261.55</v>
      </c>
      <c r="I4215" s="1">
        <v>260.56</v>
      </c>
      <c r="J4215" s="1">
        <v>371.7</v>
      </c>
      <c r="K4215" s="1">
        <v>222</v>
      </c>
      <c r="L4215" s="1">
        <v>9987225</v>
      </c>
      <c r="M4215" s="1">
        <v>2602263229.9499998</v>
      </c>
      <c r="N4215" s="11">
        <v>118779</v>
      </c>
    </row>
    <row r="4216" spans="1:14" x14ac:dyDescent="0.25">
      <c r="A4216" s="10">
        <v>42800</v>
      </c>
      <c r="B4216" s="1" t="s">
        <v>14</v>
      </c>
      <c r="C4216" s="1">
        <v>262.7</v>
      </c>
      <c r="D4216" s="1">
        <v>265.05</v>
      </c>
      <c r="E4216" s="1">
        <v>261.55</v>
      </c>
      <c r="F4216" s="1">
        <v>261.55</v>
      </c>
      <c r="G4216" s="1">
        <v>264.35000000000002</v>
      </c>
      <c r="H4216" s="1">
        <v>264.10000000000002</v>
      </c>
      <c r="I4216" s="1">
        <v>263.42</v>
      </c>
      <c r="J4216" s="1">
        <v>371.7</v>
      </c>
      <c r="K4216" s="1">
        <v>222</v>
      </c>
      <c r="L4216" s="1">
        <v>9559221</v>
      </c>
      <c r="M4216" s="1">
        <v>2518136390.75</v>
      </c>
      <c r="N4216" s="11">
        <v>77586</v>
      </c>
    </row>
    <row r="4217" spans="1:14" x14ac:dyDescent="0.25">
      <c r="A4217" s="10">
        <v>42801</v>
      </c>
      <c r="B4217" s="1" t="s">
        <v>14</v>
      </c>
      <c r="C4217" s="1">
        <v>264.3</v>
      </c>
      <c r="D4217" s="1">
        <v>265</v>
      </c>
      <c r="E4217" s="1">
        <v>261.14999999999998</v>
      </c>
      <c r="F4217" s="1">
        <v>264.10000000000002</v>
      </c>
      <c r="G4217" s="1">
        <v>264.35000000000002</v>
      </c>
      <c r="H4217" s="1">
        <v>264.25</v>
      </c>
      <c r="I4217" s="1">
        <v>263.54000000000002</v>
      </c>
      <c r="J4217" s="1">
        <v>371.7</v>
      </c>
      <c r="K4217" s="1">
        <v>222</v>
      </c>
      <c r="L4217" s="1">
        <v>6917130</v>
      </c>
      <c r="M4217" s="1">
        <v>1822964325.05</v>
      </c>
      <c r="N4217" s="11">
        <v>59829</v>
      </c>
    </row>
    <row r="4218" spans="1:14" x14ac:dyDescent="0.25">
      <c r="A4218" s="10">
        <v>42802</v>
      </c>
      <c r="B4218" s="1" t="s">
        <v>14</v>
      </c>
      <c r="C4218" s="1">
        <v>264.45</v>
      </c>
      <c r="D4218" s="1">
        <v>265.5</v>
      </c>
      <c r="E4218" s="1">
        <v>263.5</v>
      </c>
      <c r="F4218" s="1">
        <v>264.25</v>
      </c>
      <c r="G4218" s="1">
        <v>264</v>
      </c>
      <c r="H4218" s="1">
        <v>264.14999999999998</v>
      </c>
      <c r="I4218" s="1">
        <v>264.5</v>
      </c>
      <c r="J4218" s="1">
        <v>371.7</v>
      </c>
      <c r="K4218" s="1">
        <v>222</v>
      </c>
      <c r="L4218" s="1">
        <v>5771334</v>
      </c>
      <c r="M4218" s="1">
        <v>1526506672.55</v>
      </c>
      <c r="N4218" s="11">
        <v>54615</v>
      </c>
    </row>
    <row r="4219" spans="1:14" x14ac:dyDescent="0.25">
      <c r="A4219" s="10">
        <v>42803</v>
      </c>
      <c r="B4219" s="1" t="s">
        <v>14</v>
      </c>
      <c r="C4219" s="1">
        <v>266.10000000000002</v>
      </c>
      <c r="D4219" s="1">
        <v>266.3</v>
      </c>
      <c r="E4219" s="1">
        <v>262.3</v>
      </c>
      <c r="F4219" s="1">
        <v>264.14999999999998</v>
      </c>
      <c r="G4219" s="1">
        <v>265</v>
      </c>
      <c r="H4219" s="1">
        <v>264.95</v>
      </c>
      <c r="I4219" s="1">
        <v>264.45</v>
      </c>
      <c r="J4219" s="1">
        <v>371.7</v>
      </c>
      <c r="K4219" s="1">
        <v>222</v>
      </c>
      <c r="L4219" s="1">
        <v>9481938</v>
      </c>
      <c r="M4219" s="1">
        <v>2507496261.4499998</v>
      </c>
      <c r="N4219" s="11">
        <v>65806</v>
      </c>
    </row>
    <row r="4220" spans="1:14" x14ac:dyDescent="0.25">
      <c r="A4220" s="10">
        <v>42804</v>
      </c>
      <c r="B4220" s="1" t="s">
        <v>14</v>
      </c>
      <c r="C4220" s="1">
        <v>264.95</v>
      </c>
      <c r="D4220" s="1">
        <v>265.05</v>
      </c>
      <c r="E4220" s="1">
        <v>262.64999999999998</v>
      </c>
      <c r="F4220" s="1">
        <v>264.95</v>
      </c>
      <c r="G4220" s="1">
        <v>263.89999999999998</v>
      </c>
      <c r="H4220" s="1">
        <v>263.45</v>
      </c>
      <c r="I4220" s="1">
        <v>264.08999999999997</v>
      </c>
      <c r="J4220" s="1">
        <v>371.7</v>
      </c>
      <c r="K4220" s="1">
        <v>222</v>
      </c>
      <c r="L4220" s="1">
        <v>5662302</v>
      </c>
      <c r="M4220" s="1">
        <v>1495348162.4000001</v>
      </c>
      <c r="N4220" s="11">
        <v>51495</v>
      </c>
    </row>
    <row r="4221" spans="1:14" x14ac:dyDescent="0.25">
      <c r="A4221" s="10">
        <v>42808</v>
      </c>
      <c r="B4221" s="1" t="s">
        <v>14</v>
      </c>
      <c r="C4221" s="1">
        <v>266.2</v>
      </c>
      <c r="D4221" s="1">
        <v>271.64999999999998</v>
      </c>
      <c r="E4221" s="1">
        <v>265.2</v>
      </c>
      <c r="F4221" s="1">
        <v>263.45</v>
      </c>
      <c r="G4221" s="1">
        <v>266.35000000000002</v>
      </c>
      <c r="H4221" s="1">
        <v>267.10000000000002</v>
      </c>
      <c r="I4221" s="1">
        <v>268.52</v>
      </c>
      <c r="J4221" s="1">
        <v>371.7</v>
      </c>
      <c r="K4221" s="1">
        <v>222</v>
      </c>
      <c r="L4221" s="1">
        <v>17821655</v>
      </c>
      <c r="M4221" s="1">
        <v>4785418652.3500004</v>
      </c>
      <c r="N4221" s="11">
        <v>165068</v>
      </c>
    </row>
    <row r="4222" spans="1:14" x14ac:dyDescent="0.25">
      <c r="A4222" s="10">
        <v>42809</v>
      </c>
      <c r="B4222" s="1" t="s">
        <v>14</v>
      </c>
      <c r="C4222" s="1">
        <v>265.2</v>
      </c>
      <c r="D4222" s="1">
        <v>270.7</v>
      </c>
      <c r="E4222" s="1">
        <v>265.2</v>
      </c>
      <c r="F4222" s="1">
        <v>267.10000000000002</v>
      </c>
      <c r="G4222" s="1">
        <v>269.2</v>
      </c>
      <c r="H4222" s="1">
        <v>268.2</v>
      </c>
      <c r="I4222" s="1">
        <v>268.93</v>
      </c>
      <c r="J4222" s="1">
        <v>371.7</v>
      </c>
      <c r="K4222" s="1">
        <v>222</v>
      </c>
      <c r="L4222" s="1">
        <v>13938663</v>
      </c>
      <c r="M4222" s="1">
        <v>3748554651.8000002</v>
      </c>
      <c r="N4222" s="11">
        <v>133690</v>
      </c>
    </row>
    <row r="4223" spans="1:14" x14ac:dyDescent="0.25">
      <c r="A4223" s="10">
        <v>42810</v>
      </c>
      <c r="B4223" s="1" t="s">
        <v>14</v>
      </c>
      <c r="C4223" s="1">
        <v>270.25</v>
      </c>
      <c r="D4223" s="1">
        <v>271.25</v>
      </c>
      <c r="E4223" s="1">
        <v>267.5</v>
      </c>
      <c r="F4223" s="1">
        <v>268.2</v>
      </c>
      <c r="G4223" s="1">
        <v>268.85000000000002</v>
      </c>
      <c r="H4223" s="1">
        <v>268.45</v>
      </c>
      <c r="I4223" s="1">
        <v>268.64</v>
      </c>
      <c r="J4223" s="1">
        <v>371.7</v>
      </c>
      <c r="K4223" s="1">
        <v>222</v>
      </c>
      <c r="L4223" s="1">
        <v>8685534</v>
      </c>
      <c r="M4223" s="1">
        <v>2333257505.8499999</v>
      </c>
      <c r="N4223" s="11">
        <v>118339</v>
      </c>
    </row>
    <row r="4224" spans="1:14" x14ac:dyDescent="0.25">
      <c r="A4224" s="10">
        <v>42811</v>
      </c>
      <c r="B4224" s="1" t="s">
        <v>14</v>
      </c>
      <c r="C4224" s="1">
        <v>276.8</v>
      </c>
      <c r="D4224" s="1">
        <v>288.89999999999998</v>
      </c>
      <c r="E4224" s="1">
        <v>276.8</v>
      </c>
      <c r="F4224" s="1">
        <v>268.45</v>
      </c>
      <c r="G4224" s="1">
        <v>280.25</v>
      </c>
      <c r="H4224" s="1">
        <v>281.25</v>
      </c>
      <c r="I4224" s="1">
        <v>284.43</v>
      </c>
      <c r="J4224" s="1">
        <v>371.7</v>
      </c>
      <c r="K4224" s="1">
        <v>222</v>
      </c>
      <c r="L4224" s="1">
        <v>52012274</v>
      </c>
      <c r="M4224" s="1">
        <v>14794052690.700001</v>
      </c>
      <c r="N4224" s="11">
        <v>291766</v>
      </c>
    </row>
    <row r="4225" spans="1:14" x14ac:dyDescent="0.25">
      <c r="A4225" s="10">
        <v>42814</v>
      </c>
      <c r="B4225" s="1" t="s">
        <v>14</v>
      </c>
      <c r="C4225" s="1">
        <v>282.89999999999998</v>
      </c>
      <c r="D4225" s="1">
        <v>284.2</v>
      </c>
      <c r="E4225" s="1">
        <v>277.8</v>
      </c>
      <c r="F4225" s="1">
        <v>281.25</v>
      </c>
      <c r="G4225" s="1">
        <v>284</v>
      </c>
      <c r="H4225" s="1">
        <v>281.89999999999998</v>
      </c>
      <c r="I4225" s="1">
        <v>280.05</v>
      </c>
      <c r="J4225" s="1">
        <v>371.7</v>
      </c>
      <c r="K4225" s="1">
        <v>222</v>
      </c>
      <c r="L4225" s="1">
        <v>15897260</v>
      </c>
      <c r="M4225" s="1">
        <v>4452068954.5500002</v>
      </c>
      <c r="N4225" s="11">
        <v>115321</v>
      </c>
    </row>
    <row r="4226" spans="1:14" x14ac:dyDescent="0.25">
      <c r="A4226" s="10">
        <v>42815</v>
      </c>
      <c r="B4226" s="1" t="s">
        <v>14</v>
      </c>
      <c r="C4226" s="1">
        <v>283.2</v>
      </c>
      <c r="D4226" s="1">
        <v>288.60000000000002</v>
      </c>
      <c r="E4226" s="1">
        <v>283</v>
      </c>
      <c r="F4226" s="1">
        <v>281.89999999999998</v>
      </c>
      <c r="G4226" s="1">
        <v>287.55</v>
      </c>
      <c r="H4226" s="1">
        <v>287.89999999999998</v>
      </c>
      <c r="I4226" s="1">
        <v>285.95</v>
      </c>
      <c r="J4226" s="1">
        <v>371.7</v>
      </c>
      <c r="K4226" s="1">
        <v>222</v>
      </c>
      <c r="L4226" s="1">
        <v>13225065</v>
      </c>
      <c r="M4226" s="1">
        <v>3781655997.4000001</v>
      </c>
      <c r="N4226" s="11">
        <v>101326</v>
      </c>
    </row>
    <row r="4227" spans="1:14" x14ac:dyDescent="0.25">
      <c r="A4227" s="10">
        <v>42816</v>
      </c>
      <c r="B4227" s="1" t="s">
        <v>14</v>
      </c>
      <c r="C4227" s="1">
        <v>285</v>
      </c>
      <c r="D4227" s="1">
        <v>287.85000000000002</v>
      </c>
      <c r="E4227" s="1">
        <v>278.60000000000002</v>
      </c>
      <c r="F4227" s="1">
        <v>287.89999999999998</v>
      </c>
      <c r="G4227" s="1">
        <v>279.39999999999998</v>
      </c>
      <c r="H4227" s="1">
        <v>279.85000000000002</v>
      </c>
      <c r="I4227" s="1">
        <v>283.56</v>
      </c>
      <c r="J4227" s="1">
        <v>371.7</v>
      </c>
      <c r="K4227" s="1">
        <v>222</v>
      </c>
      <c r="L4227" s="1">
        <v>12397015</v>
      </c>
      <c r="M4227" s="1">
        <v>3515333325.5500002</v>
      </c>
      <c r="N4227" s="11">
        <v>77689</v>
      </c>
    </row>
    <row r="4228" spans="1:14" x14ac:dyDescent="0.25">
      <c r="A4228" s="10">
        <v>42817</v>
      </c>
      <c r="B4228" s="1" t="s">
        <v>14</v>
      </c>
      <c r="C4228" s="1">
        <v>277.5</v>
      </c>
      <c r="D4228" s="1">
        <v>282.5</v>
      </c>
      <c r="E4228" s="1">
        <v>275.10000000000002</v>
      </c>
      <c r="F4228" s="1">
        <v>279.85000000000002</v>
      </c>
      <c r="G4228" s="1">
        <v>277.85000000000002</v>
      </c>
      <c r="H4228" s="1">
        <v>277.60000000000002</v>
      </c>
      <c r="I4228" s="1">
        <v>277.7</v>
      </c>
      <c r="J4228" s="1">
        <v>371.7</v>
      </c>
      <c r="K4228" s="1">
        <v>222</v>
      </c>
      <c r="L4228" s="1">
        <v>16897153</v>
      </c>
      <c r="M4228" s="1">
        <v>4692265991.75</v>
      </c>
      <c r="N4228" s="11">
        <v>87103</v>
      </c>
    </row>
    <row r="4229" spans="1:14" x14ac:dyDescent="0.25">
      <c r="A4229" s="10">
        <v>42818</v>
      </c>
      <c r="B4229" s="1" t="s">
        <v>14</v>
      </c>
      <c r="C4229" s="1">
        <v>278.85000000000002</v>
      </c>
      <c r="D4229" s="1">
        <v>283</v>
      </c>
      <c r="E4229" s="1">
        <v>278.75</v>
      </c>
      <c r="F4229" s="1">
        <v>277.60000000000002</v>
      </c>
      <c r="G4229" s="1">
        <v>280.60000000000002</v>
      </c>
      <c r="H4229" s="1">
        <v>281</v>
      </c>
      <c r="I4229" s="1">
        <v>281.33</v>
      </c>
      <c r="J4229" s="1">
        <v>371.7</v>
      </c>
      <c r="K4229" s="1">
        <v>222</v>
      </c>
      <c r="L4229" s="1">
        <v>7123953</v>
      </c>
      <c r="M4229" s="1">
        <v>2004150948.8499999</v>
      </c>
      <c r="N4229" s="11">
        <v>70432</v>
      </c>
    </row>
    <row r="4230" spans="1:14" x14ac:dyDescent="0.25">
      <c r="A4230" s="10">
        <v>42821</v>
      </c>
      <c r="B4230" s="1" t="s">
        <v>14</v>
      </c>
      <c r="C4230" s="1">
        <v>280.45</v>
      </c>
      <c r="D4230" s="1">
        <v>282.89999999999998</v>
      </c>
      <c r="E4230" s="1">
        <v>276.3</v>
      </c>
      <c r="F4230" s="1">
        <v>281</v>
      </c>
      <c r="G4230" s="1">
        <v>282.7</v>
      </c>
      <c r="H4230" s="1">
        <v>281.60000000000002</v>
      </c>
      <c r="I4230" s="1">
        <v>280.08</v>
      </c>
      <c r="J4230" s="1">
        <v>371.7</v>
      </c>
      <c r="K4230" s="1">
        <v>222</v>
      </c>
      <c r="L4230" s="1">
        <v>12154973</v>
      </c>
      <c r="M4230" s="1">
        <v>3404361276.3000002</v>
      </c>
      <c r="N4230" s="11">
        <v>62906</v>
      </c>
    </row>
    <row r="4231" spans="1:14" x14ac:dyDescent="0.25">
      <c r="A4231" s="10">
        <v>42822</v>
      </c>
      <c r="B4231" s="1" t="s">
        <v>14</v>
      </c>
      <c r="C4231" s="1">
        <v>281.60000000000002</v>
      </c>
      <c r="D4231" s="1">
        <v>282.2</v>
      </c>
      <c r="E4231" s="1">
        <v>280.05</v>
      </c>
      <c r="F4231" s="1">
        <v>281.60000000000002</v>
      </c>
      <c r="G4231" s="1">
        <v>280.5</v>
      </c>
      <c r="H4231" s="1">
        <v>280.5</v>
      </c>
      <c r="I4231" s="1">
        <v>280.92</v>
      </c>
      <c r="J4231" s="1">
        <v>371.7</v>
      </c>
      <c r="K4231" s="1">
        <v>222</v>
      </c>
      <c r="L4231" s="1">
        <v>6289874</v>
      </c>
      <c r="M4231" s="1">
        <v>1766940661.7</v>
      </c>
      <c r="N4231" s="11">
        <v>50318</v>
      </c>
    </row>
    <row r="4232" spans="1:14" x14ac:dyDescent="0.25">
      <c r="A4232" s="10">
        <v>42823</v>
      </c>
      <c r="B4232" s="1" t="s">
        <v>14</v>
      </c>
      <c r="C4232" s="1">
        <v>280.2</v>
      </c>
      <c r="D4232" s="1">
        <v>283.7</v>
      </c>
      <c r="E4232" s="1">
        <v>280.2</v>
      </c>
      <c r="F4232" s="1">
        <v>280.5</v>
      </c>
      <c r="G4232" s="1">
        <v>283</v>
      </c>
      <c r="H4232" s="1">
        <v>283.2</v>
      </c>
      <c r="I4232" s="1">
        <v>281.92</v>
      </c>
      <c r="J4232" s="1">
        <v>371.7</v>
      </c>
      <c r="K4232" s="1">
        <v>222</v>
      </c>
      <c r="L4232" s="1">
        <v>8500724</v>
      </c>
      <c r="M4232" s="1">
        <v>2396549556.5999999</v>
      </c>
      <c r="N4232" s="11">
        <v>59526</v>
      </c>
    </row>
    <row r="4233" spans="1:14" x14ac:dyDescent="0.25">
      <c r="A4233" s="10">
        <v>42824</v>
      </c>
      <c r="B4233" s="1" t="s">
        <v>14</v>
      </c>
      <c r="C4233" s="1">
        <v>284</v>
      </c>
      <c r="D4233" s="1">
        <v>284.64999999999998</v>
      </c>
      <c r="E4233" s="1">
        <v>280.05</v>
      </c>
      <c r="F4233" s="1">
        <v>283.2</v>
      </c>
      <c r="G4233" s="1">
        <v>281.5</v>
      </c>
      <c r="H4233" s="1">
        <v>282.75</v>
      </c>
      <c r="I4233" s="1">
        <v>282.64999999999998</v>
      </c>
      <c r="J4233" s="1">
        <v>371.7</v>
      </c>
      <c r="K4233" s="1">
        <v>222</v>
      </c>
      <c r="L4233" s="1">
        <v>14394053</v>
      </c>
      <c r="M4233" s="1">
        <v>4068484212.3000002</v>
      </c>
      <c r="N4233" s="11">
        <v>102177</v>
      </c>
    </row>
    <row r="4234" spans="1:14" x14ac:dyDescent="0.25">
      <c r="A4234" s="10">
        <v>42825</v>
      </c>
      <c r="B4234" s="1" t="s">
        <v>14</v>
      </c>
      <c r="C4234" s="1">
        <v>281</v>
      </c>
      <c r="D4234" s="1">
        <v>283</v>
      </c>
      <c r="E4234" s="1">
        <v>278.75</v>
      </c>
      <c r="F4234" s="1">
        <v>282.75</v>
      </c>
      <c r="G4234" s="1">
        <v>280.75</v>
      </c>
      <c r="H4234" s="1">
        <v>280.3</v>
      </c>
      <c r="I4234" s="1">
        <v>280.07</v>
      </c>
      <c r="J4234" s="1">
        <v>371.7</v>
      </c>
      <c r="K4234" s="1">
        <v>222</v>
      </c>
      <c r="L4234" s="1">
        <v>9561098</v>
      </c>
      <c r="M4234" s="1">
        <v>2677822245.8000002</v>
      </c>
      <c r="N4234" s="11">
        <v>97864</v>
      </c>
    </row>
    <row r="4235" spans="1:14" x14ac:dyDescent="0.25">
      <c r="A4235" s="10">
        <v>42828</v>
      </c>
      <c r="B4235" s="1" t="s">
        <v>14</v>
      </c>
      <c r="C4235" s="1">
        <v>282.8</v>
      </c>
      <c r="D4235" s="1">
        <v>283.60000000000002</v>
      </c>
      <c r="E4235" s="1">
        <v>278.64999999999998</v>
      </c>
      <c r="F4235" s="1">
        <v>280.3</v>
      </c>
      <c r="G4235" s="1">
        <v>282.39999999999998</v>
      </c>
      <c r="H4235" s="1">
        <v>281.55</v>
      </c>
      <c r="I4235" s="1">
        <v>281</v>
      </c>
      <c r="J4235" s="1">
        <v>371.7</v>
      </c>
      <c r="K4235" s="1">
        <v>222</v>
      </c>
      <c r="L4235" s="1">
        <v>7228785</v>
      </c>
      <c r="M4235" s="1">
        <v>2031276121.8</v>
      </c>
      <c r="N4235" s="11">
        <v>49331</v>
      </c>
    </row>
    <row r="4236" spans="1:14" x14ac:dyDescent="0.25">
      <c r="A4236" s="10">
        <v>42830</v>
      </c>
      <c r="B4236" s="1" t="s">
        <v>14</v>
      </c>
      <c r="C4236" s="1">
        <v>283.2</v>
      </c>
      <c r="D4236" s="1">
        <v>283.5</v>
      </c>
      <c r="E4236" s="1">
        <v>277.7</v>
      </c>
      <c r="F4236" s="1">
        <v>281.55</v>
      </c>
      <c r="G4236" s="1">
        <v>278.2</v>
      </c>
      <c r="H4236" s="1">
        <v>278.95</v>
      </c>
      <c r="I4236" s="1">
        <v>279.11</v>
      </c>
      <c r="J4236" s="1">
        <v>371.7</v>
      </c>
      <c r="K4236" s="1">
        <v>222</v>
      </c>
      <c r="L4236" s="1">
        <v>10288783</v>
      </c>
      <c r="M4236" s="1">
        <v>2871657782.5</v>
      </c>
      <c r="N4236" s="11">
        <v>105889</v>
      </c>
    </row>
    <row r="4237" spans="1:14" x14ac:dyDescent="0.25">
      <c r="A4237" s="10">
        <v>42831</v>
      </c>
      <c r="B4237" s="1" t="s">
        <v>14</v>
      </c>
      <c r="C4237" s="1">
        <v>278.2</v>
      </c>
      <c r="D4237" s="1">
        <v>279.14999999999998</v>
      </c>
      <c r="E4237" s="1">
        <v>273.2</v>
      </c>
      <c r="F4237" s="1">
        <v>278.95</v>
      </c>
      <c r="G4237" s="1">
        <v>274</v>
      </c>
      <c r="H4237" s="1">
        <v>274.10000000000002</v>
      </c>
      <c r="I4237" s="1">
        <v>274.82</v>
      </c>
      <c r="J4237" s="1">
        <v>371.7</v>
      </c>
      <c r="K4237" s="1">
        <v>222</v>
      </c>
      <c r="L4237" s="1">
        <v>15641571</v>
      </c>
      <c r="M4237" s="1">
        <v>4298674284.0500002</v>
      </c>
      <c r="N4237" s="11">
        <v>101169</v>
      </c>
    </row>
    <row r="4238" spans="1:14" x14ac:dyDescent="0.25">
      <c r="A4238" s="10">
        <v>42832</v>
      </c>
      <c r="B4238" s="1" t="s">
        <v>14</v>
      </c>
      <c r="C4238" s="1">
        <v>273</v>
      </c>
      <c r="D4238" s="1">
        <v>274.14999999999998</v>
      </c>
      <c r="E4238" s="1">
        <v>270.89999999999998</v>
      </c>
      <c r="F4238" s="1">
        <v>274.10000000000002</v>
      </c>
      <c r="G4238" s="1">
        <v>272.85000000000002</v>
      </c>
      <c r="H4238" s="1">
        <v>272.64999999999998</v>
      </c>
      <c r="I4238" s="1">
        <v>272.85000000000002</v>
      </c>
      <c r="J4238" s="1">
        <v>371.7</v>
      </c>
      <c r="K4238" s="1">
        <v>222</v>
      </c>
      <c r="L4238" s="1">
        <v>9128592</v>
      </c>
      <c r="M4238" s="1">
        <v>2490711961.0500002</v>
      </c>
      <c r="N4238" s="11">
        <v>105482</v>
      </c>
    </row>
    <row r="4239" spans="1:14" x14ac:dyDescent="0.25">
      <c r="A4239" s="10">
        <v>42835</v>
      </c>
      <c r="B4239" s="1" t="s">
        <v>14</v>
      </c>
      <c r="C4239" s="1">
        <v>275</v>
      </c>
      <c r="D4239" s="1">
        <v>275</v>
      </c>
      <c r="E4239" s="1">
        <v>272.10000000000002</v>
      </c>
      <c r="F4239" s="1">
        <v>272.64999999999998</v>
      </c>
      <c r="G4239" s="1">
        <v>273</v>
      </c>
      <c r="H4239" s="1">
        <v>273.55</v>
      </c>
      <c r="I4239" s="1">
        <v>273.35000000000002</v>
      </c>
      <c r="J4239" s="1">
        <v>371.7</v>
      </c>
      <c r="K4239" s="1">
        <v>222</v>
      </c>
      <c r="L4239" s="1">
        <v>5476450</v>
      </c>
      <c r="M4239" s="1">
        <v>1496977008.75</v>
      </c>
      <c r="N4239" s="11">
        <v>66737</v>
      </c>
    </row>
    <row r="4240" spans="1:14" x14ac:dyDescent="0.25">
      <c r="A4240" s="10">
        <v>42836</v>
      </c>
      <c r="B4240" s="1" t="s">
        <v>14</v>
      </c>
      <c r="C4240" s="1">
        <v>273.10000000000002</v>
      </c>
      <c r="D4240" s="1">
        <v>282.60000000000002</v>
      </c>
      <c r="E4240" s="1">
        <v>271.8</v>
      </c>
      <c r="F4240" s="1">
        <v>273.55</v>
      </c>
      <c r="G4240" s="1">
        <v>281.85000000000002</v>
      </c>
      <c r="H4240" s="1">
        <v>282.05</v>
      </c>
      <c r="I4240" s="1">
        <v>279.41000000000003</v>
      </c>
      <c r="J4240" s="1">
        <v>371.7</v>
      </c>
      <c r="K4240" s="1">
        <v>222</v>
      </c>
      <c r="L4240" s="1">
        <v>10934606</v>
      </c>
      <c r="M4240" s="1">
        <v>3055206759.1500001</v>
      </c>
      <c r="N4240" s="11">
        <v>100682</v>
      </c>
    </row>
    <row r="4241" spans="1:14" x14ac:dyDescent="0.25">
      <c r="A4241" s="10">
        <v>42837</v>
      </c>
      <c r="B4241" s="1" t="s">
        <v>14</v>
      </c>
      <c r="C4241" s="1">
        <v>281.7</v>
      </c>
      <c r="D4241" s="1">
        <v>284.8</v>
      </c>
      <c r="E4241" s="1">
        <v>279.55</v>
      </c>
      <c r="F4241" s="1">
        <v>282.05</v>
      </c>
      <c r="G4241" s="1">
        <v>281.60000000000002</v>
      </c>
      <c r="H4241" s="1">
        <v>281.89999999999998</v>
      </c>
      <c r="I4241" s="1">
        <v>281.97000000000003</v>
      </c>
      <c r="J4241" s="1">
        <v>371.7</v>
      </c>
      <c r="K4241" s="1">
        <v>222</v>
      </c>
      <c r="L4241" s="1">
        <v>7229006</v>
      </c>
      <c r="M4241" s="1">
        <v>2038341617.7</v>
      </c>
      <c r="N4241" s="11">
        <v>87733</v>
      </c>
    </row>
    <row r="4242" spans="1:14" x14ac:dyDescent="0.25">
      <c r="A4242" s="10">
        <v>42838</v>
      </c>
      <c r="B4242" s="1" t="s">
        <v>14</v>
      </c>
      <c r="C4242" s="1">
        <v>281.89999999999998</v>
      </c>
      <c r="D4242" s="1">
        <v>282</v>
      </c>
      <c r="E4242" s="1">
        <v>277.5</v>
      </c>
      <c r="F4242" s="1">
        <v>281.89999999999998</v>
      </c>
      <c r="G4242" s="1">
        <v>278.14999999999998</v>
      </c>
      <c r="H4242" s="1">
        <v>279.14999999999998</v>
      </c>
      <c r="I4242" s="1">
        <v>279.88</v>
      </c>
      <c r="J4242" s="1">
        <v>371.7</v>
      </c>
      <c r="K4242" s="1">
        <v>222</v>
      </c>
      <c r="L4242" s="1">
        <v>3934247</v>
      </c>
      <c r="M4242" s="1">
        <v>1101122069.5</v>
      </c>
      <c r="N4242" s="11">
        <v>42179</v>
      </c>
    </row>
    <row r="4243" spans="1:14" x14ac:dyDescent="0.25">
      <c r="A4243" s="10">
        <v>42842</v>
      </c>
      <c r="B4243" s="1" t="s">
        <v>14</v>
      </c>
      <c r="C4243" s="1">
        <v>276.55</v>
      </c>
      <c r="D4243" s="1">
        <v>282.5</v>
      </c>
      <c r="E4243" s="1">
        <v>275.55</v>
      </c>
      <c r="F4243" s="1">
        <v>279.14999999999998</v>
      </c>
      <c r="G4243" s="1">
        <v>279.25</v>
      </c>
      <c r="H4243" s="1">
        <v>279.10000000000002</v>
      </c>
      <c r="I4243" s="1">
        <v>279.64999999999998</v>
      </c>
      <c r="J4243" s="1">
        <v>371.7</v>
      </c>
      <c r="K4243" s="1">
        <v>222</v>
      </c>
      <c r="L4243" s="1">
        <v>4831017</v>
      </c>
      <c r="M4243" s="1">
        <v>1350987932.7</v>
      </c>
      <c r="N4243" s="11">
        <v>52542</v>
      </c>
    </row>
    <row r="4244" spans="1:14" x14ac:dyDescent="0.25">
      <c r="A4244" s="10">
        <v>42843</v>
      </c>
      <c r="B4244" s="1" t="s">
        <v>14</v>
      </c>
      <c r="C4244" s="1">
        <v>280.2</v>
      </c>
      <c r="D4244" s="1">
        <v>284</v>
      </c>
      <c r="E4244" s="1">
        <v>278.10000000000002</v>
      </c>
      <c r="F4244" s="1">
        <v>279.10000000000002</v>
      </c>
      <c r="G4244" s="1">
        <v>279.7</v>
      </c>
      <c r="H4244" s="1">
        <v>279.05</v>
      </c>
      <c r="I4244" s="1">
        <v>280.86</v>
      </c>
      <c r="J4244" s="1">
        <v>371.7</v>
      </c>
      <c r="K4244" s="1">
        <v>222</v>
      </c>
      <c r="L4244" s="1">
        <v>4330981</v>
      </c>
      <c r="M4244" s="1">
        <v>1216388968.3499999</v>
      </c>
      <c r="N4244" s="11">
        <v>54617</v>
      </c>
    </row>
    <row r="4245" spans="1:14" x14ac:dyDescent="0.25">
      <c r="A4245" s="10">
        <v>42844</v>
      </c>
      <c r="B4245" s="1" t="s">
        <v>14</v>
      </c>
      <c r="C4245" s="1">
        <v>281.14999999999998</v>
      </c>
      <c r="D4245" s="1">
        <v>281.5</v>
      </c>
      <c r="E4245" s="1">
        <v>277.85000000000002</v>
      </c>
      <c r="F4245" s="1">
        <v>279.05</v>
      </c>
      <c r="G4245" s="1">
        <v>279.7</v>
      </c>
      <c r="H4245" s="1">
        <v>278.7</v>
      </c>
      <c r="I4245" s="1">
        <v>279.02999999999997</v>
      </c>
      <c r="J4245" s="1">
        <v>371.7</v>
      </c>
      <c r="K4245" s="1">
        <v>222</v>
      </c>
      <c r="L4245" s="1">
        <v>4952956</v>
      </c>
      <c r="M4245" s="1">
        <v>1382038352.05</v>
      </c>
      <c r="N4245" s="11">
        <v>99085</v>
      </c>
    </row>
    <row r="4246" spans="1:14" x14ac:dyDescent="0.25">
      <c r="A4246" s="10">
        <v>42845</v>
      </c>
      <c r="B4246" s="1" t="s">
        <v>14</v>
      </c>
      <c r="C4246" s="1">
        <v>279.7</v>
      </c>
      <c r="D4246" s="1">
        <v>281.5</v>
      </c>
      <c r="E4246" s="1">
        <v>278.35000000000002</v>
      </c>
      <c r="F4246" s="1">
        <v>278.7</v>
      </c>
      <c r="G4246" s="1">
        <v>280.45</v>
      </c>
      <c r="H4246" s="1">
        <v>279.5</v>
      </c>
      <c r="I4246" s="1">
        <v>279.3</v>
      </c>
      <c r="J4246" s="1">
        <v>371.7</v>
      </c>
      <c r="K4246" s="1">
        <v>222</v>
      </c>
      <c r="L4246" s="1">
        <v>4237611</v>
      </c>
      <c r="M4246" s="1">
        <v>1183575205.5999999</v>
      </c>
      <c r="N4246" s="11">
        <v>50138</v>
      </c>
    </row>
    <row r="4247" spans="1:14" x14ac:dyDescent="0.25">
      <c r="A4247" s="10">
        <v>42846</v>
      </c>
      <c r="B4247" s="1" t="s">
        <v>14</v>
      </c>
      <c r="C4247" s="1">
        <v>282</v>
      </c>
      <c r="D4247" s="1">
        <v>282</v>
      </c>
      <c r="E4247" s="1">
        <v>272.7</v>
      </c>
      <c r="F4247" s="1">
        <v>279.5</v>
      </c>
      <c r="G4247" s="1">
        <v>275.14999999999998</v>
      </c>
      <c r="H4247" s="1">
        <v>274.35000000000002</v>
      </c>
      <c r="I4247" s="1">
        <v>275.77</v>
      </c>
      <c r="J4247" s="1">
        <v>371.7</v>
      </c>
      <c r="K4247" s="1">
        <v>222</v>
      </c>
      <c r="L4247" s="1">
        <v>8706432</v>
      </c>
      <c r="M4247" s="1">
        <v>2401007955.25</v>
      </c>
      <c r="N4247" s="11">
        <v>73893</v>
      </c>
    </row>
    <row r="4248" spans="1:14" x14ac:dyDescent="0.25">
      <c r="A4248" s="10">
        <v>42849</v>
      </c>
      <c r="B4248" s="1" t="s">
        <v>14</v>
      </c>
      <c r="C4248" s="1">
        <v>276.39999999999998</v>
      </c>
      <c r="D4248" s="1">
        <v>277.55</v>
      </c>
      <c r="E4248" s="1">
        <v>271.14999999999998</v>
      </c>
      <c r="F4248" s="1">
        <v>274.35000000000002</v>
      </c>
      <c r="G4248" s="1">
        <v>276.8</v>
      </c>
      <c r="H4248" s="1">
        <v>276.75</v>
      </c>
      <c r="I4248" s="1">
        <v>273.82</v>
      </c>
      <c r="J4248" s="1">
        <v>371.7</v>
      </c>
      <c r="K4248" s="1">
        <v>222</v>
      </c>
      <c r="L4248" s="1">
        <v>7118774</v>
      </c>
      <c r="M4248" s="1">
        <v>1949288881.6500001</v>
      </c>
      <c r="N4248" s="11">
        <v>66327</v>
      </c>
    </row>
    <row r="4249" spans="1:14" x14ac:dyDescent="0.25">
      <c r="A4249" s="10">
        <v>42850</v>
      </c>
      <c r="B4249" s="1" t="s">
        <v>14</v>
      </c>
      <c r="C4249" s="1">
        <v>278</v>
      </c>
      <c r="D4249" s="1">
        <v>282</v>
      </c>
      <c r="E4249" s="1">
        <v>273.89999999999998</v>
      </c>
      <c r="F4249" s="1">
        <v>276.75</v>
      </c>
      <c r="G4249" s="1">
        <v>281.60000000000002</v>
      </c>
      <c r="H4249" s="1">
        <v>281.3</v>
      </c>
      <c r="I4249" s="1">
        <v>278.89</v>
      </c>
      <c r="J4249" s="1">
        <v>371.7</v>
      </c>
      <c r="K4249" s="1">
        <v>222</v>
      </c>
      <c r="L4249" s="1">
        <v>12721177</v>
      </c>
      <c r="M4249" s="1">
        <v>3547867166.4000001</v>
      </c>
      <c r="N4249" s="11">
        <v>78124</v>
      </c>
    </row>
    <row r="4250" spans="1:14" x14ac:dyDescent="0.25">
      <c r="A4250" s="10">
        <v>42851</v>
      </c>
      <c r="B4250" s="1" t="s">
        <v>14</v>
      </c>
      <c r="C4250" s="1">
        <v>283.3</v>
      </c>
      <c r="D4250" s="1">
        <v>292.89999999999998</v>
      </c>
      <c r="E4250" s="1">
        <v>282</v>
      </c>
      <c r="F4250" s="1">
        <v>281.3</v>
      </c>
      <c r="G4250" s="1">
        <v>291.10000000000002</v>
      </c>
      <c r="H4250" s="1">
        <v>290.89999999999998</v>
      </c>
      <c r="I4250" s="1">
        <v>288.38</v>
      </c>
      <c r="J4250" s="1">
        <v>371.7</v>
      </c>
      <c r="K4250" s="1">
        <v>222</v>
      </c>
      <c r="L4250" s="1">
        <v>18942043</v>
      </c>
      <c r="M4250" s="1">
        <v>5462564840.5</v>
      </c>
      <c r="N4250" s="11">
        <v>107826</v>
      </c>
    </row>
    <row r="4251" spans="1:14" x14ac:dyDescent="0.25">
      <c r="A4251" s="10">
        <v>42852</v>
      </c>
      <c r="B4251" s="1" t="s">
        <v>14</v>
      </c>
      <c r="C4251" s="1">
        <v>291.39999999999998</v>
      </c>
      <c r="D4251" s="1">
        <v>291.89999999999998</v>
      </c>
      <c r="E4251" s="1">
        <v>284.5</v>
      </c>
      <c r="F4251" s="1">
        <v>290.89999999999998</v>
      </c>
      <c r="G4251" s="1">
        <v>285.35000000000002</v>
      </c>
      <c r="H4251" s="1">
        <v>285.8</v>
      </c>
      <c r="I4251" s="1">
        <v>287.33</v>
      </c>
      <c r="J4251" s="1">
        <v>371.7</v>
      </c>
      <c r="K4251" s="1">
        <v>222</v>
      </c>
      <c r="L4251" s="1">
        <v>13553616</v>
      </c>
      <c r="M4251" s="1">
        <v>3894414188.4000001</v>
      </c>
      <c r="N4251" s="11">
        <v>96886</v>
      </c>
    </row>
    <row r="4252" spans="1:14" x14ac:dyDescent="0.25">
      <c r="A4252" s="10">
        <v>42853</v>
      </c>
      <c r="B4252" s="1" t="s">
        <v>14</v>
      </c>
      <c r="C4252" s="1">
        <v>285.8</v>
      </c>
      <c r="D4252" s="1">
        <v>286.5</v>
      </c>
      <c r="E4252" s="1">
        <v>277.35000000000002</v>
      </c>
      <c r="F4252" s="1">
        <v>285.8</v>
      </c>
      <c r="G4252" s="1">
        <v>277.8</v>
      </c>
      <c r="H4252" s="1">
        <v>278</v>
      </c>
      <c r="I4252" s="1">
        <v>279.02999999999997</v>
      </c>
      <c r="J4252" s="1">
        <v>371.7</v>
      </c>
      <c r="K4252" s="1">
        <v>222</v>
      </c>
      <c r="L4252" s="1">
        <v>12374841</v>
      </c>
      <c r="M4252" s="1">
        <v>3452997795.75</v>
      </c>
      <c r="N4252" s="11">
        <v>120143</v>
      </c>
    </row>
    <row r="4253" spans="1:14" x14ac:dyDescent="0.25">
      <c r="A4253" s="10">
        <v>42857</v>
      </c>
      <c r="B4253" s="1" t="s">
        <v>14</v>
      </c>
      <c r="C4253" s="1">
        <v>280.5</v>
      </c>
      <c r="D4253" s="1">
        <v>281.3</v>
      </c>
      <c r="E4253" s="1">
        <v>276.5</v>
      </c>
      <c r="F4253" s="1">
        <v>278</v>
      </c>
      <c r="G4253" s="1">
        <v>278.85000000000002</v>
      </c>
      <c r="H4253" s="1">
        <v>279.2</v>
      </c>
      <c r="I4253" s="1">
        <v>278.77999999999997</v>
      </c>
      <c r="J4253" s="1">
        <v>371.7</v>
      </c>
      <c r="K4253" s="1">
        <v>222</v>
      </c>
      <c r="L4253" s="1">
        <v>7028028</v>
      </c>
      <c r="M4253" s="1">
        <v>1959292032.5999999</v>
      </c>
      <c r="N4253" s="11">
        <v>92261</v>
      </c>
    </row>
    <row r="4254" spans="1:14" x14ac:dyDescent="0.25">
      <c r="A4254" s="10">
        <v>42858</v>
      </c>
      <c r="B4254" s="1" t="s">
        <v>14</v>
      </c>
      <c r="C4254" s="1">
        <v>279.5</v>
      </c>
      <c r="D4254" s="1">
        <v>279.5</v>
      </c>
      <c r="E4254" s="1">
        <v>275.5</v>
      </c>
      <c r="F4254" s="1">
        <v>279.2</v>
      </c>
      <c r="G4254" s="1">
        <v>276.8</v>
      </c>
      <c r="H4254" s="1">
        <v>277.25</v>
      </c>
      <c r="I4254" s="1">
        <v>277.08999999999997</v>
      </c>
      <c r="J4254" s="1">
        <v>371.7</v>
      </c>
      <c r="K4254" s="1">
        <v>222</v>
      </c>
      <c r="L4254" s="1">
        <v>6039290</v>
      </c>
      <c r="M4254" s="1">
        <v>1673456767.5999999</v>
      </c>
      <c r="N4254" s="11">
        <v>89547</v>
      </c>
    </row>
    <row r="4255" spans="1:14" x14ac:dyDescent="0.25">
      <c r="A4255" s="10">
        <v>42859</v>
      </c>
      <c r="B4255" s="1" t="s">
        <v>14</v>
      </c>
      <c r="C4255" s="1">
        <v>277.89999999999998</v>
      </c>
      <c r="D4255" s="1">
        <v>282.2</v>
      </c>
      <c r="E4255" s="1">
        <v>276.14999999999998</v>
      </c>
      <c r="F4255" s="1">
        <v>277.25</v>
      </c>
      <c r="G4255" s="1">
        <v>280.8</v>
      </c>
      <c r="H4255" s="1">
        <v>281.2</v>
      </c>
      <c r="I4255" s="1">
        <v>278.89999999999998</v>
      </c>
      <c r="J4255" s="1">
        <v>371.7</v>
      </c>
      <c r="K4255" s="1">
        <v>222</v>
      </c>
      <c r="L4255" s="1">
        <v>7771540</v>
      </c>
      <c r="M4255" s="1">
        <v>2167455016.1999998</v>
      </c>
      <c r="N4255" s="11">
        <v>79778</v>
      </c>
    </row>
    <row r="4256" spans="1:14" x14ac:dyDescent="0.25">
      <c r="A4256" s="10">
        <v>42860</v>
      </c>
      <c r="B4256" s="1" t="s">
        <v>14</v>
      </c>
      <c r="C4256" s="1">
        <v>280.95</v>
      </c>
      <c r="D4256" s="1">
        <v>280.95</v>
      </c>
      <c r="E4256" s="1">
        <v>276.39999999999998</v>
      </c>
      <c r="F4256" s="1">
        <v>281.2</v>
      </c>
      <c r="G4256" s="1">
        <v>277.55</v>
      </c>
      <c r="H4256" s="1">
        <v>277.14999999999998</v>
      </c>
      <c r="I4256" s="1">
        <v>277.74</v>
      </c>
      <c r="J4256" s="1">
        <v>371.7</v>
      </c>
      <c r="K4256" s="1">
        <v>222</v>
      </c>
      <c r="L4256" s="1">
        <v>4036786</v>
      </c>
      <c r="M4256" s="1">
        <v>1121195156.9000001</v>
      </c>
      <c r="N4256" s="11">
        <v>58306</v>
      </c>
    </row>
    <row r="4257" spans="1:14" x14ac:dyDescent="0.25">
      <c r="A4257" s="10">
        <v>42863</v>
      </c>
      <c r="B4257" s="1" t="s">
        <v>14</v>
      </c>
      <c r="C4257" s="1">
        <v>277.55</v>
      </c>
      <c r="D4257" s="1">
        <v>278.5</v>
      </c>
      <c r="E4257" s="1">
        <v>272.55</v>
      </c>
      <c r="F4257" s="1">
        <v>277.14999999999998</v>
      </c>
      <c r="G4257" s="1">
        <v>273.3</v>
      </c>
      <c r="H4257" s="1">
        <v>272.95</v>
      </c>
      <c r="I4257" s="1">
        <v>274.44</v>
      </c>
      <c r="J4257" s="1">
        <v>371.7</v>
      </c>
      <c r="K4257" s="1">
        <v>222</v>
      </c>
      <c r="L4257" s="1">
        <v>10629552</v>
      </c>
      <c r="M4257" s="1">
        <v>2917139280.1500001</v>
      </c>
      <c r="N4257" s="11">
        <v>82231</v>
      </c>
    </row>
    <row r="4258" spans="1:14" x14ac:dyDescent="0.25">
      <c r="A4258" s="10">
        <v>42864</v>
      </c>
      <c r="B4258" s="1" t="s">
        <v>14</v>
      </c>
      <c r="C4258" s="1">
        <v>273.5</v>
      </c>
      <c r="D4258" s="1">
        <v>276.64999999999998</v>
      </c>
      <c r="E4258" s="1">
        <v>271</v>
      </c>
      <c r="F4258" s="1">
        <v>272.95</v>
      </c>
      <c r="G4258" s="1">
        <v>271.55</v>
      </c>
      <c r="H4258" s="1">
        <v>271.5</v>
      </c>
      <c r="I4258" s="1">
        <v>272.77999999999997</v>
      </c>
      <c r="J4258" s="1">
        <v>371.7</v>
      </c>
      <c r="K4258" s="1">
        <v>222</v>
      </c>
      <c r="L4258" s="1">
        <v>6748832</v>
      </c>
      <c r="M4258" s="1">
        <v>1840956990.2</v>
      </c>
      <c r="N4258" s="11">
        <v>50830</v>
      </c>
    </row>
    <row r="4259" spans="1:14" x14ac:dyDescent="0.25">
      <c r="A4259" s="10">
        <v>42865</v>
      </c>
      <c r="B4259" s="1" t="s">
        <v>14</v>
      </c>
      <c r="C4259" s="1">
        <v>272.2</v>
      </c>
      <c r="D4259" s="1">
        <v>275.7</v>
      </c>
      <c r="E4259" s="1">
        <v>272</v>
      </c>
      <c r="F4259" s="1">
        <v>271.5</v>
      </c>
      <c r="G4259" s="1">
        <v>274.5</v>
      </c>
      <c r="H4259" s="1">
        <v>273.95</v>
      </c>
      <c r="I4259" s="1">
        <v>274.3</v>
      </c>
      <c r="J4259" s="1">
        <v>371.7</v>
      </c>
      <c r="K4259" s="1">
        <v>222</v>
      </c>
      <c r="L4259" s="1">
        <v>4578228</v>
      </c>
      <c r="M4259" s="1">
        <v>1255790976.25</v>
      </c>
      <c r="N4259" s="11">
        <v>43184</v>
      </c>
    </row>
    <row r="4260" spans="1:14" x14ac:dyDescent="0.25">
      <c r="A4260" s="10">
        <v>42866</v>
      </c>
      <c r="B4260" s="1" t="s">
        <v>14</v>
      </c>
      <c r="C4260" s="1">
        <v>275.5</v>
      </c>
      <c r="D4260" s="1">
        <v>279.14999999999998</v>
      </c>
      <c r="E4260" s="1">
        <v>274</v>
      </c>
      <c r="F4260" s="1">
        <v>273.95</v>
      </c>
      <c r="G4260" s="1">
        <v>276.10000000000002</v>
      </c>
      <c r="H4260" s="1">
        <v>276.64999999999998</v>
      </c>
      <c r="I4260" s="1">
        <v>277.25</v>
      </c>
      <c r="J4260" s="1">
        <v>371.7</v>
      </c>
      <c r="K4260" s="1">
        <v>222</v>
      </c>
      <c r="L4260" s="1">
        <v>9415397</v>
      </c>
      <c r="M4260" s="1">
        <v>2610383901.1500001</v>
      </c>
      <c r="N4260" s="11">
        <v>65854</v>
      </c>
    </row>
    <row r="4261" spans="1:14" x14ac:dyDescent="0.25">
      <c r="A4261" s="10">
        <v>42867</v>
      </c>
      <c r="B4261" s="1" t="s">
        <v>14</v>
      </c>
      <c r="C4261" s="1">
        <v>277.3</v>
      </c>
      <c r="D4261" s="1">
        <v>277.3</v>
      </c>
      <c r="E4261" s="1">
        <v>274.05</v>
      </c>
      <c r="F4261" s="1">
        <v>276.64999999999998</v>
      </c>
      <c r="G4261" s="1">
        <v>275.89999999999998</v>
      </c>
      <c r="H4261" s="1">
        <v>274.95</v>
      </c>
      <c r="I4261" s="1">
        <v>275.04000000000002</v>
      </c>
      <c r="J4261" s="1">
        <v>371.7</v>
      </c>
      <c r="K4261" s="1">
        <v>222</v>
      </c>
      <c r="L4261" s="1">
        <v>4499390</v>
      </c>
      <c r="M4261" s="1">
        <v>1237507808.55</v>
      </c>
      <c r="N4261" s="11">
        <v>52065</v>
      </c>
    </row>
    <row r="4262" spans="1:14" x14ac:dyDescent="0.25">
      <c r="A4262" s="10">
        <v>42870</v>
      </c>
      <c r="B4262" s="1" t="s">
        <v>14</v>
      </c>
      <c r="C4262" s="1">
        <v>275.89999999999998</v>
      </c>
      <c r="D4262" s="1">
        <v>278.89999999999998</v>
      </c>
      <c r="E4262" s="1">
        <v>275.5</v>
      </c>
      <c r="F4262" s="1">
        <v>274.95</v>
      </c>
      <c r="G4262" s="1">
        <v>278.5</v>
      </c>
      <c r="H4262" s="1">
        <v>277.95</v>
      </c>
      <c r="I4262" s="1">
        <v>277.77999999999997</v>
      </c>
      <c r="J4262" s="1">
        <v>371.7</v>
      </c>
      <c r="K4262" s="1">
        <v>222</v>
      </c>
      <c r="L4262" s="1">
        <v>5462855</v>
      </c>
      <c r="M4262" s="1">
        <v>1517476657.8</v>
      </c>
      <c r="N4262" s="11">
        <v>52501</v>
      </c>
    </row>
    <row r="4263" spans="1:14" x14ac:dyDescent="0.25">
      <c r="A4263" s="10">
        <v>42871</v>
      </c>
      <c r="B4263" s="1" t="s">
        <v>14</v>
      </c>
      <c r="C4263" s="1">
        <v>278.5</v>
      </c>
      <c r="D4263" s="1">
        <v>284.3</v>
      </c>
      <c r="E4263" s="1">
        <v>278</v>
      </c>
      <c r="F4263" s="1">
        <v>277.95</v>
      </c>
      <c r="G4263" s="1">
        <v>283</v>
      </c>
      <c r="H4263" s="1">
        <v>283.45</v>
      </c>
      <c r="I4263" s="1">
        <v>280.93</v>
      </c>
      <c r="J4263" s="1">
        <v>371.7</v>
      </c>
      <c r="K4263" s="1">
        <v>222</v>
      </c>
      <c r="L4263" s="1">
        <v>11204308</v>
      </c>
      <c r="M4263" s="1">
        <v>3147583219.6500001</v>
      </c>
      <c r="N4263" s="11">
        <v>98347</v>
      </c>
    </row>
    <row r="4264" spans="1:14" x14ac:dyDescent="0.25">
      <c r="A4264" s="10">
        <v>42872</v>
      </c>
      <c r="B4264" s="1" t="s">
        <v>14</v>
      </c>
      <c r="C4264" s="1">
        <v>284.10000000000002</v>
      </c>
      <c r="D4264" s="1">
        <v>284.39999999999998</v>
      </c>
      <c r="E4264" s="1">
        <v>279.25</v>
      </c>
      <c r="F4264" s="1">
        <v>283.45</v>
      </c>
      <c r="G4264" s="1">
        <v>281.5</v>
      </c>
      <c r="H4264" s="1">
        <v>281.64999999999998</v>
      </c>
      <c r="I4264" s="1">
        <v>281.56</v>
      </c>
      <c r="J4264" s="1">
        <v>371.7</v>
      </c>
      <c r="K4264" s="1">
        <v>222</v>
      </c>
      <c r="L4264" s="1">
        <v>8297700</v>
      </c>
      <c r="M4264" s="1">
        <v>2336261277.9499998</v>
      </c>
      <c r="N4264" s="11">
        <v>99107</v>
      </c>
    </row>
    <row r="4265" spans="1:14" x14ac:dyDescent="0.25">
      <c r="A4265" s="10">
        <v>42873</v>
      </c>
      <c r="B4265" s="1" t="s">
        <v>14</v>
      </c>
      <c r="C4265" s="1">
        <v>278</v>
      </c>
      <c r="D4265" s="1">
        <v>281.05</v>
      </c>
      <c r="E4265" s="1">
        <v>277.05</v>
      </c>
      <c r="F4265" s="1">
        <v>281.64999999999998</v>
      </c>
      <c r="G4265" s="1">
        <v>277.64999999999998</v>
      </c>
      <c r="H4265" s="1">
        <v>277.89999999999998</v>
      </c>
      <c r="I4265" s="1">
        <v>278.49</v>
      </c>
      <c r="J4265" s="1">
        <v>371.7</v>
      </c>
      <c r="K4265" s="1">
        <v>222</v>
      </c>
      <c r="L4265" s="1">
        <v>7924261</v>
      </c>
      <c r="M4265" s="1">
        <v>2206821555.6999998</v>
      </c>
      <c r="N4265" s="11">
        <v>47830</v>
      </c>
    </row>
    <row r="4266" spans="1:14" x14ac:dyDescent="0.25">
      <c r="A4266" s="10">
        <v>42874</v>
      </c>
      <c r="B4266" s="1" t="s">
        <v>14</v>
      </c>
      <c r="C4266" s="1">
        <v>282.25</v>
      </c>
      <c r="D4266" s="1">
        <v>295.64999999999998</v>
      </c>
      <c r="E4266" s="1">
        <v>281.95</v>
      </c>
      <c r="F4266" s="1">
        <v>277.89999999999998</v>
      </c>
      <c r="G4266" s="1">
        <v>286.39999999999998</v>
      </c>
      <c r="H4266" s="1">
        <v>286.2</v>
      </c>
      <c r="I4266" s="1">
        <v>290.08</v>
      </c>
      <c r="J4266" s="1">
        <v>371.7</v>
      </c>
      <c r="K4266" s="1">
        <v>222</v>
      </c>
      <c r="L4266" s="1">
        <v>35724128</v>
      </c>
      <c r="M4266" s="1">
        <v>10362681116.950001</v>
      </c>
      <c r="N4266" s="11">
        <v>248579</v>
      </c>
    </row>
    <row r="4267" spans="1:14" x14ac:dyDescent="0.25">
      <c r="A4267" s="10">
        <v>42877</v>
      </c>
      <c r="B4267" s="1" t="s">
        <v>14</v>
      </c>
      <c r="C4267" s="1">
        <v>292.45</v>
      </c>
      <c r="D4267" s="1">
        <v>304.8</v>
      </c>
      <c r="E4267" s="1">
        <v>291.3</v>
      </c>
      <c r="F4267" s="1">
        <v>286.2</v>
      </c>
      <c r="G4267" s="1">
        <v>303</v>
      </c>
      <c r="H4267" s="1">
        <v>303.60000000000002</v>
      </c>
      <c r="I4267" s="1">
        <v>299.75</v>
      </c>
      <c r="J4267" s="1">
        <v>371.7</v>
      </c>
      <c r="K4267" s="1">
        <v>222</v>
      </c>
      <c r="L4267" s="1">
        <v>35939315</v>
      </c>
      <c r="M4267" s="1">
        <v>10772810200.15</v>
      </c>
      <c r="N4267" s="11">
        <v>250048</v>
      </c>
    </row>
    <row r="4268" spans="1:14" x14ac:dyDescent="0.25">
      <c r="A4268" s="10">
        <v>42878</v>
      </c>
      <c r="B4268" s="1" t="s">
        <v>14</v>
      </c>
      <c r="C4268" s="1">
        <v>301.89999999999998</v>
      </c>
      <c r="D4268" s="1">
        <v>303.89999999999998</v>
      </c>
      <c r="E4268" s="1">
        <v>298.25</v>
      </c>
      <c r="F4268" s="1">
        <v>303.60000000000002</v>
      </c>
      <c r="G4268" s="1">
        <v>300</v>
      </c>
      <c r="H4268" s="1">
        <v>300.14999999999998</v>
      </c>
      <c r="I4268" s="1">
        <v>300.39</v>
      </c>
      <c r="J4268" s="1">
        <v>371.7</v>
      </c>
      <c r="K4268" s="1">
        <v>222</v>
      </c>
      <c r="L4268" s="1">
        <v>19784738</v>
      </c>
      <c r="M4268" s="1">
        <v>5943114459.75</v>
      </c>
      <c r="N4268" s="11">
        <v>127039</v>
      </c>
    </row>
    <row r="4269" spans="1:14" x14ac:dyDescent="0.25">
      <c r="A4269" s="10">
        <v>42879</v>
      </c>
      <c r="B4269" s="1" t="s">
        <v>14</v>
      </c>
      <c r="C4269" s="1">
        <v>300</v>
      </c>
      <c r="D4269" s="1">
        <v>301.95</v>
      </c>
      <c r="E4269" s="1">
        <v>297.89999999999998</v>
      </c>
      <c r="F4269" s="1">
        <v>300.14999999999998</v>
      </c>
      <c r="G4269" s="1">
        <v>300.10000000000002</v>
      </c>
      <c r="H4269" s="1">
        <v>299.89999999999998</v>
      </c>
      <c r="I4269" s="1">
        <v>299.95</v>
      </c>
      <c r="J4269" s="1">
        <v>371.7</v>
      </c>
      <c r="K4269" s="1">
        <v>222</v>
      </c>
      <c r="L4269" s="1">
        <v>9457848</v>
      </c>
      <c r="M4269" s="1">
        <v>2836836734.0500002</v>
      </c>
      <c r="N4269" s="11">
        <v>87850</v>
      </c>
    </row>
    <row r="4270" spans="1:14" x14ac:dyDescent="0.25">
      <c r="A4270" s="10">
        <v>42880</v>
      </c>
      <c r="B4270" s="1" t="s">
        <v>14</v>
      </c>
      <c r="C4270" s="1">
        <v>300</v>
      </c>
      <c r="D4270" s="1">
        <v>304.7</v>
      </c>
      <c r="E4270" s="1">
        <v>295.35000000000002</v>
      </c>
      <c r="F4270" s="1">
        <v>299.89999999999998</v>
      </c>
      <c r="G4270" s="1">
        <v>301</v>
      </c>
      <c r="H4270" s="1">
        <v>300.05</v>
      </c>
      <c r="I4270" s="1">
        <v>300</v>
      </c>
      <c r="J4270" s="1">
        <v>371.7</v>
      </c>
      <c r="K4270" s="1">
        <v>222</v>
      </c>
      <c r="L4270" s="1">
        <v>22769975</v>
      </c>
      <c r="M4270" s="1">
        <v>6830907928</v>
      </c>
      <c r="N4270" s="11">
        <v>110127</v>
      </c>
    </row>
    <row r="4271" spans="1:14" x14ac:dyDescent="0.25">
      <c r="A4271" s="10">
        <v>42881</v>
      </c>
      <c r="B4271" s="1" t="s">
        <v>14</v>
      </c>
      <c r="C4271" s="1">
        <v>302</v>
      </c>
      <c r="D4271" s="1">
        <v>313.8</v>
      </c>
      <c r="E4271" s="1">
        <v>299.55</v>
      </c>
      <c r="F4271" s="1">
        <v>300.05</v>
      </c>
      <c r="G4271" s="1">
        <v>306.10000000000002</v>
      </c>
      <c r="H4271" s="1">
        <v>309.10000000000002</v>
      </c>
      <c r="I4271" s="1">
        <v>305.48</v>
      </c>
      <c r="J4271" s="1">
        <v>371.7</v>
      </c>
      <c r="K4271" s="1">
        <v>222</v>
      </c>
      <c r="L4271" s="1">
        <v>21742467</v>
      </c>
      <c r="M4271" s="1">
        <v>6641979713.6999998</v>
      </c>
      <c r="N4271" s="11">
        <v>155758</v>
      </c>
    </row>
    <row r="4272" spans="1:14" x14ac:dyDescent="0.25">
      <c r="A4272" s="10">
        <v>42884</v>
      </c>
      <c r="B4272" s="1" t="s">
        <v>14</v>
      </c>
      <c r="C4272" s="1">
        <v>304</v>
      </c>
      <c r="D4272" s="1">
        <v>319.85000000000002</v>
      </c>
      <c r="E4272" s="1">
        <v>303.5</v>
      </c>
      <c r="F4272" s="1">
        <v>309.10000000000002</v>
      </c>
      <c r="G4272" s="1">
        <v>315.35000000000002</v>
      </c>
      <c r="H4272" s="1">
        <v>315.85000000000002</v>
      </c>
      <c r="I4272" s="1">
        <v>315.57</v>
      </c>
      <c r="J4272" s="1">
        <v>371.7</v>
      </c>
      <c r="K4272" s="1">
        <v>222</v>
      </c>
      <c r="L4272" s="1">
        <v>19665146</v>
      </c>
      <c r="M4272" s="1">
        <v>6205697176.3500004</v>
      </c>
      <c r="N4272" s="11">
        <v>167423</v>
      </c>
    </row>
    <row r="4273" spans="1:14" x14ac:dyDescent="0.25">
      <c r="A4273" s="10">
        <v>42885</v>
      </c>
      <c r="B4273" s="1" t="s">
        <v>14</v>
      </c>
      <c r="C4273" s="1">
        <v>312.89999999999998</v>
      </c>
      <c r="D4273" s="1">
        <v>315.2</v>
      </c>
      <c r="E4273" s="1">
        <v>310.05</v>
      </c>
      <c r="F4273" s="1">
        <v>315.85000000000002</v>
      </c>
      <c r="G4273" s="1">
        <v>311.5</v>
      </c>
      <c r="H4273" s="1">
        <v>311.45</v>
      </c>
      <c r="I4273" s="1">
        <v>311.95999999999998</v>
      </c>
      <c r="J4273" s="1">
        <v>371.7</v>
      </c>
      <c r="K4273" s="1">
        <v>222</v>
      </c>
      <c r="L4273" s="1">
        <v>8547146</v>
      </c>
      <c r="M4273" s="1">
        <v>2666364621.4000001</v>
      </c>
      <c r="N4273" s="11">
        <v>72697</v>
      </c>
    </row>
    <row r="4274" spans="1:14" x14ac:dyDescent="0.25">
      <c r="A4274" s="10">
        <v>42886</v>
      </c>
      <c r="B4274" s="1" t="s">
        <v>14</v>
      </c>
      <c r="C4274" s="1">
        <v>311.45</v>
      </c>
      <c r="D4274" s="1">
        <v>313.39999999999998</v>
      </c>
      <c r="E4274" s="1">
        <v>307</v>
      </c>
      <c r="F4274" s="1">
        <v>311.45</v>
      </c>
      <c r="G4274" s="1">
        <v>312.85000000000002</v>
      </c>
      <c r="H4274" s="1">
        <v>311.8</v>
      </c>
      <c r="I4274" s="1">
        <v>310.49</v>
      </c>
      <c r="J4274" s="1">
        <v>371.7</v>
      </c>
      <c r="K4274" s="1">
        <v>222</v>
      </c>
      <c r="L4274" s="1">
        <v>12308066</v>
      </c>
      <c r="M4274" s="1">
        <v>3821533004.0500002</v>
      </c>
      <c r="N4274" s="11">
        <v>124108</v>
      </c>
    </row>
    <row r="4275" spans="1:14" x14ac:dyDescent="0.25">
      <c r="A4275" s="10">
        <v>42887</v>
      </c>
      <c r="B4275" s="1" t="s">
        <v>14</v>
      </c>
      <c r="C4275" s="1">
        <v>312</v>
      </c>
      <c r="D4275" s="1">
        <v>316.75</v>
      </c>
      <c r="E4275" s="1">
        <v>310.8</v>
      </c>
      <c r="F4275" s="1">
        <v>311.8</v>
      </c>
      <c r="G4275" s="1">
        <v>315</v>
      </c>
      <c r="H4275" s="1">
        <v>314.2</v>
      </c>
      <c r="I4275" s="1">
        <v>315.10000000000002</v>
      </c>
      <c r="J4275" s="1">
        <v>371.7</v>
      </c>
      <c r="K4275" s="1">
        <v>222</v>
      </c>
      <c r="L4275" s="1">
        <v>8253042</v>
      </c>
      <c r="M4275" s="1">
        <v>2600519266.9000001</v>
      </c>
      <c r="N4275" s="11">
        <v>91321</v>
      </c>
    </row>
    <row r="4276" spans="1:14" x14ac:dyDescent="0.25">
      <c r="A4276" s="10">
        <v>42888</v>
      </c>
      <c r="B4276" s="1" t="s">
        <v>14</v>
      </c>
      <c r="C4276" s="1">
        <v>316.10000000000002</v>
      </c>
      <c r="D4276" s="1">
        <v>319.89999999999998</v>
      </c>
      <c r="E4276" s="1">
        <v>315.2</v>
      </c>
      <c r="F4276" s="1">
        <v>314.2</v>
      </c>
      <c r="G4276" s="1">
        <v>319.3</v>
      </c>
      <c r="H4276" s="1">
        <v>319.2</v>
      </c>
      <c r="I4276" s="1">
        <v>317.86</v>
      </c>
      <c r="J4276" s="1">
        <v>371.7</v>
      </c>
      <c r="K4276" s="1">
        <v>222</v>
      </c>
      <c r="L4276" s="1">
        <v>11073749</v>
      </c>
      <c r="M4276" s="1">
        <v>3519851647.5999999</v>
      </c>
      <c r="N4276" s="11">
        <v>65848</v>
      </c>
    </row>
    <row r="4277" spans="1:14" x14ac:dyDescent="0.25">
      <c r="A4277" s="10">
        <v>42891</v>
      </c>
      <c r="B4277" s="1" t="s">
        <v>14</v>
      </c>
      <c r="C4277" s="1">
        <v>315</v>
      </c>
      <c r="D4277" s="1">
        <v>318.25</v>
      </c>
      <c r="E4277" s="1">
        <v>313.3</v>
      </c>
      <c r="F4277" s="1">
        <v>319.2</v>
      </c>
      <c r="G4277" s="1">
        <v>317.5</v>
      </c>
      <c r="H4277" s="1">
        <v>317.45</v>
      </c>
      <c r="I4277" s="1">
        <v>316.83</v>
      </c>
      <c r="J4277" s="1">
        <v>371.7</v>
      </c>
      <c r="K4277" s="1">
        <v>222</v>
      </c>
      <c r="L4277" s="1">
        <v>9482413</v>
      </c>
      <c r="M4277" s="1">
        <v>3004339371.75</v>
      </c>
      <c r="N4277" s="11">
        <v>69774</v>
      </c>
    </row>
    <row r="4278" spans="1:14" x14ac:dyDescent="0.25">
      <c r="A4278" s="10">
        <v>42892</v>
      </c>
      <c r="B4278" s="1" t="s">
        <v>14</v>
      </c>
      <c r="C4278" s="1">
        <v>317.5</v>
      </c>
      <c r="D4278" s="1">
        <v>319</v>
      </c>
      <c r="E4278" s="1">
        <v>309.3</v>
      </c>
      <c r="F4278" s="1">
        <v>317.45</v>
      </c>
      <c r="G4278" s="1">
        <v>311.3</v>
      </c>
      <c r="H4278" s="1">
        <v>311.05</v>
      </c>
      <c r="I4278" s="1">
        <v>311.27999999999997</v>
      </c>
      <c r="J4278" s="1">
        <v>371.7</v>
      </c>
      <c r="K4278" s="1">
        <v>222</v>
      </c>
      <c r="L4278" s="1">
        <v>9841205</v>
      </c>
      <c r="M4278" s="1">
        <v>3063364368.4499998</v>
      </c>
      <c r="N4278" s="11">
        <v>87515</v>
      </c>
    </row>
    <row r="4279" spans="1:14" x14ac:dyDescent="0.25">
      <c r="A4279" s="10">
        <v>42893</v>
      </c>
      <c r="B4279" s="1" t="s">
        <v>14</v>
      </c>
      <c r="C4279" s="1">
        <v>311.3</v>
      </c>
      <c r="D4279" s="1">
        <v>314.75</v>
      </c>
      <c r="E4279" s="1">
        <v>310.35000000000002</v>
      </c>
      <c r="F4279" s="1">
        <v>311.05</v>
      </c>
      <c r="G4279" s="1">
        <v>311.7</v>
      </c>
      <c r="H4279" s="1">
        <v>312.25</v>
      </c>
      <c r="I4279" s="1">
        <v>313.14999999999998</v>
      </c>
      <c r="J4279" s="1">
        <v>371.7</v>
      </c>
      <c r="K4279" s="1">
        <v>222</v>
      </c>
      <c r="L4279" s="1">
        <v>11534375</v>
      </c>
      <c r="M4279" s="1">
        <v>3611978435.6999998</v>
      </c>
      <c r="N4279" s="11">
        <v>91062</v>
      </c>
    </row>
    <row r="4280" spans="1:14" x14ac:dyDescent="0.25">
      <c r="A4280" s="10">
        <v>42894</v>
      </c>
      <c r="B4280" s="1" t="s">
        <v>14</v>
      </c>
      <c r="C4280" s="1">
        <v>313</v>
      </c>
      <c r="D4280" s="1">
        <v>313.25</v>
      </c>
      <c r="E4280" s="1">
        <v>309.39999999999998</v>
      </c>
      <c r="F4280" s="1">
        <v>312.25</v>
      </c>
      <c r="G4280" s="1">
        <v>311.2</v>
      </c>
      <c r="H4280" s="1">
        <v>311.60000000000002</v>
      </c>
      <c r="I4280" s="1">
        <v>310.82</v>
      </c>
      <c r="J4280" s="1">
        <v>371.7</v>
      </c>
      <c r="K4280" s="1">
        <v>222</v>
      </c>
      <c r="L4280" s="1">
        <v>7781415</v>
      </c>
      <c r="M4280" s="1">
        <v>2418657430.6500001</v>
      </c>
      <c r="N4280" s="11">
        <v>111593</v>
      </c>
    </row>
    <row r="4281" spans="1:14" x14ac:dyDescent="0.25">
      <c r="A4281" s="10">
        <v>42895</v>
      </c>
      <c r="B4281" s="1" t="s">
        <v>14</v>
      </c>
      <c r="C4281" s="1">
        <v>310.75</v>
      </c>
      <c r="D4281" s="1">
        <v>312.60000000000002</v>
      </c>
      <c r="E4281" s="1">
        <v>304.7</v>
      </c>
      <c r="F4281" s="1">
        <v>311.60000000000002</v>
      </c>
      <c r="G4281" s="1">
        <v>305.7</v>
      </c>
      <c r="H4281" s="1">
        <v>306</v>
      </c>
      <c r="I4281" s="1">
        <v>307.39999999999998</v>
      </c>
      <c r="J4281" s="1">
        <v>371.7</v>
      </c>
      <c r="K4281" s="1">
        <v>222</v>
      </c>
      <c r="L4281" s="1">
        <v>10065468</v>
      </c>
      <c r="M4281" s="1">
        <v>3094129457.25</v>
      </c>
      <c r="N4281" s="11">
        <v>103882</v>
      </c>
    </row>
    <row r="4282" spans="1:14" x14ac:dyDescent="0.25">
      <c r="A4282" s="10">
        <v>42898</v>
      </c>
      <c r="B4282" s="1" t="s">
        <v>14</v>
      </c>
      <c r="C4282" s="1">
        <v>307</v>
      </c>
      <c r="D4282" s="1">
        <v>307.5</v>
      </c>
      <c r="E4282" s="1">
        <v>302.5</v>
      </c>
      <c r="F4282" s="1">
        <v>306</v>
      </c>
      <c r="G4282" s="1">
        <v>304.25</v>
      </c>
      <c r="H4282" s="1">
        <v>304.39999999999998</v>
      </c>
      <c r="I4282" s="1">
        <v>304.64999999999998</v>
      </c>
      <c r="J4282" s="1">
        <v>371.7</v>
      </c>
      <c r="K4282" s="1">
        <v>222</v>
      </c>
      <c r="L4282" s="1">
        <v>6266299</v>
      </c>
      <c r="M4282" s="1">
        <v>1909038216.4000001</v>
      </c>
      <c r="N4282" s="11">
        <v>50916</v>
      </c>
    </row>
    <row r="4283" spans="1:14" x14ac:dyDescent="0.25">
      <c r="A4283" s="10">
        <v>42899</v>
      </c>
      <c r="B4283" s="1" t="s">
        <v>14</v>
      </c>
      <c r="C4283" s="1">
        <v>305.05</v>
      </c>
      <c r="D4283" s="1">
        <v>306</v>
      </c>
      <c r="E4283" s="1">
        <v>302.2</v>
      </c>
      <c r="F4283" s="1">
        <v>304.39999999999998</v>
      </c>
      <c r="G4283" s="1">
        <v>305.10000000000002</v>
      </c>
      <c r="H4283" s="1">
        <v>305.25</v>
      </c>
      <c r="I4283" s="1">
        <v>304.20999999999998</v>
      </c>
      <c r="J4283" s="1">
        <v>371.7</v>
      </c>
      <c r="K4283" s="1">
        <v>222</v>
      </c>
      <c r="L4283" s="1">
        <v>5107002</v>
      </c>
      <c r="M4283" s="1">
        <v>1553584991.5999999</v>
      </c>
      <c r="N4283" s="11">
        <v>69676</v>
      </c>
    </row>
    <row r="4284" spans="1:14" x14ac:dyDescent="0.25">
      <c r="A4284" s="10">
        <v>42900</v>
      </c>
      <c r="B4284" s="1" t="s">
        <v>14</v>
      </c>
      <c r="C4284" s="1">
        <v>304.95</v>
      </c>
      <c r="D4284" s="1">
        <v>306</v>
      </c>
      <c r="E4284" s="1">
        <v>299.14999999999998</v>
      </c>
      <c r="F4284" s="1">
        <v>305.25</v>
      </c>
      <c r="G4284" s="1">
        <v>299.8</v>
      </c>
      <c r="H4284" s="1">
        <v>299.85000000000002</v>
      </c>
      <c r="I4284" s="1">
        <v>300.77</v>
      </c>
      <c r="J4284" s="1">
        <v>371.7</v>
      </c>
      <c r="K4284" s="1">
        <v>222</v>
      </c>
      <c r="L4284" s="1">
        <v>14574048</v>
      </c>
      <c r="M4284" s="1">
        <v>4383430595.6499996</v>
      </c>
      <c r="N4284" s="11">
        <v>84216</v>
      </c>
    </row>
    <row r="4285" spans="1:14" x14ac:dyDescent="0.25">
      <c r="A4285" s="10">
        <v>42901</v>
      </c>
      <c r="B4285" s="1" t="s">
        <v>14</v>
      </c>
      <c r="C4285" s="1">
        <v>302.95</v>
      </c>
      <c r="D4285" s="1">
        <v>302.95</v>
      </c>
      <c r="E4285" s="1">
        <v>299.5</v>
      </c>
      <c r="F4285" s="1">
        <v>299.85000000000002</v>
      </c>
      <c r="G4285" s="1">
        <v>302.55</v>
      </c>
      <c r="H4285" s="1">
        <v>301.89999999999998</v>
      </c>
      <c r="I4285" s="1">
        <v>300.83999999999997</v>
      </c>
      <c r="J4285" s="1">
        <v>371.7</v>
      </c>
      <c r="K4285" s="1">
        <v>222</v>
      </c>
      <c r="L4285" s="1">
        <v>7427656</v>
      </c>
      <c r="M4285" s="1">
        <v>2234554418.8000002</v>
      </c>
      <c r="N4285" s="11">
        <v>68964</v>
      </c>
    </row>
    <row r="4286" spans="1:14" x14ac:dyDescent="0.25">
      <c r="A4286" s="10">
        <v>42902</v>
      </c>
      <c r="B4286" s="1" t="s">
        <v>14</v>
      </c>
      <c r="C4286" s="1">
        <v>302.5</v>
      </c>
      <c r="D4286" s="1">
        <v>309.60000000000002</v>
      </c>
      <c r="E4286" s="1">
        <v>302.5</v>
      </c>
      <c r="F4286" s="1">
        <v>301.89999999999998</v>
      </c>
      <c r="G4286" s="1">
        <v>305.85000000000002</v>
      </c>
      <c r="H4286" s="1">
        <v>306.8</v>
      </c>
      <c r="I4286" s="1">
        <v>307.05</v>
      </c>
      <c r="J4286" s="1">
        <v>371.7</v>
      </c>
      <c r="K4286" s="1">
        <v>222</v>
      </c>
      <c r="L4286" s="1">
        <v>12323676</v>
      </c>
      <c r="M4286" s="1">
        <v>3784009935.9499998</v>
      </c>
      <c r="N4286" s="11">
        <v>84898</v>
      </c>
    </row>
    <row r="4287" spans="1:14" x14ac:dyDescent="0.25">
      <c r="A4287" s="10">
        <v>42905</v>
      </c>
      <c r="B4287" s="1" t="s">
        <v>14</v>
      </c>
      <c r="C4287" s="1">
        <v>309</v>
      </c>
      <c r="D4287" s="1">
        <v>311.85000000000002</v>
      </c>
      <c r="E4287" s="1">
        <v>308.10000000000002</v>
      </c>
      <c r="F4287" s="1">
        <v>306.8</v>
      </c>
      <c r="G4287" s="1">
        <v>310.55</v>
      </c>
      <c r="H4287" s="1">
        <v>310.89999999999998</v>
      </c>
      <c r="I4287" s="1">
        <v>310.3</v>
      </c>
      <c r="J4287" s="1">
        <v>371.7</v>
      </c>
      <c r="K4287" s="1">
        <v>222</v>
      </c>
      <c r="L4287" s="1">
        <v>6982651</v>
      </c>
      <c r="M4287" s="1">
        <v>2166703539.75</v>
      </c>
      <c r="N4287" s="11">
        <v>54015</v>
      </c>
    </row>
    <row r="4288" spans="1:14" x14ac:dyDescent="0.25">
      <c r="A4288" s="10">
        <v>42906</v>
      </c>
      <c r="B4288" s="1" t="s">
        <v>14</v>
      </c>
      <c r="C4288" s="1">
        <v>312</v>
      </c>
      <c r="D4288" s="1">
        <v>312.2</v>
      </c>
      <c r="E4288" s="1">
        <v>308.10000000000002</v>
      </c>
      <c r="F4288" s="1">
        <v>310.89999999999998</v>
      </c>
      <c r="G4288" s="1">
        <v>309.2</v>
      </c>
      <c r="H4288" s="1">
        <v>308.7</v>
      </c>
      <c r="I4288" s="1">
        <v>309.83999999999997</v>
      </c>
      <c r="J4288" s="1">
        <v>371.7</v>
      </c>
      <c r="K4288" s="1">
        <v>222</v>
      </c>
      <c r="L4288" s="1">
        <v>8260929</v>
      </c>
      <c r="M4288" s="1">
        <v>2559595433.9000001</v>
      </c>
      <c r="N4288" s="11">
        <v>113970</v>
      </c>
    </row>
    <row r="4289" spans="1:14" x14ac:dyDescent="0.25">
      <c r="A4289" s="10">
        <v>42907</v>
      </c>
      <c r="B4289" s="1" t="s">
        <v>14</v>
      </c>
      <c r="C4289" s="1">
        <v>309.39999999999998</v>
      </c>
      <c r="D4289" s="1">
        <v>311</v>
      </c>
      <c r="E4289" s="1">
        <v>307.2</v>
      </c>
      <c r="F4289" s="1">
        <v>308.7</v>
      </c>
      <c r="G4289" s="1">
        <v>309.25</v>
      </c>
      <c r="H4289" s="1">
        <v>308.95</v>
      </c>
      <c r="I4289" s="1">
        <v>309.27</v>
      </c>
      <c r="J4289" s="1">
        <v>371.7</v>
      </c>
      <c r="K4289" s="1">
        <v>222</v>
      </c>
      <c r="L4289" s="1">
        <v>8279767</v>
      </c>
      <c r="M4289" s="1">
        <v>2560643244.6500001</v>
      </c>
      <c r="N4289" s="11">
        <v>91461</v>
      </c>
    </row>
    <row r="4290" spans="1:14" x14ac:dyDescent="0.25">
      <c r="A4290" s="10">
        <v>42908</v>
      </c>
      <c r="B4290" s="1" t="s">
        <v>14</v>
      </c>
      <c r="C4290" s="1">
        <v>308.64999999999998</v>
      </c>
      <c r="D4290" s="1">
        <v>314.2</v>
      </c>
      <c r="E4290" s="1">
        <v>308.2</v>
      </c>
      <c r="F4290" s="1">
        <v>308.95</v>
      </c>
      <c r="G4290" s="1">
        <v>311.05</v>
      </c>
      <c r="H4290" s="1">
        <v>311.3</v>
      </c>
      <c r="I4290" s="1">
        <v>311.69</v>
      </c>
      <c r="J4290" s="1">
        <v>371.7</v>
      </c>
      <c r="K4290" s="1">
        <v>222</v>
      </c>
      <c r="L4290" s="1">
        <v>8944754</v>
      </c>
      <c r="M4290" s="1">
        <v>2787986034.25</v>
      </c>
      <c r="N4290" s="11">
        <v>73644</v>
      </c>
    </row>
    <row r="4291" spans="1:14" x14ac:dyDescent="0.25">
      <c r="A4291" s="10">
        <v>42909</v>
      </c>
      <c r="B4291" s="1" t="s">
        <v>14</v>
      </c>
      <c r="C4291" s="1">
        <v>310</v>
      </c>
      <c r="D4291" s="1">
        <v>312.89999999999998</v>
      </c>
      <c r="E4291" s="1">
        <v>308.60000000000002</v>
      </c>
      <c r="F4291" s="1">
        <v>311.3</v>
      </c>
      <c r="G4291" s="1">
        <v>311</v>
      </c>
      <c r="H4291" s="1">
        <v>311</v>
      </c>
      <c r="I4291" s="1">
        <v>310.55</v>
      </c>
      <c r="J4291" s="1">
        <v>371.7</v>
      </c>
      <c r="K4291" s="1">
        <v>222</v>
      </c>
      <c r="L4291" s="1">
        <v>7176861</v>
      </c>
      <c r="M4291" s="1">
        <v>2228781902.4000001</v>
      </c>
      <c r="N4291" s="11">
        <v>63470</v>
      </c>
    </row>
    <row r="4292" spans="1:14" x14ac:dyDescent="0.25">
      <c r="A4292" s="10">
        <v>42913</v>
      </c>
      <c r="B4292" s="1" t="s">
        <v>14</v>
      </c>
      <c r="C4292" s="1">
        <v>311.75</v>
      </c>
      <c r="D4292" s="1">
        <v>316.5</v>
      </c>
      <c r="E4292" s="1">
        <v>311</v>
      </c>
      <c r="F4292" s="1">
        <v>311</v>
      </c>
      <c r="G4292" s="1">
        <v>311</v>
      </c>
      <c r="H4292" s="1">
        <v>312.35000000000002</v>
      </c>
      <c r="I4292" s="1">
        <v>314.35000000000002</v>
      </c>
      <c r="J4292" s="1">
        <v>371.7</v>
      </c>
      <c r="K4292" s="1">
        <v>222</v>
      </c>
      <c r="L4292" s="1">
        <v>9688675</v>
      </c>
      <c r="M4292" s="1">
        <v>3045645111.8000002</v>
      </c>
      <c r="N4292" s="11">
        <v>95422</v>
      </c>
    </row>
    <row r="4293" spans="1:14" x14ac:dyDescent="0.25">
      <c r="A4293" s="10">
        <v>42914</v>
      </c>
      <c r="B4293" s="1" t="s">
        <v>14</v>
      </c>
      <c r="C4293" s="1">
        <v>311.60000000000002</v>
      </c>
      <c r="D4293" s="1">
        <v>311.60000000000002</v>
      </c>
      <c r="E4293" s="1">
        <v>307.10000000000002</v>
      </c>
      <c r="F4293" s="1">
        <v>312.35000000000002</v>
      </c>
      <c r="G4293" s="1">
        <v>308.8</v>
      </c>
      <c r="H4293" s="1">
        <v>308.35000000000002</v>
      </c>
      <c r="I4293" s="1">
        <v>309.54000000000002</v>
      </c>
      <c r="J4293" s="1">
        <v>371.7</v>
      </c>
      <c r="K4293" s="1">
        <v>222</v>
      </c>
      <c r="L4293" s="1">
        <v>7919072</v>
      </c>
      <c r="M4293" s="1">
        <v>2451289259.4000001</v>
      </c>
      <c r="N4293" s="11">
        <v>73681</v>
      </c>
    </row>
    <row r="4294" spans="1:14" x14ac:dyDescent="0.25">
      <c r="A4294" s="10">
        <v>42915</v>
      </c>
      <c r="B4294" s="1" t="s">
        <v>14</v>
      </c>
      <c r="C4294" s="1">
        <v>309.10000000000002</v>
      </c>
      <c r="D4294" s="1">
        <v>313.25</v>
      </c>
      <c r="E4294" s="1">
        <v>308.60000000000002</v>
      </c>
      <c r="F4294" s="1">
        <v>308.35000000000002</v>
      </c>
      <c r="G4294" s="1">
        <v>310.10000000000002</v>
      </c>
      <c r="H4294" s="1">
        <v>311.60000000000002</v>
      </c>
      <c r="I4294" s="1">
        <v>311.36</v>
      </c>
      <c r="J4294" s="1">
        <v>371.7</v>
      </c>
      <c r="K4294" s="1">
        <v>222</v>
      </c>
      <c r="L4294" s="1">
        <v>9929212</v>
      </c>
      <c r="M4294" s="1">
        <v>3091582802.5500002</v>
      </c>
      <c r="N4294" s="11">
        <v>103758</v>
      </c>
    </row>
    <row r="4295" spans="1:14" x14ac:dyDescent="0.25">
      <c r="A4295" s="10">
        <v>42916</v>
      </c>
      <c r="B4295" s="1" t="s">
        <v>14</v>
      </c>
      <c r="C4295" s="1">
        <v>310.25</v>
      </c>
      <c r="D4295" s="1">
        <v>324.7</v>
      </c>
      <c r="E4295" s="1">
        <v>310.25</v>
      </c>
      <c r="F4295" s="1">
        <v>311.60000000000002</v>
      </c>
      <c r="G4295" s="1">
        <v>323</v>
      </c>
      <c r="H4295" s="1">
        <v>323.64999999999998</v>
      </c>
      <c r="I4295" s="1">
        <v>319.24</v>
      </c>
      <c r="J4295" s="1">
        <v>371.7</v>
      </c>
      <c r="K4295" s="1">
        <v>222</v>
      </c>
      <c r="L4295" s="1">
        <v>23196959</v>
      </c>
      <c r="M4295" s="1">
        <v>7405476367.3000002</v>
      </c>
      <c r="N4295" s="11">
        <v>158703</v>
      </c>
    </row>
    <row r="4296" spans="1:14" x14ac:dyDescent="0.25">
      <c r="A4296" s="10">
        <v>42919</v>
      </c>
      <c r="B4296" s="1" t="s">
        <v>14</v>
      </c>
      <c r="C4296" s="1">
        <v>346</v>
      </c>
      <c r="D4296" s="1">
        <v>354.8</v>
      </c>
      <c r="E4296" s="1">
        <v>340.3</v>
      </c>
      <c r="F4296" s="1">
        <v>323.64999999999998</v>
      </c>
      <c r="G4296" s="1">
        <v>342.8</v>
      </c>
      <c r="H4296" s="1">
        <v>342.5</v>
      </c>
      <c r="I4296" s="1">
        <v>344.04</v>
      </c>
      <c r="J4296" s="1">
        <v>354.8</v>
      </c>
      <c r="K4296" s="1">
        <v>222</v>
      </c>
      <c r="L4296" s="1">
        <v>47079622</v>
      </c>
      <c r="M4296" s="1">
        <v>16197443020.549999</v>
      </c>
      <c r="N4296" s="11">
        <v>256499</v>
      </c>
    </row>
    <row r="4297" spans="1:14" x14ac:dyDescent="0.25">
      <c r="A4297" s="10">
        <v>42920</v>
      </c>
      <c r="B4297" s="1" t="s">
        <v>14</v>
      </c>
      <c r="C4297" s="1">
        <v>342.8</v>
      </c>
      <c r="D4297" s="1">
        <v>343.45</v>
      </c>
      <c r="E4297" s="1">
        <v>336.25</v>
      </c>
      <c r="F4297" s="1">
        <v>342.5</v>
      </c>
      <c r="G4297" s="1">
        <v>337.95</v>
      </c>
      <c r="H4297" s="1">
        <v>337.25</v>
      </c>
      <c r="I4297" s="1">
        <v>338.75</v>
      </c>
      <c r="J4297" s="1">
        <v>354.8</v>
      </c>
      <c r="K4297" s="1">
        <v>222</v>
      </c>
      <c r="L4297" s="1">
        <v>11232007</v>
      </c>
      <c r="M4297" s="1">
        <v>3804852970.4499998</v>
      </c>
      <c r="N4297" s="11">
        <v>166512</v>
      </c>
    </row>
    <row r="4298" spans="1:14" x14ac:dyDescent="0.25">
      <c r="A4298" s="10">
        <v>42921</v>
      </c>
      <c r="B4298" s="1" t="s">
        <v>14</v>
      </c>
      <c r="C4298" s="1">
        <v>337.25</v>
      </c>
      <c r="D4298" s="1">
        <v>337.85</v>
      </c>
      <c r="E4298" s="1">
        <v>330.25</v>
      </c>
      <c r="F4298" s="1">
        <v>337.25</v>
      </c>
      <c r="G4298" s="1">
        <v>331.65</v>
      </c>
      <c r="H4298" s="1">
        <v>331.05</v>
      </c>
      <c r="I4298" s="1">
        <v>332.97</v>
      </c>
      <c r="J4298" s="1">
        <v>354.8</v>
      </c>
      <c r="K4298" s="1">
        <v>222</v>
      </c>
      <c r="L4298" s="1">
        <v>11978317</v>
      </c>
      <c r="M4298" s="1">
        <v>3988361466.5999999</v>
      </c>
      <c r="N4298" s="11">
        <v>112629</v>
      </c>
    </row>
    <row r="4299" spans="1:14" x14ac:dyDescent="0.25">
      <c r="A4299" s="10">
        <v>42922</v>
      </c>
      <c r="B4299" s="1" t="s">
        <v>14</v>
      </c>
      <c r="C4299" s="1">
        <v>334.3</v>
      </c>
      <c r="D4299" s="1">
        <v>338.75</v>
      </c>
      <c r="E4299" s="1">
        <v>331.3</v>
      </c>
      <c r="F4299" s="1">
        <v>331.05</v>
      </c>
      <c r="G4299" s="1">
        <v>337.1</v>
      </c>
      <c r="H4299" s="1">
        <v>337.1</v>
      </c>
      <c r="I4299" s="1">
        <v>336.17</v>
      </c>
      <c r="J4299" s="1">
        <v>354.8</v>
      </c>
      <c r="K4299" s="1">
        <v>222</v>
      </c>
      <c r="L4299" s="1">
        <v>13429462</v>
      </c>
      <c r="M4299" s="1">
        <v>4514575108.25</v>
      </c>
      <c r="N4299" s="11">
        <v>122886</v>
      </c>
    </row>
    <row r="4300" spans="1:14" x14ac:dyDescent="0.25">
      <c r="A4300" s="10">
        <v>42923</v>
      </c>
      <c r="B4300" s="1" t="s">
        <v>14</v>
      </c>
      <c r="C4300" s="1">
        <v>338</v>
      </c>
      <c r="D4300" s="1">
        <v>338.2</v>
      </c>
      <c r="E4300" s="1">
        <v>333.05</v>
      </c>
      <c r="F4300" s="1">
        <v>337.1</v>
      </c>
      <c r="G4300" s="1">
        <v>334.5</v>
      </c>
      <c r="H4300" s="1">
        <v>334.3</v>
      </c>
      <c r="I4300" s="1">
        <v>334.92</v>
      </c>
      <c r="J4300" s="1">
        <v>354.8</v>
      </c>
      <c r="K4300" s="1">
        <v>222</v>
      </c>
      <c r="L4300" s="1">
        <v>9919790</v>
      </c>
      <c r="M4300" s="1">
        <v>3322371033</v>
      </c>
      <c r="N4300" s="11">
        <v>91378</v>
      </c>
    </row>
    <row r="4301" spans="1:14" x14ac:dyDescent="0.25">
      <c r="A4301" s="10">
        <v>42926</v>
      </c>
      <c r="B4301" s="1" t="s">
        <v>14</v>
      </c>
      <c r="C4301" s="1">
        <v>341</v>
      </c>
      <c r="D4301" s="1">
        <v>367.7</v>
      </c>
      <c r="E4301" s="1">
        <v>331</v>
      </c>
      <c r="F4301" s="1">
        <v>334.3</v>
      </c>
      <c r="G4301" s="1">
        <v>333</v>
      </c>
      <c r="H4301" s="1">
        <v>333.3</v>
      </c>
      <c r="I4301" s="1">
        <v>333.45</v>
      </c>
      <c r="J4301" s="1">
        <v>367.7</v>
      </c>
      <c r="K4301" s="1">
        <v>222</v>
      </c>
      <c r="L4301" s="1">
        <v>1427399</v>
      </c>
      <c r="M4301" s="1">
        <v>475960047.05000001</v>
      </c>
      <c r="N4301" s="11">
        <v>11885</v>
      </c>
    </row>
    <row r="4302" spans="1:14" x14ac:dyDescent="0.25">
      <c r="A4302" s="10">
        <v>42927</v>
      </c>
      <c r="B4302" s="1" t="s">
        <v>14</v>
      </c>
      <c r="C4302" s="1">
        <v>335</v>
      </c>
      <c r="D4302" s="1">
        <v>335.05</v>
      </c>
      <c r="E4302" s="1">
        <v>330</v>
      </c>
      <c r="F4302" s="1">
        <v>333.3</v>
      </c>
      <c r="G4302" s="1">
        <v>330.2</v>
      </c>
      <c r="H4302" s="1">
        <v>330.4</v>
      </c>
      <c r="I4302" s="1">
        <v>331.28</v>
      </c>
      <c r="J4302" s="1">
        <v>367.7</v>
      </c>
      <c r="K4302" s="1">
        <v>222</v>
      </c>
      <c r="L4302" s="1">
        <v>8336685</v>
      </c>
      <c r="M4302" s="1">
        <v>2761737745.9000001</v>
      </c>
      <c r="N4302" s="11">
        <v>85756</v>
      </c>
    </row>
    <row r="4303" spans="1:14" x14ac:dyDescent="0.25">
      <c r="A4303" s="10">
        <v>42928</v>
      </c>
      <c r="B4303" s="1" t="s">
        <v>14</v>
      </c>
      <c r="C4303" s="1">
        <v>328.4</v>
      </c>
      <c r="D4303" s="1">
        <v>333.6</v>
      </c>
      <c r="E4303" s="1">
        <v>327.39999999999998</v>
      </c>
      <c r="F4303" s="1">
        <v>330.4</v>
      </c>
      <c r="G4303" s="1">
        <v>329.8</v>
      </c>
      <c r="H4303" s="1">
        <v>328.85</v>
      </c>
      <c r="I4303" s="1">
        <v>329.19</v>
      </c>
      <c r="J4303" s="1">
        <v>367.7</v>
      </c>
      <c r="K4303" s="1">
        <v>222</v>
      </c>
      <c r="L4303" s="1">
        <v>10249263</v>
      </c>
      <c r="M4303" s="1">
        <v>3373964484.4499998</v>
      </c>
      <c r="N4303" s="11">
        <v>90432</v>
      </c>
    </row>
    <row r="4304" spans="1:14" x14ac:dyDescent="0.25">
      <c r="A4304" s="10">
        <v>42929</v>
      </c>
      <c r="B4304" s="1" t="s">
        <v>14</v>
      </c>
      <c r="C4304" s="1">
        <v>332</v>
      </c>
      <c r="D4304" s="1">
        <v>339.5</v>
      </c>
      <c r="E4304" s="1">
        <v>331</v>
      </c>
      <c r="F4304" s="1">
        <v>328.85</v>
      </c>
      <c r="G4304" s="1">
        <v>339.25</v>
      </c>
      <c r="H4304" s="1">
        <v>338.75</v>
      </c>
      <c r="I4304" s="1">
        <v>337.11</v>
      </c>
      <c r="J4304" s="1">
        <v>367.7</v>
      </c>
      <c r="K4304" s="1">
        <v>222</v>
      </c>
      <c r="L4304" s="1">
        <v>17491942</v>
      </c>
      <c r="M4304" s="1">
        <v>5896789821.8500004</v>
      </c>
      <c r="N4304" s="11">
        <v>103161</v>
      </c>
    </row>
    <row r="4305" spans="1:14" x14ac:dyDescent="0.25">
      <c r="A4305" s="10">
        <v>42930</v>
      </c>
      <c r="B4305" s="1" t="s">
        <v>14</v>
      </c>
      <c r="C4305" s="1">
        <v>339.95</v>
      </c>
      <c r="D4305" s="1">
        <v>339.95</v>
      </c>
      <c r="E4305" s="1">
        <v>334.8</v>
      </c>
      <c r="F4305" s="1">
        <v>338.75</v>
      </c>
      <c r="G4305" s="1">
        <v>337.75</v>
      </c>
      <c r="H4305" s="1">
        <v>337.15</v>
      </c>
      <c r="I4305" s="1">
        <v>336.1</v>
      </c>
      <c r="J4305" s="1">
        <v>367.7</v>
      </c>
      <c r="K4305" s="1">
        <v>222</v>
      </c>
      <c r="L4305" s="1">
        <v>5586611</v>
      </c>
      <c r="M4305" s="1">
        <v>1877636839.5</v>
      </c>
      <c r="N4305" s="11">
        <v>56860</v>
      </c>
    </row>
    <row r="4306" spans="1:14" x14ac:dyDescent="0.25">
      <c r="A4306" s="10">
        <v>42933</v>
      </c>
      <c r="B4306" s="1" t="s">
        <v>14</v>
      </c>
      <c r="C4306" s="1">
        <v>335</v>
      </c>
      <c r="D4306" s="1">
        <v>335</v>
      </c>
      <c r="E4306" s="1">
        <v>320.7</v>
      </c>
      <c r="F4306" s="1">
        <v>337.15</v>
      </c>
      <c r="G4306" s="1">
        <v>323.25</v>
      </c>
      <c r="H4306" s="1">
        <v>325.14999999999998</v>
      </c>
      <c r="I4306" s="1">
        <v>327.62</v>
      </c>
      <c r="J4306" s="1">
        <v>367.7</v>
      </c>
      <c r="K4306" s="1">
        <v>222</v>
      </c>
      <c r="L4306" s="1">
        <v>20320210</v>
      </c>
      <c r="M4306" s="1">
        <v>6657234816.5500002</v>
      </c>
      <c r="N4306" s="11">
        <v>146553</v>
      </c>
    </row>
    <row r="4307" spans="1:14" x14ac:dyDescent="0.25">
      <c r="A4307" s="10">
        <v>42934</v>
      </c>
      <c r="B4307" s="1" t="s">
        <v>14</v>
      </c>
      <c r="C4307" s="1">
        <v>292.64999999999998</v>
      </c>
      <c r="D4307" s="1">
        <v>292.64999999999998</v>
      </c>
      <c r="E4307" s="1">
        <v>276.39999999999998</v>
      </c>
      <c r="F4307" s="1">
        <v>325.14999999999998</v>
      </c>
      <c r="G4307" s="1">
        <v>284.7</v>
      </c>
      <c r="H4307" s="1">
        <v>284.55</v>
      </c>
      <c r="I4307" s="1">
        <v>284.64999999999998</v>
      </c>
      <c r="J4307" s="1">
        <v>367.7</v>
      </c>
      <c r="K4307" s="1">
        <v>222</v>
      </c>
      <c r="L4307" s="1">
        <v>149479681</v>
      </c>
      <c r="M4307" s="1">
        <v>42549916128.75</v>
      </c>
      <c r="N4307" s="11">
        <v>667965</v>
      </c>
    </row>
    <row r="4308" spans="1:14" x14ac:dyDescent="0.25">
      <c r="A4308" s="10">
        <v>42935</v>
      </c>
      <c r="B4308" s="1" t="s">
        <v>14</v>
      </c>
      <c r="C4308" s="1">
        <v>287.8</v>
      </c>
      <c r="D4308" s="1">
        <v>292.89999999999998</v>
      </c>
      <c r="E4308" s="1">
        <v>286.2</v>
      </c>
      <c r="F4308" s="1">
        <v>284.55</v>
      </c>
      <c r="G4308" s="1">
        <v>291.95</v>
      </c>
      <c r="H4308" s="1">
        <v>291.45</v>
      </c>
      <c r="I4308" s="1">
        <v>289.94</v>
      </c>
      <c r="J4308" s="1">
        <v>367.7</v>
      </c>
      <c r="K4308" s="1">
        <v>222</v>
      </c>
      <c r="L4308" s="1">
        <v>39134264</v>
      </c>
      <c r="M4308" s="1">
        <v>11346660824.549999</v>
      </c>
      <c r="N4308" s="11">
        <v>236758</v>
      </c>
    </row>
    <row r="4309" spans="1:14" x14ac:dyDescent="0.25">
      <c r="A4309" s="10">
        <v>42936</v>
      </c>
      <c r="B4309" s="1" t="s">
        <v>14</v>
      </c>
      <c r="C4309" s="1">
        <v>294</v>
      </c>
      <c r="D4309" s="1">
        <v>294.89999999999998</v>
      </c>
      <c r="E4309" s="1">
        <v>288.39999999999998</v>
      </c>
      <c r="F4309" s="1">
        <v>291.45</v>
      </c>
      <c r="G4309" s="1">
        <v>290</v>
      </c>
      <c r="H4309" s="1">
        <v>289.5</v>
      </c>
      <c r="I4309" s="1">
        <v>290.93</v>
      </c>
      <c r="J4309" s="1">
        <v>367.7</v>
      </c>
      <c r="K4309" s="1">
        <v>222</v>
      </c>
      <c r="L4309" s="1">
        <v>15306864</v>
      </c>
      <c r="M4309" s="1">
        <v>4453157222.9499998</v>
      </c>
      <c r="N4309" s="11">
        <v>108392</v>
      </c>
    </row>
    <row r="4310" spans="1:14" x14ac:dyDescent="0.25">
      <c r="A4310" s="10">
        <v>42937</v>
      </c>
      <c r="B4310" s="1" t="s">
        <v>14</v>
      </c>
      <c r="C4310" s="1">
        <v>291.5</v>
      </c>
      <c r="D4310" s="1">
        <v>291.75</v>
      </c>
      <c r="E4310" s="1">
        <v>286.55</v>
      </c>
      <c r="F4310" s="1">
        <v>289.5</v>
      </c>
      <c r="G4310" s="1">
        <v>288.5</v>
      </c>
      <c r="H4310" s="1">
        <v>288.89999999999998</v>
      </c>
      <c r="I4310" s="1">
        <v>288.88</v>
      </c>
      <c r="J4310" s="1">
        <v>367.7</v>
      </c>
      <c r="K4310" s="1">
        <v>222</v>
      </c>
      <c r="L4310" s="1">
        <v>13174402</v>
      </c>
      <c r="M4310" s="1">
        <v>3805870262.75</v>
      </c>
      <c r="N4310" s="11">
        <v>165530</v>
      </c>
    </row>
    <row r="4311" spans="1:14" x14ac:dyDescent="0.25">
      <c r="A4311" s="10">
        <v>42940</v>
      </c>
      <c r="B4311" s="1" t="s">
        <v>14</v>
      </c>
      <c r="C4311" s="1">
        <v>290</v>
      </c>
      <c r="D4311" s="1">
        <v>295.35000000000002</v>
      </c>
      <c r="E4311" s="1">
        <v>288.10000000000002</v>
      </c>
      <c r="F4311" s="1">
        <v>288.89999999999998</v>
      </c>
      <c r="G4311" s="1">
        <v>293.14999999999998</v>
      </c>
      <c r="H4311" s="1">
        <v>293.25</v>
      </c>
      <c r="I4311" s="1">
        <v>293.22000000000003</v>
      </c>
      <c r="J4311" s="1">
        <v>367.7</v>
      </c>
      <c r="K4311" s="1">
        <v>222</v>
      </c>
      <c r="L4311" s="1">
        <v>17794337</v>
      </c>
      <c r="M4311" s="1">
        <v>5217696660</v>
      </c>
      <c r="N4311" s="11">
        <v>163424</v>
      </c>
    </row>
    <row r="4312" spans="1:14" x14ac:dyDescent="0.25">
      <c r="A4312" s="10">
        <v>42941</v>
      </c>
      <c r="B4312" s="1" t="s">
        <v>14</v>
      </c>
      <c r="C4312" s="1">
        <v>295</v>
      </c>
      <c r="D4312" s="1">
        <v>295.14999999999998</v>
      </c>
      <c r="E4312" s="1">
        <v>290.85000000000002</v>
      </c>
      <c r="F4312" s="1">
        <v>293.25</v>
      </c>
      <c r="G4312" s="1">
        <v>291.5</v>
      </c>
      <c r="H4312" s="1">
        <v>291.39999999999998</v>
      </c>
      <c r="I4312" s="1">
        <v>292.04000000000002</v>
      </c>
      <c r="J4312" s="1">
        <v>367.7</v>
      </c>
      <c r="K4312" s="1">
        <v>222</v>
      </c>
      <c r="L4312" s="1">
        <v>9559657</v>
      </c>
      <c r="M4312" s="1">
        <v>2791832311.6999998</v>
      </c>
      <c r="N4312" s="11">
        <v>127952</v>
      </c>
    </row>
    <row r="4313" spans="1:14" x14ac:dyDescent="0.25">
      <c r="A4313" s="10">
        <v>42942</v>
      </c>
      <c r="B4313" s="1" t="s">
        <v>14</v>
      </c>
      <c r="C4313" s="1">
        <v>292</v>
      </c>
      <c r="D4313" s="1">
        <v>294.25</v>
      </c>
      <c r="E4313" s="1">
        <v>291.5</v>
      </c>
      <c r="F4313" s="1">
        <v>291.39999999999998</v>
      </c>
      <c r="G4313" s="1">
        <v>293.39999999999998</v>
      </c>
      <c r="H4313" s="1">
        <v>293.64999999999998</v>
      </c>
      <c r="I4313" s="1">
        <v>293.02</v>
      </c>
      <c r="J4313" s="1">
        <v>367.7</v>
      </c>
      <c r="K4313" s="1">
        <v>222</v>
      </c>
      <c r="L4313" s="1">
        <v>9209593</v>
      </c>
      <c r="M4313" s="1">
        <v>2698603021.5999999</v>
      </c>
      <c r="N4313" s="11">
        <v>88098</v>
      </c>
    </row>
    <row r="4314" spans="1:14" x14ac:dyDescent="0.25">
      <c r="A4314" s="10">
        <v>42943</v>
      </c>
      <c r="B4314" s="1" t="s">
        <v>14</v>
      </c>
      <c r="C4314" s="1">
        <v>294.7</v>
      </c>
      <c r="D4314" s="1">
        <v>295.39999999999998</v>
      </c>
      <c r="E4314" s="1">
        <v>286.75</v>
      </c>
      <c r="F4314" s="1">
        <v>293.64999999999998</v>
      </c>
      <c r="G4314" s="1">
        <v>291.7</v>
      </c>
      <c r="H4314" s="1">
        <v>288.55</v>
      </c>
      <c r="I4314" s="1">
        <v>291.58</v>
      </c>
      <c r="J4314" s="1">
        <v>367.7</v>
      </c>
      <c r="K4314" s="1">
        <v>222</v>
      </c>
      <c r="L4314" s="1">
        <v>18892800</v>
      </c>
      <c r="M4314" s="1">
        <v>5508837342</v>
      </c>
      <c r="N4314" s="11">
        <v>142759</v>
      </c>
    </row>
    <row r="4315" spans="1:14" x14ac:dyDescent="0.25">
      <c r="A4315" s="10">
        <v>42944</v>
      </c>
      <c r="B4315" s="1" t="s">
        <v>14</v>
      </c>
      <c r="C4315" s="1">
        <v>294.3</v>
      </c>
      <c r="D4315" s="1">
        <v>294.75</v>
      </c>
      <c r="E4315" s="1">
        <v>287.14999999999998</v>
      </c>
      <c r="F4315" s="1">
        <v>288.55</v>
      </c>
      <c r="G4315" s="1">
        <v>290.35000000000002</v>
      </c>
      <c r="H4315" s="1">
        <v>291.55</v>
      </c>
      <c r="I4315" s="1">
        <v>290.47000000000003</v>
      </c>
      <c r="J4315" s="1">
        <v>367.7</v>
      </c>
      <c r="K4315" s="1">
        <v>222</v>
      </c>
      <c r="L4315" s="1">
        <v>18494629</v>
      </c>
      <c r="M4315" s="1">
        <v>5372055638.4499998</v>
      </c>
      <c r="N4315" s="11">
        <v>139598</v>
      </c>
    </row>
    <row r="4316" spans="1:14" x14ac:dyDescent="0.25">
      <c r="A4316" s="10">
        <v>42947</v>
      </c>
      <c r="B4316" s="1" t="s">
        <v>14</v>
      </c>
      <c r="C4316" s="1">
        <v>289.5</v>
      </c>
      <c r="D4316" s="1">
        <v>290.3</v>
      </c>
      <c r="E4316" s="1">
        <v>284.5</v>
      </c>
      <c r="F4316" s="1">
        <v>291.55</v>
      </c>
      <c r="G4316" s="1">
        <v>285.25</v>
      </c>
      <c r="H4316" s="1">
        <v>285.25</v>
      </c>
      <c r="I4316" s="1">
        <v>286.58</v>
      </c>
      <c r="J4316" s="1">
        <v>367.7</v>
      </c>
      <c r="K4316" s="1">
        <v>222</v>
      </c>
      <c r="L4316" s="1">
        <v>21247233</v>
      </c>
      <c r="M4316" s="1">
        <v>6089014371.6999998</v>
      </c>
      <c r="N4316" s="11">
        <v>132459</v>
      </c>
    </row>
    <row r="4317" spans="1:14" x14ac:dyDescent="0.25">
      <c r="A4317" s="10">
        <v>42948</v>
      </c>
      <c r="B4317" s="1" t="s">
        <v>14</v>
      </c>
      <c r="C4317" s="1">
        <v>285.3</v>
      </c>
      <c r="D4317" s="1">
        <v>288.55</v>
      </c>
      <c r="E4317" s="1">
        <v>285</v>
      </c>
      <c r="F4317" s="1">
        <v>285.25</v>
      </c>
      <c r="G4317" s="1">
        <v>287.75</v>
      </c>
      <c r="H4317" s="1">
        <v>287.85000000000002</v>
      </c>
      <c r="I4317" s="1">
        <v>286.75</v>
      </c>
      <c r="J4317" s="1">
        <v>367.7</v>
      </c>
      <c r="K4317" s="1">
        <v>222</v>
      </c>
      <c r="L4317" s="1">
        <v>13542016</v>
      </c>
      <c r="M4317" s="1">
        <v>3883160058.1999998</v>
      </c>
      <c r="N4317" s="11">
        <v>133496</v>
      </c>
    </row>
    <row r="4318" spans="1:14" x14ac:dyDescent="0.25">
      <c r="A4318" s="10">
        <v>42949</v>
      </c>
      <c r="B4318" s="1" t="s">
        <v>14</v>
      </c>
      <c r="C4318" s="1">
        <v>289.8</v>
      </c>
      <c r="D4318" s="1">
        <v>289.89999999999998</v>
      </c>
      <c r="E4318" s="1">
        <v>284.3</v>
      </c>
      <c r="F4318" s="1">
        <v>287.85000000000002</v>
      </c>
      <c r="G4318" s="1">
        <v>284.85000000000002</v>
      </c>
      <c r="H4318" s="1">
        <v>285.45</v>
      </c>
      <c r="I4318" s="1">
        <v>286.24</v>
      </c>
      <c r="J4318" s="1">
        <v>367.7</v>
      </c>
      <c r="K4318" s="1">
        <v>222</v>
      </c>
      <c r="L4318" s="1">
        <v>9867353</v>
      </c>
      <c r="M4318" s="1">
        <v>2824413115.1500001</v>
      </c>
      <c r="N4318" s="11">
        <v>82892</v>
      </c>
    </row>
    <row r="4319" spans="1:14" x14ac:dyDescent="0.25">
      <c r="A4319" s="10">
        <v>42950</v>
      </c>
      <c r="B4319" s="1" t="s">
        <v>14</v>
      </c>
      <c r="C4319" s="1">
        <v>285</v>
      </c>
      <c r="D4319" s="1">
        <v>285.39999999999998</v>
      </c>
      <c r="E4319" s="1">
        <v>280.64999999999998</v>
      </c>
      <c r="F4319" s="1">
        <v>285.45</v>
      </c>
      <c r="G4319" s="1">
        <v>280.89999999999998</v>
      </c>
      <c r="H4319" s="1">
        <v>281.39999999999998</v>
      </c>
      <c r="I4319" s="1">
        <v>283.07</v>
      </c>
      <c r="J4319" s="1">
        <v>367.7</v>
      </c>
      <c r="K4319" s="1">
        <v>222</v>
      </c>
      <c r="L4319" s="1">
        <v>10199231</v>
      </c>
      <c r="M4319" s="1">
        <v>2887112399.8000002</v>
      </c>
      <c r="N4319" s="11">
        <v>104856</v>
      </c>
    </row>
    <row r="4320" spans="1:14" x14ac:dyDescent="0.25">
      <c r="A4320" s="10">
        <v>42951</v>
      </c>
      <c r="B4320" s="1" t="s">
        <v>14</v>
      </c>
      <c r="C4320" s="1">
        <v>280.39999999999998</v>
      </c>
      <c r="D4320" s="1">
        <v>284.39999999999998</v>
      </c>
      <c r="E4320" s="1">
        <v>279.64999999999998</v>
      </c>
      <c r="F4320" s="1">
        <v>281.39999999999998</v>
      </c>
      <c r="G4320" s="1">
        <v>280.8</v>
      </c>
      <c r="H4320" s="1">
        <v>280.75</v>
      </c>
      <c r="I4320" s="1">
        <v>281.43</v>
      </c>
      <c r="J4320" s="1">
        <v>367.7</v>
      </c>
      <c r="K4320" s="1">
        <v>222</v>
      </c>
      <c r="L4320" s="1">
        <v>11283020</v>
      </c>
      <c r="M4320" s="1">
        <v>3175406996.8499999</v>
      </c>
      <c r="N4320" s="11">
        <v>78050</v>
      </c>
    </row>
    <row r="4321" spans="1:14" x14ac:dyDescent="0.25">
      <c r="A4321" s="10">
        <v>42954</v>
      </c>
      <c r="B4321" s="1" t="s">
        <v>14</v>
      </c>
      <c r="C4321" s="1">
        <v>281.60000000000002</v>
      </c>
      <c r="D4321" s="1">
        <v>283</v>
      </c>
      <c r="E4321" s="1">
        <v>279.45</v>
      </c>
      <c r="F4321" s="1">
        <v>280.75</v>
      </c>
      <c r="G4321" s="1">
        <v>279.5</v>
      </c>
      <c r="H4321" s="1">
        <v>279.85000000000002</v>
      </c>
      <c r="I4321" s="1">
        <v>280.86</v>
      </c>
      <c r="J4321" s="1">
        <v>367.7</v>
      </c>
      <c r="K4321" s="1">
        <v>222</v>
      </c>
      <c r="L4321" s="1">
        <v>8451267</v>
      </c>
      <c r="M4321" s="1">
        <v>2373593517.3499999</v>
      </c>
      <c r="N4321" s="11">
        <v>66298</v>
      </c>
    </row>
    <row r="4322" spans="1:14" x14ac:dyDescent="0.25">
      <c r="A4322" s="10">
        <v>42955</v>
      </c>
      <c r="B4322" s="1" t="s">
        <v>14</v>
      </c>
      <c r="C4322" s="1">
        <v>280.10000000000002</v>
      </c>
      <c r="D4322" s="1">
        <v>281.39999999999998</v>
      </c>
      <c r="E4322" s="1">
        <v>273.5</v>
      </c>
      <c r="F4322" s="1">
        <v>279.85000000000002</v>
      </c>
      <c r="G4322" s="1">
        <v>273.85000000000002</v>
      </c>
      <c r="H4322" s="1">
        <v>274.14999999999998</v>
      </c>
      <c r="I4322" s="1">
        <v>276.02</v>
      </c>
      <c r="J4322" s="1">
        <v>367.7</v>
      </c>
      <c r="K4322" s="1">
        <v>222</v>
      </c>
      <c r="L4322" s="1">
        <v>12741118</v>
      </c>
      <c r="M4322" s="1">
        <v>3516837493.6500001</v>
      </c>
      <c r="N4322" s="11">
        <v>117461</v>
      </c>
    </row>
    <row r="4323" spans="1:14" x14ac:dyDescent="0.25">
      <c r="A4323" s="10">
        <v>42956</v>
      </c>
      <c r="B4323" s="1" t="s">
        <v>14</v>
      </c>
      <c r="C4323" s="1">
        <v>274</v>
      </c>
      <c r="D4323" s="1">
        <v>275.39999999999998</v>
      </c>
      <c r="E4323" s="1">
        <v>270.39999999999998</v>
      </c>
      <c r="F4323" s="1">
        <v>274.14999999999998</v>
      </c>
      <c r="G4323" s="1">
        <v>272.55</v>
      </c>
      <c r="H4323" s="1">
        <v>272.85000000000002</v>
      </c>
      <c r="I4323" s="1">
        <v>272.64999999999998</v>
      </c>
      <c r="J4323" s="1">
        <v>367.7</v>
      </c>
      <c r="K4323" s="1">
        <v>222</v>
      </c>
      <c r="L4323" s="1">
        <v>9910187</v>
      </c>
      <c r="M4323" s="1">
        <v>2702006432.3499999</v>
      </c>
      <c r="N4323" s="11">
        <v>70201</v>
      </c>
    </row>
    <row r="4324" spans="1:14" x14ac:dyDescent="0.25">
      <c r="A4324" s="10">
        <v>42957</v>
      </c>
      <c r="B4324" s="1" t="s">
        <v>14</v>
      </c>
      <c r="C4324" s="1">
        <v>272.64999999999998</v>
      </c>
      <c r="D4324" s="1">
        <v>274.64999999999998</v>
      </c>
      <c r="E4324" s="1">
        <v>270.75</v>
      </c>
      <c r="F4324" s="1">
        <v>272.85000000000002</v>
      </c>
      <c r="G4324" s="1">
        <v>273.8</v>
      </c>
      <c r="H4324" s="1">
        <v>273.10000000000002</v>
      </c>
      <c r="I4324" s="1">
        <v>272.98</v>
      </c>
      <c r="J4324" s="1">
        <v>367.7</v>
      </c>
      <c r="K4324" s="1">
        <v>222</v>
      </c>
      <c r="L4324" s="1">
        <v>9995867</v>
      </c>
      <c r="M4324" s="1">
        <v>2728673744.6500001</v>
      </c>
      <c r="N4324" s="11">
        <v>102482</v>
      </c>
    </row>
    <row r="4325" spans="1:14" x14ac:dyDescent="0.25">
      <c r="A4325" s="10">
        <v>42958</v>
      </c>
      <c r="B4325" s="1" t="s">
        <v>14</v>
      </c>
      <c r="C4325" s="1">
        <v>271</v>
      </c>
      <c r="D4325" s="1">
        <v>274.45</v>
      </c>
      <c r="E4325" s="1">
        <v>270.10000000000002</v>
      </c>
      <c r="F4325" s="1">
        <v>273.10000000000002</v>
      </c>
      <c r="G4325" s="1">
        <v>271.2</v>
      </c>
      <c r="H4325" s="1">
        <v>271.5</v>
      </c>
      <c r="I4325" s="1">
        <v>272.06</v>
      </c>
      <c r="J4325" s="1">
        <v>367.7</v>
      </c>
      <c r="K4325" s="1">
        <v>222</v>
      </c>
      <c r="L4325" s="1">
        <v>14409594</v>
      </c>
      <c r="M4325" s="1">
        <v>3920292223.75</v>
      </c>
      <c r="N4325" s="11">
        <v>91452</v>
      </c>
    </row>
    <row r="4326" spans="1:14" x14ac:dyDescent="0.25">
      <c r="A4326" s="10">
        <v>42961</v>
      </c>
      <c r="B4326" s="1" t="s">
        <v>14</v>
      </c>
      <c r="C4326" s="1">
        <v>274.39999999999998</v>
      </c>
      <c r="D4326" s="1">
        <v>274.39999999999998</v>
      </c>
      <c r="E4326" s="1">
        <v>270.5</v>
      </c>
      <c r="F4326" s="1">
        <v>271.5</v>
      </c>
      <c r="G4326" s="1">
        <v>271.25</v>
      </c>
      <c r="H4326" s="1">
        <v>271.25</v>
      </c>
      <c r="I4326" s="1">
        <v>271.47000000000003</v>
      </c>
      <c r="J4326" s="1">
        <v>367.7</v>
      </c>
      <c r="K4326" s="1">
        <v>222</v>
      </c>
      <c r="L4326" s="1">
        <v>9693041</v>
      </c>
      <c r="M4326" s="1">
        <v>2631389882.5500002</v>
      </c>
      <c r="N4326" s="11">
        <v>81588</v>
      </c>
    </row>
    <row r="4327" spans="1:14" x14ac:dyDescent="0.25">
      <c r="A4327" s="10">
        <v>42963</v>
      </c>
      <c r="B4327" s="1" t="s">
        <v>14</v>
      </c>
      <c r="C4327" s="1">
        <v>272</v>
      </c>
      <c r="D4327" s="1">
        <v>281.75</v>
      </c>
      <c r="E4327" s="1">
        <v>271.35000000000002</v>
      </c>
      <c r="F4327" s="1">
        <v>271.25</v>
      </c>
      <c r="G4327" s="1">
        <v>279.2</v>
      </c>
      <c r="H4327" s="1">
        <v>279.2</v>
      </c>
      <c r="I4327" s="1">
        <v>277.33999999999997</v>
      </c>
      <c r="J4327" s="1">
        <v>367.7</v>
      </c>
      <c r="K4327" s="1">
        <v>222</v>
      </c>
      <c r="L4327" s="1">
        <v>18692336</v>
      </c>
      <c r="M4327" s="1">
        <v>5184177673.8999996</v>
      </c>
      <c r="N4327" s="11">
        <v>122922</v>
      </c>
    </row>
    <row r="4328" spans="1:14" x14ac:dyDescent="0.25">
      <c r="A4328" s="10">
        <v>42964</v>
      </c>
      <c r="B4328" s="1" t="s">
        <v>14</v>
      </c>
      <c r="C4328" s="1">
        <v>281.85000000000002</v>
      </c>
      <c r="D4328" s="1">
        <v>282.89999999999998</v>
      </c>
      <c r="E4328" s="1">
        <v>277.89999999999998</v>
      </c>
      <c r="F4328" s="1">
        <v>279.2</v>
      </c>
      <c r="G4328" s="1">
        <v>279.7</v>
      </c>
      <c r="H4328" s="1">
        <v>280</v>
      </c>
      <c r="I4328" s="1">
        <v>280.55</v>
      </c>
      <c r="J4328" s="1">
        <v>367.7</v>
      </c>
      <c r="K4328" s="1">
        <v>222</v>
      </c>
      <c r="L4328" s="1">
        <v>13703999</v>
      </c>
      <c r="M4328" s="1">
        <v>3844676878.3000002</v>
      </c>
      <c r="N4328" s="11">
        <v>129985</v>
      </c>
    </row>
    <row r="4329" spans="1:14" x14ac:dyDescent="0.25">
      <c r="A4329" s="10">
        <v>42965</v>
      </c>
      <c r="B4329" s="1" t="s">
        <v>14</v>
      </c>
      <c r="C4329" s="1">
        <v>279.25</v>
      </c>
      <c r="D4329" s="1">
        <v>284</v>
      </c>
      <c r="E4329" s="1">
        <v>276.8</v>
      </c>
      <c r="F4329" s="1">
        <v>280</v>
      </c>
      <c r="G4329" s="1">
        <v>281.05</v>
      </c>
      <c r="H4329" s="1">
        <v>281.85000000000002</v>
      </c>
      <c r="I4329" s="1">
        <v>281.64999999999998</v>
      </c>
      <c r="J4329" s="1">
        <v>367.7</v>
      </c>
      <c r="K4329" s="1">
        <v>222</v>
      </c>
      <c r="L4329" s="1">
        <v>14869905</v>
      </c>
      <c r="M4329" s="1">
        <v>4188073837.5999999</v>
      </c>
      <c r="N4329" s="11">
        <v>117503</v>
      </c>
    </row>
    <row r="4330" spans="1:14" x14ac:dyDescent="0.25">
      <c r="A4330" s="10">
        <v>42968</v>
      </c>
      <c r="B4330" s="1" t="s">
        <v>14</v>
      </c>
      <c r="C4330" s="1">
        <v>282.35000000000002</v>
      </c>
      <c r="D4330" s="1">
        <v>285</v>
      </c>
      <c r="E4330" s="1">
        <v>280.95</v>
      </c>
      <c r="F4330" s="1">
        <v>281.85000000000002</v>
      </c>
      <c r="G4330" s="1">
        <v>282.45</v>
      </c>
      <c r="H4330" s="1">
        <v>281.60000000000002</v>
      </c>
      <c r="I4330" s="1">
        <v>282.88</v>
      </c>
      <c r="J4330" s="1">
        <v>367.7</v>
      </c>
      <c r="K4330" s="1">
        <v>222</v>
      </c>
      <c r="L4330" s="1">
        <v>13088154</v>
      </c>
      <c r="M4330" s="1">
        <v>3702350270.0999999</v>
      </c>
      <c r="N4330" s="11">
        <v>54743</v>
      </c>
    </row>
    <row r="4331" spans="1:14" x14ac:dyDescent="0.25">
      <c r="A4331" s="10">
        <v>42969</v>
      </c>
      <c r="B4331" s="1" t="s">
        <v>14</v>
      </c>
      <c r="C4331" s="1">
        <v>282</v>
      </c>
      <c r="D4331" s="1">
        <v>285</v>
      </c>
      <c r="E4331" s="1">
        <v>280.35000000000002</v>
      </c>
      <c r="F4331" s="1">
        <v>281.60000000000002</v>
      </c>
      <c r="G4331" s="1">
        <v>283</v>
      </c>
      <c r="H4331" s="1">
        <v>282.89999999999998</v>
      </c>
      <c r="I4331" s="1">
        <v>283.68</v>
      </c>
      <c r="J4331" s="1">
        <v>367.7</v>
      </c>
      <c r="K4331" s="1">
        <v>222</v>
      </c>
      <c r="L4331" s="1">
        <v>11956919</v>
      </c>
      <c r="M4331" s="1">
        <v>3391879542.5500002</v>
      </c>
      <c r="N4331" s="11">
        <v>72293</v>
      </c>
    </row>
    <row r="4332" spans="1:14" x14ac:dyDescent="0.25">
      <c r="A4332" s="10">
        <v>42970</v>
      </c>
      <c r="B4332" s="1" t="s">
        <v>14</v>
      </c>
      <c r="C4332" s="1">
        <v>283.5</v>
      </c>
      <c r="D4332" s="1">
        <v>285.60000000000002</v>
      </c>
      <c r="E4332" s="1">
        <v>281.60000000000002</v>
      </c>
      <c r="F4332" s="1">
        <v>282.89999999999998</v>
      </c>
      <c r="G4332" s="1">
        <v>281.95</v>
      </c>
      <c r="H4332" s="1">
        <v>282.55</v>
      </c>
      <c r="I4332" s="1">
        <v>283.55</v>
      </c>
      <c r="J4332" s="1">
        <v>367.7</v>
      </c>
      <c r="K4332" s="1">
        <v>222</v>
      </c>
      <c r="L4332" s="1">
        <v>8747634</v>
      </c>
      <c r="M4332" s="1">
        <v>2480421265.0500002</v>
      </c>
      <c r="N4332" s="11">
        <v>81183</v>
      </c>
    </row>
    <row r="4333" spans="1:14" x14ac:dyDescent="0.25">
      <c r="A4333" s="10">
        <v>42971</v>
      </c>
      <c r="B4333" s="1" t="s">
        <v>14</v>
      </c>
      <c r="C4333" s="1">
        <v>282</v>
      </c>
      <c r="D4333" s="1">
        <v>283.5</v>
      </c>
      <c r="E4333" s="1">
        <v>281.10000000000002</v>
      </c>
      <c r="F4333" s="1">
        <v>282.55</v>
      </c>
      <c r="G4333" s="1">
        <v>281.5</v>
      </c>
      <c r="H4333" s="1">
        <v>281.45</v>
      </c>
      <c r="I4333" s="1">
        <v>282.11</v>
      </c>
      <c r="J4333" s="1">
        <v>367.7</v>
      </c>
      <c r="K4333" s="1">
        <v>222</v>
      </c>
      <c r="L4333" s="1">
        <v>10819303</v>
      </c>
      <c r="M4333" s="1">
        <v>3052199506.0500002</v>
      </c>
      <c r="N4333" s="11">
        <v>58038</v>
      </c>
    </row>
    <row r="4334" spans="1:14" x14ac:dyDescent="0.25">
      <c r="A4334" s="10">
        <v>42975</v>
      </c>
      <c r="B4334" s="1" t="s">
        <v>14</v>
      </c>
      <c r="C4334" s="1">
        <v>282.10000000000002</v>
      </c>
      <c r="D4334" s="1">
        <v>283</v>
      </c>
      <c r="E4334" s="1">
        <v>279.3</v>
      </c>
      <c r="F4334" s="1">
        <v>281.45</v>
      </c>
      <c r="G4334" s="1">
        <v>282.89999999999998</v>
      </c>
      <c r="H4334" s="1">
        <v>282.45</v>
      </c>
      <c r="I4334" s="1">
        <v>280.88</v>
      </c>
      <c r="J4334" s="1">
        <v>367.7</v>
      </c>
      <c r="K4334" s="1">
        <v>222</v>
      </c>
      <c r="L4334" s="1">
        <v>9974428</v>
      </c>
      <c r="M4334" s="1">
        <v>2801620252.8000002</v>
      </c>
      <c r="N4334" s="11">
        <v>51190</v>
      </c>
    </row>
    <row r="4335" spans="1:14" x14ac:dyDescent="0.25">
      <c r="A4335" s="10">
        <v>42976</v>
      </c>
      <c r="B4335" s="1" t="s">
        <v>14</v>
      </c>
      <c r="C4335" s="1">
        <v>282.35000000000002</v>
      </c>
      <c r="D4335" s="1">
        <v>282.89999999999998</v>
      </c>
      <c r="E4335" s="1">
        <v>279.39999999999998</v>
      </c>
      <c r="F4335" s="1">
        <v>282.45</v>
      </c>
      <c r="G4335" s="1">
        <v>281</v>
      </c>
      <c r="H4335" s="1">
        <v>280.25</v>
      </c>
      <c r="I4335" s="1">
        <v>280.77999999999997</v>
      </c>
      <c r="J4335" s="1">
        <v>367.7</v>
      </c>
      <c r="K4335" s="1">
        <v>222</v>
      </c>
      <c r="L4335" s="1">
        <v>6141239</v>
      </c>
      <c r="M4335" s="1">
        <v>1724332459.95</v>
      </c>
      <c r="N4335" s="11">
        <v>50080</v>
      </c>
    </row>
    <row r="4336" spans="1:14" x14ac:dyDescent="0.25">
      <c r="A4336" s="10">
        <v>42977</v>
      </c>
      <c r="B4336" s="1" t="s">
        <v>14</v>
      </c>
      <c r="C4336" s="1">
        <v>281.14999999999998</v>
      </c>
      <c r="D4336" s="1">
        <v>282.89999999999998</v>
      </c>
      <c r="E4336" s="1">
        <v>280.60000000000002</v>
      </c>
      <c r="F4336" s="1">
        <v>280.25</v>
      </c>
      <c r="G4336" s="1">
        <v>282.39999999999998</v>
      </c>
      <c r="H4336" s="1">
        <v>282</v>
      </c>
      <c r="I4336" s="1">
        <v>281.56</v>
      </c>
      <c r="J4336" s="1">
        <v>367.7</v>
      </c>
      <c r="K4336" s="1">
        <v>222</v>
      </c>
      <c r="L4336" s="1">
        <v>6534233</v>
      </c>
      <c r="M4336" s="1">
        <v>1839758583.4000001</v>
      </c>
      <c r="N4336" s="11">
        <v>46318</v>
      </c>
    </row>
    <row r="4337" spans="1:14" x14ac:dyDescent="0.25">
      <c r="A4337" s="10">
        <v>42978</v>
      </c>
      <c r="B4337" s="1" t="s">
        <v>14</v>
      </c>
      <c r="C4337" s="1">
        <v>283</v>
      </c>
      <c r="D4337" s="1">
        <v>283.14999999999998</v>
      </c>
      <c r="E4337" s="1">
        <v>280.39999999999998</v>
      </c>
      <c r="F4337" s="1">
        <v>282</v>
      </c>
      <c r="G4337" s="1">
        <v>282.5</v>
      </c>
      <c r="H4337" s="1">
        <v>282.25</v>
      </c>
      <c r="I4337" s="1">
        <v>281.69</v>
      </c>
      <c r="J4337" s="1">
        <v>367.7</v>
      </c>
      <c r="K4337" s="1">
        <v>222</v>
      </c>
      <c r="L4337" s="1">
        <v>11221831</v>
      </c>
      <c r="M4337" s="1">
        <v>3161052922.5500002</v>
      </c>
      <c r="N4337" s="11">
        <v>77430</v>
      </c>
    </row>
    <row r="4338" spans="1:14" x14ac:dyDescent="0.25">
      <c r="A4338" s="10">
        <v>42979</v>
      </c>
      <c r="B4338" s="1" t="s">
        <v>14</v>
      </c>
      <c r="C4338" s="1">
        <v>282.2</v>
      </c>
      <c r="D4338" s="1">
        <v>284.35000000000002</v>
      </c>
      <c r="E4338" s="1">
        <v>280.7</v>
      </c>
      <c r="F4338" s="1">
        <v>282.25</v>
      </c>
      <c r="G4338" s="1">
        <v>283.89999999999998</v>
      </c>
      <c r="H4338" s="1">
        <v>283.60000000000002</v>
      </c>
      <c r="I4338" s="1">
        <v>283.31</v>
      </c>
      <c r="J4338" s="1">
        <v>367.7</v>
      </c>
      <c r="K4338" s="1">
        <v>222</v>
      </c>
      <c r="L4338" s="1">
        <v>7247857</v>
      </c>
      <c r="M4338" s="1">
        <v>2053417183.1500001</v>
      </c>
      <c r="N4338" s="11">
        <v>39278</v>
      </c>
    </row>
    <row r="4339" spans="1:14" x14ac:dyDescent="0.25">
      <c r="A4339" s="10">
        <v>42982</v>
      </c>
      <c r="B4339" s="1" t="s">
        <v>14</v>
      </c>
      <c r="C4339" s="1">
        <v>283.45</v>
      </c>
      <c r="D4339" s="1">
        <v>283.85000000000002</v>
      </c>
      <c r="E4339" s="1">
        <v>282</v>
      </c>
      <c r="F4339" s="1">
        <v>283.60000000000002</v>
      </c>
      <c r="G4339" s="1">
        <v>282.8</v>
      </c>
      <c r="H4339" s="1">
        <v>283.10000000000002</v>
      </c>
      <c r="I4339" s="1">
        <v>282.95999999999998</v>
      </c>
      <c r="J4339" s="1">
        <v>367.7</v>
      </c>
      <c r="K4339" s="1">
        <v>222</v>
      </c>
      <c r="L4339" s="1">
        <v>8480587</v>
      </c>
      <c r="M4339" s="1">
        <v>2399702088.3000002</v>
      </c>
      <c r="N4339" s="11">
        <v>61072</v>
      </c>
    </row>
    <row r="4340" spans="1:14" x14ac:dyDescent="0.25">
      <c r="A4340" s="10">
        <v>42983</v>
      </c>
      <c r="B4340" s="1" t="s">
        <v>14</v>
      </c>
      <c r="C4340" s="1">
        <v>282.64999999999998</v>
      </c>
      <c r="D4340" s="1">
        <v>283.89999999999998</v>
      </c>
      <c r="E4340" s="1">
        <v>281.60000000000002</v>
      </c>
      <c r="F4340" s="1">
        <v>283.10000000000002</v>
      </c>
      <c r="G4340" s="1">
        <v>282</v>
      </c>
      <c r="H4340" s="1">
        <v>282.85000000000002</v>
      </c>
      <c r="I4340" s="1">
        <v>282.82</v>
      </c>
      <c r="J4340" s="1">
        <v>367.7</v>
      </c>
      <c r="K4340" s="1">
        <v>222</v>
      </c>
      <c r="L4340" s="1">
        <v>7820187</v>
      </c>
      <c r="M4340" s="1">
        <v>2211676142</v>
      </c>
      <c r="N4340" s="11">
        <v>32758</v>
      </c>
    </row>
    <row r="4341" spans="1:14" x14ac:dyDescent="0.25">
      <c r="A4341" s="10">
        <v>42984</v>
      </c>
      <c r="B4341" s="1" t="s">
        <v>14</v>
      </c>
      <c r="C4341" s="1">
        <v>280.5</v>
      </c>
      <c r="D4341" s="1">
        <v>281</v>
      </c>
      <c r="E4341" s="1">
        <v>275.25</v>
      </c>
      <c r="F4341" s="1">
        <v>282.85000000000002</v>
      </c>
      <c r="G4341" s="1">
        <v>275.60000000000002</v>
      </c>
      <c r="H4341" s="1">
        <v>275.7</v>
      </c>
      <c r="I4341" s="1">
        <v>276.67</v>
      </c>
      <c r="J4341" s="1">
        <v>367.7</v>
      </c>
      <c r="K4341" s="1">
        <v>222</v>
      </c>
      <c r="L4341" s="1">
        <v>14165258</v>
      </c>
      <c r="M4341" s="1">
        <v>3919152465.0999999</v>
      </c>
      <c r="N4341" s="11">
        <v>135384</v>
      </c>
    </row>
    <row r="4342" spans="1:14" x14ac:dyDescent="0.25">
      <c r="A4342" s="10">
        <v>42985</v>
      </c>
      <c r="B4342" s="1" t="s">
        <v>14</v>
      </c>
      <c r="C4342" s="1">
        <v>277</v>
      </c>
      <c r="D4342" s="1">
        <v>277.55</v>
      </c>
      <c r="E4342" s="1">
        <v>269.55</v>
      </c>
      <c r="F4342" s="1">
        <v>275.7</v>
      </c>
      <c r="G4342" s="1">
        <v>271</v>
      </c>
      <c r="H4342" s="1">
        <v>270.39999999999998</v>
      </c>
      <c r="I4342" s="1">
        <v>273.08999999999997</v>
      </c>
      <c r="J4342" s="1">
        <v>367.7</v>
      </c>
      <c r="K4342" s="1">
        <v>222</v>
      </c>
      <c r="L4342" s="1">
        <v>19218142</v>
      </c>
      <c r="M4342" s="1">
        <v>5248332759.6499996</v>
      </c>
      <c r="N4342" s="11">
        <v>120795</v>
      </c>
    </row>
    <row r="4343" spans="1:14" x14ac:dyDescent="0.25">
      <c r="A4343" s="10">
        <v>42986</v>
      </c>
      <c r="B4343" s="1" t="s">
        <v>14</v>
      </c>
      <c r="C4343" s="1">
        <v>271.14999999999998</v>
      </c>
      <c r="D4343" s="1">
        <v>273.3</v>
      </c>
      <c r="E4343" s="1">
        <v>270</v>
      </c>
      <c r="F4343" s="1">
        <v>270.39999999999998</v>
      </c>
      <c r="G4343" s="1">
        <v>271.39999999999998</v>
      </c>
      <c r="H4343" s="1">
        <v>272.35000000000002</v>
      </c>
      <c r="I4343" s="1">
        <v>271.60000000000002</v>
      </c>
      <c r="J4343" s="1">
        <v>367.7</v>
      </c>
      <c r="K4343" s="1">
        <v>222</v>
      </c>
      <c r="L4343" s="1">
        <v>9716093</v>
      </c>
      <c r="M4343" s="1">
        <v>2638883389.8499999</v>
      </c>
      <c r="N4343" s="11">
        <v>93638</v>
      </c>
    </row>
    <row r="4344" spans="1:14" x14ac:dyDescent="0.25">
      <c r="A4344" s="10">
        <v>42989</v>
      </c>
      <c r="B4344" s="1" t="s">
        <v>14</v>
      </c>
      <c r="C4344" s="1">
        <v>272.39999999999998</v>
      </c>
      <c r="D4344" s="1">
        <v>274.39999999999998</v>
      </c>
      <c r="E4344" s="1">
        <v>271.5</v>
      </c>
      <c r="F4344" s="1">
        <v>272.35000000000002</v>
      </c>
      <c r="G4344" s="1">
        <v>273.8</v>
      </c>
      <c r="H4344" s="1">
        <v>273.60000000000002</v>
      </c>
      <c r="I4344" s="1">
        <v>273.33</v>
      </c>
      <c r="J4344" s="1">
        <v>367.7</v>
      </c>
      <c r="K4344" s="1">
        <v>222</v>
      </c>
      <c r="L4344" s="1">
        <v>9314031</v>
      </c>
      <c r="M4344" s="1">
        <v>2545821706.1500001</v>
      </c>
      <c r="N4344" s="11">
        <v>49336</v>
      </c>
    </row>
    <row r="4345" spans="1:14" x14ac:dyDescent="0.25">
      <c r="A4345" s="10">
        <v>42990</v>
      </c>
      <c r="B4345" s="1" t="s">
        <v>14</v>
      </c>
      <c r="C4345" s="1">
        <v>275.5</v>
      </c>
      <c r="D4345" s="1">
        <v>278.25</v>
      </c>
      <c r="E4345" s="1">
        <v>274.60000000000002</v>
      </c>
      <c r="F4345" s="1">
        <v>273.60000000000002</v>
      </c>
      <c r="G4345" s="1">
        <v>277.39999999999998</v>
      </c>
      <c r="H4345" s="1">
        <v>277.64999999999998</v>
      </c>
      <c r="I4345" s="1">
        <v>276.51</v>
      </c>
      <c r="J4345" s="1">
        <v>367.7</v>
      </c>
      <c r="K4345" s="1">
        <v>222</v>
      </c>
      <c r="L4345" s="1">
        <v>11464781</v>
      </c>
      <c r="M4345" s="1">
        <v>3170129023.75</v>
      </c>
      <c r="N4345" s="11">
        <v>72118</v>
      </c>
    </row>
    <row r="4346" spans="1:14" x14ac:dyDescent="0.25">
      <c r="A4346" s="10">
        <v>42991</v>
      </c>
      <c r="B4346" s="1" t="s">
        <v>14</v>
      </c>
      <c r="C4346" s="1">
        <v>277.39999999999998</v>
      </c>
      <c r="D4346" s="1">
        <v>277.5</v>
      </c>
      <c r="E4346" s="1">
        <v>270.95</v>
      </c>
      <c r="F4346" s="1">
        <v>277.64999999999998</v>
      </c>
      <c r="G4346" s="1">
        <v>271.60000000000002</v>
      </c>
      <c r="H4346" s="1">
        <v>271.5</v>
      </c>
      <c r="I4346" s="1">
        <v>272.89999999999998</v>
      </c>
      <c r="J4346" s="1">
        <v>367.7</v>
      </c>
      <c r="K4346" s="1">
        <v>222</v>
      </c>
      <c r="L4346" s="1">
        <v>12126147</v>
      </c>
      <c r="M4346" s="1">
        <v>3309265270.0999999</v>
      </c>
      <c r="N4346" s="11">
        <v>107527</v>
      </c>
    </row>
    <row r="4347" spans="1:14" x14ac:dyDescent="0.25">
      <c r="A4347" s="10">
        <v>42992</v>
      </c>
      <c r="B4347" s="1" t="s">
        <v>14</v>
      </c>
      <c r="C4347" s="1">
        <v>272.3</v>
      </c>
      <c r="D4347" s="1">
        <v>272.5</v>
      </c>
      <c r="E4347" s="1">
        <v>270.39999999999998</v>
      </c>
      <c r="F4347" s="1">
        <v>271.5</v>
      </c>
      <c r="G4347" s="1">
        <v>272</v>
      </c>
      <c r="H4347" s="1">
        <v>272</v>
      </c>
      <c r="I4347" s="1">
        <v>271.41000000000003</v>
      </c>
      <c r="J4347" s="1">
        <v>367.7</v>
      </c>
      <c r="K4347" s="1">
        <v>222</v>
      </c>
      <c r="L4347" s="1">
        <v>7041114</v>
      </c>
      <c r="M4347" s="1">
        <v>1911022093.95</v>
      </c>
      <c r="N4347" s="11">
        <v>56956</v>
      </c>
    </row>
    <row r="4348" spans="1:14" x14ac:dyDescent="0.25">
      <c r="A4348" s="10">
        <v>42993</v>
      </c>
      <c r="B4348" s="1" t="s">
        <v>14</v>
      </c>
      <c r="C4348" s="1">
        <v>272</v>
      </c>
      <c r="D4348" s="1">
        <v>272.75</v>
      </c>
      <c r="E4348" s="1">
        <v>268.2</v>
      </c>
      <c r="F4348" s="1">
        <v>272</v>
      </c>
      <c r="G4348" s="1">
        <v>269</v>
      </c>
      <c r="H4348" s="1">
        <v>269.3</v>
      </c>
      <c r="I4348" s="1">
        <v>270.06</v>
      </c>
      <c r="J4348" s="1">
        <v>367.7</v>
      </c>
      <c r="K4348" s="1">
        <v>222</v>
      </c>
      <c r="L4348" s="1">
        <v>13147594</v>
      </c>
      <c r="M4348" s="1">
        <v>3550601401.1500001</v>
      </c>
      <c r="N4348" s="11">
        <v>106652</v>
      </c>
    </row>
    <row r="4349" spans="1:14" x14ac:dyDescent="0.25">
      <c r="A4349" s="10">
        <v>42996</v>
      </c>
      <c r="B4349" s="1" t="s">
        <v>14</v>
      </c>
      <c r="C4349" s="1">
        <v>271</v>
      </c>
      <c r="D4349" s="1">
        <v>271.7</v>
      </c>
      <c r="E4349" s="1">
        <v>266.25</v>
      </c>
      <c r="F4349" s="1">
        <v>269.3</v>
      </c>
      <c r="G4349" s="1">
        <v>267.39999999999998</v>
      </c>
      <c r="H4349" s="1">
        <v>267</v>
      </c>
      <c r="I4349" s="1">
        <v>268.76</v>
      </c>
      <c r="J4349" s="1">
        <v>367.7</v>
      </c>
      <c r="K4349" s="1">
        <v>222</v>
      </c>
      <c r="L4349" s="1">
        <v>10152294</v>
      </c>
      <c r="M4349" s="1">
        <v>2728516658.9499998</v>
      </c>
      <c r="N4349" s="11">
        <v>91214</v>
      </c>
    </row>
    <row r="4350" spans="1:14" x14ac:dyDescent="0.25">
      <c r="A4350" s="10">
        <v>42997</v>
      </c>
      <c r="B4350" s="1" t="s">
        <v>14</v>
      </c>
      <c r="C4350" s="1">
        <v>268</v>
      </c>
      <c r="D4350" s="1">
        <v>270</v>
      </c>
      <c r="E4350" s="1">
        <v>264.10000000000002</v>
      </c>
      <c r="F4350" s="1">
        <v>267</v>
      </c>
      <c r="G4350" s="1">
        <v>267.7</v>
      </c>
      <c r="H4350" s="1">
        <v>267.85000000000002</v>
      </c>
      <c r="I4350" s="1">
        <v>265.36</v>
      </c>
      <c r="J4350" s="1">
        <v>367.7</v>
      </c>
      <c r="K4350" s="1">
        <v>222</v>
      </c>
      <c r="L4350" s="1">
        <v>33882424</v>
      </c>
      <c r="M4350" s="1">
        <v>8990932707</v>
      </c>
      <c r="N4350" s="11">
        <v>94744</v>
      </c>
    </row>
    <row r="4351" spans="1:14" x14ac:dyDescent="0.25">
      <c r="A4351" s="10">
        <v>42998</v>
      </c>
      <c r="B4351" s="1" t="s">
        <v>14</v>
      </c>
      <c r="C4351" s="1">
        <v>269.39999999999998</v>
      </c>
      <c r="D4351" s="1">
        <v>272</v>
      </c>
      <c r="E4351" s="1">
        <v>267.75</v>
      </c>
      <c r="F4351" s="1">
        <v>267.85000000000002</v>
      </c>
      <c r="G4351" s="1">
        <v>271.7</v>
      </c>
      <c r="H4351" s="1">
        <v>271.55</v>
      </c>
      <c r="I4351" s="1">
        <v>270.72000000000003</v>
      </c>
      <c r="J4351" s="1">
        <v>367.7</v>
      </c>
      <c r="K4351" s="1">
        <v>222</v>
      </c>
      <c r="L4351" s="1">
        <v>9604767</v>
      </c>
      <c r="M4351" s="1">
        <v>2600245464.25</v>
      </c>
      <c r="N4351" s="11">
        <v>120409</v>
      </c>
    </row>
    <row r="4352" spans="1:14" x14ac:dyDescent="0.25">
      <c r="A4352" s="10">
        <v>42999</v>
      </c>
      <c r="B4352" s="1" t="s">
        <v>14</v>
      </c>
      <c r="C4352" s="1">
        <v>272</v>
      </c>
      <c r="D4352" s="1">
        <v>272.39999999999998</v>
      </c>
      <c r="E4352" s="1">
        <v>267.10000000000002</v>
      </c>
      <c r="F4352" s="1">
        <v>271.55</v>
      </c>
      <c r="G4352" s="1">
        <v>269</v>
      </c>
      <c r="H4352" s="1">
        <v>269.55</v>
      </c>
      <c r="I4352" s="1">
        <v>269.81</v>
      </c>
      <c r="J4352" s="1">
        <v>367.7</v>
      </c>
      <c r="K4352" s="1">
        <v>222</v>
      </c>
      <c r="L4352" s="1">
        <v>7759828</v>
      </c>
      <c r="M4352" s="1">
        <v>2093649087.6500001</v>
      </c>
      <c r="N4352" s="11">
        <v>68941</v>
      </c>
    </row>
    <row r="4353" spans="1:14" x14ac:dyDescent="0.25">
      <c r="A4353" s="10">
        <v>43000</v>
      </c>
      <c r="B4353" s="1" t="s">
        <v>14</v>
      </c>
      <c r="C4353" s="1">
        <v>269.5</v>
      </c>
      <c r="D4353" s="1">
        <v>270.95</v>
      </c>
      <c r="E4353" s="1">
        <v>267.05</v>
      </c>
      <c r="F4353" s="1">
        <v>269.55</v>
      </c>
      <c r="G4353" s="1">
        <v>267.85000000000002</v>
      </c>
      <c r="H4353" s="1">
        <v>268.45</v>
      </c>
      <c r="I4353" s="1">
        <v>269.2</v>
      </c>
      <c r="J4353" s="1">
        <v>367.7</v>
      </c>
      <c r="K4353" s="1">
        <v>222</v>
      </c>
      <c r="L4353" s="1">
        <v>6877525</v>
      </c>
      <c r="M4353" s="1">
        <v>1851427582.95</v>
      </c>
      <c r="N4353" s="11">
        <v>59968</v>
      </c>
    </row>
    <row r="4354" spans="1:14" x14ac:dyDescent="0.25">
      <c r="A4354" s="10">
        <v>43003</v>
      </c>
      <c r="B4354" s="1" t="s">
        <v>14</v>
      </c>
      <c r="C4354" s="1">
        <v>268.5</v>
      </c>
      <c r="D4354" s="1">
        <v>269.64999999999998</v>
      </c>
      <c r="E4354" s="1">
        <v>260.89999999999998</v>
      </c>
      <c r="F4354" s="1">
        <v>268.45</v>
      </c>
      <c r="G4354" s="1">
        <v>262.25</v>
      </c>
      <c r="H4354" s="1">
        <v>262.25</v>
      </c>
      <c r="I4354" s="1">
        <v>263.85000000000002</v>
      </c>
      <c r="J4354" s="1">
        <v>367.7</v>
      </c>
      <c r="K4354" s="1">
        <v>222</v>
      </c>
      <c r="L4354" s="1">
        <v>17583222</v>
      </c>
      <c r="M4354" s="1">
        <v>4639309635.1000004</v>
      </c>
      <c r="N4354" s="11">
        <v>103975</v>
      </c>
    </row>
    <row r="4355" spans="1:14" x14ac:dyDescent="0.25">
      <c r="A4355" s="10">
        <v>43004</v>
      </c>
      <c r="B4355" s="1" t="s">
        <v>14</v>
      </c>
      <c r="C4355" s="1">
        <v>263.3</v>
      </c>
      <c r="D4355" s="1">
        <v>263.75</v>
      </c>
      <c r="E4355" s="1">
        <v>261.05</v>
      </c>
      <c r="F4355" s="1">
        <v>262.25</v>
      </c>
      <c r="G4355" s="1">
        <v>261.2</v>
      </c>
      <c r="H4355" s="1">
        <v>262.45</v>
      </c>
      <c r="I4355" s="1">
        <v>262.63</v>
      </c>
      <c r="J4355" s="1">
        <v>367.7</v>
      </c>
      <c r="K4355" s="1">
        <v>222</v>
      </c>
      <c r="L4355" s="1">
        <v>9581360</v>
      </c>
      <c r="M4355" s="1">
        <v>2516345733.3000002</v>
      </c>
      <c r="N4355" s="11">
        <v>96943</v>
      </c>
    </row>
    <row r="4356" spans="1:14" x14ac:dyDescent="0.25">
      <c r="A4356" s="10">
        <v>43005</v>
      </c>
      <c r="B4356" s="1" t="s">
        <v>14</v>
      </c>
      <c r="C4356" s="1">
        <v>265.10000000000002</v>
      </c>
      <c r="D4356" s="1">
        <v>265.5</v>
      </c>
      <c r="E4356" s="1">
        <v>256.8</v>
      </c>
      <c r="F4356" s="1">
        <v>262.45</v>
      </c>
      <c r="G4356" s="1">
        <v>259.45</v>
      </c>
      <c r="H4356" s="1">
        <v>258.5</v>
      </c>
      <c r="I4356" s="1">
        <v>261.52</v>
      </c>
      <c r="J4356" s="1">
        <v>367.7</v>
      </c>
      <c r="K4356" s="1">
        <v>222</v>
      </c>
      <c r="L4356" s="1">
        <v>17533620</v>
      </c>
      <c r="M4356" s="1">
        <v>4585413164.6499996</v>
      </c>
      <c r="N4356" s="11">
        <v>113930</v>
      </c>
    </row>
    <row r="4357" spans="1:14" x14ac:dyDescent="0.25">
      <c r="A4357" s="10">
        <v>43006</v>
      </c>
      <c r="B4357" s="1" t="s">
        <v>14</v>
      </c>
      <c r="C4357" s="1">
        <v>260.39999999999998</v>
      </c>
      <c r="D4357" s="1">
        <v>263.39999999999998</v>
      </c>
      <c r="E4357" s="1">
        <v>259.10000000000002</v>
      </c>
      <c r="F4357" s="1">
        <v>258.5</v>
      </c>
      <c r="G4357" s="1">
        <v>260.3</v>
      </c>
      <c r="H4357" s="1">
        <v>261.55</v>
      </c>
      <c r="I4357" s="1">
        <v>261.67</v>
      </c>
      <c r="J4357" s="1">
        <v>367.7</v>
      </c>
      <c r="K4357" s="1">
        <v>222</v>
      </c>
      <c r="L4357" s="1">
        <v>21604711</v>
      </c>
      <c r="M4357" s="1">
        <v>5653271250.5500002</v>
      </c>
      <c r="N4357" s="11">
        <v>131648</v>
      </c>
    </row>
    <row r="4358" spans="1:14" x14ac:dyDescent="0.25">
      <c r="A4358" s="10">
        <v>43007</v>
      </c>
      <c r="B4358" s="1" t="s">
        <v>14</v>
      </c>
      <c r="C4358" s="1">
        <v>262.8</v>
      </c>
      <c r="D4358" s="1">
        <v>262.89999999999998</v>
      </c>
      <c r="E4358" s="1">
        <v>257.45</v>
      </c>
      <c r="F4358" s="1">
        <v>261.55</v>
      </c>
      <c r="G4358" s="1">
        <v>257.89999999999998</v>
      </c>
      <c r="H4358" s="1">
        <v>258.3</v>
      </c>
      <c r="I4358" s="1">
        <v>260.72000000000003</v>
      </c>
      <c r="J4358" s="1">
        <v>367.7</v>
      </c>
      <c r="K4358" s="1">
        <v>222</v>
      </c>
      <c r="L4358" s="1">
        <v>12172012</v>
      </c>
      <c r="M4358" s="1">
        <v>3173544622.1500001</v>
      </c>
      <c r="N4358" s="11">
        <v>92874</v>
      </c>
    </row>
    <row r="4359" spans="1:14" x14ac:dyDescent="0.25">
      <c r="A4359" s="10">
        <v>43011</v>
      </c>
      <c r="B4359" s="1" t="s">
        <v>14</v>
      </c>
      <c r="C4359" s="1">
        <v>262.5</v>
      </c>
      <c r="D4359" s="1">
        <v>262.75</v>
      </c>
      <c r="E4359" s="1">
        <v>258.5</v>
      </c>
      <c r="F4359" s="1">
        <v>258.3</v>
      </c>
      <c r="G4359" s="1">
        <v>261.2</v>
      </c>
      <c r="H4359" s="1">
        <v>261.39999999999998</v>
      </c>
      <c r="I4359" s="1">
        <v>261.23</v>
      </c>
      <c r="J4359" s="1">
        <v>367.7</v>
      </c>
      <c r="K4359" s="1">
        <v>222</v>
      </c>
      <c r="L4359" s="1">
        <v>11497927</v>
      </c>
      <c r="M4359" s="1">
        <v>3003556664.4000001</v>
      </c>
      <c r="N4359" s="11">
        <v>107806</v>
      </c>
    </row>
    <row r="4360" spans="1:14" x14ac:dyDescent="0.25">
      <c r="A4360" s="10">
        <v>43012</v>
      </c>
      <c r="B4360" s="1" t="s">
        <v>14</v>
      </c>
      <c r="C4360" s="1">
        <v>264.10000000000002</v>
      </c>
      <c r="D4360" s="1">
        <v>268.5</v>
      </c>
      <c r="E4360" s="1">
        <v>263.14999999999998</v>
      </c>
      <c r="F4360" s="1">
        <v>261.39999999999998</v>
      </c>
      <c r="G4360" s="1">
        <v>267</v>
      </c>
      <c r="H4360" s="1">
        <v>267.39999999999998</v>
      </c>
      <c r="I4360" s="1">
        <v>266.63</v>
      </c>
      <c r="J4360" s="1">
        <v>367.7</v>
      </c>
      <c r="K4360" s="1">
        <v>222</v>
      </c>
      <c r="L4360" s="1">
        <v>10779322</v>
      </c>
      <c r="M4360" s="1">
        <v>2874120130.1500001</v>
      </c>
      <c r="N4360" s="11">
        <v>81928</v>
      </c>
    </row>
    <row r="4361" spans="1:14" x14ac:dyDescent="0.25">
      <c r="A4361" s="10">
        <v>43013</v>
      </c>
      <c r="B4361" s="1" t="s">
        <v>14</v>
      </c>
      <c r="C4361" s="1">
        <v>267.39999999999998</v>
      </c>
      <c r="D4361" s="1">
        <v>269.39999999999998</v>
      </c>
      <c r="E4361" s="1">
        <v>264.39999999999998</v>
      </c>
      <c r="F4361" s="1">
        <v>267.39999999999998</v>
      </c>
      <c r="G4361" s="1">
        <v>264.7</v>
      </c>
      <c r="H4361" s="1">
        <v>265.25</v>
      </c>
      <c r="I4361" s="1">
        <v>266.94</v>
      </c>
      <c r="J4361" s="1">
        <v>367.7</v>
      </c>
      <c r="K4361" s="1">
        <v>222</v>
      </c>
      <c r="L4361" s="1">
        <v>6937298</v>
      </c>
      <c r="M4361" s="1">
        <v>1851848907.5</v>
      </c>
      <c r="N4361" s="11">
        <v>80123</v>
      </c>
    </row>
    <row r="4362" spans="1:14" x14ac:dyDescent="0.25">
      <c r="A4362" s="10">
        <v>43014</v>
      </c>
      <c r="B4362" s="1" t="s">
        <v>14</v>
      </c>
      <c r="C4362" s="1">
        <v>265.8</v>
      </c>
      <c r="D4362" s="1">
        <v>267.5</v>
      </c>
      <c r="E4362" s="1">
        <v>264.64999999999998</v>
      </c>
      <c r="F4362" s="1">
        <v>265.25</v>
      </c>
      <c r="G4362" s="1">
        <v>266.39999999999998</v>
      </c>
      <c r="H4362" s="1">
        <v>266.14999999999998</v>
      </c>
      <c r="I4362" s="1">
        <v>265.97000000000003</v>
      </c>
      <c r="J4362" s="1">
        <v>367.7</v>
      </c>
      <c r="K4362" s="1">
        <v>222</v>
      </c>
      <c r="L4362" s="1">
        <v>7856190</v>
      </c>
      <c r="M4362" s="1">
        <v>2089511409</v>
      </c>
      <c r="N4362" s="11">
        <v>52879</v>
      </c>
    </row>
    <row r="4363" spans="1:14" x14ac:dyDescent="0.25">
      <c r="A4363" s="10">
        <v>43017</v>
      </c>
      <c r="B4363" s="1" t="s">
        <v>14</v>
      </c>
      <c r="C4363" s="1">
        <v>268</v>
      </c>
      <c r="D4363" s="1">
        <v>269.14999999999998</v>
      </c>
      <c r="E4363" s="1">
        <v>266.39999999999998</v>
      </c>
      <c r="F4363" s="1">
        <v>266.14999999999998</v>
      </c>
      <c r="G4363" s="1">
        <v>268.10000000000002</v>
      </c>
      <c r="H4363" s="1">
        <v>268</v>
      </c>
      <c r="I4363" s="1">
        <v>267.76</v>
      </c>
      <c r="J4363" s="1">
        <v>367.7</v>
      </c>
      <c r="K4363" s="1">
        <v>222</v>
      </c>
      <c r="L4363" s="1">
        <v>6088623</v>
      </c>
      <c r="M4363" s="1">
        <v>1630267498.7</v>
      </c>
      <c r="N4363" s="11">
        <v>43287</v>
      </c>
    </row>
    <row r="4364" spans="1:14" x14ac:dyDescent="0.25">
      <c r="A4364" s="10">
        <v>43018</v>
      </c>
      <c r="B4364" s="1" t="s">
        <v>14</v>
      </c>
      <c r="C4364" s="1">
        <v>267.10000000000002</v>
      </c>
      <c r="D4364" s="1">
        <v>267.89999999999998</v>
      </c>
      <c r="E4364" s="1">
        <v>265.14999999999998</v>
      </c>
      <c r="F4364" s="1">
        <v>268</v>
      </c>
      <c r="G4364" s="1">
        <v>265.95</v>
      </c>
      <c r="H4364" s="1">
        <v>266.2</v>
      </c>
      <c r="I4364" s="1">
        <v>266.77999999999997</v>
      </c>
      <c r="J4364" s="1">
        <v>367.7</v>
      </c>
      <c r="K4364" s="1">
        <v>222</v>
      </c>
      <c r="L4364" s="1">
        <v>5472538</v>
      </c>
      <c r="M4364" s="1">
        <v>1459972540.3</v>
      </c>
      <c r="N4364" s="11">
        <v>59627</v>
      </c>
    </row>
    <row r="4365" spans="1:14" x14ac:dyDescent="0.25">
      <c r="A4365" s="10">
        <v>43019</v>
      </c>
      <c r="B4365" s="1" t="s">
        <v>14</v>
      </c>
      <c r="C4365" s="1">
        <v>266.5</v>
      </c>
      <c r="D4365" s="1">
        <v>267.75</v>
      </c>
      <c r="E4365" s="1">
        <v>264.45</v>
      </c>
      <c r="F4365" s="1">
        <v>266.2</v>
      </c>
      <c r="G4365" s="1">
        <v>265.05</v>
      </c>
      <c r="H4365" s="1">
        <v>265.39999999999998</v>
      </c>
      <c r="I4365" s="1">
        <v>265.22000000000003</v>
      </c>
      <c r="J4365" s="1">
        <v>367.7</v>
      </c>
      <c r="K4365" s="1">
        <v>222</v>
      </c>
      <c r="L4365" s="1">
        <v>7664687</v>
      </c>
      <c r="M4365" s="1">
        <v>2032837242.55</v>
      </c>
      <c r="N4365" s="11">
        <v>89004</v>
      </c>
    </row>
    <row r="4366" spans="1:14" x14ac:dyDescent="0.25">
      <c r="A4366" s="10">
        <v>43020</v>
      </c>
      <c r="B4366" s="1" t="s">
        <v>14</v>
      </c>
      <c r="C4366" s="1">
        <v>265.55</v>
      </c>
      <c r="D4366" s="1">
        <v>269.2</v>
      </c>
      <c r="E4366" s="1">
        <v>264</v>
      </c>
      <c r="F4366" s="1">
        <v>265.39999999999998</v>
      </c>
      <c r="G4366" s="1">
        <v>267.05</v>
      </c>
      <c r="H4366" s="1">
        <v>267</v>
      </c>
      <c r="I4366" s="1">
        <v>267.14999999999998</v>
      </c>
      <c r="J4366" s="1">
        <v>367.7</v>
      </c>
      <c r="K4366" s="1">
        <v>222</v>
      </c>
      <c r="L4366" s="1">
        <v>9165813</v>
      </c>
      <c r="M4366" s="1">
        <v>2448615620.4000001</v>
      </c>
      <c r="N4366" s="11">
        <v>87409</v>
      </c>
    </row>
    <row r="4367" spans="1:14" x14ac:dyDescent="0.25">
      <c r="A4367" s="10">
        <v>43021</v>
      </c>
      <c r="B4367" s="1" t="s">
        <v>14</v>
      </c>
      <c r="C4367" s="1">
        <v>266.25</v>
      </c>
      <c r="D4367" s="1">
        <v>267.60000000000002</v>
      </c>
      <c r="E4367" s="1">
        <v>264.2</v>
      </c>
      <c r="F4367" s="1">
        <v>267</v>
      </c>
      <c r="G4367" s="1">
        <v>266.10000000000002</v>
      </c>
      <c r="H4367" s="1">
        <v>265.95</v>
      </c>
      <c r="I4367" s="1">
        <v>265.26</v>
      </c>
      <c r="J4367" s="1">
        <v>367.7</v>
      </c>
      <c r="K4367" s="1">
        <v>222</v>
      </c>
      <c r="L4367" s="1">
        <v>12040762</v>
      </c>
      <c r="M4367" s="1">
        <v>3193979272.0500002</v>
      </c>
      <c r="N4367" s="11">
        <v>62368</v>
      </c>
    </row>
    <row r="4368" spans="1:14" x14ac:dyDescent="0.25">
      <c r="A4368" s="10">
        <v>43024</v>
      </c>
      <c r="B4368" s="1" t="s">
        <v>14</v>
      </c>
      <c r="C4368" s="1">
        <v>266</v>
      </c>
      <c r="D4368" s="1">
        <v>269.95</v>
      </c>
      <c r="E4368" s="1">
        <v>265.5</v>
      </c>
      <c r="F4368" s="1">
        <v>265.95</v>
      </c>
      <c r="G4368" s="1">
        <v>267.85000000000002</v>
      </c>
      <c r="H4368" s="1">
        <v>267.5</v>
      </c>
      <c r="I4368" s="1">
        <v>267.87</v>
      </c>
      <c r="J4368" s="1">
        <v>367.7</v>
      </c>
      <c r="K4368" s="1">
        <v>222</v>
      </c>
      <c r="L4368" s="1">
        <v>9152244</v>
      </c>
      <c r="M4368" s="1">
        <v>2451656331.0999999</v>
      </c>
      <c r="N4368" s="11">
        <v>79020</v>
      </c>
    </row>
    <row r="4369" spans="1:14" x14ac:dyDescent="0.25">
      <c r="A4369" s="10">
        <v>43025</v>
      </c>
      <c r="B4369" s="1" t="s">
        <v>14</v>
      </c>
      <c r="C4369" s="1">
        <v>268</v>
      </c>
      <c r="D4369" s="1">
        <v>268.7</v>
      </c>
      <c r="E4369" s="1">
        <v>265.95</v>
      </c>
      <c r="F4369" s="1">
        <v>267.5</v>
      </c>
      <c r="G4369" s="1">
        <v>267.25</v>
      </c>
      <c r="H4369" s="1">
        <v>267.25</v>
      </c>
      <c r="I4369" s="1">
        <v>267.47000000000003</v>
      </c>
      <c r="J4369" s="1">
        <v>367.7</v>
      </c>
      <c r="K4369" s="1">
        <v>222</v>
      </c>
      <c r="L4369" s="1">
        <v>10628854</v>
      </c>
      <c r="M4369" s="1">
        <v>2842921716.8499999</v>
      </c>
      <c r="N4369" s="11">
        <v>55945</v>
      </c>
    </row>
    <row r="4370" spans="1:14" x14ac:dyDescent="0.25">
      <c r="A4370" s="10">
        <v>43026</v>
      </c>
      <c r="B4370" s="1" t="s">
        <v>14</v>
      </c>
      <c r="C4370" s="1">
        <v>268</v>
      </c>
      <c r="D4370" s="1">
        <v>270.75</v>
      </c>
      <c r="E4370" s="1">
        <v>267.10000000000002</v>
      </c>
      <c r="F4370" s="1">
        <v>267.25</v>
      </c>
      <c r="G4370" s="1">
        <v>269.95</v>
      </c>
      <c r="H4370" s="1">
        <v>270.35000000000002</v>
      </c>
      <c r="I4370" s="1">
        <v>268.52</v>
      </c>
      <c r="J4370" s="1">
        <v>367.7</v>
      </c>
      <c r="K4370" s="1">
        <v>222</v>
      </c>
      <c r="L4370" s="1">
        <v>7229879</v>
      </c>
      <c r="M4370" s="1">
        <v>1941353012.2</v>
      </c>
      <c r="N4370" s="11">
        <v>64209</v>
      </c>
    </row>
    <row r="4371" spans="1:14" x14ac:dyDescent="0.25">
      <c r="A4371" s="10">
        <v>43027</v>
      </c>
      <c r="B4371" s="1" t="s">
        <v>14</v>
      </c>
      <c r="C4371" s="1">
        <v>271</v>
      </c>
      <c r="D4371" s="1">
        <v>271.3</v>
      </c>
      <c r="E4371" s="1">
        <v>269</v>
      </c>
      <c r="F4371" s="1">
        <v>270.35000000000002</v>
      </c>
      <c r="G4371" s="1">
        <v>269.35000000000002</v>
      </c>
      <c r="H4371" s="1">
        <v>269.64999999999998</v>
      </c>
      <c r="I4371" s="1">
        <v>269.91000000000003</v>
      </c>
      <c r="J4371" s="1">
        <v>367.7</v>
      </c>
      <c r="K4371" s="1">
        <v>222</v>
      </c>
      <c r="L4371" s="1">
        <v>1235750</v>
      </c>
      <c r="M4371" s="1">
        <v>333536768.10000002</v>
      </c>
      <c r="N4371" s="11">
        <v>10947</v>
      </c>
    </row>
    <row r="4372" spans="1:14" x14ac:dyDescent="0.25">
      <c r="A4372" s="10">
        <v>43031</v>
      </c>
      <c r="B4372" s="1" t="s">
        <v>14</v>
      </c>
      <c r="C4372" s="1">
        <v>270</v>
      </c>
      <c r="D4372" s="1">
        <v>272.75</v>
      </c>
      <c r="E4372" s="1">
        <v>265.8</v>
      </c>
      <c r="F4372" s="1">
        <v>269.64999999999998</v>
      </c>
      <c r="G4372" s="1">
        <v>266.8</v>
      </c>
      <c r="H4372" s="1">
        <v>267.05</v>
      </c>
      <c r="I4372" s="1">
        <v>268.73</v>
      </c>
      <c r="J4372" s="1">
        <v>367.7</v>
      </c>
      <c r="K4372" s="1">
        <v>222</v>
      </c>
      <c r="L4372" s="1">
        <v>9768072</v>
      </c>
      <c r="M4372" s="1">
        <v>2624970263.3000002</v>
      </c>
      <c r="N4372" s="11">
        <v>106812</v>
      </c>
    </row>
    <row r="4373" spans="1:14" x14ac:dyDescent="0.25">
      <c r="A4373" s="10">
        <v>43032</v>
      </c>
      <c r="B4373" s="1" t="s">
        <v>14</v>
      </c>
      <c r="C4373" s="1">
        <v>268.45</v>
      </c>
      <c r="D4373" s="1">
        <v>268.45</v>
      </c>
      <c r="E4373" s="1">
        <v>266.10000000000002</v>
      </c>
      <c r="F4373" s="1">
        <v>267.05</v>
      </c>
      <c r="G4373" s="1">
        <v>267.10000000000002</v>
      </c>
      <c r="H4373" s="1">
        <v>267</v>
      </c>
      <c r="I4373" s="1">
        <v>267.3</v>
      </c>
      <c r="J4373" s="1">
        <v>367.7</v>
      </c>
      <c r="K4373" s="1">
        <v>222</v>
      </c>
      <c r="L4373" s="1">
        <v>8400196</v>
      </c>
      <c r="M4373" s="1">
        <v>2245403458.6999998</v>
      </c>
      <c r="N4373" s="11">
        <v>94164</v>
      </c>
    </row>
    <row r="4374" spans="1:14" x14ac:dyDescent="0.25">
      <c r="A4374" s="10">
        <v>43033</v>
      </c>
      <c r="B4374" s="1" t="s">
        <v>14</v>
      </c>
      <c r="C4374" s="1">
        <v>268.39999999999998</v>
      </c>
      <c r="D4374" s="1">
        <v>271.5</v>
      </c>
      <c r="E4374" s="1">
        <v>268.2</v>
      </c>
      <c r="F4374" s="1">
        <v>267</v>
      </c>
      <c r="G4374" s="1">
        <v>269.10000000000002</v>
      </c>
      <c r="H4374" s="1">
        <v>269.25</v>
      </c>
      <c r="I4374" s="1">
        <v>269.43</v>
      </c>
      <c r="J4374" s="1">
        <v>367.7</v>
      </c>
      <c r="K4374" s="1">
        <v>222</v>
      </c>
      <c r="L4374" s="1">
        <v>5940597</v>
      </c>
      <c r="M4374" s="1">
        <v>1600589008.2</v>
      </c>
      <c r="N4374" s="11">
        <v>62557</v>
      </c>
    </row>
    <row r="4375" spans="1:14" x14ac:dyDescent="0.25">
      <c r="A4375" s="10">
        <v>43034</v>
      </c>
      <c r="B4375" s="1" t="s">
        <v>14</v>
      </c>
      <c r="C4375" s="1">
        <v>270.8</v>
      </c>
      <c r="D4375" s="1">
        <v>270.8</v>
      </c>
      <c r="E4375" s="1">
        <v>267.14999999999998</v>
      </c>
      <c r="F4375" s="1">
        <v>269.25</v>
      </c>
      <c r="G4375" s="1">
        <v>268</v>
      </c>
      <c r="H4375" s="1">
        <v>268.39999999999998</v>
      </c>
      <c r="I4375" s="1">
        <v>268.64</v>
      </c>
      <c r="J4375" s="1">
        <v>367.7</v>
      </c>
      <c r="K4375" s="1">
        <v>222</v>
      </c>
      <c r="L4375" s="1">
        <v>9260157</v>
      </c>
      <c r="M4375" s="1">
        <v>2487679884.9000001</v>
      </c>
      <c r="N4375" s="11">
        <v>60707</v>
      </c>
    </row>
    <row r="4376" spans="1:14" x14ac:dyDescent="0.25">
      <c r="A4376" s="10">
        <v>43035</v>
      </c>
      <c r="B4376" s="1" t="s">
        <v>14</v>
      </c>
      <c r="C4376" s="1">
        <v>270.60000000000002</v>
      </c>
      <c r="D4376" s="1">
        <v>276</v>
      </c>
      <c r="E4376" s="1">
        <v>267.45</v>
      </c>
      <c r="F4376" s="1">
        <v>268.39999999999998</v>
      </c>
      <c r="G4376" s="1">
        <v>269.3</v>
      </c>
      <c r="H4376" s="1">
        <v>269.35000000000002</v>
      </c>
      <c r="I4376" s="1">
        <v>272.44</v>
      </c>
      <c r="J4376" s="1">
        <v>367.7</v>
      </c>
      <c r="K4376" s="1">
        <v>222</v>
      </c>
      <c r="L4376" s="1">
        <v>22968176</v>
      </c>
      <c r="M4376" s="1">
        <v>6257559996.5</v>
      </c>
      <c r="N4376" s="11">
        <v>153012</v>
      </c>
    </row>
    <row r="4377" spans="1:14" x14ac:dyDescent="0.25">
      <c r="A4377" s="10">
        <v>43038</v>
      </c>
      <c r="B4377" s="1" t="s">
        <v>14</v>
      </c>
      <c r="C4377" s="1">
        <v>269</v>
      </c>
      <c r="D4377" s="1">
        <v>270.60000000000002</v>
      </c>
      <c r="E4377" s="1">
        <v>263.45</v>
      </c>
      <c r="F4377" s="1">
        <v>269.35000000000002</v>
      </c>
      <c r="G4377" s="1">
        <v>265.2</v>
      </c>
      <c r="H4377" s="1">
        <v>265.14999999999998</v>
      </c>
      <c r="I4377" s="1">
        <v>265.97000000000003</v>
      </c>
      <c r="J4377" s="1">
        <v>367.7</v>
      </c>
      <c r="K4377" s="1">
        <v>222</v>
      </c>
      <c r="L4377" s="1">
        <v>17589111</v>
      </c>
      <c r="M4377" s="1">
        <v>4678173728.3000002</v>
      </c>
      <c r="N4377" s="11">
        <v>108181</v>
      </c>
    </row>
    <row r="4378" spans="1:14" x14ac:dyDescent="0.25">
      <c r="A4378" s="10">
        <v>43039</v>
      </c>
      <c r="B4378" s="1" t="s">
        <v>14</v>
      </c>
      <c r="C4378" s="1">
        <v>266.05</v>
      </c>
      <c r="D4378" s="1">
        <v>266.95</v>
      </c>
      <c r="E4378" s="1">
        <v>263.89999999999998</v>
      </c>
      <c r="F4378" s="1">
        <v>265.14999999999998</v>
      </c>
      <c r="G4378" s="1">
        <v>265.85000000000002</v>
      </c>
      <c r="H4378" s="1">
        <v>265.7</v>
      </c>
      <c r="I4378" s="1">
        <v>265.13</v>
      </c>
      <c r="J4378" s="1">
        <v>367.7</v>
      </c>
      <c r="K4378" s="1">
        <v>222</v>
      </c>
      <c r="L4378" s="1">
        <v>8139444</v>
      </c>
      <c r="M4378" s="1">
        <v>2158011950.4499998</v>
      </c>
      <c r="N4378" s="11">
        <v>68011</v>
      </c>
    </row>
    <row r="4379" spans="1:14" x14ac:dyDescent="0.25">
      <c r="A4379" s="10">
        <v>43040</v>
      </c>
      <c r="B4379" s="1" t="s">
        <v>14</v>
      </c>
      <c r="C4379" s="1">
        <v>267</v>
      </c>
      <c r="D4379" s="1">
        <v>271.2</v>
      </c>
      <c r="E4379" s="1">
        <v>266.3</v>
      </c>
      <c r="F4379" s="1">
        <v>265.7</v>
      </c>
      <c r="G4379" s="1">
        <v>269.7</v>
      </c>
      <c r="H4379" s="1">
        <v>269.85000000000002</v>
      </c>
      <c r="I4379" s="1">
        <v>269.37</v>
      </c>
      <c r="J4379" s="1">
        <v>367.7</v>
      </c>
      <c r="K4379" s="1">
        <v>222</v>
      </c>
      <c r="L4379" s="1">
        <v>7237682</v>
      </c>
      <c r="M4379" s="1">
        <v>1949626866.45</v>
      </c>
      <c r="N4379" s="11">
        <v>66743</v>
      </c>
    </row>
    <row r="4380" spans="1:14" x14ac:dyDescent="0.25">
      <c r="A4380" s="10">
        <v>43041</v>
      </c>
      <c r="B4380" s="1" t="s">
        <v>14</v>
      </c>
      <c r="C4380" s="1">
        <v>269.7</v>
      </c>
      <c r="D4380" s="1">
        <v>269.95</v>
      </c>
      <c r="E4380" s="1">
        <v>265.3</v>
      </c>
      <c r="F4380" s="1">
        <v>269.85000000000002</v>
      </c>
      <c r="G4380" s="1">
        <v>265.8</v>
      </c>
      <c r="H4380" s="1">
        <v>265.64999999999998</v>
      </c>
      <c r="I4380" s="1">
        <v>267.2</v>
      </c>
      <c r="J4380" s="1">
        <v>367.7</v>
      </c>
      <c r="K4380" s="1">
        <v>222</v>
      </c>
      <c r="L4380" s="1">
        <v>9683859</v>
      </c>
      <c r="M4380" s="1">
        <v>2587544412.1500001</v>
      </c>
      <c r="N4380" s="11">
        <v>121280</v>
      </c>
    </row>
    <row r="4381" spans="1:14" x14ac:dyDescent="0.25">
      <c r="A4381" s="10">
        <v>43042</v>
      </c>
      <c r="B4381" s="1" t="s">
        <v>14</v>
      </c>
      <c r="C4381" s="1">
        <v>267</v>
      </c>
      <c r="D4381" s="1">
        <v>267.89999999999998</v>
      </c>
      <c r="E4381" s="1">
        <v>264.89999999999998</v>
      </c>
      <c r="F4381" s="1">
        <v>265.64999999999998</v>
      </c>
      <c r="G4381" s="1">
        <v>265.64999999999998</v>
      </c>
      <c r="H4381" s="1">
        <v>265.39999999999998</v>
      </c>
      <c r="I4381" s="1">
        <v>265.91000000000003</v>
      </c>
      <c r="J4381" s="1">
        <v>367.7</v>
      </c>
      <c r="K4381" s="1">
        <v>222</v>
      </c>
      <c r="L4381" s="1">
        <v>5980143</v>
      </c>
      <c r="M4381" s="1">
        <v>1590178498.95</v>
      </c>
      <c r="N4381" s="11">
        <v>48289</v>
      </c>
    </row>
    <row r="4382" spans="1:14" x14ac:dyDescent="0.25">
      <c r="A4382" s="10">
        <v>43045</v>
      </c>
      <c r="B4382" s="1" t="s">
        <v>14</v>
      </c>
      <c r="C4382" s="1">
        <v>266.25</v>
      </c>
      <c r="D4382" s="1">
        <v>267.89999999999998</v>
      </c>
      <c r="E4382" s="1">
        <v>264.3</v>
      </c>
      <c r="F4382" s="1">
        <v>265.39999999999998</v>
      </c>
      <c r="G4382" s="1">
        <v>265</v>
      </c>
      <c r="H4382" s="1">
        <v>264.89999999999998</v>
      </c>
      <c r="I4382" s="1">
        <v>265.58</v>
      </c>
      <c r="J4382" s="1">
        <v>367.7</v>
      </c>
      <c r="K4382" s="1">
        <v>222</v>
      </c>
      <c r="L4382" s="1">
        <v>9020725</v>
      </c>
      <c r="M4382" s="1">
        <v>2395700293.9499998</v>
      </c>
      <c r="N4382" s="11">
        <v>78360</v>
      </c>
    </row>
    <row r="4383" spans="1:14" x14ac:dyDescent="0.25">
      <c r="A4383" s="10">
        <v>43046</v>
      </c>
      <c r="B4383" s="1" t="s">
        <v>14</v>
      </c>
      <c r="C4383" s="1">
        <v>265.7</v>
      </c>
      <c r="D4383" s="1">
        <v>267.7</v>
      </c>
      <c r="E4383" s="1">
        <v>263.64999999999998</v>
      </c>
      <c r="F4383" s="1">
        <v>264.89999999999998</v>
      </c>
      <c r="G4383" s="1">
        <v>265.10000000000002</v>
      </c>
      <c r="H4383" s="1">
        <v>265.3</v>
      </c>
      <c r="I4383" s="1">
        <v>265.48</v>
      </c>
      <c r="J4383" s="1">
        <v>367.7</v>
      </c>
      <c r="K4383" s="1">
        <v>222</v>
      </c>
      <c r="L4383" s="1">
        <v>9506715</v>
      </c>
      <c r="M4383" s="1">
        <v>2523866976.3499999</v>
      </c>
      <c r="N4383" s="11">
        <v>77660</v>
      </c>
    </row>
    <row r="4384" spans="1:14" x14ac:dyDescent="0.25">
      <c r="A4384" s="10">
        <v>43047</v>
      </c>
      <c r="B4384" s="1" t="s">
        <v>14</v>
      </c>
      <c r="C4384" s="1">
        <v>265.35000000000002</v>
      </c>
      <c r="D4384" s="1">
        <v>266.5</v>
      </c>
      <c r="E4384" s="1">
        <v>264.7</v>
      </c>
      <c r="F4384" s="1">
        <v>265.3</v>
      </c>
      <c r="G4384" s="1">
        <v>265.3</v>
      </c>
      <c r="H4384" s="1">
        <v>265.39999999999998</v>
      </c>
      <c r="I4384" s="1">
        <v>265.68</v>
      </c>
      <c r="J4384" s="1">
        <v>367.7</v>
      </c>
      <c r="K4384" s="1">
        <v>222</v>
      </c>
      <c r="L4384" s="1">
        <v>5957114</v>
      </c>
      <c r="M4384" s="1">
        <v>1582701474.8499999</v>
      </c>
      <c r="N4384" s="11">
        <v>90269</v>
      </c>
    </row>
    <row r="4385" spans="1:14" x14ac:dyDescent="0.25">
      <c r="A4385" s="10">
        <v>43048</v>
      </c>
      <c r="B4385" s="1" t="s">
        <v>14</v>
      </c>
      <c r="C4385" s="1">
        <v>266.39999999999998</v>
      </c>
      <c r="D4385" s="1">
        <v>266.5</v>
      </c>
      <c r="E4385" s="1">
        <v>259.3</v>
      </c>
      <c r="F4385" s="1">
        <v>265.39999999999998</v>
      </c>
      <c r="G4385" s="1">
        <v>261</v>
      </c>
      <c r="H4385" s="1">
        <v>260.05</v>
      </c>
      <c r="I4385" s="1">
        <v>261.44</v>
      </c>
      <c r="J4385" s="1">
        <v>367.7</v>
      </c>
      <c r="K4385" s="1">
        <v>222</v>
      </c>
      <c r="L4385" s="1">
        <v>20246351</v>
      </c>
      <c r="M4385" s="1">
        <v>5293205796.1499996</v>
      </c>
      <c r="N4385" s="11">
        <v>163309</v>
      </c>
    </row>
    <row r="4386" spans="1:14" x14ac:dyDescent="0.25">
      <c r="A4386" s="10">
        <v>43049</v>
      </c>
      <c r="B4386" s="1" t="s">
        <v>14</v>
      </c>
      <c r="C4386" s="1">
        <v>260.55</v>
      </c>
      <c r="D4386" s="1">
        <v>265.2</v>
      </c>
      <c r="E4386" s="1">
        <v>259.39999999999998</v>
      </c>
      <c r="F4386" s="1">
        <v>260.05</v>
      </c>
      <c r="G4386" s="1">
        <v>262.2</v>
      </c>
      <c r="H4386" s="1">
        <v>261.7</v>
      </c>
      <c r="I4386" s="1">
        <v>262.17</v>
      </c>
      <c r="J4386" s="1">
        <v>367.7</v>
      </c>
      <c r="K4386" s="1">
        <v>222</v>
      </c>
      <c r="L4386" s="1">
        <v>16792035</v>
      </c>
      <c r="M4386" s="1">
        <v>4402383941.6999998</v>
      </c>
      <c r="N4386" s="11">
        <v>106410</v>
      </c>
    </row>
    <row r="4387" spans="1:14" x14ac:dyDescent="0.25">
      <c r="A4387" s="10">
        <v>43052</v>
      </c>
      <c r="B4387" s="1" t="s">
        <v>14</v>
      </c>
      <c r="C4387" s="1">
        <v>263</v>
      </c>
      <c r="D4387" s="1">
        <v>263.3</v>
      </c>
      <c r="E4387" s="1">
        <v>258</v>
      </c>
      <c r="F4387" s="1">
        <v>261.7</v>
      </c>
      <c r="G4387" s="1">
        <v>258.60000000000002</v>
      </c>
      <c r="H4387" s="1">
        <v>258.3</v>
      </c>
      <c r="I4387" s="1">
        <v>260.35000000000002</v>
      </c>
      <c r="J4387" s="1">
        <v>367.7</v>
      </c>
      <c r="K4387" s="1">
        <v>222</v>
      </c>
      <c r="L4387" s="1">
        <v>7396182</v>
      </c>
      <c r="M4387" s="1">
        <v>1925573464.45</v>
      </c>
      <c r="N4387" s="11">
        <v>95927</v>
      </c>
    </row>
    <row r="4388" spans="1:14" x14ac:dyDescent="0.25">
      <c r="A4388" s="10">
        <v>43053</v>
      </c>
      <c r="B4388" s="1" t="s">
        <v>14</v>
      </c>
      <c r="C4388" s="1">
        <v>258.5</v>
      </c>
      <c r="D4388" s="1">
        <v>260.85000000000002</v>
      </c>
      <c r="E4388" s="1">
        <v>256</v>
      </c>
      <c r="F4388" s="1">
        <v>258.3</v>
      </c>
      <c r="G4388" s="1">
        <v>256.25</v>
      </c>
      <c r="H4388" s="1">
        <v>256.55</v>
      </c>
      <c r="I4388" s="1">
        <v>258.02999999999997</v>
      </c>
      <c r="J4388" s="1">
        <v>367.7</v>
      </c>
      <c r="K4388" s="1">
        <v>222</v>
      </c>
      <c r="L4388" s="1">
        <v>8335504</v>
      </c>
      <c r="M4388" s="1">
        <v>2150790082.5500002</v>
      </c>
      <c r="N4388" s="11">
        <v>111993</v>
      </c>
    </row>
    <row r="4389" spans="1:14" x14ac:dyDescent="0.25">
      <c r="A4389" s="10">
        <v>43054</v>
      </c>
      <c r="B4389" s="1" t="s">
        <v>14</v>
      </c>
      <c r="C4389" s="1">
        <v>257</v>
      </c>
      <c r="D4389" s="1">
        <v>257.35000000000002</v>
      </c>
      <c r="E4389" s="1">
        <v>250.4</v>
      </c>
      <c r="F4389" s="1">
        <v>256.55</v>
      </c>
      <c r="G4389" s="1">
        <v>253.85</v>
      </c>
      <c r="H4389" s="1">
        <v>253.3</v>
      </c>
      <c r="I4389" s="1">
        <v>252.41</v>
      </c>
      <c r="J4389" s="1">
        <v>367.7</v>
      </c>
      <c r="K4389" s="1">
        <v>222</v>
      </c>
      <c r="L4389" s="1">
        <v>17011726</v>
      </c>
      <c r="M4389" s="1">
        <v>4293897997.0999999</v>
      </c>
      <c r="N4389" s="11">
        <v>157072</v>
      </c>
    </row>
    <row r="4390" spans="1:14" x14ac:dyDescent="0.25">
      <c r="A4390" s="10">
        <v>43055</v>
      </c>
      <c r="B4390" s="1" t="s">
        <v>14</v>
      </c>
      <c r="C4390" s="1">
        <v>254.7</v>
      </c>
      <c r="D4390" s="1">
        <v>255.6</v>
      </c>
      <c r="E4390" s="1">
        <v>252.4</v>
      </c>
      <c r="F4390" s="1">
        <v>253.3</v>
      </c>
      <c r="G4390" s="1">
        <v>255</v>
      </c>
      <c r="H4390" s="1">
        <v>255.1</v>
      </c>
      <c r="I4390" s="1">
        <v>254.4</v>
      </c>
      <c r="J4390" s="1">
        <v>367.7</v>
      </c>
      <c r="K4390" s="1">
        <v>222</v>
      </c>
      <c r="L4390" s="1">
        <v>9959845</v>
      </c>
      <c r="M4390" s="1">
        <v>2533806991</v>
      </c>
      <c r="N4390" s="11">
        <v>166483</v>
      </c>
    </row>
    <row r="4391" spans="1:14" x14ac:dyDescent="0.25">
      <c r="A4391" s="10">
        <v>43056</v>
      </c>
      <c r="B4391" s="1" t="s">
        <v>14</v>
      </c>
      <c r="C4391" s="1">
        <v>256.5</v>
      </c>
      <c r="D4391" s="1">
        <v>259</v>
      </c>
      <c r="E4391" s="1">
        <v>256</v>
      </c>
      <c r="F4391" s="1">
        <v>255.1</v>
      </c>
      <c r="G4391" s="1">
        <v>258.60000000000002</v>
      </c>
      <c r="H4391" s="1">
        <v>258</v>
      </c>
      <c r="I4391" s="1">
        <v>257.86</v>
      </c>
      <c r="J4391" s="1">
        <v>367.7</v>
      </c>
      <c r="K4391" s="1">
        <v>222</v>
      </c>
      <c r="L4391" s="1">
        <v>9998498</v>
      </c>
      <c r="M4391" s="1">
        <v>2578167020.0999999</v>
      </c>
      <c r="N4391" s="11">
        <v>114419</v>
      </c>
    </row>
    <row r="4392" spans="1:14" x14ac:dyDescent="0.25">
      <c r="A4392" s="10">
        <v>43059</v>
      </c>
      <c r="B4392" s="1" t="s">
        <v>14</v>
      </c>
      <c r="C4392" s="1">
        <v>258.60000000000002</v>
      </c>
      <c r="D4392" s="1">
        <v>260.7</v>
      </c>
      <c r="E4392" s="1">
        <v>257.25</v>
      </c>
      <c r="F4392" s="1">
        <v>258</v>
      </c>
      <c r="G4392" s="1">
        <v>259.05</v>
      </c>
      <c r="H4392" s="1">
        <v>259.2</v>
      </c>
      <c r="I4392" s="1">
        <v>259.06</v>
      </c>
      <c r="J4392" s="1">
        <v>367.7</v>
      </c>
      <c r="K4392" s="1">
        <v>222</v>
      </c>
      <c r="L4392" s="1">
        <v>7916268</v>
      </c>
      <c r="M4392" s="1">
        <v>2050770686.3499999</v>
      </c>
      <c r="N4392" s="11">
        <v>129212</v>
      </c>
    </row>
    <row r="4393" spans="1:14" x14ac:dyDescent="0.25">
      <c r="A4393" s="10">
        <v>43060</v>
      </c>
      <c r="B4393" s="1" t="s">
        <v>14</v>
      </c>
      <c r="C4393" s="1">
        <v>259.5</v>
      </c>
      <c r="D4393" s="1">
        <v>259.5</v>
      </c>
      <c r="E4393" s="1">
        <v>255.2</v>
      </c>
      <c r="F4393" s="1">
        <v>259.2</v>
      </c>
      <c r="G4393" s="1">
        <v>255.5</v>
      </c>
      <c r="H4393" s="1">
        <v>255.8</v>
      </c>
      <c r="I4393" s="1">
        <v>257.75</v>
      </c>
      <c r="J4393" s="1">
        <v>367.7</v>
      </c>
      <c r="K4393" s="1">
        <v>222</v>
      </c>
      <c r="L4393" s="1">
        <v>16626216</v>
      </c>
      <c r="M4393" s="1">
        <v>4285430281.5500002</v>
      </c>
      <c r="N4393" s="11">
        <v>81436</v>
      </c>
    </row>
    <row r="4394" spans="1:14" x14ac:dyDescent="0.25">
      <c r="A4394" s="10">
        <v>43061</v>
      </c>
      <c r="B4394" s="1" t="s">
        <v>14</v>
      </c>
      <c r="C4394" s="1">
        <v>256</v>
      </c>
      <c r="D4394" s="1">
        <v>258.64999999999998</v>
      </c>
      <c r="E4394" s="1">
        <v>255.6</v>
      </c>
      <c r="F4394" s="1">
        <v>255.8</v>
      </c>
      <c r="G4394" s="1">
        <v>258.5</v>
      </c>
      <c r="H4394" s="1">
        <v>258.14999999999998</v>
      </c>
      <c r="I4394" s="1">
        <v>257.58999999999997</v>
      </c>
      <c r="J4394" s="1">
        <v>367.7</v>
      </c>
      <c r="K4394" s="1">
        <v>222</v>
      </c>
      <c r="L4394" s="1">
        <v>8609960</v>
      </c>
      <c r="M4394" s="1">
        <v>2217797373.3499999</v>
      </c>
      <c r="N4394" s="11">
        <v>81327</v>
      </c>
    </row>
    <row r="4395" spans="1:14" x14ac:dyDescent="0.25">
      <c r="A4395" s="10">
        <v>43062</v>
      </c>
      <c r="B4395" s="1" t="s">
        <v>14</v>
      </c>
      <c r="C4395" s="1">
        <v>258.35000000000002</v>
      </c>
      <c r="D4395" s="1">
        <v>260.7</v>
      </c>
      <c r="E4395" s="1">
        <v>256.39999999999998</v>
      </c>
      <c r="F4395" s="1">
        <v>258.14999999999998</v>
      </c>
      <c r="G4395" s="1">
        <v>258.55</v>
      </c>
      <c r="H4395" s="1">
        <v>258.14999999999998</v>
      </c>
      <c r="I4395" s="1">
        <v>258.33</v>
      </c>
      <c r="J4395" s="1">
        <v>367.7</v>
      </c>
      <c r="K4395" s="1">
        <v>222</v>
      </c>
      <c r="L4395" s="1">
        <v>7524346</v>
      </c>
      <c r="M4395" s="1">
        <v>1943785339.5999999</v>
      </c>
      <c r="N4395" s="11">
        <v>65283</v>
      </c>
    </row>
    <row r="4396" spans="1:14" x14ac:dyDescent="0.25">
      <c r="A4396" s="10">
        <v>43063</v>
      </c>
      <c r="B4396" s="1" t="s">
        <v>14</v>
      </c>
      <c r="C4396" s="1">
        <v>258.5</v>
      </c>
      <c r="D4396" s="1">
        <v>261.45</v>
      </c>
      <c r="E4396" s="1">
        <v>258.05</v>
      </c>
      <c r="F4396" s="1">
        <v>258.14999999999998</v>
      </c>
      <c r="G4396" s="1">
        <v>260.64999999999998</v>
      </c>
      <c r="H4396" s="1">
        <v>260.75</v>
      </c>
      <c r="I4396" s="1">
        <v>259.73</v>
      </c>
      <c r="J4396" s="1">
        <v>367.7</v>
      </c>
      <c r="K4396" s="1">
        <v>222</v>
      </c>
      <c r="L4396" s="1">
        <v>7347756</v>
      </c>
      <c r="M4396" s="1">
        <v>1908426242.6500001</v>
      </c>
      <c r="N4396" s="11">
        <v>50057</v>
      </c>
    </row>
    <row r="4397" spans="1:14" x14ac:dyDescent="0.25">
      <c r="A4397" s="10">
        <v>43066</v>
      </c>
      <c r="B4397" s="1" t="s">
        <v>14</v>
      </c>
      <c r="C4397" s="1">
        <v>260</v>
      </c>
      <c r="D4397" s="1">
        <v>260.5</v>
      </c>
      <c r="E4397" s="1">
        <v>257.3</v>
      </c>
      <c r="F4397" s="1">
        <v>260.75</v>
      </c>
      <c r="G4397" s="1">
        <v>259.05</v>
      </c>
      <c r="H4397" s="1">
        <v>259.25</v>
      </c>
      <c r="I4397" s="1">
        <v>258.68</v>
      </c>
      <c r="J4397" s="1">
        <v>367.7</v>
      </c>
      <c r="K4397" s="1">
        <v>222</v>
      </c>
      <c r="L4397" s="1">
        <v>4836535</v>
      </c>
      <c r="M4397" s="1">
        <v>1251103003.2</v>
      </c>
      <c r="N4397" s="11">
        <v>55974</v>
      </c>
    </row>
    <row r="4398" spans="1:14" x14ac:dyDescent="0.25">
      <c r="A4398" s="10">
        <v>43067</v>
      </c>
      <c r="B4398" s="1" t="s">
        <v>14</v>
      </c>
      <c r="C4398" s="1">
        <v>259.10000000000002</v>
      </c>
      <c r="D4398" s="1">
        <v>259.2</v>
      </c>
      <c r="E4398" s="1">
        <v>256</v>
      </c>
      <c r="F4398" s="1">
        <v>259.25</v>
      </c>
      <c r="G4398" s="1">
        <v>257</v>
      </c>
      <c r="H4398" s="1">
        <v>257</v>
      </c>
      <c r="I4398" s="1">
        <v>256.98</v>
      </c>
      <c r="J4398" s="1">
        <v>367.7</v>
      </c>
      <c r="K4398" s="1">
        <v>222</v>
      </c>
      <c r="L4398" s="1">
        <v>17508901</v>
      </c>
      <c r="M4398" s="1">
        <v>4499432344.4499998</v>
      </c>
      <c r="N4398" s="11">
        <v>100436</v>
      </c>
    </row>
    <row r="4399" spans="1:14" x14ac:dyDescent="0.25">
      <c r="A4399" s="10">
        <v>43068</v>
      </c>
      <c r="B4399" s="1" t="s">
        <v>14</v>
      </c>
      <c r="C4399" s="1">
        <v>258</v>
      </c>
      <c r="D4399" s="1">
        <v>258.7</v>
      </c>
      <c r="E4399" s="1">
        <v>257</v>
      </c>
      <c r="F4399" s="1">
        <v>257</v>
      </c>
      <c r="G4399" s="1">
        <v>258.10000000000002</v>
      </c>
      <c r="H4399" s="1">
        <v>258.05</v>
      </c>
      <c r="I4399" s="1">
        <v>257.83</v>
      </c>
      <c r="J4399" s="1">
        <v>367.7</v>
      </c>
      <c r="K4399" s="1">
        <v>222</v>
      </c>
      <c r="L4399" s="1">
        <v>8697821</v>
      </c>
      <c r="M4399" s="1">
        <v>2242556792</v>
      </c>
      <c r="N4399" s="11">
        <v>92845</v>
      </c>
    </row>
    <row r="4400" spans="1:14" x14ac:dyDescent="0.25">
      <c r="A4400" s="10">
        <v>43069</v>
      </c>
      <c r="B4400" s="1" t="s">
        <v>14</v>
      </c>
      <c r="C4400" s="1">
        <v>257.89999999999998</v>
      </c>
      <c r="D4400" s="1">
        <v>258.2</v>
      </c>
      <c r="E4400" s="1">
        <v>254.65</v>
      </c>
      <c r="F4400" s="1">
        <v>258.05</v>
      </c>
      <c r="G4400" s="1">
        <v>255.9</v>
      </c>
      <c r="H4400" s="1">
        <v>256.05</v>
      </c>
      <c r="I4400" s="1">
        <v>256.13</v>
      </c>
      <c r="J4400" s="1">
        <v>367.7</v>
      </c>
      <c r="K4400" s="1">
        <v>222</v>
      </c>
      <c r="L4400" s="1">
        <v>22116235</v>
      </c>
      <c r="M4400" s="1">
        <v>5664541045.5500002</v>
      </c>
      <c r="N4400" s="11">
        <v>134587</v>
      </c>
    </row>
    <row r="4401" spans="1:14" x14ac:dyDescent="0.25">
      <c r="A4401" s="10">
        <v>43070</v>
      </c>
      <c r="B4401" s="1" t="s">
        <v>14</v>
      </c>
      <c r="C4401" s="1">
        <v>256.95</v>
      </c>
      <c r="D4401" s="1">
        <v>259.60000000000002</v>
      </c>
      <c r="E4401" s="1">
        <v>254.65</v>
      </c>
      <c r="F4401" s="1">
        <v>256.05</v>
      </c>
      <c r="G4401" s="1">
        <v>255.1</v>
      </c>
      <c r="H4401" s="1">
        <v>255.2</v>
      </c>
      <c r="I4401" s="1">
        <v>257.11</v>
      </c>
      <c r="J4401" s="1">
        <v>367.7</v>
      </c>
      <c r="K4401" s="1">
        <v>222</v>
      </c>
      <c r="L4401" s="1">
        <v>6593537</v>
      </c>
      <c r="M4401" s="1">
        <v>1695248913.55</v>
      </c>
      <c r="N4401" s="11">
        <v>55457</v>
      </c>
    </row>
    <row r="4402" spans="1:14" x14ac:dyDescent="0.25">
      <c r="A4402" s="10">
        <v>43073</v>
      </c>
      <c r="B4402" s="1" t="s">
        <v>14</v>
      </c>
      <c r="C4402" s="1">
        <v>256</v>
      </c>
      <c r="D4402" s="1">
        <v>256.3</v>
      </c>
      <c r="E4402" s="1">
        <v>253.55</v>
      </c>
      <c r="F4402" s="1">
        <v>255.2</v>
      </c>
      <c r="G4402" s="1">
        <v>254.75</v>
      </c>
      <c r="H4402" s="1">
        <v>255.1</v>
      </c>
      <c r="I4402" s="1">
        <v>254.87</v>
      </c>
      <c r="J4402" s="1">
        <v>367.7</v>
      </c>
      <c r="K4402" s="1">
        <v>222</v>
      </c>
      <c r="L4402" s="1">
        <v>6111791</v>
      </c>
      <c r="M4402" s="1">
        <v>1557716773.5999999</v>
      </c>
      <c r="N4402" s="11">
        <v>84003</v>
      </c>
    </row>
    <row r="4403" spans="1:14" x14ac:dyDescent="0.25">
      <c r="A4403" s="10">
        <v>43074</v>
      </c>
      <c r="B4403" s="1" t="s">
        <v>14</v>
      </c>
      <c r="C4403" s="1">
        <v>255</v>
      </c>
      <c r="D4403" s="1">
        <v>255.35</v>
      </c>
      <c r="E4403" s="1">
        <v>252.5</v>
      </c>
      <c r="F4403" s="1">
        <v>255.1</v>
      </c>
      <c r="G4403" s="1">
        <v>252.9</v>
      </c>
      <c r="H4403" s="1">
        <v>253.85</v>
      </c>
      <c r="I4403" s="1">
        <v>254.16</v>
      </c>
      <c r="J4403" s="1">
        <v>367.7</v>
      </c>
      <c r="K4403" s="1">
        <v>222</v>
      </c>
      <c r="L4403" s="1">
        <v>8991412</v>
      </c>
      <c r="M4403" s="1">
        <v>2285222596.5500002</v>
      </c>
      <c r="N4403" s="11">
        <v>90276</v>
      </c>
    </row>
    <row r="4404" spans="1:14" x14ac:dyDescent="0.25">
      <c r="A4404" s="10">
        <v>43075</v>
      </c>
      <c r="B4404" s="1" t="s">
        <v>14</v>
      </c>
      <c r="C4404" s="1">
        <v>253.25</v>
      </c>
      <c r="D4404" s="1">
        <v>253.25</v>
      </c>
      <c r="E4404" s="1">
        <v>250.85</v>
      </c>
      <c r="F4404" s="1">
        <v>253.85</v>
      </c>
      <c r="G4404" s="1">
        <v>251.35</v>
      </c>
      <c r="H4404" s="1">
        <v>251.6</v>
      </c>
      <c r="I4404" s="1">
        <v>251.96</v>
      </c>
      <c r="J4404" s="1">
        <v>367.7</v>
      </c>
      <c r="K4404" s="1">
        <v>222</v>
      </c>
      <c r="L4404" s="1">
        <v>8244499</v>
      </c>
      <c r="M4404" s="1">
        <v>2077276462.6500001</v>
      </c>
      <c r="N4404" s="11">
        <v>85408</v>
      </c>
    </row>
    <row r="4405" spans="1:14" x14ac:dyDescent="0.25">
      <c r="A4405" s="10">
        <v>43076</v>
      </c>
      <c r="B4405" s="1" t="s">
        <v>14</v>
      </c>
      <c r="C4405" s="1">
        <v>250</v>
      </c>
      <c r="D4405" s="1">
        <v>254.1</v>
      </c>
      <c r="E4405" s="1">
        <v>250</v>
      </c>
      <c r="F4405" s="1">
        <v>251.6</v>
      </c>
      <c r="G4405" s="1">
        <v>253.7</v>
      </c>
      <c r="H4405" s="1">
        <v>253.35</v>
      </c>
      <c r="I4405" s="1">
        <v>252.33</v>
      </c>
      <c r="J4405" s="1">
        <v>367.7</v>
      </c>
      <c r="K4405" s="1">
        <v>222</v>
      </c>
      <c r="L4405" s="1">
        <v>5426456</v>
      </c>
      <c r="M4405" s="1">
        <v>1369242867.8499999</v>
      </c>
      <c r="N4405" s="11">
        <v>60488</v>
      </c>
    </row>
    <row r="4406" spans="1:14" x14ac:dyDescent="0.25">
      <c r="A4406" s="10">
        <v>43077</v>
      </c>
      <c r="B4406" s="1" t="s">
        <v>14</v>
      </c>
      <c r="C4406" s="1">
        <v>253.75</v>
      </c>
      <c r="D4406" s="1">
        <v>263.2</v>
      </c>
      <c r="E4406" s="1">
        <v>253.4</v>
      </c>
      <c r="F4406" s="1">
        <v>253.35</v>
      </c>
      <c r="G4406" s="1">
        <v>262.5</v>
      </c>
      <c r="H4406" s="1">
        <v>262.2</v>
      </c>
      <c r="I4406" s="1">
        <v>258.56</v>
      </c>
      <c r="J4406" s="1">
        <v>367.7</v>
      </c>
      <c r="K4406" s="1">
        <v>222</v>
      </c>
      <c r="L4406" s="1">
        <v>13132943</v>
      </c>
      <c r="M4406" s="1">
        <v>3395687594.6999998</v>
      </c>
      <c r="N4406" s="11">
        <v>90031</v>
      </c>
    </row>
    <row r="4407" spans="1:14" x14ac:dyDescent="0.25">
      <c r="A4407" s="10">
        <v>43080</v>
      </c>
      <c r="B4407" s="1" t="s">
        <v>14</v>
      </c>
      <c r="C4407" s="1">
        <v>264.64999999999998</v>
      </c>
      <c r="D4407" s="1">
        <v>267.5</v>
      </c>
      <c r="E4407" s="1">
        <v>263.3</v>
      </c>
      <c r="F4407" s="1">
        <v>262.2</v>
      </c>
      <c r="G4407" s="1">
        <v>266</v>
      </c>
      <c r="H4407" s="1">
        <v>266.25</v>
      </c>
      <c r="I4407" s="1">
        <v>265.86</v>
      </c>
      <c r="J4407" s="1">
        <v>367.7</v>
      </c>
      <c r="K4407" s="1">
        <v>222</v>
      </c>
      <c r="L4407" s="1">
        <v>17181015</v>
      </c>
      <c r="M4407" s="1">
        <v>4567751148.8000002</v>
      </c>
      <c r="N4407" s="11">
        <v>114738</v>
      </c>
    </row>
    <row r="4408" spans="1:14" x14ac:dyDescent="0.25">
      <c r="A4408" s="10">
        <v>43081</v>
      </c>
      <c r="B4408" s="1" t="s">
        <v>14</v>
      </c>
      <c r="C4408" s="1">
        <v>264.5</v>
      </c>
      <c r="D4408" s="1">
        <v>265.2</v>
      </c>
      <c r="E4408" s="1">
        <v>260.5</v>
      </c>
      <c r="F4408" s="1">
        <v>266.25</v>
      </c>
      <c r="G4408" s="1">
        <v>261.2</v>
      </c>
      <c r="H4408" s="1">
        <v>261.55</v>
      </c>
      <c r="I4408" s="1">
        <v>261.85000000000002</v>
      </c>
      <c r="J4408" s="1">
        <v>367.7</v>
      </c>
      <c r="K4408" s="1">
        <v>222</v>
      </c>
      <c r="L4408" s="1">
        <v>9243049</v>
      </c>
      <c r="M4408" s="1">
        <v>2420303925.75</v>
      </c>
      <c r="N4408" s="11">
        <v>77246</v>
      </c>
    </row>
    <row r="4409" spans="1:14" x14ac:dyDescent="0.25">
      <c r="A4409" s="10">
        <v>43082</v>
      </c>
      <c r="B4409" s="1" t="s">
        <v>14</v>
      </c>
      <c r="C4409" s="1">
        <v>259.60000000000002</v>
      </c>
      <c r="D4409" s="1">
        <v>262.39999999999998</v>
      </c>
      <c r="E4409" s="1">
        <v>257.60000000000002</v>
      </c>
      <c r="F4409" s="1">
        <v>261.55</v>
      </c>
      <c r="G4409" s="1">
        <v>259.45</v>
      </c>
      <c r="H4409" s="1">
        <v>259</v>
      </c>
      <c r="I4409" s="1">
        <v>260.16000000000003</v>
      </c>
      <c r="J4409" s="1">
        <v>367.7</v>
      </c>
      <c r="K4409" s="1">
        <v>222</v>
      </c>
      <c r="L4409" s="1">
        <v>8653465</v>
      </c>
      <c r="M4409" s="1">
        <v>2251248512.1500001</v>
      </c>
      <c r="N4409" s="11">
        <v>66393</v>
      </c>
    </row>
    <row r="4410" spans="1:14" x14ac:dyDescent="0.25">
      <c r="A4410" s="10">
        <v>43083</v>
      </c>
      <c r="B4410" s="1" t="s">
        <v>14</v>
      </c>
      <c r="C4410" s="1">
        <v>260.89999999999998</v>
      </c>
      <c r="D4410" s="1">
        <v>266.14999999999998</v>
      </c>
      <c r="E4410" s="1">
        <v>257.55</v>
      </c>
      <c r="F4410" s="1">
        <v>259</v>
      </c>
      <c r="G4410" s="1">
        <v>264.25</v>
      </c>
      <c r="H4410" s="1">
        <v>264.25</v>
      </c>
      <c r="I4410" s="1">
        <v>261.32</v>
      </c>
      <c r="J4410" s="1">
        <v>367.7</v>
      </c>
      <c r="K4410" s="1">
        <v>222</v>
      </c>
      <c r="L4410" s="1">
        <v>8043427</v>
      </c>
      <c r="M4410" s="1">
        <v>2101915556.55</v>
      </c>
      <c r="N4410" s="11">
        <v>53976</v>
      </c>
    </row>
    <row r="4411" spans="1:14" x14ac:dyDescent="0.25">
      <c r="A4411" s="10">
        <v>43084</v>
      </c>
      <c r="B4411" s="1" t="s">
        <v>14</v>
      </c>
      <c r="C4411" s="1">
        <v>266</v>
      </c>
      <c r="D4411" s="1">
        <v>267.05</v>
      </c>
      <c r="E4411" s="1">
        <v>263.45</v>
      </c>
      <c r="F4411" s="1">
        <v>264.25</v>
      </c>
      <c r="G4411" s="1">
        <v>264.10000000000002</v>
      </c>
      <c r="H4411" s="1">
        <v>264.60000000000002</v>
      </c>
      <c r="I4411" s="1">
        <v>265.17</v>
      </c>
      <c r="J4411" s="1">
        <v>367.7</v>
      </c>
      <c r="K4411" s="1">
        <v>222</v>
      </c>
      <c r="L4411" s="1">
        <v>12269517</v>
      </c>
      <c r="M4411" s="1">
        <v>3253510788.8499999</v>
      </c>
      <c r="N4411" s="11">
        <v>102769</v>
      </c>
    </row>
    <row r="4412" spans="1:14" x14ac:dyDescent="0.25">
      <c r="A4412" s="10">
        <v>43087</v>
      </c>
      <c r="B4412" s="1" t="s">
        <v>14</v>
      </c>
      <c r="C4412" s="1">
        <v>265.5</v>
      </c>
      <c r="D4412" s="1">
        <v>265.5</v>
      </c>
      <c r="E4412" s="1">
        <v>259.05</v>
      </c>
      <c r="F4412" s="1">
        <v>264.60000000000002</v>
      </c>
      <c r="G4412" s="1">
        <v>263.35000000000002</v>
      </c>
      <c r="H4412" s="1">
        <v>263.2</v>
      </c>
      <c r="I4412" s="1">
        <v>263.29000000000002</v>
      </c>
      <c r="J4412" s="1">
        <v>367.7</v>
      </c>
      <c r="K4412" s="1">
        <v>222</v>
      </c>
      <c r="L4412" s="1">
        <v>9293059</v>
      </c>
      <c r="M4412" s="1">
        <v>2446799111.3000002</v>
      </c>
      <c r="N4412" s="11">
        <v>117822</v>
      </c>
    </row>
    <row r="4413" spans="1:14" x14ac:dyDescent="0.25">
      <c r="A4413" s="10">
        <v>43088</v>
      </c>
      <c r="B4413" s="1" t="s">
        <v>14</v>
      </c>
      <c r="C4413" s="1">
        <v>263.39999999999998</v>
      </c>
      <c r="D4413" s="1">
        <v>265.39999999999998</v>
      </c>
      <c r="E4413" s="1">
        <v>263.10000000000002</v>
      </c>
      <c r="F4413" s="1">
        <v>263.2</v>
      </c>
      <c r="G4413" s="1">
        <v>264.2</v>
      </c>
      <c r="H4413" s="1">
        <v>264.25</v>
      </c>
      <c r="I4413" s="1">
        <v>264.01</v>
      </c>
      <c r="J4413" s="1">
        <v>367.7</v>
      </c>
      <c r="K4413" s="1">
        <v>222</v>
      </c>
      <c r="L4413" s="1">
        <v>5881181</v>
      </c>
      <c r="M4413" s="1">
        <v>1552693786</v>
      </c>
      <c r="N4413" s="11">
        <v>75183</v>
      </c>
    </row>
    <row r="4414" spans="1:14" x14ac:dyDescent="0.25">
      <c r="A4414" s="10">
        <v>43089</v>
      </c>
      <c r="B4414" s="1" t="s">
        <v>14</v>
      </c>
      <c r="C4414" s="1">
        <v>264.7</v>
      </c>
      <c r="D4414" s="1">
        <v>264.7</v>
      </c>
      <c r="E4414" s="1">
        <v>262.7</v>
      </c>
      <c r="F4414" s="1">
        <v>264.25</v>
      </c>
      <c r="G4414" s="1">
        <v>263.14999999999998</v>
      </c>
      <c r="H4414" s="1">
        <v>263.3</v>
      </c>
      <c r="I4414" s="1">
        <v>263.54000000000002</v>
      </c>
      <c r="J4414" s="1">
        <v>367.7</v>
      </c>
      <c r="K4414" s="1">
        <v>222</v>
      </c>
      <c r="L4414" s="1">
        <v>7441512</v>
      </c>
      <c r="M4414" s="1">
        <v>1961115006.25</v>
      </c>
      <c r="N4414" s="11">
        <v>82720</v>
      </c>
    </row>
    <row r="4415" spans="1:14" x14ac:dyDescent="0.25">
      <c r="A4415" s="10">
        <v>43090</v>
      </c>
      <c r="B4415" s="1" t="s">
        <v>14</v>
      </c>
      <c r="C4415" s="1">
        <v>265.89999999999998</v>
      </c>
      <c r="D4415" s="1">
        <v>265.89999999999998</v>
      </c>
      <c r="E4415" s="1">
        <v>261.60000000000002</v>
      </c>
      <c r="F4415" s="1">
        <v>263.3</v>
      </c>
      <c r="G4415" s="1">
        <v>263.05</v>
      </c>
      <c r="H4415" s="1">
        <v>263.05</v>
      </c>
      <c r="I4415" s="1">
        <v>262.91000000000003</v>
      </c>
      <c r="J4415" s="1">
        <v>367.7</v>
      </c>
      <c r="K4415" s="1">
        <v>222</v>
      </c>
      <c r="L4415" s="1">
        <v>6771408</v>
      </c>
      <c r="M4415" s="1">
        <v>1780287873.6500001</v>
      </c>
      <c r="N4415" s="11">
        <v>55591</v>
      </c>
    </row>
    <row r="4416" spans="1:14" x14ac:dyDescent="0.25">
      <c r="A4416" s="10">
        <v>43091</v>
      </c>
      <c r="B4416" s="1" t="s">
        <v>14</v>
      </c>
      <c r="C4416" s="1">
        <v>263.5</v>
      </c>
      <c r="D4416" s="1">
        <v>264.2</v>
      </c>
      <c r="E4416" s="1">
        <v>262.14999999999998</v>
      </c>
      <c r="F4416" s="1">
        <v>263.05</v>
      </c>
      <c r="G4416" s="1">
        <v>262.5</v>
      </c>
      <c r="H4416" s="1">
        <v>263.10000000000002</v>
      </c>
      <c r="I4416" s="1">
        <v>263.39999999999998</v>
      </c>
      <c r="J4416" s="1">
        <v>367.7</v>
      </c>
      <c r="K4416" s="1">
        <v>222</v>
      </c>
      <c r="L4416" s="1">
        <v>6405364</v>
      </c>
      <c r="M4416" s="1">
        <v>1687180162.95</v>
      </c>
      <c r="N4416" s="11">
        <v>54750</v>
      </c>
    </row>
    <row r="4417" spans="1:14" x14ac:dyDescent="0.25">
      <c r="A4417" s="10">
        <v>43095</v>
      </c>
      <c r="B4417" s="1" t="s">
        <v>14</v>
      </c>
      <c r="C4417" s="1">
        <v>263.25</v>
      </c>
      <c r="D4417" s="1">
        <v>265</v>
      </c>
      <c r="E4417" s="1">
        <v>262.64999999999998</v>
      </c>
      <c r="F4417" s="1">
        <v>263.10000000000002</v>
      </c>
      <c r="G4417" s="1">
        <v>263.75</v>
      </c>
      <c r="H4417" s="1">
        <v>264.14999999999998</v>
      </c>
      <c r="I4417" s="1">
        <v>264.04000000000002</v>
      </c>
      <c r="J4417" s="1">
        <v>367.7</v>
      </c>
      <c r="K4417" s="1">
        <v>222</v>
      </c>
      <c r="L4417" s="1">
        <v>9549857</v>
      </c>
      <c r="M4417" s="1">
        <v>2521561759.75</v>
      </c>
      <c r="N4417" s="11">
        <v>56341</v>
      </c>
    </row>
    <row r="4418" spans="1:14" x14ac:dyDescent="0.25">
      <c r="A4418" s="10">
        <v>43096</v>
      </c>
      <c r="B4418" s="1" t="s">
        <v>14</v>
      </c>
      <c r="C4418" s="1">
        <v>264.2</v>
      </c>
      <c r="D4418" s="1">
        <v>264.3</v>
      </c>
      <c r="E4418" s="1">
        <v>261.64999999999998</v>
      </c>
      <c r="F4418" s="1">
        <v>264.14999999999998</v>
      </c>
      <c r="G4418" s="1">
        <v>262.3</v>
      </c>
      <c r="H4418" s="1">
        <v>262.14999999999998</v>
      </c>
      <c r="I4418" s="1">
        <v>262.95999999999998</v>
      </c>
      <c r="J4418" s="1">
        <v>367.7</v>
      </c>
      <c r="K4418" s="1">
        <v>222</v>
      </c>
      <c r="L4418" s="1">
        <v>6091016</v>
      </c>
      <c r="M4418" s="1">
        <v>1601682752.55</v>
      </c>
      <c r="N4418" s="11">
        <v>82067</v>
      </c>
    </row>
    <row r="4419" spans="1:14" x14ac:dyDescent="0.25">
      <c r="A4419" s="10">
        <v>43097</v>
      </c>
      <c r="B4419" s="1" t="s">
        <v>14</v>
      </c>
      <c r="C4419" s="1">
        <v>263.39999999999998</v>
      </c>
      <c r="D4419" s="1">
        <v>264.05</v>
      </c>
      <c r="E4419" s="1">
        <v>261.05</v>
      </c>
      <c r="F4419" s="1">
        <v>262.14999999999998</v>
      </c>
      <c r="G4419" s="1">
        <v>261.85000000000002</v>
      </c>
      <c r="H4419" s="1">
        <v>261.85000000000002</v>
      </c>
      <c r="I4419" s="1">
        <v>262.27</v>
      </c>
      <c r="J4419" s="1">
        <v>367.7</v>
      </c>
      <c r="K4419" s="1">
        <v>222</v>
      </c>
      <c r="L4419" s="1">
        <v>15889965</v>
      </c>
      <c r="M4419" s="1">
        <v>4167506190.8000002</v>
      </c>
      <c r="N4419" s="11">
        <v>74141</v>
      </c>
    </row>
    <row r="4420" spans="1:14" x14ac:dyDescent="0.25">
      <c r="A4420" s="10">
        <v>43098</v>
      </c>
      <c r="B4420" s="1" t="s">
        <v>14</v>
      </c>
      <c r="C4420" s="1">
        <v>262.5</v>
      </c>
      <c r="D4420" s="1">
        <v>264</v>
      </c>
      <c r="E4420" s="1">
        <v>262.25</v>
      </c>
      <c r="F4420" s="1">
        <v>261.85000000000002</v>
      </c>
      <c r="G4420" s="1">
        <v>263.25</v>
      </c>
      <c r="H4420" s="1">
        <v>263.25</v>
      </c>
      <c r="I4420" s="1">
        <v>263.25</v>
      </c>
      <c r="J4420" s="1">
        <v>367.7</v>
      </c>
      <c r="K4420" s="1">
        <v>222</v>
      </c>
      <c r="L4420" s="1">
        <v>6565616</v>
      </c>
      <c r="M4420" s="1">
        <v>1728410991.8</v>
      </c>
      <c r="N4420" s="11">
        <v>56777</v>
      </c>
    </row>
    <row r="4421" spans="1:14" x14ac:dyDescent="0.25">
      <c r="A4421" s="10">
        <v>43101</v>
      </c>
      <c r="B4421" s="1" t="s">
        <v>14</v>
      </c>
      <c r="C4421" s="1">
        <v>263.25</v>
      </c>
      <c r="D4421" s="1">
        <v>266.3</v>
      </c>
      <c r="E4421" s="1">
        <v>261.25</v>
      </c>
      <c r="F4421" s="1">
        <v>263.25</v>
      </c>
      <c r="G4421" s="1">
        <v>261.8</v>
      </c>
      <c r="H4421" s="1">
        <v>262.3</v>
      </c>
      <c r="I4421" s="1">
        <v>263.26</v>
      </c>
      <c r="J4421" s="1">
        <v>367.7</v>
      </c>
      <c r="K4421" s="1">
        <v>238.6</v>
      </c>
      <c r="L4421" s="1">
        <v>10461011</v>
      </c>
      <c r="M4421" s="1">
        <v>2753929704.5500002</v>
      </c>
      <c r="N4421" s="11">
        <v>44043</v>
      </c>
    </row>
    <row r="4422" spans="1:14" x14ac:dyDescent="0.25">
      <c r="A4422" s="10">
        <v>43102</v>
      </c>
      <c r="B4422" s="1" t="s">
        <v>14</v>
      </c>
      <c r="C4422" s="1">
        <v>262.60000000000002</v>
      </c>
      <c r="D4422" s="1">
        <v>264.2</v>
      </c>
      <c r="E4422" s="1">
        <v>260.45</v>
      </c>
      <c r="F4422" s="1">
        <v>262.3</v>
      </c>
      <c r="G4422" s="1">
        <v>260.7</v>
      </c>
      <c r="H4422" s="1">
        <v>260.75</v>
      </c>
      <c r="I4422" s="1">
        <v>261.83999999999997</v>
      </c>
      <c r="J4422" s="1">
        <v>367.7</v>
      </c>
      <c r="K4422" s="1">
        <v>238.6</v>
      </c>
      <c r="L4422" s="1">
        <v>5688384</v>
      </c>
      <c r="M4422" s="1">
        <v>1489465051</v>
      </c>
      <c r="N4422" s="11">
        <v>45209</v>
      </c>
    </row>
    <row r="4423" spans="1:14" x14ac:dyDescent="0.25">
      <c r="A4423" s="10">
        <v>43103</v>
      </c>
      <c r="B4423" s="1" t="s">
        <v>14</v>
      </c>
      <c r="C4423" s="1">
        <v>261.3</v>
      </c>
      <c r="D4423" s="1">
        <v>262.64999999999998</v>
      </c>
      <c r="E4423" s="1">
        <v>260.60000000000002</v>
      </c>
      <c r="F4423" s="1">
        <v>260.75</v>
      </c>
      <c r="G4423" s="1">
        <v>260.95</v>
      </c>
      <c r="H4423" s="1">
        <v>261.14999999999998</v>
      </c>
      <c r="I4423" s="1">
        <v>261.82</v>
      </c>
      <c r="J4423" s="1">
        <v>367.7</v>
      </c>
      <c r="K4423" s="1">
        <v>238.6</v>
      </c>
      <c r="L4423" s="1">
        <v>11018996</v>
      </c>
      <c r="M4423" s="1">
        <v>2884992810.3499999</v>
      </c>
      <c r="N4423" s="11">
        <v>67791</v>
      </c>
    </row>
    <row r="4424" spans="1:14" x14ac:dyDescent="0.25">
      <c r="A4424" s="10">
        <v>43104</v>
      </c>
      <c r="B4424" s="1" t="s">
        <v>14</v>
      </c>
      <c r="C4424" s="1">
        <v>260.95</v>
      </c>
      <c r="D4424" s="1">
        <v>262.75</v>
      </c>
      <c r="E4424" s="1">
        <v>260.60000000000002</v>
      </c>
      <c r="F4424" s="1">
        <v>261.14999999999998</v>
      </c>
      <c r="G4424" s="1">
        <v>261.75</v>
      </c>
      <c r="H4424" s="1">
        <v>261.55</v>
      </c>
      <c r="I4424" s="1">
        <v>261.69</v>
      </c>
      <c r="J4424" s="1">
        <v>367.7</v>
      </c>
      <c r="K4424" s="1">
        <v>238.6</v>
      </c>
      <c r="L4424" s="1">
        <v>9368913</v>
      </c>
      <c r="M4424" s="1">
        <v>2451729469.9499998</v>
      </c>
      <c r="N4424" s="11">
        <v>69338</v>
      </c>
    </row>
    <row r="4425" spans="1:14" x14ac:dyDescent="0.25">
      <c r="A4425" s="10">
        <v>43105</v>
      </c>
      <c r="B4425" s="1" t="s">
        <v>14</v>
      </c>
      <c r="C4425" s="1">
        <v>261.89999999999998</v>
      </c>
      <c r="D4425" s="1">
        <v>263.5</v>
      </c>
      <c r="E4425" s="1">
        <v>261.89999999999998</v>
      </c>
      <c r="F4425" s="1">
        <v>261.55</v>
      </c>
      <c r="G4425" s="1">
        <v>263</v>
      </c>
      <c r="H4425" s="1">
        <v>262.89999999999998</v>
      </c>
      <c r="I4425" s="1">
        <v>262.5</v>
      </c>
      <c r="J4425" s="1">
        <v>367.7</v>
      </c>
      <c r="K4425" s="1">
        <v>238.6</v>
      </c>
      <c r="L4425" s="1">
        <v>9211954</v>
      </c>
      <c r="M4425" s="1">
        <v>2418177130.5999999</v>
      </c>
      <c r="N4425" s="11">
        <v>62706</v>
      </c>
    </row>
    <row r="4426" spans="1:14" x14ac:dyDescent="0.25">
      <c r="A4426" s="10">
        <v>43108</v>
      </c>
      <c r="B4426" s="1" t="s">
        <v>14</v>
      </c>
      <c r="C4426" s="1">
        <v>264</v>
      </c>
      <c r="D4426" s="1">
        <v>266.8</v>
      </c>
      <c r="E4426" s="1">
        <v>263.25</v>
      </c>
      <c r="F4426" s="1">
        <v>262.89999999999998</v>
      </c>
      <c r="G4426" s="1">
        <v>265.75</v>
      </c>
      <c r="H4426" s="1">
        <v>265.60000000000002</v>
      </c>
      <c r="I4426" s="1">
        <v>265.52</v>
      </c>
      <c r="J4426" s="1">
        <v>367.7</v>
      </c>
      <c r="K4426" s="1">
        <v>242.1</v>
      </c>
      <c r="L4426" s="1">
        <v>14433239</v>
      </c>
      <c r="M4426" s="1">
        <v>3832243909.4499998</v>
      </c>
      <c r="N4426" s="11">
        <v>109978</v>
      </c>
    </row>
    <row r="4427" spans="1:14" x14ac:dyDescent="0.25">
      <c r="A4427" s="10">
        <v>43109</v>
      </c>
      <c r="B4427" s="1" t="s">
        <v>14</v>
      </c>
      <c r="C4427" s="1">
        <v>265.5</v>
      </c>
      <c r="D4427" s="1">
        <v>272</v>
      </c>
      <c r="E4427" s="1">
        <v>264.75</v>
      </c>
      <c r="F4427" s="1">
        <v>265.60000000000002</v>
      </c>
      <c r="G4427" s="1">
        <v>270.25</v>
      </c>
      <c r="H4427" s="1">
        <v>270.55</v>
      </c>
      <c r="I4427" s="1">
        <v>269.5</v>
      </c>
      <c r="J4427" s="1">
        <v>367.7</v>
      </c>
      <c r="K4427" s="1">
        <v>242.1</v>
      </c>
      <c r="L4427" s="1">
        <v>25737663</v>
      </c>
      <c r="M4427" s="1">
        <v>6936322435</v>
      </c>
      <c r="N4427" s="11">
        <v>122424</v>
      </c>
    </row>
    <row r="4428" spans="1:14" x14ac:dyDescent="0.25">
      <c r="A4428" s="10">
        <v>43110</v>
      </c>
      <c r="B4428" s="1" t="s">
        <v>14</v>
      </c>
      <c r="C4428" s="1">
        <v>273.45</v>
      </c>
      <c r="D4428" s="1">
        <v>274</v>
      </c>
      <c r="E4428" s="1">
        <v>269.05</v>
      </c>
      <c r="F4428" s="1">
        <v>270.55</v>
      </c>
      <c r="G4428" s="1">
        <v>269.45</v>
      </c>
      <c r="H4428" s="1">
        <v>269.39999999999998</v>
      </c>
      <c r="I4428" s="1">
        <v>271.33999999999997</v>
      </c>
      <c r="J4428" s="1">
        <v>367.7</v>
      </c>
      <c r="K4428" s="1">
        <v>242.1</v>
      </c>
      <c r="L4428" s="1">
        <v>16441299</v>
      </c>
      <c r="M4428" s="1">
        <v>4461163514.8500004</v>
      </c>
      <c r="N4428" s="11">
        <v>108628</v>
      </c>
    </row>
    <row r="4429" spans="1:14" x14ac:dyDescent="0.25">
      <c r="A4429" s="10">
        <v>43111</v>
      </c>
      <c r="B4429" s="1" t="s">
        <v>14</v>
      </c>
      <c r="C4429" s="1">
        <v>269.5</v>
      </c>
      <c r="D4429" s="1">
        <v>271</v>
      </c>
      <c r="E4429" s="1">
        <v>268.10000000000002</v>
      </c>
      <c r="F4429" s="1">
        <v>269.39999999999998</v>
      </c>
      <c r="G4429" s="1">
        <v>269.95</v>
      </c>
      <c r="H4429" s="1">
        <v>269.8</v>
      </c>
      <c r="I4429" s="1">
        <v>269.82</v>
      </c>
      <c r="J4429" s="1">
        <v>367.7</v>
      </c>
      <c r="K4429" s="1">
        <v>242.1</v>
      </c>
      <c r="L4429" s="1">
        <v>11287447</v>
      </c>
      <c r="M4429" s="1">
        <v>3045589736.25</v>
      </c>
      <c r="N4429" s="11">
        <v>82350</v>
      </c>
    </row>
    <row r="4430" spans="1:14" x14ac:dyDescent="0.25">
      <c r="A4430" s="10">
        <v>43112</v>
      </c>
      <c r="B4430" s="1" t="s">
        <v>14</v>
      </c>
      <c r="C4430" s="1">
        <v>270.25</v>
      </c>
      <c r="D4430" s="1">
        <v>271.35000000000002</v>
      </c>
      <c r="E4430" s="1">
        <v>266.14999999999998</v>
      </c>
      <c r="F4430" s="1">
        <v>269.8</v>
      </c>
      <c r="G4430" s="1">
        <v>267.14999999999998</v>
      </c>
      <c r="H4430" s="1">
        <v>267.55</v>
      </c>
      <c r="I4430" s="1">
        <v>268.58</v>
      </c>
      <c r="J4430" s="1">
        <v>367.7</v>
      </c>
      <c r="K4430" s="1">
        <v>242.1</v>
      </c>
      <c r="L4430" s="1">
        <v>8179762</v>
      </c>
      <c r="M4430" s="1">
        <v>2196889040.8000002</v>
      </c>
      <c r="N4430" s="11">
        <v>66960</v>
      </c>
    </row>
    <row r="4431" spans="1:14" x14ac:dyDescent="0.25">
      <c r="A4431" s="10">
        <v>43115</v>
      </c>
      <c r="B4431" s="1" t="s">
        <v>14</v>
      </c>
      <c r="C4431" s="1">
        <v>268</v>
      </c>
      <c r="D4431" s="1">
        <v>271.10000000000002</v>
      </c>
      <c r="E4431" s="1">
        <v>267</v>
      </c>
      <c r="F4431" s="1">
        <v>267.55</v>
      </c>
      <c r="G4431" s="1">
        <v>267.75</v>
      </c>
      <c r="H4431" s="1">
        <v>267.60000000000002</v>
      </c>
      <c r="I4431" s="1">
        <v>268.70999999999998</v>
      </c>
      <c r="J4431" s="1">
        <v>367.7</v>
      </c>
      <c r="K4431" s="1">
        <v>247.1</v>
      </c>
      <c r="L4431" s="1">
        <v>10538330</v>
      </c>
      <c r="M4431" s="1">
        <v>2831776794.4000001</v>
      </c>
      <c r="N4431" s="11">
        <v>105293</v>
      </c>
    </row>
    <row r="4432" spans="1:14" x14ac:dyDescent="0.25">
      <c r="A4432" s="10">
        <v>43116</v>
      </c>
      <c r="B4432" s="1" t="s">
        <v>14</v>
      </c>
      <c r="C4432" s="1">
        <v>268.2</v>
      </c>
      <c r="D4432" s="1">
        <v>268.7</v>
      </c>
      <c r="E4432" s="1">
        <v>260.8</v>
      </c>
      <c r="F4432" s="1">
        <v>267.60000000000002</v>
      </c>
      <c r="G4432" s="1">
        <v>262.60000000000002</v>
      </c>
      <c r="H4432" s="1">
        <v>261.7</v>
      </c>
      <c r="I4432" s="1">
        <v>263.52</v>
      </c>
      <c r="J4432" s="1">
        <v>367.7</v>
      </c>
      <c r="K4432" s="1">
        <v>247.1</v>
      </c>
      <c r="L4432" s="1">
        <v>12935712</v>
      </c>
      <c r="M4432" s="1">
        <v>3408816014.1999998</v>
      </c>
      <c r="N4432" s="11">
        <v>117895</v>
      </c>
    </row>
    <row r="4433" spans="1:14" x14ac:dyDescent="0.25">
      <c r="A4433" s="10">
        <v>43117</v>
      </c>
      <c r="B4433" s="1" t="s">
        <v>14</v>
      </c>
      <c r="C4433" s="1">
        <v>262</v>
      </c>
      <c r="D4433" s="1">
        <v>267</v>
      </c>
      <c r="E4433" s="1">
        <v>259.55</v>
      </c>
      <c r="F4433" s="1">
        <v>261.7</v>
      </c>
      <c r="G4433" s="1">
        <v>266.39999999999998</v>
      </c>
      <c r="H4433" s="1">
        <v>266.05</v>
      </c>
      <c r="I4433" s="1">
        <v>263.83</v>
      </c>
      <c r="J4433" s="1">
        <v>367.7</v>
      </c>
      <c r="K4433" s="1">
        <v>247.1</v>
      </c>
      <c r="L4433" s="1">
        <v>16375659</v>
      </c>
      <c r="M4433" s="1">
        <v>4320376055.9499998</v>
      </c>
      <c r="N4433" s="11">
        <v>113452</v>
      </c>
    </row>
    <row r="4434" spans="1:14" x14ac:dyDescent="0.25">
      <c r="A4434" s="10">
        <v>43118</v>
      </c>
      <c r="B4434" s="1" t="s">
        <v>14</v>
      </c>
      <c r="C4434" s="1">
        <v>268</v>
      </c>
      <c r="D4434" s="1">
        <v>275.25</v>
      </c>
      <c r="E4434" s="1">
        <v>266.64999999999998</v>
      </c>
      <c r="F4434" s="1">
        <v>266.05</v>
      </c>
      <c r="G4434" s="1">
        <v>274</v>
      </c>
      <c r="H4434" s="1">
        <v>273.39999999999998</v>
      </c>
      <c r="I4434" s="1">
        <v>272.79000000000002</v>
      </c>
      <c r="J4434" s="1">
        <v>367.7</v>
      </c>
      <c r="K4434" s="1">
        <v>247.1</v>
      </c>
      <c r="L4434" s="1">
        <v>26442702</v>
      </c>
      <c r="M4434" s="1">
        <v>7213332786.8500004</v>
      </c>
      <c r="N4434" s="11">
        <v>175662</v>
      </c>
    </row>
    <row r="4435" spans="1:14" x14ac:dyDescent="0.25">
      <c r="A4435" s="10">
        <v>43119</v>
      </c>
      <c r="B4435" s="1" t="s">
        <v>14</v>
      </c>
      <c r="C4435" s="1">
        <v>276</v>
      </c>
      <c r="D4435" s="1">
        <v>277.5</v>
      </c>
      <c r="E4435" s="1">
        <v>271.10000000000002</v>
      </c>
      <c r="F4435" s="1">
        <v>273.39999999999998</v>
      </c>
      <c r="G4435" s="1">
        <v>274</v>
      </c>
      <c r="H4435" s="1">
        <v>274.55</v>
      </c>
      <c r="I4435" s="1">
        <v>274.45999999999998</v>
      </c>
      <c r="J4435" s="1">
        <v>367.7</v>
      </c>
      <c r="K4435" s="1">
        <v>247.1</v>
      </c>
      <c r="L4435" s="1">
        <v>25710521</v>
      </c>
      <c r="M4435" s="1">
        <v>7056517733.6000004</v>
      </c>
      <c r="N4435" s="11">
        <v>196232</v>
      </c>
    </row>
    <row r="4436" spans="1:14" x14ac:dyDescent="0.25">
      <c r="A4436" s="10">
        <v>43122</v>
      </c>
      <c r="B4436" s="1" t="s">
        <v>14</v>
      </c>
      <c r="C4436" s="1">
        <v>275</v>
      </c>
      <c r="D4436" s="1">
        <v>275.5</v>
      </c>
      <c r="E4436" s="1">
        <v>271.7</v>
      </c>
      <c r="F4436" s="1">
        <v>274.55</v>
      </c>
      <c r="G4436" s="1">
        <v>272.7</v>
      </c>
      <c r="H4436" s="1">
        <v>273.64999999999998</v>
      </c>
      <c r="I4436" s="1">
        <v>272.83999999999997</v>
      </c>
      <c r="J4436" s="1">
        <v>367.7</v>
      </c>
      <c r="K4436" s="1">
        <v>250</v>
      </c>
      <c r="L4436" s="1">
        <v>8339156</v>
      </c>
      <c r="M4436" s="1">
        <v>2275255436.0500002</v>
      </c>
      <c r="N4436" s="11">
        <v>60237</v>
      </c>
    </row>
    <row r="4437" spans="1:14" x14ac:dyDescent="0.25">
      <c r="A4437" s="10">
        <v>43123</v>
      </c>
      <c r="B4437" s="1" t="s">
        <v>14</v>
      </c>
      <c r="C4437" s="1">
        <v>274</v>
      </c>
      <c r="D4437" s="1">
        <v>277.25</v>
      </c>
      <c r="E4437" s="1">
        <v>273.55</v>
      </c>
      <c r="F4437" s="1">
        <v>273.64999999999998</v>
      </c>
      <c r="G4437" s="1">
        <v>276.8</v>
      </c>
      <c r="H4437" s="1">
        <v>276.60000000000002</v>
      </c>
      <c r="I4437" s="1">
        <v>275.57</v>
      </c>
      <c r="J4437" s="1">
        <v>367.7</v>
      </c>
      <c r="K4437" s="1">
        <v>250</v>
      </c>
      <c r="L4437" s="1">
        <v>18244388</v>
      </c>
      <c r="M4437" s="1">
        <v>5027638083.6000004</v>
      </c>
      <c r="N4437" s="11">
        <v>97311</v>
      </c>
    </row>
    <row r="4438" spans="1:14" x14ac:dyDescent="0.25">
      <c r="A4438" s="10">
        <v>43124</v>
      </c>
      <c r="B4438" s="1" t="s">
        <v>14</v>
      </c>
      <c r="C4438" s="1">
        <v>276.64999999999998</v>
      </c>
      <c r="D4438" s="1">
        <v>282</v>
      </c>
      <c r="E4438" s="1">
        <v>276.05</v>
      </c>
      <c r="F4438" s="1">
        <v>276.60000000000002</v>
      </c>
      <c r="G4438" s="1">
        <v>280.55</v>
      </c>
      <c r="H4438" s="1">
        <v>281.45</v>
      </c>
      <c r="I4438" s="1">
        <v>279.68</v>
      </c>
      <c r="J4438" s="1">
        <v>367.7</v>
      </c>
      <c r="K4438" s="1">
        <v>250</v>
      </c>
      <c r="L4438" s="1">
        <v>17305234</v>
      </c>
      <c r="M4438" s="1">
        <v>4839854901.3000002</v>
      </c>
      <c r="N4438" s="11">
        <v>112197</v>
      </c>
    </row>
    <row r="4439" spans="1:14" x14ac:dyDescent="0.25">
      <c r="A4439" s="10">
        <v>43125</v>
      </c>
      <c r="B4439" s="1" t="s">
        <v>14</v>
      </c>
      <c r="C4439" s="1">
        <v>281</v>
      </c>
      <c r="D4439" s="1">
        <v>283.2</v>
      </c>
      <c r="E4439" s="1">
        <v>278.60000000000002</v>
      </c>
      <c r="F4439" s="1">
        <v>281.45</v>
      </c>
      <c r="G4439" s="1">
        <v>280.7</v>
      </c>
      <c r="H4439" s="1">
        <v>281.25</v>
      </c>
      <c r="I4439" s="1">
        <v>280.8</v>
      </c>
      <c r="J4439" s="1">
        <v>367.7</v>
      </c>
      <c r="K4439" s="1">
        <v>250</v>
      </c>
      <c r="L4439" s="1">
        <v>13124518</v>
      </c>
      <c r="M4439" s="1">
        <v>3685305307.6500001</v>
      </c>
      <c r="N4439" s="11">
        <v>132581</v>
      </c>
    </row>
    <row r="4440" spans="1:14" x14ac:dyDescent="0.25">
      <c r="A4440" s="10">
        <v>43129</v>
      </c>
      <c r="B4440" s="1" t="s">
        <v>14</v>
      </c>
      <c r="C4440" s="1">
        <v>281.14999999999998</v>
      </c>
      <c r="D4440" s="1">
        <v>283.3</v>
      </c>
      <c r="E4440" s="1">
        <v>275</v>
      </c>
      <c r="F4440" s="1">
        <v>281.25</v>
      </c>
      <c r="G4440" s="1">
        <v>275.2</v>
      </c>
      <c r="H4440" s="1">
        <v>275.64999999999998</v>
      </c>
      <c r="I4440" s="1">
        <v>277.08</v>
      </c>
      <c r="J4440" s="1">
        <v>367.7</v>
      </c>
      <c r="K4440" s="1">
        <v>250</v>
      </c>
      <c r="L4440" s="1">
        <v>9569723</v>
      </c>
      <c r="M4440" s="1">
        <v>2651569801.5500002</v>
      </c>
      <c r="N4440" s="11">
        <v>100959</v>
      </c>
    </row>
    <row r="4441" spans="1:14" x14ac:dyDescent="0.25">
      <c r="A4441" s="10">
        <v>43130</v>
      </c>
      <c r="B4441" s="1" t="s">
        <v>14</v>
      </c>
      <c r="C4441" s="1">
        <v>275</v>
      </c>
      <c r="D4441" s="1">
        <v>276.45</v>
      </c>
      <c r="E4441" s="1">
        <v>271.95</v>
      </c>
      <c r="F4441" s="1">
        <v>275.64999999999998</v>
      </c>
      <c r="G4441" s="1">
        <v>275.75</v>
      </c>
      <c r="H4441" s="1">
        <v>275.2</v>
      </c>
      <c r="I4441" s="1">
        <v>274.41000000000003</v>
      </c>
      <c r="J4441" s="1">
        <v>367.7</v>
      </c>
      <c r="K4441" s="1">
        <v>250</v>
      </c>
      <c r="L4441" s="1">
        <v>13057276</v>
      </c>
      <c r="M4441" s="1">
        <v>3583061025.5500002</v>
      </c>
      <c r="N4441" s="11">
        <v>107090</v>
      </c>
    </row>
    <row r="4442" spans="1:14" x14ac:dyDescent="0.25">
      <c r="A4442" s="10">
        <v>43131</v>
      </c>
      <c r="B4442" s="1" t="s">
        <v>14</v>
      </c>
      <c r="C4442" s="1">
        <v>273.89999999999998</v>
      </c>
      <c r="D4442" s="1">
        <v>276</v>
      </c>
      <c r="E4442" s="1">
        <v>269.85000000000002</v>
      </c>
      <c r="F4442" s="1">
        <v>275.2</v>
      </c>
      <c r="G4442" s="1">
        <v>271.35000000000002</v>
      </c>
      <c r="H4442" s="1">
        <v>271.39999999999998</v>
      </c>
      <c r="I4442" s="1">
        <v>272.88</v>
      </c>
      <c r="J4442" s="1">
        <v>367.7</v>
      </c>
      <c r="K4442" s="1">
        <v>250</v>
      </c>
      <c r="L4442" s="1">
        <v>18945945</v>
      </c>
      <c r="M4442" s="1">
        <v>5169900054.25</v>
      </c>
      <c r="N4442" s="11">
        <v>141071</v>
      </c>
    </row>
    <row r="4443" spans="1:14" x14ac:dyDescent="0.25">
      <c r="A4443" s="10">
        <v>43132</v>
      </c>
      <c r="B4443" s="1" t="s">
        <v>14</v>
      </c>
      <c r="C4443" s="1">
        <v>272</v>
      </c>
      <c r="D4443" s="1">
        <v>290.3</v>
      </c>
      <c r="E4443" s="1">
        <v>267.39999999999998</v>
      </c>
      <c r="F4443" s="1">
        <v>271.39999999999998</v>
      </c>
      <c r="G4443" s="1">
        <v>275.5</v>
      </c>
      <c r="H4443" s="1">
        <v>275.3</v>
      </c>
      <c r="I4443" s="1">
        <v>279.2</v>
      </c>
      <c r="J4443" s="1">
        <v>367.7</v>
      </c>
      <c r="K4443" s="1">
        <v>250</v>
      </c>
      <c r="L4443" s="1">
        <v>59362154</v>
      </c>
      <c r="M4443" s="1">
        <v>16574119704.6</v>
      </c>
      <c r="N4443" s="11">
        <v>283270</v>
      </c>
    </row>
    <row r="4444" spans="1:14" x14ac:dyDescent="0.25">
      <c r="A4444" s="10">
        <v>43133</v>
      </c>
      <c r="B4444" s="1" t="s">
        <v>14</v>
      </c>
      <c r="C4444" s="1">
        <v>274.39999999999998</v>
      </c>
      <c r="D4444" s="1">
        <v>285.64999999999998</v>
      </c>
      <c r="E4444" s="1">
        <v>270.8</v>
      </c>
      <c r="F4444" s="1">
        <v>275.3</v>
      </c>
      <c r="G4444" s="1">
        <v>274.5</v>
      </c>
      <c r="H4444" s="1">
        <v>275.35000000000002</v>
      </c>
      <c r="I4444" s="1">
        <v>278.35000000000002</v>
      </c>
      <c r="J4444" s="1">
        <v>367.7</v>
      </c>
      <c r="K4444" s="1">
        <v>250</v>
      </c>
      <c r="L4444" s="1">
        <v>35008302</v>
      </c>
      <c r="M4444" s="1">
        <v>9744734166.1000004</v>
      </c>
      <c r="N4444" s="11">
        <v>220209</v>
      </c>
    </row>
    <row r="4445" spans="1:14" x14ac:dyDescent="0.25">
      <c r="A4445" s="10">
        <v>43136</v>
      </c>
      <c r="B4445" s="1" t="s">
        <v>14</v>
      </c>
      <c r="C4445" s="1">
        <v>273.55</v>
      </c>
      <c r="D4445" s="1">
        <v>281.7</v>
      </c>
      <c r="E4445" s="1">
        <v>271.85000000000002</v>
      </c>
      <c r="F4445" s="1">
        <v>275.35000000000002</v>
      </c>
      <c r="G4445" s="1">
        <v>279.8</v>
      </c>
      <c r="H4445" s="1">
        <v>279.25</v>
      </c>
      <c r="I4445" s="1">
        <v>278.26</v>
      </c>
      <c r="J4445" s="1">
        <v>367.7</v>
      </c>
      <c r="K4445" s="1">
        <v>250</v>
      </c>
      <c r="L4445" s="1">
        <v>19706340</v>
      </c>
      <c r="M4445" s="1">
        <v>5483539597.8999996</v>
      </c>
      <c r="N4445" s="11">
        <v>190487</v>
      </c>
    </row>
    <row r="4446" spans="1:14" x14ac:dyDescent="0.25">
      <c r="A4446" s="10">
        <v>43137</v>
      </c>
      <c r="B4446" s="1" t="s">
        <v>14</v>
      </c>
      <c r="C4446" s="1">
        <v>269.95</v>
      </c>
      <c r="D4446" s="1">
        <v>277.3</v>
      </c>
      <c r="E4446" s="1">
        <v>268.14999999999998</v>
      </c>
      <c r="F4446" s="1">
        <v>279.25</v>
      </c>
      <c r="G4446" s="1">
        <v>274.75</v>
      </c>
      <c r="H4446" s="1">
        <v>273.5</v>
      </c>
      <c r="I4446" s="1">
        <v>273.27</v>
      </c>
      <c r="J4446" s="1">
        <v>367.7</v>
      </c>
      <c r="K4446" s="1">
        <v>250</v>
      </c>
      <c r="L4446" s="1">
        <v>15822723</v>
      </c>
      <c r="M4446" s="1">
        <v>4323856239.4499998</v>
      </c>
      <c r="N4446" s="11">
        <v>113591</v>
      </c>
    </row>
    <row r="4447" spans="1:14" x14ac:dyDescent="0.25">
      <c r="A4447" s="10">
        <v>43138</v>
      </c>
      <c r="B4447" s="1" t="s">
        <v>14</v>
      </c>
      <c r="C4447" s="1">
        <v>278</v>
      </c>
      <c r="D4447" s="1">
        <v>278.75</v>
      </c>
      <c r="E4447" s="1">
        <v>274</v>
      </c>
      <c r="F4447" s="1">
        <v>273.5</v>
      </c>
      <c r="G4447" s="1">
        <v>275.2</v>
      </c>
      <c r="H4447" s="1">
        <v>275.14999999999998</v>
      </c>
      <c r="I4447" s="1">
        <v>275.52999999999997</v>
      </c>
      <c r="J4447" s="1">
        <v>367.7</v>
      </c>
      <c r="K4447" s="1">
        <v>250</v>
      </c>
      <c r="L4447" s="1">
        <v>12956103</v>
      </c>
      <c r="M4447" s="1">
        <v>3569741913.3000002</v>
      </c>
      <c r="N4447" s="11">
        <v>67020</v>
      </c>
    </row>
    <row r="4448" spans="1:14" x14ac:dyDescent="0.25">
      <c r="A4448" s="10">
        <v>43139</v>
      </c>
      <c r="B4448" s="1" t="s">
        <v>14</v>
      </c>
      <c r="C4448" s="1">
        <v>275.7</v>
      </c>
      <c r="D4448" s="1">
        <v>276.89999999999998</v>
      </c>
      <c r="E4448" s="1">
        <v>272.64999999999998</v>
      </c>
      <c r="F4448" s="1">
        <v>275.14999999999998</v>
      </c>
      <c r="G4448" s="1">
        <v>273.89999999999998</v>
      </c>
      <c r="H4448" s="1">
        <v>274.10000000000002</v>
      </c>
      <c r="I4448" s="1">
        <v>274.87</v>
      </c>
      <c r="J4448" s="1">
        <v>367.7</v>
      </c>
      <c r="K4448" s="1">
        <v>250</v>
      </c>
      <c r="L4448" s="1">
        <v>9779911</v>
      </c>
      <c r="M4448" s="1">
        <v>2688180687.1500001</v>
      </c>
      <c r="N4448" s="11">
        <v>87155</v>
      </c>
    </row>
    <row r="4449" spans="1:14" x14ac:dyDescent="0.25">
      <c r="A4449" s="10">
        <v>43140</v>
      </c>
      <c r="B4449" s="1" t="s">
        <v>14</v>
      </c>
      <c r="C4449" s="1">
        <v>271</v>
      </c>
      <c r="D4449" s="1">
        <v>272.5</v>
      </c>
      <c r="E4449" s="1">
        <v>267.8</v>
      </c>
      <c r="F4449" s="1">
        <v>274.10000000000002</v>
      </c>
      <c r="G4449" s="1">
        <v>271.5</v>
      </c>
      <c r="H4449" s="1">
        <v>271.35000000000002</v>
      </c>
      <c r="I4449" s="1">
        <v>270.18</v>
      </c>
      <c r="J4449" s="1">
        <v>367.7</v>
      </c>
      <c r="K4449" s="1">
        <v>250</v>
      </c>
      <c r="L4449" s="1">
        <v>14204123</v>
      </c>
      <c r="M4449" s="1">
        <v>3837643796.1500001</v>
      </c>
      <c r="N4449" s="11">
        <v>94584</v>
      </c>
    </row>
    <row r="4450" spans="1:14" x14ac:dyDescent="0.25">
      <c r="A4450" s="10">
        <v>43143</v>
      </c>
      <c r="B4450" s="1" t="s">
        <v>14</v>
      </c>
      <c r="C4450" s="1">
        <v>272.45</v>
      </c>
      <c r="D4450" s="1">
        <v>273.85000000000002</v>
      </c>
      <c r="E4450" s="1">
        <v>269.3</v>
      </c>
      <c r="F4450" s="1">
        <v>271.35000000000002</v>
      </c>
      <c r="G4450" s="1">
        <v>270</v>
      </c>
      <c r="H4450" s="1">
        <v>269.85000000000002</v>
      </c>
      <c r="I4450" s="1">
        <v>270.82</v>
      </c>
      <c r="J4450" s="1">
        <v>367.7</v>
      </c>
      <c r="K4450" s="1">
        <v>250</v>
      </c>
      <c r="L4450" s="1">
        <v>6713679</v>
      </c>
      <c r="M4450" s="1">
        <v>1818221178.25</v>
      </c>
      <c r="N4450" s="11">
        <v>53879</v>
      </c>
    </row>
    <row r="4451" spans="1:14" x14ac:dyDescent="0.25">
      <c r="A4451" s="10">
        <v>43145</v>
      </c>
      <c r="B4451" s="1" t="s">
        <v>14</v>
      </c>
      <c r="C4451" s="1">
        <v>270</v>
      </c>
      <c r="D4451" s="1">
        <v>271</v>
      </c>
      <c r="E4451" s="1">
        <v>265.10000000000002</v>
      </c>
      <c r="F4451" s="1">
        <v>269.85000000000002</v>
      </c>
      <c r="G4451" s="1">
        <v>265.7</v>
      </c>
      <c r="H4451" s="1">
        <v>266.5</v>
      </c>
      <c r="I4451" s="1">
        <v>268.33</v>
      </c>
      <c r="J4451" s="1">
        <v>367.7</v>
      </c>
      <c r="K4451" s="1">
        <v>250</v>
      </c>
      <c r="L4451" s="1">
        <v>11303222</v>
      </c>
      <c r="M4451" s="1">
        <v>3033030764.9499998</v>
      </c>
      <c r="N4451" s="11">
        <v>127975</v>
      </c>
    </row>
    <row r="4452" spans="1:14" x14ac:dyDescent="0.25">
      <c r="A4452" s="10">
        <v>43146</v>
      </c>
      <c r="B4452" s="1" t="s">
        <v>14</v>
      </c>
      <c r="C4452" s="1">
        <v>266.5</v>
      </c>
      <c r="D4452" s="1">
        <v>269.89999999999998</v>
      </c>
      <c r="E4452" s="1">
        <v>264.8</v>
      </c>
      <c r="F4452" s="1">
        <v>266.5</v>
      </c>
      <c r="G4452" s="1">
        <v>268</v>
      </c>
      <c r="H4452" s="1">
        <v>268.10000000000002</v>
      </c>
      <c r="I4452" s="1">
        <v>267.87</v>
      </c>
      <c r="J4452" s="1">
        <v>367.7</v>
      </c>
      <c r="K4452" s="1">
        <v>250</v>
      </c>
      <c r="L4452" s="1">
        <v>11736246</v>
      </c>
      <c r="M4452" s="1">
        <v>3143812349.3000002</v>
      </c>
      <c r="N4452" s="11">
        <v>120288</v>
      </c>
    </row>
    <row r="4453" spans="1:14" x14ac:dyDescent="0.25">
      <c r="A4453" s="10">
        <v>43147</v>
      </c>
      <c r="B4453" s="1" t="s">
        <v>14</v>
      </c>
      <c r="C4453" s="1">
        <v>269.85000000000002</v>
      </c>
      <c r="D4453" s="1">
        <v>270.75</v>
      </c>
      <c r="E4453" s="1">
        <v>265.60000000000002</v>
      </c>
      <c r="F4453" s="1">
        <v>268.10000000000002</v>
      </c>
      <c r="G4453" s="1">
        <v>266.14999999999998</v>
      </c>
      <c r="H4453" s="1">
        <v>266.45</v>
      </c>
      <c r="I4453" s="1">
        <v>267.52999999999997</v>
      </c>
      <c r="J4453" s="1">
        <v>367.7</v>
      </c>
      <c r="K4453" s="1">
        <v>250</v>
      </c>
      <c r="L4453" s="1">
        <v>6164187</v>
      </c>
      <c r="M4453" s="1">
        <v>1649122893.6500001</v>
      </c>
      <c r="N4453" s="11">
        <v>44559</v>
      </c>
    </row>
    <row r="4454" spans="1:14" x14ac:dyDescent="0.25">
      <c r="A4454" s="10">
        <v>43150</v>
      </c>
      <c r="B4454" s="1" t="s">
        <v>14</v>
      </c>
      <c r="C4454" s="1">
        <v>266</v>
      </c>
      <c r="D4454" s="1">
        <v>267.8</v>
      </c>
      <c r="E4454" s="1">
        <v>262.5</v>
      </c>
      <c r="F4454" s="1">
        <v>266.45</v>
      </c>
      <c r="G4454" s="1">
        <v>263.60000000000002</v>
      </c>
      <c r="H4454" s="1">
        <v>264.10000000000002</v>
      </c>
      <c r="I4454" s="1">
        <v>264.81</v>
      </c>
      <c r="J4454" s="1">
        <v>367.7</v>
      </c>
      <c r="K4454" s="1">
        <v>250</v>
      </c>
      <c r="L4454" s="1">
        <v>6069585</v>
      </c>
      <c r="M4454" s="1">
        <v>1607283146.05</v>
      </c>
      <c r="N4454" s="11">
        <v>65593</v>
      </c>
    </row>
    <row r="4455" spans="1:14" x14ac:dyDescent="0.25">
      <c r="A4455" s="10">
        <v>43151</v>
      </c>
      <c r="B4455" s="1" t="s">
        <v>14</v>
      </c>
      <c r="C4455" s="1">
        <v>264</v>
      </c>
      <c r="D4455" s="1">
        <v>265.8</v>
      </c>
      <c r="E4455" s="1">
        <v>262.14999999999998</v>
      </c>
      <c r="F4455" s="1">
        <v>264.10000000000002</v>
      </c>
      <c r="G4455" s="1">
        <v>263.85000000000002</v>
      </c>
      <c r="H4455" s="1">
        <v>263.25</v>
      </c>
      <c r="I4455" s="1">
        <v>263.64999999999998</v>
      </c>
      <c r="J4455" s="1">
        <v>367.7</v>
      </c>
      <c r="K4455" s="1">
        <v>250</v>
      </c>
      <c r="L4455" s="1">
        <v>9301017</v>
      </c>
      <c r="M4455" s="1">
        <v>2452224762.5</v>
      </c>
      <c r="N4455" s="11">
        <v>60656</v>
      </c>
    </row>
    <row r="4456" spans="1:14" x14ac:dyDescent="0.25">
      <c r="A4456" s="10">
        <v>43152</v>
      </c>
      <c r="B4456" s="1" t="s">
        <v>14</v>
      </c>
      <c r="C4456" s="1">
        <v>264</v>
      </c>
      <c r="D4456" s="1">
        <v>268.95</v>
      </c>
      <c r="E4456" s="1">
        <v>263.45</v>
      </c>
      <c r="F4456" s="1">
        <v>263.25</v>
      </c>
      <c r="G4456" s="1">
        <v>268.05</v>
      </c>
      <c r="H4456" s="1">
        <v>268.2</v>
      </c>
      <c r="I4456" s="1">
        <v>267.23</v>
      </c>
      <c r="J4456" s="1">
        <v>367.7</v>
      </c>
      <c r="K4456" s="1">
        <v>250</v>
      </c>
      <c r="L4456" s="1">
        <v>10555155</v>
      </c>
      <c r="M4456" s="1">
        <v>2820630713.0999999</v>
      </c>
      <c r="N4456" s="11">
        <v>81624</v>
      </c>
    </row>
    <row r="4457" spans="1:14" x14ac:dyDescent="0.25">
      <c r="A4457" s="10">
        <v>43153</v>
      </c>
      <c r="B4457" s="1" t="s">
        <v>14</v>
      </c>
      <c r="C4457" s="1">
        <v>267.2</v>
      </c>
      <c r="D4457" s="1">
        <v>269</v>
      </c>
      <c r="E4457" s="1">
        <v>265.45</v>
      </c>
      <c r="F4457" s="1">
        <v>268.2</v>
      </c>
      <c r="G4457" s="1">
        <v>267.05</v>
      </c>
      <c r="H4457" s="1">
        <v>267.10000000000002</v>
      </c>
      <c r="I4457" s="1">
        <v>267.14</v>
      </c>
      <c r="J4457" s="1">
        <v>367.7</v>
      </c>
      <c r="K4457" s="1">
        <v>250</v>
      </c>
      <c r="L4457" s="1">
        <v>19118686</v>
      </c>
      <c r="M4457" s="1">
        <v>5107418306.1999998</v>
      </c>
      <c r="N4457" s="11">
        <v>84590</v>
      </c>
    </row>
    <row r="4458" spans="1:14" x14ac:dyDescent="0.25">
      <c r="A4458" s="10">
        <v>43154</v>
      </c>
      <c r="B4458" s="1" t="s">
        <v>14</v>
      </c>
      <c r="C4458" s="1">
        <v>267.45</v>
      </c>
      <c r="D4458" s="1">
        <v>270</v>
      </c>
      <c r="E4458" s="1">
        <v>266.10000000000002</v>
      </c>
      <c r="F4458" s="1">
        <v>267.10000000000002</v>
      </c>
      <c r="G4458" s="1">
        <v>268.7</v>
      </c>
      <c r="H4458" s="1">
        <v>269.05</v>
      </c>
      <c r="I4458" s="1">
        <v>268.63</v>
      </c>
      <c r="J4458" s="1">
        <v>367.7</v>
      </c>
      <c r="K4458" s="1">
        <v>250</v>
      </c>
      <c r="L4458" s="1">
        <v>6529253</v>
      </c>
      <c r="M4458" s="1">
        <v>1753964423.7</v>
      </c>
      <c r="N4458" s="11">
        <v>84763</v>
      </c>
    </row>
    <row r="4459" spans="1:14" x14ac:dyDescent="0.25">
      <c r="A4459" s="10">
        <v>43157</v>
      </c>
      <c r="B4459" s="1" t="s">
        <v>14</v>
      </c>
      <c r="C4459" s="1">
        <v>268.55</v>
      </c>
      <c r="D4459" s="1">
        <v>269.5</v>
      </c>
      <c r="E4459" s="1">
        <v>266</v>
      </c>
      <c r="F4459" s="1">
        <v>269.05</v>
      </c>
      <c r="G4459" s="1">
        <v>266.05</v>
      </c>
      <c r="H4459" s="1">
        <v>266.55</v>
      </c>
      <c r="I4459" s="1">
        <v>267.63</v>
      </c>
      <c r="J4459" s="1">
        <v>367.7</v>
      </c>
      <c r="K4459" s="1">
        <v>250</v>
      </c>
      <c r="L4459" s="1">
        <v>8378818</v>
      </c>
      <c r="M4459" s="1">
        <v>2242452601.6999998</v>
      </c>
      <c r="N4459" s="11">
        <v>73749</v>
      </c>
    </row>
    <row r="4460" spans="1:14" x14ac:dyDescent="0.25">
      <c r="A4460" s="10">
        <v>43158</v>
      </c>
      <c r="B4460" s="1" t="s">
        <v>14</v>
      </c>
      <c r="C4460" s="1">
        <v>268</v>
      </c>
      <c r="D4460" s="1">
        <v>268.2</v>
      </c>
      <c r="E4460" s="1">
        <v>265.5</v>
      </c>
      <c r="F4460" s="1">
        <v>266.55</v>
      </c>
      <c r="G4460" s="1">
        <v>266.60000000000002</v>
      </c>
      <c r="H4460" s="1">
        <v>266.39999999999998</v>
      </c>
      <c r="I4460" s="1">
        <v>266.25</v>
      </c>
      <c r="J4460" s="1">
        <v>367.7</v>
      </c>
      <c r="K4460" s="1">
        <v>250</v>
      </c>
      <c r="L4460" s="1">
        <v>7429924</v>
      </c>
      <c r="M4460" s="1">
        <v>1978195127.4000001</v>
      </c>
      <c r="N4460" s="11">
        <v>57606</v>
      </c>
    </row>
    <row r="4461" spans="1:14" x14ac:dyDescent="0.25">
      <c r="A4461" s="10">
        <v>43159</v>
      </c>
      <c r="B4461" s="1" t="s">
        <v>14</v>
      </c>
      <c r="C4461" s="1">
        <v>265</v>
      </c>
      <c r="D4461" s="1">
        <v>266.3</v>
      </c>
      <c r="E4461" s="1">
        <v>263.05</v>
      </c>
      <c r="F4461" s="1">
        <v>266.39999999999998</v>
      </c>
      <c r="G4461" s="1">
        <v>264.89999999999998</v>
      </c>
      <c r="H4461" s="1">
        <v>265.05</v>
      </c>
      <c r="I4461" s="1">
        <v>264.89</v>
      </c>
      <c r="J4461" s="1">
        <v>367.7</v>
      </c>
      <c r="K4461" s="1">
        <v>250</v>
      </c>
      <c r="L4461" s="1">
        <v>13451146</v>
      </c>
      <c r="M4461" s="1">
        <v>3563094170.1500001</v>
      </c>
      <c r="N4461" s="11">
        <v>109063</v>
      </c>
    </row>
    <row r="4462" spans="1:14" x14ac:dyDescent="0.25">
      <c r="A4462" s="10">
        <v>43160</v>
      </c>
      <c r="B4462" s="1" t="s">
        <v>14</v>
      </c>
      <c r="C4462" s="1">
        <v>264.2</v>
      </c>
      <c r="D4462" s="1">
        <v>266.10000000000002</v>
      </c>
      <c r="E4462" s="1">
        <v>262.85000000000002</v>
      </c>
      <c r="F4462" s="1">
        <v>265.05</v>
      </c>
      <c r="G4462" s="1">
        <v>263.64999999999998</v>
      </c>
      <c r="H4462" s="1">
        <v>264</v>
      </c>
      <c r="I4462" s="1">
        <v>263.83999999999997</v>
      </c>
      <c r="J4462" s="1">
        <v>367.7</v>
      </c>
      <c r="K4462" s="1">
        <v>250</v>
      </c>
      <c r="L4462" s="1">
        <v>7781553</v>
      </c>
      <c r="M4462" s="1">
        <v>2053119806.7</v>
      </c>
      <c r="N4462" s="11">
        <v>117805</v>
      </c>
    </row>
    <row r="4463" spans="1:14" x14ac:dyDescent="0.25">
      <c r="A4463" s="10">
        <v>43164</v>
      </c>
      <c r="B4463" s="1" t="s">
        <v>14</v>
      </c>
      <c r="C4463" s="1">
        <v>263.3</v>
      </c>
      <c r="D4463" s="1">
        <v>263.3</v>
      </c>
      <c r="E4463" s="1">
        <v>260</v>
      </c>
      <c r="F4463" s="1">
        <v>264</v>
      </c>
      <c r="G4463" s="1">
        <v>260.05</v>
      </c>
      <c r="H4463" s="1">
        <v>260.25</v>
      </c>
      <c r="I4463" s="1">
        <v>260.87</v>
      </c>
      <c r="J4463" s="1">
        <v>367.7</v>
      </c>
      <c r="K4463" s="1">
        <v>250</v>
      </c>
      <c r="L4463" s="1">
        <v>6623613</v>
      </c>
      <c r="M4463" s="1">
        <v>1727887213.25</v>
      </c>
      <c r="N4463" s="11">
        <v>71775</v>
      </c>
    </row>
    <row r="4464" spans="1:14" x14ac:dyDescent="0.25">
      <c r="A4464" s="10">
        <v>43165</v>
      </c>
      <c r="B4464" s="1" t="s">
        <v>14</v>
      </c>
      <c r="C4464" s="1">
        <v>261.05</v>
      </c>
      <c r="D4464" s="1">
        <v>262.39999999999998</v>
      </c>
      <c r="E4464" s="1">
        <v>255.5</v>
      </c>
      <c r="F4464" s="1">
        <v>260.25</v>
      </c>
      <c r="G4464" s="1">
        <v>256</v>
      </c>
      <c r="H4464" s="1">
        <v>256.5</v>
      </c>
      <c r="I4464" s="1">
        <v>259.23</v>
      </c>
      <c r="J4464" s="1">
        <v>367.7</v>
      </c>
      <c r="K4464" s="1">
        <v>250</v>
      </c>
      <c r="L4464" s="1">
        <v>8180373</v>
      </c>
      <c r="M4464" s="1">
        <v>2120638509.0999999</v>
      </c>
      <c r="N4464" s="11">
        <v>66375</v>
      </c>
    </row>
    <row r="4465" spans="1:14" x14ac:dyDescent="0.25">
      <c r="A4465" s="10">
        <v>43166</v>
      </c>
      <c r="B4465" s="1" t="s">
        <v>14</v>
      </c>
      <c r="C4465" s="1">
        <v>256.5</v>
      </c>
      <c r="D4465" s="1">
        <v>260.5</v>
      </c>
      <c r="E4465" s="1">
        <v>253.55</v>
      </c>
      <c r="F4465" s="1">
        <v>256.5</v>
      </c>
      <c r="G4465" s="1">
        <v>259.75</v>
      </c>
      <c r="H4465" s="1">
        <v>259.89999999999998</v>
      </c>
      <c r="I4465" s="1">
        <v>258.51</v>
      </c>
      <c r="J4465" s="1">
        <v>367.7</v>
      </c>
      <c r="K4465" s="1">
        <v>250</v>
      </c>
      <c r="L4465" s="1">
        <v>15153219</v>
      </c>
      <c r="M4465" s="1">
        <v>3917190656.1500001</v>
      </c>
      <c r="N4465" s="11">
        <v>127773</v>
      </c>
    </row>
    <row r="4466" spans="1:14" x14ac:dyDescent="0.25">
      <c r="A4466" s="10">
        <v>43167</v>
      </c>
      <c r="B4466" s="1" t="s">
        <v>14</v>
      </c>
      <c r="C4466" s="1">
        <v>260.3</v>
      </c>
      <c r="D4466" s="1">
        <v>261.89999999999998</v>
      </c>
      <c r="E4466" s="1">
        <v>257.75</v>
      </c>
      <c r="F4466" s="1">
        <v>259.89999999999998</v>
      </c>
      <c r="G4466" s="1">
        <v>258.25</v>
      </c>
      <c r="H4466" s="1">
        <v>258.85000000000002</v>
      </c>
      <c r="I4466" s="1">
        <v>259.89999999999998</v>
      </c>
      <c r="J4466" s="1">
        <v>367.7</v>
      </c>
      <c r="K4466" s="1">
        <v>250</v>
      </c>
      <c r="L4466" s="1">
        <v>6027032</v>
      </c>
      <c r="M4466" s="1">
        <v>1566403217.2</v>
      </c>
      <c r="N4466" s="11">
        <v>53562</v>
      </c>
    </row>
    <row r="4467" spans="1:14" x14ac:dyDescent="0.25">
      <c r="A4467" s="10">
        <v>43168</v>
      </c>
      <c r="B4467" s="1" t="s">
        <v>14</v>
      </c>
      <c r="C4467" s="1">
        <v>259</v>
      </c>
      <c r="D4467" s="1">
        <v>260.89999999999998</v>
      </c>
      <c r="E4467" s="1">
        <v>258.25</v>
      </c>
      <c r="F4467" s="1">
        <v>258.85000000000002</v>
      </c>
      <c r="G4467" s="1">
        <v>259.3</v>
      </c>
      <c r="H4467" s="1">
        <v>259.25</v>
      </c>
      <c r="I4467" s="1">
        <v>259.85000000000002</v>
      </c>
      <c r="J4467" s="1">
        <v>367.7</v>
      </c>
      <c r="K4467" s="1">
        <v>250</v>
      </c>
      <c r="L4467" s="1">
        <v>6110339</v>
      </c>
      <c r="M4467" s="1">
        <v>1587753301.55</v>
      </c>
      <c r="N4467" s="11">
        <v>65272</v>
      </c>
    </row>
    <row r="4468" spans="1:14" x14ac:dyDescent="0.25">
      <c r="A4468" s="10">
        <v>43171</v>
      </c>
      <c r="B4468" s="1" t="s">
        <v>14</v>
      </c>
      <c r="C4468" s="1">
        <v>264</v>
      </c>
      <c r="D4468" s="1">
        <v>270.85000000000002</v>
      </c>
      <c r="E4468" s="1">
        <v>262.95</v>
      </c>
      <c r="F4468" s="1">
        <v>259.25</v>
      </c>
      <c r="G4468" s="1">
        <v>269.89999999999998</v>
      </c>
      <c r="H4468" s="1">
        <v>270.10000000000002</v>
      </c>
      <c r="I4468" s="1">
        <v>267.45</v>
      </c>
      <c r="J4468" s="1">
        <v>367.7</v>
      </c>
      <c r="K4468" s="1">
        <v>250</v>
      </c>
      <c r="L4468" s="1">
        <v>19900387</v>
      </c>
      <c r="M4468" s="1">
        <v>5322454894.5</v>
      </c>
      <c r="N4468" s="11">
        <v>139786</v>
      </c>
    </row>
    <row r="4469" spans="1:14" x14ac:dyDescent="0.25">
      <c r="A4469" s="10">
        <v>43172</v>
      </c>
      <c r="B4469" s="1" t="s">
        <v>14</v>
      </c>
      <c r="C4469" s="1">
        <v>269.64999999999998</v>
      </c>
      <c r="D4469" s="1">
        <v>272</v>
      </c>
      <c r="E4469" s="1">
        <v>267.2</v>
      </c>
      <c r="F4469" s="1">
        <v>270.10000000000002</v>
      </c>
      <c r="G4469" s="1">
        <v>269.75</v>
      </c>
      <c r="H4469" s="1">
        <v>269.45</v>
      </c>
      <c r="I4469" s="1">
        <v>269.99</v>
      </c>
      <c r="J4469" s="1">
        <v>367.7</v>
      </c>
      <c r="K4469" s="1">
        <v>250</v>
      </c>
      <c r="L4469" s="1">
        <v>8326884</v>
      </c>
      <c r="M4469" s="1">
        <v>2248200027.3000002</v>
      </c>
      <c r="N4469" s="11">
        <v>50824</v>
      </c>
    </row>
    <row r="4470" spans="1:14" x14ac:dyDescent="0.25">
      <c r="A4470" s="10">
        <v>43173</v>
      </c>
      <c r="B4470" s="1" t="s">
        <v>14</v>
      </c>
      <c r="C4470" s="1">
        <v>268.05</v>
      </c>
      <c r="D4470" s="1">
        <v>269.05</v>
      </c>
      <c r="E4470" s="1">
        <v>265.3</v>
      </c>
      <c r="F4470" s="1">
        <v>269.45</v>
      </c>
      <c r="G4470" s="1">
        <v>267.75</v>
      </c>
      <c r="H4470" s="1">
        <v>268.05</v>
      </c>
      <c r="I4470" s="1">
        <v>267.56</v>
      </c>
      <c r="J4470" s="1">
        <v>367.7</v>
      </c>
      <c r="K4470" s="1">
        <v>250</v>
      </c>
      <c r="L4470" s="1">
        <v>7907101</v>
      </c>
      <c r="M4470" s="1">
        <v>2115613733.2</v>
      </c>
      <c r="N4470" s="11">
        <v>66259</v>
      </c>
    </row>
    <row r="4471" spans="1:14" x14ac:dyDescent="0.25">
      <c r="A4471" s="10">
        <v>43174</v>
      </c>
      <c r="B4471" s="1" t="s">
        <v>14</v>
      </c>
      <c r="C4471" s="1">
        <v>267</v>
      </c>
      <c r="D4471" s="1">
        <v>269.89999999999998</v>
      </c>
      <c r="E4471" s="1">
        <v>265.2</v>
      </c>
      <c r="F4471" s="1">
        <v>268.05</v>
      </c>
      <c r="G4471" s="1">
        <v>265.75</v>
      </c>
      <c r="H4471" s="1">
        <v>265.55</v>
      </c>
      <c r="I4471" s="1">
        <v>267.01</v>
      </c>
      <c r="J4471" s="1">
        <v>367.7</v>
      </c>
      <c r="K4471" s="1">
        <v>250</v>
      </c>
      <c r="L4471" s="1">
        <v>5557668</v>
      </c>
      <c r="M4471" s="1">
        <v>1483957144.9000001</v>
      </c>
      <c r="N4471" s="11">
        <v>49638</v>
      </c>
    </row>
    <row r="4472" spans="1:14" x14ac:dyDescent="0.25">
      <c r="A4472" s="10">
        <v>43175</v>
      </c>
      <c r="B4472" s="1" t="s">
        <v>14</v>
      </c>
      <c r="C4472" s="1">
        <v>266.39999999999998</v>
      </c>
      <c r="D4472" s="1">
        <v>266.39999999999998</v>
      </c>
      <c r="E4472" s="1">
        <v>258.85000000000002</v>
      </c>
      <c r="F4472" s="1">
        <v>265.55</v>
      </c>
      <c r="G4472" s="1">
        <v>261.35000000000002</v>
      </c>
      <c r="H4472" s="1">
        <v>260.5</v>
      </c>
      <c r="I4472" s="1">
        <v>261.06</v>
      </c>
      <c r="J4472" s="1">
        <v>367.7</v>
      </c>
      <c r="K4472" s="1">
        <v>250</v>
      </c>
      <c r="L4472" s="1">
        <v>20680532</v>
      </c>
      <c r="M4472" s="1">
        <v>5398824648.5</v>
      </c>
      <c r="N4472" s="11">
        <v>124346</v>
      </c>
    </row>
    <row r="4473" spans="1:14" x14ac:dyDescent="0.25">
      <c r="A4473" s="10">
        <v>43178</v>
      </c>
      <c r="B4473" s="1" t="s">
        <v>14</v>
      </c>
      <c r="C4473" s="1">
        <v>260.55</v>
      </c>
      <c r="D4473" s="1">
        <v>262.2</v>
      </c>
      <c r="E4473" s="1">
        <v>258.3</v>
      </c>
      <c r="F4473" s="1">
        <v>260.5</v>
      </c>
      <c r="G4473" s="1">
        <v>259.10000000000002</v>
      </c>
      <c r="H4473" s="1">
        <v>259.14999999999998</v>
      </c>
      <c r="I4473" s="1">
        <v>260.45999999999998</v>
      </c>
      <c r="J4473" s="1">
        <v>367.7</v>
      </c>
      <c r="K4473" s="1">
        <v>250</v>
      </c>
      <c r="L4473" s="1">
        <v>12926158</v>
      </c>
      <c r="M4473" s="1">
        <v>3366708258.4499998</v>
      </c>
      <c r="N4473" s="11">
        <v>119296</v>
      </c>
    </row>
    <row r="4474" spans="1:14" x14ac:dyDescent="0.25">
      <c r="A4474" s="10">
        <v>43179</v>
      </c>
      <c r="B4474" s="1" t="s">
        <v>14</v>
      </c>
      <c r="C4474" s="1">
        <v>258.14999999999998</v>
      </c>
      <c r="D4474" s="1">
        <v>259.95</v>
      </c>
      <c r="E4474" s="1">
        <v>257.5</v>
      </c>
      <c r="F4474" s="1">
        <v>259.14999999999998</v>
      </c>
      <c r="G4474" s="1">
        <v>259.5</v>
      </c>
      <c r="H4474" s="1">
        <v>259.2</v>
      </c>
      <c r="I4474" s="1">
        <v>258.77999999999997</v>
      </c>
      <c r="J4474" s="1">
        <v>367.7</v>
      </c>
      <c r="K4474" s="1">
        <v>250</v>
      </c>
      <c r="L4474" s="1">
        <v>7481088</v>
      </c>
      <c r="M4474" s="1">
        <v>1935947293.0999999</v>
      </c>
      <c r="N4474" s="11">
        <v>80878</v>
      </c>
    </row>
    <row r="4475" spans="1:14" x14ac:dyDescent="0.25">
      <c r="A4475" s="10">
        <v>43180</v>
      </c>
      <c r="B4475" s="1" t="s">
        <v>14</v>
      </c>
      <c r="C4475" s="1">
        <v>260.05</v>
      </c>
      <c r="D4475" s="1">
        <v>261.64999999999998</v>
      </c>
      <c r="E4475" s="1">
        <v>258.7</v>
      </c>
      <c r="F4475" s="1">
        <v>259.2</v>
      </c>
      <c r="G4475" s="1">
        <v>259.3</v>
      </c>
      <c r="H4475" s="1">
        <v>259.05</v>
      </c>
      <c r="I4475" s="1">
        <v>259.88</v>
      </c>
      <c r="J4475" s="1">
        <v>367.7</v>
      </c>
      <c r="K4475" s="1">
        <v>250</v>
      </c>
      <c r="L4475" s="1">
        <v>12920867</v>
      </c>
      <c r="M4475" s="1">
        <v>3357903165.4000001</v>
      </c>
      <c r="N4475" s="11">
        <v>70521</v>
      </c>
    </row>
    <row r="4476" spans="1:14" x14ac:dyDescent="0.25">
      <c r="A4476" s="10">
        <v>43181</v>
      </c>
      <c r="B4476" s="1" t="s">
        <v>14</v>
      </c>
      <c r="C4476" s="1">
        <v>260</v>
      </c>
      <c r="D4476" s="1">
        <v>261.45</v>
      </c>
      <c r="E4476" s="1">
        <v>257.85000000000002</v>
      </c>
      <c r="F4476" s="1">
        <v>259.05</v>
      </c>
      <c r="G4476" s="1">
        <v>258.85000000000002</v>
      </c>
      <c r="H4476" s="1">
        <v>258.3</v>
      </c>
      <c r="I4476" s="1">
        <v>259.3</v>
      </c>
      <c r="J4476" s="1">
        <v>367.7</v>
      </c>
      <c r="K4476" s="1">
        <v>250</v>
      </c>
      <c r="L4476" s="1">
        <v>8011131</v>
      </c>
      <c r="M4476" s="1">
        <v>2077311368.45</v>
      </c>
      <c r="N4476" s="11">
        <v>65618</v>
      </c>
    </row>
    <row r="4477" spans="1:14" x14ac:dyDescent="0.25">
      <c r="A4477" s="10">
        <v>43182</v>
      </c>
      <c r="B4477" s="1" t="s">
        <v>14</v>
      </c>
      <c r="C4477" s="1">
        <v>256</v>
      </c>
      <c r="D4477" s="1">
        <v>258.8</v>
      </c>
      <c r="E4477" s="1">
        <v>254.75</v>
      </c>
      <c r="F4477" s="1">
        <v>258.3</v>
      </c>
      <c r="G4477" s="1">
        <v>255.45</v>
      </c>
      <c r="H4477" s="1">
        <v>256</v>
      </c>
      <c r="I4477" s="1">
        <v>256.75</v>
      </c>
      <c r="J4477" s="1">
        <v>367.7</v>
      </c>
      <c r="K4477" s="1">
        <v>250</v>
      </c>
      <c r="L4477" s="1">
        <v>11185677</v>
      </c>
      <c r="M4477" s="1">
        <v>2871948544.8000002</v>
      </c>
      <c r="N4477" s="11">
        <v>109077</v>
      </c>
    </row>
    <row r="4478" spans="1:14" x14ac:dyDescent="0.25">
      <c r="A4478" s="10">
        <v>43185</v>
      </c>
      <c r="B4478" s="1" t="s">
        <v>14</v>
      </c>
      <c r="C4478" s="1">
        <v>252.9</v>
      </c>
      <c r="D4478" s="1">
        <v>260</v>
      </c>
      <c r="E4478" s="1">
        <v>252.5</v>
      </c>
      <c r="F4478" s="1">
        <v>256</v>
      </c>
      <c r="G4478" s="1">
        <v>258.75</v>
      </c>
      <c r="H4478" s="1">
        <v>258.10000000000002</v>
      </c>
      <c r="I4478" s="1">
        <v>257.27999999999997</v>
      </c>
      <c r="J4478" s="1">
        <v>367.7</v>
      </c>
      <c r="K4478" s="1">
        <v>250</v>
      </c>
      <c r="L4478" s="1">
        <v>12499724</v>
      </c>
      <c r="M4478" s="1">
        <v>3215969231.9499998</v>
      </c>
      <c r="N4478" s="11">
        <v>123750</v>
      </c>
    </row>
    <row r="4479" spans="1:14" x14ac:dyDescent="0.25">
      <c r="A4479" s="10">
        <v>43186</v>
      </c>
      <c r="B4479" s="1" t="s">
        <v>14</v>
      </c>
      <c r="C4479" s="1">
        <v>258.8</v>
      </c>
      <c r="D4479" s="1">
        <v>260.5</v>
      </c>
      <c r="E4479" s="1">
        <v>256.89999999999998</v>
      </c>
      <c r="F4479" s="1">
        <v>258.10000000000002</v>
      </c>
      <c r="G4479" s="1">
        <v>259.05</v>
      </c>
      <c r="H4479" s="1">
        <v>258.89999999999998</v>
      </c>
      <c r="I4479" s="1">
        <v>258.33999999999997</v>
      </c>
      <c r="J4479" s="1">
        <v>367.7</v>
      </c>
      <c r="K4479" s="1">
        <v>250</v>
      </c>
      <c r="L4479" s="1">
        <v>8769415</v>
      </c>
      <c r="M4479" s="1">
        <v>2265522477.8499999</v>
      </c>
      <c r="N4479" s="11">
        <v>82531</v>
      </c>
    </row>
    <row r="4480" spans="1:14" x14ac:dyDescent="0.25">
      <c r="A4480" s="10">
        <v>43187</v>
      </c>
      <c r="B4480" s="1" t="s">
        <v>14</v>
      </c>
      <c r="C4480" s="1">
        <v>258</v>
      </c>
      <c r="D4480" s="1">
        <v>258.95</v>
      </c>
      <c r="E4480" s="1">
        <v>254.35</v>
      </c>
      <c r="F4480" s="1">
        <v>258.89999999999998</v>
      </c>
      <c r="G4480" s="1">
        <v>255</v>
      </c>
      <c r="H4480" s="1">
        <v>255.5</v>
      </c>
      <c r="I4480" s="1">
        <v>256.7</v>
      </c>
      <c r="J4480" s="1">
        <v>367.7</v>
      </c>
      <c r="K4480" s="1">
        <v>250</v>
      </c>
      <c r="L4480" s="1">
        <v>12270479</v>
      </c>
      <c r="M4480" s="1">
        <v>3149842990.4499998</v>
      </c>
      <c r="N4480" s="11">
        <v>75788</v>
      </c>
    </row>
    <row r="4481" spans="1:14" x14ac:dyDescent="0.25">
      <c r="A4481" s="10">
        <v>43192</v>
      </c>
      <c r="B4481" s="1" t="s">
        <v>14</v>
      </c>
      <c r="C4481" s="1">
        <v>257</v>
      </c>
      <c r="D4481" s="1">
        <v>258.95</v>
      </c>
      <c r="E4481" s="1">
        <v>255.45</v>
      </c>
      <c r="F4481" s="1">
        <v>255.5</v>
      </c>
      <c r="G4481" s="1">
        <v>258.8</v>
      </c>
      <c r="H4481" s="1">
        <v>258.25</v>
      </c>
      <c r="I4481" s="1">
        <v>256.75</v>
      </c>
      <c r="J4481" s="1">
        <v>367.7</v>
      </c>
      <c r="K4481" s="1">
        <v>250</v>
      </c>
      <c r="L4481" s="1">
        <v>7029064</v>
      </c>
      <c r="M4481" s="1">
        <v>1804685060.1500001</v>
      </c>
      <c r="N4481" s="11">
        <v>85556</v>
      </c>
    </row>
    <row r="4482" spans="1:14" x14ac:dyDescent="0.25">
      <c r="A4482" s="10">
        <v>43193</v>
      </c>
      <c r="B4482" s="1" t="s">
        <v>14</v>
      </c>
      <c r="C4482" s="1">
        <v>258</v>
      </c>
      <c r="D4482" s="1">
        <v>260</v>
      </c>
      <c r="E4482" s="1">
        <v>257.5</v>
      </c>
      <c r="F4482" s="1">
        <v>258.25</v>
      </c>
      <c r="G4482" s="1">
        <v>259.14999999999998</v>
      </c>
      <c r="H4482" s="1">
        <v>258.5</v>
      </c>
      <c r="I4482" s="1">
        <v>258.63</v>
      </c>
      <c r="J4482" s="1">
        <v>367.7</v>
      </c>
      <c r="K4482" s="1">
        <v>250</v>
      </c>
      <c r="L4482" s="1">
        <v>5098212</v>
      </c>
      <c r="M4482" s="1">
        <v>1318555194.75</v>
      </c>
      <c r="N4482" s="11">
        <v>48970</v>
      </c>
    </row>
    <row r="4483" spans="1:14" x14ac:dyDescent="0.25">
      <c r="A4483" s="10">
        <v>43194</v>
      </c>
      <c r="B4483" s="1" t="s">
        <v>14</v>
      </c>
      <c r="C4483" s="1">
        <v>259.5</v>
      </c>
      <c r="D4483" s="1">
        <v>259.8</v>
      </c>
      <c r="E4483" s="1">
        <v>257.10000000000002</v>
      </c>
      <c r="F4483" s="1">
        <v>258.5</v>
      </c>
      <c r="G4483" s="1">
        <v>259.05</v>
      </c>
      <c r="H4483" s="1">
        <v>258.60000000000002</v>
      </c>
      <c r="I4483" s="1">
        <v>258.54000000000002</v>
      </c>
      <c r="J4483" s="1">
        <v>367.7</v>
      </c>
      <c r="K4483" s="1">
        <v>250</v>
      </c>
      <c r="L4483" s="1">
        <v>8392947</v>
      </c>
      <c r="M4483" s="1">
        <v>2169907681.5</v>
      </c>
      <c r="N4483" s="11">
        <v>77397</v>
      </c>
    </row>
    <row r="4484" spans="1:14" x14ac:dyDescent="0.25">
      <c r="A4484" s="10">
        <v>43195</v>
      </c>
      <c r="B4484" s="1" t="s">
        <v>14</v>
      </c>
      <c r="C4484" s="1">
        <v>255.5</v>
      </c>
      <c r="D4484" s="1">
        <v>260</v>
      </c>
      <c r="E4484" s="1">
        <v>255.5</v>
      </c>
      <c r="F4484" s="1">
        <v>258.60000000000002</v>
      </c>
      <c r="G4484" s="1">
        <v>259.8</v>
      </c>
      <c r="H4484" s="1">
        <v>259.64999999999998</v>
      </c>
      <c r="I4484" s="1">
        <v>258.64999999999998</v>
      </c>
      <c r="J4484" s="1">
        <v>367.7</v>
      </c>
      <c r="K4484" s="1">
        <v>250</v>
      </c>
      <c r="L4484" s="1">
        <v>9113610</v>
      </c>
      <c r="M4484" s="1">
        <v>2357197515.8000002</v>
      </c>
      <c r="N4484" s="11">
        <v>99052</v>
      </c>
    </row>
    <row r="4485" spans="1:14" x14ac:dyDescent="0.25">
      <c r="A4485" s="10">
        <v>43196</v>
      </c>
      <c r="B4485" s="1" t="s">
        <v>14</v>
      </c>
      <c r="C4485" s="1">
        <v>260.5</v>
      </c>
      <c r="D4485" s="1">
        <v>262</v>
      </c>
      <c r="E4485" s="1">
        <v>260.05</v>
      </c>
      <c r="F4485" s="1">
        <v>259.64999999999998</v>
      </c>
      <c r="G4485" s="1">
        <v>261</v>
      </c>
      <c r="H4485" s="1">
        <v>260.85000000000002</v>
      </c>
      <c r="I4485" s="1">
        <v>261.06</v>
      </c>
      <c r="J4485" s="1">
        <v>367.7</v>
      </c>
      <c r="K4485" s="1">
        <v>250</v>
      </c>
      <c r="L4485" s="1">
        <v>6098959</v>
      </c>
      <c r="M4485" s="1">
        <v>1592218442.2</v>
      </c>
      <c r="N4485" s="11">
        <v>51328</v>
      </c>
    </row>
    <row r="4486" spans="1:14" x14ac:dyDescent="0.25">
      <c r="A4486" s="10">
        <v>43199</v>
      </c>
      <c r="B4486" s="1" t="s">
        <v>14</v>
      </c>
      <c r="C4486" s="1">
        <v>261.14999999999998</v>
      </c>
      <c r="D4486" s="1">
        <v>266.60000000000002</v>
      </c>
      <c r="E4486" s="1">
        <v>260.89999999999998</v>
      </c>
      <c r="F4486" s="1">
        <v>260.85000000000002</v>
      </c>
      <c r="G4486" s="1">
        <v>265.7</v>
      </c>
      <c r="H4486" s="1">
        <v>265.8</v>
      </c>
      <c r="I4486" s="1">
        <v>264.64999999999998</v>
      </c>
      <c r="J4486" s="1">
        <v>367.7</v>
      </c>
      <c r="K4486" s="1">
        <v>250</v>
      </c>
      <c r="L4486" s="1">
        <v>9217475</v>
      </c>
      <c r="M4486" s="1">
        <v>2439369319.6999998</v>
      </c>
      <c r="N4486" s="11">
        <v>65447</v>
      </c>
    </row>
    <row r="4487" spans="1:14" x14ac:dyDescent="0.25">
      <c r="A4487" s="10">
        <v>43200</v>
      </c>
      <c r="B4487" s="1" t="s">
        <v>14</v>
      </c>
      <c r="C4487" s="1">
        <v>266.35000000000002</v>
      </c>
      <c r="D4487" s="1">
        <v>268.7</v>
      </c>
      <c r="E4487" s="1">
        <v>265.10000000000002</v>
      </c>
      <c r="F4487" s="1">
        <v>265.8</v>
      </c>
      <c r="G4487" s="1">
        <v>266.55</v>
      </c>
      <c r="H4487" s="1">
        <v>266.7</v>
      </c>
      <c r="I4487" s="1">
        <v>266.64</v>
      </c>
      <c r="J4487" s="1">
        <v>367.7</v>
      </c>
      <c r="K4487" s="1">
        <v>250</v>
      </c>
      <c r="L4487" s="1">
        <v>14682547</v>
      </c>
      <c r="M4487" s="1">
        <v>3914986494.1500001</v>
      </c>
      <c r="N4487" s="11">
        <v>104111</v>
      </c>
    </row>
    <row r="4488" spans="1:14" x14ac:dyDescent="0.25">
      <c r="A4488" s="10">
        <v>43201</v>
      </c>
      <c r="B4488" s="1" t="s">
        <v>14</v>
      </c>
      <c r="C4488" s="1">
        <v>266.89999999999998</v>
      </c>
      <c r="D4488" s="1">
        <v>267.55</v>
      </c>
      <c r="E4488" s="1">
        <v>263.39999999999998</v>
      </c>
      <c r="F4488" s="1">
        <v>266.7</v>
      </c>
      <c r="G4488" s="1">
        <v>265.3</v>
      </c>
      <c r="H4488" s="1">
        <v>265.14999999999998</v>
      </c>
      <c r="I4488" s="1">
        <v>264.95</v>
      </c>
      <c r="J4488" s="1">
        <v>367.7</v>
      </c>
      <c r="K4488" s="1">
        <v>250</v>
      </c>
      <c r="L4488" s="1">
        <v>5232228</v>
      </c>
      <c r="M4488" s="1">
        <v>1386296172.25</v>
      </c>
      <c r="N4488" s="11">
        <v>57667</v>
      </c>
    </row>
    <row r="4489" spans="1:14" x14ac:dyDescent="0.25">
      <c r="A4489" s="10">
        <v>43202</v>
      </c>
      <c r="B4489" s="1" t="s">
        <v>14</v>
      </c>
      <c r="C4489" s="1">
        <v>265.10000000000002</v>
      </c>
      <c r="D4489" s="1">
        <v>265.14999999999998</v>
      </c>
      <c r="E4489" s="1">
        <v>261.39999999999998</v>
      </c>
      <c r="F4489" s="1">
        <v>265.14999999999998</v>
      </c>
      <c r="G4489" s="1">
        <v>262.14999999999998</v>
      </c>
      <c r="H4489" s="1">
        <v>261.95</v>
      </c>
      <c r="I4489" s="1">
        <v>262.57</v>
      </c>
      <c r="J4489" s="1">
        <v>367.7</v>
      </c>
      <c r="K4489" s="1">
        <v>250</v>
      </c>
      <c r="L4489" s="1">
        <v>6125006</v>
      </c>
      <c r="M4489" s="1">
        <v>1608254077.75</v>
      </c>
      <c r="N4489" s="11">
        <v>61995</v>
      </c>
    </row>
    <row r="4490" spans="1:14" x14ac:dyDescent="0.25">
      <c r="A4490" s="10">
        <v>43203</v>
      </c>
      <c r="B4490" s="1" t="s">
        <v>14</v>
      </c>
      <c r="C4490" s="1">
        <v>263</v>
      </c>
      <c r="D4490" s="1">
        <v>263.5</v>
      </c>
      <c r="E4490" s="1">
        <v>260</v>
      </c>
      <c r="F4490" s="1">
        <v>261.95</v>
      </c>
      <c r="G4490" s="1">
        <v>260.5</v>
      </c>
      <c r="H4490" s="1">
        <v>260.75</v>
      </c>
      <c r="I4490" s="1">
        <v>261.58999999999997</v>
      </c>
      <c r="J4490" s="1">
        <v>367.7</v>
      </c>
      <c r="K4490" s="1">
        <v>250</v>
      </c>
      <c r="L4490" s="1">
        <v>4991314</v>
      </c>
      <c r="M4490" s="1">
        <v>1305660006</v>
      </c>
      <c r="N4490" s="11">
        <v>42992</v>
      </c>
    </row>
    <row r="4491" spans="1:14" x14ac:dyDescent="0.25">
      <c r="A4491" s="10">
        <v>43206</v>
      </c>
      <c r="B4491" s="1" t="s">
        <v>14</v>
      </c>
      <c r="C4491" s="1">
        <v>260.5</v>
      </c>
      <c r="D4491" s="1">
        <v>264.89999999999998</v>
      </c>
      <c r="E4491" s="1">
        <v>260</v>
      </c>
      <c r="F4491" s="1">
        <v>260.75</v>
      </c>
      <c r="G4491" s="1">
        <v>264.35000000000002</v>
      </c>
      <c r="H4491" s="1">
        <v>264.45</v>
      </c>
      <c r="I4491" s="1">
        <v>263.60000000000002</v>
      </c>
      <c r="J4491" s="1">
        <v>367.7</v>
      </c>
      <c r="K4491" s="1">
        <v>250</v>
      </c>
      <c r="L4491" s="1">
        <v>5212182</v>
      </c>
      <c r="M4491" s="1">
        <v>1373910540</v>
      </c>
      <c r="N4491" s="11">
        <v>110574</v>
      </c>
    </row>
    <row r="4492" spans="1:14" x14ac:dyDescent="0.25">
      <c r="A4492" s="10">
        <v>43207</v>
      </c>
      <c r="B4492" s="1" t="s">
        <v>14</v>
      </c>
      <c r="C4492" s="1">
        <v>265.39999999999998</v>
      </c>
      <c r="D4492" s="1">
        <v>268.39999999999998</v>
      </c>
      <c r="E4492" s="1">
        <v>262.7</v>
      </c>
      <c r="F4492" s="1">
        <v>264.45</v>
      </c>
      <c r="G4492" s="1">
        <v>267</v>
      </c>
      <c r="H4492" s="1">
        <v>267.60000000000002</v>
      </c>
      <c r="I4492" s="1">
        <v>265.27999999999997</v>
      </c>
      <c r="J4492" s="1">
        <v>367.7</v>
      </c>
      <c r="K4492" s="1">
        <v>250</v>
      </c>
      <c r="L4492" s="1">
        <v>13207767</v>
      </c>
      <c r="M4492" s="1">
        <v>3503727423.4000001</v>
      </c>
      <c r="N4492" s="11">
        <v>83815</v>
      </c>
    </row>
    <row r="4493" spans="1:14" x14ac:dyDescent="0.25">
      <c r="A4493" s="10">
        <v>43208</v>
      </c>
      <c r="B4493" s="1" t="s">
        <v>14</v>
      </c>
      <c r="C4493" s="1">
        <v>268.7</v>
      </c>
      <c r="D4493" s="1">
        <v>278.89999999999998</v>
      </c>
      <c r="E4493" s="1">
        <v>268</v>
      </c>
      <c r="F4493" s="1">
        <v>267.60000000000002</v>
      </c>
      <c r="G4493" s="1">
        <v>276.5</v>
      </c>
      <c r="H4493" s="1">
        <v>275.35000000000002</v>
      </c>
      <c r="I4493" s="1">
        <v>275.48</v>
      </c>
      <c r="J4493" s="1">
        <v>367.7</v>
      </c>
      <c r="K4493" s="1">
        <v>250</v>
      </c>
      <c r="L4493" s="1">
        <v>23815794</v>
      </c>
      <c r="M4493" s="1">
        <v>6560787576.6999998</v>
      </c>
      <c r="N4493" s="11">
        <v>157457</v>
      </c>
    </row>
    <row r="4494" spans="1:14" x14ac:dyDescent="0.25">
      <c r="A4494" s="10">
        <v>43209</v>
      </c>
      <c r="B4494" s="1" t="s">
        <v>14</v>
      </c>
      <c r="C4494" s="1">
        <v>277.25</v>
      </c>
      <c r="D4494" s="1">
        <v>280</v>
      </c>
      <c r="E4494" s="1">
        <v>275.25</v>
      </c>
      <c r="F4494" s="1">
        <v>275.35000000000002</v>
      </c>
      <c r="G4494" s="1">
        <v>277</v>
      </c>
      <c r="H4494" s="1">
        <v>277.35000000000002</v>
      </c>
      <c r="I4494" s="1">
        <v>277.18</v>
      </c>
      <c r="J4494" s="1">
        <v>367.7</v>
      </c>
      <c r="K4494" s="1">
        <v>250</v>
      </c>
      <c r="L4494" s="1">
        <v>12823460</v>
      </c>
      <c r="M4494" s="1">
        <v>3554398832.0999999</v>
      </c>
      <c r="N4494" s="11">
        <v>96479</v>
      </c>
    </row>
    <row r="4495" spans="1:14" x14ac:dyDescent="0.25">
      <c r="A4495" s="10">
        <v>43210</v>
      </c>
      <c r="B4495" s="1" t="s">
        <v>14</v>
      </c>
      <c r="C4495" s="1">
        <v>276</v>
      </c>
      <c r="D4495" s="1">
        <v>279.25</v>
      </c>
      <c r="E4495" s="1">
        <v>273.5</v>
      </c>
      <c r="F4495" s="1">
        <v>277.35000000000002</v>
      </c>
      <c r="G4495" s="1">
        <v>275.75</v>
      </c>
      <c r="H4495" s="1">
        <v>276.2</v>
      </c>
      <c r="I4495" s="1">
        <v>276.20999999999998</v>
      </c>
      <c r="J4495" s="1">
        <v>367.7</v>
      </c>
      <c r="K4495" s="1">
        <v>250</v>
      </c>
      <c r="L4495" s="1">
        <v>10790554</v>
      </c>
      <c r="M4495" s="1">
        <v>2980473403.5999999</v>
      </c>
      <c r="N4495" s="11">
        <v>63069</v>
      </c>
    </row>
    <row r="4496" spans="1:14" x14ac:dyDescent="0.25">
      <c r="A4496" s="10">
        <v>43213</v>
      </c>
      <c r="B4496" s="1" t="s">
        <v>14</v>
      </c>
      <c r="C4496" s="1">
        <v>276</v>
      </c>
      <c r="D4496" s="1">
        <v>277.2</v>
      </c>
      <c r="E4496" s="1">
        <v>275</v>
      </c>
      <c r="F4496" s="1">
        <v>276.2</v>
      </c>
      <c r="G4496" s="1">
        <v>275.45</v>
      </c>
      <c r="H4496" s="1">
        <v>275.5</v>
      </c>
      <c r="I4496" s="1">
        <v>275.87</v>
      </c>
      <c r="J4496" s="1">
        <v>367.7</v>
      </c>
      <c r="K4496" s="1">
        <v>250</v>
      </c>
      <c r="L4496" s="1">
        <v>11746220</v>
      </c>
      <c r="M4496" s="1">
        <v>3240374914.1999998</v>
      </c>
      <c r="N4496" s="11">
        <v>62425</v>
      </c>
    </row>
    <row r="4497" spans="1:14" x14ac:dyDescent="0.25">
      <c r="A4497" s="10">
        <v>43214</v>
      </c>
      <c r="B4497" s="1" t="s">
        <v>14</v>
      </c>
      <c r="C4497" s="1">
        <v>276</v>
      </c>
      <c r="D4497" s="1">
        <v>278.85000000000002</v>
      </c>
      <c r="E4497" s="1">
        <v>274.64999999999998</v>
      </c>
      <c r="F4497" s="1">
        <v>275.5</v>
      </c>
      <c r="G4497" s="1">
        <v>275.5</v>
      </c>
      <c r="H4497" s="1">
        <v>276</v>
      </c>
      <c r="I4497" s="1">
        <v>276.77</v>
      </c>
      <c r="J4497" s="1">
        <v>367.7</v>
      </c>
      <c r="K4497" s="1">
        <v>250</v>
      </c>
      <c r="L4497" s="1">
        <v>8449353</v>
      </c>
      <c r="M4497" s="1">
        <v>2338520424.9000001</v>
      </c>
      <c r="N4497" s="11">
        <v>98712</v>
      </c>
    </row>
    <row r="4498" spans="1:14" x14ac:dyDescent="0.25">
      <c r="A4498" s="10">
        <v>43215</v>
      </c>
      <c r="B4498" s="1" t="s">
        <v>14</v>
      </c>
      <c r="C4498" s="1">
        <v>275.5</v>
      </c>
      <c r="D4498" s="1">
        <v>276.3</v>
      </c>
      <c r="E4498" s="1">
        <v>272.7</v>
      </c>
      <c r="F4498" s="1">
        <v>276</v>
      </c>
      <c r="G4498" s="1">
        <v>273.89999999999998</v>
      </c>
      <c r="H4498" s="1">
        <v>274.10000000000002</v>
      </c>
      <c r="I4498" s="1">
        <v>274.5</v>
      </c>
      <c r="J4498" s="1">
        <v>367.7</v>
      </c>
      <c r="K4498" s="1">
        <v>250</v>
      </c>
      <c r="L4498" s="1">
        <v>4928817</v>
      </c>
      <c r="M4498" s="1">
        <v>1352940982.7</v>
      </c>
      <c r="N4498" s="11">
        <v>54260</v>
      </c>
    </row>
    <row r="4499" spans="1:14" x14ac:dyDescent="0.25">
      <c r="A4499" s="10">
        <v>43216</v>
      </c>
      <c r="B4499" s="1" t="s">
        <v>14</v>
      </c>
      <c r="C4499" s="1">
        <v>274.55</v>
      </c>
      <c r="D4499" s="1">
        <v>279.10000000000002</v>
      </c>
      <c r="E4499" s="1">
        <v>273</v>
      </c>
      <c r="F4499" s="1">
        <v>274.10000000000002</v>
      </c>
      <c r="G4499" s="1">
        <v>278.75</v>
      </c>
      <c r="H4499" s="1">
        <v>278.25</v>
      </c>
      <c r="I4499" s="1">
        <v>277.35000000000002</v>
      </c>
      <c r="J4499" s="1">
        <v>367.7</v>
      </c>
      <c r="K4499" s="1">
        <v>250</v>
      </c>
      <c r="L4499" s="1">
        <v>20282977</v>
      </c>
      <c r="M4499" s="1">
        <v>5625453400.8000002</v>
      </c>
      <c r="N4499" s="11">
        <v>83108</v>
      </c>
    </row>
    <row r="4500" spans="1:14" x14ac:dyDescent="0.25">
      <c r="A4500" s="10">
        <v>43217</v>
      </c>
      <c r="B4500" s="1" t="s">
        <v>14</v>
      </c>
      <c r="C4500" s="1">
        <v>279.60000000000002</v>
      </c>
      <c r="D4500" s="1">
        <v>280.95</v>
      </c>
      <c r="E4500" s="1">
        <v>278.39999999999998</v>
      </c>
      <c r="F4500" s="1">
        <v>278.25</v>
      </c>
      <c r="G4500" s="1">
        <v>279.7</v>
      </c>
      <c r="H4500" s="1">
        <v>279.39999999999998</v>
      </c>
      <c r="I4500" s="1">
        <v>279.60000000000002</v>
      </c>
      <c r="J4500" s="1">
        <v>367.7</v>
      </c>
      <c r="K4500" s="1">
        <v>250</v>
      </c>
      <c r="L4500" s="1">
        <v>9732842</v>
      </c>
      <c r="M4500" s="1">
        <v>2721312113.8000002</v>
      </c>
      <c r="N4500" s="11">
        <v>66638</v>
      </c>
    </row>
    <row r="4501" spans="1:14" x14ac:dyDescent="0.25">
      <c r="A4501" s="10">
        <v>43220</v>
      </c>
      <c r="B4501" s="1" t="s">
        <v>14</v>
      </c>
      <c r="C4501" s="1">
        <v>279.60000000000002</v>
      </c>
      <c r="D4501" s="1">
        <v>283.85000000000002</v>
      </c>
      <c r="E4501" s="1">
        <v>279.60000000000002</v>
      </c>
      <c r="F4501" s="1">
        <v>279.39999999999998</v>
      </c>
      <c r="G4501" s="1">
        <v>282.25</v>
      </c>
      <c r="H4501" s="1">
        <v>281.45</v>
      </c>
      <c r="I4501" s="1">
        <v>282.14999999999998</v>
      </c>
      <c r="J4501" s="1">
        <v>367.7</v>
      </c>
      <c r="K4501" s="1">
        <v>250</v>
      </c>
      <c r="L4501" s="1">
        <v>5918966</v>
      </c>
      <c r="M4501" s="1">
        <v>1670011563.6500001</v>
      </c>
      <c r="N4501" s="11">
        <v>60650</v>
      </c>
    </row>
    <row r="4502" spans="1:14" x14ac:dyDescent="0.25">
      <c r="A4502" s="10">
        <v>43222</v>
      </c>
      <c r="B4502" s="1" t="s">
        <v>14</v>
      </c>
      <c r="C4502" s="1">
        <v>282.10000000000002</v>
      </c>
      <c r="D4502" s="1">
        <v>288.7</v>
      </c>
      <c r="E4502" s="1">
        <v>280.25</v>
      </c>
      <c r="F4502" s="1">
        <v>281.45</v>
      </c>
      <c r="G4502" s="1">
        <v>286.60000000000002</v>
      </c>
      <c r="H4502" s="1">
        <v>287.25</v>
      </c>
      <c r="I4502" s="1">
        <v>286.01</v>
      </c>
      <c r="J4502" s="1">
        <v>367.7</v>
      </c>
      <c r="K4502" s="1">
        <v>250</v>
      </c>
      <c r="L4502" s="1">
        <v>16071685</v>
      </c>
      <c r="M4502" s="1">
        <v>4596679159.8500004</v>
      </c>
      <c r="N4502" s="11">
        <v>123736</v>
      </c>
    </row>
    <row r="4503" spans="1:14" x14ac:dyDescent="0.25">
      <c r="A4503" s="10">
        <v>43223</v>
      </c>
      <c r="B4503" s="1" t="s">
        <v>14</v>
      </c>
      <c r="C4503" s="1">
        <v>287.5</v>
      </c>
      <c r="D4503" s="1">
        <v>289.7</v>
      </c>
      <c r="E4503" s="1">
        <v>283.05</v>
      </c>
      <c r="F4503" s="1">
        <v>287.25</v>
      </c>
      <c r="G4503" s="1">
        <v>284.3</v>
      </c>
      <c r="H4503" s="1">
        <v>285</v>
      </c>
      <c r="I4503" s="1">
        <v>285.64</v>
      </c>
      <c r="J4503" s="1">
        <v>367.7</v>
      </c>
      <c r="K4503" s="1">
        <v>250</v>
      </c>
      <c r="L4503" s="1">
        <v>9366444</v>
      </c>
      <c r="M4503" s="1">
        <v>2675443138.75</v>
      </c>
      <c r="N4503" s="11">
        <v>105773</v>
      </c>
    </row>
    <row r="4504" spans="1:14" x14ac:dyDescent="0.25">
      <c r="A4504" s="10">
        <v>43224</v>
      </c>
      <c r="B4504" s="1" t="s">
        <v>14</v>
      </c>
      <c r="C4504" s="1">
        <v>287</v>
      </c>
      <c r="D4504" s="1">
        <v>287</v>
      </c>
      <c r="E4504" s="1">
        <v>275.85000000000002</v>
      </c>
      <c r="F4504" s="1">
        <v>285</v>
      </c>
      <c r="G4504" s="1">
        <v>276.85000000000002</v>
      </c>
      <c r="H4504" s="1">
        <v>277.14999999999998</v>
      </c>
      <c r="I4504" s="1">
        <v>279.27999999999997</v>
      </c>
      <c r="J4504" s="1">
        <v>367.7</v>
      </c>
      <c r="K4504" s="1">
        <v>250</v>
      </c>
      <c r="L4504" s="1">
        <v>10904195</v>
      </c>
      <c r="M4504" s="1">
        <v>3045326298.8499999</v>
      </c>
      <c r="N4504" s="11">
        <v>84011</v>
      </c>
    </row>
    <row r="4505" spans="1:14" x14ac:dyDescent="0.25">
      <c r="A4505" s="10">
        <v>43227</v>
      </c>
      <c r="B4505" s="1" t="s">
        <v>14</v>
      </c>
      <c r="C4505" s="1">
        <v>278.3</v>
      </c>
      <c r="D4505" s="1">
        <v>283.39999999999998</v>
      </c>
      <c r="E4505" s="1">
        <v>276.89999999999998</v>
      </c>
      <c r="F4505" s="1">
        <v>277.14999999999998</v>
      </c>
      <c r="G4505" s="1">
        <v>282.5</v>
      </c>
      <c r="H4505" s="1">
        <v>282.25</v>
      </c>
      <c r="I4505" s="1">
        <v>280.63</v>
      </c>
      <c r="J4505" s="1">
        <v>367.7</v>
      </c>
      <c r="K4505" s="1">
        <v>250</v>
      </c>
      <c r="L4505" s="1">
        <v>6475767</v>
      </c>
      <c r="M4505" s="1">
        <v>1817302906.7</v>
      </c>
      <c r="N4505" s="11">
        <v>68143</v>
      </c>
    </row>
    <row r="4506" spans="1:14" x14ac:dyDescent="0.25">
      <c r="A4506" s="10">
        <v>43228</v>
      </c>
      <c r="B4506" s="1" t="s">
        <v>14</v>
      </c>
      <c r="C4506" s="1">
        <v>283.14999999999998</v>
      </c>
      <c r="D4506" s="1">
        <v>285.95</v>
      </c>
      <c r="E4506" s="1">
        <v>282</v>
      </c>
      <c r="F4506" s="1">
        <v>282.25</v>
      </c>
      <c r="G4506" s="1">
        <v>282.7</v>
      </c>
      <c r="H4506" s="1">
        <v>282.7</v>
      </c>
      <c r="I4506" s="1">
        <v>283.51</v>
      </c>
      <c r="J4506" s="1">
        <v>367.7</v>
      </c>
      <c r="K4506" s="1">
        <v>250</v>
      </c>
      <c r="L4506" s="1">
        <v>6588906</v>
      </c>
      <c r="M4506" s="1">
        <v>1868021837.55</v>
      </c>
      <c r="N4506" s="11">
        <v>51445</v>
      </c>
    </row>
    <row r="4507" spans="1:14" x14ac:dyDescent="0.25">
      <c r="A4507" s="10">
        <v>43229</v>
      </c>
      <c r="B4507" s="1" t="s">
        <v>14</v>
      </c>
      <c r="C4507" s="1">
        <v>281.5</v>
      </c>
      <c r="D4507" s="1">
        <v>284</v>
      </c>
      <c r="E4507" s="1">
        <v>281.5</v>
      </c>
      <c r="F4507" s="1">
        <v>282.7</v>
      </c>
      <c r="G4507" s="1">
        <v>282.35000000000002</v>
      </c>
      <c r="H4507" s="1">
        <v>282.3</v>
      </c>
      <c r="I4507" s="1">
        <v>282.95</v>
      </c>
      <c r="J4507" s="1">
        <v>367.7</v>
      </c>
      <c r="K4507" s="1">
        <v>250</v>
      </c>
      <c r="L4507" s="1">
        <v>4214376</v>
      </c>
      <c r="M4507" s="1">
        <v>1192478707.9000001</v>
      </c>
      <c r="N4507" s="11">
        <v>46450</v>
      </c>
    </row>
    <row r="4508" spans="1:14" x14ac:dyDescent="0.25">
      <c r="A4508" s="10">
        <v>43230</v>
      </c>
      <c r="B4508" s="1" t="s">
        <v>14</v>
      </c>
      <c r="C4508" s="1">
        <v>282.95</v>
      </c>
      <c r="D4508" s="1">
        <v>283.95</v>
      </c>
      <c r="E4508" s="1">
        <v>277.3</v>
      </c>
      <c r="F4508" s="1">
        <v>282.3</v>
      </c>
      <c r="G4508" s="1">
        <v>282</v>
      </c>
      <c r="H4508" s="1">
        <v>280.14999999999998</v>
      </c>
      <c r="I4508" s="1">
        <v>279.73</v>
      </c>
      <c r="J4508" s="1">
        <v>367.7</v>
      </c>
      <c r="K4508" s="1">
        <v>250</v>
      </c>
      <c r="L4508" s="1">
        <v>5672203</v>
      </c>
      <c r="M4508" s="1">
        <v>1586690351.6500001</v>
      </c>
      <c r="N4508" s="11">
        <v>62839</v>
      </c>
    </row>
    <row r="4509" spans="1:14" x14ac:dyDescent="0.25">
      <c r="A4509" s="10">
        <v>43231</v>
      </c>
      <c r="B4509" s="1" t="s">
        <v>14</v>
      </c>
      <c r="C4509" s="1">
        <v>281.89999999999998</v>
      </c>
      <c r="D4509" s="1">
        <v>284</v>
      </c>
      <c r="E4509" s="1">
        <v>279.75</v>
      </c>
      <c r="F4509" s="1">
        <v>280.14999999999998</v>
      </c>
      <c r="G4509" s="1">
        <v>283</v>
      </c>
      <c r="H4509" s="1">
        <v>283.64999999999998</v>
      </c>
      <c r="I4509" s="1">
        <v>281.68</v>
      </c>
      <c r="J4509" s="1">
        <v>367.7</v>
      </c>
      <c r="K4509" s="1">
        <v>250</v>
      </c>
      <c r="L4509" s="1">
        <v>3892106</v>
      </c>
      <c r="M4509" s="1">
        <v>1096317363.5999999</v>
      </c>
      <c r="N4509" s="11">
        <v>30833</v>
      </c>
    </row>
    <row r="4510" spans="1:14" x14ac:dyDescent="0.25">
      <c r="A4510" s="10">
        <v>43234</v>
      </c>
      <c r="B4510" s="1" t="s">
        <v>14</v>
      </c>
      <c r="C4510" s="1">
        <v>283</v>
      </c>
      <c r="D4510" s="1">
        <v>287.3</v>
      </c>
      <c r="E4510" s="1">
        <v>282</v>
      </c>
      <c r="F4510" s="1">
        <v>283.64999999999998</v>
      </c>
      <c r="G4510" s="1">
        <v>283.2</v>
      </c>
      <c r="H4510" s="1">
        <v>284.8</v>
      </c>
      <c r="I4510" s="1">
        <v>285.56</v>
      </c>
      <c r="J4510" s="1">
        <v>367.7</v>
      </c>
      <c r="K4510" s="1">
        <v>250</v>
      </c>
      <c r="L4510" s="1">
        <v>6479302</v>
      </c>
      <c r="M4510" s="1">
        <v>1850239955.05</v>
      </c>
      <c r="N4510" s="11">
        <v>68532</v>
      </c>
    </row>
    <row r="4511" spans="1:14" x14ac:dyDescent="0.25">
      <c r="A4511" s="10">
        <v>43235</v>
      </c>
      <c r="B4511" s="1" t="s">
        <v>14</v>
      </c>
      <c r="C4511" s="1">
        <v>284.85000000000002</v>
      </c>
      <c r="D4511" s="1">
        <v>286</v>
      </c>
      <c r="E4511" s="1">
        <v>280.7</v>
      </c>
      <c r="F4511" s="1">
        <v>284.8</v>
      </c>
      <c r="G4511" s="1">
        <v>282.3</v>
      </c>
      <c r="H4511" s="1">
        <v>281.85000000000002</v>
      </c>
      <c r="I4511" s="1">
        <v>282.77999999999997</v>
      </c>
      <c r="J4511" s="1">
        <v>367.7</v>
      </c>
      <c r="K4511" s="1">
        <v>250</v>
      </c>
      <c r="L4511" s="1">
        <v>7777542</v>
      </c>
      <c r="M4511" s="1">
        <v>2199354526.4000001</v>
      </c>
      <c r="N4511" s="11">
        <v>60036</v>
      </c>
    </row>
    <row r="4512" spans="1:14" x14ac:dyDescent="0.25">
      <c r="A4512" s="10">
        <v>43236</v>
      </c>
      <c r="B4512" s="1" t="s">
        <v>14</v>
      </c>
      <c r="C4512" s="1">
        <v>279.95</v>
      </c>
      <c r="D4512" s="1">
        <v>288.8</v>
      </c>
      <c r="E4512" s="1">
        <v>279.55</v>
      </c>
      <c r="F4512" s="1">
        <v>281.85000000000002</v>
      </c>
      <c r="G4512" s="1">
        <v>286.35000000000002</v>
      </c>
      <c r="H4512" s="1">
        <v>285.85000000000002</v>
      </c>
      <c r="I4512" s="1">
        <v>284.33</v>
      </c>
      <c r="J4512" s="1">
        <v>367.7</v>
      </c>
      <c r="K4512" s="1">
        <v>250</v>
      </c>
      <c r="L4512" s="1">
        <v>18062869</v>
      </c>
      <c r="M4512" s="1">
        <v>5135904587.25</v>
      </c>
      <c r="N4512" s="11">
        <v>139947</v>
      </c>
    </row>
    <row r="4513" spans="1:14" x14ac:dyDescent="0.25">
      <c r="A4513" s="10">
        <v>43237</v>
      </c>
      <c r="B4513" s="1" t="s">
        <v>14</v>
      </c>
      <c r="C4513" s="1">
        <v>288</v>
      </c>
      <c r="D4513" s="1">
        <v>288.7</v>
      </c>
      <c r="E4513" s="1">
        <v>278.45</v>
      </c>
      <c r="F4513" s="1">
        <v>285.85000000000002</v>
      </c>
      <c r="G4513" s="1">
        <v>279.10000000000002</v>
      </c>
      <c r="H4513" s="1">
        <v>278.95</v>
      </c>
      <c r="I4513" s="1">
        <v>282.74</v>
      </c>
      <c r="J4513" s="1">
        <v>367.7</v>
      </c>
      <c r="K4513" s="1">
        <v>250</v>
      </c>
      <c r="L4513" s="1">
        <v>10755084</v>
      </c>
      <c r="M4513" s="1">
        <v>3040885605.5999999</v>
      </c>
      <c r="N4513" s="11">
        <v>109001</v>
      </c>
    </row>
    <row r="4514" spans="1:14" x14ac:dyDescent="0.25">
      <c r="A4514" s="10">
        <v>43238</v>
      </c>
      <c r="B4514" s="1" t="s">
        <v>14</v>
      </c>
      <c r="C4514" s="1">
        <v>278.55</v>
      </c>
      <c r="D4514" s="1">
        <v>285.55</v>
      </c>
      <c r="E4514" s="1">
        <v>276</v>
      </c>
      <c r="F4514" s="1">
        <v>278.95</v>
      </c>
      <c r="G4514" s="1">
        <v>281.95</v>
      </c>
      <c r="H4514" s="1">
        <v>282.3</v>
      </c>
      <c r="I4514" s="1">
        <v>282</v>
      </c>
      <c r="J4514" s="1">
        <v>367.7</v>
      </c>
      <c r="K4514" s="1">
        <v>250</v>
      </c>
      <c r="L4514" s="1">
        <v>15422138</v>
      </c>
      <c r="M4514" s="1">
        <v>4349026699.5</v>
      </c>
      <c r="N4514" s="11">
        <v>147340</v>
      </c>
    </row>
    <row r="4515" spans="1:14" x14ac:dyDescent="0.25">
      <c r="A4515" s="10">
        <v>43241</v>
      </c>
      <c r="B4515" s="1" t="s">
        <v>14</v>
      </c>
      <c r="C4515" s="1">
        <v>282.3</v>
      </c>
      <c r="D4515" s="1">
        <v>284</v>
      </c>
      <c r="E4515" s="1">
        <v>278.5</v>
      </c>
      <c r="F4515" s="1">
        <v>282.3</v>
      </c>
      <c r="G4515" s="1">
        <v>281.14999999999998</v>
      </c>
      <c r="H4515" s="1">
        <v>282.35000000000002</v>
      </c>
      <c r="I4515" s="1">
        <v>281.94</v>
      </c>
      <c r="J4515" s="1">
        <v>367.7</v>
      </c>
      <c r="K4515" s="1">
        <v>250</v>
      </c>
      <c r="L4515" s="1">
        <v>8579200</v>
      </c>
      <c r="M4515" s="1">
        <v>2418801617.3000002</v>
      </c>
      <c r="N4515" s="11">
        <v>77689</v>
      </c>
    </row>
    <row r="4516" spans="1:14" x14ac:dyDescent="0.25">
      <c r="A4516" s="10">
        <v>43242</v>
      </c>
      <c r="B4516" s="1" t="s">
        <v>14</v>
      </c>
      <c r="C4516" s="1">
        <v>282</v>
      </c>
      <c r="D4516" s="1">
        <v>283.10000000000002</v>
      </c>
      <c r="E4516" s="1">
        <v>278.05</v>
      </c>
      <c r="F4516" s="1">
        <v>282.35000000000002</v>
      </c>
      <c r="G4516" s="1">
        <v>279</v>
      </c>
      <c r="H4516" s="1">
        <v>278.75</v>
      </c>
      <c r="I4516" s="1">
        <v>280.06</v>
      </c>
      <c r="J4516" s="1">
        <v>367.7</v>
      </c>
      <c r="K4516" s="1">
        <v>250</v>
      </c>
      <c r="L4516" s="1">
        <v>4730984</v>
      </c>
      <c r="M4516" s="1">
        <v>1324981606.3499999</v>
      </c>
      <c r="N4516" s="11">
        <v>40943</v>
      </c>
    </row>
    <row r="4517" spans="1:14" x14ac:dyDescent="0.25">
      <c r="A4517" s="10">
        <v>43243</v>
      </c>
      <c r="B4517" s="1" t="s">
        <v>14</v>
      </c>
      <c r="C4517" s="1">
        <v>279</v>
      </c>
      <c r="D4517" s="1">
        <v>279.39999999999998</v>
      </c>
      <c r="E4517" s="1">
        <v>272.95</v>
      </c>
      <c r="F4517" s="1">
        <v>278.75</v>
      </c>
      <c r="G4517" s="1">
        <v>274</v>
      </c>
      <c r="H4517" s="1">
        <v>273.45</v>
      </c>
      <c r="I4517" s="1">
        <v>275.22000000000003</v>
      </c>
      <c r="J4517" s="1">
        <v>367.7</v>
      </c>
      <c r="K4517" s="1">
        <v>250</v>
      </c>
      <c r="L4517" s="1">
        <v>7891899</v>
      </c>
      <c r="M4517" s="1">
        <v>2171990567.75</v>
      </c>
      <c r="N4517" s="11">
        <v>88647</v>
      </c>
    </row>
    <row r="4518" spans="1:14" x14ac:dyDescent="0.25">
      <c r="A4518" s="10">
        <v>43244</v>
      </c>
      <c r="B4518" s="1" t="s">
        <v>14</v>
      </c>
      <c r="C4518" s="1">
        <v>274</v>
      </c>
      <c r="D4518" s="1">
        <v>276.8</v>
      </c>
      <c r="E4518" s="1">
        <v>271.75</v>
      </c>
      <c r="F4518" s="1">
        <v>273.45</v>
      </c>
      <c r="G4518" s="1">
        <v>275.25</v>
      </c>
      <c r="H4518" s="1">
        <v>274.85000000000002</v>
      </c>
      <c r="I4518" s="1">
        <v>274.73</v>
      </c>
      <c r="J4518" s="1">
        <v>367.7</v>
      </c>
      <c r="K4518" s="1">
        <v>250</v>
      </c>
      <c r="L4518" s="1">
        <v>6282351</v>
      </c>
      <c r="M4518" s="1">
        <v>1725925597.3499999</v>
      </c>
      <c r="N4518" s="11">
        <v>99859</v>
      </c>
    </row>
    <row r="4519" spans="1:14" x14ac:dyDescent="0.25">
      <c r="A4519" s="10">
        <v>43245</v>
      </c>
      <c r="B4519" s="1" t="s">
        <v>14</v>
      </c>
      <c r="C4519" s="1">
        <v>272.39999999999998</v>
      </c>
      <c r="D4519" s="1">
        <v>275</v>
      </c>
      <c r="E4519" s="1">
        <v>268.75</v>
      </c>
      <c r="F4519" s="1">
        <v>274.85000000000002</v>
      </c>
      <c r="G4519" s="1">
        <v>272.8</v>
      </c>
      <c r="H4519" s="1">
        <v>272.3</v>
      </c>
      <c r="I4519" s="1">
        <v>272.16000000000003</v>
      </c>
      <c r="J4519" s="1">
        <v>367.7</v>
      </c>
      <c r="K4519" s="1">
        <v>250</v>
      </c>
      <c r="L4519" s="1">
        <v>9244273</v>
      </c>
      <c r="M4519" s="1">
        <v>2515934420</v>
      </c>
      <c r="N4519" s="11">
        <v>123215</v>
      </c>
    </row>
    <row r="4520" spans="1:14" x14ac:dyDescent="0.25">
      <c r="A4520" s="10">
        <v>43248</v>
      </c>
      <c r="B4520" s="1" t="s">
        <v>14</v>
      </c>
      <c r="C4520" s="1">
        <v>274</v>
      </c>
      <c r="D4520" s="1">
        <v>277.5</v>
      </c>
      <c r="E4520" s="1">
        <v>272.39999999999998</v>
      </c>
      <c r="F4520" s="1">
        <v>272.3</v>
      </c>
      <c r="G4520" s="1">
        <v>275.3</v>
      </c>
      <c r="H4520" s="1">
        <v>275.3</v>
      </c>
      <c r="I4520" s="1">
        <v>275.87</v>
      </c>
      <c r="J4520" s="1">
        <v>367.7</v>
      </c>
      <c r="K4520" s="1">
        <v>250</v>
      </c>
      <c r="L4520" s="1">
        <v>6997081</v>
      </c>
      <c r="M4520" s="1">
        <v>1930318873.5</v>
      </c>
      <c r="N4520" s="11">
        <v>92510</v>
      </c>
    </row>
    <row r="4521" spans="1:14" x14ac:dyDescent="0.25">
      <c r="A4521" s="10">
        <v>43249</v>
      </c>
      <c r="B4521" s="1" t="s">
        <v>14</v>
      </c>
      <c r="C4521" s="1">
        <v>274.8</v>
      </c>
      <c r="D4521" s="1">
        <v>277.75</v>
      </c>
      <c r="E4521" s="1">
        <v>272.45</v>
      </c>
      <c r="F4521" s="1">
        <v>275.3</v>
      </c>
      <c r="G4521" s="1">
        <v>274</v>
      </c>
      <c r="H4521" s="1">
        <v>274.05</v>
      </c>
      <c r="I4521" s="1">
        <v>275.89</v>
      </c>
      <c r="J4521" s="1">
        <v>367.7</v>
      </c>
      <c r="K4521" s="1">
        <v>250</v>
      </c>
      <c r="L4521" s="1">
        <v>8830998</v>
      </c>
      <c r="M4521" s="1">
        <v>2436422864.5999999</v>
      </c>
      <c r="N4521" s="11">
        <v>75906</v>
      </c>
    </row>
    <row r="4522" spans="1:14" x14ac:dyDescent="0.25">
      <c r="A4522" s="10">
        <v>43250</v>
      </c>
      <c r="B4522" s="1" t="s">
        <v>14</v>
      </c>
      <c r="C4522" s="1">
        <v>272.5</v>
      </c>
      <c r="D4522" s="1">
        <v>273.7</v>
      </c>
      <c r="E4522" s="1">
        <v>270.64999999999998</v>
      </c>
      <c r="F4522" s="1">
        <v>274.05</v>
      </c>
      <c r="G4522" s="1">
        <v>272.10000000000002</v>
      </c>
      <c r="H4522" s="1">
        <v>271.89999999999998</v>
      </c>
      <c r="I4522" s="1">
        <v>271.49</v>
      </c>
      <c r="J4522" s="1">
        <v>367.7</v>
      </c>
      <c r="K4522" s="1">
        <v>250</v>
      </c>
      <c r="L4522" s="1">
        <v>8005601</v>
      </c>
      <c r="M4522" s="1">
        <v>2173455928.0500002</v>
      </c>
      <c r="N4522" s="11">
        <v>93089</v>
      </c>
    </row>
    <row r="4523" spans="1:14" x14ac:dyDescent="0.25">
      <c r="A4523" s="10">
        <v>43251</v>
      </c>
      <c r="B4523" s="1" t="s">
        <v>14</v>
      </c>
      <c r="C4523" s="1">
        <v>272.2</v>
      </c>
      <c r="D4523" s="1">
        <v>272.7</v>
      </c>
      <c r="E4523" s="1">
        <v>269.60000000000002</v>
      </c>
      <c r="F4523" s="1">
        <v>271.89999999999998</v>
      </c>
      <c r="G4523" s="1">
        <v>270.10000000000002</v>
      </c>
      <c r="H4523" s="1">
        <v>271.64999999999998</v>
      </c>
      <c r="I4523" s="1">
        <v>271.41000000000003</v>
      </c>
      <c r="J4523" s="1">
        <v>367.7</v>
      </c>
      <c r="K4523" s="1">
        <v>250</v>
      </c>
      <c r="L4523" s="1">
        <v>13212672</v>
      </c>
      <c r="M4523" s="1">
        <v>3586093411.75</v>
      </c>
      <c r="N4523" s="11">
        <v>136036</v>
      </c>
    </row>
    <row r="4524" spans="1:14" x14ac:dyDescent="0.25">
      <c r="A4524" s="10">
        <v>43252</v>
      </c>
      <c r="B4524" s="1" t="s">
        <v>14</v>
      </c>
      <c r="C4524" s="1">
        <v>271.14999999999998</v>
      </c>
      <c r="D4524" s="1">
        <v>271.7</v>
      </c>
      <c r="E4524" s="1">
        <v>269.10000000000002</v>
      </c>
      <c r="F4524" s="1">
        <v>271.64999999999998</v>
      </c>
      <c r="G4524" s="1">
        <v>270.10000000000002</v>
      </c>
      <c r="H4524" s="1">
        <v>269.95</v>
      </c>
      <c r="I4524" s="1">
        <v>270.17</v>
      </c>
      <c r="J4524" s="1">
        <v>367.7</v>
      </c>
      <c r="K4524" s="1">
        <v>250</v>
      </c>
      <c r="L4524" s="1">
        <v>6607768</v>
      </c>
      <c r="M4524" s="1">
        <v>1785207851.25</v>
      </c>
      <c r="N4524" s="11">
        <v>52719</v>
      </c>
    </row>
    <row r="4525" spans="1:14" x14ac:dyDescent="0.25">
      <c r="A4525" s="10">
        <v>43255</v>
      </c>
      <c r="B4525" s="1" t="s">
        <v>14</v>
      </c>
      <c r="C4525" s="1">
        <v>270.25</v>
      </c>
      <c r="D4525" s="1">
        <v>271.95</v>
      </c>
      <c r="E4525" s="1">
        <v>267.5</v>
      </c>
      <c r="F4525" s="1">
        <v>269.95</v>
      </c>
      <c r="G4525" s="1">
        <v>268.35000000000002</v>
      </c>
      <c r="H4525" s="1">
        <v>268.89999999999998</v>
      </c>
      <c r="I4525" s="1">
        <v>270.07</v>
      </c>
      <c r="J4525" s="1">
        <v>367.7</v>
      </c>
      <c r="K4525" s="1">
        <v>250</v>
      </c>
      <c r="L4525" s="1">
        <v>7984112</v>
      </c>
      <c r="M4525" s="1">
        <v>2156246191.9499998</v>
      </c>
      <c r="N4525" s="11">
        <v>67281</v>
      </c>
    </row>
    <row r="4526" spans="1:14" x14ac:dyDescent="0.25">
      <c r="A4526" s="10">
        <v>43256</v>
      </c>
      <c r="B4526" s="1" t="s">
        <v>14</v>
      </c>
      <c r="C4526" s="1">
        <v>269</v>
      </c>
      <c r="D4526" s="1">
        <v>269.85000000000002</v>
      </c>
      <c r="E4526" s="1">
        <v>266.85000000000002</v>
      </c>
      <c r="F4526" s="1">
        <v>268.89999999999998</v>
      </c>
      <c r="G4526" s="1">
        <v>267.8</v>
      </c>
      <c r="H4526" s="1">
        <v>267.5</v>
      </c>
      <c r="I4526" s="1">
        <v>268.14</v>
      </c>
      <c r="J4526" s="1">
        <v>367.7</v>
      </c>
      <c r="K4526" s="1">
        <v>250</v>
      </c>
      <c r="L4526" s="1">
        <v>5788321</v>
      </c>
      <c r="M4526" s="1">
        <v>1552061332.8</v>
      </c>
      <c r="N4526" s="11">
        <v>54577</v>
      </c>
    </row>
    <row r="4527" spans="1:14" x14ac:dyDescent="0.25">
      <c r="A4527" s="10">
        <v>43257</v>
      </c>
      <c r="B4527" s="1" t="s">
        <v>14</v>
      </c>
      <c r="C4527" s="1">
        <v>268</v>
      </c>
      <c r="D4527" s="1">
        <v>271.14999999999998</v>
      </c>
      <c r="E4527" s="1">
        <v>267.8</v>
      </c>
      <c r="F4527" s="1">
        <v>267.5</v>
      </c>
      <c r="G4527" s="1">
        <v>270.85000000000002</v>
      </c>
      <c r="H4527" s="1">
        <v>270.39999999999998</v>
      </c>
      <c r="I4527" s="1">
        <v>269.35000000000002</v>
      </c>
      <c r="J4527" s="1">
        <v>367.7</v>
      </c>
      <c r="K4527" s="1">
        <v>250</v>
      </c>
      <c r="L4527" s="1">
        <v>7296797</v>
      </c>
      <c r="M4527" s="1">
        <v>1965367223.45</v>
      </c>
      <c r="N4527" s="11">
        <v>85597</v>
      </c>
    </row>
    <row r="4528" spans="1:14" x14ac:dyDescent="0.25">
      <c r="A4528" s="10">
        <v>43258</v>
      </c>
      <c r="B4528" s="1" t="s">
        <v>14</v>
      </c>
      <c r="C4528" s="1">
        <v>270.5</v>
      </c>
      <c r="D4528" s="1">
        <v>272.3</v>
      </c>
      <c r="E4528" s="1">
        <v>270.10000000000002</v>
      </c>
      <c r="F4528" s="1">
        <v>270.39999999999998</v>
      </c>
      <c r="G4528" s="1">
        <v>271.89999999999998</v>
      </c>
      <c r="H4528" s="1">
        <v>271.05</v>
      </c>
      <c r="I4528" s="1">
        <v>271.22000000000003</v>
      </c>
      <c r="J4528" s="1">
        <v>367.7</v>
      </c>
      <c r="K4528" s="1">
        <v>250</v>
      </c>
      <c r="L4528" s="1">
        <v>6797792</v>
      </c>
      <c r="M4528" s="1">
        <v>1843676632.5</v>
      </c>
      <c r="N4528" s="11">
        <v>81016</v>
      </c>
    </row>
    <row r="4529" spans="1:14" x14ac:dyDescent="0.25">
      <c r="A4529" s="10">
        <v>43259</v>
      </c>
      <c r="B4529" s="1" t="s">
        <v>14</v>
      </c>
      <c r="C4529" s="1">
        <v>271.10000000000002</v>
      </c>
      <c r="D4529" s="1">
        <v>271.5</v>
      </c>
      <c r="E4529" s="1">
        <v>267</v>
      </c>
      <c r="F4529" s="1">
        <v>271.05</v>
      </c>
      <c r="G4529" s="1">
        <v>267.85000000000002</v>
      </c>
      <c r="H4529" s="1">
        <v>267.89999999999998</v>
      </c>
      <c r="I4529" s="1">
        <v>268.62</v>
      </c>
      <c r="J4529" s="1">
        <v>367.7</v>
      </c>
      <c r="K4529" s="1">
        <v>250</v>
      </c>
      <c r="L4529" s="1">
        <v>6769606</v>
      </c>
      <c r="M4529" s="1">
        <v>1818450857.8499999</v>
      </c>
      <c r="N4529" s="11">
        <v>99623</v>
      </c>
    </row>
    <row r="4530" spans="1:14" x14ac:dyDescent="0.25">
      <c r="A4530" s="10">
        <v>43262</v>
      </c>
      <c r="B4530" s="1" t="s">
        <v>14</v>
      </c>
      <c r="C4530" s="1">
        <v>268.5</v>
      </c>
      <c r="D4530" s="1">
        <v>271.89999999999998</v>
      </c>
      <c r="E4530" s="1">
        <v>268.14999999999998</v>
      </c>
      <c r="F4530" s="1">
        <v>267.89999999999998</v>
      </c>
      <c r="G4530" s="1">
        <v>269.25</v>
      </c>
      <c r="H4530" s="1">
        <v>269.25</v>
      </c>
      <c r="I4530" s="1">
        <v>270.36</v>
      </c>
      <c r="J4530" s="1">
        <v>367.7</v>
      </c>
      <c r="K4530" s="1">
        <v>250</v>
      </c>
      <c r="L4530" s="1">
        <v>8572974</v>
      </c>
      <c r="M4530" s="1">
        <v>2317817511</v>
      </c>
      <c r="N4530" s="11">
        <v>98937</v>
      </c>
    </row>
    <row r="4531" spans="1:14" x14ac:dyDescent="0.25">
      <c r="A4531" s="10">
        <v>43263</v>
      </c>
      <c r="B4531" s="1" t="s">
        <v>14</v>
      </c>
      <c r="C4531" s="1">
        <v>269.3</v>
      </c>
      <c r="D4531" s="1">
        <v>274.60000000000002</v>
      </c>
      <c r="E4531" s="1">
        <v>269.25</v>
      </c>
      <c r="F4531" s="1">
        <v>269.25</v>
      </c>
      <c r="G4531" s="1">
        <v>270.55</v>
      </c>
      <c r="H4531" s="1">
        <v>270.25</v>
      </c>
      <c r="I4531" s="1">
        <v>271.89999999999998</v>
      </c>
      <c r="J4531" s="1">
        <v>367.7</v>
      </c>
      <c r="K4531" s="1">
        <v>250</v>
      </c>
      <c r="L4531" s="1">
        <v>8449515</v>
      </c>
      <c r="M4531" s="1">
        <v>2297436670.8499999</v>
      </c>
      <c r="N4531" s="11">
        <v>62031</v>
      </c>
    </row>
    <row r="4532" spans="1:14" x14ac:dyDescent="0.25">
      <c r="A4532" s="10">
        <v>43264</v>
      </c>
      <c r="B4532" s="1" t="s">
        <v>14</v>
      </c>
      <c r="C4532" s="1">
        <v>271.5</v>
      </c>
      <c r="D4532" s="1">
        <v>271.8</v>
      </c>
      <c r="E4532" s="1">
        <v>267.2</v>
      </c>
      <c r="F4532" s="1">
        <v>270.25</v>
      </c>
      <c r="G4532" s="1">
        <v>267.7</v>
      </c>
      <c r="H4532" s="1">
        <v>267.85000000000002</v>
      </c>
      <c r="I4532" s="1">
        <v>269.54000000000002</v>
      </c>
      <c r="J4532" s="1">
        <v>367.7</v>
      </c>
      <c r="K4532" s="1">
        <v>250</v>
      </c>
      <c r="L4532" s="1">
        <v>7817856</v>
      </c>
      <c r="M4532" s="1">
        <v>2107217175.0999999</v>
      </c>
      <c r="N4532" s="11">
        <v>62023</v>
      </c>
    </row>
    <row r="4533" spans="1:14" x14ac:dyDescent="0.25">
      <c r="A4533" s="10">
        <v>43265</v>
      </c>
      <c r="B4533" s="1" t="s">
        <v>14</v>
      </c>
      <c r="C4533" s="1">
        <v>266.5</v>
      </c>
      <c r="D4533" s="1">
        <v>268.89999999999998</v>
      </c>
      <c r="E4533" s="1">
        <v>266</v>
      </c>
      <c r="F4533" s="1">
        <v>267.85000000000002</v>
      </c>
      <c r="G4533" s="1">
        <v>267</v>
      </c>
      <c r="H4533" s="1">
        <v>267.25</v>
      </c>
      <c r="I4533" s="1">
        <v>267.26</v>
      </c>
      <c r="J4533" s="1">
        <v>367.7</v>
      </c>
      <c r="K4533" s="1">
        <v>250</v>
      </c>
      <c r="L4533" s="1">
        <v>9169601</v>
      </c>
      <c r="M4533" s="1">
        <v>2450664491.4499998</v>
      </c>
      <c r="N4533" s="11">
        <v>68185</v>
      </c>
    </row>
    <row r="4534" spans="1:14" x14ac:dyDescent="0.25">
      <c r="A4534" s="10">
        <v>43266</v>
      </c>
      <c r="B4534" s="1" t="s">
        <v>14</v>
      </c>
      <c r="C4534" s="1">
        <v>267.5</v>
      </c>
      <c r="D4534" s="1">
        <v>267.75</v>
      </c>
      <c r="E4534" s="1">
        <v>263.60000000000002</v>
      </c>
      <c r="F4534" s="1">
        <v>267.25</v>
      </c>
      <c r="G4534" s="1">
        <v>264.2</v>
      </c>
      <c r="H4534" s="1">
        <v>264.5</v>
      </c>
      <c r="I4534" s="1">
        <v>264.77</v>
      </c>
      <c r="J4534" s="1">
        <v>367.7</v>
      </c>
      <c r="K4534" s="1">
        <v>250</v>
      </c>
      <c r="L4534" s="1">
        <v>10814596</v>
      </c>
      <c r="M4534" s="1">
        <v>2863346627.4000001</v>
      </c>
      <c r="N4534" s="11">
        <v>118705</v>
      </c>
    </row>
    <row r="4535" spans="1:14" x14ac:dyDescent="0.25">
      <c r="A4535" s="10">
        <v>43269</v>
      </c>
      <c r="B4535" s="1" t="s">
        <v>14</v>
      </c>
      <c r="C4535" s="1">
        <v>264.45</v>
      </c>
      <c r="D4535" s="1">
        <v>265.5</v>
      </c>
      <c r="E4535" s="1">
        <v>263.5</v>
      </c>
      <c r="F4535" s="1">
        <v>264.5</v>
      </c>
      <c r="G4535" s="1">
        <v>265</v>
      </c>
      <c r="H4535" s="1">
        <v>264.55</v>
      </c>
      <c r="I4535" s="1">
        <v>264.52</v>
      </c>
      <c r="J4535" s="1">
        <v>367.7</v>
      </c>
      <c r="K4535" s="1">
        <v>250</v>
      </c>
      <c r="L4535" s="1">
        <v>6281093</v>
      </c>
      <c r="M4535" s="1">
        <v>1661479286.95</v>
      </c>
      <c r="N4535" s="11">
        <v>82580</v>
      </c>
    </row>
    <row r="4536" spans="1:14" x14ac:dyDescent="0.25">
      <c r="A4536" s="10">
        <v>43270</v>
      </c>
      <c r="B4536" s="1" t="s">
        <v>14</v>
      </c>
      <c r="C4536" s="1">
        <v>264.89999999999998</v>
      </c>
      <c r="D4536" s="1">
        <v>267.14999999999998</v>
      </c>
      <c r="E4536" s="1">
        <v>262.64999999999998</v>
      </c>
      <c r="F4536" s="1">
        <v>264.55</v>
      </c>
      <c r="G4536" s="1">
        <v>266.10000000000002</v>
      </c>
      <c r="H4536" s="1">
        <v>266.05</v>
      </c>
      <c r="I4536" s="1">
        <v>265.10000000000002</v>
      </c>
      <c r="J4536" s="1">
        <v>367.7</v>
      </c>
      <c r="K4536" s="1">
        <v>250</v>
      </c>
      <c r="L4536" s="1">
        <v>7336092</v>
      </c>
      <c r="M4536" s="1">
        <v>1944780782.2</v>
      </c>
      <c r="N4536" s="11">
        <v>59103</v>
      </c>
    </row>
    <row r="4537" spans="1:14" x14ac:dyDescent="0.25">
      <c r="A4537" s="10">
        <v>43271</v>
      </c>
      <c r="B4537" s="1" t="s">
        <v>14</v>
      </c>
      <c r="C4537" s="1">
        <v>266.45</v>
      </c>
      <c r="D4537" s="1">
        <v>267</v>
      </c>
      <c r="E4537" s="1">
        <v>263.05</v>
      </c>
      <c r="F4537" s="1">
        <v>266.05</v>
      </c>
      <c r="G4537" s="1">
        <v>263.35000000000002</v>
      </c>
      <c r="H4537" s="1">
        <v>263.75</v>
      </c>
      <c r="I4537" s="1">
        <v>264.01</v>
      </c>
      <c r="J4537" s="1">
        <v>367.7</v>
      </c>
      <c r="K4537" s="1">
        <v>250</v>
      </c>
      <c r="L4537" s="1">
        <v>9540207</v>
      </c>
      <c r="M4537" s="1">
        <v>2518752937.4000001</v>
      </c>
      <c r="N4537" s="11">
        <v>94844</v>
      </c>
    </row>
    <row r="4538" spans="1:14" x14ac:dyDescent="0.25">
      <c r="A4538" s="10">
        <v>43272</v>
      </c>
      <c r="B4538" s="1" t="s">
        <v>14</v>
      </c>
      <c r="C4538" s="1">
        <v>264.39999999999998</v>
      </c>
      <c r="D4538" s="1">
        <v>264.8</v>
      </c>
      <c r="E4538" s="1">
        <v>260.39999999999998</v>
      </c>
      <c r="F4538" s="1">
        <v>263.75</v>
      </c>
      <c r="G4538" s="1">
        <v>260.64999999999998</v>
      </c>
      <c r="H4538" s="1">
        <v>260.85000000000002</v>
      </c>
      <c r="I4538" s="1">
        <v>261.73</v>
      </c>
      <c r="J4538" s="1">
        <v>367.7</v>
      </c>
      <c r="K4538" s="1">
        <v>250</v>
      </c>
      <c r="L4538" s="1">
        <v>7137481</v>
      </c>
      <c r="M4538" s="1">
        <v>1868092352.8</v>
      </c>
      <c r="N4538" s="11">
        <v>100155</v>
      </c>
    </row>
    <row r="4539" spans="1:14" x14ac:dyDescent="0.25">
      <c r="A4539" s="10">
        <v>43273</v>
      </c>
      <c r="B4539" s="1" t="s">
        <v>14</v>
      </c>
      <c r="C4539" s="1">
        <v>260.55</v>
      </c>
      <c r="D4539" s="1">
        <v>266.8</v>
      </c>
      <c r="E4539" s="1">
        <v>260</v>
      </c>
      <c r="F4539" s="1">
        <v>260.85000000000002</v>
      </c>
      <c r="G4539" s="1">
        <v>265.3</v>
      </c>
      <c r="H4539" s="1">
        <v>265.14999999999998</v>
      </c>
      <c r="I4539" s="1">
        <v>264.82</v>
      </c>
      <c r="J4539" s="1">
        <v>367.7</v>
      </c>
      <c r="K4539" s="1">
        <v>250</v>
      </c>
      <c r="L4539" s="1">
        <v>16820667</v>
      </c>
      <c r="M4539" s="1">
        <v>4454464652.0500002</v>
      </c>
      <c r="N4539" s="11">
        <v>131717</v>
      </c>
    </row>
    <row r="4540" spans="1:14" x14ac:dyDescent="0.25">
      <c r="A4540" s="10">
        <v>43276</v>
      </c>
      <c r="B4540" s="1" t="s">
        <v>14</v>
      </c>
      <c r="C4540" s="1">
        <v>265.14999999999998</v>
      </c>
      <c r="D4540" s="1">
        <v>265.39999999999998</v>
      </c>
      <c r="E4540" s="1">
        <v>259.75</v>
      </c>
      <c r="F4540" s="1">
        <v>265.14999999999998</v>
      </c>
      <c r="G4540" s="1">
        <v>262.7</v>
      </c>
      <c r="H4540" s="1">
        <v>262.60000000000002</v>
      </c>
      <c r="I4540" s="1">
        <v>261.95999999999998</v>
      </c>
      <c r="J4540" s="1">
        <v>367.7</v>
      </c>
      <c r="K4540" s="1">
        <v>250</v>
      </c>
      <c r="L4540" s="1">
        <v>13617718</v>
      </c>
      <c r="M4540" s="1">
        <v>3567288273.75</v>
      </c>
      <c r="N4540" s="11">
        <v>109071</v>
      </c>
    </row>
    <row r="4541" spans="1:14" x14ac:dyDescent="0.25">
      <c r="A4541" s="10">
        <v>43277</v>
      </c>
      <c r="B4541" s="1" t="s">
        <v>14</v>
      </c>
      <c r="C4541" s="1">
        <v>262.45</v>
      </c>
      <c r="D4541" s="1">
        <v>266.14999999999998</v>
      </c>
      <c r="E4541" s="1">
        <v>262.14999999999998</v>
      </c>
      <c r="F4541" s="1">
        <v>262.60000000000002</v>
      </c>
      <c r="G4541" s="1">
        <v>264</v>
      </c>
      <c r="H4541" s="1">
        <v>264.8</v>
      </c>
      <c r="I4541" s="1">
        <v>265.06</v>
      </c>
      <c r="J4541" s="1">
        <v>367.7</v>
      </c>
      <c r="K4541" s="1">
        <v>250</v>
      </c>
      <c r="L4541" s="1">
        <v>10087090</v>
      </c>
      <c r="M4541" s="1">
        <v>2673701964.5</v>
      </c>
      <c r="N4541" s="11">
        <v>71545</v>
      </c>
    </row>
    <row r="4542" spans="1:14" x14ac:dyDescent="0.25">
      <c r="A4542" s="10">
        <v>43278</v>
      </c>
      <c r="B4542" s="1" t="s">
        <v>14</v>
      </c>
      <c r="C4542" s="1">
        <v>264.89999999999998</v>
      </c>
      <c r="D4542" s="1">
        <v>265</v>
      </c>
      <c r="E4542" s="1">
        <v>261.5</v>
      </c>
      <c r="F4542" s="1">
        <v>264.8</v>
      </c>
      <c r="G4542" s="1">
        <v>263</v>
      </c>
      <c r="H4542" s="1">
        <v>262.75</v>
      </c>
      <c r="I4542" s="1">
        <v>262.45</v>
      </c>
      <c r="J4542" s="1">
        <v>367.7</v>
      </c>
      <c r="K4542" s="1">
        <v>250</v>
      </c>
      <c r="L4542" s="1">
        <v>10036967</v>
      </c>
      <c r="M4542" s="1">
        <v>2634235336.4000001</v>
      </c>
      <c r="N4542" s="11">
        <v>79504</v>
      </c>
    </row>
    <row r="4543" spans="1:14" x14ac:dyDescent="0.25">
      <c r="A4543" s="10">
        <v>43279</v>
      </c>
      <c r="B4543" s="1" t="s">
        <v>14</v>
      </c>
      <c r="C4543" s="1">
        <v>262</v>
      </c>
      <c r="D4543" s="1">
        <v>264</v>
      </c>
      <c r="E4543" s="1">
        <v>259</v>
      </c>
      <c r="F4543" s="1">
        <v>262.75</v>
      </c>
      <c r="G4543" s="1">
        <v>260</v>
      </c>
      <c r="H4543" s="1">
        <v>260.5</v>
      </c>
      <c r="I4543" s="1">
        <v>261.77999999999997</v>
      </c>
      <c r="J4543" s="1">
        <v>367.7</v>
      </c>
      <c r="K4543" s="1">
        <v>250</v>
      </c>
      <c r="L4543" s="1">
        <v>14637010</v>
      </c>
      <c r="M4543" s="1">
        <v>3831690349.9499998</v>
      </c>
      <c r="N4543" s="11">
        <v>88923</v>
      </c>
    </row>
    <row r="4544" spans="1:14" x14ac:dyDescent="0.25">
      <c r="A4544" s="10">
        <v>43280</v>
      </c>
      <c r="B4544" s="1" t="s">
        <v>14</v>
      </c>
      <c r="C4544" s="1">
        <v>261.8</v>
      </c>
      <c r="D4544" s="1">
        <v>267.55</v>
      </c>
      <c r="E4544" s="1">
        <v>260.3</v>
      </c>
      <c r="F4544" s="1">
        <v>260.5</v>
      </c>
      <c r="G4544" s="1">
        <v>265</v>
      </c>
      <c r="H4544" s="1">
        <v>266.2</v>
      </c>
      <c r="I4544" s="1">
        <v>264.67</v>
      </c>
      <c r="J4544" s="1">
        <v>367.7</v>
      </c>
      <c r="K4544" s="1">
        <v>250</v>
      </c>
      <c r="L4544" s="1">
        <v>10907020</v>
      </c>
      <c r="M4544" s="1">
        <v>2886746264.4000001</v>
      </c>
      <c r="N4544" s="11">
        <v>133815</v>
      </c>
    </row>
    <row r="4545" spans="1:14" x14ac:dyDescent="0.25">
      <c r="A4545" s="10">
        <v>43283</v>
      </c>
      <c r="B4545" s="1" t="s">
        <v>14</v>
      </c>
      <c r="C4545" s="1">
        <v>267</v>
      </c>
      <c r="D4545" s="1">
        <v>267.10000000000002</v>
      </c>
      <c r="E4545" s="1">
        <v>260.05</v>
      </c>
      <c r="F4545" s="1">
        <v>266.2</v>
      </c>
      <c r="G4545" s="1">
        <v>263.14999999999998</v>
      </c>
      <c r="H4545" s="1">
        <v>263.05</v>
      </c>
      <c r="I4545" s="1">
        <v>262.63</v>
      </c>
      <c r="J4545" s="1">
        <v>367.7</v>
      </c>
      <c r="K4545" s="1">
        <v>250</v>
      </c>
      <c r="L4545" s="1">
        <v>18097981</v>
      </c>
      <c r="M4545" s="1">
        <v>4753008643.1999998</v>
      </c>
      <c r="N4545" s="11">
        <v>179498</v>
      </c>
    </row>
    <row r="4546" spans="1:14" x14ac:dyDescent="0.25">
      <c r="A4546" s="10">
        <v>43284</v>
      </c>
      <c r="B4546" s="1" t="s">
        <v>14</v>
      </c>
      <c r="C4546" s="1">
        <v>263.5</v>
      </c>
      <c r="D4546" s="1">
        <v>266.75</v>
      </c>
      <c r="E4546" s="1">
        <v>261.14999999999998</v>
      </c>
      <c r="F4546" s="1">
        <v>263.05</v>
      </c>
      <c r="G4546" s="1">
        <v>266</v>
      </c>
      <c r="H4546" s="1">
        <v>265.45</v>
      </c>
      <c r="I4546" s="1">
        <v>263.64999999999998</v>
      </c>
      <c r="J4546" s="1">
        <v>367.7</v>
      </c>
      <c r="K4546" s="1">
        <v>250</v>
      </c>
      <c r="L4546" s="1">
        <v>10385004</v>
      </c>
      <c r="M4546" s="1">
        <v>2738004735.1999998</v>
      </c>
      <c r="N4546" s="11">
        <v>92919</v>
      </c>
    </row>
    <row r="4547" spans="1:14" x14ac:dyDescent="0.25">
      <c r="A4547" s="10">
        <v>43285</v>
      </c>
      <c r="B4547" s="1" t="s">
        <v>14</v>
      </c>
      <c r="C4547" s="1">
        <v>266.3</v>
      </c>
      <c r="D4547" s="1">
        <v>266.3</v>
      </c>
      <c r="E4547" s="1">
        <v>262.2</v>
      </c>
      <c r="F4547" s="1">
        <v>265.45</v>
      </c>
      <c r="G4547" s="1">
        <v>264.3</v>
      </c>
      <c r="H4547" s="1">
        <v>264.39999999999998</v>
      </c>
      <c r="I4547" s="1">
        <v>263.7</v>
      </c>
      <c r="J4547" s="1">
        <v>367.7</v>
      </c>
      <c r="K4547" s="1">
        <v>250</v>
      </c>
      <c r="L4547" s="1">
        <v>7881279</v>
      </c>
      <c r="M4547" s="1">
        <v>2078269662.3</v>
      </c>
      <c r="N4547" s="11">
        <v>70376</v>
      </c>
    </row>
    <row r="4548" spans="1:14" x14ac:dyDescent="0.25">
      <c r="A4548" s="10">
        <v>43286</v>
      </c>
      <c r="B4548" s="1" t="s">
        <v>14</v>
      </c>
      <c r="C4548" s="1">
        <v>264.60000000000002</v>
      </c>
      <c r="D4548" s="1">
        <v>273.8</v>
      </c>
      <c r="E4548" s="1">
        <v>263.5</v>
      </c>
      <c r="F4548" s="1">
        <v>264.39999999999998</v>
      </c>
      <c r="G4548" s="1">
        <v>272.75</v>
      </c>
      <c r="H4548" s="1">
        <v>272.5</v>
      </c>
      <c r="I4548" s="1">
        <v>270.19</v>
      </c>
      <c r="J4548" s="1">
        <v>367.7</v>
      </c>
      <c r="K4548" s="1">
        <v>250</v>
      </c>
      <c r="L4548" s="1">
        <v>15473199</v>
      </c>
      <c r="M4548" s="1">
        <v>4180774336.5500002</v>
      </c>
      <c r="N4548" s="11">
        <v>116508</v>
      </c>
    </row>
    <row r="4549" spans="1:14" x14ac:dyDescent="0.25">
      <c r="A4549" s="10">
        <v>43287</v>
      </c>
      <c r="B4549" s="1" t="s">
        <v>14</v>
      </c>
      <c r="C4549" s="1">
        <v>272.75</v>
      </c>
      <c r="D4549" s="1">
        <v>274.75</v>
      </c>
      <c r="E4549" s="1">
        <v>270.14999999999998</v>
      </c>
      <c r="F4549" s="1">
        <v>272.5</v>
      </c>
      <c r="G4549" s="1">
        <v>271.75</v>
      </c>
      <c r="H4549" s="1">
        <v>272.64999999999998</v>
      </c>
      <c r="I4549" s="1">
        <v>272.52</v>
      </c>
      <c r="J4549" s="1">
        <v>367.7</v>
      </c>
      <c r="K4549" s="1">
        <v>250</v>
      </c>
      <c r="L4549" s="1">
        <v>12936762</v>
      </c>
      <c r="M4549" s="1">
        <v>3525493584.1500001</v>
      </c>
      <c r="N4549" s="11">
        <v>94852</v>
      </c>
    </row>
    <row r="4550" spans="1:14" x14ac:dyDescent="0.25">
      <c r="A4550" s="10">
        <v>43290</v>
      </c>
      <c r="B4550" s="1" t="s">
        <v>14</v>
      </c>
      <c r="C4550" s="1">
        <v>275</v>
      </c>
      <c r="D4550" s="1">
        <v>276</v>
      </c>
      <c r="E4550" s="1">
        <v>272.2</v>
      </c>
      <c r="F4550" s="1">
        <v>272.64999999999998</v>
      </c>
      <c r="G4550" s="1">
        <v>274</v>
      </c>
      <c r="H4550" s="1">
        <v>274.39999999999998</v>
      </c>
      <c r="I4550" s="1">
        <v>274.2</v>
      </c>
      <c r="J4550" s="1">
        <v>367.7</v>
      </c>
      <c r="K4550" s="1">
        <v>250</v>
      </c>
      <c r="L4550" s="1">
        <v>9782072</v>
      </c>
      <c r="M4550" s="1">
        <v>2682199666.3000002</v>
      </c>
      <c r="N4550" s="11">
        <v>107292</v>
      </c>
    </row>
    <row r="4551" spans="1:14" x14ac:dyDescent="0.25">
      <c r="A4551" s="10">
        <v>43291</v>
      </c>
      <c r="B4551" s="1" t="s">
        <v>14</v>
      </c>
      <c r="C4551" s="1">
        <v>275.5</v>
      </c>
      <c r="D4551" s="1">
        <v>277.5</v>
      </c>
      <c r="E4551" s="1">
        <v>273.10000000000002</v>
      </c>
      <c r="F4551" s="1">
        <v>274.39999999999998</v>
      </c>
      <c r="G4551" s="1">
        <v>276.39999999999998</v>
      </c>
      <c r="H4551" s="1">
        <v>277.05</v>
      </c>
      <c r="I4551" s="1">
        <v>275.43</v>
      </c>
      <c r="J4551" s="1">
        <v>367.7</v>
      </c>
      <c r="K4551" s="1">
        <v>250</v>
      </c>
      <c r="L4551" s="1">
        <v>11486223</v>
      </c>
      <c r="M4551" s="1">
        <v>3163705622</v>
      </c>
      <c r="N4551" s="11">
        <v>84857</v>
      </c>
    </row>
    <row r="4552" spans="1:14" x14ac:dyDescent="0.25">
      <c r="A4552" s="10">
        <v>43292</v>
      </c>
      <c r="B4552" s="1" t="s">
        <v>14</v>
      </c>
      <c r="C4552" s="1">
        <v>276.85000000000002</v>
      </c>
      <c r="D4552" s="1">
        <v>280.3</v>
      </c>
      <c r="E4552" s="1">
        <v>273.75</v>
      </c>
      <c r="F4552" s="1">
        <v>277.05</v>
      </c>
      <c r="G4552" s="1">
        <v>275.5</v>
      </c>
      <c r="H4552" s="1">
        <v>275.75</v>
      </c>
      <c r="I4552" s="1">
        <v>277.74</v>
      </c>
      <c r="J4552" s="1">
        <v>367.7</v>
      </c>
      <c r="K4552" s="1">
        <v>250</v>
      </c>
      <c r="L4552" s="1">
        <v>11362662</v>
      </c>
      <c r="M4552" s="1">
        <v>3155825717.5999999</v>
      </c>
      <c r="N4552" s="11">
        <v>94554</v>
      </c>
    </row>
    <row r="4553" spans="1:14" x14ac:dyDescent="0.25">
      <c r="A4553" s="10">
        <v>43293</v>
      </c>
      <c r="B4553" s="1" t="s">
        <v>14</v>
      </c>
      <c r="C4553" s="1">
        <v>275.75</v>
      </c>
      <c r="D4553" s="1">
        <v>278.14999999999998</v>
      </c>
      <c r="E4553" s="1">
        <v>273.3</v>
      </c>
      <c r="F4553" s="1">
        <v>275.75</v>
      </c>
      <c r="G4553" s="1">
        <v>277.2</v>
      </c>
      <c r="H4553" s="1">
        <v>277.2</v>
      </c>
      <c r="I4553" s="1">
        <v>276.11</v>
      </c>
      <c r="J4553" s="1">
        <v>367.7</v>
      </c>
      <c r="K4553" s="1">
        <v>250</v>
      </c>
      <c r="L4553" s="1">
        <v>9902834</v>
      </c>
      <c r="M4553" s="1">
        <v>2734309895.5500002</v>
      </c>
      <c r="N4553" s="11">
        <v>84533</v>
      </c>
    </row>
    <row r="4554" spans="1:14" x14ac:dyDescent="0.25">
      <c r="A4554" s="10">
        <v>43294</v>
      </c>
      <c r="B4554" s="1" t="s">
        <v>14</v>
      </c>
      <c r="C4554" s="1">
        <v>278</v>
      </c>
      <c r="D4554" s="1">
        <v>278.3</v>
      </c>
      <c r="E4554" s="1">
        <v>269.2</v>
      </c>
      <c r="F4554" s="1">
        <v>277.2</v>
      </c>
      <c r="G4554" s="1">
        <v>270.14999999999998</v>
      </c>
      <c r="H4554" s="1">
        <v>270.39999999999998</v>
      </c>
      <c r="I4554" s="1">
        <v>271.64</v>
      </c>
      <c r="J4554" s="1">
        <v>367.7</v>
      </c>
      <c r="K4554" s="1">
        <v>250</v>
      </c>
      <c r="L4554" s="1">
        <v>18590126</v>
      </c>
      <c r="M4554" s="1">
        <v>5049733675.25</v>
      </c>
      <c r="N4554" s="11">
        <v>105871</v>
      </c>
    </row>
    <row r="4555" spans="1:14" x14ac:dyDescent="0.25">
      <c r="A4555" s="10">
        <v>43297</v>
      </c>
      <c r="B4555" s="1" t="s">
        <v>14</v>
      </c>
      <c r="C4555" s="1">
        <v>270.3</v>
      </c>
      <c r="D4555" s="1">
        <v>273.3</v>
      </c>
      <c r="E4555" s="1">
        <v>269.7</v>
      </c>
      <c r="F4555" s="1">
        <v>270.39999999999998</v>
      </c>
      <c r="G4555" s="1">
        <v>272.05</v>
      </c>
      <c r="H4555" s="1">
        <v>271.60000000000002</v>
      </c>
      <c r="I4555" s="1">
        <v>271.68</v>
      </c>
      <c r="J4555" s="1">
        <v>335</v>
      </c>
      <c r="K4555" s="1">
        <v>250</v>
      </c>
      <c r="L4555" s="1">
        <v>10281018</v>
      </c>
      <c r="M4555" s="1">
        <v>2793174902.3000002</v>
      </c>
      <c r="N4555" s="11">
        <v>85152</v>
      </c>
    </row>
    <row r="4556" spans="1:14" x14ac:dyDescent="0.25">
      <c r="A4556" s="10">
        <v>43298</v>
      </c>
      <c r="B4556" s="1" t="s">
        <v>14</v>
      </c>
      <c r="C4556" s="1">
        <v>271.05</v>
      </c>
      <c r="D4556" s="1">
        <v>273</v>
      </c>
      <c r="E4556" s="1">
        <v>269.3</v>
      </c>
      <c r="F4556" s="1">
        <v>271.60000000000002</v>
      </c>
      <c r="G4556" s="1">
        <v>270</v>
      </c>
      <c r="H4556" s="1">
        <v>269.85000000000002</v>
      </c>
      <c r="I4556" s="1">
        <v>270.74</v>
      </c>
      <c r="J4556" s="1">
        <v>335</v>
      </c>
      <c r="K4556" s="1">
        <v>250</v>
      </c>
      <c r="L4556" s="1">
        <v>10033333</v>
      </c>
      <c r="M4556" s="1">
        <v>2716395360.1999998</v>
      </c>
      <c r="N4556" s="11">
        <v>100890</v>
      </c>
    </row>
    <row r="4557" spans="1:14" x14ac:dyDescent="0.25">
      <c r="A4557" s="10">
        <v>43299</v>
      </c>
      <c r="B4557" s="1" t="s">
        <v>14</v>
      </c>
      <c r="C4557" s="1">
        <v>271.10000000000002</v>
      </c>
      <c r="D4557" s="1">
        <v>271.3</v>
      </c>
      <c r="E4557" s="1">
        <v>267.60000000000002</v>
      </c>
      <c r="F4557" s="1">
        <v>269.85000000000002</v>
      </c>
      <c r="G4557" s="1">
        <v>268.14999999999998</v>
      </c>
      <c r="H4557" s="1">
        <v>268.55</v>
      </c>
      <c r="I4557" s="1">
        <v>269.27999999999997</v>
      </c>
      <c r="J4557" s="1">
        <v>335</v>
      </c>
      <c r="K4557" s="1">
        <v>250</v>
      </c>
      <c r="L4557" s="1">
        <v>7050253</v>
      </c>
      <c r="M4557" s="1">
        <v>1898492449.3499999</v>
      </c>
      <c r="N4557" s="11">
        <v>51220</v>
      </c>
    </row>
    <row r="4558" spans="1:14" x14ac:dyDescent="0.25">
      <c r="A4558" s="10">
        <v>43300</v>
      </c>
      <c r="B4558" s="1" t="s">
        <v>14</v>
      </c>
      <c r="C4558" s="1">
        <v>268.89999999999998</v>
      </c>
      <c r="D4558" s="1">
        <v>274.60000000000002</v>
      </c>
      <c r="E4558" s="1">
        <v>266.25</v>
      </c>
      <c r="F4558" s="1">
        <v>268.55</v>
      </c>
      <c r="G4558" s="1">
        <v>273.25</v>
      </c>
      <c r="H4558" s="1">
        <v>273.3</v>
      </c>
      <c r="I4558" s="1">
        <v>270.99</v>
      </c>
      <c r="J4558" s="1">
        <v>335</v>
      </c>
      <c r="K4558" s="1">
        <v>250</v>
      </c>
      <c r="L4558" s="1">
        <v>8956760</v>
      </c>
      <c r="M4558" s="1">
        <v>2427206251.75</v>
      </c>
      <c r="N4558" s="11">
        <v>78638</v>
      </c>
    </row>
    <row r="4559" spans="1:14" x14ac:dyDescent="0.25">
      <c r="A4559" s="10">
        <v>43301</v>
      </c>
      <c r="B4559" s="1" t="s">
        <v>14</v>
      </c>
      <c r="C4559" s="1">
        <v>273.25</v>
      </c>
      <c r="D4559" s="1">
        <v>274.8</v>
      </c>
      <c r="E4559" s="1">
        <v>270.64999999999998</v>
      </c>
      <c r="F4559" s="1">
        <v>273.3</v>
      </c>
      <c r="G4559" s="1">
        <v>274.35000000000002</v>
      </c>
      <c r="H4559" s="1">
        <v>274</v>
      </c>
      <c r="I4559" s="1">
        <v>273.32</v>
      </c>
      <c r="J4559" s="1">
        <v>335</v>
      </c>
      <c r="K4559" s="1">
        <v>250</v>
      </c>
      <c r="L4559" s="1">
        <v>6572535</v>
      </c>
      <c r="M4559" s="1">
        <v>1796403276.3499999</v>
      </c>
      <c r="N4559" s="11">
        <v>53813</v>
      </c>
    </row>
    <row r="4560" spans="1:14" x14ac:dyDescent="0.25">
      <c r="A4560" s="10">
        <v>43304</v>
      </c>
      <c r="B4560" s="1" t="s">
        <v>14</v>
      </c>
      <c r="C4560" s="1">
        <v>279.5</v>
      </c>
      <c r="D4560" s="1">
        <v>286.64999999999998</v>
      </c>
      <c r="E4560" s="1">
        <v>277.14999999999998</v>
      </c>
      <c r="F4560" s="1">
        <v>274</v>
      </c>
      <c r="G4560" s="1">
        <v>283.95</v>
      </c>
      <c r="H4560" s="1">
        <v>284.14999999999998</v>
      </c>
      <c r="I4560" s="1">
        <v>283.57</v>
      </c>
      <c r="J4560" s="1">
        <v>295.39999999999998</v>
      </c>
      <c r="K4560" s="1">
        <v>250</v>
      </c>
      <c r="L4560" s="1">
        <v>26056261</v>
      </c>
      <c r="M4560" s="1">
        <v>7388650087.6499996</v>
      </c>
      <c r="N4560" s="11">
        <v>147326</v>
      </c>
    </row>
    <row r="4561" spans="1:14" x14ac:dyDescent="0.25">
      <c r="A4561" s="10">
        <v>43305</v>
      </c>
      <c r="B4561" s="1" t="s">
        <v>14</v>
      </c>
      <c r="C4561" s="1">
        <v>284.5</v>
      </c>
      <c r="D4561" s="1">
        <v>287</v>
      </c>
      <c r="E4561" s="1">
        <v>283.55</v>
      </c>
      <c r="F4561" s="1">
        <v>284.14999999999998</v>
      </c>
      <c r="G4561" s="1">
        <v>285.05</v>
      </c>
      <c r="H4561" s="1">
        <v>285.64999999999998</v>
      </c>
      <c r="I4561" s="1">
        <v>285.37</v>
      </c>
      <c r="J4561" s="1">
        <v>295.39999999999998</v>
      </c>
      <c r="K4561" s="1">
        <v>250</v>
      </c>
      <c r="L4561" s="1">
        <v>12111542</v>
      </c>
      <c r="M4561" s="1">
        <v>3456265377.3499999</v>
      </c>
      <c r="N4561" s="11">
        <v>116799</v>
      </c>
    </row>
    <row r="4562" spans="1:14" x14ac:dyDescent="0.25">
      <c r="A4562" s="10">
        <v>43306</v>
      </c>
      <c r="B4562" s="1" t="s">
        <v>14</v>
      </c>
      <c r="C4562" s="1">
        <v>284.25</v>
      </c>
      <c r="D4562" s="1">
        <v>286.95</v>
      </c>
      <c r="E4562" s="1">
        <v>283.2</v>
      </c>
      <c r="F4562" s="1">
        <v>285.64999999999998</v>
      </c>
      <c r="G4562" s="1">
        <v>286.39999999999998</v>
      </c>
      <c r="H4562" s="1">
        <v>286.14999999999998</v>
      </c>
      <c r="I4562" s="1">
        <v>285.64</v>
      </c>
      <c r="J4562" s="1">
        <v>295.39999999999998</v>
      </c>
      <c r="K4562" s="1">
        <v>250</v>
      </c>
      <c r="L4562" s="1">
        <v>13301823</v>
      </c>
      <c r="M4562" s="1">
        <v>3799528112.3499999</v>
      </c>
      <c r="N4562" s="11">
        <v>89845</v>
      </c>
    </row>
    <row r="4563" spans="1:14" x14ac:dyDescent="0.25">
      <c r="A4563" s="10">
        <v>43307</v>
      </c>
      <c r="B4563" s="1" t="s">
        <v>14</v>
      </c>
      <c r="C4563" s="1">
        <v>287</v>
      </c>
      <c r="D4563" s="1">
        <v>291.14999999999998</v>
      </c>
      <c r="E4563" s="1">
        <v>284.2</v>
      </c>
      <c r="F4563" s="1">
        <v>286.14999999999998</v>
      </c>
      <c r="G4563" s="1">
        <v>287.75</v>
      </c>
      <c r="H4563" s="1">
        <v>287.2</v>
      </c>
      <c r="I4563" s="1">
        <v>288.10000000000002</v>
      </c>
      <c r="J4563" s="1">
        <v>295.39999999999998</v>
      </c>
      <c r="K4563" s="1">
        <v>250</v>
      </c>
      <c r="L4563" s="1">
        <v>20698478</v>
      </c>
      <c r="M4563" s="1">
        <v>5963255934.3000002</v>
      </c>
      <c r="N4563" s="11">
        <v>122759</v>
      </c>
    </row>
    <row r="4564" spans="1:14" x14ac:dyDescent="0.25">
      <c r="A4564" s="10">
        <v>43308</v>
      </c>
      <c r="B4564" s="1" t="s">
        <v>14</v>
      </c>
      <c r="C4564" s="1">
        <v>300</v>
      </c>
      <c r="D4564" s="1">
        <v>307.14999999999998</v>
      </c>
      <c r="E4564" s="1">
        <v>295</v>
      </c>
      <c r="F4564" s="1">
        <v>287.2</v>
      </c>
      <c r="G4564" s="1">
        <v>301.60000000000002</v>
      </c>
      <c r="H4564" s="1">
        <v>302.55</v>
      </c>
      <c r="I4564" s="1">
        <v>301.39</v>
      </c>
      <c r="J4564" s="1">
        <v>307.14999999999998</v>
      </c>
      <c r="K4564" s="1">
        <v>250</v>
      </c>
      <c r="L4564" s="1">
        <v>75862167</v>
      </c>
      <c r="M4564" s="1">
        <v>22864073328.200001</v>
      </c>
      <c r="N4564" s="11">
        <v>386586</v>
      </c>
    </row>
    <row r="4565" spans="1:14" x14ac:dyDescent="0.25">
      <c r="A4565" s="10">
        <v>43311</v>
      </c>
      <c r="B4565" s="1" t="s">
        <v>14</v>
      </c>
      <c r="C4565" s="1">
        <v>302</v>
      </c>
      <c r="D4565" s="1">
        <v>303.60000000000002</v>
      </c>
      <c r="E4565" s="1">
        <v>300</v>
      </c>
      <c r="F4565" s="1">
        <v>302.55</v>
      </c>
      <c r="G4565" s="1">
        <v>300.60000000000002</v>
      </c>
      <c r="H4565" s="1">
        <v>301.05</v>
      </c>
      <c r="I4565" s="1">
        <v>301.52999999999997</v>
      </c>
      <c r="J4565" s="1">
        <v>307.14999999999998</v>
      </c>
      <c r="K4565" s="1">
        <v>250</v>
      </c>
      <c r="L4565" s="1">
        <v>17080727</v>
      </c>
      <c r="M4565" s="1">
        <v>5150420659.8999996</v>
      </c>
      <c r="N4565" s="11">
        <v>99868</v>
      </c>
    </row>
    <row r="4566" spans="1:14" x14ac:dyDescent="0.25">
      <c r="A4566" s="10">
        <v>43312</v>
      </c>
      <c r="B4566" s="1" t="s">
        <v>14</v>
      </c>
      <c r="C4566" s="1">
        <v>300.75</v>
      </c>
      <c r="D4566" s="1">
        <v>301.35000000000002</v>
      </c>
      <c r="E4566" s="1">
        <v>295.55</v>
      </c>
      <c r="F4566" s="1">
        <v>301.05</v>
      </c>
      <c r="G4566" s="1">
        <v>297.55</v>
      </c>
      <c r="H4566" s="1">
        <v>297.7</v>
      </c>
      <c r="I4566" s="1">
        <v>297.89999999999998</v>
      </c>
      <c r="J4566" s="1">
        <v>307.14999999999998</v>
      </c>
      <c r="K4566" s="1">
        <v>250</v>
      </c>
      <c r="L4566" s="1">
        <v>14563274</v>
      </c>
      <c r="M4566" s="1">
        <v>4338336293.1999998</v>
      </c>
      <c r="N4566" s="11">
        <v>153105</v>
      </c>
    </row>
    <row r="4567" spans="1:14" x14ac:dyDescent="0.25">
      <c r="A4567" s="10">
        <v>43313</v>
      </c>
      <c r="B4567" s="1" t="s">
        <v>14</v>
      </c>
      <c r="C4567" s="1">
        <v>298.05</v>
      </c>
      <c r="D4567" s="1">
        <v>302.95</v>
      </c>
      <c r="E4567" s="1">
        <v>296.10000000000002</v>
      </c>
      <c r="F4567" s="1">
        <v>297.7</v>
      </c>
      <c r="G4567" s="1">
        <v>300.45</v>
      </c>
      <c r="H4567" s="1">
        <v>301.60000000000002</v>
      </c>
      <c r="I4567" s="1">
        <v>299.14</v>
      </c>
      <c r="J4567" s="1">
        <v>307.14999999999998</v>
      </c>
      <c r="K4567" s="1">
        <v>250</v>
      </c>
      <c r="L4567" s="1">
        <v>14624672</v>
      </c>
      <c r="M4567" s="1">
        <v>4374895520.5</v>
      </c>
      <c r="N4567" s="11">
        <v>162191</v>
      </c>
    </row>
    <row r="4568" spans="1:14" x14ac:dyDescent="0.25">
      <c r="A4568" s="10">
        <v>43314</v>
      </c>
      <c r="B4568" s="1" t="s">
        <v>14</v>
      </c>
      <c r="C4568" s="1">
        <v>300.5</v>
      </c>
      <c r="D4568" s="1">
        <v>303.5</v>
      </c>
      <c r="E4568" s="1">
        <v>297.3</v>
      </c>
      <c r="F4568" s="1">
        <v>301.60000000000002</v>
      </c>
      <c r="G4568" s="1">
        <v>298.7</v>
      </c>
      <c r="H4568" s="1">
        <v>299.2</v>
      </c>
      <c r="I4568" s="1">
        <v>300.56</v>
      </c>
      <c r="J4568" s="1">
        <v>307.14999999999998</v>
      </c>
      <c r="K4568" s="1">
        <v>250</v>
      </c>
      <c r="L4568" s="1">
        <v>9847568</v>
      </c>
      <c r="M4568" s="1">
        <v>2959824678</v>
      </c>
      <c r="N4568" s="11">
        <v>92368</v>
      </c>
    </row>
    <row r="4569" spans="1:14" x14ac:dyDescent="0.25">
      <c r="A4569" s="10">
        <v>43315</v>
      </c>
      <c r="B4569" s="1" t="s">
        <v>14</v>
      </c>
      <c r="C4569" s="1">
        <v>300</v>
      </c>
      <c r="D4569" s="1">
        <v>305.39999999999998</v>
      </c>
      <c r="E4569" s="1">
        <v>298.14999999999998</v>
      </c>
      <c r="F4569" s="1">
        <v>299.2</v>
      </c>
      <c r="G4569" s="1">
        <v>303.95</v>
      </c>
      <c r="H4569" s="1">
        <v>303.95</v>
      </c>
      <c r="I4569" s="1">
        <v>302.22000000000003</v>
      </c>
      <c r="J4569" s="1">
        <v>307.14999999999998</v>
      </c>
      <c r="K4569" s="1">
        <v>250</v>
      </c>
      <c r="L4569" s="1">
        <v>12470372</v>
      </c>
      <c r="M4569" s="1">
        <v>3768823077.0500002</v>
      </c>
      <c r="N4569" s="11">
        <v>107619</v>
      </c>
    </row>
    <row r="4570" spans="1:14" x14ac:dyDescent="0.25">
      <c r="A4570" s="10">
        <v>43318</v>
      </c>
      <c r="B4570" s="1" t="s">
        <v>14</v>
      </c>
      <c r="C4570" s="1">
        <v>305</v>
      </c>
      <c r="D4570" s="1">
        <v>306.89999999999998</v>
      </c>
      <c r="E4570" s="1">
        <v>300</v>
      </c>
      <c r="F4570" s="1">
        <v>303.95</v>
      </c>
      <c r="G4570" s="1">
        <v>302.14999999999998</v>
      </c>
      <c r="H4570" s="1">
        <v>301.8</v>
      </c>
      <c r="I4570" s="1">
        <v>303.29000000000002</v>
      </c>
      <c r="J4570" s="1">
        <v>307.14999999999998</v>
      </c>
      <c r="K4570" s="1">
        <v>250</v>
      </c>
      <c r="L4570" s="1">
        <v>7683950</v>
      </c>
      <c r="M4570" s="1">
        <v>2330455821.9499998</v>
      </c>
      <c r="N4570" s="11">
        <v>103742</v>
      </c>
    </row>
    <row r="4571" spans="1:14" x14ac:dyDescent="0.25">
      <c r="A4571" s="10">
        <v>43319</v>
      </c>
      <c r="B4571" s="1" t="s">
        <v>14</v>
      </c>
      <c r="C4571" s="1">
        <v>302.95</v>
      </c>
      <c r="D4571" s="1">
        <v>304.2</v>
      </c>
      <c r="E4571" s="1">
        <v>299.75</v>
      </c>
      <c r="F4571" s="1">
        <v>301.8</v>
      </c>
      <c r="G4571" s="1">
        <v>300.64999999999998</v>
      </c>
      <c r="H4571" s="1">
        <v>301.10000000000002</v>
      </c>
      <c r="I4571" s="1">
        <v>301.77</v>
      </c>
      <c r="J4571" s="1">
        <v>307.14999999999998</v>
      </c>
      <c r="K4571" s="1">
        <v>250</v>
      </c>
      <c r="L4571" s="1">
        <v>7188877</v>
      </c>
      <c r="M4571" s="1">
        <v>2169409210.9499998</v>
      </c>
      <c r="N4571" s="11">
        <v>98599</v>
      </c>
    </row>
    <row r="4572" spans="1:14" x14ac:dyDescent="0.25">
      <c r="A4572" s="10">
        <v>43320</v>
      </c>
      <c r="B4572" s="1" t="s">
        <v>14</v>
      </c>
      <c r="C4572" s="1">
        <v>300.25</v>
      </c>
      <c r="D4572" s="1">
        <v>302.39999999999998</v>
      </c>
      <c r="E4572" s="1">
        <v>300</v>
      </c>
      <c r="F4572" s="1">
        <v>301.10000000000002</v>
      </c>
      <c r="G4572" s="1">
        <v>300.95</v>
      </c>
      <c r="H4572" s="1">
        <v>300.95</v>
      </c>
      <c r="I4572" s="1">
        <v>301.07</v>
      </c>
      <c r="J4572" s="1">
        <v>307.14999999999998</v>
      </c>
      <c r="K4572" s="1">
        <v>250</v>
      </c>
      <c r="L4572" s="1">
        <v>6442258</v>
      </c>
      <c r="M4572" s="1">
        <v>1939564373.5999999</v>
      </c>
      <c r="N4572" s="11">
        <v>91974</v>
      </c>
    </row>
    <row r="4573" spans="1:14" x14ac:dyDescent="0.25">
      <c r="A4573" s="10">
        <v>43321</v>
      </c>
      <c r="B4573" s="1" t="s">
        <v>14</v>
      </c>
      <c r="C4573" s="1">
        <v>301.75</v>
      </c>
      <c r="D4573" s="1">
        <v>304.60000000000002</v>
      </c>
      <c r="E4573" s="1">
        <v>300.05</v>
      </c>
      <c r="F4573" s="1">
        <v>300.95</v>
      </c>
      <c r="G4573" s="1">
        <v>302.64999999999998</v>
      </c>
      <c r="H4573" s="1">
        <v>302.5</v>
      </c>
      <c r="I4573" s="1">
        <v>302.52</v>
      </c>
      <c r="J4573" s="1">
        <v>307.14999999999998</v>
      </c>
      <c r="K4573" s="1">
        <v>250</v>
      </c>
      <c r="L4573" s="1">
        <v>9221385</v>
      </c>
      <c r="M4573" s="1">
        <v>2789688718.9499998</v>
      </c>
      <c r="N4573" s="11">
        <v>77082</v>
      </c>
    </row>
    <row r="4574" spans="1:14" x14ac:dyDescent="0.25">
      <c r="A4574" s="10">
        <v>43322</v>
      </c>
      <c r="B4574" s="1" t="s">
        <v>14</v>
      </c>
      <c r="C4574" s="1">
        <v>302</v>
      </c>
      <c r="D4574" s="1">
        <v>306.89999999999998</v>
      </c>
      <c r="E4574" s="1">
        <v>301.14999999999998</v>
      </c>
      <c r="F4574" s="1">
        <v>302.5</v>
      </c>
      <c r="G4574" s="1">
        <v>303.60000000000002</v>
      </c>
      <c r="H4574" s="1">
        <v>304.8</v>
      </c>
      <c r="I4574" s="1">
        <v>304.58</v>
      </c>
      <c r="J4574" s="1">
        <v>307.14999999999998</v>
      </c>
      <c r="K4574" s="1">
        <v>250</v>
      </c>
      <c r="L4574" s="1">
        <v>14777932</v>
      </c>
      <c r="M4574" s="1">
        <v>4501013700.1999998</v>
      </c>
      <c r="N4574" s="11">
        <v>108018</v>
      </c>
    </row>
    <row r="4575" spans="1:14" x14ac:dyDescent="0.25">
      <c r="A4575" s="10">
        <v>43325</v>
      </c>
      <c r="B4575" s="1" t="s">
        <v>14</v>
      </c>
      <c r="C4575" s="1">
        <v>304</v>
      </c>
      <c r="D4575" s="1">
        <v>307.8</v>
      </c>
      <c r="E4575" s="1">
        <v>303.14999999999998</v>
      </c>
      <c r="F4575" s="1">
        <v>304.8</v>
      </c>
      <c r="G4575" s="1">
        <v>305.85000000000002</v>
      </c>
      <c r="H4575" s="1">
        <v>305.95</v>
      </c>
      <c r="I4575" s="1">
        <v>305.91000000000003</v>
      </c>
      <c r="J4575" s="1">
        <v>307.8</v>
      </c>
      <c r="K4575" s="1">
        <v>250</v>
      </c>
      <c r="L4575" s="1">
        <v>9957591</v>
      </c>
      <c r="M4575" s="1">
        <v>3046149286.5</v>
      </c>
      <c r="N4575" s="11">
        <v>73992</v>
      </c>
    </row>
    <row r="4576" spans="1:14" x14ac:dyDescent="0.25">
      <c r="A4576" s="10">
        <v>43326</v>
      </c>
      <c r="B4576" s="1" t="s">
        <v>14</v>
      </c>
      <c r="C4576" s="1">
        <v>307</v>
      </c>
      <c r="D4576" s="1">
        <v>310.2</v>
      </c>
      <c r="E4576" s="1">
        <v>306.85000000000002</v>
      </c>
      <c r="F4576" s="1">
        <v>305.95</v>
      </c>
      <c r="G4576" s="1">
        <v>307.64999999999998</v>
      </c>
      <c r="H4576" s="1">
        <v>307.89999999999998</v>
      </c>
      <c r="I4576" s="1">
        <v>308.55</v>
      </c>
      <c r="J4576" s="1">
        <v>310.2</v>
      </c>
      <c r="K4576" s="1">
        <v>250</v>
      </c>
      <c r="L4576" s="1">
        <v>12315926</v>
      </c>
      <c r="M4576" s="1">
        <v>3800132940.6999998</v>
      </c>
      <c r="N4576" s="11">
        <v>120377</v>
      </c>
    </row>
    <row r="4577" spans="1:14" x14ac:dyDescent="0.25">
      <c r="A4577" s="10">
        <v>43328</v>
      </c>
      <c r="B4577" s="1" t="s">
        <v>14</v>
      </c>
      <c r="C4577" s="1">
        <v>307.89999999999998</v>
      </c>
      <c r="D4577" s="1">
        <v>308.5</v>
      </c>
      <c r="E4577" s="1">
        <v>305.10000000000002</v>
      </c>
      <c r="F4577" s="1">
        <v>307.89999999999998</v>
      </c>
      <c r="G4577" s="1">
        <v>307.45</v>
      </c>
      <c r="H4577" s="1">
        <v>307.45</v>
      </c>
      <c r="I4577" s="1">
        <v>306.97000000000003</v>
      </c>
      <c r="J4577" s="1">
        <v>310.2</v>
      </c>
      <c r="K4577" s="1">
        <v>250</v>
      </c>
      <c r="L4577" s="1">
        <v>18674289</v>
      </c>
      <c r="M4577" s="1">
        <v>5732496213.6999998</v>
      </c>
      <c r="N4577" s="11">
        <v>79333</v>
      </c>
    </row>
    <row r="4578" spans="1:14" x14ac:dyDescent="0.25">
      <c r="A4578" s="10">
        <v>43329</v>
      </c>
      <c r="B4578" s="1" t="s">
        <v>14</v>
      </c>
      <c r="C4578" s="1">
        <v>307.8</v>
      </c>
      <c r="D4578" s="1">
        <v>315.3</v>
      </c>
      <c r="E4578" s="1">
        <v>307.8</v>
      </c>
      <c r="F4578" s="1">
        <v>307.45</v>
      </c>
      <c r="G4578" s="1">
        <v>313.7</v>
      </c>
      <c r="H4578" s="1">
        <v>313.75</v>
      </c>
      <c r="I4578" s="1">
        <v>313.17</v>
      </c>
      <c r="J4578" s="1">
        <v>315.3</v>
      </c>
      <c r="K4578" s="1">
        <v>250</v>
      </c>
      <c r="L4578" s="1">
        <v>25413745</v>
      </c>
      <c r="M4578" s="1">
        <v>7958925724.6000004</v>
      </c>
      <c r="N4578" s="11">
        <v>188911</v>
      </c>
    </row>
    <row r="4579" spans="1:14" x14ac:dyDescent="0.25">
      <c r="A4579" s="10">
        <v>43332</v>
      </c>
      <c r="B4579" s="1" t="s">
        <v>14</v>
      </c>
      <c r="C4579" s="1">
        <v>314.2</v>
      </c>
      <c r="D4579" s="1">
        <v>315</v>
      </c>
      <c r="E4579" s="1">
        <v>311.3</v>
      </c>
      <c r="F4579" s="1">
        <v>313.75</v>
      </c>
      <c r="G4579" s="1">
        <v>313.35000000000002</v>
      </c>
      <c r="H4579" s="1">
        <v>313.3</v>
      </c>
      <c r="I4579" s="1">
        <v>313.42</v>
      </c>
      <c r="J4579" s="1">
        <v>315.3</v>
      </c>
      <c r="K4579" s="1">
        <v>250</v>
      </c>
      <c r="L4579" s="1">
        <v>19218118</v>
      </c>
      <c r="M4579" s="1">
        <v>6023336204.1000004</v>
      </c>
      <c r="N4579" s="11">
        <v>159969</v>
      </c>
    </row>
    <row r="4580" spans="1:14" x14ac:dyDescent="0.25">
      <c r="A4580" s="10">
        <v>43333</v>
      </c>
      <c r="B4580" s="1" t="s">
        <v>14</v>
      </c>
      <c r="C4580" s="1">
        <v>314.5</v>
      </c>
      <c r="D4580" s="1">
        <v>317</v>
      </c>
      <c r="E4580" s="1">
        <v>312</v>
      </c>
      <c r="F4580" s="1">
        <v>313.3</v>
      </c>
      <c r="G4580" s="1">
        <v>312.8</v>
      </c>
      <c r="H4580" s="1">
        <v>312.89999999999998</v>
      </c>
      <c r="I4580" s="1">
        <v>313.83999999999997</v>
      </c>
      <c r="J4580" s="1">
        <v>317</v>
      </c>
      <c r="K4580" s="1">
        <v>250</v>
      </c>
      <c r="L4580" s="1">
        <v>13618791</v>
      </c>
      <c r="M4580" s="1">
        <v>4274087158.6500001</v>
      </c>
      <c r="N4580" s="11">
        <v>119997</v>
      </c>
    </row>
    <row r="4581" spans="1:14" x14ac:dyDescent="0.25">
      <c r="A4581" s="10">
        <v>43335</v>
      </c>
      <c r="B4581" s="1" t="s">
        <v>14</v>
      </c>
      <c r="C4581" s="1">
        <v>314</v>
      </c>
      <c r="D4581" s="1">
        <v>316.39999999999998</v>
      </c>
      <c r="E4581" s="1">
        <v>307.35000000000002</v>
      </c>
      <c r="F4581" s="1">
        <v>312.89999999999998</v>
      </c>
      <c r="G4581" s="1">
        <v>311.85000000000002</v>
      </c>
      <c r="H4581" s="1">
        <v>312</v>
      </c>
      <c r="I4581" s="1">
        <v>312.05</v>
      </c>
      <c r="J4581" s="1">
        <v>317</v>
      </c>
      <c r="K4581" s="1">
        <v>250</v>
      </c>
      <c r="L4581" s="1">
        <v>11309613</v>
      </c>
      <c r="M4581" s="1">
        <v>3529134270.4499998</v>
      </c>
      <c r="N4581" s="11">
        <v>88596</v>
      </c>
    </row>
    <row r="4582" spans="1:14" x14ac:dyDescent="0.25">
      <c r="A4582" s="10">
        <v>43336</v>
      </c>
      <c r="B4582" s="1" t="s">
        <v>14</v>
      </c>
      <c r="C4582" s="1">
        <v>311</v>
      </c>
      <c r="D4582" s="1">
        <v>312</v>
      </c>
      <c r="E4582" s="1">
        <v>307</v>
      </c>
      <c r="F4582" s="1">
        <v>312</v>
      </c>
      <c r="G4582" s="1">
        <v>310.7</v>
      </c>
      <c r="H4582" s="1">
        <v>310.39999999999998</v>
      </c>
      <c r="I4582" s="1">
        <v>309.64999999999998</v>
      </c>
      <c r="J4582" s="1">
        <v>317</v>
      </c>
      <c r="K4582" s="1">
        <v>250</v>
      </c>
      <c r="L4582" s="1">
        <v>5445848</v>
      </c>
      <c r="M4582" s="1">
        <v>1686293625.5</v>
      </c>
      <c r="N4582" s="11">
        <v>46328</v>
      </c>
    </row>
    <row r="4583" spans="1:14" x14ac:dyDescent="0.25">
      <c r="A4583" s="10">
        <v>43339</v>
      </c>
      <c r="B4583" s="1" t="s">
        <v>14</v>
      </c>
      <c r="C4583" s="1">
        <v>311.2</v>
      </c>
      <c r="D4583" s="1">
        <v>314.85000000000002</v>
      </c>
      <c r="E4583" s="1">
        <v>310.5</v>
      </c>
      <c r="F4583" s="1">
        <v>310.39999999999998</v>
      </c>
      <c r="G4583" s="1">
        <v>313.55</v>
      </c>
      <c r="H4583" s="1">
        <v>313.39999999999998</v>
      </c>
      <c r="I4583" s="1">
        <v>313.57</v>
      </c>
      <c r="J4583" s="1">
        <v>317</v>
      </c>
      <c r="K4583" s="1">
        <v>250</v>
      </c>
      <c r="L4583" s="1">
        <v>5278766</v>
      </c>
      <c r="M4583" s="1">
        <v>1655286147.2</v>
      </c>
      <c r="N4583" s="11">
        <v>49160</v>
      </c>
    </row>
    <row r="4584" spans="1:14" x14ac:dyDescent="0.25">
      <c r="A4584" s="10">
        <v>43340</v>
      </c>
      <c r="B4584" s="1" t="s">
        <v>14</v>
      </c>
      <c r="C4584" s="1">
        <v>314</v>
      </c>
      <c r="D4584" s="1">
        <v>315.8</v>
      </c>
      <c r="E4584" s="1">
        <v>311</v>
      </c>
      <c r="F4584" s="1">
        <v>313.39999999999998</v>
      </c>
      <c r="G4584" s="1">
        <v>312</v>
      </c>
      <c r="H4584" s="1">
        <v>311.64999999999998</v>
      </c>
      <c r="I4584" s="1">
        <v>312.77999999999997</v>
      </c>
      <c r="J4584" s="1">
        <v>317</v>
      </c>
      <c r="K4584" s="1">
        <v>250</v>
      </c>
      <c r="L4584" s="1">
        <v>6609740</v>
      </c>
      <c r="M4584" s="1">
        <v>2067419427.6500001</v>
      </c>
      <c r="N4584" s="11">
        <v>51177</v>
      </c>
    </row>
    <row r="4585" spans="1:14" x14ac:dyDescent="0.25">
      <c r="A4585" s="10">
        <v>43341</v>
      </c>
      <c r="B4585" s="1" t="s">
        <v>14</v>
      </c>
      <c r="C4585" s="1">
        <v>311.7</v>
      </c>
      <c r="D4585" s="1">
        <v>315.45</v>
      </c>
      <c r="E4585" s="1">
        <v>310</v>
      </c>
      <c r="F4585" s="1">
        <v>311.64999999999998</v>
      </c>
      <c r="G4585" s="1">
        <v>312.85000000000002</v>
      </c>
      <c r="H4585" s="1">
        <v>312.8</v>
      </c>
      <c r="I4585" s="1">
        <v>312.10000000000002</v>
      </c>
      <c r="J4585" s="1">
        <v>317</v>
      </c>
      <c r="K4585" s="1">
        <v>250</v>
      </c>
      <c r="L4585" s="1">
        <v>10349504</v>
      </c>
      <c r="M4585" s="1">
        <v>3230124249.4499998</v>
      </c>
      <c r="N4585" s="11">
        <v>60903</v>
      </c>
    </row>
    <row r="4586" spans="1:14" x14ac:dyDescent="0.25">
      <c r="A4586" s="10">
        <v>43342</v>
      </c>
      <c r="B4586" s="1" t="s">
        <v>14</v>
      </c>
      <c r="C4586" s="1">
        <v>313.5</v>
      </c>
      <c r="D4586" s="1">
        <v>320.60000000000002</v>
      </c>
      <c r="E4586" s="1">
        <v>313.5</v>
      </c>
      <c r="F4586" s="1">
        <v>312.8</v>
      </c>
      <c r="G4586" s="1">
        <v>318.95</v>
      </c>
      <c r="H4586" s="1">
        <v>319.85000000000002</v>
      </c>
      <c r="I4586" s="1">
        <v>318.38</v>
      </c>
      <c r="J4586" s="1">
        <v>320.60000000000002</v>
      </c>
      <c r="K4586" s="1">
        <v>250</v>
      </c>
      <c r="L4586" s="1">
        <v>24973007</v>
      </c>
      <c r="M4586" s="1">
        <v>7951028428.6499996</v>
      </c>
      <c r="N4586" s="11">
        <v>159658</v>
      </c>
    </row>
    <row r="4587" spans="1:14" x14ac:dyDescent="0.25">
      <c r="A4587" s="10">
        <v>43343</v>
      </c>
      <c r="B4587" s="1" t="s">
        <v>14</v>
      </c>
      <c r="C4587" s="1">
        <v>322</v>
      </c>
      <c r="D4587" s="1">
        <v>322.60000000000002</v>
      </c>
      <c r="E4587" s="1">
        <v>317.2</v>
      </c>
      <c r="F4587" s="1">
        <v>319.85000000000002</v>
      </c>
      <c r="G4587" s="1">
        <v>319.60000000000002</v>
      </c>
      <c r="H4587" s="1">
        <v>319.85000000000002</v>
      </c>
      <c r="I4587" s="1">
        <v>320.54000000000002</v>
      </c>
      <c r="J4587" s="1">
        <v>322.60000000000002</v>
      </c>
      <c r="K4587" s="1">
        <v>250</v>
      </c>
      <c r="L4587" s="1">
        <v>18084699</v>
      </c>
      <c r="M4587" s="1">
        <v>5796783129.8999996</v>
      </c>
      <c r="N4587" s="11">
        <v>119433</v>
      </c>
    </row>
    <row r="4588" spans="1:14" x14ac:dyDescent="0.25">
      <c r="A4588" s="10">
        <v>43346</v>
      </c>
      <c r="B4588" s="1" t="s">
        <v>14</v>
      </c>
      <c r="C4588" s="1">
        <v>322.95</v>
      </c>
      <c r="D4588" s="1">
        <v>322.95</v>
      </c>
      <c r="E4588" s="1">
        <v>311.05</v>
      </c>
      <c r="F4588" s="1">
        <v>319.85000000000002</v>
      </c>
      <c r="G4588" s="1">
        <v>311.5</v>
      </c>
      <c r="H4588" s="1">
        <v>313.2</v>
      </c>
      <c r="I4588" s="1">
        <v>318.70999999999998</v>
      </c>
      <c r="J4588" s="1">
        <v>322.95</v>
      </c>
      <c r="K4588" s="1">
        <v>250</v>
      </c>
      <c r="L4588" s="1">
        <v>9112998</v>
      </c>
      <c r="M4588" s="1">
        <v>2904372850.5500002</v>
      </c>
      <c r="N4588" s="11">
        <v>85876</v>
      </c>
    </row>
    <row r="4589" spans="1:14" x14ac:dyDescent="0.25">
      <c r="A4589" s="10">
        <v>43347</v>
      </c>
      <c r="B4589" s="1" t="s">
        <v>14</v>
      </c>
      <c r="C4589" s="1">
        <v>312</v>
      </c>
      <c r="D4589" s="1">
        <v>312.2</v>
      </c>
      <c r="E4589" s="1">
        <v>307</v>
      </c>
      <c r="F4589" s="1">
        <v>313.2</v>
      </c>
      <c r="G4589" s="1">
        <v>310.3</v>
      </c>
      <c r="H4589" s="1">
        <v>309.60000000000002</v>
      </c>
      <c r="I4589" s="1">
        <v>308.60000000000002</v>
      </c>
      <c r="J4589" s="1">
        <v>322.95</v>
      </c>
      <c r="K4589" s="1">
        <v>250</v>
      </c>
      <c r="L4589" s="1">
        <v>11184441</v>
      </c>
      <c r="M4589" s="1">
        <v>3451555523.6500001</v>
      </c>
      <c r="N4589" s="11">
        <v>107727</v>
      </c>
    </row>
    <row r="4590" spans="1:14" x14ac:dyDescent="0.25">
      <c r="A4590" s="10">
        <v>43348</v>
      </c>
      <c r="B4590" s="1" t="s">
        <v>14</v>
      </c>
      <c r="C4590" s="1">
        <v>310.39999999999998</v>
      </c>
      <c r="D4590" s="1">
        <v>314.45</v>
      </c>
      <c r="E4590" s="1">
        <v>309.25</v>
      </c>
      <c r="F4590" s="1">
        <v>309.60000000000002</v>
      </c>
      <c r="G4590" s="1">
        <v>310</v>
      </c>
      <c r="H4590" s="1">
        <v>310.25</v>
      </c>
      <c r="I4590" s="1">
        <v>311.33</v>
      </c>
      <c r="J4590" s="1">
        <v>322.95</v>
      </c>
      <c r="K4590" s="1">
        <v>250</v>
      </c>
      <c r="L4590" s="1">
        <v>10139205</v>
      </c>
      <c r="M4590" s="1">
        <v>3156622499.1500001</v>
      </c>
      <c r="N4590" s="11">
        <v>91732</v>
      </c>
    </row>
    <row r="4591" spans="1:14" x14ac:dyDescent="0.25">
      <c r="A4591" s="10">
        <v>43349</v>
      </c>
      <c r="B4591" s="1" t="s">
        <v>14</v>
      </c>
      <c r="C4591" s="1">
        <v>311.39999999999998</v>
      </c>
      <c r="D4591" s="1">
        <v>311.75</v>
      </c>
      <c r="E4591" s="1">
        <v>308.05</v>
      </c>
      <c r="F4591" s="1">
        <v>310.25</v>
      </c>
      <c r="G4591" s="1">
        <v>310</v>
      </c>
      <c r="H4591" s="1">
        <v>310.8</v>
      </c>
      <c r="I4591" s="1">
        <v>310.2</v>
      </c>
      <c r="J4591" s="1">
        <v>322.95</v>
      </c>
      <c r="K4591" s="1">
        <v>250</v>
      </c>
      <c r="L4591" s="1">
        <v>7609714</v>
      </c>
      <c r="M4591" s="1">
        <v>2360540353.3499999</v>
      </c>
      <c r="N4591" s="11">
        <v>72864</v>
      </c>
    </row>
    <row r="4592" spans="1:14" x14ac:dyDescent="0.25">
      <c r="A4592" s="10">
        <v>43350</v>
      </c>
      <c r="B4592" s="1" t="s">
        <v>14</v>
      </c>
      <c r="C4592" s="1">
        <v>311.60000000000002</v>
      </c>
      <c r="D4592" s="1">
        <v>313.2</v>
      </c>
      <c r="E4592" s="1">
        <v>308.10000000000002</v>
      </c>
      <c r="F4592" s="1">
        <v>310.8</v>
      </c>
      <c r="G4592" s="1">
        <v>310.64999999999998</v>
      </c>
      <c r="H4592" s="1">
        <v>310.45</v>
      </c>
      <c r="I4592" s="1">
        <v>311.02</v>
      </c>
      <c r="J4592" s="1">
        <v>322.95</v>
      </c>
      <c r="K4592" s="1">
        <v>250</v>
      </c>
      <c r="L4592" s="1">
        <v>7188478</v>
      </c>
      <c r="M4592" s="1">
        <v>2235737171.6999998</v>
      </c>
      <c r="N4592" s="11">
        <v>108508</v>
      </c>
    </row>
    <row r="4593" spans="1:14" x14ac:dyDescent="0.25">
      <c r="A4593" s="10">
        <v>43353</v>
      </c>
      <c r="B4593" s="1" t="s">
        <v>14</v>
      </c>
      <c r="C4593" s="1">
        <v>310.2</v>
      </c>
      <c r="D4593" s="1">
        <v>310.75</v>
      </c>
      <c r="E4593" s="1">
        <v>305.55</v>
      </c>
      <c r="F4593" s="1">
        <v>310.45</v>
      </c>
      <c r="G4593" s="1">
        <v>306.10000000000002</v>
      </c>
      <c r="H4593" s="1">
        <v>306.55</v>
      </c>
      <c r="I4593" s="1">
        <v>306.95999999999998</v>
      </c>
      <c r="J4593" s="1">
        <v>322.95</v>
      </c>
      <c r="K4593" s="1">
        <v>250</v>
      </c>
      <c r="L4593" s="1">
        <v>9635849</v>
      </c>
      <c r="M4593" s="1">
        <v>2957817198.1999998</v>
      </c>
      <c r="N4593" s="11">
        <v>91265</v>
      </c>
    </row>
    <row r="4594" spans="1:14" x14ac:dyDescent="0.25">
      <c r="A4594" s="10">
        <v>43354</v>
      </c>
      <c r="B4594" s="1" t="s">
        <v>14</v>
      </c>
      <c r="C4594" s="1">
        <v>306.64999999999998</v>
      </c>
      <c r="D4594" s="1">
        <v>306.75</v>
      </c>
      <c r="E4594" s="1">
        <v>295.55</v>
      </c>
      <c r="F4594" s="1">
        <v>306.55</v>
      </c>
      <c r="G4594" s="1">
        <v>296.2</v>
      </c>
      <c r="H4594" s="1">
        <v>297.2</v>
      </c>
      <c r="I4594" s="1">
        <v>298.06</v>
      </c>
      <c r="J4594" s="1">
        <v>322.95</v>
      </c>
      <c r="K4594" s="1">
        <v>250</v>
      </c>
      <c r="L4594" s="1">
        <v>26006624</v>
      </c>
      <c r="M4594" s="1">
        <v>7751563040.6999998</v>
      </c>
      <c r="N4594" s="11">
        <v>178943</v>
      </c>
    </row>
    <row r="4595" spans="1:14" x14ac:dyDescent="0.25">
      <c r="A4595" s="10">
        <v>43355</v>
      </c>
      <c r="B4595" s="1" t="s">
        <v>14</v>
      </c>
      <c r="C4595" s="1">
        <v>297.75</v>
      </c>
      <c r="D4595" s="1">
        <v>307.60000000000002</v>
      </c>
      <c r="E4595" s="1">
        <v>295.39999999999998</v>
      </c>
      <c r="F4595" s="1">
        <v>297.2</v>
      </c>
      <c r="G4595" s="1">
        <v>306.10000000000002</v>
      </c>
      <c r="H4595" s="1">
        <v>306.8</v>
      </c>
      <c r="I4595" s="1">
        <v>303.42</v>
      </c>
      <c r="J4595" s="1">
        <v>322.95</v>
      </c>
      <c r="K4595" s="1">
        <v>250</v>
      </c>
      <c r="L4595" s="1">
        <v>19423600</v>
      </c>
      <c r="M4595" s="1">
        <v>5893496997.8000002</v>
      </c>
      <c r="N4595" s="11">
        <v>138154</v>
      </c>
    </row>
    <row r="4596" spans="1:14" x14ac:dyDescent="0.25">
      <c r="A4596" s="10">
        <v>43357</v>
      </c>
      <c r="B4596" s="1" t="s">
        <v>14</v>
      </c>
      <c r="C4596" s="1">
        <v>307</v>
      </c>
      <c r="D4596" s="1">
        <v>308.64999999999998</v>
      </c>
      <c r="E4596" s="1">
        <v>305.05</v>
      </c>
      <c r="F4596" s="1">
        <v>306.8</v>
      </c>
      <c r="G4596" s="1">
        <v>306.95</v>
      </c>
      <c r="H4596" s="1">
        <v>307.14999999999998</v>
      </c>
      <c r="I4596" s="1">
        <v>306.62</v>
      </c>
      <c r="J4596" s="1">
        <v>322.95</v>
      </c>
      <c r="K4596" s="1">
        <v>250</v>
      </c>
      <c r="L4596" s="1">
        <v>12823479</v>
      </c>
      <c r="M4596" s="1">
        <v>3931940129.1500001</v>
      </c>
      <c r="N4596" s="11">
        <v>135884</v>
      </c>
    </row>
    <row r="4597" spans="1:14" x14ac:dyDescent="0.25">
      <c r="A4597" s="10">
        <v>43360</v>
      </c>
      <c r="B4597" s="1" t="s">
        <v>14</v>
      </c>
      <c r="C4597" s="1">
        <v>305</v>
      </c>
      <c r="D4597" s="1">
        <v>306.10000000000002</v>
      </c>
      <c r="E4597" s="1">
        <v>301.5</v>
      </c>
      <c r="F4597" s="1">
        <v>307.14999999999998</v>
      </c>
      <c r="G4597" s="1">
        <v>302.5</v>
      </c>
      <c r="H4597" s="1">
        <v>302</v>
      </c>
      <c r="I4597" s="1">
        <v>303.27</v>
      </c>
      <c r="J4597" s="1">
        <v>322.95</v>
      </c>
      <c r="K4597" s="1">
        <v>250</v>
      </c>
      <c r="L4597" s="1">
        <v>5825628</v>
      </c>
      <c r="M4597" s="1">
        <v>1766733344.0999999</v>
      </c>
      <c r="N4597" s="11">
        <v>98875</v>
      </c>
    </row>
    <row r="4598" spans="1:14" x14ac:dyDescent="0.25">
      <c r="A4598" s="10">
        <v>43361</v>
      </c>
      <c r="B4598" s="1" t="s">
        <v>14</v>
      </c>
      <c r="C4598" s="1">
        <v>302.2</v>
      </c>
      <c r="D4598" s="1">
        <v>304.89999999999998</v>
      </c>
      <c r="E4598" s="1">
        <v>299.3</v>
      </c>
      <c r="F4598" s="1">
        <v>302</v>
      </c>
      <c r="G4598" s="1">
        <v>304.5</v>
      </c>
      <c r="H4598" s="1">
        <v>303.25</v>
      </c>
      <c r="I4598" s="1">
        <v>302.47000000000003</v>
      </c>
      <c r="J4598" s="1">
        <v>322.95</v>
      </c>
      <c r="K4598" s="1">
        <v>250</v>
      </c>
      <c r="L4598" s="1">
        <v>8199623</v>
      </c>
      <c r="M4598" s="1">
        <v>2480102395.0500002</v>
      </c>
      <c r="N4598" s="11">
        <v>70655</v>
      </c>
    </row>
    <row r="4599" spans="1:14" x14ac:dyDescent="0.25">
      <c r="A4599" s="10">
        <v>43362</v>
      </c>
      <c r="B4599" s="1" t="s">
        <v>14</v>
      </c>
      <c r="C4599" s="1">
        <v>304.5</v>
      </c>
      <c r="D4599" s="1">
        <v>305.64999999999998</v>
      </c>
      <c r="E4599" s="1">
        <v>298</v>
      </c>
      <c r="F4599" s="1">
        <v>303.25</v>
      </c>
      <c r="G4599" s="1">
        <v>300</v>
      </c>
      <c r="H4599" s="1">
        <v>299.64999999999998</v>
      </c>
      <c r="I4599" s="1">
        <v>302.14999999999998</v>
      </c>
      <c r="J4599" s="1">
        <v>322.95</v>
      </c>
      <c r="K4599" s="1">
        <v>250</v>
      </c>
      <c r="L4599" s="1">
        <v>6150336</v>
      </c>
      <c r="M4599" s="1">
        <v>1858304845</v>
      </c>
      <c r="N4599" s="11">
        <v>74564</v>
      </c>
    </row>
    <row r="4600" spans="1:14" x14ac:dyDescent="0.25">
      <c r="A4600" s="10">
        <v>43364</v>
      </c>
      <c r="B4600" s="1" t="s">
        <v>14</v>
      </c>
      <c r="C4600" s="1">
        <v>300.39999999999998</v>
      </c>
      <c r="D4600" s="1">
        <v>306.60000000000002</v>
      </c>
      <c r="E4600" s="1">
        <v>300.39999999999998</v>
      </c>
      <c r="F4600" s="1">
        <v>299.64999999999998</v>
      </c>
      <c r="G4600" s="1">
        <v>304.10000000000002</v>
      </c>
      <c r="H4600" s="1">
        <v>303.95</v>
      </c>
      <c r="I4600" s="1">
        <v>303.82</v>
      </c>
      <c r="J4600" s="1">
        <v>322.95</v>
      </c>
      <c r="K4600" s="1">
        <v>250</v>
      </c>
      <c r="L4600" s="1">
        <v>16337218</v>
      </c>
      <c r="M4600" s="1">
        <v>4963613172.8999996</v>
      </c>
      <c r="N4600" s="11">
        <v>103478</v>
      </c>
    </row>
    <row r="4601" spans="1:14" x14ac:dyDescent="0.25">
      <c r="A4601" s="10">
        <v>43367</v>
      </c>
      <c r="B4601" s="1" t="s">
        <v>14</v>
      </c>
      <c r="C4601" s="1">
        <v>305</v>
      </c>
      <c r="D4601" s="1">
        <v>306.35000000000002</v>
      </c>
      <c r="E4601" s="1">
        <v>292.5</v>
      </c>
      <c r="F4601" s="1">
        <v>303.95</v>
      </c>
      <c r="G4601" s="1">
        <v>298.8</v>
      </c>
      <c r="H4601" s="1">
        <v>297.95</v>
      </c>
      <c r="I4601" s="1">
        <v>299.62</v>
      </c>
      <c r="J4601" s="1">
        <v>322.95</v>
      </c>
      <c r="K4601" s="1">
        <v>250</v>
      </c>
      <c r="L4601" s="1">
        <v>14452668</v>
      </c>
      <c r="M4601" s="1">
        <v>4330297146.3500004</v>
      </c>
      <c r="N4601" s="11">
        <v>138196</v>
      </c>
    </row>
    <row r="4602" spans="1:14" x14ac:dyDescent="0.25">
      <c r="A4602" s="10">
        <v>43368</v>
      </c>
      <c r="B4602" s="1" t="s">
        <v>14</v>
      </c>
      <c r="C4602" s="1">
        <v>296.89999999999998</v>
      </c>
      <c r="D4602" s="1">
        <v>302.35000000000002</v>
      </c>
      <c r="E4602" s="1">
        <v>292.35000000000002</v>
      </c>
      <c r="F4602" s="1">
        <v>297.95</v>
      </c>
      <c r="G4602" s="1">
        <v>301.14999999999998</v>
      </c>
      <c r="H4602" s="1">
        <v>301.14999999999998</v>
      </c>
      <c r="I4602" s="1">
        <v>297.89999999999998</v>
      </c>
      <c r="J4602" s="1">
        <v>322.95</v>
      </c>
      <c r="K4602" s="1">
        <v>250</v>
      </c>
      <c r="L4602" s="1">
        <v>13273933</v>
      </c>
      <c r="M4602" s="1">
        <v>3954284882.25</v>
      </c>
      <c r="N4602" s="11">
        <v>170623</v>
      </c>
    </row>
    <row r="4603" spans="1:14" x14ac:dyDescent="0.25">
      <c r="A4603" s="10">
        <v>43369</v>
      </c>
      <c r="B4603" s="1" t="s">
        <v>14</v>
      </c>
      <c r="C4603" s="1">
        <v>303</v>
      </c>
      <c r="D4603" s="1">
        <v>303</v>
      </c>
      <c r="E4603" s="1">
        <v>289.75</v>
      </c>
      <c r="F4603" s="1">
        <v>301.14999999999998</v>
      </c>
      <c r="G4603" s="1">
        <v>293.10000000000002</v>
      </c>
      <c r="H4603" s="1">
        <v>293.14999999999998</v>
      </c>
      <c r="I4603" s="1">
        <v>293.94</v>
      </c>
      <c r="J4603" s="1">
        <v>322.95</v>
      </c>
      <c r="K4603" s="1">
        <v>250</v>
      </c>
      <c r="L4603" s="1">
        <v>19891787</v>
      </c>
      <c r="M4603" s="1">
        <v>5847014817.8500004</v>
      </c>
      <c r="N4603" s="11">
        <v>198806</v>
      </c>
    </row>
    <row r="4604" spans="1:14" x14ac:dyDescent="0.25">
      <c r="A4604" s="10">
        <v>43370</v>
      </c>
      <c r="B4604" s="1" t="s">
        <v>14</v>
      </c>
      <c r="C4604" s="1">
        <v>293.5</v>
      </c>
      <c r="D4604" s="1">
        <v>295.10000000000002</v>
      </c>
      <c r="E4604" s="1">
        <v>289.5</v>
      </c>
      <c r="F4604" s="1">
        <v>293.14999999999998</v>
      </c>
      <c r="G4604" s="1">
        <v>294.14999999999998</v>
      </c>
      <c r="H4604" s="1">
        <v>293.3</v>
      </c>
      <c r="I4604" s="1">
        <v>292.27999999999997</v>
      </c>
      <c r="J4604" s="1">
        <v>322.95</v>
      </c>
      <c r="K4604" s="1">
        <v>250</v>
      </c>
      <c r="L4604" s="1">
        <v>12084852</v>
      </c>
      <c r="M4604" s="1">
        <v>3532133760.3499999</v>
      </c>
      <c r="N4604" s="11">
        <v>111921</v>
      </c>
    </row>
    <row r="4605" spans="1:14" x14ac:dyDescent="0.25">
      <c r="A4605" s="10">
        <v>43371</v>
      </c>
      <c r="B4605" s="1" t="s">
        <v>14</v>
      </c>
      <c r="C4605" s="1">
        <v>295</v>
      </c>
      <c r="D4605" s="1">
        <v>300</v>
      </c>
      <c r="E4605" s="1">
        <v>291.8</v>
      </c>
      <c r="F4605" s="1">
        <v>293.3</v>
      </c>
      <c r="G4605" s="1">
        <v>298.85000000000002</v>
      </c>
      <c r="H4605" s="1">
        <v>297.75</v>
      </c>
      <c r="I4605" s="1">
        <v>296.25</v>
      </c>
      <c r="J4605" s="1">
        <v>322.95</v>
      </c>
      <c r="K4605" s="1">
        <v>250</v>
      </c>
      <c r="L4605" s="1">
        <v>24606864</v>
      </c>
      <c r="M4605" s="1">
        <v>7289683480.3500004</v>
      </c>
      <c r="N4605" s="11">
        <v>174778</v>
      </c>
    </row>
    <row r="4606" spans="1:14" x14ac:dyDescent="0.25">
      <c r="A4606" s="10">
        <v>43374</v>
      </c>
      <c r="B4606" s="1" t="s">
        <v>14</v>
      </c>
      <c r="C4606" s="1">
        <v>300.85000000000002</v>
      </c>
      <c r="D4606" s="1">
        <v>302.95</v>
      </c>
      <c r="E4606" s="1">
        <v>293.39999999999998</v>
      </c>
      <c r="F4606" s="1">
        <v>297.75</v>
      </c>
      <c r="G4606" s="1">
        <v>297</v>
      </c>
      <c r="H4606" s="1">
        <v>297.10000000000002</v>
      </c>
      <c r="I4606" s="1">
        <v>296.68</v>
      </c>
      <c r="J4606" s="1">
        <v>322.95</v>
      </c>
      <c r="K4606" s="1">
        <v>250</v>
      </c>
      <c r="L4606" s="1">
        <v>9025533</v>
      </c>
      <c r="M4606" s="1">
        <v>2677655105.3499999</v>
      </c>
      <c r="N4606" s="11">
        <v>95424</v>
      </c>
    </row>
    <row r="4607" spans="1:14" x14ac:dyDescent="0.25">
      <c r="A4607" s="10">
        <v>43376</v>
      </c>
      <c r="B4607" s="1" t="s">
        <v>14</v>
      </c>
      <c r="C4607" s="1">
        <v>297</v>
      </c>
      <c r="D4607" s="1">
        <v>300</v>
      </c>
      <c r="E4607" s="1">
        <v>294.64999999999998</v>
      </c>
      <c r="F4607" s="1">
        <v>297.10000000000002</v>
      </c>
      <c r="G4607" s="1">
        <v>295.25</v>
      </c>
      <c r="H4607" s="1">
        <v>295.2</v>
      </c>
      <c r="I4607" s="1">
        <v>297.16000000000003</v>
      </c>
      <c r="J4607" s="1">
        <v>322.95</v>
      </c>
      <c r="K4607" s="1">
        <v>250</v>
      </c>
      <c r="L4607" s="1">
        <v>7570160</v>
      </c>
      <c r="M4607" s="1">
        <v>2249518627.6500001</v>
      </c>
      <c r="N4607" s="11">
        <v>80374</v>
      </c>
    </row>
    <row r="4608" spans="1:14" x14ac:dyDescent="0.25">
      <c r="A4608" s="10">
        <v>43377</v>
      </c>
      <c r="B4608" s="1" t="s">
        <v>14</v>
      </c>
      <c r="C4608" s="1">
        <v>293.85000000000002</v>
      </c>
      <c r="D4608" s="1">
        <v>295.7</v>
      </c>
      <c r="E4608" s="1">
        <v>285.14999999999998</v>
      </c>
      <c r="F4608" s="1">
        <v>295.2</v>
      </c>
      <c r="G4608" s="1">
        <v>287.75</v>
      </c>
      <c r="H4608" s="1">
        <v>287.10000000000002</v>
      </c>
      <c r="I4608" s="1">
        <v>290.27999999999997</v>
      </c>
      <c r="J4608" s="1">
        <v>322.95</v>
      </c>
      <c r="K4608" s="1">
        <v>250</v>
      </c>
      <c r="L4608" s="1">
        <v>8105763</v>
      </c>
      <c r="M4608" s="1">
        <v>2352974549.9000001</v>
      </c>
      <c r="N4608" s="11">
        <v>110051</v>
      </c>
    </row>
    <row r="4609" spans="1:14" x14ac:dyDescent="0.25">
      <c r="A4609" s="10">
        <v>43378</v>
      </c>
      <c r="B4609" s="1" t="s">
        <v>14</v>
      </c>
      <c r="C4609" s="1">
        <v>285.5</v>
      </c>
      <c r="D4609" s="1">
        <v>286</v>
      </c>
      <c r="E4609" s="1">
        <v>275.10000000000002</v>
      </c>
      <c r="F4609" s="1">
        <v>287.10000000000002</v>
      </c>
      <c r="G4609" s="1">
        <v>276.05</v>
      </c>
      <c r="H4609" s="1">
        <v>276.5</v>
      </c>
      <c r="I4609" s="1">
        <v>280.41000000000003</v>
      </c>
      <c r="J4609" s="1">
        <v>322.95</v>
      </c>
      <c r="K4609" s="1">
        <v>250</v>
      </c>
      <c r="L4609" s="1">
        <v>17622969</v>
      </c>
      <c r="M4609" s="1">
        <v>4941679510.3999996</v>
      </c>
      <c r="N4609" s="11">
        <v>156108</v>
      </c>
    </row>
    <row r="4610" spans="1:14" x14ac:dyDescent="0.25">
      <c r="A4610" s="10">
        <v>43381</v>
      </c>
      <c r="B4610" s="1" t="s">
        <v>14</v>
      </c>
      <c r="C4610" s="1">
        <v>279</v>
      </c>
      <c r="D4610" s="1">
        <v>279.39999999999998</v>
      </c>
      <c r="E4610" s="1">
        <v>269.14999999999998</v>
      </c>
      <c r="F4610" s="1">
        <v>276.5</v>
      </c>
      <c r="G4610" s="1">
        <v>273.5</v>
      </c>
      <c r="H4610" s="1">
        <v>273.2</v>
      </c>
      <c r="I4610" s="1">
        <v>273.60000000000002</v>
      </c>
      <c r="J4610" s="1">
        <v>322.95</v>
      </c>
      <c r="K4610" s="1">
        <v>250</v>
      </c>
      <c r="L4610" s="1">
        <v>16430487</v>
      </c>
      <c r="M4610" s="1">
        <v>4495397995.1999998</v>
      </c>
      <c r="N4610" s="11">
        <v>171056</v>
      </c>
    </row>
    <row r="4611" spans="1:14" x14ac:dyDescent="0.25">
      <c r="A4611" s="10">
        <v>43382</v>
      </c>
      <c r="B4611" s="1" t="s">
        <v>14</v>
      </c>
      <c r="C4611" s="1">
        <v>275.5</v>
      </c>
      <c r="D4611" s="1">
        <v>275.5</v>
      </c>
      <c r="E4611" s="1">
        <v>267.75</v>
      </c>
      <c r="F4611" s="1">
        <v>273.2</v>
      </c>
      <c r="G4611" s="1">
        <v>267.95</v>
      </c>
      <c r="H4611" s="1">
        <v>268.5</v>
      </c>
      <c r="I4611" s="1">
        <v>271.27</v>
      </c>
      <c r="J4611" s="1">
        <v>322.95</v>
      </c>
      <c r="K4611" s="1">
        <v>250</v>
      </c>
      <c r="L4611" s="1">
        <v>10540674</v>
      </c>
      <c r="M4611" s="1">
        <v>2859327449.9000001</v>
      </c>
      <c r="N4611" s="11">
        <v>87278</v>
      </c>
    </row>
    <row r="4612" spans="1:14" x14ac:dyDescent="0.25">
      <c r="A4612" s="10">
        <v>43383</v>
      </c>
      <c r="B4612" s="1" t="s">
        <v>14</v>
      </c>
      <c r="C4612" s="1">
        <v>269.89999999999998</v>
      </c>
      <c r="D4612" s="1">
        <v>271.14999999999998</v>
      </c>
      <c r="E4612" s="1">
        <v>267.2</v>
      </c>
      <c r="F4612" s="1">
        <v>268.5</v>
      </c>
      <c r="G4612" s="1">
        <v>270.5</v>
      </c>
      <c r="H4612" s="1">
        <v>270.10000000000002</v>
      </c>
      <c r="I4612" s="1">
        <v>269.63</v>
      </c>
      <c r="J4612" s="1">
        <v>322.95</v>
      </c>
      <c r="K4612" s="1">
        <v>250</v>
      </c>
      <c r="L4612" s="1">
        <v>11479650</v>
      </c>
      <c r="M4612" s="1">
        <v>3095264441.1999998</v>
      </c>
      <c r="N4612" s="11">
        <v>101761</v>
      </c>
    </row>
    <row r="4613" spans="1:14" x14ac:dyDescent="0.25">
      <c r="A4613" s="10">
        <v>43384</v>
      </c>
      <c r="B4613" s="1" t="s">
        <v>14</v>
      </c>
      <c r="C4613" s="1">
        <v>265</v>
      </c>
      <c r="D4613" s="1">
        <v>269.3</v>
      </c>
      <c r="E4613" s="1">
        <v>263.64999999999998</v>
      </c>
      <c r="F4613" s="1">
        <v>270.10000000000002</v>
      </c>
      <c r="G4613" s="1">
        <v>265.25</v>
      </c>
      <c r="H4613" s="1">
        <v>265.2</v>
      </c>
      <c r="I4613" s="1">
        <v>265.95999999999998</v>
      </c>
      <c r="J4613" s="1">
        <v>322.95</v>
      </c>
      <c r="K4613" s="1">
        <v>250</v>
      </c>
      <c r="L4613" s="1">
        <v>10609934</v>
      </c>
      <c r="M4613" s="1">
        <v>2821794750.5</v>
      </c>
      <c r="N4613" s="11">
        <v>135842</v>
      </c>
    </row>
    <row r="4614" spans="1:14" x14ac:dyDescent="0.25">
      <c r="A4614" s="10">
        <v>43385</v>
      </c>
      <c r="B4614" s="1" t="s">
        <v>14</v>
      </c>
      <c r="C4614" s="1">
        <v>267.5</v>
      </c>
      <c r="D4614" s="1">
        <v>277.64999999999998</v>
      </c>
      <c r="E4614" s="1">
        <v>267.3</v>
      </c>
      <c r="F4614" s="1">
        <v>265.2</v>
      </c>
      <c r="G4614" s="1">
        <v>275</v>
      </c>
      <c r="H4614" s="1">
        <v>275.2</v>
      </c>
      <c r="I4614" s="1">
        <v>274.98</v>
      </c>
      <c r="J4614" s="1">
        <v>322.95</v>
      </c>
      <c r="K4614" s="1">
        <v>250</v>
      </c>
      <c r="L4614" s="1">
        <v>13425871</v>
      </c>
      <c r="M4614" s="1">
        <v>3691909380.5</v>
      </c>
      <c r="N4614" s="11">
        <v>121517</v>
      </c>
    </row>
    <row r="4615" spans="1:14" x14ac:dyDescent="0.25">
      <c r="A4615" s="10">
        <v>43388</v>
      </c>
      <c r="B4615" s="1" t="s">
        <v>14</v>
      </c>
      <c r="C4615" s="1">
        <v>278.95</v>
      </c>
      <c r="D4615" s="1">
        <v>283.60000000000002</v>
      </c>
      <c r="E4615" s="1">
        <v>276</v>
      </c>
      <c r="F4615" s="1">
        <v>275.2</v>
      </c>
      <c r="G4615" s="1">
        <v>281.64999999999998</v>
      </c>
      <c r="H4615" s="1">
        <v>282.5</v>
      </c>
      <c r="I4615" s="1">
        <v>279.8</v>
      </c>
      <c r="J4615" s="1">
        <v>322.95</v>
      </c>
      <c r="K4615" s="1">
        <v>250</v>
      </c>
      <c r="L4615" s="1">
        <v>17933322</v>
      </c>
      <c r="M4615" s="1">
        <v>5017665408.4499998</v>
      </c>
      <c r="N4615" s="11">
        <v>140842</v>
      </c>
    </row>
    <row r="4616" spans="1:14" x14ac:dyDescent="0.25">
      <c r="A4616" s="10">
        <v>43389</v>
      </c>
      <c r="B4616" s="1" t="s">
        <v>14</v>
      </c>
      <c r="C4616" s="1">
        <v>283</v>
      </c>
      <c r="D4616" s="1">
        <v>283.75</v>
      </c>
      <c r="E4616" s="1">
        <v>276.35000000000002</v>
      </c>
      <c r="F4616" s="1">
        <v>282.5</v>
      </c>
      <c r="G4616" s="1">
        <v>282.25</v>
      </c>
      <c r="H4616" s="1">
        <v>282.64999999999998</v>
      </c>
      <c r="I4616" s="1">
        <v>280.86</v>
      </c>
      <c r="J4616" s="1">
        <v>322.95</v>
      </c>
      <c r="K4616" s="1">
        <v>250</v>
      </c>
      <c r="L4616" s="1">
        <v>11867994</v>
      </c>
      <c r="M4616" s="1">
        <v>3333252662.1999998</v>
      </c>
      <c r="N4616" s="11">
        <v>93880</v>
      </c>
    </row>
    <row r="4617" spans="1:14" x14ac:dyDescent="0.25">
      <c r="A4617" s="10">
        <v>43390</v>
      </c>
      <c r="B4617" s="1" t="s">
        <v>14</v>
      </c>
      <c r="C4617" s="1">
        <v>283.89999999999998</v>
      </c>
      <c r="D4617" s="1">
        <v>291.64999999999998</v>
      </c>
      <c r="E4617" s="1">
        <v>281.55</v>
      </c>
      <c r="F4617" s="1">
        <v>282.64999999999998</v>
      </c>
      <c r="G4617" s="1">
        <v>286.05</v>
      </c>
      <c r="H4617" s="1">
        <v>286.45</v>
      </c>
      <c r="I4617" s="1">
        <v>287.08</v>
      </c>
      <c r="J4617" s="1">
        <v>322.95</v>
      </c>
      <c r="K4617" s="1">
        <v>250</v>
      </c>
      <c r="L4617" s="1">
        <v>15307324</v>
      </c>
      <c r="M4617" s="1">
        <v>4394412359.8999996</v>
      </c>
      <c r="N4617" s="11">
        <v>209942</v>
      </c>
    </row>
    <row r="4618" spans="1:14" x14ac:dyDescent="0.25">
      <c r="A4618" s="10">
        <v>43392</v>
      </c>
      <c r="B4618" s="1" t="s">
        <v>14</v>
      </c>
      <c r="C4618" s="1">
        <v>285</v>
      </c>
      <c r="D4618" s="1">
        <v>291.55</v>
      </c>
      <c r="E4618" s="1">
        <v>284.75</v>
      </c>
      <c r="F4618" s="1">
        <v>286.45</v>
      </c>
      <c r="G4618" s="1">
        <v>291</v>
      </c>
      <c r="H4618" s="1">
        <v>289.45</v>
      </c>
      <c r="I4618" s="1">
        <v>288.32</v>
      </c>
      <c r="J4618" s="1">
        <v>322.95</v>
      </c>
      <c r="K4618" s="1">
        <v>250</v>
      </c>
      <c r="L4618" s="1">
        <v>8032126</v>
      </c>
      <c r="M4618" s="1">
        <v>2315784333.25</v>
      </c>
      <c r="N4618" s="11">
        <v>111649</v>
      </c>
    </row>
    <row r="4619" spans="1:14" x14ac:dyDescent="0.25">
      <c r="A4619" s="10">
        <v>43395</v>
      </c>
      <c r="B4619" s="1" t="s">
        <v>14</v>
      </c>
      <c r="C4619" s="1">
        <v>292</v>
      </c>
      <c r="D4619" s="1">
        <v>293.10000000000002</v>
      </c>
      <c r="E4619" s="1">
        <v>287.3</v>
      </c>
      <c r="F4619" s="1">
        <v>289.45</v>
      </c>
      <c r="G4619" s="1">
        <v>288.7</v>
      </c>
      <c r="H4619" s="1">
        <v>288.5</v>
      </c>
      <c r="I4619" s="1">
        <v>290.63</v>
      </c>
      <c r="J4619" s="1">
        <v>322.95</v>
      </c>
      <c r="K4619" s="1">
        <v>250</v>
      </c>
      <c r="L4619" s="1">
        <v>12484871</v>
      </c>
      <c r="M4619" s="1">
        <v>3628510821.75</v>
      </c>
      <c r="N4619" s="11">
        <v>137138</v>
      </c>
    </row>
    <row r="4620" spans="1:14" x14ac:dyDescent="0.25">
      <c r="A4620" s="10">
        <v>43396</v>
      </c>
      <c r="B4620" s="1" t="s">
        <v>14</v>
      </c>
      <c r="C4620" s="1">
        <v>286</v>
      </c>
      <c r="D4620" s="1">
        <v>291.2</v>
      </c>
      <c r="E4620" s="1">
        <v>283.55</v>
      </c>
      <c r="F4620" s="1">
        <v>288.5</v>
      </c>
      <c r="G4620" s="1">
        <v>286.7</v>
      </c>
      <c r="H4620" s="1">
        <v>286</v>
      </c>
      <c r="I4620" s="1">
        <v>287.61</v>
      </c>
      <c r="J4620" s="1">
        <v>322.95</v>
      </c>
      <c r="K4620" s="1">
        <v>250</v>
      </c>
      <c r="L4620" s="1">
        <v>10843970</v>
      </c>
      <c r="M4620" s="1">
        <v>3118786519.9499998</v>
      </c>
      <c r="N4620" s="11">
        <v>99500</v>
      </c>
    </row>
    <row r="4621" spans="1:14" x14ac:dyDescent="0.25">
      <c r="A4621" s="10">
        <v>43397</v>
      </c>
      <c r="B4621" s="1" t="s">
        <v>14</v>
      </c>
      <c r="C4621" s="1">
        <v>288.7</v>
      </c>
      <c r="D4621" s="1">
        <v>289.64999999999998</v>
      </c>
      <c r="E4621" s="1">
        <v>286.35000000000002</v>
      </c>
      <c r="F4621" s="1">
        <v>286</v>
      </c>
      <c r="G4621" s="1">
        <v>288.60000000000002</v>
      </c>
      <c r="H4621" s="1">
        <v>287.75</v>
      </c>
      <c r="I4621" s="1">
        <v>288.33</v>
      </c>
      <c r="J4621" s="1">
        <v>322.95</v>
      </c>
      <c r="K4621" s="1">
        <v>250</v>
      </c>
      <c r="L4621" s="1">
        <v>8690022</v>
      </c>
      <c r="M4621" s="1">
        <v>2505615939.8499999</v>
      </c>
      <c r="N4621" s="11">
        <v>81397</v>
      </c>
    </row>
    <row r="4622" spans="1:14" x14ac:dyDescent="0.25">
      <c r="A4622" s="10">
        <v>43398</v>
      </c>
      <c r="B4622" s="1" t="s">
        <v>14</v>
      </c>
      <c r="C4622" s="1">
        <v>286</v>
      </c>
      <c r="D4622" s="1">
        <v>289.5</v>
      </c>
      <c r="E4622" s="1">
        <v>284.5</v>
      </c>
      <c r="F4622" s="1">
        <v>287.75</v>
      </c>
      <c r="G4622" s="1">
        <v>289.39999999999998</v>
      </c>
      <c r="H4622" s="1">
        <v>287.55</v>
      </c>
      <c r="I4622" s="1">
        <v>287.25</v>
      </c>
      <c r="J4622" s="1">
        <v>322.95</v>
      </c>
      <c r="K4622" s="1">
        <v>250</v>
      </c>
      <c r="L4622" s="1">
        <v>9584217</v>
      </c>
      <c r="M4622" s="1">
        <v>2753038730.9499998</v>
      </c>
      <c r="N4622" s="11">
        <v>88998</v>
      </c>
    </row>
    <row r="4623" spans="1:14" x14ac:dyDescent="0.25">
      <c r="A4623" s="10">
        <v>43399</v>
      </c>
      <c r="B4623" s="1" t="s">
        <v>14</v>
      </c>
      <c r="C4623" s="1">
        <v>289.7</v>
      </c>
      <c r="D4623" s="1">
        <v>289.8</v>
      </c>
      <c r="E4623" s="1">
        <v>276</v>
      </c>
      <c r="F4623" s="1">
        <v>287.55</v>
      </c>
      <c r="G4623" s="1">
        <v>279.89999999999998</v>
      </c>
      <c r="H4623" s="1">
        <v>280.89999999999998</v>
      </c>
      <c r="I4623" s="1">
        <v>281.31</v>
      </c>
      <c r="J4623" s="1">
        <v>322.95</v>
      </c>
      <c r="K4623" s="1">
        <v>250</v>
      </c>
      <c r="L4623" s="1">
        <v>21475541</v>
      </c>
      <c r="M4623" s="1">
        <v>6041259667.6999998</v>
      </c>
      <c r="N4623" s="11">
        <v>186898</v>
      </c>
    </row>
    <row r="4624" spans="1:14" x14ac:dyDescent="0.25">
      <c r="A4624" s="10">
        <v>43402</v>
      </c>
      <c r="B4624" s="1" t="s">
        <v>14</v>
      </c>
      <c r="C4624" s="1">
        <v>281.89999999999998</v>
      </c>
      <c r="D4624" s="1">
        <v>285.25</v>
      </c>
      <c r="E4624" s="1">
        <v>278.95</v>
      </c>
      <c r="F4624" s="1">
        <v>280.89999999999998</v>
      </c>
      <c r="G4624" s="1">
        <v>282</v>
      </c>
      <c r="H4624" s="1">
        <v>283.5</v>
      </c>
      <c r="I4624" s="1">
        <v>282.70999999999998</v>
      </c>
      <c r="J4624" s="1">
        <v>322.95</v>
      </c>
      <c r="K4624" s="1">
        <v>250</v>
      </c>
      <c r="L4624" s="1">
        <v>11342580</v>
      </c>
      <c r="M4624" s="1">
        <v>3206618791.0999999</v>
      </c>
      <c r="N4624" s="11">
        <v>112505</v>
      </c>
    </row>
    <row r="4625" spans="1:14" x14ac:dyDescent="0.25">
      <c r="A4625" s="10">
        <v>43403</v>
      </c>
      <c r="B4625" s="1" t="s">
        <v>14</v>
      </c>
      <c r="C4625" s="1">
        <v>283.25</v>
      </c>
      <c r="D4625" s="1">
        <v>283.85000000000002</v>
      </c>
      <c r="E4625" s="1">
        <v>278</v>
      </c>
      <c r="F4625" s="1">
        <v>283.5</v>
      </c>
      <c r="G4625" s="1">
        <v>278.39999999999998</v>
      </c>
      <c r="H4625" s="1">
        <v>278.95</v>
      </c>
      <c r="I4625" s="1">
        <v>280.55</v>
      </c>
      <c r="J4625" s="1">
        <v>322.95</v>
      </c>
      <c r="K4625" s="1">
        <v>250</v>
      </c>
      <c r="L4625" s="1">
        <v>6847149</v>
      </c>
      <c r="M4625" s="1">
        <v>1920934424.8</v>
      </c>
      <c r="N4625" s="11">
        <v>83135</v>
      </c>
    </row>
    <row r="4626" spans="1:14" x14ac:dyDescent="0.25">
      <c r="A4626" s="10">
        <v>43404</v>
      </c>
      <c r="B4626" s="1" t="s">
        <v>14</v>
      </c>
      <c r="C4626" s="1">
        <v>279.55</v>
      </c>
      <c r="D4626" s="1">
        <v>281</v>
      </c>
      <c r="E4626" s="1">
        <v>272.85000000000002</v>
      </c>
      <c r="F4626" s="1">
        <v>278.95</v>
      </c>
      <c r="G4626" s="1">
        <v>278.89999999999998</v>
      </c>
      <c r="H4626" s="1">
        <v>280.10000000000002</v>
      </c>
      <c r="I4626" s="1">
        <v>277.10000000000002</v>
      </c>
      <c r="J4626" s="1">
        <v>322.95</v>
      </c>
      <c r="K4626" s="1">
        <v>250</v>
      </c>
      <c r="L4626" s="1">
        <v>13501859</v>
      </c>
      <c r="M4626" s="1">
        <v>3741374192.3000002</v>
      </c>
      <c r="N4626" s="11">
        <v>134439</v>
      </c>
    </row>
    <row r="4627" spans="1:14" x14ac:dyDescent="0.25">
      <c r="A4627" s="10">
        <v>43405</v>
      </c>
      <c r="B4627" s="1" t="s">
        <v>14</v>
      </c>
      <c r="C4627" s="1">
        <v>280</v>
      </c>
      <c r="D4627" s="1">
        <v>281.8</v>
      </c>
      <c r="E4627" s="1">
        <v>274.8</v>
      </c>
      <c r="F4627" s="1">
        <v>280.10000000000002</v>
      </c>
      <c r="G4627" s="1">
        <v>277.05</v>
      </c>
      <c r="H4627" s="1">
        <v>277.39999999999998</v>
      </c>
      <c r="I4627" s="1">
        <v>277.04000000000002</v>
      </c>
      <c r="J4627" s="1">
        <v>322.95</v>
      </c>
      <c r="K4627" s="1">
        <v>250</v>
      </c>
      <c r="L4627" s="1">
        <v>9452718</v>
      </c>
      <c r="M4627" s="1">
        <v>2618784123.9499998</v>
      </c>
      <c r="N4627" s="11">
        <v>84790</v>
      </c>
    </row>
    <row r="4628" spans="1:14" x14ac:dyDescent="0.25">
      <c r="A4628" s="10">
        <v>43406</v>
      </c>
      <c r="B4628" s="1" t="s">
        <v>14</v>
      </c>
      <c r="C4628" s="1">
        <v>278.3</v>
      </c>
      <c r="D4628" s="1">
        <v>285.95</v>
      </c>
      <c r="E4628" s="1">
        <v>278.3</v>
      </c>
      <c r="F4628" s="1">
        <v>277.39999999999998</v>
      </c>
      <c r="G4628" s="1">
        <v>283.89999999999998</v>
      </c>
      <c r="H4628" s="1">
        <v>283.25</v>
      </c>
      <c r="I4628" s="1">
        <v>282.86</v>
      </c>
      <c r="J4628" s="1">
        <v>322.95</v>
      </c>
      <c r="K4628" s="1">
        <v>250</v>
      </c>
      <c r="L4628" s="1">
        <v>11644681</v>
      </c>
      <c r="M4628" s="1">
        <v>3293806976.3000002</v>
      </c>
      <c r="N4628" s="11">
        <v>92468</v>
      </c>
    </row>
    <row r="4629" spans="1:14" x14ac:dyDescent="0.25">
      <c r="A4629" s="10">
        <v>43409</v>
      </c>
      <c r="B4629" s="1" t="s">
        <v>14</v>
      </c>
      <c r="C4629" s="1">
        <v>285.25</v>
      </c>
      <c r="D4629" s="1">
        <v>285.25</v>
      </c>
      <c r="E4629" s="1">
        <v>278.39999999999998</v>
      </c>
      <c r="F4629" s="1">
        <v>283.25</v>
      </c>
      <c r="G4629" s="1">
        <v>279.95</v>
      </c>
      <c r="H4629" s="1">
        <v>279.60000000000002</v>
      </c>
      <c r="I4629" s="1">
        <v>280.43</v>
      </c>
      <c r="J4629" s="1">
        <v>322.95</v>
      </c>
      <c r="K4629" s="1">
        <v>250</v>
      </c>
      <c r="L4629" s="1">
        <v>7381232</v>
      </c>
      <c r="M4629" s="1">
        <v>2069938751.5</v>
      </c>
      <c r="N4629" s="11">
        <v>83445</v>
      </c>
    </row>
    <row r="4630" spans="1:14" x14ac:dyDescent="0.25">
      <c r="A4630" s="10">
        <v>43410</v>
      </c>
      <c r="B4630" s="1" t="s">
        <v>14</v>
      </c>
      <c r="C4630" s="1">
        <v>281.10000000000002</v>
      </c>
      <c r="D4630" s="1">
        <v>281.85000000000002</v>
      </c>
      <c r="E4630" s="1">
        <v>276.10000000000002</v>
      </c>
      <c r="F4630" s="1">
        <v>279.60000000000002</v>
      </c>
      <c r="G4630" s="1">
        <v>276.7</v>
      </c>
      <c r="H4630" s="1">
        <v>277.3</v>
      </c>
      <c r="I4630" s="1">
        <v>277.91000000000003</v>
      </c>
      <c r="J4630" s="1">
        <v>322.95</v>
      </c>
      <c r="K4630" s="1">
        <v>250</v>
      </c>
      <c r="L4630" s="1">
        <v>9766345</v>
      </c>
      <c r="M4630" s="1">
        <v>2714157417.8499999</v>
      </c>
      <c r="N4630" s="11">
        <v>104385</v>
      </c>
    </row>
    <row r="4631" spans="1:14" x14ac:dyDescent="0.25">
      <c r="A4631" s="10">
        <v>43411</v>
      </c>
      <c r="B4631" s="1" t="s">
        <v>14</v>
      </c>
      <c r="C4631" s="1">
        <v>281</v>
      </c>
      <c r="D4631" s="1">
        <v>281</v>
      </c>
      <c r="E4631" s="1">
        <v>278.8</v>
      </c>
      <c r="F4631" s="1">
        <v>277.3</v>
      </c>
      <c r="G4631" s="1">
        <v>280.2</v>
      </c>
      <c r="H4631" s="1">
        <v>280.05</v>
      </c>
      <c r="I4631" s="1">
        <v>279.8</v>
      </c>
      <c r="J4631" s="1">
        <v>322.95</v>
      </c>
      <c r="K4631" s="1">
        <v>250</v>
      </c>
      <c r="L4631" s="1">
        <v>957139</v>
      </c>
      <c r="M4631" s="1">
        <v>267803896.34999999</v>
      </c>
      <c r="N4631" s="11">
        <v>16784</v>
      </c>
    </row>
    <row r="4632" spans="1:14" x14ac:dyDescent="0.25">
      <c r="A4632" s="10">
        <v>43413</v>
      </c>
      <c r="B4632" s="1" t="s">
        <v>14</v>
      </c>
      <c r="C4632" s="1">
        <v>279</v>
      </c>
      <c r="D4632" s="1">
        <v>279.7</v>
      </c>
      <c r="E4632" s="1">
        <v>275.89999999999998</v>
      </c>
      <c r="F4632" s="1">
        <v>280.05</v>
      </c>
      <c r="G4632" s="1">
        <v>276.60000000000002</v>
      </c>
      <c r="H4632" s="1">
        <v>277.25</v>
      </c>
      <c r="I4632" s="1">
        <v>277.48</v>
      </c>
      <c r="J4632" s="1">
        <v>322.95</v>
      </c>
      <c r="K4632" s="1">
        <v>250</v>
      </c>
      <c r="L4632" s="1">
        <v>15034793</v>
      </c>
      <c r="M4632" s="1">
        <v>4171859933.0500002</v>
      </c>
      <c r="N4632" s="11">
        <v>170785</v>
      </c>
    </row>
    <row r="4633" spans="1:14" x14ac:dyDescent="0.25">
      <c r="A4633" s="10">
        <v>43416</v>
      </c>
      <c r="B4633" s="1" t="s">
        <v>14</v>
      </c>
      <c r="C4633" s="1">
        <v>277.8</v>
      </c>
      <c r="D4633" s="1">
        <v>278.2</v>
      </c>
      <c r="E4633" s="1">
        <v>273.25</v>
      </c>
      <c r="F4633" s="1">
        <v>277.25</v>
      </c>
      <c r="G4633" s="1">
        <v>274.2</v>
      </c>
      <c r="H4633" s="1">
        <v>273.85000000000002</v>
      </c>
      <c r="I4633" s="1">
        <v>275.29000000000002</v>
      </c>
      <c r="J4633" s="1">
        <v>322.95</v>
      </c>
      <c r="K4633" s="1">
        <v>250</v>
      </c>
      <c r="L4633" s="1">
        <v>7047500</v>
      </c>
      <c r="M4633" s="1">
        <v>1940133066.5</v>
      </c>
      <c r="N4633" s="11">
        <v>108289</v>
      </c>
    </row>
    <row r="4634" spans="1:14" x14ac:dyDescent="0.25">
      <c r="A4634" s="10">
        <v>43417</v>
      </c>
      <c r="B4634" s="1" t="s">
        <v>14</v>
      </c>
      <c r="C4634" s="1">
        <v>273.95</v>
      </c>
      <c r="D4634" s="1">
        <v>277.89999999999998</v>
      </c>
      <c r="E4634" s="1">
        <v>273.14999999999998</v>
      </c>
      <c r="F4634" s="1">
        <v>273.85000000000002</v>
      </c>
      <c r="G4634" s="1">
        <v>276.64999999999998</v>
      </c>
      <c r="H4634" s="1">
        <v>276.85000000000002</v>
      </c>
      <c r="I4634" s="1">
        <v>275.13</v>
      </c>
      <c r="J4634" s="1">
        <v>322.95</v>
      </c>
      <c r="K4634" s="1">
        <v>250</v>
      </c>
      <c r="L4634" s="1">
        <v>6700755</v>
      </c>
      <c r="M4634" s="1">
        <v>1843557322.5</v>
      </c>
      <c r="N4634" s="11">
        <v>71903</v>
      </c>
    </row>
    <row r="4635" spans="1:14" x14ac:dyDescent="0.25">
      <c r="A4635" s="10">
        <v>43418</v>
      </c>
      <c r="B4635" s="1" t="s">
        <v>14</v>
      </c>
      <c r="C4635" s="1">
        <v>278.10000000000002</v>
      </c>
      <c r="D4635" s="1">
        <v>278.39999999999998</v>
      </c>
      <c r="E4635" s="1">
        <v>274.64999999999998</v>
      </c>
      <c r="F4635" s="1">
        <v>276.85000000000002</v>
      </c>
      <c r="G4635" s="1">
        <v>276.14999999999998</v>
      </c>
      <c r="H4635" s="1">
        <v>276.45</v>
      </c>
      <c r="I4635" s="1">
        <v>276.23</v>
      </c>
      <c r="J4635" s="1">
        <v>322.95</v>
      </c>
      <c r="K4635" s="1">
        <v>250</v>
      </c>
      <c r="L4635" s="1">
        <v>6915975</v>
      </c>
      <c r="M4635" s="1">
        <v>1910391504.3</v>
      </c>
      <c r="N4635" s="11">
        <v>102616</v>
      </c>
    </row>
    <row r="4636" spans="1:14" x14ac:dyDescent="0.25">
      <c r="A4636" s="10">
        <v>43419</v>
      </c>
      <c r="B4636" s="1" t="s">
        <v>14</v>
      </c>
      <c r="C4636" s="1">
        <v>276.85000000000002</v>
      </c>
      <c r="D4636" s="1">
        <v>279.25</v>
      </c>
      <c r="E4636" s="1">
        <v>273.5</v>
      </c>
      <c r="F4636" s="1">
        <v>276.45</v>
      </c>
      <c r="G4636" s="1">
        <v>274.39999999999998</v>
      </c>
      <c r="H4636" s="1">
        <v>274.5</v>
      </c>
      <c r="I4636" s="1">
        <v>276.10000000000002</v>
      </c>
      <c r="J4636" s="1">
        <v>322.95</v>
      </c>
      <c r="K4636" s="1">
        <v>250</v>
      </c>
      <c r="L4636" s="1">
        <v>12153864</v>
      </c>
      <c r="M4636" s="1">
        <v>3355736243</v>
      </c>
      <c r="N4636" s="11">
        <v>105019</v>
      </c>
    </row>
    <row r="4637" spans="1:14" x14ac:dyDescent="0.25">
      <c r="A4637" s="10">
        <v>43420</v>
      </c>
      <c r="B4637" s="1" t="s">
        <v>14</v>
      </c>
      <c r="C4637" s="1">
        <v>275.8</v>
      </c>
      <c r="D4637" s="1">
        <v>278.3</v>
      </c>
      <c r="E4637" s="1">
        <v>275.25</v>
      </c>
      <c r="F4637" s="1">
        <v>274.5</v>
      </c>
      <c r="G4637" s="1">
        <v>277</v>
      </c>
      <c r="H4637" s="1">
        <v>276.55</v>
      </c>
      <c r="I4637" s="1">
        <v>276.61</v>
      </c>
      <c r="J4637" s="1">
        <v>322.95</v>
      </c>
      <c r="K4637" s="1">
        <v>250</v>
      </c>
      <c r="L4637" s="1">
        <v>12635521</v>
      </c>
      <c r="M4637" s="1">
        <v>3495120977.5999999</v>
      </c>
      <c r="N4637" s="11">
        <v>109489</v>
      </c>
    </row>
    <row r="4638" spans="1:14" x14ac:dyDescent="0.25">
      <c r="A4638" s="10">
        <v>43423</v>
      </c>
      <c r="B4638" s="1" t="s">
        <v>14</v>
      </c>
      <c r="C4638" s="1">
        <v>277.35000000000002</v>
      </c>
      <c r="D4638" s="1">
        <v>285</v>
      </c>
      <c r="E4638" s="1">
        <v>276.5</v>
      </c>
      <c r="F4638" s="1">
        <v>276.55</v>
      </c>
      <c r="G4638" s="1">
        <v>284.5</v>
      </c>
      <c r="H4638" s="1">
        <v>284.5</v>
      </c>
      <c r="I4638" s="1">
        <v>281.29000000000002</v>
      </c>
      <c r="J4638" s="1">
        <v>322.95</v>
      </c>
      <c r="K4638" s="1">
        <v>250</v>
      </c>
      <c r="L4638" s="1">
        <v>16720100</v>
      </c>
      <c r="M4638" s="1">
        <v>4703137868.8500004</v>
      </c>
      <c r="N4638" s="11">
        <v>117428</v>
      </c>
    </row>
    <row r="4639" spans="1:14" x14ac:dyDescent="0.25">
      <c r="A4639" s="10">
        <v>43424</v>
      </c>
      <c r="B4639" s="1" t="s">
        <v>14</v>
      </c>
      <c r="C4639" s="1">
        <v>285</v>
      </c>
      <c r="D4639" s="1">
        <v>286.64999999999998</v>
      </c>
      <c r="E4639" s="1">
        <v>281.8</v>
      </c>
      <c r="F4639" s="1">
        <v>284.5</v>
      </c>
      <c r="G4639" s="1">
        <v>283.5</v>
      </c>
      <c r="H4639" s="1">
        <v>283.85000000000002</v>
      </c>
      <c r="I4639" s="1">
        <v>284.45</v>
      </c>
      <c r="J4639" s="1">
        <v>322.95</v>
      </c>
      <c r="K4639" s="1">
        <v>250</v>
      </c>
      <c r="L4639" s="1">
        <v>7796633</v>
      </c>
      <c r="M4639" s="1">
        <v>2217717398.3000002</v>
      </c>
      <c r="N4639" s="11">
        <v>76675</v>
      </c>
    </row>
    <row r="4640" spans="1:14" x14ac:dyDescent="0.25">
      <c r="A4640" s="10">
        <v>43425</v>
      </c>
      <c r="B4640" s="1" t="s">
        <v>14</v>
      </c>
      <c r="C4640" s="1">
        <v>284.5</v>
      </c>
      <c r="D4640" s="1">
        <v>284.8</v>
      </c>
      <c r="E4640" s="1">
        <v>280</v>
      </c>
      <c r="F4640" s="1">
        <v>283.85000000000002</v>
      </c>
      <c r="G4640" s="1">
        <v>282.64999999999998</v>
      </c>
      <c r="H4640" s="1">
        <v>281.75</v>
      </c>
      <c r="I4640" s="1">
        <v>281.99</v>
      </c>
      <c r="J4640" s="1">
        <v>322.95</v>
      </c>
      <c r="K4640" s="1">
        <v>250</v>
      </c>
      <c r="L4640" s="1">
        <v>5650063</v>
      </c>
      <c r="M4640" s="1">
        <v>1593254985.95</v>
      </c>
      <c r="N4640" s="11">
        <v>52802</v>
      </c>
    </row>
    <row r="4641" spans="1:14" x14ac:dyDescent="0.25">
      <c r="A4641" s="10">
        <v>43426</v>
      </c>
      <c r="B4641" s="1" t="s">
        <v>14</v>
      </c>
      <c r="C4641" s="1">
        <v>282</v>
      </c>
      <c r="D4641" s="1">
        <v>284.5</v>
      </c>
      <c r="E4641" s="1">
        <v>279.60000000000002</v>
      </c>
      <c r="F4641" s="1">
        <v>281.75</v>
      </c>
      <c r="G4641" s="1">
        <v>280</v>
      </c>
      <c r="H4641" s="1">
        <v>280.5</v>
      </c>
      <c r="I4641" s="1">
        <v>281.79000000000002</v>
      </c>
      <c r="J4641" s="1">
        <v>322.95</v>
      </c>
      <c r="K4641" s="1">
        <v>250</v>
      </c>
      <c r="L4641" s="1">
        <v>6680354</v>
      </c>
      <c r="M4641" s="1">
        <v>1882431108.25</v>
      </c>
      <c r="N4641" s="11">
        <v>71016</v>
      </c>
    </row>
    <row r="4642" spans="1:14" x14ac:dyDescent="0.25">
      <c r="A4642" s="10">
        <v>43430</v>
      </c>
      <c r="B4642" s="1" t="s">
        <v>14</v>
      </c>
      <c r="C4642" s="1">
        <v>281.25</v>
      </c>
      <c r="D4642" s="1">
        <v>286.35000000000002</v>
      </c>
      <c r="E4642" s="1">
        <v>280.7</v>
      </c>
      <c r="F4642" s="1">
        <v>280.5</v>
      </c>
      <c r="G4642" s="1">
        <v>285.5</v>
      </c>
      <c r="H4642" s="1">
        <v>285.64999999999998</v>
      </c>
      <c r="I4642" s="1">
        <v>284.26</v>
      </c>
      <c r="J4642" s="1">
        <v>322.95</v>
      </c>
      <c r="K4642" s="1">
        <v>250</v>
      </c>
      <c r="L4642" s="1">
        <v>8948042</v>
      </c>
      <c r="M4642" s="1">
        <v>2543577826.75</v>
      </c>
      <c r="N4642" s="11">
        <v>96175</v>
      </c>
    </row>
    <row r="4643" spans="1:14" x14ac:dyDescent="0.25">
      <c r="A4643" s="10">
        <v>43431</v>
      </c>
      <c r="B4643" s="1" t="s">
        <v>14</v>
      </c>
      <c r="C4643" s="1">
        <v>286.10000000000002</v>
      </c>
      <c r="D4643" s="1">
        <v>286.45</v>
      </c>
      <c r="E4643" s="1">
        <v>282.8</v>
      </c>
      <c r="F4643" s="1">
        <v>285.64999999999998</v>
      </c>
      <c r="G4643" s="1">
        <v>284.39999999999998</v>
      </c>
      <c r="H4643" s="1">
        <v>284.85000000000002</v>
      </c>
      <c r="I4643" s="1">
        <v>284.27999999999997</v>
      </c>
      <c r="J4643" s="1">
        <v>322.95</v>
      </c>
      <c r="K4643" s="1">
        <v>250</v>
      </c>
      <c r="L4643" s="1">
        <v>6881741</v>
      </c>
      <c r="M4643" s="1">
        <v>1956349461</v>
      </c>
      <c r="N4643" s="11">
        <v>71066</v>
      </c>
    </row>
    <row r="4644" spans="1:14" x14ac:dyDescent="0.25">
      <c r="A4644" s="10">
        <v>43432</v>
      </c>
      <c r="B4644" s="1" t="s">
        <v>14</v>
      </c>
      <c r="C4644" s="1">
        <v>285.39999999999998</v>
      </c>
      <c r="D4644" s="1">
        <v>287.95</v>
      </c>
      <c r="E4644" s="1">
        <v>280.8</v>
      </c>
      <c r="F4644" s="1">
        <v>284.85000000000002</v>
      </c>
      <c r="G4644" s="1">
        <v>282.2</v>
      </c>
      <c r="H4644" s="1">
        <v>282.2</v>
      </c>
      <c r="I4644" s="1">
        <v>283.94</v>
      </c>
      <c r="J4644" s="1">
        <v>322.95</v>
      </c>
      <c r="K4644" s="1">
        <v>250</v>
      </c>
      <c r="L4644" s="1">
        <v>8856761</v>
      </c>
      <c r="M4644" s="1">
        <v>2514765773.1500001</v>
      </c>
      <c r="N4644" s="11">
        <v>95315</v>
      </c>
    </row>
    <row r="4645" spans="1:14" x14ac:dyDescent="0.25">
      <c r="A4645" s="10">
        <v>43433</v>
      </c>
      <c r="B4645" s="1" t="s">
        <v>14</v>
      </c>
      <c r="C4645" s="1">
        <v>283.64999999999998</v>
      </c>
      <c r="D4645" s="1">
        <v>289.3</v>
      </c>
      <c r="E4645" s="1">
        <v>283.45</v>
      </c>
      <c r="F4645" s="1">
        <v>282.2</v>
      </c>
      <c r="G4645" s="1">
        <v>288.35000000000002</v>
      </c>
      <c r="H4645" s="1">
        <v>287.55</v>
      </c>
      <c r="I4645" s="1">
        <v>287.04000000000002</v>
      </c>
      <c r="J4645" s="1">
        <v>322.95</v>
      </c>
      <c r="K4645" s="1">
        <v>250</v>
      </c>
      <c r="L4645" s="1">
        <v>13657479</v>
      </c>
      <c r="M4645" s="1">
        <v>3920238579.9499998</v>
      </c>
      <c r="N4645" s="11">
        <v>99598</v>
      </c>
    </row>
    <row r="4646" spans="1:14" x14ac:dyDescent="0.25">
      <c r="A4646" s="10">
        <v>43434</v>
      </c>
      <c r="B4646" s="1" t="s">
        <v>14</v>
      </c>
      <c r="C4646" s="1">
        <v>289.5</v>
      </c>
      <c r="D4646" s="1">
        <v>290</v>
      </c>
      <c r="E4646" s="1">
        <v>284.8</v>
      </c>
      <c r="F4646" s="1">
        <v>287.55</v>
      </c>
      <c r="G4646" s="1">
        <v>286.2</v>
      </c>
      <c r="H4646" s="1">
        <v>285.8</v>
      </c>
      <c r="I4646" s="1">
        <v>286.99</v>
      </c>
      <c r="J4646" s="1">
        <v>322.95</v>
      </c>
      <c r="K4646" s="1">
        <v>250</v>
      </c>
      <c r="L4646" s="1">
        <v>8639876</v>
      </c>
      <c r="M4646" s="1">
        <v>2479519613</v>
      </c>
      <c r="N4646" s="11">
        <v>114804</v>
      </c>
    </row>
    <row r="4647" spans="1:14" x14ac:dyDescent="0.25">
      <c r="A4647" s="10">
        <v>43437</v>
      </c>
      <c r="B4647" s="1" t="s">
        <v>14</v>
      </c>
      <c r="C4647" s="1">
        <v>287.25</v>
      </c>
      <c r="D4647" s="1">
        <v>289.5</v>
      </c>
      <c r="E4647" s="1">
        <v>282.55</v>
      </c>
      <c r="F4647" s="1">
        <v>285.8</v>
      </c>
      <c r="G4647" s="1">
        <v>283.5</v>
      </c>
      <c r="H4647" s="1">
        <v>282.95</v>
      </c>
      <c r="I4647" s="1">
        <v>285.70999999999998</v>
      </c>
      <c r="J4647" s="1">
        <v>322.95</v>
      </c>
      <c r="K4647" s="1">
        <v>250</v>
      </c>
      <c r="L4647" s="1">
        <v>8565591</v>
      </c>
      <c r="M4647" s="1">
        <v>2447285103.3499999</v>
      </c>
      <c r="N4647" s="11">
        <v>122887</v>
      </c>
    </row>
    <row r="4648" spans="1:14" x14ac:dyDescent="0.25">
      <c r="A4648" s="10">
        <v>43438</v>
      </c>
      <c r="B4648" s="1" t="s">
        <v>14</v>
      </c>
      <c r="C4648" s="1">
        <v>281</v>
      </c>
      <c r="D4648" s="1">
        <v>283.3</v>
      </c>
      <c r="E4648" s="1">
        <v>280.95</v>
      </c>
      <c r="F4648" s="1">
        <v>282.95</v>
      </c>
      <c r="G4648" s="1">
        <v>281.8</v>
      </c>
      <c r="H4648" s="1">
        <v>281.85000000000002</v>
      </c>
      <c r="I4648" s="1">
        <v>282.12</v>
      </c>
      <c r="J4648" s="1">
        <v>322.95</v>
      </c>
      <c r="K4648" s="1">
        <v>250</v>
      </c>
      <c r="L4648" s="1">
        <v>6305882</v>
      </c>
      <c r="M4648" s="1">
        <v>1779018633.6500001</v>
      </c>
      <c r="N4648" s="11">
        <v>74805</v>
      </c>
    </row>
    <row r="4649" spans="1:14" x14ac:dyDescent="0.25">
      <c r="A4649" s="10">
        <v>43439</v>
      </c>
      <c r="B4649" s="1" t="s">
        <v>14</v>
      </c>
      <c r="C4649" s="1">
        <v>281</v>
      </c>
      <c r="D4649" s="1">
        <v>281.8</v>
      </c>
      <c r="E4649" s="1">
        <v>274.2</v>
      </c>
      <c r="F4649" s="1">
        <v>281.85000000000002</v>
      </c>
      <c r="G4649" s="1">
        <v>275.89999999999998</v>
      </c>
      <c r="H4649" s="1">
        <v>275.35000000000002</v>
      </c>
      <c r="I4649" s="1">
        <v>276.58</v>
      </c>
      <c r="J4649" s="1">
        <v>322.95</v>
      </c>
      <c r="K4649" s="1">
        <v>250</v>
      </c>
      <c r="L4649" s="1">
        <v>11453283</v>
      </c>
      <c r="M4649" s="1">
        <v>3167707619.9499998</v>
      </c>
      <c r="N4649" s="11">
        <v>112093</v>
      </c>
    </row>
    <row r="4650" spans="1:14" x14ac:dyDescent="0.25">
      <c r="A4650" s="10">
        <v>43440</v>
      </c>
      <c r="B4650" s="1" t="s">
        <v>14</v>
      </c>
      <c r="C4650" s="1">
        <v>274.5</v>
      </c>
      <c r="D4650" s="1">
        <v>274.89999999999998</v>
      </c>
      <c r="E4650" s="1">
        <v>271.5</v>
      </c>
      <c r="F4650" s="1">
        <v>275.35000000000002</v>
      </c>
      <c r="G4650" s="1">
        <v>272.8</v>
      </c>
      <c r="H4650" s="1">
        <v>273.05</v>
      </c>
      <c r="I4650" s="1">
        <v>273.27999999999997</v>
      </c>
      <c r="J4650" s="1">
        <v>322.95</v>
      </c>
      <c r="K4650" s="1">
        <v>250</v>
      </c>
      <c r="L4650" s="1">
        <v>9682118</v>
      </c>
      <c r="M4650" s="1">
        <v>2645884632.3000002</v>
      </c>
      <c r="N4650" s="11">
        <v>110652</v>
      </c>
    </row>
    <row r="4651" spans="1:14" x14ac:dyDescent="0.25">
      <c r="A4651" s="10">
        <v>43441</v>
      </c>
      <c r="B4651" s="1" t="s">
        <v>14</v>
      </c>
      <c r="C4651" s="1">
        <v>274.95</v>
      </c>
      <c r="D4651" s="1">
        <v>276.2</v>
      </c>
      <c r="E4651" s="1">
        <v>273.3</v>
      </c>
      <c r="F4651" s="1">
        <v>273.05</v>
      </c>
      <c r="G4651" s="1">
        <v>274.25</v>
      </c>
      <c r="H4651" s="1">
        <v>274.05</v>
      </c>
      <c r="I4651" s="1">
        <v>274.54000000000002</v>
      </c>
      <c r="J4651" s="1">
        <v>322.95</v>
      </c>
      <c r="K4651" s="1">
        <v>250</v>
      </c>
      <c r="L4651" s="1">
        <v>8103784</v>
      </c>
      <c r="M4651" s="1">
        <v>2224840242.9000001</v>
      </c>
      <c r="N4651" s="11">
        <v>75302</v>
      </c>
    </row>
    <row r="4652" spans="1:14" x14ac:dyDescent="0.25">
      <c r="A4652" s="10">
        <v>43444</v>
      </c>
      <c r="B4652" s="1" t="s">
        <v>14</v>
      </c>
      <c r="C4652" s="1">
        <v>272</v>
      </c>
      <c r="D4652" s="1">
        <v>272.3</v>
      </c>
      <c r="E4652" s="1">
        <v>269.14999999999998</v>
      </c>
      <c r="F4652" s="1">
        <v>274.05</v>
      </c>
      <c r="G4652" s="1">
        <v>270.5</v>
      </c>
      <c r="H4652" s="1">
        <v>270.45</v>
      </c>
      <c r="I4652" s="1">
        <v>270.45</v>
      </c>
      <c r="J4652" s="1">
        <v>322.95</v>
      </c>
      <c r="K4652" s="1">
        <v>252.5</v>
      </c>
      <c r="L4652" s="1">
        <v>6683094</v>
      </c>
      <c r="M4652" s="1">
        <v>1807433519.9000001</v>
      </c>
      <c r="N4652" s="11">
        <v>85199</v>
      </c>
    </row>
    <row r="4653" spans="1:14" x14ac:dyDescent="0.25">
      <c r="A4653" s="10">
        <v>43445</v>
      </c>
      <c r="B4653" s="1" t="s">
        <v>14</v>
      </c>
      <c r="C4653" s="1">
        <v>268.39999999999998</v>
      </c>
      <c r="D4653" s="1">
        <v>276.05</v>
      </c>
      <c r="E4653" s="1">
        <v>268.2</v>
      </c>
      <c r="F4653" s="1">
        <v>270.45</v>
      </c>
      <c r="G4653" s="1">
        <v>274.89999999999998</v>
      </c>
      <c r="H4653" s="1">
        <v>274.7</v>
      </c>
      <c r="I4653" s="1">
        <v>272.14</v>
      </c>
      <c r="J4653" s="1">
        <v>322.95</v>
      </c>
      <c r="K4653" s="1">
        <v>252.5</v>
      </c>
      <c r="L4653" s="1">
        <v>10238800</v>
      </c>
      <c r="M4653" s="1">
        <v>2786423555.9000001</v>
      </c>
      <c r="N4653" s="11">
        <v>135053</v>
      </c>
    </row>
    <row r="4654" spans="1:14" x14ac:dyDescent="0.25">
      <c r="A4654" s="10">
        <v>43446</v>
      </c>
      <c r="B4654" s="1" t="s">
        <v>14</v>
      </c>
      <c r="C4654" s="1">
        <v>275.7</v>
      </c>
      <c r="D4654" s="1">
        <v>277.7</v>
      </c>
      <c r="E4654" s="1">
        <v>272.60000000000002</v>
      </c>
      <c r="F4654" s="1">
        <v>274.7</v>
      </c>
      <c r="G4654" s="1">
        <v>277.25</v>
      </c>
      <c r="H4654" s="1">
        <v>276.05</v>
      </c>
      <c r="I4654" s="1">
        <v>274.97000000000003</v>
      </c>
      <c r="J4654" s="1">
        <v>322.95</v>
      </c>
      <c r="K4654" s="1">
        <v>252.5</v>
      </c>
      <c r="L4654" s="1">
        <v>10084682</v>
      </c>
      <c r="M4654" s="1">
        <v>2773012741.3499999</v>
      </c>
      <c r="N4654" s="11">
        <v>147812</v>
      </c>
    </row>
    <row r="4655" spans="1:14" x14ac:dyDescent="0.25">
      <c r="A4655" s="10">
        <v>43447</v>
      </c>
      <c r="B4655" s="1" t="s">
        <v>14</v>
      </c>
      <c r="C4655" s="1">
        <v>279</v>
      </c>
      <c r="D4655" s="1">
        <v>279.39999999999998</v>
      </c>
      <c r="E4655" s="1">
        <v>273.5</v>
      </c>
      <c r="F4655" s="1">
        <v>276.05</v>
      </c>
      <c r="G4655" s="1">
        <v>275.2</v>
      </c>
      <c r="H4655" s="1">
        <v>275.3</v>
      </c>
      <c r="I4655" s="1">
        <v>276.73</v>
      </c>
      <c r="J4655" s="1">
        <v>322.95</v>
      </c>
      <c r="K4655" s="1">
        <v>252.5</v>
      </c>
      <c r="L4655" s="1">
        <v>15821425</v>
      </c>
      <c r="M4655" s="1">
        <v>4378309310.3999996</v>
      </c>
      <c r="N4655" s="11">
        <v>115314</v>
      </c>
    </row>
    <row r="4656" spans="1:14" x14ac:dyDescent="0.25">
      <c r="A4656" s="10">
        <v>43448</v>
      </c>
      <c r="B4656" s="1" t="s">
        <v>14</v>
      </c>
      <c r="C4656" s="1">
        <v>274.35000000000002</v>
      </c>
      <c r="D4656" s="1">
        <v>277.25</v>
      </c>
      <c r="E4656" s="1">
        <v>273.89999999999998</v>
      </c>
      <c r="F4656" s="1">
        <v>275.3</v>
      </c>
      <c r="G4656" s="1">
        <v>275.85000000000002</v>
      </c>
      <c r="H4656" s="1">
        <v>275.75</v>
      </c>
      <c r="I4656" s="1">
        <v>275.73</v>
      </c>
      <c r="J4656" s="1">
        <v>322.95</v>
      </c>
      <c r="K4656" s="1">
        <v>252.5</v>
      </c>
      <c r="L4656" s="1">
        <v>8594764</v>
      </c>
      <c r="M4656" s="1">
        <v>2369848394.25</v>
      </c>
      <c r="N4656" s="11">
        <v>113401</v>
      </c>
    </row>
    <row r="4657" spans="1:14" x14ac:dyDescent="0.25">
      <c r="A4657" s="10">
        <v>43451</v>
      </c>
      <c r="B4657" s="1" t="s">
        <v>14</v>
      </c>
      <c r="C4657" s="1">
        <v>277</v>
      </c>
      <c r="D4657" s="1">
        <v>281.39999999999998</v>
      </c>
      <c r="E4657" s="1">
        <v>275.89999999999998</v>
      </c>
      <c r="F4657" s="1">
        <v>275.75</v>
      </c>
      <c r="G4657" s="1">
        <v>279.39999999999998</v>
      </c>
      <c r="H4657" s="1">
        <v>279.85000000000002</v>
      </c>
      <c r="I4657" s="1">
        <v>279.14</v>
      </c>
      <c r="J4657" s="1">
        <v>322.95</v>
      </c>
      <c r="K4657" s="1">
        <v>252.5</v>
      </c>
      <c r="L4657" s="1">
        <v>12232198</v>
      </c>
      <c r="M4657" s="1">
        <v>3414498360.25</v>
      </c>
      <c r="N4657" s="11">
        <v>114946</v>
      </c>
    </row>
    <row r="4658" spans="1:14" x14ac:dyDescent="0.25">
      <c r="A4658" s="10">
        <v>43452</v>
      </c>
      <c r="B4658" s="1" t="s">
        <v>14</v>
      </c>
      <c r="C4658" s="1">
        <v>279.05</v>
      </c>
      <c r="D4658" s="1">
        <v>280.60000000000002</v>
      </c>
      <c r="E4658" s="1">
        <v>277</v>
      </c>
      <c r="F4658" s="1">
        <v>279.85000000000002</v>
      </c>
      <c r="G4658" s="1">
        <v>278.5</v>
      </c>
      <c r="H4658" s="1">
        <v>278.14999999999998</v>
      </c>
      <c r="I4658" s="1">
        <v>278.45999999999998</v>
      </c>
      <c r="J4658" s="1">
        <v>322.95</v>
      </c>
      <c r="K4658" s="1">
        <v>252.5</v>
      </c>
      <c r="L4658" s="1">
        <v>8832786</v>
      </c>
      <c r="M4658" s="1">
        <v>2459586365.9499998</v>
      </c>
      <c r="N4658" s="11">
        <v>117492</v>
      </c>
    </row>
    <row r="4659" spans="1:14" x14ac:dyDescent="0.25">
      <c r="A4659" s="10">
        <v>43453</v>
      </c>
      <c r="B4659" s="1" t="s">
        <v>14</v>
      </c>
      <c r="C4659" s="1">
        <v>279</v>
      </c>
      <c r="D4659" s="1">
        <v>284</v>
      </c>
      <c r="E4659" s="1">
        <v>278.5</v>
      </c>
      <c r="F4659" s="1">
        <v>278.14999999999998</v>
      </c>
      <c r="G4659" s="1">
        <v>283.14999999999998</v>
      </c>
      <c r="H4659" s="1">
        <v>283.45</v>
      </c>
      <c r="I4659" s="1">
        <v>282.31</v>
      </c>
      <c r="J4659" s="1">
        <v>322.95</v>
      </c>
      <c r="K4659" s="1">
        <v>252.5</v>
      </c>
      <c r="L4659" s="1">
        <v>13133469</v>
      </c>
      <c r="M4659" s="1">
        <v>3707720921.8499999</v>
      </c>
      <c r="N4659" s="11">
        <v>139093</v>
      </c>
    </row>
    <row r="4660" spans="1:14" x14ac:dyDescent="0.25">
      <c r="A4660" s="10">
        <v>43454</v>
      </c>
      <c r="B4660" s="1" t="s">
        <v>14</v>
      </c>
      <c r="C4660" s="1">
        <v>281</v>
      </c>
      <c r="D4660" s="1">
        <v>284.39999999999998</v>
      </c>
      <c r="E4660" s="1">
        <v>281</v>
      </c>
      <c r="F4660" s="1">
        <v>283.45</v>
      </c>
      <c r="G4660" s="1">
        <v>283.10000000000002</v>
      </c>
      <c r="H4660" s="1">
        <v>282.64999999999998</v>
      </c>
      <c r="I4660" s="1">
        <v>282.64999999999998</v>
      </c>
      <c r="J4660" s="1">
        <v>322.95</v>
      </c>
      <c r="K4660" s="1">
        <v>252.5</v>
      </c>
      <c r="L4660" s="1">
        <v>4964496</v>
      </c>
      <c r="M4660" s="1">
        <v>1403193291.05</v>
      </c>
      <c r="N4660" s="11">
        <v>69227</v>
      </c>
    </row>
    <row r="4661" spans="1:14" x14ac:dyDescent="0.25">
      <c r="A4661" s="10">
        <v>43455</v>
      </c>
      <c r="B4661" s="1" t="s">
        <v>14</v>
      </c>
      <c r="C4661" s="1">
        <v>283</v>
      </c>
      <c r="D4661" s="1">
        <v>284</v>
      </c>
      <c r="E4661" s="1">
        <v>276.05</v>
      </c>
      <c r="F4661" s="1">
        <v>282.64999999999998</v>
      </c>
      <c r="G4661" s="1">
        <v>276.60000000000002</v>
      </c>
      <c r="H4661" s="1">
        <v>276.75</v>
      </c>
      <c r="I4661" s="1">
        <v>278.72000000000003</v>
      </c>
      <c r="J4661" s="1">
        <v>322.95</v>
      </c>
      <c r="K4661" s="1">
        <v>252.5</v>
      </c>
      <c r="L4661" s="1">
        <v>6816618</v>
      </c>
      <c r="M4661" s="1">
        <v>1899911994.9000001</v>
      </c>
      <c r="N4661" s="11">
        <v>95655</v>
      </c>
    </row>
    <row r="4662" spans="1:14" x14ac:dyDescent="0.25">
      <c r="A4662" s="10">
        <v>43458</v>
      </c>
      <c r="B4662" s="1" t="s">
        <v>14</v>
      </c>
      <c r="C4662" s="1">
        <v>278.85000000000002</v>
      </c>
      <c r="D4662" s="1">
        <v>280.7</v>
      </c>
      <c r="E4662" s="1">
        <v>275.25</v>
      </c>
      <c r="F4662" s="1">
        <v>276.75</v>
      </c>
      <c r="G4662" s="1">
        <v>276.64999999999998</v>
      </c>
      <c r="H4662" s="1">
        <v>276</v>
      </c>
      <c r="I4662" s="1">
        <v>278.38</v>
      </c>
      <c r="J4662" s="1">
        <v>322.95</v>
      </c>
      <c r="K4662" s="1">
        <v>252.5</v>
      </c>
      <c r="L4662" s="1">
        <v>8540575</v>
      </c>
      <c r="M4662" s="1">
        <v>2377555905.1999998</v>
      </c>
      <c r="N4662" s="11">
        <v>94563</v>
      </c>
    </row>
    <row r="4663" spans="1:14" x14ac:dyDescent="0.25">
      <c r="A4663" s="10">
        <v>43460</v>
      </c>
      <c r="B4663" s="1" t="s">
        <v>14</v>
      </c>
      <c r="C4663" s="1">
        <v>276.35000000000002</v>
      </c>
      <c r="D4663" s="1">
        <v>278.8</v>
      </c>
      <c r="E4663" s="1">
        <v>274.8</v>
      </c>
      <c r="F4663" s="1">
        <v>276</v>
      </c>
      <c r="G4663" s="1">
        <v>276.95</v>
      </c>
      <c r="H4663" s="1">
        <v>276.64999999999998</v>
      </c>
      <c r="I4663" s="1">
        <v>277.08</v>
      </c>
      <c r="J4663" s="1">
        <v>322.95</v>
      </c>
      <c r="K4663" s="1">
        <v>252.5</v>
      </c>
      <c r="L4663" s="1">
        <v>8494118</v>
      </c>
      <c r="M4663" s="1">
        <v>2353515544.4000001</v>
      </c>
      <c r="N4663" s="11">
        <v>85780</v>
      </c>
    </row>
    <row r="4664" spans="1:14" x14ac:dyDescent="0.25">
      <c r="A4664" s="10">
        <v>43461</v>
      </c>
      <c r="B4664" s="1" t="s">
        <v>14</v>
      </c>
      <c r="C4664" s="1">
        <v>279</v>
      </c>
      <c r="D4664" s="1">
        <v>281.64999999999998</v>
      </c>
      <c r="E4664" s="1">
        <v>277.3</v>
      </c>
      <c r="F4664" s="1">
        <v>276.64999999999998</v>
      </c>
      <c r="G4664" s="1">
        <v>279.2</v>
      </c>
      <c r="H4664" s="1">
        <v>280.75</v>
      </c>
      <c r="I4664" s="1">
        <v>279.93</v>
      </c>
      <c r="J4664" s="1">
        <v>322.95</v>
      </c>
      <c r="K4664" s="1">
        <v>252.5</v>
      </c>
      <c r="L4664" s="1">
        <v>11441104</v>
      </c>
      <c r="M4664" s="1">
        <v>3202757606.4499998</v>
      </c>
      <c r="N4664" s="11">
        <v>119683</v>
      </c>
    </row>
    <row r="4665" spans="1:14" x14ac:dyDescent="0.25">
      <c r="A4665" s="10">
        <v>43462</v>
      </c>
      <c r="B4665" s="1" t="s">
        <v>14</v>
      </c>
      <c r="C4665" s="1">
        <v>279.14999999999998</v>
      </c>
      <c r="D4665" s="1">
        <v>284</v>
      </c>
      <c r="E4665" s="1">
        <v>279.14999999999998</v>
      </c>
      <c r="F4665" s="1">
        <v>280.75</v>
      </c>
      <c r="G4665" s="1">
        <v>282</v>
      </c>
      <c r="H4665" s="1">
        <v>282.25</v>
      </c>
      <c r="I4665" s="1">
        <v>282.2</v>
      </c>
      <c r="J4665" s="1">
        <v>322.95</v>
      </c>
      <c r="K4665" s="1">
        <v>252.5</v>
      </c>
      <c r="L4665" s="1">
        <v>13194286</v>
      </c>
      <c r="M4665" s="1">
        <v>3723488207.6999998</v>
      </c>
      <c r="N4665" s="11">
        <v>125257</v>
      </c>
    </row>
    <row r="4666" spans="1:14" x14ac:dyDescent="0.25">
      <c r="A4666" s="10">
        <v>43465</v>
      </c>
      <c r="B4666" s="1" t="s">
        <v>14</v>
      </c>
      <c r="C4666" s="1">
        <v>282.8</v>
      </c>
      <c r="D4666" s="1">
        <v>283.85000000000002</v>
      </c>
      <c r="E4666" s="1">
        <v>281.10000000000002</v>
      </c>
      <c r="F4666" s="1">
        <v>282.25</v>
      </c>
      <c r="G4666" s="1">
        <v>281.60000000000002</v>
      </c>
      <c r="H4666" s="1">
        <v>281.64999999999998</v>
      </c>
      <c r="I4666" s="1">
        <v>282.39</v>
      </c>
      <c r="J4666" s="1">
        <v>322.95</v>
      </c>
      <c r="K4666" s="1">
        <v>252.5</v>
      </c>
      <c r="L4666" s="1">
        <v>5452405</v>
      </c>
      <c r="M4666" s="1">
        <v>1539717565.5999999</v>
      </c>
      <c r="N4666" s="11">
        <v>48951</v>
      </c>
    </row>
    <row r="4667" spans="1:14" x14ac:dyDescent="0.25">
      <c r="A4667" s="10">
        <v>43466</v>
      </c>
      <c r="B4667" s="1" t="s">
        <v>14</v>
      </c>
      <c r="C4667" s="1">
        <v>282.2</v>
      </c>
      <c r="D4667" s="1">
        <v>283.55</v>
      </c>
      <c r="E4667" s="1">
        <v>279.8</v>
      </c>
      <c r="F4667" s="1">
        <v>281.64999999999998</v>
      </c>
      <c r="G4667" s="1">
        <v>283</v>
      </c>
      <c r="H4667" s="1">
        <v>282.7</v>
      </c>
      <c r="I4667" s="1">
        <v>281.41000000000003</v>
      </c>
      <c r="J4667" s="1">
        <v>322.95</v>
      </c>
      <c r="K4667" s="1">
        <v>252.5</v>
      </c>
      <c r="L4667" s="1">
        <v>2490548</v>
      </c>
      <c r="M4667" s="1">
        <v>700866321.64999998</v>
      </c>
      <c r="N4667" s="11">
        <v>27385</v>
      </c>
    </row>
    <row r="4668" spans="1:14" x14ac:dyDescent="0.25">
      <c r="A4668" s="10">
        <v>43467</v>
      </c>
      <c r="B4668" s="1" t="s">
        <v>14</v>
      </c>
      <c r="C4668" s="1">
        <v>282.25</v>
      </c>
      <c r="D4668" s="1">
        <v>283.25</v>
      </c>
      <c r="E4668" s="1">
        <v>277.55</v>
      </c>
      <c r="F4668" s="1">
        <v>282.7</v>
      </c>
      <c r="G4668" s="1">
        <v>280.60000000000002</v>
      </c>
      <c r="H4668" s="1">
        <v>280.60000000000002</v>
      </c>
      <c r="I4668" s="1">
        <v>280.45999999999998</v>
      </c>
      <c r="J4668" s="1">
        <v>322.95</v>
      </c>
      <c r="K4668" s="1">
        <v>252.5</v>
      </c>
      <c r="L4668" s="1">
        <v>9934187</v>
      </c>
      <c r="M4668" s="1">
        <v>2786162488.1500001</v>
      </c>
      <c r="N4668" s="11">
        <v>78027</v>
      </c>
    </row>
    <row r="4669" spans="1:14" x14ac:dyDescent="0.25">
      <c r="A4669" s="10">
        <v>43468</v>
      </c>
      <c r="B4669" s="1" t="s">
        <v>14</v>
      </c>
      <c r="C4669" s="1">
        <v>280.60000000000002</v>
      </c>
      <c r="D4669" s="1">
        <v>282.45</v>
      </c>
      <c r="E4669" s="1">
        <v>277.75</v>
      </c>
      <c r="F4669" s="1">
        <v>280.60000000000002</v>
      </c>
      <c r="G4669" s="1">
        <v>278.89999999999998</v>
      </c>
      <c r="H4669" s="1">
        <v>278.85000000000002</v>
      </c>
      <c r="I4669" s="1">
        <v>279.76</v>
      </c>
      <c r="J4669" s="1">
        <v>322.95</v>
      </c>
      <c r="K4669" s="1">
        <v>252.5</v>
      </c>
      <c r="L4669" s="1">
        <v>6114946</v>
      </c>
      <c r="M4669" s="1">
        <v>1710715678.9000001</v>
      </c>
      <c r="N4669" s="11">
        <v>69851</v>
      </c>
    </row>
    <row r="4670" spans="1:14" x14ac:dyDescent="0.25">
      <c r="A4670" s="10">
        <v>43469</v>
      </c>
      <c r="B4670" s="1" t="s">
        <v>14</v>
      </c>
      <c r="C4670" s="1">
        <v>279.14999999999998</v>
      </c>
      <c r="D4670" s="1">
        <v>282.95</v>
      </c>
      <c r="E4670" s="1">
        <v>279.14999999999998</v>
      </c>
      <c r="F4670" s="1">
        <v>278.85000000000002</v>
      </c>
      <c r="G4670" s="1">
        <v>280.8</v>
      </c>
      <c r="H4670" s="1">
        <v>280.95</v>
      </c>
      <c r="I4670" s="1">
        <v>281.12</v>
      </c>
      <c r="J4670" s="1">
        <v>322.95</v>
      </c>
      <c r="K4670" s="1">
        <v>252.5</v>
      </c>
      <c r="L4670" s="1">
        <v>7805148</v>
      </c>
      <c r="M4670" s="1">
        <v>2194185002.6999998</v>
      </c>
      <c r="N4670" s="11">
        <v>75534</v>
      </c>
    </row>
    <row r="4671" spans="1:14" x14ac:dyDescent="0.25">
      <c r="A4671" s="10">
        <v>43472</v>
      </c>
      <c r="B4671" s="1" t="s">
        <v>14</v>
      </c>
      <c r="C4671" s="1">
        <v>284.3</v>
      </c>
      <c r="D4671" s="1">
        <v>285.25</v>
      </c>
      <c r="E4671" s="1">
        <v>281</v>
      </c>
      <c r="F4671" s="1">
        <v>280.95</v>
      </c>
      <c r="G4671" s="1">
        <v>281.55</v>
      </c>
      <c r="H4671" s="1">
        <v>281.64999999999998</v>
      </c>
      <c r="I4671" s="1">
        <v>282.60000000000002</v>
      </c>
      <c r="J4671" s="1">
        <v>322.95</v>
      </c>
      <c r="K4671" s="1">
        <v>252.5</v>
      </c>
      <c r="L4671" s="1">
        <v>9757529</v>
      </c>
      <c r="M4671" s="1">
        <v>2757503044.5500002</v>
      </c>
      <c r="N4671" s="11">
        <v>91302</v>
      </c>
    </row>
    <row r="4672" spans="1:14" x14ac:dyDescent="0.25">
      <c r="A4672" s="10">
        <v>43473</v>
      </c>
      <c r="B4672" s="1" t="s">
        <v>14</v>
      </c>
      <c r="C4672" s="1">
        <v>282</v>
      </c>
      <c r="D4672" s="1">
        <v>285.5</v>
      </c>
      <c r="E4672" s="1">
        <v>281.35000000000002</v>
      </c>
      <c r="F4672" s="1">
        <v>281.64999999999998</v>
      </c>
      <c r="G4672" s="1">
        <v>283.89999999999998</v>
      </c>
      <c r="H4672" s="1">
        <v>284.25</v>
      </c>
      <c r="I4672" s="1">
        <v>283.69</v>
      </c>
      <c r="J4672" s="1">
        <v>322.95</v>
      </c>
      <c r="K4672" s="1">
        <v>252.5</v>
      </c>
      <c r="L4672" s="1">
        <v>7480522</v>
      </c>
      <c r="M4672" s="1">
        <v>2122135155.1500001</v>
      </c>
      <c r="N4672" s="11">
        <v>61502</v>
      </c>
    </row>
    <row r="4673" spans="1:14" x14ac:dyDescent="0.25">
      <c r="A4673" s="10">
        <v>43474</v>
      </c>
      <c r="B4673" s="1" t="s">
        <v>14</v>
      </c>
      <c r="C4673" s="1">
        <v>285.60000000000002</v>
      </c>
      <c r="D4673" s="1">
        <v>291.7</v>
      </c>
      <c r="E4673" s="1">
        <v>284.60000000000002</v>
      </c>
      <c r="F4673" s="1">
        <v>284.25</v>
      </c>
      <c r="G4673" s="1">
        <v>291.5</v>
      </c>
      <c r="H4673" s="1">
        <v>290.39999999999998</v>
      </c>
      <c r="I4673" s="1">
        <v>288.51</v>
      </c>
      <c r="J4673" s="1">
        <v>322.95</v>
      </c>
      <c r="K4673" s="1">
        <v>252.5</v>
      </c>
      <c r="L4673" s="1">
        <v>12182118</v>
      </c>
      <c r="M4673" s="1">
        <v>3514674091.6999998</v>
      </c>
      <c r="N4673" s="11">
        <v>97158</v>
      </c>
    </row>
    <row r="4674" spans="1:14" x14ac:dyDescent="0.25">
      <c r="A4674" s="10">
        <v>43475</v>
      </c>
      <c r="B4674" s="1" t="s">
        <v>14</v>
      </c>
      <c r="C4674" s="1">
        <v>290.75</v>
      </c>
      <c r="D4674" s="1">
        <v>293.7</v>
      </c>
      <c r="E4674" s="1">
        <v>288.89999999999998</v>
      </c>
      <c r="F4674" s="1">
        <v>290.39999999999998</v>
      </c>
      <c r="G4674" s="1">
        <v>289.5</v>
      </c>
      <c r="H4674" s="1">
        <v>289.60000000000002</v>
      </c>
      <c r="I4674" s="1">
        <v>291.17</v>
      </c>
      <c r="J4674" s="1">
        <v>322.95</v>
      </c>
      <c r="K4674" s="1">
        <v>252.5</v>
      </c>
      <c r="L4674" s="1">
        <v>10288580</v>
      </c>
      <c r="M4674" s="1">
        <v>2995759265.3000002</v>
      </c>
      <c r="N4674" s="11">
        <v>87615</v>
      </c>
    </row>
    <row r="4675" spans="1:14" x14ac:dyDescent="0.25">
      <c r="A4675" s="10">
        <v>43476</v>
      </c>
      <c r="B4675" s="1" t="s">
        <v>14</v>
      </c>
      <c r="C4675" s="1">
        <v>291.89999999999998</v>
      </c>
      <c r="D4675" s="1">
        <v>296</v>
      </c>
      <c r="E4675" s="1">
        <v>291.5</v>
      </c>
      <c r="F4675" s="1">
        <v>289.60000000000002</v>
      </c>
      <c r="G4675" s="1">
        <v>294.7</v>
      </c>
      <c r="H4675" s="1">
        <v>295.35000000000002</v>
      </c>
      <c r="I4675" s="1">
        <v>294.22000000000003</v>
      </c>
      <c r="J4675" s="1">
        <v>322.95</v>
      </c>
      <c r="K4675" s="1">
        <v>252.5</v>
      </c>
      <c r="L4675" s="1">
        <v>16773035</v>
      </c>
      <c r="M4675" s="1">
        <v>4934899718.8999996</v>
      </c>
      <c r="N4675" s="11">
        <v>133184</v>
      </c>
    </row>
    <row r="4676" spans="1:14" x14ac:dyDescent="0.25">
      <c r="A4676" s="10">
        <v>43479</v>
      </c>
      <c r="B4676" s="1" t="s">
        <v>14</v>
      </c>
      <c r="C4676" s="1">
        <v>294.5</v>
      </c>
      <c r="D4676" s="1">
        <v>294.8</v>
      </c>
      <c r="E4676" s="1">
        <v>290</v>
      </c>
      <c r="F4676" s="1">
        <v>295.35000000000002</v>
      </c>
      <c r="G4676" s="1">
        <v>294.3</v>
      </c>
      <c r="H4676" s="1">
        <v>294.3</v>
      </c>
      <c r="I4676" s="1">
        <v>292.60000000000002</v>
      </c>
      <c r="J4676" s="1">
        <v>322.95</v>
      </c>
      <c r="K4676" s="1">
        <v>252.5</v>
      </c>
      <c r="L4676" s="1">
        <v>6400147</v>
      </c>
      <c r="M4676" s="1">
        <v>1872708312.8499999</v>
      </c>
      <c r="N4676" s="11">
        <v>67968</v>
      </c>
    </row>
    <row r="4677" spans="1:14" x14ac:dyDescent="0.25">
      <c r="A4677" s="10">
        <v>43480</v>
      </c>
      <c r="B4677" s="1" t="s">
        <v>14</v>
      </c>
      <c r="C4677" s="1">
        <v>295.25</v>
      </c>
      <c r="D4677" s="1">
        <v>297.39999999999998</v>
      </c>
      <c r="E4677" s="1">
        <v>294</v>
      </c>
      <c r="F4677" s="1">
        <v>294.3</v>
      </c>
      <c r="G4677" s="1">
        <v>295.95</v>
      </c>
      <c r="H4677" s="1">
        <v>296.55</v>
      </c>
      <c r="I4677" s="1">
        <v>296.12</v>
      </c>
      <c r="J4677" s="1">
        <v>322.95</v>
      </c>
      <c r="K4677" s="1">
        <v>252.5</v>
      </c>
      <c r="L4677" s="1">
        <v>7213165</v>
      </c>
      <c r="M4677" s="1">
        <v>2135986668.45</v>
      </c>
      <c r="N4677" s="11">
        <v>71341</v>
      </c>
    </row>
    <row r="4678" spans="1:14" x14ac:dyDescent="0.25">
      <c r="A4678" s="10">
        <v>43481</v>
      </c>
      <c r="B4678" s="1" t="s">
        <v>14</v>
      </c>
      <c r="C4678" s="1">
        <v>296</v>
      </c>
      <c r="D4678" s="1">
        <v>296.55</v>
      </c>
      <c r="E4678" s="1">
        <v>291.7</v>
      </c>
      <c r="F4678" s="1">
        <v>296.55</v>
      </c>
      <c r="G4678" s="1">
        <v>294.5</v>
      </c>
      <c r="H4678" s="1">
        <v>294.05</v>
      </c>
      <c r="I4678" s="1">
        <v>294.08</v>
      </c>
      <c r="J4678" s="1">
        <v>322.95</v>
      </c>
      <c r="K4678" s="1">
        <v>252.5</v>
      </c>
      <c r="L4678" s="1">
        <v>7784035</v>
      </c>
      <c r="M4678" s="1">
        <v>2289090307.1500001</v>
      </c>
      <c r="N4678" s="11">
        <v>86623</v>
      </c>
    </row>
    <row r="4679" spans="1:14" x14ac:dyDescent="0.25">
      <c r="A4679" s="10">
        <v>43482</v>
      </c>
      <c r="B4679" s="1" t="s">
        <v>14</v>
      </c>
      <c r="C4679" s="1">
        <v>294.10000000000002</v>
      </c>
      <c r="D4679" s="1">
        <v>295.60000000000002</v>
      </c>
      <c r="E4679" s="1">
        <v>290.14999999999998</v>
      </c>
      <c r="F4679" s="1">
        <v>294.05</v>
      </c>
      <c r="G4679" s="1">
        <v>292.89999999999998</v>
      </c>
      <c r="H4679" s="1">
        <v>293.95</v>
      </c>
      <c r="I4679" s="1">
        <v>292.42</v>
      </c>
      <c r="J4679" s="1">
        <v>322.95</v>
      </c>
      <c r="K4679" s="1">
        <v>252.5</v>
      </c>
      <c r="L4679" s="1">
        <v>10601100</v>
      </c>
      <c r="M4679" s="1">
        <v>3099965721.6500001</v>
      </c>
      <c r="N4679" s="11">
        <v>74516</v>
      </c>
    </row>
    <row r="4680" spans="1:14" x14ac:dyDescent="0.25">
      <c r="A4680" s="10">
        <v>43483</v>
      </c>
      <c r="B4680" s="1" t="s">
        <v>14</v>
      </c>
      <c r="C4680" s="1">
        <v>293.25</v>
      </c>
      <c r="D4680" s="1">
        <v>295.10000000000002</v>
      </c>
      <c r="E4680" s="1">
        <v>290.64999999999998</v>
      </c>
      <c r="F4680" s="1">
        <v>293.95</v>
      </c>
      <c r="G4680" s="1">
        <v>291.10000000000002</v>
      </c>
      <c r="H4680" s="1">
        <v>291.45</v>
      </c>
      <c r="I4680" s="1">
        <v>292</v>
      </c>
      <c r="J4680" s="1">
        <v>322.95</v>
      </c>
      <c r="K4680" s="1">
        <v>252.5</v>
      </c>
      <c r="L4680" s="1">
        <v>10994807</v>
      </c>
      <c r="M4680" s="1">
        <v>3210483094.0500002</v>
      </c>
      <c r="N4680" s="11">
        <v>64900</v>
      </c>
    </row>
    <row r="4681" spans="1:14" x14ac:dyDescent="0.25">
      <c r="A4681" s="10">
        <v>43486</v>
      </c>
      <c r="B4681" s="1" t="s">
        <v>14</v>
      </c>
      <c r="C4681" s="1">
        <v>292.85000000000002</v>
      </c>
      <c r="D4681" s="1">
        <v>293.2</v>
      </c>
      <c r="E4681" s="1">
        <v>288.7</v>
      </c>
      <c r="F4681" s="1">
        <v>291.45</v>
      </c>
      <c r="G4681" s="1">
        <v>289.85000000000002</v>
      </c>
      <c r="H4681" s="1">
        <v>289.89999999999998</v>
      </c>
      <c r="I4681" s="1">
        <v>290.89999999999998</v>
      </c>
      <c r="J4681" s="1">
        <v>322.95</v>
      </c>
      <c r="K4681" s="1">
        <v>252.5</v>
      </c>
      <c r="L4681" s="1">
        <v>8203333</v>
      </c>
      <c r="M4681" s="1">
        <v>2386350243.5500002</v>
      </c>
      <c r="N4681" s="11">
        <v>46892</v>
      </c>
    </row>
    <row r="4682" spans="1:14" x14ac:dyDescent="0.25">
      <c r="A4682" s="10">
        <v>43487</v>
      </c>
      <c r="B4682" s="1" t="s">
        <v>14</v>
      </c>
      <c r="C4682" s="1">
        <v>289.85000000000002</v>
      </c>
      <c r="D4682" s="1">
        <v>291</v>
      </c>
      <c r="E4682" s="1">
        <v>285.14999999999998</v>
      </c>
      <c r="F4682" s="1">
        <v>289.89999999999998</v>
      </c>
      <c r="G4682" s="1">
        <v>290.3</v>
      </c>
      <c r="H4682" s="1">
        <v>289.75</v>
      </c>
      <c r="I4682" s="1">
        <v>287.89</v>
      </c>
      <c r="J4682" s="1">
        <v>322.95</v>
      </c>
      <c r="K4682" s="1">
        <v>252.5</v>
      </c>
      <c r="L4682" s="1">
        <v>10329563</v>
      </c>
      <c r="M4682" s="1">
        <v>2973768882.5</v>
      </c>
      <c r="N4682" s="11">
        <v>91160</v>
      </c>
    </row>
    <row r="4683" spans="1:14" x14ac:dyDescent="0.25">
      <c r="A4683" s="10">
        <v>43488</v>
      </c>
      <c r="B4683" s="1" t="s">
        <v>14</v>
      </c>
      <c r="C4683" s="1">
        <v>291.5</v>
      </c>
      <c r="D4683" s="1">
        <v>294.39999999999998</v>
      </c>
      <c r="E4683" s="1">
        <v>275</v>
      </c>
      <c r="F4683" s="1">
        <v>289.75</v>
      </c>
      <c r="G4683" s="1">
        <v>276</v>
      </c>
      <c r="H4683" s="1">
        <v>277.3</v>
      </c>
      <c r="I4683" s="1">
        <v>284.08999999999997</v>
      </c>
      <c r="J4683" s="1">
        <v>322.95</v>
      </c>
      <c r="K4683" s="1">
        <v>252.5</v>
      </c>
      <c r="L4683" s="1">
        <v>40188183</v>
      </c>
      <c r="M4683" s="1">
        <v>11416871914.700001</v>
      </c>
      <c r="N4683" s="11">
        <v>222738</v>
      </c>
    </row>
    <row r="4684" spans="1:14" x14ac:dyDescent="0.25">
      <c r="A4684" s="10">
        <v>43489</v>
      </c>
      <c r="B4684" s="1" t="s">
        <v>14</v>
      </c>
      <c r="C4684" s="1">
        <v>279.3</v>
      </c>
      <c r="D4684" s="1">
        <v>283.35000000000002</v>
      </c>
      <c r="E4684" s="1">
        <v>277.85000000000002</v>
      </c>
      <c r="F4684" s="1">
        <v>277.3</v>
      </c>
      <c r="G4684" s="1">
        <v>279.05</v>
      </c>
      <c r="H4684" s="1">
        <v>278.89999999999998</v>
      </c>
      <c r="I4684" s="1">
        <v>280.55</v>
      </c>
      <c r="J4684" s="1">
        <v>322.95</v>
      </c>
      <c r="K4684" s="1">
        <v>252.5</v>
      </c>
      <c r="L4684" s="1">
        <v>28026449</v>
      </c>
      <c r="M4684" s="1">
        <v>7862843142.4499998</v>
      </c>
      <c r="N4684" s="11">
        <v>228074</v>
      </c>
    </row>
    <row r="4685" spans="1:14" x14ac:dyDescent="0.25">
      <c r="A4685" s="10">
        <v>43490</v>
      </c>
      <c r="B4685" s="1" t="s">
        <v>14</v>
      </c>
      <c r="C4685" s="1">
        <v>280</v>
      </c>
      <c r="D4685" s="1">
        <v>282.7</v>
      </c>
      <c r="E4685" s="1">
        <v>278.5</v>
      </c>
      <c r="F4685" s="1">
        <v>278.89999999999998</v>
      </c>
      <c r="G4685" s="1">
        <v>278.60000000000002</v>
      </c>
      <c r="H4685" s="1">
        <v>279.2</v>
      </c>
      <c r="I4685" s="1">
        <v>280.86</v>
      </c>
      <c r="J4685" s="1">
        <v>322.95</v>
      </c>
      <c r="K4685" s="1">
        <v>252.5</v>
      </c>
      <c r="L4685" s="1">
        <v>8897906</v>
      </c>
      <c r="M4685" s="1">
        <v>2499063224.3000002</v>
      </c>
      <c r="N4685" s="11">
        <v>113187</v>
      </c>
    </row>
    <row r="4686" spans="1:14" x14ac:dyDescent="0.25">
      <c r="A4686" s="10">
        <v>43493</v>
      </c>
      <c r="B4686" s="1" t="s">
        <v>14</v>
      </c>
      <c r="C4686" s="1">
        <v>278.89999999999998</v>
      </c>
      <c r="D4686" s="1">
        <v>279.45</v>
      </c>
      <c r="E4686" s="1">
        <v>274.2</v>
      </c>
      <c r="F4686" s="1">
        <v>279.2</v>
      </c>
      <c r="G4686" s="1">
        <v>275.05</v>
      </c>
      <c r="H4686" s="1">
        <v>274.75</v>
      </c>
      <c r="I4686" s="1">
        <v>276.75</v>
      </c>
      <c r="J4686" s="1">
        <v>322.95</v>
      </c>
      <c r="K4686" s="1">
        <v>252.5</v>
      </c>
      <c r="L4686" s="1">
        <v>8992136</v>
      </c>
      <c r="M4686" s="1">
        <v>2488615337.4499998</v>
      </c>
      <c r="N4686" s="11">
        <v>101975</v>
      </c>
    </row>
    <row r="4687" spans="1:14" x14ac:dyDescent="0.25">
      <c r="A4687" s="10">
        <v>43494</v>
      </c>
      <c r="B4687" s="1" t="s">
        <v>14</v>
      </c>
      <c r="C4687" s="1">
        <v>275.3</v>
      </c>
      <c r="D4687" s="1">
        <v>279</v>
      </c>
      <c r="E4687" s="1">
        <v>274.75</v>
      </c>
      <c r="F4687" s="1">
        <v>274.75</v>
      </c>
      <c r="G4687" s="1">
        <v>278.3</v>
      </c>
      <c r="H4687" s="1">
        <v>278.45</v>
      </c>
      <c r="I4687" s="1">
        <v>276.77999999999997</v>
      </c>
      <c r="J4687" s="1">
        <v>322.95</v>
      </c>
      <c r="K4687" s="1">
        <v>252.5</v>
      </c>
      <c r="L4687" s="1">
        <v>6998389</v>
      </c>
      <c r="M4687" s="1">
        <v>1937017436.7</v>
      </c>
      <c r="N4687" s="11">
        <v>107287</v>
      </c>
    </row>
    <row r="4688" spans="1:14" x14ac:dyDescent="0.25">
      <c r="A4688" s="10">
        <v>43495</v>
      </c>
      <c r="B4688" s="1" t="s">
        <v>14</v>
      </c>
      <c r="C4688" s="1">
        <v>280.10000000000002</v>
      </c>
      <c r="D4688" s="1">
        <v>280.2</v>
      </c>
      <c r="E4688" s="1">
        <v>274.2</v>
      </c>
      <c r="F4688" s="1">
        <v>278.45</v>
      </c>
      <c r="G4688" s="1">
        <v>274.7</v>
      </c>
      <c r="H4688" s="1">
        <v>275.5</v>
      </c>
      <c r="I4688" s="1">
        <v>275.93</v>
      </c>
      <c r="J4688" s="1">
        <v>322.95</v>
      </c>
      <c r="K4688" s="1">
        <v>252.5</v>
      </c>
      <c r="L4688" s="1">
        <v>10449713</v>
      </c>
      <c r="M4688" s="1">
        <v>2883368086.5500002</v>
      </c>
      <c r="N4688" s="11">
        <v>95203</v>
      </c>
    </row>
    <row r="4689" spans="1:14" x14ac:dyDescent="0.25">
      <c r="A4689" s="10">
        <v>43496</v>
      </c>
      <c r="B4689" s="1" t="s">
        <v>14</v>
      </c>
      <c r="C4689" s="1">
        <v>276.5</v>
      </c>
      <c r="D4689" s="1">
        <v>279.60000000000002</v>
      </c>
      <c r="E4689" s="1">
        <v>273.60000000000002</v>
      </c>
      <c r="F4689" s="1">
        <v>275.5</v>
      </c>
      <c r="G4689" s="1">
        <v>278.25</v>
      </c>
      <c r="H4689" s="1">
        <v>278.64999999999998</v>
      </c>
      <c r="I4689" s="1">
        <v>277.32</v>
      </c>
      <c r="J4689" s="1">
        <v>322.95</v>
      </c>
      <c r="K4689" s="1">
        <v>252.5</v>
      </c>
      <c r="L4689" s="1">
        <v>15346406</v>
      </c>
      <c r="M4689" s="1">
        <v>4255802357.3499999</v>
      </c>
      <c r="N4689" s="11">
        <v>119095</v>
      </c>
    </row>
    <row r="4690" spans="1:14" x14ac:dyDescent="0.25">
      <c r="A4690" s="10">
        <v>43497</v>
      </c>
      <c r="B4690" s="1" t="s">
        <v>14</v>
      </c>
      <c r="C4690" s="1">
        <v>280.64999999999998</v>
      </c>
      <c r="D4690" s="1">
        <v>285.2</v>
      </c>
      <c r="E4690" s="1">
        <v>279.10000000000002</v>
      </c>
      <c r="F4690" s="1">
        <v>278.64999999999998</v>
      </c>
      <c r="G4690" s="1">
        <v>281.3</v>
      </c>
      <c r="H4690" s="1">
        <v>280.85000000000002</v>
      </c>
      <c r="I4690" s="1">
        <v>281.39</v>
      </c>
      <c r="J4690" s="1">
        <v>322.95</v>
      </c>
      <c r="K4690" s="1">
        <v>252.5</v>
      </c>
      <c r="L4690" s="1">
        <v>18353829</v>
      </c>
      <c r="M4690" s="1">
        <v>5164580734.3999996</v>
      </c>
      <c r="N4690" s="11">
        <v>117521</v>
      </c>
    </row>
    <row r="4691" spans="1:14" x14ac:dyDescent="0.25">
      <c r="A4691" s="10">
        <v>43500</v>
      </c>
      <c r="B4691" s="1" t="s">
        <v>14</v>
      </c>
      <c r="C4691" s="1">
        <v>281.89999999999998</v>
      </c>
      <c r="D4691" s="1">
        <v>281.89999999999998</v>
      </c>
      <c r="E4691" s="1">
        <v>276.05</v>
      </c>
      <c r="F4691" s="1">
        <v>280.85000000000002</v>
      </c>
      <c r="G4691" s="1">
        <v>277.2</v>
      </c>
      <c r="H4691" s="1">
        <v>277.10000000000002</v>
      </c>
      <c r="I4691" s="1">
        <v>278.63</v>
      </c>
      <c r="J4691" s="1">
        <v>322.95</v>
      </c>
      <c r="K4691" s="1">
        <v>252.5</v>
      </c>
      <c r="L4691" s="1">
        <v>6056619</v>
      </c>
      <c r="M4691" s="1">
        <v>1687583049.4000001</v>
      </c>
      <c r="N4691" s="11">
        <v>56370</v>
      </c>
    </row>
    <row r="4692" spans="1:14" x14ac:dyDescent="0.25">
      <c r="A4692" s="10">
        <v>43501</v>
      </c>
      <c r="B4692" s="1" t="s">
        <v>14</v>
      </c>
      <c r="C4692" s="1">
        <v>277.35000000000002</v>
      </c>
      <c r="D4692" s="1">
        <v>277.8</v>
      </c>
      <c r="E4692" s="1">
        <v>272.5</v>
      </c>
      <c r="F4692" s="1">
        <v>277.10000000000002</v>
      </c>
      <c r="G4692" s="1">
        <v>274.10000000000002</v>
      </c>
      <c r="H4692" s="1">
        <v>274.14999999999998</v>
      </c>
      <c r="I4692" s="1">
        <v>274.72000000000003</v>
      </c>
      <c r="J4692" s="1">
        <v>322.95</v>
      </c>
      <c r="K4692" s="1">
        <v>252.5</v>
      </c>
      <c r="L4692" s="1">
        <v>9827060</v>
      </c>
      <c r="M4692" s="1">
        <v>2699671911.4499998</v>
      </c>
      <c r="N4692" s="11">
        <v>76063</v>
      </c>
    </row>
    <row r="4693" spans="1:14" x14ac:dyDescent="0.25">
      <c r="A4693" s="10">
        <v>43502</v>
      </c>
      <c r="B4693" s="1" t="s">
        <v>14</v>
      </c>
      <c r="C4693" s="1">
        <v>275</v>
      </c>
      <c r="D4693" s="1">
        <v>278.39999999999998</v>
      </c>
      <c r="E4693" s="1">
        <v>274.55</v>
      </c>
      <c r="F4693" s="1">
        <v>274.14999999999998</v>
      </c>
      <c r="G4693" s="1">
        <v>278</v>
      </c>
      <c r="H4693" s="1">
        <v>277.7</v>
      </c>
      <c r="I4693" s="1">
        <v>276.88</v>
      </c>
      <c r="J4693" s="1">
        <v>322.95</v>
      </c>
      <c r="K4693" s="1">
        <v>252.5</v>
      </c>
      <c r="L4693" s="1">
        <v>8097580</v>
      </c>
      <c r="M4693" s="1">
        <v>2242045784.8499999</v>
      </c>
      <c r="N4693" s="11">
        <v>78240</v>
      </c>
    </row>
    <row r="4694" spans="1:14" x14ac:dyDescent="0.25">
      <c r="A4694" s="10">
        <v>43503</v>
      </c>
      <c r="B4694" s="1" t="s">
        <v>14</v>
      </c>
      <c r="C4694" s="1">
        <v>277.89999999999998</v>
      </c>
      <c r="D4694" s="1">
        <v>281</v>
      </c>
      <c r="E4694" s="1">
        <v>277</v>
      </c>
      <c r="F4694" s="1">
        <v>277.7</v>
      </c>
      <c r="G4694" s="1">
        <v>279.95</v>
      </c>
      <c r="H4694" s="1">
        <v>280.3</v>
      </c>
      <c r="I4694" s="1">
        <v>279.08999999999997</v>
      </c>
      <c r="J4694" s="1">
        <v>322.95</v>
      </c>
      <c r="K4694" s="1">
        <v>252.5</v>
      </c>
      <c r="L4694" s="1">
        <v>5947966</v>
      </c>
      <c r="M4694" s="1">
        <v>1660045576.25</v>
      </c>
      <c r="N4694" s="11">
        <v>60408</v>
      </c>
    </row>
    <row r="4695" spans="1:14" x14ac:dyDescent="0.25">
      <c r="A4695" s="10">
        <v>43504</v>
      </c>
      <c r="B4695" s="1" t="s">
        <v>14</v>
      </c>
      <c r="C4695" s="1">
        <v>279.5</v>
      </c>
      <c r="D4695" s="1">
        <v>281.2</v>
      </c>
      <c r="E4695" s="1">
        <v>274.60000000000002</v>
      </c>
      <c r="F4695" s="1">
        <v>280.3</v>
      </c>
      <c r="G4695" s="1">
        <v>275.8</v>
      </c>
      <c r="H4695" s="1">
        <v>275.5</v>
      </c>
      <c r="I4695" s="1">
        <v>277.7</v>
      </c>
      <c r="J4695" s="1">
        <v>322.95</v>
      </c>
      <c r="K4695" s="1">
        <v>252.5</v>
      </c>
      <c r="L4695" s="1">
        <v>4405887</v>
      </c>
      <c r="M4695" s="1">
        <v>1223523266.8</v>
      </c>
      <c r="N4695" s="11">
        <v>52501</v>
      </c>
    </row>
    <row r="4696" spans="1:14" x14ac:dyDescent="0.25">
      <c r="A4696" s="10">
        <v>43507</v>
      </c>
      <c r="B4696" s="1" t="s">
        <v>14</v>
      </c>
      <c r="C4696" s="1">
        <v>275.8</v>
      </c>
      <c r="D4696" s="1">
        <v>278.2</v>
      </c>
      <c r="E4696" s="1">
        <v>268.45</v>
      </c>
      <c r="F4696" s="1">
        <v>275.5</v>
      </c>
      <c r="G4696" s="1">
        <v>277.8</v>
      </c>
      <c r="H4696" s="1">
        <v>277.10000000000002</v>
      </c>
      <c r="I4696" s="1">
        <v>274.39999999999998</v>
      </c>
      <c r="J4696" s="1">
        <v>322.95</v>
      </c>
      <c r="K4696" s="1">
        <v>252.5</v>
      </c>
      <c r="L4696" s="1">
        <v>9952322</v>
      </c>
      <c r="M4696" s="1">
        <v>2730942369.3000002</v>
      </c>
      <c r="N4696" s="11">
        <v>85491</v>
      </c>
    </row>
    <row r="4697" spans="1:14" x14ac:dyDescent="0.25">
      <c r="A4697" s="10">
        <v>43508</v>
      </c>
      <c r="B4697" s="1" t="s">
        <v>14</v>
      </c>
      <c r="C4697" s="1">
        <v>277.05</v>
      </c>
      <c r="D4697" s="1">
        <v>280.5</v>
      </c>
      <c r="E4697" s="1">
        <v>274.60000000000002</v>
      </c>
      <c r="F4697" s="1">
        <v>277.10000000000002</v>
      </c>
      <c r="G4697" s="1">
        <v>275.60000000000002</v>
      </c>
      <c r="H4697" s="1">
        <v>275.3</v>
      </c>
      <c r="I4697" s="1">
        <v>277.85000000000002</v>
      </c>
      <c r="J4697" s="1">
        <v>322.95</v>
      </c>
      <c r="K4697" s="1">
        <v>252.5</v>
      </c>
      <c r="L4697" s="1">
        <v>7341352</v>
      </c>
      <c r="M4697" s="1">
        <v>2039761970.1500001</v>
      </c>
      <c r="N4697" s="11">
        <v>80011</v>
      </c>
    </row>
    <row r="4698" spans="1:14" x14ac:dyDescent="0.25">
      <c r="A4698" s="10">
        <v>43509</v>
      </c>
      <c r="B4698" s="1" t="s">
        <v>14</v>
      </c>
      <c r="C4698" s="1">
        <v>280.05</v>
      </c>
      <c r="D4698" s="1">
        <v>283.89999999999998</v>
      </c>
      <c r="E4698" s="1">
        <v>275.2</v>
      </c>
      <c r="F4698" s="1">
        <v>275.3</v>
      </c>
      <c r="G4698" s="1">
        <v>276.45</v>
      </c>
      <c r="H4698" s="1">
        <v>276.85000000000002</v>
      </c>
      <c r="I4698" s="1">
        <v>279.83999999999997</v>
      </c>
      <c r="J4698" s="1">
        <v>322.95</v>
      </c>
      <c r="K4698" s="1">
        <v>252.5</v>
      </c>
      <c r="L4698" s="1">
        <v>15344186</v>
      </c>
      <c r="M4698" s="1">
        <v>4293893416.5500002</v>
      </c>
      <c r="N4698" s="11">
        <v>108395</v>
      </c>
    </row>
    <row r="4699" spans="1:14" x14ac:dyDescent="0.25">
      <c r="A4699" s="10">
        <v>43510</v>
      </c>
      <c r="B4699" s="1" t="s">
        <v>14</v>
      </c>
      <c r="C4699" s="1">
        <v>277</v>
      </c>
      <c r="D4699" s="1">
        <v>280.2</v>
      </c>
      <c r="E4699" s="1">
        <v>277</v>
      </c>
      <c r="F4699" s="1">
        <v>276.85000000000002</v>
      </c>
      <c r="G4699" s="1">
        <v>278</v>
      </c>
      <c r="H4699" s="1">
        <v>277.89999999999998</v>
      </c>
      <c r="I4699" s="1">
        <v>278.42</v>
      </c>
      <c r="J4699" s="1">
        <v>322.95</v>
      </c>
      <c r="K4699" s="1">
        <v>252.5</v>
      </c>
      <c r="L4699" s="1">
        <v>9993785</v>
      </c>
      <c r="M4699" s="1">
        <v>2782456536</v>
      </c>
      <c r="N4699" s="11">
        <v>89812</v>
      </c>
    </row>
    <row r="4700" spans="1:14" x14ac:dyDescent="0.25">
      <c r="A4700" s="10">
        <v>43511</v>
      </c>
      <c r="B4700" s="1" t="s">
        <v>14</v>
      </c>
      <c r="C4700" s="1">
        <v>279</v>
      </c>
      <c r="D4700" s="1">
        <v>280.95</v>
      </c>
      <c r="E4700" s="1">
        <v>275.39999999999998</v>
      </c>
      <c r="F4700" s="1">
        <v>277.89999999999998</v>
      </c>
      <c r="G4700" s="1">
        <v>279.64999999999998</v>
      </c>
      <c r="H4700" s="1">
        <v>280.10000000000002</v>
      </c>
      <c r="I4700" s="1">
        <v>278.39999999999998</v>
      </c>
      <c r="J4700" s="1">
        <v>322.95</v>
      </c>
      <c r="K4700" s="1">
        <v>252.5</v>
      </c>
      <c r="L4700" s="1">
        <v>37552143</v>
      </c>
      <c r="M4700" s="1">
        <v>10454593965.799999</v>
      </c>
      <c r="N4700" s="11">
        <v>157823</v>
      </c>
    </row>
    <row r="4701" spans="1:14" x14ac:dyDescent="0.25">
      <c r="A4701" s="10">
        <v>43514</v>
      </c>
      <c r="B4701" s="1" t="s">
        <v>14</v>
      </c>
      <c r="C4701" s="1">
        <v>278.8</v>
      </c>
      <c r="D4701" s="1">
        <v>282.45</v>
      </c>
      <c r="E4701" s="1">
        <v>273.89999999999998</v>
      </c>
      <c r="F4701" s="1">
        <v>280.10000000000002</v>
      </c>
      <c r="G4701" s="1">
        <v>274.25</v>
      </c>
      <c r="H4701" s="1">
        <v>274.7</v>
      </c>
      <c r="I4701" s="1">
        <v>278.10000000000002</v>
      </c>
      <c r="J4701" s="1">
        <v>322.95</v>
      </c>
      <c r="K4701" s="1">
        <v>252.5</v>
      </c>
      <c r="L4701" s="1">
        <v>40666405</v>
      </c>
      <c r="M4701" s="1">
        <v>11309445911.450001</v>
      </c>
      <c r="N4701" s="11">
        <v>225859</v>
      </c>
    </row>
    <row r="4702" spans="1:14" x14ac:dyDescent="0.25">
      <c r="A4702" s="10">
        <v>43515</v>
      </c>
      <c r="B4702" s="1" t="s">
        <v>14</v>
      </c>
      <c r="C4702" s="1">
        <v>274</v>
      </c>
      <c r="D4702" s="1">
        <v>279.2</v>
      </c>
      <c r="E4702" s="1">
        <v>274</v>
      </c>
      <c r="F4702" s="1">
        <v>274.7</v>
      </c>
      <c r="G4702" s="1">
        <v>275.95</v>
      </c>
      <c r="H4702" s="1">
        <v>275.89999999999998</v>
      </c>
      <c r="I4702" s="1">
        <v>277.69</v>
      </c>
      <c r="J4702" s="1">
        <v>322.95</v>
      </c>
      <c r="K4702" s="1">
        <v>252.5</v>
      </c>
      <c r="L4702" s="1">
        <v>34451117</v>
      </c>
      <c r="M4702" s="1">
        <v>9566605611</v>
      </c>
      <c r="N4702" s="11">
        <v>224512</v>
      </c>
    </row>
    <row r="4703" spans="1:14" x14ac:dyDescent="0.25">
      <c r="A4703" s="10">
        <v>43516</v>
      </c>
      <c r="B4703" s="1" t="s">
        <v>14</v>
      </c>
      <c r="C4703" s="1">
        <v>277.25</v>
      </c>
      <c r="D4703" s="1">
        <v>277.5</v>
      </c>
      <c r="E4703" s="1">
        <v>274.25</v>
      </c>
      <c r="F4703" s="1">
        <v>275.89999999999998</v>
      </c>
      <c r="G4703" s="1">
        <v>275.85000000000002</v>
      </c>
      <c r="H4703" s="1">
        <v>275.85000000000002</v>
      </c>
      <c r="I4703" s="1">
        <v>275.38</v>
      </c>
      <c r="J4703" s="1">
        <v>322.95</v>
      </c>
      <c r="K4703" s="1">
        <v>252.5</v>
      </c>
      <c r="L4703" s="1">
        <v>5977880</v>
      </c>
      <c r="M4703" s="1">
        <v>1646204111.3499999</v>
      </c>
      <c r="N4703" s="11">
        <v>78072</v>
      </c>
    </row>
    <row r="4704" spans="1:14" x14ac:dyDescent="0.25">
      <c r="A4704" s="10">
        <v>43517</v>
      </c>
      <c r="B4704" s="1" t="s">
        <v>14</v>
      </c>
      <c r="C4704" s="1">
        <v>275.89999999999998</v>
      </c>
      <c r="D4704" s="1">
        <v>276.75</v>
      </c>
      <c r="E4704" s="1">
        <v>274.2</v>
      </c>
      <c r="F4704" s="1">
        <v>275.85000000000002</v>
      </c>
      <c r="G4704" s="1">
        <v>275.05</v>
      </c>
      <c r="H4704" s="1">
        <v>275.05</v>
      </c>
      <c r="I4704" s="1">
        <v>275.06</v>
      </c>
      <c r="J4704" s="1">
        <v>322.95</v>
      </c>
      <c r="K4704" s="1">
        <v>252.5</v>
      </c>
      <c r="L4704" s="1">
        <v>6995026</v>
      </c>
      <c r="M4704" s="1">
        <v>1924078885.1500001</v>
      </c>
      <c r="N4704" s="11">
        <v>79871</v>
      </c>
    </row>
    <row r="4705" spans="1:14" x14ac:dyDescent="0.25">
      <c r="A4705" s="10">
        <v>43518</v>
      </c>
      <c r="B4705" s="1" t="s">
        <v>14</v>
      </c>
      <c r="C4705" s="1">
        <v>275.60000000000002</v>
      </c>
      <c r="D4705" s="1">
        <v>275.95</v>
      </c>
      <c r="E4705" s="1">
        <v>273.10000000000002</v>
      </c>
      <c r="F4705" s="1">
        <v>275.05</v>
      </c>
      <c r="G4705" s="1">
        <v>274.8</v>
      </c>
      <c r="H4705" s="1">
        <v>274.3</v>
      </c>
      <c r="I4705" s="1">
        <v>273.97000000000003</v>
      </c>
      <c r="J4705" s="1">
        <v>322.95</v>
      </c>
      <c r="K4705" s="1">
        <v>252.5</v>
      </c>
      <c r="L4705" s="1">
        <v>8763445</v>
      </c>
      <c r="M4705" s="1">
        <v>2400951758.0500002</v>
      </c>
      <c r="N4705" s="11">
        <v>97090</v>
      </c>
    </row>
    <row r="4706" spans="1:14" x14ac:dyDescent="0.25">
      <c r="A4706" s="10">
        <v>43521</v>
      </c>
      <c r="B4706" s="1" t="s">
        <v>14</v>
      </c>
      <c r="C4706" s="1">
        <v>274.5</v>
      </c>
      <c r="D4706" s="1">
        <v>277.14999999999998</v>
      </c>
      <c r="E4706" s="1">
        <v>273</v>
      </c>
      <c r="F4706" s="1">
        <v>274.3</v>
      </c>
      <c r="G4706" s="1">
        <v>276.5</v>
      </c>
      <c r="H4706" s="1">
        <v>276.7</v>
      </c>
      <c r="I4706" s="1">
        <v>275.47000000000003</v>
      </c>
      <c r="J4706" s="1">
        <v>322.95</v>
      </c>
      <c r="K4706" s="1">
        <v>252.5</v>
      </c>
      <c r="L4706" s="1">
        <v>30047503</v>
      </c>
      <c r="M4706" s="1">
        <v>8277152526</v>
      </c>
      <c r="N4706" s="11">
        <v>150380</v>
      </c>
    </row>
    <row r="4707" spans="1:14" x14ac:dyDescent="0.25">
      <c r="A4707" s="10">
        <v>43522</v>
      </c>
      <c r="B4707" s="1" t="s">
        <v>14</v>
      </c>
      <c r="C4707" s="1">
        <v>274.95</v>
      </c>
      <c r="D4707" s="1">
        <v>277</v>
      </c>
      <c r="E4707" s="1">
        <v>274.05</v>
      </c>
      <c r="F4707" s="1">
        <v>276.7</v>
      </c>
      <c r="G4707" s="1">
        <v>275.39999999999998</v>
      </c>
      <c r="H4707" s="1">
        <v>275.5</v>
      </c>
      <c r="I4707" s="1">
        <v>275.45999999999998</v>
      </c>
      <c r="J4707" s="1">
        <v>322.95</v>
      </c>
      <c r="K4707" s="1">
        <v>252.5</v>
      </c>
      <c r="L4707" s="1">
        <v>11779606</v>
      </c>
      <c r="M4707" s="1">
        <v>3244801214.9000001</v>
      </c>
      <c r="N4707" s="11">
        <v>95568</v>
      </c>
    </row>
    <row r="4708" spans="1:14" x14ac:dyDescent="0.25">
      <c r="A4708" s="10">
        <v>43523</v>
      </c>
      <c r="B4708" s="1" t="s">
        <v>14</v>
      </c>
      <c r="C4708" s="1">
        <v>276</v>
      </c>
      <c r="D4708" s="1">
        <v>278.89999999999998</v>
      </c>
      <c r="E4708" s="1">
        <v>273.89999999999998</v>
      </c>
      <c r="F4708" s="1">
        <v>275.5</v>
      </c>
      <c r="G4708" s="1">
        <v>275.14999999999998</v>
      </c>
      <c r="H4708" s="1">
        <v>275.10000000000002</v>
      </c>
      <c r="I4708" s="1">
        <v>275.81</v>
      </c>
      <c r="J4708" s="1">
        <v>322.95</v>
      </c>
      <c r="K4708" s="1">
        <v>252.5</v>
      </c>
      <c r="L4708" s="1">
        <v>13128412</v>
      </c>
      <c r="M4708" s="1">
        <v>3620965794.5</v>
      </c>
      <c r="N4708" s="11">
        <v>150144</v>
      </c>
    </row>
    <row r="4709" spans="1:14" x14ac:dyDescent="0.25">
      <c r="A4709" s="10">
        <v>43524</v>
      </c>
      <c r="B4709" s="1" t="s">
        <v>14</v>
      </c>
      <c r="C4709" s="1">
        <v>277.3</v>
      </c>
      <c r="D4709" s="1">
        <v>277.3</v>
      </c>
      <c r="E4709" s="1">
        <v>274.25</v>
      </c>
      <c r="F4709" s="1">
        <v>275.10000000000002</v>
      </c>
      <c r="G4709" s="1">
        <v>276.5</v>
      </c>
      <c r="H4709" s="1">
        <v>276.05</v>
      </c>
      <c r="I4709" s="1">
        <v>275.77999999999997</v>
      </c>
      <c r="J4709" s="1">
        <v>322.95</v>
      </c>
      <c r="K4709" s="1">
        <v>252.5</v>
      </c>
      <c r="L4709" s="1">
        <v>43208896</v>
      </c>
      <c r="M4709" s="1">
        <v>11916046785.75</v>
      </c>
      <c r="N4709" s="11">
        <v>140246</v>
      </c>
    </row>
    <row r="4710" spans="1:14" x14ac:dyDescent="0.25">
      <c r="A4710" s="10">
        <v>43525</v>
      </c>
      <c r="B4710" s="1" t="s">
        <v>14</v>
      </c>
      <c r="C4710" s="1">
        <v>276.45</v>
      </c>
      <c r="D4710" s="1">
        <v>279</v>
      </c>
      <c r="E4710" s="1">
        <v>276.25</v>
      </c>
      <c r="F4710" s="1">
        <v>276.05</v>
      </c>
      <c r="G4710" s="1">
        <v>278.3</v>
      </c>
      <c r="H4710" s="1">
        <v>278.2</v>
      </c>
      <c r="I4710" s="1">
        <v>277.45999999999998</v>
      </c>
      <c r="J4710" s="1">
        <v>322.95</v>
      </c>
      <c r="K4710" s="1">
        <v>252.5</v>
      </c>
      <c r="L4710" s="1">
        <v>8830848</v>
      </c>
      <c r="M4710" s="1">
        <v>2450195551.1500001</v>
      </c>
      <c r="N4710" s="11">
        <v>73125</v>
      </c>
    </row>
    <row r="4711" spans="1:14" x14ac:dyDescent="0.25">
      <c r="A4711" s="10">
        <v>43529</v>
      </c>
      <c r="B4711" s="1" t="s">
        <v>14</v>
      </c>
      <c r="C4711" s="1">
        <v>280</v>
      </c>
      <c r="D4711" s="1">
        <v>284</v>
      </c>
      <c r="E4711" s="1">
        <v>276.05</v>
      </c>
      <c r="F4711" s="1">
        <v>278.2</v>
      </c>
      <c r="G4711" s="1">
        <v>284</v>
      </c>
      <c r="H4711" s="1">
        <v>282.55</v>
      </c>
      <c r="I4711" s="1">
        <v>279.76</v>
      </c>
      <c r="J4711" s="1">
        <v>322.95</v>
      </c>
      <c r="K4711" s="1">
        <v>252.5</v>
      </c>
      <c r="L4711" s="1">
        <v>13580306</v>
      </c>
      <c r="M4711" s="1">
        <v>3799286136.4000001</v>
      </c>
      <c r="N4711" s="11">
        <v>195344</v>
      </c>
    </row>
    <row r="4712" spans="1:14" x14ac:dyDescent="0.25">
      <c r="A4712" s="10">
        <v>43530</v>
      </c>
      <c r="B4712" s="1" t="s">
        <v>14</v>
      </c>
      <c r="C4712" s="1">
        <v>285</v>
      </c>
      <c r="D4712" s="1">
        <v>289.2</v>
      </c>
      <c r="E4712" s="1">
        <v>284.75</v>
      </c>
      <c r="F4712" s="1">
        <v>282.55</v>
      </c>
      <c r="G4712" s="1">
        <v>285.95</v>
      </c>
      <c r="H4712" s="1">
        <v>285.75</v>
      </c>
      <c r="I4712" s="1">
        <v>286.76</v>
      </c>
      <c r="J4712" s="1">
        <v>322.95</v>
      </c>
      <c r="K4712" s="1">
        <v>252.5</v>
      </c>
      <c r="L4712" s="1">
        <v>20045621</v>
      </c>
      <c r="M4712" s="1">
        <v>5748368446.6999998</v>
      </c>
      <c r="N4712" s="11">
        <v>168992</v>
      </c>
    </row>
    <row r="4713" spans="1:14" x14ac:dyDescent="0.25">
      <c r="A4713" s="10">
        <v>43531</v>
      </c>
      <c r="B4713" s="1" t="s">
        <v>14</v>
      </c>
      <c r="C4713" s="1">
        <v>286.7</v>
      </c>
      <c r="D4713" s="1">
        <v>291</v>
      </c>
      <c r="E4713" s="1">
        <v>285.85000000000002</v>
      </c>
      <c r="F4713" s="1">
        <v>285.75</v>
      </c>
      <c r="G4713" s="1">
        <v>289.5</v>
      </c>
      <c r="H4713" s="1">
        <v>290.10000000000002</v>
      </c>
      <c r="I4713" s="1">
        <v>288.8</v>
      </c>
      <c r="J4713" s="1">
        <v>322.95</v>
      </c>
      <c r="K4713" s="1">
        <v>252.5</v>
      </c>
      <c r="L4713" s="1">
        <v>14287507</v>
      </c>
      <c r="M4713" s="1">
        <v>4126277237.1500001</v>
      </c>
      <c r="N4713" s="11">
        <v>276711</v>
      </c>
    </row>
    <row r="4714" spans="1:14" x14ac:dyDescent="0.25">
      <c r="A4714" s="10">
        <v>43532</v>
      </c>
      <c r="B4714" s="1" t="s">
        <v>14</v>
      </c>
      <c r="C4714" s="1">
        <v>290.3</v>
      </c>
      <c r="D4714" s="1">
        <v>293</v>
      </c>
      <c r="E4714" s="1">
        <v>288.39999999999998</v>
      </c>
      <c r="F4714" s="1">
        <v>290.10000000000002</v>
      </c>
      <c r="G4714" s="1">
        <v>291.7</v>
      </c>
      <c r="H4714" s="1">
        <v>292</v>
      </c>
      <c r="I4714" s="1">
        <v>291.52999999999997</v>
      </c>
      <c r="J4714" s="1">
        <v>322.95</v>
      </c>
      <c r="K4714" s="1">
        <v>252.5</v>
      </c>
      <c r="L4714" s="1">
        <v>12681454</v>
      </c>
      <c r="M4714" s="1">
        <v>3696980599.1999998</v>
      </c>
      <c r="N4714" s="11">
        <v>159797</v>
      </c>
    </row>
    <row r="4715" spans="1:14" x14ac:dyDescent="0.25">
      <c r="A4715" s="10">
        <v>43535</v>
      </c>
      <c r="B4715" s="1" t="s">
        <v>14</v>
      </c>
      <c r="C4715" s="1">
        <v>293</v>
      </c>
      <c r="D4715" s="1">
        <v>294.89999999999998</v>
      </c>
      <c r="E4715" s="1">
        <v>291.10000000000002</v>
      </c>
      <c r="F4715" s="1">
        <v>292</v>
      </c>
      <c r="G4715" s="1">
        <v>293.10000000000002</v>
      </c>
      <c r="H4715" s="1">
        <v>292.95</v>
      </c>
      <c r="I4715" s="1">
        <v>293.18</v>
      </c>
      <c r="J4715" s="1">
        <v>322.95</v>
      </c>
      <c r="K4715" s="1">
        <v>252.5</v>
      </c>
      <c r="L4715" s="1">
        <v>14720968</v>
      </c>
      <c r="M4715" s="1">
        <v>4315939803.6000004</v>
      </c>
      <c r="N4715" s="11">
        <v>132693</v>
      </c>
    </row>
    <row r="4716" spans="1:14" x14ac:dyDescent="0.25">
      <c r="A4716" s="10">
        <v>43536</v>
      </c>
      <c r="B4716" s="1" t="s">
        <v>14</v>
      </c>
      <c r="C4716" s="1">
        <v>294</v>
      </c>
      <c r="D4716" s="1">
        <v>295.64999999999998</v>
      </c>
      <c r="E4716" s="1">
        <v>293.14999999999998</v>
      </c>
      <c r="F4716" s="1">
        <v>292.95</v>
      </c>
      <c r="G4716" s="1">
        <v>294.5</v>
      </c>
      <c r="H4716" s="1">
        <v>294.5</v>
      </c>
      <c r="I4716" s="1">
        <v>294.38</v>
      </c>
      <c r="J4716" s="1">
        <v>322.95</v>
      </c>
      <c r="K4716" s="1">
        <v>252.5</v>
      </c>
      <c r="L4716" s="1">
        <v>14142103</v>
      </c>
      <c r="M4716" s="1">
        <v>4163217859.0999999</v>
      </c>
      <c r="N4716" s="11">
        <v>129956</v>
      </c>
    </row>
    <row r="4717" spans="1:14" x14ac:dyDescent="0.25">
      <c r="A4717" s="10">
        <v>43537</v>
      </c>
      <c r="B4717" s="1" t="s">
        <v>14</v>
      </c>
      <c r="C4717" s="1">
        <v>295</v>
      </c>
      <c r="D4717" s="1">
        <v>297</v>
      </c>
      <c r="E4717" s="1">
        <v>294.14999999999998</v>
      </c>
      <c r="F4717" s="1">
        <v>294.5</v>
      </c>
      <c r="G4717" s="1">
        <v>295</v>
      </c>
      <c r="H4717" s="1">
        <v>294.89999999999998</v>
      </c>
      <c r="I4717" s="1">
        <v>295.2</v>
      </c>
      <c r="J4717" s="1">
        <v>322.95</v>
      </c>
      <c r="K4717" s="1">
        <v>252.5</v>
      </c>
      <c r="L4717" s="1">
        <v>11070294</v>
      </c>
      <c r="M4717" s="1">
        <v>3267992757.4499998</v>
      </c>
      <c r="N4717" s="11">
        <v>97884</v>
      </c>
    </row>
    <row r="4718" spans="1:14" x14ac:dyDescent="0.25">
      <c r="A4718" s="10">
        <v>43538</v>
      </c>
      <c r="B4718" s="1" t="s">
        <v>14</v>
      </c>
      <c r="C4718" s="1">
        <v>295.39999999999998</v>
      </c>
      <c r="D4718" s="1">
        <v>296</v>
      </c>
      <c r="E4718" s="1">
        <v>290.45</v>
      </c>
      <c r="F4718" s="1">
        <v>294.89999999999998</v>
      </c>
      <c r="G4718" s="1">
        <v>295.5</v>
      </c>
      <c r="H4718" s="1">
        <v>295.5</v>
      </c>
      <c r="I4718" s="1">
        <v>293.62</v>
      </c>
      <c r="J4718" s="1">
        <v>322.95</v>
      </c>
      <c r="K4718" s="1">
        <v>252.5</v>
      </c>
      <c r="L4718" s="1">
        <v>10113962</v>
      </c>
      <c r="M4718" s="1">
        <v>2969696845.75</v>
      </c>
      <c r="N4718" s="11">
        <v>135308</v>
      </c>
    </row>
    <row r="4719" spans="1:14" x14ac:dyDescent="0.25">
      <c r="A4719" s="10">
        <v>43539</v>
      </c>
      <c r="B4719" s="1" t="s">
        <v>14</v>
      </c>
      <c r="C4719" s="1">
        <v>295.95</v>
      </c>
      <c r="D4719" s="1">
        <v>296.55</v>
      </c>
      <c r="E4719" s="1">
        <v>289.35000000000002</v>
      </c>
      <c r="F4719" s="1">
        <v>295.5</v>
      </c>
      <c r="G4719" s="1">
        <v>291.60000000000002</v>
      </c>
      <c r="H4719" s="1">
        <v>290.8</v>
      </c>
      <c r="I4719" s="1">
        <v>291.89999999999998</v>
      </c>
      <c r="J4719" s="1">
        <v>322.95</v>
      </c>
      <c r="K4719" s="1">
        <v>252.5</v>
      </c>
      <c r="L4719" s="1">
        <v>21395473</v>
      </c>
      <c r="M4719" s="1">
        <v>6245445135.3000002</v>
      </c>
      <c r="N4719" s="11">
        <v>119469</v>
      </c>
    </row>
    <row r="4720" spans="1:14" x14ac:dyDescent="0.25">
      <c r="A4720" s="10">
        <v>43542</v>
      </c>
      <c r="B4720" s="1" t="s">
        <v>14</v>
      </c>
      <c r="C4720" s="1">
        <v>292</v>
      </c>
      <c r="D4720" s="1">
        <v>294.2</v>
      </c>
      <c r="E4720" s="1">
        <v>291.3</v>
      </c>
      <c r="F4720" s="1">
        <v>290.8</v>
      </c>
      <c r="G4720" s="1">
        <v>293.2</v>
      </c>
      <c r="H4720" s="1">
        <v>293.75</v>
      </c>
      <c r="I4720" s="1">
        <v>292.93</v>
      </c>
      <c r="J4720" s="1">
        <v>322.95</v>
      </c>
      <c r="K4720" s="1">
        <v>252.5</v>
      </c>
      <c r="L4720" s="1">
        <v>9166882</v>
      </c>
      <c r="M4720" s="1">
        <v>2685252841.4499998</v>
      </c>
      <c r="N4720" s="11">
        <v>112390</v>
      </c>
    </row>
    <row r="4721" spans="1:14" x14ac:dyDescent="0.25">
      <c r="A4721" s="10">
        <v>43543</v>
      </c>
      <c r="B4721" s="1" t="s">
        <v>14</v>
      </c>
      <c r="C4721" s="1">
        <v>294.60000000000002</v>
      </c>
      <c r="D4721" s="1">
        <v>300</v>
      </c>
      <c r="E4721" s="1">
        <v>293.35000000000002</v>
      </c>
      <c r="F4721" s="1">
        <v>293.75</v>
      </c>
      <c r="G4721" s="1">
        <v>299.7</v>
      </c>
      <c r="H4721" s="1">
        <v>299.45</v>
      </c>
      <c r="I4721" s="1">
        <v>297.33999999999997</v>
      </c>
      <c r="J4721" s="1">
        <v>322.95</v>
      </c>
      <c r="K4721" s="1">
        <v>252.5</v>
      </c>
      <c r="L4721" s="1">
        <v>15756420</v>
      </c>
      <c r="M4721" s="1">
        <v>4685045995.25</v>
      </c>
      <c r="N4721" s="11">
        <v>132436</v>
      </c>
    </row>
    <row r="4722" spans="1:14" x14ac:dyDescent="0.25">
      <c r="A4722" s="10">
        <v>43544</v>
      </c>
      <c r="B4722" s="1" t="s">
        <v>14</v>
      </c>
      <c r="C4722" s="1">
        <v>300</v>
      </c>
      <c r="D4722" s="1">
        <v>301.95</v>
      </c>
      <c r="E4722" s="1">
        <v>296.60000000000002</v>
      </c>
      <c r="F4722" s="1">
        <v>299.45</v>
      </c>
      <c r="G4722" s="1">
        <v>298.55</v>
      </c>
      <c r="H4722" s="1">
        <v>298.89999999999998</v>
      </c>
      <c r="I4722" s="1">
        <v>299.02</v>
      </c>
      <c r="J4722" s="1">
        <v>322.95</v>
      </c>
      <c r="K4722" s="1">
        <v>252.5</v>
      </c>
      <c r="L4722" s="1">
        <v>15619922</v>
      </c>
      <c r="M4722" s="1">
        <v>4670747122.6499996</v>
      </c>
      <c r="N4722" s="11">
        <v>149438</v>
      </c>
    </row>
    <row r="4723" spans="1:14" x14ac:dyDescent="0.25">
      <c r="A4723" s="10">
        <v>43546</v>
      </c>
      <c r="B4723" s="1" t="s">
        <v>14</v>
      </c>
      <c r="C4723" s="1">
        <v>300</v>
      </c>
      <c r="D4723" s="1">
        <v>300</v>
      </c>
      <c r="E4723" s="1">
        <v>296.55</v>
      </c>
      <c r="F4723" s="1">
        <v>298.89999999999998</v>
      </c>
      <c r="G4723" s="1">
        <v>298.75</v>
      </c>
      <c r="H4723" s="1">
        <v>298.2</v>
      </c>
      <c r="I4723" s="1">
        <v>298.11</v>
      </c>
      <c r="J4723" s="1">
        <v>322.95</v>
      </c>
      <c r="K4723" s="1">
        <v>252.5</v>
      </c>
      <c r="L4723" s="1">
        <v>8067384</v>
      </c>
      <c r="M4723" s="1">
        <v>2404947406.6500001</v>
      </c>
      <c r="N4723" s="11">
        <v>78074</v>
      </c>
    </row>
    <row r="4724" spans="1:14" x14ac:dyDescent="0.25">
      <c r="A4724" s="10">
        <v>43549</v>
      </c>
      <c r="B4724" s="1" t="s">
        <v>14</v>
      </c>
      <c r="C4724" s="1">
        <v>297</v>
      </c>
      <c r="D4724" s="1">
        <v>297</v>
      </c>
      <c r="E4724" s="1">
        <v>293.2</v>
      </c>
      <c r="F4724" s="1">
        <v>298.2</v>
      </c>
      <c r="G4724" s="1">
        <v>294.25</v>
      </c>
      <c r="H4724" s="1">
        <v>295.05</v>
      </c>
      <c r="I4724" s="1">
        <v>294.75</v>
      </c>
      <c r="J4724" s="1">
        <v>322.95</v>
      </c>
      <c r="K4724" s="1">
        <v>252.5</v>
      </c>
      <c r="L4724" s="1">
        <v>8015871</v>
      </c>
      <c r="M4724" s="1">
        <v>2362683216.1999998</v>
      </c>
      <c r="N4724" s="11">
        <v>69876</v>
      </c>
    </row>
    <row r="4725" spans="1:14" x14ac:dyDescent="0.25">
      <c r="A4725" s="10">
        <v>43550</v>
      </c>
      <c r="B4725" s="1" t="s">
        <v>14</v>
      </c>
      <c r="C4725" s="1">
        <v>295</v>
      </c>
      <c r="D4725" s="1">
        <v>296.35000000000002</v>
      </c>
      <c r="E4725" s="1">
        <v>291.05</v>
      </c>
      <c r="F4725" s="1">
        <v>295.05</v>
      </c>
      <c r="G4725" s="1">
        <v>294</v>
      </c>
      <c r="H4725" s="1">
        <v>293.39999999999998</v>
      </c>
      <c r="I4725" s="1">
        <v>293.19</v>
      </c>
      <c r="J4725" s="1">
        <v>322.95</v>
      </c>
      <c r="K4725" s="1">
        <v>252.5</v>
      </c>
      <c r="L4725" s="1">
        <v>10763629</v>
      </c>
      <c r="M4725" s="1">
        <v>3155818304.5500002</v>
      </c>
      <c r="N4725" s="11">
        <v>102964</v>
      </c>
    </row>
    <row r="4726" spans="1:14" x14ac:dyDescent="0.25">
      <c r="A4726" s="10">
        <v>43551</v>
      </c>
      <c r="B4726" s="1" t="s">
        <v>14</v>
      </c>
      <c r="C4726" s="1">
        <v>294</v>
      </c>
      <c r="D4726" s="1">
        <v>296.7</v>
      </c>
      <c r="E4726" s="1">
        <v>291.60000000000002</v>
      </c>
      <c r="F4726" s="1">
        <v>293.39999999999998</v>
      </c>
      <c r="G4726" s="1">
        <v>292.7</v>
      </c>
      <c r="H4726" s="1">
        <v>293.10000000000002</v>
      </c>
      <c r="I4726" s="1">
        <v>294.27</v>
      </c>
      <c r="J4726" s="1">
        <v>322.95</v>
      </c>
      <c r="K4726" s="1">
        <v>252.5</v>
      </c>
      <c r="L4726" s="1">
        <v>8432517</v>
      </c>
      <c r="M4726" s="1">
        <v>2481399656.4000001</v>
      </c>
      <c r="N4726" s="11">
        <v>73984</v>
      </c>
    </row>
    <row r="4727" spans="1:14" x14ac:dyDescent="0.25">
      <c r="A4727" s="10">
        <v>43552</v>
      </c>
      <c r="B4727" s="1" t="s">
        <v>14</v>
      </c>
      <c r="C4727" s="1">
        <v>294.10000000000002</v>
      </c>
      <c r="D4727" s="1">
        <v>302</v>
      </c>
      <c r="E4727" s="1">
        <v>293</v>
      </c>
      <c r="F4727" s="1">
        <v>293.10000000000002</v>
      </c>
      <c r="G4727" s="1">
        <v>301</v>
      </c>
      <c r="H4727" s="1">
        <v>300</v>
      </c>
      <c r="I4727" s="1">
        <v>298.2</v>
      </c>
      <c r="J4727" s="1">
        <v>322.95</v>
      </c>
      <c r="K4727" s="1">
        <v>252.5</v>
      </c>
      <c r="L4727" s="1">
        <v>17752380</v>
      </c>
      <c r="M4727" s="1">
        <v>5293830035.3999996</v>
      </c>
      <c r="N4727" s="11">
        <v>108956</v>
      </c>
    </row>
    <row r="4728" spans="1:14" x14ac:dyDescent="0.25">
      <c r="A4728" s="10">
        <v>43553</v>
      </c>
      <c r="B4728" s="1" t="s">
        <v>14</v>
      </c>
      <c r="C4728" s="1">
        <v>302</v>
      </c>
      <c r="D4728" s="1">
        <v>303</v>
      </c>
      <c r="E4728" s="1">
        <v>295.45</v>
      </c>
      <c r="F4728" s="1">
        <v>300</v>
      </c>
      <c r="G4728" s="1">
        <v>296.55</v>
      </c>
      <c r="H4728" s="1">
        <v>297.25</v>
      </c>
      <c r="I4728" s="1">
        <v>297.57</v>
      </c>
      <c r="J4728" s="1">
        <v>322.95</v>
      </c>
      <c r="K4728" s="1">
        <v>252.5</v>
      </c>
      <c r="L4728" s="1">
        <v>11913335</v>
      </c>
      <c r="M4728" s="1">
        <v>3545082413.4499998</v>
      </c>
      <c r="N4728" s="11">
        <v>87977</v>
      </c>
    </row>
    <row r="4729" spans="1:14" x14ac:dyDescent="0.25">
      <c r="A4729" s="10">
        <v>43556</v>
      </c>
      <c r="B4729" s="1" t="s">
        <v>14</v>
      </c>
      <c r="C4729" s="1">
        <v>297</v>
      </c>
      <c r="D4729" s="1">
        <v>299.2</v>
      </c>
      <c r="E4729" s="1">
        <v>296.55</v>
      </c>
      <c r="F4729" s="1">
        <v>297.25</v>
      </c>
      <c r="G4729" s="1">
        <v>297.39999999999998</v>
      </c>
      <c r="H4729" s="1">
        <v>297.25</v>
      </c>
      <c r="I4729" s="1">
        <v>297.81</v>
      </c>
      <c r="J4729" s="1">
        <v>322.95</v>
      </c>
      <c r="K4729" s="1">
        <v>255.45</v>
      </c>
      <c r="L4729" s="1">
        <v>6203276</v>
      </c>
      <c r="M4729" s="1">
        <v>1847427385.95</v>
      </c>
      <c r="N4729" s="11">
        <v>97253</v>
      </c>
    </row>
    <row r="4730" spans="1:14" x14ac:dyDescent="0.25">
      <c r="A4730" s="10">
        <v>43557</v>
      </c>
      <c r="B4730" s="1" t="s">
        <v>14</v>
      </c>
      <c r="C4730" s="1">
        <v>297.39999999999998</v>
      </c>
      <c r="D4730" s="1">
        <v>300</v>
      </c>
      <c r="E4730" s="1">
        <v>294.64999999999998</v>
      </c>
      <c r="F4730" s="1">
        <v>297.25</v>
      </c>
      <c r="G4730" s="1">
        <v>298.10000000000002</v>
      </c>
      <c r="H4730" s="1">
        <v>297.89999999999998</v>
      </c>
      <c r="I4730" s="1">
        <v>297.74</v>
      </c>
      <c r="J4730" s="1">
        <v>322.95</v>
      </c>
      <c r="K4730" s="1">
        <v>255.45</v>
      </c>
      <c r="L4730" s="1">
        <v>9849417</v>
      </c>
      <c r="M4730" s="1">
        <v>2932590627.75</v>
      </c>
      <c r="N4730" s="11">
        <v>102850</v>
      </c>
    </row>
    <row r="4731" spans="1:14" x14ac:dyDescent="0.25">
      <c r="A4731" s="10">
        <v>43558</v>
      </c>
      <c r="B4731" s="1" t="s">
        <v>14</v>
      </c>
      <c r="C4731" s="1">
        <v>298</v>
      </c>
      <c r="D4731" s="1">
        <v>299</v>
      </c>
      <c r="E4731" s="1">
        <v>295.14999999999998</v>
      </c>
      <c r="F4731" s="1">
        <v>297.89999999999998</v>
      </c>
      <c r="G4731" s="1">
        <v>295.5</v>
      </c>
      <c r="H4731" s="1">
        <v>296.14999999999998</v>
      </c>
      <c r="I4731" s="1">
        <v>297.5</v>
      </c>
      <c r="J4731" s="1">
        <v>322.95</v>
      </c>
      <c r="K4731" s="1">
        <v>255.45</v>
      </c>
      <c r="L4731" s="1">
        <v>9064767</v>
      </c>
      <c r="M4731" s="1">
        <v>2696778799.25</v>
      </c>
      <c r="N4731" s="11">
        <v>82684</v>
      </c>
    </row>
    <row r="4732" spans="1:14" x14ac:dyDescent="0.25">
      <c r="A4732" s="10">
        <v>43559</v>
      </c>
      <c r="B4732" s="1" t="s">
        <v>14</v>
      </c>
      <c r="C4732" s="1">
        <v>296</v>
      </c>
      <c r="D4732" s="1">
        <v>297.3</v>
      </c>
      <c r="E4732" s="1">
        <v>293.75</v>
      </c>
      <c r="F4732" s="1">
        <v>296.14999999999998</v>
      </c>
      <c r="G4732" s="1">
        <v>295.5</v>
      </c>
      <c r="H4732" s="1">
        <v>294.8</v>
      </c>
      <c r="I4732" s="1">
        <v>294.95</v>
      </c>
      <c r="J4732" s="1">
        <v>322.95</v>
      </c>
      <c r="K4732" s="1">
        <v>255.45</v>
      </c>
      <c r="L4732" s="1">
        <v>6965053</v>
      </c>
      <c r="M4732" s="1">
        <v>2054344611.4000001</v>
      </c>
      <c r="N4732" s="11">
        <v>91968</v>
      </c>
    </row>
    <row r="4733" spans="1:14" x14ac:dyDescent="0.25">
      <c r="A4733" s="10">
        <v>43560</v>
      </c>
      <c r="B4733" s="1" t="s">
        <v>14</v>
      </c>
      <c r="C4733" s="1">
        <v>295.05</v>
      </c>
      <c r="D4733" s="1">
        <v>296.39999999999998</v>
      </c>
      <c r="E4733" s="1">
        <v>292.64999999999998</v>
      </c>
      <c r="F4733" s="1">
        <v>294.8</v>
      </c>
      <c r="G4733" s="1">
        <v>295.45</v>
      </c>
      <c r="H4733" s="1">
        <v>294.55</v>
      </c>
      <c r="I4733" s="1">
        <v>294.04000000000002</v>
      </c>
      <c r="J4733" s="1">
        <v>322.95</v>
      </c>
      <c r="K4733" s="1">
        <v>255.45</v>
      </c>
      <c r="L4733" s="1">
        <v>7806991</v>
      </c>
      <c r="M4733" s="1">
        <v>2295571863.0999999</v>
      </c>
      <c r="N4733" s="11">
        <v>121882</v>
      </c>
    </row>
    <row r="4734" spans="1:14" x14ac:dyDescent="0.25">
      <c r="A4734" s="10">
        <v>43563</v>
      </c>
      <c r="B4734" s="1" t="s">
        <v>14</v>
      </c>
      <c r="C4734" s="1">
        <v>294.64999999999998</v>
      </c>
      <c r="D4734" s="1">
        <v>295</v>
      </c>
      <c r="E4734" s="1">
        <v>291.7</v>
      </c>
      <c r="F4734" s="1">
        <v>294.55</v>
      </c>
      <c r="G4734" s="1">
        <v>292.3</v>
      </c>
      <c r="H4734" s="1">
        <v>292.75</v>
      </c>
      <c r="I4734" s="1">
        <v>292.86</v>
      </c>
      <c r="J4734" s="1">
        <v>322.95</v>
      </c>
      <c r="K4734" s="1">
        <v>259</v>
      </c>
      <c r="L4734" s="1">
        <v>5288853</v>
      </c>
      <c r="M4734" s="1">
        <v>1548883991</v>
      </c>
      <c r="N4734" s="11">
        <v>65374</v>
      </c>
    </row>
    <row r="4735" spans="1:14" x14ac:dyDescent="0.25">
      <c r="A4735" s="10">
        <v>43564</v>
      </c>
      <c r="B4735" s="1" t="s">
        <v>14</v>
      </c>
      <c r="C4735" s="1">
        <v>292.5</v>
      </c>
      <c r="D4735" s="1">
        <v>296.7</v>
      </c>
      <c r="E4735" s="1">
        <v>292.25</v>
      </c>
      <c r="F4735" s="1">
        <v>292.75</v>
      </c>
      <c r="G4735" s="1">
        <v>296</v>
      </c>
      <c r="H4735" s="1">
        <v>296.3</v>
      </c>
      <c r="I4735" s="1">
        <v>295.24</v>
      </c>
      <c r="J4735" s="1">
        <v>322.95</v>
      </c>
      <c r="K4735" s="1">
        <v>259</v>
      </c>
      <c r="L4735" s="1">
        <v>6175672</v>
      </c>
      <c r="M4735" s="1">
        <v>1823335235.3499999</v>
      </c>
      <c r="N4735" s="11">
        <v>93094</v>
      </c>
    </row>
    <row r="4736" spans="1:14" x14ac:dyDescent="0.25">
      <c r="A4736" s="10">
        <v>43565</v>
      </c>
      <c r="B4736" s="1" t="s">
        <v>14</v>
      </c>
      <c r="C4736" s="1">
        <v>296.05</v>
      </c>
      <c r="D4736" s="1">
        <v>296.55</v>
      </c>
      <c r="E4736" s="1">
        <v>293.5</v>
      </c>
      <c r="F4736" s="1">
        <v>296.3</v>
      </c>
      <c r="G4736" s="1">
        <v>294.3</v>
      </c>
      <c r="H4736" s="1">
        <v>294.7</v>
      </c>
      <c r="I4736" s="1">
        <v>295.11</v>
      </c>
      <c r="J4736" s="1">
        <v>322.95</v>
      </c>
      <c r="K4736" s="1">
        <v>259</v>
      </c>
      <c r="L4736" s="1">
        <v>5334642</v>
      </c>
      <c r="M4736" s="1">
        <v>1574292020.8499999</v>
      </c>
      <c r="N4736" s="11">
        <v>91950</v>
      </c>
    </row>
    <row r="4737" spans="1:14" x14ac:dyDescent="0.25">
      <c r="A4737" s="10">
        <v>43566</v>
      </c>
      <c r="B4737" s="1" t="s">
        <v>14</v>
      </c>
      <c r="C4737" s="1">
        <v>294.55</v>
      </c>
      <c r="D4737" s="1">
        <v>297.45</v>
      </c>
      <c r="E4737" s="1">
        <v>293</v>
      </c>
      <c r="F4737" s="1">
        <v>294.7</v>
      </c>
      <c r="G4737" s="1">
        <v>297.45</v>
      </c>
      <c r="H4737" s="1">
        <v>296.39999999999998</v>
      </c>
      <c r="I4737" s="1">
        <v>295.33</v>
      </c>
      <c r="J4737" s="1">
        <v>322.95</v>
      </c>
      <c r="K4737" s="1">
        <v>259</v>
      </c>
      <c r="L4737" s="1">
        <v>10764968</v>
      </c>
      <c r="M4737" s="1">
        <v>3179188000.25</v>
      </c>
      <c r="N4737" s="11">
        <v>103086</v>
      </c>
    </row>
    <row r="4738" spans="1:14" x14ac:dyDescent="0.25">
      <c r="A4738" s="10">
        <v>43567</v>
      </c>
      <c r="B4738" s="1" t="s">
        <v>14</v>
      </c>
      <c r="C4738" s="1">
        <v>296.64999999999998</v>
      </c>
      <c r="D4738" s="1">
        <v>307.39999999999998</v>
      </c>
      <c r="E4738" s="1">
        <v>295.60000000000002</v>
      </c>
      <c r="F4738" s="1">
        <v>296.39999999999998</v>
      </c>
      <c r="G4738" s="1">
        <v>307.39999999999998</v>
      </c>
      <c r="H4738" s="1">
        <v>305.75</v>
      </c>
      <c r="I4738" s="1">
        <v>302.45999999999998</v>
      </c>
      <c r="J4738" s="1">
        <v>322.95</v>
      </c>
      <c r="K4738" s="1">
        <v>259</v>
      </c>
      <c r="L4738" s="1">
        <v>21818291</v>
      </c>
      <c r="M4738" s="1">
        <v>6599107448.6499996</v>
      </c>
      <c r="N4738" s="11">
        <v>221102</v>
      </c>
    </row>
    <row r="4739" spans="1:14" x14ac:dyDescent="0.25">
      <c r="A4739" s="10">
        <v>43570</v>
      </c>
      <c r="B4739" s="1" t="s">
        <v>14</v>
      </c>
      <c r="C4739" s="1">
        <v>307.89999999999998</v>
      </c>
      <c r="D4739" s="1">
        <v>310</v>
      </c>
      <c r="E4739" s="1">
        <v>304.35000000000002</v>
      </c>
      <c r="F4739" s="1">
        <v>305.75</v>
      </c>
      <c r="G4739" s="1">
        <v>305.55</v>
      </c>
      <c r="H4739" s="1">
        <v>305.5</v>
      </c>
      <c r="I4739" s="1">
        <v>306.76</v>
      </c>
      <c r="J4739" s="1">
        <v>322.95</v>
      </c>
      <c r="K4739" s="1">
        <v>259</v>
      </c>
      <c r="L4739" s="1">
        <v>12612414</v>
      </c>
      <c r="M4739" s="1">
        <v>3869040342.1999998</v>
      </c>
      <c r="N4739" s="11">
        <v>120440</v>
      </c>
    </row>
    <row r="4740" spans="1:14" x14ac:dyDescent="0.25">
      <c r="A4740" s="10">
        <v>43571</v>
      </c>
      <c r="B4740" s="1" t="s">
        <v>14</v>
      </c>
      <c r="C4740" s="1">
        <v>306.8</v>
      </c>
      <c r="D4740" s="1">
        <v>309.95</v>
      </c>
      <c r="E4740" s="1">
        <v>306.14999999999998</v>
      </c>
      <c r="F4740" s="1">
        <v>305.5</v>
      </c>
      <c r="G4740" s="1">
        <v>307.95</v>
      </c>
      <c r="H4740" s="1">
        <v>307.2</v>
      </c>
      <c r="I4740" s="1">
        <v>308.2</v>
      </c>
      <c r="J4740" s="1">
        <v>322.95</v>
      </c>
      <c r="K4740" s="1">
        <v>259</v>
      </c>
      <c r="L4740" s="1">
        <v>9746168</v>
      </c>
      <c r="M4740" s="1">
        <v>3003737201.5</v>
      </c>
      <c r="N4740" s="11">
        <v>107799</v>
      </c>
    </row>
    <row r="4741" spans="1:14" x14ac:dyDescent="0.25">
      <c r="A4741" s="10">
        <v>43573</v>
      </c>
      <c r="B4741" s="1" t="s">
        <v>14</v>
      </c>
      <c r="C4741" s="1">
        <v>308.25</v>
      </c>
      <c r="D4741" s="1">
        <v>308.25</v>
      </c>
      <c r="E4741" s="1">
        <v>303.55</v>
      </c>
      <c r="F4741" s="1">
        <v>307.2</v>
      </c>
      <c r="G4741" s="1">
        <v>305</v>
      </c>
      <c r="H4741" s="1">
        <v>304.39999999999998</v>
      </c>
      <c r="I4741" s="1">
        <v>305.58</v>
      </c>
      <c r="J4741" s="1">
        <v>322.95</v>
      </c>
      <c r="K4741" s="1">
        <v>259</v>
      </c>
      <c r="L4741" s="1">
        <v>8838122</v>
      </c>
      <c r="M4741" s="1">
        <v>2700789578.8000002</v>
      </c>
      <c r="N4741" s="11">
        <v>75045</v>
      </c>
    </row>
    <row r="4742" spans="1:14" x14ac:dyDescent="0.25">
      <c r="A4742" s="10">
        <v>43577</v>
      </c>
      <c r="B4742" s="1" t="s">
        <v>14</v>
      </c>
      <c r="C4742" s="1">
        <v>303.85000000000002</v>
      </c>
      <c r="D4742" s="1">
        <v>305.5</v>
      </c>
      <c r="E4742" s="1">
        <v>301.05</v>
      </c>
      <c r="F4742" s="1">
        <v>304.39999999999998</v>
      </c>
      <c r="G4742" s="1">
        <v>302.75</v>
      </c>
      <c r="H4742" s="1">
        <v>301.8</v>
      </c>
      <c r="I4742" s="1">
        <v>302.48</v>
      </c>
      <c r="J4742" s="1">
        <v>322.95</v>
      </c>
      <c r="K4742" s="1">
        <v>259</v>
      </c>
      <c r="L4742" s="1">
        <v>6672456</v>
      </c>
      <c r="M4742" s="1">
        <v>2018256066.7</v>
      </c>
      <c r="N4742" s="11">
        <v>48254</v>
      </c>
    </row>
    <row r="4743" spans="1:14" x14ac:dyDescent="0.25">
      <c r="A4743" s="10">
        <v>43578</v>
      </c>
      <c r="B4743" s="1" t="s">
        <v>14</v>
      </c>
      <c r="C4743" s="1">
        <v>302.14999999999998</v>
      </c>
      <c r="D4743" s="1">
        <v>304.8</v>
      </c>
      <c r="E4743" s="1">
        <v>301.55</v>
      </c>
      <c r="F4743" s="1">
        <v>301.8</v>
      </c>
      <c r="G4743" s="1">
        <v>303</v>
      </c>
      <c r="H4743" s="1">
        <v>303.39999999999998</v>
      </c>
      <c r="I4743" s="1">
        <v>303.55</v>
      </c>
      <c r="J4743" s="1">
        <v>322.95</v>
      </c>
      <c r="K4743" s="1">
        <v>259</v>
      </c>
      <c r="L4743" s="1">
        <v>7496038</v>
      </c>
      <c r="M4743" s="1">
        <v>2275445761.0999999</v>
      </c>
      <c r="N4743" s="11">
        <v>89404</v>
      </c>
    </row>
    <row r="4744" spans="1:14" x14ac:dyDescent="0.25">
      <c r="A4744" s="10">
        <v>43579</v>
      </c>
      <c r="B4744" s="1" t="s">
        <v>14</v>
      </c>
      <c r="C4744" s="1">
        <v>303.39999999999998</v>
      </c>
      <c r="D4744" s="1">
        <v>307.2</v>
      </c>
      <c r="E4744" s="1">
        <v>298.5</v>
      </c>
      <c r="F4744" s="1">
        <v>303.39999999999998</v>
      </c>
      <c r="G4744" s="1">
        <v>307.2</v>
      </c>
      <c r="H4744" s="1">
        <v>306.45</v>
      </c>
      <c r="I4744" s="1">
        <v>302.70999999999998</v>
      </c>
      <c r="J4744" s="1">
        <v>322.95</v>
      </c>
      <c r="K4744" s="1">
        <v>259</v>
      </c>
      <c r="L4744" s="1">
        <v>11447878</v>
      </c>
      <c r="M4744" s="1">
        <v>3465380354.1999998</v>
      </c>
      <c r="N4744" s="11">
        <v>109201</v>
      </c>
    </row>
    <row r="4745" spans="1:14" x14ac:dyDescent="0.25">
      <c r="A4745" s="10">
        <v>43580</v>
      </c>
      <c r="B4745" s="1" t="s">
        <v>14</v>
      </c>
      <c r="C4745" s="1">
        <v>307.25</v>
      </c>
      <c r="D4745" s="1">
        <v>309.8</v>
      </c>
      <c r="E4745" s="1">
        <v>302</v>
      </c>
      <c r="F4745" s="1">
        <v>306.45</v>
      </c>
      <c r="G4745" s="1">
        <v>306</v>
      </c>
      <c r="H4745" s="1">
        <v>304.14999999999998</v>
      </c>
      <c r="I4745" s="1">
        <v>305.76</v>
      </c>
      <c r="J4745" s="1">
        <v>322.95</v>
      </c>
      <c r="K4745" s="1">
        <v>259</v>
      </c>
      <c r="L4745" s="1">
        <v>23240675</v>
      </c>
      <c r="M4745" s="1">
        <v>7106109510.0500002</v>
      </c>
      <c r="N4745" s="11">
        <v>148719</v>
      </c>
    </row>
    <row r="4746" spans="1:14" x14ac:dyDescent="0.25">
      <c r="A4746" s="10">
        <v>43581</v>
      </c>
      <c r="B4746" s="1" t="s">
        <v>14</v>
      </c>
      <c r="C4746" s="1">
        <v>304.60000000000002</v>
      </c>
      <c r="D4746" s="1">
        <v>306.39999999999998</v>
      </c>
      <c r="E4746" s="1">
        <v>302.55</v>
      </c>
      <c r="F4746" s="1">
        <v>304.14999999999998</v>
      </c>
      <c r="G4746" s="1">
        <v>305</v>
      </c>
      <c r="H4746" s="1">
        <v>304.55</v>
      </c>
      <c r="I4746" s="1">
        <v>304.33</v>
      </c>
      <c r="J4746" s="1">
        <v>322.95</v>
      </c>
      <c r="K4746" s="1">
        <v>259</v>
      </c>
      <c r="L4746" s="1">
        <v>4654775</v>
      </c>
      <c r="M4746" s="1">
        <v>1416581211.3</v>
      </c>
      <c r="N4746" s="11">
        <v>47076</v>
      </c>
    </row>
    <row r="4747" spans="1:14" x14ac:dyDescent="0.25">
      <c r="A4747" s="10">
        <v>43585</v>
      </c>
      <c r="B4747" s="1" t="s">
        <v>14</v>
      </c>
      <c r="C4747" s="1">
        <v>304.55</v>
      </c>
      <c r="D4747" s="1">
        <v>307.55</v>
      </c>
      <c r="E4747" s="1">
        <v>299.5</v>
      </c>
      <c r="F4747" s="1">
        <v>304.55</v>
      </c>
      <c r="G4747" s="1">
        <v>301.5</v>
      </c>
      <c r="H4747" s="1">
        <v>301.35000000000002</v>
      </c>
      <c r="I4747" s="1">
        <v>302.17</v>
      </c>
      <c r="J4747" s="1">
        <v>322.95</v>
      </c>
      <c r="K4747" s="1">
        <v>259</v>
      </c>
      <c r="L4747" s="1">
        <v>11163210</v>
      </c>
      <c r="M4747" s="1">
        <v>3373186480.5999999</v>
      </c>
      <c r="N4747" s="11">
        <v>114610</v>
      </c>
    </row>
    <row r="4748" spans="1:14" x14ac:dyDescent="0.25">
      <c r="A4748" s="10">
        <v>43587</v>
      </c>
      <c r="B4748" s="1" t="s">
        <v>14</v>
      </c>
      <c r="C4748" s="1">
        <v>301.10000000000002</v>
      </c>
      <c r="D4748" s="1">
        <v>306.5</v>
      </c>
      <c r="E4748" s="1">
        <v>300.60000000000002</v>
      </c>
      <c r="F4748" s="1">
        <v>301.35000000000002</v>
      </c>
      <c r="G4748" s="1">
        <v>304.14999999999998</v>
      </c>
      <c r="H4748" s="1">
        <v>305</v>
      </c>
      <c r="I4748" s="1">
        <v>303.85000000000002</v>
      </c>
      <c r="J4748" s="1">
        <v>322.95</v>
      </c>
      <c r="K4748" s="1">
        <v>259</v>
      </c>
      <c r="L4748" s="1">
        <v>7493271</v>
      </c>
      <c r="M4748" s="1">
        <v>2276849516.6999998</v>
      </c>
      <c r="N4748" s="11">
        <v>68933</v>
      </c>
    </row>
    <row r="4749" spans="1:14" x14ac:dyDescent="0.25">
      <c r="A4749" s="10">
        <v>43588</v>
      </c>
      <c r="B4749" s="1" t="s">
        <v>14</v>
      </c>
      <c r="C4749" s="1">
        <v>304.25</v>
      </c>
      <c r="D4749" s="1">
        <v>307.45</v>
      </c>
      <c r="E4749" s="1">
        <v>303.3</v>
      </c>
      <c r="F4749" s="1">
        <v>305</v>
      </c>
      <c r="G4749" s="1">
        <v>304.55</v>
      </c>
      <c r="H4749" s="1">
        <v>304.25</v>
      </c>
      <c r="I4749" s="1">
        <v>305.73</v>
      </c>
      <c r="J4749" s="1">
        <v>322.95</v>
      </c>
      <c r="K4749" s="1">
        <v>259</v>
      </c>
      <c r="L4749" s="1">
        <v>5885895</v>
      </c>
      <c r="M4749" s="1">
        <v>1799499145.95</v>
      </c>
      <c r="N4749" s="11">
        <v>73319</v>
      </c>
    </row>
    <row r="4750" spans="1:14" x14ac:dyDescent="0.25">
      <c r="A4750" s="10">
        <v>43591</v>
      </c>
      <c r="B4750" s="1" t="s">
        <v>14</v>
      </c>
      <c r="C4750" s="1">
        <v>304</v>
      </c>
      <c r="D4750" s="1">
        <v>307.5</v>
      </c>
      <c r="E4750" s="1">
        <v>300.75</v>
      </c>
      <c r="F4750" s="1">
        <v>304.25</v>
      </c>
      <c r="G4750" s="1">
        <v>306.2</v>
      </c>
      <c r="H4750" s="1">
        <v>307</v>
      </c>
      <c r="I4750" s="1">
        <v>305</v>
      </c>
      <c r="J4750" s="1">
        <v>322.95</v>
      </c>
      <c r="K4750" s="1">
        <v>259</v>
      </c>
      <c r="L4750" s="1">
        <v>6737627</v>
      </c>
      <c r="M4750" s="1">
        <v>2054980479.7</v>
      </c>
      <c r="N4750" s="11">
        <v>79416</v>
      </c>
    </row>
    <row r="4751" spans="1:14" x14ac:dyDescent="0.25">
      <c r="A4751" s="10">
        <v>43592</v>
      </c>
      <c r="B4751" s="1" t="s">
        <v>14</v>
      </c>
      <c r="C4751" s="1">
        <v>308.25</v>
      </c>
      <c r="D4751" s="1">
        <v>309.5</v>
      </c>
      <c r="E4751" s="1">
        <v>300.85000000000002</v>
      </c>
      <c r="F4751" s="1">
        <v>307</v>
      </c>
      <c r="G4751" s="1">
        <v>302.45</v>
      </c>
      <c r="H4751" s="1">
        <v>301.89999999999998</v>
      </c>
      <c r="I4751" s="1">
        <v>305.31</v>
      </c>
      <c r="J4751" s="1">
        <v>322.95</v>
      </c>
      <c r="K4751" s="1">
        <v>259</v>
      </c>
      <c r="L4751" s="1">
        <v>8655871</v>
      </c>
      <c r="M4751" s="1">
        <v>2642695163.25</v>
      </c>
      <c r="N4751" s="11">
        <v>99220</v>
      </c>
    </row>
    <row r="4752" spans="1:14" x14ac:dyDescent="0.25">
      <c r="A4752" s="10">
        <v>43593</v>
      </c>
      <c r="B4752" s="1" t="s">
        <v>14</v>
      </c>
      <c r="C4752" s="1">
        <v>300</v>
      </c>
      <c r="D4752" s="1">
        <v>303.39999999999998</v>
      </c>
      <c r="E4752" s="1">
        <v>298.64999999999998</v>
      </c>
      <c r="F4752" s="1">
        <v>301.89999999999998</v>
      </c>
      <c r="G4752" s="1">
        <v>300.60000000000002</v>
      </c>
      <c r="H4752" s="1">
        <v>300.64999999999998</v>
      </c>
      <c r="I4752" s="1">
        <v>301.45999999999998</v>
      </c>
      <c r="J4752" s="1">
        <v>322.95</v>
      </c>
      <c r="K4752" s="1">
        <v>259</v>
      </c>
      <c r="L4752" s="1">
        <v>7876031</v>
      </c>
      <c r="M4752" s="1">
        <v>2374343408.3000002</v>
      </c>
      <c r="N4752" s="11">
        <v>104147</v>
      </c>
    </row>
    <row r="4753" spans="1:14" x14ac:dyDescent="0.25">
      <c r="A4753" s="10">
        <v>43594</v>
      </c>
      <c r="B4753" s="1" t="s">
        <v>14</v>
      </c>
      <c r="C4753" s="1">
        <v>299.39999999999998</v>
      </c>
      <c r="D4753" s="1">
        <v>301.3</v>
      </c>
      <c r="E4753" s="1">
        <v>296.35000000000002</v>
      </c>
      <c r="F4753" s="1">
        <v>300.64999999999998</v>
      </c>
      <c r="G4753" s="1">
        <v>299.85000000000002</v>
      </c>
      <c r="H4753" s="1">
        <v>299.85000000000002</v>
      </c>
      <c r="I4753" s="1">
        <v>299.17</v>
      </c>
      <c r="J4753" s="1">
        <v>322.95</v>
      </c>
      <c r="K4753" s="1">
        <v>259</v>
      </c>
      <c r="L4753" s="1">
        <v>10223616</v>
      </c>
      <c r="M4753" s="1">
        <v>3058550823.9499998</v>
      </c>
      <c r="N4753" s="11">
        <v>129794</v>
      </c>
    </row>
    <row r="4754" spans="1:14" x14ac:dyDescent="0.25">
      <c r="A4754" s="10">
        <v>43595</v>
      </c>
      <c r="B4754" s="1" t="s">
        <v>14</v>
      </c>
      <c r="C4754" s="1">
        <v>300</v>
      </c>
      <c r="D4754" s="1">
        <v>300.45</v>
      </c>
      <c r="E4754" s="1">
        <v>296.89999999999998</v>
      </c>
      <c r="F4754" s="1">
        <v>299.85000000000002</v>
      </c>
      <c r="G4754" s="1">
        <v>297.14999999999998</v>
      </c>
      <c r="H4754" s="1">
        <v>297.75</v>
      </c>
      <c r="I4754" s="1">
        <v>298.68</v>
      </c>
      <c r="J4754" s="1">
        <v>322.95</v>
      </c>
      <c r="K4754" s="1">
        <v>259</v>
      </c>
      <c r="L4754" s="1">
        <v>6904657</v>
      </c>
      <c r="M4754" s="1">
        <v>2062296788.75</v>
      </c>
      <c r="N4754" s="11">
        <v>132469</v>
      </c>
    </row>
    <row r="4755" spans="1:14" x14ac:dyDescent="0.25">
      <c r="A4755" s="10">
        <v>43598</v>
      </c>
      <c r="B4755" s="1" t="s">
        <v>14</v>
      </c>
      <c r="C4755" s="1">
        <v>295.10000000000002</v>
      </c>
      <c r="D4755" s="1">
        <v>303.5</v>
      </c>
      <c r="E4755" s="1">
        <v>287.7</v>
      </c>
      <c r="F4755" s="1">
        <v>297.75</v>
      </c>
      <c r="G4755" s="1">
        <v>288.8</v>
      </c>
      <c r="H4755" s="1">
        <v>289.3</v>
      </c>
      <c r="I4755" s="1">
        <v>296.20999999999998</v>
      </c>
      <c r="J4755" s="1">
        <v>322.95</v>
      </c>
      <c r="K4755" s="1">
        <v>259</v>
      </c>
      <c r="L4755" s="1">
        <v>35880558</v>
      </c>
      <c r="M4755" s="1">
        <v>10628126245.049999</v>
      </c>
      <c r="N4755" s="11">
        <v>226154</v>
      </c>
    </row>
    <row r="4756" spans="1:14" x14ac:dyDescent="0.25">
      <c r="A4756" s="10">
        <v>43599</v>
      </c>
      <c r="B4756" s="1" t="s">
        <v>14</v>
      </c>
      <c r="C4756" s="1">
        <v>291</v>
      </c>
      <c r="D4756" s="1">
        <v>298.25</v>
      </c>
      <c r="E4756" s="1">
        <v>288.85000000000002</v>
      </c>
      <c r="F4756" s="1">
        <v>289.3</v>
      </c>
      <c r="G4756" s="1">
        <v>295.10000000000002</v>
      </c>
      <c r="H4756" s="1">
        <v>294.35000000000002</v>
      </c>
      <c r="I4756" s="1">
        <v>294.07</v>
      </c>
      <c r="J4756" s="1">
        <v>322.95</v>
      </c>
      <c r="K4756" s="1">
        <v>259</v>
      </c>
      <c r="L4756" s="1">
        <v>21145245</v>
      </c>
      <c r="M4756" s="1">
        <v>6218161734.8500004</v>
      </c>
      <c r="N4756" s="11">
        <v>202324</v>
      </c>
    </row>
    <row r="4757" spans="1:14" x14ac:dyDescent="0.25">
      <c r="A4757" s="10">
        <v>43600</v>
      </c>
      <c r="B4757" s="1" t="s">
        <v>14</v>
      </c>
      <c r="C4757" s="1">
        <v>297.55</v>
      </c>
      <c r="D4757" s="1">
        <v>299.3</v>
      </c>
      <c r="E4757" s="1">
        <v>292</v>
      </c>
      <c r="F4757" s="1">
        <v>294.35000000000002</v>
      </c>
      <c r="G4757" s="1">
        <v>296.64999999999998</v>
      </c>
      <c r="H4757" s="1">
        <v>297.05</v>
      </c>
      <c r="I4757" s="1">
        <v>296.8</v>
      </c>
      <c r="J4757" s="1">
        <v>322.95</v>
      </c>
      <c r="K4757" s="1">
        <v>259</v>
      </c>
      <c r="L4757" s="1">
        <v>17894032</v>
      </c>
      <c r="M4757" s="1">
        <v>5311010536.8500004</v>
      </c>
      <c r="N4757" s="11">
        <v>144108</v>
      </c>
    </row>
    <row r="4758" spans="1:14" x14ac:dyDescent="0.25">
      <c r="A4758" s="10">
        <v>43601</v>
      </c>
      <c r="B4758" s="1" t="s">
        <v>14</v>
      </c>
      <c r="C4758" s="1">
        <v>297</v>
      </c>
      <c r="D4758" s="1">
        <v>297</v>
      </c>
      <c r="E4758" s="1">
        <v>293.25</v>
      </c>
      <c r="F4758" s="1">
        <v>297.05</v>
      </c>
      <c r="G4758" s="1">
        <v>295.5</v>
      </c>
      <c r="H4758" s="1">
        <v>294.75</v>
      </c>
      <c r="I4758" s="1">
        <v>294.8</v>
      </c>
      <c r="J4758" s="1">
        <v>322.95</v>
      </c>
      <c r="K4758" s="1">
        <v>259</v>
      </c>
      <c r="L4758" s="1">
        <v>7354375</v>
      </c>
      <c r="M4758" s="1">
        <v>2168070942.75</v>
      </c>
      <c r="N4758" s="11">
        <v>87670</v>
      </c>
    </row>
    <row r="4759" spans="1:14" x14ac:dyDescent="0.25">
      <c r="A4759" s="10">
        <v>43602</v>
      </c>
      <c r="B4759" s="1" t="s">
        <v>14</v>
      </c>
      <c r="C4759" s="1">
        <v>295.10000000000002</v>
      </c>
      <c r="D4759" s="1">
        <v>302.35000000000002</v>
      </c>
      <c r="E4759" s="1">
        <v>295.10000000000002</v>
      </c>
      <c r="F4759" s="1">
        <v>294.75</v>
      </c>
      <c r="G4759" s="1">
        <v>301.39999999999998</v>
      </c>
      <c r="H4759" s="1">
        <v>301.39999999999998</v>
      </c>
      <c r="I4759" s="1">
        <v>299.22000000000003</v>
      </c>
      <c r="J4759" s="1">
        <v>322.95</v>
      </c>
      <c r="K4759" s="1">
        <v>259</v>
      </c>
      <c r="L4759" s="1">
        <v>11194900</v>
      </c>
      <c r="M4759" s="1">
        <v>3349684303.0999999</v>
      </c>
      <c r="N4759" s="11">
        <v>121366</v>
      </c>
    </row>
    <row r="4760" spans="1:14" x14ac:dyDescent="0.25">
      <c r="A4760" s="10">
        <v>43605</v>
      </c>
      <c r="B4760" s="1" t="s">
        <v>14</v>
      </c>
      <c r="C4760" s="1">
        <v>306.85000000000002</v>
      </c>
      <c r="D4760" s="1">
        <v>307.55</v>
      </c>
      <c r="E4760" s="1">
        <v>302.10000000000002</v>
      </c>
      <c r="F4760" s="1">
        <v>301.39999999999998</v>
      </c>
      <c r="G4760" s="1">
        <v>306.95</v>
      </c>
      <c r="H4760" s="1">
        <v>307</v>
      </c>
      <c r="I4760" s="1">
        <v>305.10000000000002</v>
      </c>
      <c r="J4760" s="1">
        <v>322.95</v>
      </c>
      <c r="K4760" s="1">
        <v>259</v>
      </c>
      <c r="L4760" s="1">
        <v>11013451</v>
      </c>
      <c r="M4760" s="1">
        <v>3360218507.0500002</v>
      </c>
      <c r="N4760" s="11">
        <v>105841</v>
      </c>
    </row>
    <row r="4761" spans="1:14" x14ac:dyDescent="0.25">
      <c r="A4761" s="10">
        <v>43606</v>
      </c>
      <c r="B4761" s="1" t="s">
        <v>14</v>
      </c>
      <c r="C4761" s="1">
        <v>307</v>
      </c>
      <c r="D4761" s="1">
        <v>310</v>
      </c>
      <c r="E4761" s="1">
        <v>305.3</v>
      </c>
      <c r="F4761" s="1">
        <v>307</v>
      </c>
      <c r="G4761" s="1">
        <v>306.39999999999998</v>
      </c>
      <c r="H4761" s="1">
        <v>305.89999999999998</v>
      </c>
      <c r="I4761" s="1">
        <v>307.81</v>
      </c>
      <c r="J4761" s="1">
        <v>322.95</v>
      </c>
      <c r="K4761" s="1">
        <v>259</v>
      </c>
      <c r="L4761" s="1">
        <v>10518883</v>
      </c>
      <c r="M4761" s="1">
        <v>3237791059.5</v>
      </c>
      <c r="N4761" s="11">
        <v>117130</v>
      </c>
    </row>
    <row r="4762" spans="1:14" x14ac:dyDescent="0.25">
      <c r="A4762" s="10">
        <v>43607</v>
      </c>
      <c r="B4762" s="1" t="s">
        <v>14</v>
      </c>
      <c r="C4762" s="1">
        <v>302.14999999999998</v>
      </c>
      <c r="D4762" s="1">
        <v>302.8</v>
      </c>
      <c r="E4762" s="1">
        <v>296.8</v>
      </c>
      <c r="F4762" s="1">
        <v>305.89999999999998</v>
      </c>
      <c r="G4762" s="1">
        <v>300.05</v>
      </c>
      <c r="H4762" s="1">
        <v>299.75</v>
      </c>
      <c r="I4762" s="1">
        <v>299.48</v>
      </c>
      <c r="J4762" s="1">
        <v>322.95</v>
      </c>
      <c r="K4762" s="1">
        <v>259</v>
      </c>
      <c r="L4762" s="1">
        <v>13737694</v>
      </c>
      <c r="M4762" s="1">
        <v>4114154244.5500002</v>
      </c>
      <c r="N4762" s="11">
        <v>185043</v>
      </c>
    </row>
    <row r="4763" spans="1:14" x14ac:dyDescent="0.25">
      <c r="A4763" s="10">
        <v>43608</v>
      </c>
      <c r="B4763" s="1" t="s">
        <v>14</v>
      </c>
      <c r="C4763" s="1">
        <v>305</v>
      </c>
      <c r="D4763" s="1">
        <v>305.60000000000002</v>
      </c>
      <c r="E4763" s="1">
        <v>287</v>
      </c>
      <c r="F4763" s="1">
        <v>299.75</v>
      </c>
      <c r="G4763" s="1">
        <v>288.35000000000002</v>
      </c>
      <c r="H4763" s="1">
        <v>288.2</v>
      </c>
      <c r="I4763" s="1">
        <v>294.75</v>
      </c>
      <c r="J4763" s="1">
        <v>322.95</v>
      </c>
      <c r="K4763" s="1">
        <v>259</v>
      </c>
      <c r="L4763" s="1">
        <v>31380501</v>
      </c>
      <c r="M4763" s="1">
        <v>9249556275.0499992</v>
      </c>
      <c r="N4763" s="11">
        <v>286770</v>
      </c>
    </row>
    <row r="4764" spans="1:14" x14ac:dyDescent="0.25">
      <c r="A4764" s="10">
        <v>43609</v>
      </c>
      <c r="B4764" s="1" t="s">
        <v>14</v>
      </c>
      <c r="C4764" s="1">
        <v>291.5</v>
      </c>
      <c r="D4764" s="1">
        <v>291.64999999999998</v>
      </c>
      <c r="E4764" s="1">
        <v>287.3</v>
      </c>
      <c r="F4764" s="1">
        <v>288.2</v>
      </c>
      <c r="G4764" s="1">
        <v>290.95</v>
      </c>
      <c r="H4764" s="1">
        <v>290.45</v>
      </c>
      <c r="I4764" s="1">
        <v>289.83</v>
      </c>
      <c r="J4764" s="1">
        <v>322.95</v>
      </c>
      <c r="K4764" s="1">
        <v>259</v>
      </c>
      <c r="L4764" s="1">
        <v>10879657</v>
      </c>
      <c r="M4764" s="1">
        <v>3153246084.9499998</v>
      </c>
      <c r="N4764" s="11">
        <v>155068</v>
      </c>
    </row>
    <row r="4765" spans="1:14" x14ac:dyDescent="0.25">
      <c r="A4765" s="10">
        <v>43612</v>
      </c>
      <c r="B4765" s="1" t="s">
        <v>14</v>
      </c>
      <c r="C4765" s="1">
        <v>291.25</v>
      </c>
      <c r="D4765" s="1">
        <v>293.55</v>
      </c>
      <c r="E4765" s="1">
        <v>289.05</v>
      </c>
      <c r="F4765" s="1">
        <v>290.45</v>
      </c>
      <c r="G4765" s="1">
        <v>290.89999999999998</v>
      </c>
      <c r="H4765" s="1">
        <v>290.85000000000002</v>
      </c>
      <c r="I4765" s="1">
        <v>291.64999999999998</v>
      </c>
      <c r="J4765" s="1">
        <v>322.95</v>
      </c>
      <c r="K4765" s="1">
        <v>259</v>
      </c>
      <c r="L4765" s="1">
        <v>9024193</v>
      </c>
      <c r="M4765" s="1">
        <v>2631898736.1999998</v>
      </c>
      <c r="N4765" s="11">
        <v>83829</v>
      </c>
    </row>
    <row r="4766" spans="1:14" x14ac:dyDescent="0.25">
      <c r="A4766" s="10">
        <v>43613</v>
      </c>
      <c r="B4766" s="1" t="s">
        <v>14</v>
      </c>
      <c r="C4766" s="1">
        <v>291.8</v>
      </c>
      <c r="D4766" s="1">
        <v>292</v>
      </c>
      <c r="E4766" s="1">
        <v>288.10000000000002</v>
      </c>
      <c r="F4766" s="1">
        <v>290.85000000000002</v>
      </c>
      <c r="G4766" s="1">
        <v>288.95</v>
      </c>
      <c r="H4766" s="1">
        <v>288.89999999999998</v>
      </c>
      <c r="I4766" s="1">
        <v>289.3</v>
      </c>
      <c r="J4766" s="1">
        <v>322.95</v>
      </c>
      <c r="K4766" s="1">
        <v>259</v>
      </c>
      <c r="L4766" s="1">
        <v>15598601</v>
      </c>
      <c r="M4766" s="1">
        <v>4512702342.1999998</v>
      </c>
      <c r="N4766" s="11">
        <v>124038</v>
      </c>
    </row>
    <row r="4767" spans="1:14" x14ac:dyDescent="0.25">
      <c r="A4767" s="10">
        <v>43614</v>
      </c>
      <c r="B4767" s="1" t="s">
        <v>14</v>
      </c>
      <c r="C4767" s="1">
        <v>288.8</v>
      </c>
      <c r="D4767" s="1">
        <v>291.7</v>
      </c>
      <c r="E4767" s="1">
        <v>287.60000000000002</v>
      </c>
      <c r="F4767" s="1">
        <v>288.89999999999998</v>
      </c>
      <c r="G4767" s="1">
        <v>288.25</v>
      </c>
      <c r="H4767" s="1">
        <v>288.10000000000002</v>
      </c>
      <c r="I4767" s="1">
        <v>289.45999999999998</v>
      </c>
      <c r="J4767" s="1">
        <v>322.95</v>
      </c>
      <c r="K4767" s="1">
        <v>259</v>
      </c>
      <c r="L4767" s="1">
        <v>7255516</v>
      </c>
      <c r="M4767" s="1">
        <v>2100176012.25</v>
      </c>
      <c r="N4767" s="11">
        <v>128629</v>
      </c>
    </row>
    <row r="4768" spans="1:14" x14ac:dyDescent="0.25">
      <c r="A4768" s="10">
        <v>43615</v>
      </c>
      <c r="B4768" s="1" t="s">
        <v>14</v>
      </c>
      <c r="C4768" s="1">
        <v>289</v>
      </c>
      <c r="D4768" s="1">
        <v>291.05</v>
      </c>
      <c r="E4768" s="1">
        <v>288.3</v>
      </c>
      <c r="F4768" s="1">
        <v>288.10000000000002</v>
      </c>
      <c r="G4768" s="1">
        <v>288.89999999999998</v>
      </c>
      <c r="H4768" s="1">
        <v>288.64999999999998</v>
      </c>
      <c r="I4768" s="1">
        <v>289.52999999999997</v>
      </c>
      <c r="J4768" s="1">
        <v>322.95</v>
      </c>
      <c r="K4768" s="1">
        <v>259</v>
      </c>
      <c r="L4768" s="1">
        <v>8656311</v>
      </c>
      <c r="M4768" s="1">
        <v>2506232085.6999998</v>
      </c>
      <c r="N4768" s="11">
        <v>71765</v>
      </c>
    </row>
    <row r="4769" spans="1:14" x14ac:dyDescent="0.25">
      <c r="A4769" s="10">
        <v>43616</v>
      </c>
      <c r="B4769" s="1" t="s">
        <v>14</v>
      </c>
      <c r="C4769" s="1">
        <v>289.35000000000002</v>
      </c>
      <c r="D4769" s="1">
        <v>291.5</v>
      </c>
      <c r="E4769" s="1">
        <v>277.45</v>
      </c>
      <c r="F4769" s="1">
        <v>288.64999999999998</v>
      </c>
      <c r="G4769" s="1">
        <v>278.55</v>
      </c>
      <c r="H4769" s="1">
        <v>278.55</v>
      </c>
      <c r="I4769" s="1">
        <v>282.35000000000002</v>
      </c>
      <c r="J4769" s="1">
        <v>322.95</v>
      </c>
      <c r="K4769" s="1">
        <v>259</v>
      </c>
      <c r="L4769" s="1">
        <v>26281811</v>
      </c>
      <c r="M4769" s="1">
        <v>7420772041.1499996</v>
      </c>
      <c r="N4769" s="11">
        <v>207566</v>
      </c>
    </row>
    <row r="4770" spans="1:14" x14ac:dyDescent="0.25">
      <c r="A4770" s="10">
        <v>43619</v>
      </c>
      <c r="B4770" s="1" t="s">
        <v>14</v>
      </c>
      <c r="C4770" s="1">
        <v>281.39999999999998</v>
      </c>
      <c r="D4770" s="1">
        <v>281.5</v>
      </c>
      <c r="E4770" s="1">
        <v>275.3</v>
      </c>
      <c r="F4770" s="1">
        <v>278.55</v>
      </c>
      <c r="G4770" s="1">
        <v>278.64999999999998</v>
      </c>
      <c r="H4770" s="1">
        <v>278.55</v>
      </c>
      <c r="I4770" s="1">
        <v>277.56</v>
      </c>
      <c r="J4770" s="1">
        <v>322.95</v>
      </c>
      <c r="K4770" s="1">
        <v>259</v>
      </c>
      <c r="L4770" s="1">
        <v>19569620</v>
      </c>
      <c r="M4770" s="1">
        <v>5431687465.6999998</v>
      </c>
      <c r="N4770" s="11">
        <v>160542</v>
      </c>
    </row>
    <row r="4771" spans="1:14" x14ac:dyDescent="0.25">
      <c r="A4771" s="10">
        <v>43620</v>
      </c>
      <c r="B4771" s="1" t="s">
        <v>14</v>
      </c>
      <c r="C4771" s="1">
        <v>279.25</v>
      </c>
      <c r="D4771" s="1">
        <v>282.14999999999998</v>
      </c>
      <c r="E4771" s="1">
        <v>278.8</v>
      </c>
      <c r="F4771" s="1">
        <v>278.55</v>
      </c>
      <c r="G4771" s="1">
        <v>279.8</v>
      </c>
      <c r="H4771" s="1">
        <v>279.25</v>
      </c>
      <c r="I4771" s="1">
        <v>280.31</v>
      </c>
      <c r="J4771" s="1">
        <v>322.95</v>
      </c>
      <c r="K4771" s="1">
        <v>259</v>
      </c>
      <c r="L4771" s="1">
        <v>13850737</v>
      </c>
      <c r="M4771" s="1">
        <v>3882480345.1500001</v>
      </c>
      <c r="N4771" s="11">
        <v>143960</v>
      </c>
    </row>
    <row r="4772" spans="1:14" x14ac:dyDescent="0.25">
      <c r="A4772" s="10">
        <v>43622</v>
      </c>
      <c r="B4772" s="1" t="s">
        <v>14</v>
      </c>
      <c r="C4772" s="1">
        <v>280.39999999999998</v>
      </c>
      <c r="D4772" s="1">
        <v>280.39999999999998</v>
      </c>
      <c r="E4772" s="1">
        <v>275.3</v>
      </c>
      <c r="F4772" s="1">
        <v>279.25</v>
      </c>
      <c r="G4772" s="1">
        <v>275.8</v>
      </c>
      <c r="H4772" s="1">
        <v>275.75</v>
      </c>
      <c r="I4772" s="1">
        <v>277.27</v>
      </c>
      <c r="J4772" s="1">
        <v>322.95</v>
      </c>
      <c r="K4772" s="1">
        <v>259</v>
      </c>
      <c r="L4772" s="1">
        <v>10660963</v>
      </c>
      <c r="M4772" s="1">
        <v>2955987517.5</v>
      </c>
      <c r="N4772" s="11">
        <v>109002</v>
      </c>
    </row>
    <row r="4773" spans="1:14" x14ac:dyDescent="0.25">
      <c r="A4773" s="10">
        <v>43623</v>
      </c>
      <c r="B4773" s="1" t="s">
        <v>14</v>
      </c>
      <c r="C4773" s="1">
        <v>276.8</v>
      </c>
      <c r="D4773" s="1">
        <v>276.8</v>
      </c>
      <c r="E4773" s="1">
        <v>274.2</v>
      </c>
      <c r="F4773" s="1">
        <v>275.75</v>
      </c>
      <c r="G4773" s="1">
        <v>275.75</v>
      </c>
      <c r="H4773" s="1">
        <v>275.25</v>
      </c>
      <c r="I4773" s="1">
        <v>275.22000000000003</v>
      </c>
      <c r="J4773" s="1">
        <v>322.95</v>
      </c>
      <c r="K4773" s="1">
        <v>259</v>
      </c>
      <c r="L4773" s="1">
        <v>7699206</v>
      </c>
      <c r="M4773" s="1">
        <v>2118952031.25</v>
      </c>
      <c r="N4773" s="11">
        <v>104423</v>
      </c>
    </row>
    <row r="4774" spans="1:14" x14ac:dyDescent="0.25">
      <c r="A4774" s="10">
        <v>43626</v>
      </c>
      <c r="B4774" s="1" t="s">
        <v>14</v>
      </c>
      <c r="C4774" s="1">
        <v>278.3</v>
      </c>
      <c r="D4774" s="1">
        <v>280.55</v>
      </c>
      <c r="E4774" s="1">
        <v>276.89999999999998</v>
      </c>
      <c r="F4774" s="1">
        <v>275.25</v>
      </c>
      <c r="G4774" s="1">
        <v>280.14999999999998</v>
      </c>
      <c r="H4774" s="1">
        <v>279.39999999999998</v>
      </c>
      <c r="I4774" s="1">
        <v>278.72000000000003</v>
      </c>
      <c r="J4774" s="1">
        <v>322.95</v>
      </c>
      <c r="K4774" s="1">
        <v>259</v>
      </c>
      <c r="L4774" s="1">
        <v>8615348</v>
      </c>
      <c r="M4774" s="1">
        <v>2401281718.6999998</v>
      </c>
      <c r="N4774" s="11">
        <v>92097</v>
      </c>
    </row>
    <row r="4775" spans="1:14" x14ac:dyDescent="0.25">
      <c r="A4775" s="10">
        <v>43627</v>
      </c>
      <c r="B4775" s="1" t="s">
        <v>14</v>
      </c>
      <c r="C4775" s="1">
        <v>280.89999999999998</v>
      </c>
      <c r="D4775" s="1">
        <v>281.39999999999998</v>
      </c>
      <c r="E4775" s="1">
        <v>279.2</v>
      </c>
      <c r="F4775" s="1">
        <v>279.39999999999998</v>
      </c>
      <c r="G4775" s="1">
        <v>279.89999999999998</v>
      </c>
      <c r="H4775" s="1">
        <v>279.85000000000002</v>
      </c>
      <c r="I4775" s="1">
        <v>280.17</v>
      </c>
      <c r="J4775" s="1">
        <v>322.95</v>
      </c>
      <c r="K4775" s="1">
        <v>259</v>
      </c>
      <c r="L4775" s="1">
        <v>8461371</v>
      </c>
      <c r="M4775" s="1">
        <v>2370595375.1999998</v>
      </c>
      <c r="N4775" s="11">
        <v>111892</v>
      </c>
    </row>
    <row r="4776" spans="1:14" x14ac:dyDescent="0.25">
      <c r="A4776" s="10">
        <v>43628</v>
      </c>
      <c r="B4776" s="1" t="s">
        <v>14</v>
      </c>
      <c r="C4776" s="1">
        <v>281.39999999999998</v>
      </c>
      <c r="D4776" s="1">
        <v>281.39999999999998</v>
      </c>
      <c r="E4776" s="1">
        <v>278.25</v>
      </c>
      <c r="F4776" s="1">
        <v>279.85000000000002</v>
      </c>
      <c r="G4776" s="1">
        <v>280</v>
      </c>
      <c r="H4776" s="1">
        <v>279.95</v>
      </c>
      <c r="I4776" s="1">
        <v>279.83999999999997</v>
      </c>
      <c r="J4776" s="1">
        <v>322.95</v>
      </c>
      <c r="K4776" s="1">
        <v>259</v>
      </c>
      <c r="L4776" s="1">
        <v>8247867</v>
      </c>
      <c r="M4776" s="1">
        <v>2308110305.6999998</v>
      </c>
      <c r="N4776" s="11">
        <v>93631</v>
      </c>
    </row>
    <row r="4777" spans="1:14" x14ac:dyDescent="0.25">
      <c r="A4777" s="10">
        <v>43629</v>
      </c>
      <c r="B4777" s="1" t="s">
        <v>14</v>
      </c>
      <c r="C4777" s="1">
        <v>278.89999999999998</v>
      </c>
      <c r="D4777" s="1">
        <v>281.35000000000002</v>
      </c>
      <c r="E4777" s="1">
        <v>278.55</v>
      </c>
      <c r="F4777" s="1">
        <v>279.95</v>
      </c>
      <c r="G4777" s="1">
        <v>280.05</v>
      </c>
      <c r="H4777" s="1">
        <v>280.60000000000002</v>
      </c>
      <c r="I4777" s="1">
        <v>279.98</v>
      </c>
      <c r="J4777" s="1">
        <v>322.95</v>
      </c>
      <c r="K4777" s="1">
        <v>259</v>
      </c>
      <c r="L4777" s="1">
        <v>7198584</v>
      </c>
      <c r="M4777" s="1">
        <v>2015434036.1500001</v>
      </c>
      <c r="N4777" s="11">
        <v>91988</v>
      </c>
    </row>
    <row r="4778" spans="1:14" x14ac:dyDescent="0.25">
      <c r="A4778" s="10">
        <v>43630</v>
      </c>
      <c r="B4778" s="1" t="s">
        <v>14</v>
      </c>
      <c r="C4778" s="1">
        <v>280.5</v>
      </c>
      <c r="D4778" s="1">
        <v>280.5</v>
      </c>
      <c r="E4778" s="1">
        <v>277.14999999999998</v>
      </c>
      <c r="F4778" s="1">
        <v>280.60000000000002</v>
      </c>
      <c r="G4778" s="1">
        <v>278.25</v>
      </c>
      <c r="H4778" s="1">
        <v>278.05</v>
      </c>
      <c r="I4778" s="1">
        <v>278.81</v>
      </c>
      <c r="J4778" s="1">
        <v>322.95</v>
      </c>
      <c r="K4778" s="1">
        <v>259</v>
      </c>
      <c r="L4778" s="1">
        <v>7908039</v>
      </c>
      <c r="M4778" s="1">
        <v>2204848991.0999999</v>
      </c>
      <c r="N4778" s="11">
        <v>99622</v>
      </c>
    </row>
    <row r="4779" spans="1:14" x14ac:dyDescent="0.25">
      <c r="A4779" s="10">
        <v>43633</v>
      </c>
      <c r="B4779" s="1" t="s">
        <v>14</v>
      </c>
      <c r="C4779" s="1">
        <v>278.85000000000002</v>
      </c>
      <c r="D4779" s="1">
        <v>278.85000000000002</v>
      </c>
      <c r="E4779" s="1">
        <v>274.45</v>
      </c>
      <c r="F4779" s="1">
        <v>278.05</v>
      </c>
      <c r="G4779" s="1">
        <v>275.89999999999998</v>
      </c>
      <c r="H4779" s="1">
        <v>275</v>
      </c>
      <c r="I4779" s="1">
        <v>276.08</v>
      </c>
      <c r="J4779" s="1">
        <v>322.95</v>
      </c>
      <c r="K4779" s="1">
        <v>259</v>
      </c>
      <c r="L4779" s="1">
        <v>10013278</v>
      </c>
      <c r="M4779" s="1">
        <v>2764464538.75</v>
      </c>
      <c r="N4779" s="11">
        <v>121170</v>
      </c>
    </row>
    <row r="4780" spans="1:14" x14ac:dyDescent="0.25">
      <c r="A4780" s="10">
        <v>43634</v>
      </c>
      <c r="B4780" s="1" t="s">
        <v>14</v>
      </c>
      <c r="C4780" s="1">
        <v>276.14999999999998</v>
      </c>
      <c r="D4780" s="1">
        <v>277.85000000000002</v>
      </c>
      <c r="E4780" s="1">
        <v>274</v>
      </c>
      <c r="F4780" s="1">
        <v>275</v>
      </c>
      <c r="G4780" s="1">
        <v>275.60000000000002</v>
      </c>
      <c r="H4780" s="1">
        <v>275.10000000000002</v>
      </c>
      <c r="I4780" s="1">
        <v>275.88</v>
      </c>
      <c r="J4780" s="1">
        <v>322.95</v>
      </c>
      <c r="K4780" s="1">
        <v>259</v>
      </c>
      <c r="L4780" s="1">
        <v>13845733</v>
      </c>
      <c r="M4780" s="1">
        <v>3819784156.4499998</v>
      </c>
      <c r="N4780" s="11">
        <v>174943</v>
      </c>
    </row>
    <row r="4781" spans="1:14" x14ac:dyDescent="0.25">
      <c r="A4781" s="10">
        <v>43635</v>
      </c>
      <c r="B4781" s="1" t="s">
        <v>14</v>
      </c>
      <c r="C4781" s="1">
        <v>275.7</v>
      </c>
      <c r="D4781" s="1">
        <v>278.89999999999998</v>
      </c>
      <c r="E4781" s="1">
        <v>275.60000000000002</v>
      </c>
      <c r="F4781" s="1">
        <v>275.10000000000002</v>
      </c>
      <c r="G4781" s="1">
        <v>277.64999999999998</v>
      </c>
      <c r="H4781" s="1">
        <v>277.2</v>
      </c>
      <c r="I4781" s="1">
        <v>277.11</v>
      </c>
      <c r="J4781" s="1">
        <v>322.95</v>
      </c>
      <c r="K4781" s="1">
        <v>259</v>
      </c>
      <c r="L4781" s="1">
        <v>9046515</v>
      </c>
      <c r="M4781" s="1">
        <v>2506913863.8499999</v>
      </c>
      <c r="N4781" s="11">
        <v>180973</v>
      </c>
    </row>
    <row r="4782" spans="1:14" x14ac:dyDescent="0.25">
      <c r="A4782" s="10">
        <v>43636</v>
      </c>
      <c r="B4782" s="1" t="s">
        <v>14</v>
      </c>
      <c r="C4782" s="1">
        <v>277</v>
      </c>
      <c r="D4782" s="1">
        <v>277.95</v>
      </c>
      <c r="E4782" s="1">
        <v>275.35000000000002</v>
      </c>
      <c r="F4782" s="1">
        <v>277.2</v>
      </c>
      <c r="G4782" s="1">
        <v>277</v>
      </c>
      <c r="H4782" s="1">
        <v>277</v>
      </c>
      <c r="I4782" s="1">
        <v>276.39999999999998</v>
      </c>
      <c r="J4782" s="1">
        <v>322.95</v>
      </c>
      <c r="K4782" s="1">
        <v>259</v>
      </c>
      <c r="L4782" s="1">
        <v>10566110</v>
      </c>
      <c r="M4782" s="1">
        <v>2920457514.9000001</v>
      </c>
      <c r="N4782" s="11">
        <v>100487</v>
      </c>
    </row>
    <row r="4783" spans="1:14" x14ac:dyDescent="0.25">
      <c r="A4783" s="10">
        <v>43637</v>
      </c>
      <c r="B4783" s="1" t="s">
        <v>14</v>
      </c>
      <c r="C4783" s="1">
        <v>276.64999999999998</v>
      </c>
      <c r="D4783" s="1">
        <v>276.64999999999998</v>
      </c>
      <c r="E4783" s="1">
        <v>273.25</v>
      </c>
      <c r="F4783" s="1">
        <v>277</v>
      </c>
      <c r="G4783" s="1">
        <v>274.25</v>
      </c>
      <c r="H4783" s="1">
        <v>274.25</v>
      </c>
      <c r="I4783" s="1">
        <v>274.41000000000003</v>
      </c>
      <c r="J4783" s="1">
        <v>322.95</v>
      </c>
      <c r="K4783" s="1">
        <v>259</v>
      </c>
      <c r="L4783" s="1">
        <v>18595809</v>
      </c>
      <c r="M4783" s="1">
        <v>5102878251.1499996</v>
      </c>
      <c r="N4783" s="11">
        <v>130971</v>
      </c>
    </row>
    <row r="4784" spans="1:14" x14ac:dyDescent="0.25">
      <c r="A4784" s="10">
        <v>43640</v>
      </c>
      <c r="B4784" s="1" t="s">
        <v>14</v>
      </c>
      <c r="C4784" s="1">
        <v>274.25</v>
      </c>
      <c r="D4784" s="1">
        <v>277.5</v>
      </c>
      <c r="E4784" s="1">
        <v>274.25</v>
      </c>
      <c r="F4784" s="1">
        <v>274.25</v>
      </c>
      <c r="G4784" s="1">
        <v>276</v>
      </c>
      <c r="H4784" s="1">
        <v>276.25</v>
      </c>
      <c r="I4784" s="1">
        <v>276.29000000000002</v>
      </c>
      <c r="J4784" s="1">
        <v>322.95</v>
      </c>
      <c r="K4784" s="1">
        <v>259</v>
      </c>
      <c r="L4784" s="1">
        <v>8935066</v>
      </c>
      <c r="M4784" s="1">
        <v>2468710629.4000001</v>
      </c>
      <c r="N4784" s="11">
        <v>116978</v>
      </c>
    </row>
    <row r="4785" spans="1:14" x14ac:dyDescent="0.25">
      <c r="A4785" s="10">
        <v>43641</v>
      </c>
      <c r="B4785" s="1" t="s">
        <v>14</v>
      </c>
      <c r="C4785" s="1">
        <v>275.05</v>
      </c>
      <c r="D4785" s="1">
        <v>280</v>
      </c>
      <c r="E4785" s="1">
        <v>274.25</v>
      </c>
      <c r="F4785" s="1">
        <v>276.25</v>
      </c>
      <c r="G4785" s="1">
        <v>277.64999999999998</v>
      </c>
      <c r="H4785" s="1">
        <v>278.5</v>
      </c>
      <c r="I4785" s="1">
        <v>277.68</v>
      </c>
      <c r="J4785" s="1">
        <v>322.95</v>
      </c>
      <c r="K4785" s="1">
        <v>259</v>
      </c>
      <c r="L4785" s="1">
        <v>12379897</v>
      </c>
      <c r="M4785" s="1">
        <v>3437589509.0999999</v>
      </c>
      <c r="N4785" s="11">
        <v>117474</v>
      </c>
    </row>
    <row r="4786" spans="1:14" x14ac:dyDescent="0.25">
      <c r="A4786" s="10">
        <v>43642</v>
      </c>
      <c r="B4786" s="1" t="s">
        <v>14</v>
      </c>
      <c r="C4786" s="1">
        <v>278.45</v>
      </c>
      <c r="D4786" s="1">
        <v>278.7</v>
      </c>
      <c r="E4786" s="1">
        <v>276.35000000000002</v>
      </c>
      <c r="F4786" s="1">
        <v>278.5</v>
      </c>
      <c r="G4786" s="1">
        <v>277.2</v>
      </c>
      <c r="H4786" s="1">
        <v>277.39999999999998</v>
      </c>
      <c r="I4786" s="1">
        <v>277.5</v>
      </c>
      <c r="J4786" s="1">
        <v>322.95</v>
      </c>
      <c r="K4786" s="1">
        <v>259</v>
      </c>
      <c r="L4786" s="1">
        <v>7421269</v>
      </c>
      <c r="M4786" s="1">
        <v>2059374359.0999999</v>
      </c>
      <c r="N4786" s="11">
        <v>92226</v>
      </c>
    </row>
    <row r="4787" spans="1:14" x14ac:dyDescent="0.25">
      <c r="A4787" s="10">
        <v>43643</v>
      </c>
      <c r="B4787" s="1" t="s">
        <v>14</v>
      </c>
      <c r="C4787" s="1">
        <v>277.95</v>
      </c>
      <c r="D4787" s="1">
        <v>278.2</v>
      </c>
      <c r="E4787" s="1">
        <v>272.8</v>
      </c>
      <c r="F4787" s="1">
        <v>277.39999999999998</v>
      </c>
      <c r="G4787" s="1">
        <v>274</v>
      </c>
      <c r="H4787" s="1">
        <v>273.5</v>
      </c>
      <c r="I4787" s="1">
        <v>274.82</v>
      </c>
      <c r="J4787" s="1">
        <v>322.95</v>
      </c>
      <c r="K4787" s="1">
        <v>259</v>
      </c>
      <c r="L4787" s="1">
        <v>23308215</v>
      </c>
      <c r="M4787" s="1">
        <v>6405538333.8000002</v>
      </c>
      <c r="N4787" s="11">
        <v>196553</v>
      </c>
    </row>
    <row r="4788" spans="1:14" x14ac:dyDescent="0.25">
      <c r="A4788" s="10">
        <v>43644</v>
      </c>
      <c r="B4788" s="1" t="s">
        <v>14</v>
      </c>
      <c r="C4788" s="1">
        <v>274.10000000000002</v>
      </c>
      <c r="D4788" s="1">
        <v>275.45</v>
      </c>
      <c r="E4788" s="1">
        <v>272.5</v>
      </c>
      <c r="F4788" s="1">
        <v>273.5</v>
      </c>
      <c r="G4788" s="1">
        <v>273.8</v>
      </c>
      <c r="H4788" s="1">
        <v>273.85000000000002</v>
      </c>
      <c r="I4788" s="1">
        <v>273.98</v>
      </c>
      <c r="J4788" s="1">
        <v>322.95</v>
      </c>
      <c r="K4788" s="1">
        <v>259</v>
      </c>
      <c r="L4788" s="1">
        <v>8449727</v>
      </c>
      <c r="M4788" s="1">
        <v>2315047590.9000001</v>
      </c>
      <c r="N4788" s="11">
        <v>129206</v>
      </c>
    </row>
    <row r="4789" spans="1:14" x14ac:dyDescent="0.25">
      <c r="A4789" s="10">
        <v>43647</v>
      </c>
      <c r="B4789" s="1" t="s">
        <v>14</v>
      </c>
      <c r="C4789" s="1">
        <v>274.39999999999998</v>
      </c>
      <c r="D4789" s="1">
        <v>276.25</v>
      </c>
      <c r="E4789" s="1">
        <v>274.14999999999998</v>
      </c>
      <c r="F4789" s="1">
        <v>273.85000000000002</v>
      </c>
      <c r="G4789" s="1">
        <v>275.2</v>
      </c>
      <c r="H4789" s="1">
        <v>274.95</v>
      </c>
      <c r="I4789" s="1">
        <v>275.18</v>
      </c>
      <c r="J4789" s="1">
        <v>322.95</v>
      </c>
      <c r="K4789" s="1">
        <v>260.05</v>
      </c>
      <c r="L4789" s="1">
        <v>5042447</v>
      </c>
      <c r="M4789" s="1">
        <v>1387580483.05</v>
      </c>
      <c r="N4789" s="11">
        <v>59587</v>
      </c>
    </row>
    <row r="4790" spans="1:14" x14ac:dyDescent="0.25">
      <c r="A4790" s="10">
        <v>43648</v>
      </c>
      <c r="B4790" s="1" t="s">
        <v>14</v>
      </c>
      <c r="C4790" s="1">
        <v>275.35000000000002</v>
      </c>
      <c r="D4790" s="1">
        <v>275.64999999999998</v>
      </c>
      <c r="E4790" s="1">
        <v>273.2</v>
      </c>
      <c r="F4790" s="1">
        <v>274.95</v>
      </c>
      <c r="G4790" s="1">
        <v>273.55</v>
      </c>
      <c r="H4790" s="1">
        <v>273.85000000000002</v>
      </c>
      <c r="I4790" s="1">
        <v>273.97000000000003</v>
      </c>
      <c r="J4790" s="1">
        <v>322.95</v>
      </c>
      <c r="K4790" s="1">
        <v>260.05</v>
      </c>
      <c r="L4790" s="1">
        <v>9976439</v>
      </c>
      <c r="M4790" s="1">
        <v>2733288493.5999999</v>
      </c>
      <c r="N4790" s="11">
        <v>91998</v>
      </c>
    </row>
    <row r="4791" spans="1:14" x14ac:dyDescent="0.25">
      <c r="A4791" s="10">
        <v>43649</v>
      </c>
      <c r="B4791" s="1" t="s">
        <v>14</v>
      </c>
      <c r="C4791" s="1">
        <v>274.3</v>
      </c>
      <c r="D4791" s="1">
        <v>277.55</v>
      </c>
      <c r="E4791" s="1">
        <v>272.14999999999998</v>
      </c>
      <c r="F4791" s="1">
        <v>273.85000000000002</v>
      </c>
      <c r="G4791" s="1">
        <v>277.2</v>
      </c>
      <c r="H4791" s="1">
        <v>276.7</v>
      </c>
      <c r="I4791" s="1">
        <v>273.97000000000003</v>
      </c>
      <c r="J4791" s="1">
        <v>322.95</v>
      </c>
      <c r="K4791" s="1">
        <v>260.05</v>
      </c>
      <c r="L4791" s="1">
        <v>18120809</v>
      </c>
      <c r="M4791" s="1">
        <v>4964574650.25</v>
      </c>
      <c r="N4791" s="11">
        <v>96803</v>
      </c>
    </row>
    <row r="4792" spans="1:14" x14ac:dyDescent="0.25">
      <c r="A4792" s="10">
        <v>43650</v>
      </c>
      <c r="B4792" s="1" t="s">
        <v>14</v>
      </c>
      <c r="C4792" s="1">
        <v>277.45</v>
      </c>
      <c r="D4792" s="1">
        <v>278.25</v>
      </c>
      <c r="E4792" s="1">
        <v>275.2</v>
      </c>
      <c r="F4792" s="1">
        <v>276.7</v>
      </c>
      <c r="G4792" s="1">
        <v>277.8</v>
      </c>
      <c r="H4792" s="1">
        <v>277.64999999999998</v>
      </c>
      <c r="I4792" s="1">
        <v>276.63</v>
      </c>
      <c r="J4792" s="1">
        <v>322.95</v>
      </c>
      <c r="K4792" s="1">
        <v>260.05</v>
      </c>
      <c r="L4792" s="1">
        <v>9697597</v>
      </c>
      <c r="M4792" s="1">
        <v>2682608761</v>
      </c>
      <c r="N4792" s="11">
        <v>98989</v>
      </c>
    </row>
    <row r="4793" spans="1:14" x14ac:dyDescent="0.25">
      <c r="A4793" s="10">
        <v>43651</v>
      </c>
      <c r="B4793" s="1" t="s">
        <v>14</v>
      </c>
      <c r="C4793" s="1">
        <v>277.64999999999998</v>
      </c>
      <c r="D4793" s="1">
        <v>281.85000000000002</v>
      </c>
      <c r="E4793" s="1">
        <v>268</v>
      </c>
      <c r="F4793" s="1">
        <v>277.64999999999998</v>
      </c>
      <c r="G4793" s="1">
        <v>280.35000000000002</v>
      </c>
      <c r="H4793" s="1">
        <v>279.45</v>
      </c>
      <c r="I4793" s="1">
        <v>276.25</v>
      </c>
      <c r="J4793" s="1">
        <v>322.95</v>
      </c>
      <c r="K4793" s="1">
        <v>260.05</v>
      </c>
      <c r="L4793" s="1">
        <v>37047327</v>
      </c>
      <c r="M4793" s="1">
        <v>10234409499.200001</v>
      </c>
      <c r="N4793" s="11">
        <v>218676</v>
      </c>
    </row>
    <row r="4794" spans="1:14" x14ac:dyDescent="0.25">
      <c r="A4794" s="10">
        <v>43654</v>
      </c>
      <c r="B4794" s="1" t="s">
        <v>14</v>
      </c>
      <c r="C4794" s="1">
        <v>280.14999999999998</v>
      </c>
      <c r="D4794" s="1">
        <v>282.89999999999998</v>
      </c>
      <c r="E4794" s="1">
        <v>275.8</v>
      </c>
      <c r="F4794" s="1">
        <v>279.45</v>
      </c>
      <c r="G4794" s="1">
        <v>276.95</v>
      </c>
      <c r="H4794" s="1">
        <v>277.45</v>
      </c>
      <c r="I4794" s="1">
        <v>278.85000000000002</v>
      </c>
      <c r="J4794" s="1">
        <v>322.95</v>
      </c>
      <c r="K4794" s="1">
        <v>263.64999999999998</v>
      </c>
      <c r="L4794" s="1">
        <v>12169249</v>
      </c>
      <c r="M4794" s="1">
        <v>3393449939.5</v>
      </c>
      <c r="N4794" s="11">
        <v>136376</v>
      </c>
    </row>
    <row r="4795" spans="1:14" x14ac:dyDescent="0.25">
      <c r="A4795" s="10">
        <v>43655</v>
      </c>
      <c r="B4795" s="1" t="s">
        <v>14</v>
      </c>
      <c r="C4795" s="1">
        <v>276.95</v>
      </c>
      <c r="D4795" s="1">
        <v>277.55</v>
      </c>
      <c r="E4795" s="1">
        <v>272.14999999999998</v>
      </c>
      <c r="F4795" s="1">
        <v>277.45</v>
      </c>
      <c r="G4795" s="1">
        <v>272.7</v>
      </c>
      <c r="H4795" s="1">
        <v>273.10000000000002</v>
      </c>
      <c r="I4795" s="1">
        <v>273.98</v>
      </c>
      <c r="J4795" s="1">
        <v>322.95</v>
      </c>
      <c r="K4795" s="1">
        <v>263.64999999999998</v>
      </c>
      <c r="L4795" s="1">
        <v>7706490</v>
      </c>
      <c r="M4795" s="1">
        <v>2111434757.7</v>
      </c>
      <c r="N4795" s="11">
        <v>90842</v>
      </c>
    </row>
    <row r="4796" spans="1:14" x14ac:dyDescent="0.25">
      <c r="A4796" s="10">
        <v>43656</v>
      </c>
      <c r="B4796" s="1" t="s">
        <v>14</v>
      </c>
      <c r="C4796" s="1">
        <v>273.55</v>
      </c>
      <c r="D4796" s="1">
        <v>275.25</v>
      </c>
      <c r="E4796" s="1">
        <v>270.75</v>
      </c>
      <c r="F4796" s="1">
        <v>273.10000000000002</v>
      </c>
      <c r="G4796" s="1">
        <v>272.5</v>
      </c>
      <c r="H4796" s="1">
        <v>273.14999999999998</v>
      </c>
      <c r="I4796" s="1">
        <v>273.82</v>
      </c>
      <c r="J4796" s="1">
        <v>322.95</v>
      </c>
      <c r="K4796" s="1">
        <v>263.64999999999998</v>
      </c>
      <c r="L4796" s="1">
        <v>8162744</v>
      </c>
      <c r="M4796" s="1">
        <v>2235110825.4499998</v>
      </c>
      <c r="N4796" s="11">
        <v>87800</v>
      </c>
    </row>
    <row r="4797" spans="1:14" x14ac:dyDescent="0.25">
      <c r="A4797" s="10">
        <v>43657</v>
      </c>
      <c r="B4797" s="1" t="s">
        <v>14</v>
      </c>
      <c r="C4797" s="1">
        <v>274</v>
      </c>
      <c r="D4797" s="1">
        <v>276.89999999999998</v>
      </c>
      <c r="E4797" s="1">
        <v>273.60000000000002</v>
      </c>
      <c r="F4797" s="1">
        <v>273.14999999999998</v>
      </c>
      <c r="G4797" s="1">
        <v>275.45</v>
      </c>
      <c r="H4797" s="1">
        <v>275.64999999999998</v>
      </c>
      <c r="I4797" s="1">
        <v>275.86</v>
      </c>
      <c r="J4797" s="1">
        <v>322.95</v>
      </c>
      <c r="K4797" s="1">
        <v>263.64999999999998</v>
      </c>
      <c r="L4797" s="1">
        <v>8403695</v>
      </c>
      <c r="M4797" s="1">
        <v>2318213488.1500001</v>
      </c>
      <c r="N4797" s="11">
        <v>105958</v>
      </c>
    </row>
    <row r="4798" spans="1:14" x14ac:dyDescent="0.25">
      <c r="A4798" s="10">
        <v>43658</v>
      </c>
      <c r="B4798" s="1" t="s">
        <v>14</v>
      </c>
      <c r="C4798" s="1">
        <v>275.39999999999998</v>
      </c>
      <c r="D4798" s="1">
        <v>276.45</v>
      </c>
      <c r="E4798" s="1">
        <v>273.10000000000002</v>
      </c>
      <c r="F4798" s="1">
        <v>275.64999999999998</v>
      </c>
      <c r="G4798" s="1">
        <v>274.7</v>
      </c>
      <c r="H4798" s="1">
        <v>275.05</v>
      </c>
      <c r="I4798" s="1">
        <v>275.01</v>
      </c>
      <c r="J4798" s="1">
        <v>322.95</v>
      </c>
      <c r="K4798" s="1">
        <v>263.64999999999998</v>
      </c>
      <c r="L4798" s="1">
        <v>10468936</v>
      </c>
      <c r="M4798" s="1">
        <v>2879097027.5500002</v>
      </c>
      <c r="N4798" s="11">
        <v>77784</v>
      </c>
    </row>
    <row r="4799" spans="1:14" x14ac:dyDescent="0.25">
      <c r="A4799" s="10">
        <v>43661</v>
      </c>
      <c r="B4799" s="1" t="s">
        <v>14</v>
      </c>
      <c r="C4799" s="1">
        <v>275</v>
      </c>
      <c r="D4799" s="1">
        <v>275.60000000000002</v>
      </c>
      <c r="E4799" s="1">
        <v>270.55</v>
      </c>
      <c r="F4799" s="1">
        <v>275.05</v>
      </c>
      <c r="G4799" s="1">
        <v>271.2</v>
      </c>
      <c r="H4799" s="1">
        <v>270.95</v>
      </c>
      <c r="I4799" s="1">
        <v>272.07</v>
      </c>
      <c r="J4799" s="1">
        <v>322.95</v>
      </c>
      <c r="K4799" s="1">
        <v>263.64999999999998</v>
      </c>
      <c r="L4799" s="1">
        <v>8536705</v>
      </c>
      <c r="M4799" s="1">
        <v>2322565172.9499998</v>
      </c>
      <c r="N4799" s="11">
        <v>78140</v>
      </c>
    </row>
    <row r="4800" spans="1:14" x14ac:dyDescent="0.25">
      <c r="A4800" s="10">
        <v>43662</v>
      </c>
      <c r="B4800" s="1" t="s">
        <v>14</v>
      </c>
      <c r="C4800" s="1">
        <v>271</v>
      </c>
      <c r="D4800" s="1">
        <v>272.75</v>
      </c>
      <c r="E4800" s="1">
        <v>270.60000000000002</v>
      </c>
      <c r="F4800" s="1">
        <v>270.95</v>
      </c>
      <c r="G4800" s="1">
        <v>272</v>
      </c>
      <c r="H4800" s="1">
        <v>271.95</v>
      </c>
      <c r="I4800" s="1">
        <v>271.66000000000003</v>
      </c>
      <c r="J4800" s="1">
        <v>322.95</v>
      </c>
      <c r="K4800" s="1">
        <v>263.64999999999998</v>
      </c>
      <c r="L4800" s="1">
        <v>6357525</v>
      </c>
      <c r="M4800" s="1">
        <v>1727069017.05</v>
      </c>
      <c r="N4800" s="11">
        <v>77524</v>
      </c>
    </row>
    <row r="4801" spans="1:14" x14ac:dyDescent="0.25">
      <c r="A4801" s="10">
        <v>43663</v>
      </c>
      <c r="B4801" s="1" t="s">
        <v>14</v>
      </c>
      <c r="C4801" s="1">
        <v>272.45</v>
      </c>
      <c r="D4801" s="1">
        <v>273.14999999999998</v>
      </c>
      <c r="E4801" s="1">
        <v>270.7</v>
      </c>
      <c r="F4801" s="1">
        <v>271.95</v>
      </c>
      <c r="G4801" s="1">
        <v>272.60000000000002</v>
      </c>
      <c r="H4801" s="1">
        <v>272.89999999999998</v>
      </c>
      <c r="I4801" s="1">
        <v>272.3</v>
      </c>
      <c r="J4801" s="1">
        <v>322.95</v>
      </c>
      <c r="K4801" s="1">
        <v>263.64999999999998</v>
      </c>
      <c r="L4801" s="1">
        <v>6294203</v>
      </c>
      <c r="M4801" s="1">
        <v>1713911027.25</v>
      </c>
      <c r="N4801" s="11">
        <v>82149</v>
      </c>
    </row>
    <row r="4802" spans="1:14" x14ac:dyDescent="0.25">
      <c r="A4802" s="10">
        <v>43664</v>
      </c>
      <c r="B4802" s="1" t="s">
        <v>14</v>
      </c>
      <c r="C4802" s="1">
        <v>272.95</v>
      </c>
      <c r="D4802" s="1">
        <v>275.10000000000002</v>
      </c>
      <c r="E4802" s="1">
        <v>272.3</v>
      </c>
      <c r="F4802" s="1">
        <v>272.89999999999998</v>
      </c>
      <c r="G4802" s="1">
        <v>272.95</v>
      </c>
      <c r="H4802" s="1">
        <v>273</v>
      </c>
      <c r="I4802" s="1">
        <v>273.86</v>
      </c>
      <c r="J4802" s="1">
        <v>322.95</v>
      </c>
      <c r="K4802" s="1">
        <v>263.64999999999998</v>
      </c>
      <c r="L4802" s="1">
        <v>9096757</v>
      </c>
      <c r="M4802" s="1">
        <v>2491248528.6500001</v>
      </c>
      <c r="N4802" s="11">
        <v>83228</v>
      </c>
    </row>
    <row r="4803" spans="1:14" x14ac:dyDescent="0.25">
      <c r="A4803" s="10">
        <v>43665</v>
      </c>
      <c r="B4803" s="1" t="s">
        <v>14</v>
      </c>
      <c r="C4803" s="1">
        <v>274.10000000000002</v>
      </c>
      <c r="D4803" s="1">
        <v>274.25</v>
      </c>
      <c r="E4803" s="1">
        <v>268</v>
      </c>
      <c r="F4803" s="1">
        <v>273</v>
      </c>
      <c r="G4803" s="1">
        <v>268.55</v>
      </c>
      <c r="H4803" s="1">
        <v>268.3</v>
      </c>
      <c r="I4803" s="1">
        <v>269.75</v>
      </c>
      <c r="J4803" s="1">
        <v>322.95</v>
      </c>
      <c r="K4803" s="1">
        <v>263.64999999999998</v>
      </c>
      <c r="L4803" s="1">
        <v>7986847</v>
      </c>
      <c r="M4803" s="1">
        <v>2154470437.0999999</v>
      </c>
      <c r="N4803" s="11">
        <v>88555</v>
      </c>
    </row>
    <row r="4804" spans="1:14" x14ac:dyDescent="0.25">
      <c r="A4804" s="10">
        <v>43668</v>
      </c>
      <c r="B4804" s="1" t="s">
        <v>14</v>
      </c>
      <c r="C4804" s="1">
        <v>268</v>
      </c>
      <c r="D4804" s="1">
        <v>268.2</v>
      </c>
      <c r="E4804" s="1">
        <v>264</v>
      </c>
      <c r="F4804" s="1">
        <v>268.3</v>
      </c>
      <c r="G4804" s="1">
        <v>264.3</v>
      </c>
      <c r="H4804" s="1">
        <v>264.39999999999998</v>
      </c>
      <c r="I4804" s="1">
        <v>265.52999999999997</v>
      </c>
      <c r="J4804" s="1">
        <v>322.95</v>
      </c>
      <c r="K4804" s="1">
        <v>263.64999999999998</v>
      </c>
      <c r="L4804" s="1">
        <v>13516960</v>
      </c>
      <c r="M4804" s="1">
        <v>3589097832.8000002</v>
      </c>
      <c r="N4804" s="11">
        <v>168909</v>
      </c>
    </row>
    <row r="4805" spans="1:14" x14ac:dyDescent="0.25">
      <c r="A4805" s="10">
        <v>43669</v>
      </c>
      <c r="B4805" s="1" t="s">
        <v>14</v>
      </c>
      <c r="C4805" s="1">
        <v>265.5</v>
      </c>
      <c r="D4805" s="1">
        <v>271.7</v>
      </c>
      <c r="E4805" s="1">
        <v>265</v>
      </c>
      <c r="F4805" s="1">
        <v>264.39999999999998</v>
      </c>
      <c r="G4805" s="1">
        <v>270.95</v>
      </c>
      <c r="H4805" s="1">
        <v>270.64999999999998</v>
      </c>
      <c r="I4805" s="1">
        <v>268.88</v>
      </c>
      <c r="J4805" s="1">
        <v>322.95</v>
      </c>
      <c r="K4805" s="1">
        <v>263.64999999999998</v>
      </c>
      <c r="L4805" s="1">
        <v>14396986</v>
      </c>
      <c r="M4805" s="1">
        <v>3871019232.5999999</v>
      </c>
      <c r="N4805" s="11">
        <v>125113</v>
      </c>
    </row>
    <row r="4806" spans="1:14" x14ac:dyDescent="0.25">
      <c r="A4806" s="10">
        <v>43670</v>
      </c>
      <c r="B4806" s="1" t="s">
        <v>14</v>
      </c>
      <c r="C4806" s="1">
        <v>270.3</v>
      </c>
      <c r="D4806" s="1">
        <v>273.35000000000002</v>
      </c>
      <c r="E4806" s="1">
        <v>267.89999999999998</v>
      </c>
      <c r="F4806" s="1">
        <v>270.64999999999998</v>
      </c>
      <c r="G4806" s="1">
        <v>271.25</v>
      </c>
      <c r="H4806" s="1">
        <v>270.85000000000002</v>
      </c>
      <c r="I4806" s="1">
        <v>270.08</v>
      </c>
      <c r="J4806" s="1">
        <v>322.95</v>
      </c>
      <c r="K4806" s="1">
        <v>263.64999999999998</v>
      </c>
      <c r="L4806" s="1">
        <v>12072603</v>
      </c>
      <c r="M4806" s="1">
        <v>3260568843.6500001</v>
      </c>
      <c r="N4806" s="11">
        <v>147314</v>
      </c>
    </row>
    <row r="4807" spans="1:14" x14ac:dyDescent="0.25">
      <c r="A4807" s="10">
        <v>43671</v>
      </c>
      <c r="B4807" s="1" t="s">
        <v>14</v>
      </c>
      <c r="C4807" s="1">
        <v>271</v>
      </c>
      <c r="D4807" s="1">
        <v>272.5</v>
      </c>
      <c r="E4807" s="1">
        <v>266.89999999999998</v>
      </c>
      <c r="F4807" s="1">
        <v>270.85000000000002</v>
      </c>
      <c r="G4807" s="1">
        <v>268.5</v>
      </c>
      <c r="H4807" s="1">
        <v>267.85000000000002</v>
      </c>
      <c r="I4807" s="1">
        <v>269.13</v>
      </c>
      <c r="J4807" s="1">
        <v>322.95</v>
      </c>
      <c r="K4807" s="1">
        <v>263.64999999999998</v>
      </c>
      <c r="L4807" s="1">
        <v>17669912</v>
      </c>
      <c r="M4807" s="1">
        <v>4755565428.3500004</v>
      </c>
      <c r="N4807" s="11">
        <v>149734</v>
      </c>
    </row>
    <row r="4808" spans="1:14" x14ac:dyDescent="0.25">
      <c r="A4808" s="10">
        <v>43672</v>
      </c>
      <c r="B4808" s="1" t="s">
        <v>14</v>
      </c>
      <c r="C4808" s="1">
        <v>268.75</v>
      </c>
      <c r="D4808" s="1">
        <v>271</v>
      </c>
      <c r="E4808" s="1">
        <v>266.89999999999998</v>
      </c>
      <c r="F4808" s="1">
        <v>267.85000000000002</v>
      </c>
      <c r="G4808" s="1">
        <v>270.60000000000002</v>
      </c>
      <c r="H4808" s="1">
        <v>270.39999999999998</v>
      </c>
      <c r="I4808" s="1">
        <v>269.58999999999997</v>
      </c>
      <c r="J4808" s="1">
        <v>322.95</v>
      </c>
      <c r="K4808" s="1">
        <v>263.64999999999998</v>
      </c>
      <c r="L4808" s="1">
        <v>4788040</v>
      </c>
      <c r="M4808" s="1">
        <v>1290822169.5</v>
      </c>
      <c r="N4808" s="11">
        <v>59496</v>
      </c>
    </row>
    <row r="4809" spans="1:14" x14ac:dyDescent="0.25">
      <c r="A4809" s="10">
        <v>43675</v>
      </c>
      <c r="B4809" s="1" t="s">
        <v>14</v>
      </c>
      <c r="C4809" s="1">
        <v>270</v>
      </c>
      <c r="D4809" s="1">
        <v>271.14999999999998</v>
      </c>
      <c r="E4809" s="1">
        <v>266.5</v>
      </c>
      <c r="F4809" s="1">
        <v>270.39999999999998</v>
      </c>
      <c r="G4809" s="1">
        <v>267.25</v>
      </c>
      <c r="H4809" s="1">
        <v>267.75</v>
      </c>
      <c r="I4809" s="1">
        <v>268.52999999999997</v>
      </c>
      <c r="J4809" s="1">
        <v>322.95</v>
      </c>
      <c r="K4809" s="1">
        <v>263.64999999999998</v>
      </c>
      <c r="L4809" s="1">
        <v>5525308</v>
      </c>
      <c r="M4809" s="1">
        <v>1483723817.25</v>
      </c>
      <c r="N4809" s="11">
        <v>41053</v>
      </c>
    </row>
    <row r="4810" spans="1:14" x14ac:dyDescent="0.25">
      <c r="A4810" s="10">
        <v>43676</v>
      </c>
      <c r="B4810" s="1" t="s">
        <v>14</v>
      </c>
      <c r="C4810" s="1">
        <v>268</v>
      </c>
      <c r="D4810" s="1">
        <v>270.10000000000002</v>
      </c>
      <c r="E4810" s="1">
        <v>266.55</v>
      </c>
      <c r="F4810" s="1">
        <v>267.75</v>
      </c>
      <c r="G4810" s="1">
        <v>268.2</v>
      </c>
      <c r="H4810" s="1">
        <v>268.89999999999998</v>
      </c>
      <c r="I4810" s="1">
        <v>268.33</v>
      </c>
      <c r="J4810" s="1">
        <v>322.95</v>
      </c>
      <c r="K4810" s="1">
        <v>263.64999999999998</v>
      </c>
      <c r="L4810" s="1">
        <v>13233351</v>
      </c>
      <c r="M4810" s="1">
        <v>3550864742.75</v>
      </c>
      <c r="N4810" s="11">
        <v>120106</v>
      </c>
    </row>
    <row r="4811" spans="1:14" x14ac:dyDescent="0.25">
      <c r="A4811" s="10">
        <v>43677</v>
      </c>
      <c r="B4811" s="1" t="s">
        <v>14</v>
      </c>
      <c r="C4811" s="1">
        <v>268.60000000000002</v>
      </c>
      <c r="D4811" s="1">
        <v>271.10000000000002</v>
      </c>
      <c r="E4811" s="1">
        <v>266</v>
      </c>
      <c r="F4811" s="1">
        <v>268.89999999999998</v>
      </c>
      <c r="G4811" s="1">
        <v>270.8</v>
      </c>
      <c r="H4811" s="1">
        <v>270.2</v>
      </c>
      <c r="I4811" s="1">
        <v>268.62</v>
      </c>
      <c r="J4811" s="1">
        <v>322.95</v>
      </c>
      <c r="K4811" s="1">
        <v>263.64999999999998</v>
      </c>
      <c r="L4811" s="1">
        <v>13649764</v>
      </c>
      <c r="M4811" s="1">
        <v>3666551243.8000002</v>
      </c>
      <c r="N4811" s="11">
        <v>98085</v>
      </c>
    </row>
    <row r="4812" spans="1:14" x14ac:dyDescent="0.25">
      <c r="A4812" s="10">
        <v>43678</v>
      </c>
      <c r="B4812" s="1" t="s">
        <v>14</v>
      </c>
      <c r="C4812" s="1">
        <v>270.45</v>
      </c>
      <c r="D4812" s="1">
        <v>270.7</v>
      </c>
      <c r="E4812" s="1">
        <v>266.5</v>
      </c>
      <c r="F4812" s="1">
        <v>270.2</v>
      </c>
      <c r="G4812" s="1">
        <v>267.39999999999998</v>
      </c>
      <c r="H4812" s="1">
        <v>267.55</v>
      </c>
      <c r="I4812" s="1">
        <v>268.26</v>
      </c>
      <c r="J4812" s="1">
        <v>322.95</v>
      </c>
      <c r="K4812" s="1">
        <v>263.64999999999998</v>
      </c>
      <c r="L4812" s="1">
        <v>5925611</v>
      </c>
      <c r="M4812" s="1">
        <v>1589579278.25</v>
      </c>
      <c r="N4812" s="11">
        <v>106877</v>
      </c>
    </row>
    <row r="4813" spans="1:14" x14ac:dyDescent="0.25">
      <c r="A4813" s="10">
        <v>43679</v>
      </c>
      <c r="B4813" s="1" t="s">
        <v>14</v>
      </c>
      <c r="C4813" s="1">
        <v>267.2</v>
      </c>
      <c r="D4813" s="1">
        <v>267.2</v>
      </c>
      <c r="E4813" s="1">
        <v>263.10000000000002</v>
      </c>
      <c r="F4813" s="1">
        <v>267.55</v>
      </c>
      <c r="G4813" s="1">
        <v>263.89999999999998</v>
      </c>
      <c r="H4813" s="1">
        <v>264.5</v>
      </c>
      <c r="I4813" s="1">
        <v>264.77999999999997</v>
      </c>
      <c r="J4813" s="1">
        <v>322.95</v>
      </c>
      <c r="K4813" s="1">
        <v>263.10000000000002</v>
      </c>
      <c r="L4813" s="1">
        <v>8890911</v>
      </c>
      <c r="M4813" s="1">
        <v>2354154091.0500002</v>
      </c>
      <c r="N4813" s="11">
        <v>100334</v>
      </c>
    </row>
    <row r="4814" spans="1:14" x14ac:dyDescent="0.25">
      <c r="A4814" s="10">
        <v>43682</v>
      </c>
      <c r="B4814" s="1" t="s">
        <v>14</v>
      </c>
      <c r="C4814" s="1">
        <v>264.39999999999998</v>
      </c>
      <c r="D4814" s="1">
        <v>264.5</v>
      </c>
      <c r="E4814" s="1">
        <v>257.64999999999998</v>
      </c>
      <c r="F4814" s="1">
        <v>264.5</v>
      </c>
      <c r="G4814" s="1">
        <v>259.89999999999998</v>
      </c>
      <c r="H4814" s="1">
        <v>259.8</v>
      </c>
      <c r="I4814" s="1">
        <v>259.64999999999998</v>
      </c>
      <c r="J4814" s="1">
        <v>322.95</v>
      </c>
      <c r="K4814" s="1">
        <v>257.64999999999998</v>
      </c>
      <c r="L4814" s="1">
        <v>11556743</v>
      </c>
      <c r="M4814" s="1">
        <v>3000663051</v>
      </c>
      <c r="N4814" s="11">
        <v>132047</v>
      </c>
    </row>
    <row r="4815" spans="1:14" x14ac:dyDescent="0.25">
      <c r="A4815" s="10">
        <v>43683</v>
      </c>
      <c r="B4815" s="1" t="s">
        <v>14</v>
      </c>
      <c r="C4815" s="1">
        <v>258.75</v>
      </c>
      <c r="D4815" s="1">
        <v>261.5</v>
      </c>
      <c r="E4815" s="1">
        <v>258.14999999999998</v>
      </c>
      <c r="F4815" s="1">
        <v>259.8</v>
      </c>
      <c r="G4815" s="1">
        <v>258.2</v>
      </c>
      <c r="H4815" s="1">
        <v>258.89999999999998</v>
      </c>
      <c r="I4815" s="1">
        <v>259.8</v>
      </c>
      <c r="J4815" s="1">
        <v>322.95</v>
      </c>
      <c r="K4815" s="1">
        <v>257.64999999999998</v>
      </c>
      <c r="L4815" s="1">
        <v>9408544</v>
      </c>
      <c r="M4815" s="1">
        <v>2444295956.0999999</v>
      </c>
      <c r="N4815" s="11">
        <v>157322</v>
      </c>
    </row>
    <row r="4816" spans="1:14" x14ac:dyDescent="0.25">
      <c r="A4816" s="10">
        <v>43684</v>
      </c>
      <c r="B4816" s="1" t="s">
        <v>14</v>
      </c>
      <c r="C4816" s="1">
        <v>259.05</v>
      </c>
      <c r="D4816" s="1">
        <v>259.35000000000002</v>
      </c>
      <c r="E4816" s="1">
        <v>253.1</v>
      </c>
      <c r="F4816" s="1">
        <v>258.89999999999998</v>
      </c>
      <c r="G4816" s="1">
        <v>253.4</v>
      </c>
      <c r="H4816" s="1">
        <v>253.65</v>
      </c>
      <c r="I4816" s="1">
        <v>255.88</v>
      </c>
      <c r="J4816" s="1">
        <v>322.95</v>
      </c>
      <c r="K4816" s="1">
        <v>253.1</v>
      </c>
      <c r="L4816" s="1">
        <v>8489812</v>
      </c>
      <c r="M4816" s="1">
        <v>2172395935</v>
      </c>
      <c r="N4816" s="11">
        <v>132222</v>
      </c>
    </row>
    <row r="4817" spans="1:14" x14ac:dyDescent="0.25">
      <c r="A4817" s="10">
        <v>43685</v>
      </c>
      <c r="B4817" s="1" t="s">
        <v>14</v>
      </c>
      <c r="C4817" s="1">
        <v>255</v>
      </c>
      <c r="D4817" s="1">
        <v>258.7</v>
      </c>
      <c r="E4817" s="1">
        <v>253</v>
      </c>
      <c r="F4817" s="1">
        <v>253.65</v>
      </c>
      <c r="G4817" s="1">
        <v>257.8</v>
      </c>
      <c r="H4817" s="1">
        <v>257.75</v>
      </c>
      <c r="I4817" s="1">
        <v>255.73</v>
      </c>
      <c r="J4817" s="1">
        <v>322.95</v>
      </c>
      <c r="K4817" s="1">
        <v>253</v>
      </c>
      <c r="L4817" s="1">
        <v>6370866</v>
      </c>
      <c r="M4817" s="1">
        <v>1629216822.8</v>
      </c>
      <c r="N4817" s="11">
        <v>80996</v>
      </c>
    </row>
    <row r="4818" spans="1:14" x14ac:dyDescent="0.25">
      <c r="A4818" s="10">
        <v>43686</v>
      </c>
      <c r="B4818" s="1" t="s">
        <v>14</v>
      </c>
      <c r="C4818" s="1">
        <v>258.85000000000002</v>
      </c>
      <c r="D4818" s="1">
        <v>258.85000000000002</v>
      </c>
      <c r="E4818" s="1">
        <v>253.5</v>
      </c>
      <c r="F4818" s="1">
        <v>257.75</v>
      </c>
      <c r="G4818" s="1">
        <v>254.3</v>
      </c>
      <c r="H4818" s="1">
        <v>254.2</v>
      </c>
      <c r="I4818" s="1">
        <v>254.99</v>
      </c>
      <c r="J4818" s="1">
        <v>322.95</v>
      </c>
      <c r="K4818" s="1">
        <v>253</v>
      </c>
      <c r="L4818" s="1">
        <v>9927337</v>
      </c>
      <c r="M4818" s="1">
        <v>2531375699.0999999</v>
      </c>
      <c r="N4818" s="11">
        <v>125800</v>
      </c>
    </row>
    <row r="4819" spans="1:14" x14ac:dyDescent="0.25">
      <c r="A4819" s="10">
        <v>43690</v>
      </c>
      <c r="B4819" s="1" t="s">
        <v>14</v>
      </c>
      <c r="C4819" s="1">
        <v>253.8</v>
      </c>
      <c r="D4819" s="1">
        <v>254</v>
      </c>
      <c r="E4819" s="1">
        <v>244</v>
      </c>
      <c r="F4819" s="1">
        <v>254.2</v>
      </c>
      <c r="G4819" s="1">
        <v>244.65</v>
      </c>
      <c r="H4819" s="1">
        <v>246.3</v>
      </c>
      <c r="I4819" s="1">
        <v>247.57</v>
      </c>
      <c r="J4819" s="1">
        <v>322.95</v>
      </c>
      <c r="K4819" s="1">
        <v>244</v>
      </c>
      <c r="L4819" s="1">
        <v>20992894</v>
      </c>
      <c r="M4819" s="1">
        <v>5197126507.8999996</v>
      </c>
      <c r="N4819" s="11">
        <v>159332</v>
      </c>
    </row>
    <row r="4820" spans="1:14" x14ac:dyDescent="0.25">
      <c r="A4820" s="10">
        <v>43691</v>
      </c>
      <c r="B4820" s="1" t="s">
        <v>14</v>
      </c>
      <c r="C4820" s="1">
        <v>246.3</v>
      </c>
      <c r="D4820" s="1">
        <v>253.6</v>
      </c>
      <c r="E4820" s="1">
        <v>244.05</v>
      </c>
      <c r="F4820" s="1">
        <v>246.3</v>
      </c>
      <c r="G4820" s="1">
        <v>248.6</v>
      </c>
      <c r="H4820" s="1">
        <v>248.75</v>
      </c>
      <c r="I4820" s="1">
        <v>249.79</v>
      </c>
      <c r="J4820" s="1">
        <v>322.95</v>
      </c>
      <c r="K4820" s="1">
        <v>244</v>
      </c>
      <c r="L4820" s="1">
        <v>13809031</v>
      </c>
      <c r="M4820" s="1">
        <v>3449376051.0999999</v>
      </c>
      <c r="N4820" s="11">
        <v>111724</v>
      </c>
    </row>
    <row r="4821" spans="1:14" x14ac:dyDescent="0.25">
      <c r="A4821" s="10">
        <v>43693</v>
      </c>
      <c r="B4821" s="1" t="s">
        <v>14</v>
      </c>
      <c r="C4821" s="1">
        <v>248.75</v>
      </c>
      <c r="D4821" s="1">
        <v>253.4</v>
      </c>
      <c r="E4821" s="1">
        <v>247.4</v>
      </c>
      <c r="F4821" s="1">
        <v>248.75</v>
      </c>
      <c r="G4821" s="1">
        <v>252.65</v>
      </c>
      <c r="H4821" s="1">
        <v>253</v>
      </c>
      <c r="I4821" s="1">
        <v>251.44</v>
      </c>
      <c r="J4821" s="1">
        <v>322.95</v>
      </c>
      <c r="K4821" s="1">
        <v>244</v>
      </c>
      <c r="L4821" s="1">
        <v>10337358</v>
      </c>
      <c r="M4821" s="1">
        <v>2599188988.6999998</v>
      </c>
      <c r="N4821" s="11">
        <v>102350</v>
      </c>
    </row>
    <row r="4822" spans="1:14" x14ac:dyDescent="0.25">
      <c r="A4822" s="10">
        <v>43696</v>
      </c>
      <c r="B4822" s="1" t="s">
        <v>14</v>
      </c>
      <c r="C4822" s="1">
        <v>253.5</v>
      </c>
      <c r="D4822" s="1">
        <v>257.3</v>
      </c>
      <c r="E4822" s="1">
        <v>250.95</v>
      </c>
      <c r="F4822" s="1">
        <v>253</v>
      </c>
      <c r="G4822" s="1">
        <v>251.6</v>
      </c>
      <c r="H4822" s="1">
        <v>251.55</v>
      </c>
      <c r="I4822" s="1">
        <v>254.36</v>
      </c>
      <c r="J4822" s="1">
        <v>322.95</v>
      </c>
      <c r="K4822" s="1">
        <v>244</v>
      </c>
      <c r="L4822" s="1">
        <v>12524627</v>
      </c>
      <c r="M4822" s="1">
        <v>3185723605.9000001</v>
      </c>
      <c r="N4822" s="11">
        <v>137418</v>
      </c>
    </row>
    <row r="4823" spans="1:14" x14ac:dyDescent="0.25">
      <c r="A4823" s="10">
        <v>43697</v>
      </c>
      <c r="B4823" s="1" t="s">
        <v>14</v>
      </c>
      <c r="C4823" s="1">
        <v>251.6</v>
      </c>
      <c r="D4823" s="1">
        <v>251.95</v>
      </c>
      <c r="E4823" s="1">
        <v>245.45</v>
      </c>
      <c r="F4823" s="1">
        <v>251.55</v>
      </c>
      <c r="G4823" s="1">
        <v>246.85</v>
      </c>
      <c r="H4823" s="1">
        <v>246.5</v>
      </c>
      <c r="I4823" s="1">
        <v>247.35</v>
      </c>
      <c r="J4823" s="1">
        <v>322.95</v>
      </c>
      <c r="K4823" s="1">
        <v>244</v>
      </c>
      <c r="L4823" s="1">
        <v>15000271</v>
      </c>
      <c r="M4823" s="1">
        <v>3710338930.8000002</v>
      </c>
      <c r="N4823" s="11">
        <v>184129</v>
      </c>
    </row>
    <row r="4824" spans="1:14" x14ac:dyDescent="0.25">
      <c r="A4824" s="10">
        <v>43698</v>
      </c>
      <c r="B4824" s="1" t="s">
        <v>14</v>
      </c>
      <c r="C4824" s="1">
        <v>246.7</v>
      </c>
      <c r="D4824" s="1">
        <v>246.9</v>
      </c>
      <c r="E4824" s="1">
        <v>240.85</v>
      </c>
      <c r="F4824" s="1">
        <v>246.5</v>
      </c>
      <c r="G4824" s="1">
        <v>242.3</v>
      </c>
      <c r="H4824" s="1">
        <v>241.45</v>
      </c>
      <c r="I4824" s="1">
        <v>242.98</v>
      </c>
      <c r="J4824" s="1">
        <v>322.95</v>
      </c>
      <c r="K4824" s="1">
        <v>240.85</v>
      </c>
      <c r="L4824" s="1">
        <v>14736226</v>
      </c>
      <c r="M4824" s="1">
        <v>3580673511.0999999</v>
      </c>
      <c r="N4824" s="11">
        <v>158073</v>
      </c>
    </row>
    <row r="4825" spans="1:14" x14ac:dyDescent="0.25">
      <c r="A4825" s="10">
        <v>43699</v>
      </c>
      <c r="B4825" s="1" t="s">
        <v>14</v>
      </c>
      <c r="C4825" s="1">
        <v>242.2</v>
      </c>
      <c r="D4825" s="1">
        <v>246</v>
      </c>
      <c r="E4825" s="1">
        <v>239</v>
      </c>
      <c r="F4825" s="1">
        <v>241.45</v>
      </c>
      <c r="G4825" s="1">
        <v>240</v>
      </c>
      <c r="H4825" s="1">
        <v>240.05</v>
      </c>
      <c r="I4825" s="1">
        <v>242.66</v>
      </c>
      <c r="J4825" s="1">
        <v>322.95</v>
      </c>
      <c r="K4825" s="1">
        <v>239</v>
      </c>
      <c r="L4825" s="1">
        <v>10513066</v>
      </c>
      <c r="M4825" s="1">
        <v>2551108535.8000002</v>
      </c>
      <c r="N4825" s="11">
        <v>176021</v>
      </c>
    </row>
    <row r="4826" spans="1:14" x14ac:dyDescent="0.25">
      <c r="A4826" s="10">
        <v>43700</v>
      </c>
      <c r="B4826" s="1" t="s">
        <v>14</v>
      </c>
      <c r="C4826" s="1">
        <v>239</v>
      </c>
      <c r="D4826" s="1">
        <v>239.45</v>
      </c>
      <c r="E4826" s="1">
        <v>234.65</v>
      </c>
      <c r="F4826" s="1">
        <v>240.05</v>
      </c>
      <c r="G4826" s="1">
        <v>236.45</v>
      </c>
      <c r="H4826" s="1">
        <v>236.1</v>
      </c>
      <c r="I4826" s="1">
        <v>236.55</v>
      </c>
      <c r="J4826" s="1">
        <v>322.95</v>
      </c>
      <c r="K4826" s="1">
        <v>234.65</v>
      </c>
      <c r="L4826" s="1">
        <v>16440329</v>
      </c>
      <c r="M4826" s="1">
        <v>3888935330.75</v>
      </c>
      <c r="N4826" s="11">
        <v>166327</v>
      </c>
    </row>
    <row r="4827" spans="1:14" x14ac:dyDescent="0.25">
      <c r="A4827" s="10">
        <v>43703</v>
      </c>
      <c r="B4827" s="1" t="s">
        <v>14</v>
      </c>
      <c r="C4827" s="1">
        <v>240.7</v>
      </c>
      <c r="D4827" s="1">
        <v>243.45</v>
      </c>
      <c r="E4827" s="1">
        <v>234.95</v>
      </c>
      <c r="F4827" s="1">
        <v>236.1</v>
      </c>
      <c r="G4827" s="1">
        <v>242</v>
      </c>
      <c r="H4827" s="1">
        <v>242.5</v>
      </c>
      <c r="I4827" s="1">
        <v>240.73</v>
      </c>
      <c r="J4827" s="1">
        <v>322.95</v>
      </c>
      <c r="K4827" s="1">
        <v>234.65</v>
      </c>
      <c r="L4827" s="1">
        <v>12857092</v>
      </c>
      <c r="M4827" s="1">
        <v>3095031740.25</v>
      </c>
      <c r="N4827" s="11">
        <v>125210</v>
      </c>
    </row>
    <row r="4828" spans="1:14" x14ac:dyDescent="0.25">
      <c r="A4828" s="10">
        <v>43704</v>
      </c>
      <c r="B4828" s="1" t="s">
        <v>14</v>
      </c>
      <c r="C4828" s="1">
        <v>243.95</v>
      </c>
      <c r="D4828" s="1">
        <v>246.3</v>
      </c>
      <c r="E4828" s="1">
        <v>242.7</v>
      </c>
      <c r="F4828" s="1">
        <v>242.5</v>
      </c>
      <c r="G4828" s="1">
        <v>246</v>
      </c>
      <c r="H4828" s="1">
        <v>245.5</v>
      </c>
      <c r="I4828" s="1">
        <v>245.22</v>
      </c>
      <c r="J4828" s="1">
        <v>322.95</v>
      </c>
      <c r="K4828" s="1">
        <v>234.65</v>
      </c>
      <c r="L4828" s="1">
        <v>14529777</v>
      </c>
      <c r="M4828" s="1">
        <v>3562960814.5500002</v>
      </c>
      <c r="N4828" s="11">
        <v>186669</v>
      </c>
    </row>
    <row r="4829" spans="1:14" x14ac:dyDescent="0.25">
      <c r="A4829" s="10">
        <v>43705</v>
      </c>
      <c r="B4829" s="1" t="s">
        <v>14</v>
      </c>
      <c r="C4829" s="1">
        <v>246.15</v>
      </c>
      <c r="D4829" s="1">
        <v>247.65</v>
      </c>
      <c r="E4829" s="1">
        <v>243.1</v>
      </c>
      <c r="F4829" s="1">
        <v>245.5</v>
      </c>
      <c r="G4829" s="1">
        <v>245.6</v>
      </c>
      <c r="H4829" s="1">
        <v>245.95</v>
      </c>
      <c r="I4829" s="1">
        <v>245.55</v>
      </c>
      <c r="J4829" s="1">
        <v>322.95</v>
      </c>
      <c r="K4829" s="1">
        <v>234.65</v>
      </c>
      <c r="L4829" s="1">
        <v>8894489</v>
      </c>
      <c r="M4829" s="1">
        <v>2184017013</v>
      </c>
      <c r="N4829" s="11">
        <v>113351</v>
      </c>
    </row>
    <row r="4830" spans="1:14" x14ac:dyDescent="0.25">
      <c r="A4830" s="10">
        <v>43706</v>
      </c>
      <c r="B4830" s="1" t="s">
        <v>14</v>
      </c>
      <c r="C4830" s="1">
        <v>243.95</v>
      </c>
      <c r="D4830" s="1">
        <v>245.45</v>
      </c>
      <c r="E4830" s="1">
        <v>240.15</v>
      </c>
      <c r="F4830" s="1">
        <v>245.95</v>
      </c>
      <c r="G4830" s="1">
        <v>241.65</v>
      </c>
      <c r="H4830" s="1">
        <v>241.2</v>
      </c>
      <c r="I4830" s="1">
        <v>242.37</v>
      </c>
      <c r="J4830" s="1">
        <v>322.95</v>
      </c>
      <c r="K4830" s="1">
        <v>234.65</v>
      </c>
      <c r="L4830" s="1">
        <v>11105245</v>
      </c>
      <c r="M4830" s="1">
        <v>2691537752.3000002</v>
      </c>
      <c r="N4830" s="11">
        <v>90760</v>
      </c>
    </row>
    <row r="4831" spans="1:14" x14ac:dyDescent="0.25">
      <c r="A4831" s="10">
        <v>43707</v>
      </c>
      <c r="B4831" s="1" t="s">
        <v>14</v>
      </c>
      <c r="C4831" s="1">
        <v>242.75</v>
      </c>
      <c r="D4831" s="1">
        <v>247.2</v>
      </c>
      <c r="E4831" s="1">
        <v>239.05</v>
      </c>
      <c r="F4831" s="1">
        <v>241.2</v>
      </c>
      <c r="G4831" s="1">
        <v>245.5</v>
      </c>
      <c r="H4831" s="1">
        <v>245.65</v>
      </c>
      <c r="I4831" s="1">
        <v>244.01</v>
      </c>
      <c r="J4831" s="1">
        <v>322.95</v>
      </c>
      <c r="K4831" s="1">
        <v>234.65</v>
      </c>
      <c r="L4831" s="1">
        <v>11772247</v>
      </c>
      <c r="M4831" s="1">
        <v>2872586766.5999999</v>
      </c>
      <c r="N4831" s="11">
        <v>115940</v>
      </c>
    </row>
    <row r="4832" spans="1:14" x14ac:dyDescent="0.25">
      <c r="A4832" s="10">
        <v>43711</v>
      </c>
      <c r="B4832" s="1" t="s">
        <v>14</v>
      </c>
      <c r="C4832" s="1">
        <v>244.45</v>
      </c>
      <c r="D4832" s="1">
        <v>244.45</v>
      </c>
      <c r="E4832" s="1">
        <v>240.65</v>
      </c>
      <c r="F4832" s="1">
        <v>245.65</v>
      </c>
      <c r="G4832" s="1">
        <v>241.2</v>
      </c>
      <c r="H4832" s="1">
        <v>241.55</v>
      </c>
      <c r="I4832" s="1">
        <v>242.18</v>
      </c>
      <c r="J4832" s="1">
        <v>322.95</v>
      </c>
      <c r="K4832" s="1">
        <v>234.65</v>
      </c>
      <c r="L4832" s="1">
        <v>9546229</v>
      </c>
      <c r="M4832" s="1">
        <v>2311866646.9499998</v>
      </c>
      <c r="N4832" s="11">
        <v>85296</v>
      </c>
    </row>
    <row r="4833" spans="1:14" x14ac:dyDescent="0.25">
      <c r="A4833" s="10">
        <v>43712</v>
      </c>
      <c r="B4833" s="1" t="s">
        <v>14</v>
      </c>
      <c r="C4833" s="1">
        <v>241.6</v>
      </c>
      <c r="D4833" s="1">
        <v>244.55</v>
      </c>
      <c r="E4833" s="1">
        <v>241.3</v>
      </c>
      <c r="F4833" s="1">
        <v>241.55</v>
      </c>
      <c r="G4833" s="1">
        <v>241.85</v>
      </c>
      <c r="H4833" s="1">
        <v>243.25</v>
      </c>
      <c r="I4833" s="1">
        <v>243.17</v>
      </c>
      <c r="J4833" s="1">
        <v>322.95</v>
      </c>
      <c r="K4833" s="1">
        <v>234.65</v>
      </c>
      <c r="L4833" s="1">
        <v>7032392</v>
      </c>
      <c r="M4833" s="1">
        <v>1710038856.25</v>
      </c>
      <c r="N4833" s="11">
        <v>118139</v>
      </c>
    </row>
    <row r="4834" spans="1:14" x14ac:dyDescent="0.25">
      <c r="A4834" s="10">
        <v>43713</v>
      </c>
      <c r="B4834" s="1" t="s">
        <v>14</v>
      </c>
      <c r="C4834" s="1">
        <v>242</v>
      </c>
      <c r="D4834" s="1">
        <v>246.9</v>
      </c>
      <c r="E4834" s="1">
        <v>242</v>
      </c>
      <c r="F4834" s="1">
        <v>243.25</v>
      </c>
      <c r="G4834" s="1">
        <v>244.3</v>
      </c>
      <c r="H4834" s="1">
        <v>244.25</v>
      </c>
      <c r="I4834" s="1">
        <v>244.46</v>
      </c>
      <c r="J4834" s="1">
        <v>322.95</v>
      </c>
      <c r="K4834" s="1">
        <v>234.65</v>
      </c>
      <c r="L4834" s="1">
        <v>8451611</v>
      </c>
      <c r="M4834" s="1">
        <v>2066110939.8</v>
      </c>
      <c r="N4834" s="11">
        <v>79361</v>
      </c>
    </row>
    <row r="4835" spans="1:14" x14ac:dyDescent="0.25">
      <c r="A4835" s="10">
        <v>43714</v>
      </c>
      <c r="B4835" s="1" t="s">
        <v>14</v>
      </c>
      <c r="C4835" s="1">
        <v>244.3</v>
      </c>
      <c r="D4835" s="1">
        <v>245.85</v>
      </c>
      <c r="E4835" s="1">
        <v>243.25</v>
      </c>
      <c r="F4835" s="1">
        <v>244.25</v>
      </c>
      <c r="G4835" s="1">
        <v>244</v>
      </c>
      <c r="H4835" s="1">
        <v>243.9</v>
      </c>
      <c r="I4835" s="1">
        <v>244.19</v>
      </c>
      <c r="J4835" s="1">
        <v>322.95</v>
      </c>
      <c r="K4835" s="1">
        <v>234.65</v>
      </c>
      <c r="L4835" s="1">
        <v>8704669</v>
      </c>
      <c r="M4835" s="1">
        <v>2125634185.3499999</v>
      </c>
      <c r="N4835" s="11">
        <v>75591</v>
      </c>
    </row>
    <row r="4836" spans="1:14" x14ac:dyDescent="0.25">
      <c r="A4836" s="10">
        <v>43717</v>
      </c>
      <c r="B4836" s="1" t="s">
        <v>14</v>
      </c>
      <c r="C4836" s="1">
        <v>244.65</v>
      </c>
      <c r="D4836" s="1">
        <v>246.5</v>
      </c>
      <c r="E4836" s="1">
        <v>243.2</v>
      </c>
      <c r="F4836" s="1">
        <v>243.9</v>
      </c>
      <c r="G4836" s="1">
        <v>245.7</v>
      </c>
      <c r="H4836" s="1">
        <v>245.5</v>
      </c>
      <c r="I4836" s="1">
        <v>245.47</v>
      </c>
      <c r="J4836" s="1">
        <v>310.75</v>
      </c>
      <c r="K4836" s="1">
        <v>234.65</v>
      </c>
      <c r="L4836" s="1">
        <v>9085228</v>
      </c>
      <c r="M4836" s="1">
        <v>2230173096.8000002</v>
      </c>
      <c r="N4836" s="11">
        <v>65072</v>
      </c>
    </row>
    <row r="4837" spans="1:14" x14ac:dyDescent="0.25">
      <c r="A4837" s="10">
        <v>43719</v>
      </c>
      <c r="B4837" s="1" t="s">
        <v>14</v>
      </c>
      <c r="C4837" s="1">
        <v>244.6</v>
      </c>
      <c r="D4837" s="1">
        <v>245.45</v>
      </c>
      <c r="E4837" s="1">
        <v>243</v>
      </c>
      <c r="F4837" s="1">
        <v>245.5</v>
      </c>
      <c r="G4837" s="1">
        <v>243.3</v>
      </c>
      <c r="H4837" s="1">
        <v>243.75</v>
      </c>
      <c r="I4837" s="1">
        <v>243.89</v>
      </c>
      <c r="J4837" s="1">
        <v>310.75</v>
      </c>
      <c r="K4837" s="1">
        <v>234.65</v>
      </c>
      <c r="L4837" s="1">
        <v>8968683</v>
      </c>
      <c r="M4837" s="1">
        <v>2187402276.1999998</v>
      </c>
      <c r="N4837" s="11">
        <v>113631</v>
      </c>
    </row>
    <row r="4838" spans="1:14" x14ac:dyDescent="0.25">
      <c r="A4838" s="10">
        <v>43720</v>
      </c>
      <c r="B4838" s="1" t="s">
        <v>14</v>
      </c>
      <c r="C4838" s="1">
        <v>244.3</v>
      </c>
      <c r="D4838" s="1">
        <v>245</v>
      </c>
      <c r="E4838" s="1">
        <v>240</v>
      </c>
      <c r="F4838" s="1">
        <v>243.75</v>
      </c>
      <c r="G4838" s="1">
        <v>240.8</v>
      </c>
      <c r="H4838" s="1">
        <v>240.75</v>
      </c>
      <c r="I4838" s="1">
        <v>242.19</v>
      </c>
      <c r="J4838" s="1">
        <v>310.75</v>
      </c>
      <c r="K4838" s="1">
        <v>234.65</v>
      </c>
      <c r="L4838" s="1">
        <v>8083759</v>
      </c>
      <c r="M4838" s="1">
        <v>1957830549.3499999</v>
      </c>
      <c r="N4838" s="11">
        <v>134914</v>
      </c>
    </row>
    <row r="4839" spans="1:14" x14ac:dyDescent="0.25">
      <c r="A4839" s="10">
        <v>43721</v>
      </c>
      <c r="B4839" s="1" t="s">
        <v>14</v>
      </c>
      <c r="C4839" s="1">
        <v>241</v>
      </c>
      <c r="D4839" s="1">
        <v>242.45</v>
      </c>
      <c r="E4839" s="1">
        <v>238.6</v>
      </c>
      <c r="F4839" s="1">
        <v>240.75</v>
      </c>
      <c r="G4839" s="1">
        <v>240.1</v>
      </c>
      <c r="H4839" s="1">
        <v>239.9</v>
      </c>
      <c r="I4839" s="1">
        <v>240.31</v>
      </c>
      <c r="J4839" s="1">
        <v>310.75</v>
      </c>
      <c r="K4839" s="1">
        <v>234.65</v>
      </c>
      <c r="L4839" s="1">
        <v>14031943</v>
      </c>
      <c r="M4839" s="1">
        <v>3372033292</v>
      </c>
      <c r="N4839" s="11">
        <v>105649</v>
      </c>
    </row>
    <row r="4840" spans="1:14" x14ac:dyDescent="0.25">
      <c r="A4840" s="10">
        <v>43724</v>
      </c>
      <c r="B4840" s="1" t="s">
        <v>14</v>
      </c>
      <c r="C4840" s="1">
        <v>239.5</v>
      </c>
      <c r="D4840" s="1">
        <v>240.85</v>
      </c>
      <c r="E4840" s="1">
        <v>238.3</v>
      </c>
      <c r="F4840" s="1">
        <v>239.9</v>
      </c>
      <c r="G4840" s="1">
        <v>239.2</v>
      </c>
      <c r="H4840" s="1">
        <v>239.4</v>
      </c>
      <c r="I4840" s="1">
        <v>239.29</v>
      </c>
      <c r="J4840" s="1">
        <v>310</v>
      </c>
      <c r="K4840" s="1">
        <v>234.65</v>
      </c>
      <c r="L4840" s="1">
        <v>7084644</v>
      </c>
      <c r="M4840" s="1">
        <v>1695314638.8</v>
      </c>
      <c r="N4840" s="11">
        <v>111124</v>
      </c>
    </row>
    <row r="4841" spans="1:14" x14ac:dyDescent="0.25">
      <c r="A4841" s="10">
        <v>43725</v>
      </c>
      <c r="B4841" s="1" t="s">
        <v>14</v>
      </c>
      <c r="C4841" s="1">
        <v>239.8</v>
      </c>
      <c r="D4841" s="1">
        <v>240.1</v>
      </c>
      <c r="E4841" s="1">
        <v>236.8</v>
      </c>
      <c r="F4841" s="1">
        <v>239.4</v>
      </c>
      <c r="G4841" s="1">
        <v>237.05</v>
      </c>
      <c r="H4841" s="1">
        <v>237.2</v>
      </c>
      <c r="I4841" s="1">
        <v>238.09</v>
      </c>
      <c r="J4841" s="1">
        <v>310</v>
      </c>
      <c r="K4841" s="1">
        <v>234.65</v>
      </c>
      <c r="L4841" s="1">
        <v>10672279</v>
      </c>
      <c r="M4841" s="1">
        <v>2540966838.5</v>
      </c>
      <c r="N4841" s="11">
        <v>157813</v>
      </c>
    </row>
    <row r="4842" spans="1:14" x14ac:dyDescent="0.25">
      <c r="A4842" s="10">
        <v>43726</v>
      </c>
      <c r="B4842" s="1" t="s">
        <v>14</v>
      </c>
      <c r="C4842" s="1">
        <v>237.7</v>
      </c>
      <c r="D4842" s="1">
        <v>242.3</v>
      </c>
      <c r="E4842" s="1">
        <v>234.05</v>
      </c>
      <c r="F4842" s="1">
        <v>237.2</v>
      </c>
      <c r="G4842" s="1">
        <v>238.9</v>
      </c>
      <c r="H4842" s="1">
        <v>239.25</v>
      </c>
      <c r="I4842" s="1">
        <v>237.53</v>
      </c>
      <c r="J4842" s="1">
        <v>310</v>
      </c>
      <c r="K4842" s="1">
        <v>234.05</v>
      </c>
      <c r="L4842" s="1">
        <v>19956339</v>
      </c>
      <c r="M4842" s="1">
        <v>4740300872.75</v>
      </c>
      <c r="N4842" s="11">
        <v>175188</v>
      </c>
    </row>
    <row r="4843" spans="1:14" x14ac:dyDescent="0.25">
      <c r="A4843" s="10">
        <v>43727</v>
      </c>
      <c r="B4843" s="1" t="s">
        <v>14</v>
      </c>
      <c r="C4843" s="1">
        <v>239.95</v>
      </c>
      <c r="D4843" s="1">
        <v>239.95</v>
      </c>
      <c r="E4843" s="1">
        <v>236.1</v>
      </c>
      <c r="F4843" s="1">
        <v>239.25</v>
      </c>
      <c r="G4843" s="1">
        <v>236.4</v>
      </c>
      <c r="H4843" s="1">
        <v>236.7</v>
      </c>
      <c r="I4843" s="1">
        <v>237.42</v>
      </c>
      <c r="J4843" s="1">
        <v>310</v>
      </c>
      <c r="K4843" s="1">
        <v>234.05</v>
      </c>
      <c r="L4843" s="1">
        <v>8483309</v>
      </c>
      <c r="M4843" s="1">
        <v>2014100136.0999999</v>
      </c>
      <c r="N4843" s="11">
        <v>92944</v>
      </c>
    </row>
    <row r="4844" spans="1:14" x14ac:dyDescent="0.25">
      <c r="A4844" s="10">
        <v>43728</v>
      </c>
      <c r="B4844" s="1" t="s">
        <v>14</v>
      </c>
      <c r="C4844" s="1">
        <v>237</v>
      </c>
      <c r="D4844" s="1">
        <v>248.5</v>
      </c>
      <c r="E4844" s="1">
        <v>234.3</v>
      </c>
      <c r="F4844" s="1">
        <v>236.7</v>
      </c>
      <c r="G4844" s="1">
        <v>237.3</v>
      </c>
      <c r="H4844" s="1">
        <v>238.05</v>
      </c>
      <c r="I4844" s="1">
        <v>240.62</v>
      </c>
      <c r="J4844" s="1">
        <v>310</v>
      </c>
      <c r="K4844" s="1">
        <v>234.05</v>
      </c>
      <c r="L4844" s="1">
        <v>63568127</v>
      </c>
      <c r="M4844" s="1">
        <v>15295471893.200001</v>
      </c>
      <c r="N4844" s="11">
        <v>323826</v>
      </c>
    </row>
    <row r="4845" spans="1:14" x14ac:dyDescent="0.25">
      <c r="A4845" s="10">
        <v>43731</v>
      </c>
      <c r="B4845" s="1" t="s">
        <v>14</v>
      </c>
      <c r="C4845" s="1">
        <v>250</v>
      </c>
      <c r="D4845" s="1">
        <v>260.5</v>
      </c>
      <c r="E4845" s="1">
        <v>249.9</v>
      </c>
      <c r="F4845" s="1">
        <v>238.05</v>
      </c>
      <c r="G4845" s="1">
        <v>255</v>
      </c>
      <c r="H4845" s="1">
        <v>254.85</v>
      </c>
      <c r="I4845" s="1">
        <v>255.71</v>
      </c>
      <c r="J4845" s="1">
        <v>310</v>
      </c>
      <c r="K4845" s="1">
        <v>234.05</v>
      </c>
      <c r="L4845" s="1">
        <v>52040316</v>
      </c>
      <c r="M4845" s="1">
        <v>13307304241.549999</v>
      </c>
      <c r="N4845" s="11">
        <v>375452</v>
      </c>
    </row>
    <row r="4846" spans="1:14" x14ac:dyDescent="0.25">
      <c r="A4846" s="10">
        <v>43732</v>
      </c>
      <c r="B4846" s="1" t="s">
        <v>14</v>
      </c>
      <c r="C4846" s="1">
        <v>255</v>
      </c>
      <c r="D4846" s="1">
        <v>258</v>
      </c>
      <c r="E4846" s="1">
        <v>253.8</v>
      </c>
      <c r="F4846" s="1">
        <v>254.85</v>
      </c>
      <c r="G4846" s="1">
        <v>256.2</v>
      </c>
      <c r="H4846" s="1">
        <v>256</v>
      </c>
      <c r="I4846" s="1">
        <v>255.96</v>
      </c>
      <c r="J4846" s="1">
        <v>310</v>
      </c>
      <c r="K4846" s="1">
        <v>234.05</v>
      </c>
      <c r="L4846" s="1">
        <v>17167257</v>
      </c>
      <c r="M4846" s="1">
        <v>4394088603.4499998</v>
      </c>
      <c r="N4846" s="11">
        <v>195587</v>
      </c>
    </row>
    <row r="4847" spans="1:14" x14ac:dyDescent="0.25">
      <c r="A4847" s="10">
        <v>43733</v>
      </c>
      <c r="B4847" s="1" t="s">
        <v>14</v>
      </c>
      <c r="C4847" s="1">
        <v>255.1</v>
      </c>
      <c r="D4847" s="1">
        <v>256.25</v>
      </c>
      <c r="E4847" s="1">
        <v>242.7</v>
      </c>
      <c r="F4847" s="1">
        <v>256</v>
      </c>
      <c r="G4847" s="1">
        <v>245</v>
      </c>
      <c r="H4847" s="1">
        <v>247.55</v>
      </c>
      <c r="I4847" s="1">
        <v>251.89</v>
      </c>
      <c r="J4847" s="1">
        <v>310</v>
      </c>
      <c r="K4847" s="1">
        <v>234.05</v>
      </c>
      <c r="L4847" s="1">
        <v>20597095</v>
      </c>
      <c r="M4847" s="1">
        <v>5188141843</v>
      </c>
      <c r="N4847" s="11">
        <v>200544</v>
      </c>
    </row>
    <row r="4848" spans="1:14" x14ac:dyDescent="0.25">
      <c r="A4848" s="10">
        <v>43734</v>
      </c>
      <c r="B4848" s="1" t="s">
        <v>14</v>
      </c>
      <c r="C4848" s="1">
        <v>247.3</v>
      </c>
      <c r="D4848" s="1">
        <v>251.4</v>
      </c>
      <c r="E4848" s="1">
        <v>246.25</v>
      </c>
      <c r="F4848" s="1">
        <v>247.55</v>
      </c>
      <c r="G4848" s="1">
        <v>250.35</v>
      </c>
      <c r="H4848" s="1">
        <v>250.4</v>
      </c>
      <c r="I4848" s="1">
        <v>249.43</v>
      </c>
      <c r="J4848" s="1">
        <v>310</v>
      </c>
      <c r="K4848" s="1">
        <v>234.05</v>
      </c>
      <c r="L4848" s="1">
        <v>17847616</v>
      </c>
      <c r="M4848" s="1">
        <v>4451751495.6499996</v>
      </c>
      <c r="N4848" s="11">
        <v>143966</v>
      </c>
    </row>
    <row r="4849" spans="1:14" x14ac:dyDescent="0.25">
      <c r="A4849" s="10">
        <v>43735</v>
      </c>
      <c r="B4849" s="1" t="s">
        <v>14</v>
      </c>
      <c r="C4849" s="1">
        <v>250</v>
      </c>
      <c r="D4849" s="1">
        <v>258</v>
      </c>
      <c r="E4849" s="1">
        <v>250</v>
      </c>
      <c r="F4849" s="1">
        <v>250.4</v>
      </c>
      <c r="G4849" s="1">
        <v>253.8</v>
      </c>
      <c r="H4849" s="1">
        <v>252.95</v>
      </c>
      <c r="I4849" s="1">
        <v>254.55</v>
      </c>
      <c r="J4849" s="1">
        <v>310</v>
      </c>
      <c r="K4849" s="1">
        <v>234.05</v>
      </c>
      <c r="L4849" s="1">
        <v>17535666</v>
      </c>
      <c r="M4849" s="1">
        <v>4463779737.3000002</v>
      </c>
      <c r="N4849" s="11">
        <v>150087</v>
      </c>
    </row>
    <row r="4850" spans="1:14" x14ac:dyDescent="0.25">
      <c r="A4850" s="10">
        <v>43738</v>
      </c>
      <c r="B4850" s="1" t="s">
        <v>14</v>
      </c>
      <c r="C4850" s="1">
        <v>254.75</v>
      </c>
      <c r="D4850" s="1">
        <v>260.8</v>
      </c>
      <c r="E4850" s="1">
        <v>249.4</v>
      </c>
      <c r="F4850" s="1">
        <v>252.95</v>
      </c>
      <c r="G4850" s="1">
        <v>259.14999999999998</v>
      </c>
      <c r="H4850" s="1">
        <v>259.85000000000002</v>
      </c>
      <c r="I4850" s="1">
        <v>256.60000000000002</v>
      </c>
      <c r="J4850" s="1">
        <v>310</v>
      </c>
      <c r="K4850" s="1">
        <v>234.05</v>
      </c>
      <c r="L4850" s="1">
        <v>20588289</v>
      </c>
      <c r="M4850" s="1">
        <v>5282974860.25</v>
      </c>
      <c r="N4850" s="11">
        <v>146670</v>
      </c>
    </row>
    <row r="4851" spans="1:14" x14ac:dyDescent="0.25">
      <c r="A4851" s="10">
        <v>43739</v>
      </c>
      <c r="B4851" s="1" t="s">
        <v>14</v>
      </c>
      <c r="C4851" s="1">
        <v>259.10000000000002</v>
      </c>
      <c r="D4851" s="1">
        <v>262.45</v>
      </c>
      <c r="E4851" s="1">
        <v>255</v>
      </c>
      <c r="F4851" s="1">
        <v>259.85000000000002</v>
      </c>
      <c r="G4851" s="1">
        <v>256.14999999999998</v>
      </c>
      <c r="H4851" s="1">
        <v>255.9</v>
      </c>
      <c r="I4851" s="1">
        <v>258.41000000000003</v>
      </c>
      <c r="J4851" s="1">
        <v>310</v>
      </c>
      <c r="K4851" s="1">
        <v>234.05</v>
      </c>
      <c r="L4851" s="1">
        <v>15440899</v>
      </c>
      <c r="M4851" s="1">
        <v>3990005629.4000001</v>
      </c>
      <c r="N4851" s="11">
        <v>151731</v>
      </c>
    </row>
    <row r="4852" spans="1:14" x14ac:dyDescent="0.25">
      <c r="A4852" s="10">
        <v>43741</v>
      </c>
      <c r="B4852" s="1" t="s">
        <v>14</v>
      </c>
      <c r="C4852" s="1">
        <v>257.7</v>
      </c>
      <c r="D4852" s="1">
        <v>262.14999999999998</v>
      </c>
      <c r="E4852" s="1">
        <v>256.05</v>
      </c>
      <c r="F4852" s="1">
        <v>255.9</v>
      </c>
      <c r="G4852" s="1">
        <v>261.25</v>
      </c>
      <c r="H4852" s="1">
        <v>261.64999999999998</v>
      </c>
      <c r="I4852" s="1">
        <v>259.37</v>
      </c>
      <c r="J4852" s="1">
        <v>310</v>
      </c>
      <c r="K4852" s="1">
        <v>234.05</v>
      </c>
      <c r="L4852" s="1">
        <v>12356337</v>
      </c>
      <c r="M4852" s="1">
        <v>3204832442.4499998</v>
      </c>
      <c r="N4852" s="11">
        <v>161071</v>
      </c>
    </row>
    <row r="4853" spans="1:14" x14ac:dyDescent="0.25">
      <c r="A4853" s="10">
        <v>43742</v>
      </c>
      <c r="B4853" s="1" t="s">
        <v>14</v>
      </c>
      <c r="C4853" s="1">
        <v>263</v>
      </c>
      <c r="D4853" s="1">
        <v>263.89999999999998</v>
      </c>
      <c r="E4853" s="1">
        <v>255.2</v>
      </c>
      <c r="F4853" s="1">
        <v>261.64999999999998</v>
      </c>
      <c r="G4853" s="1">
        <v>257.5</v>
      </c>
      <c r="H4853" s="1">
        <v>257.25</v>
      </c>
      <c r="I4853" s="1">
        <v>258.07</v>
      </c>
      <c r="J4853" s="1">
        <v>310</v>
      </c>
      <c r="K4853" s="1">
        <v>234.05</v>
      </c>
      <c r="L4853" s="1">
        <v>18085064</v>
      </c>
      <c r="M4853" s="1">
        <v>4667198739.5500002</v>
      </c>
      <c r="N4853" s="11">
        <v>196876</v>
      </c>
    </row>
    <row r="4854" spans="1:14" x14ac:dyDescent="0.25">
      <c r="A4854" s="10">
        <v>43745</v>
      </c>
      <c r="B4854" s="1" t="s">
        <v>14</v>
      </c>
      <c r="C4854" s="1">
        <v>257.5</v>
      </c>
      <c r="D4854" s="1">
        <v>258</v>
      </c>
      <c r="E4854" s="1">
        <v>250.7</v>
      </c>
      <c r="F4854" s="1">
        <v>257.25</v>
      </c>
      <c r="G4854" s="1">
        <v>251.2</v>
      </c>
      <c r="H4854" s="1">
        <v>251.9</v>
      </c>
      <c r="I4854" s="1">
        <v>254.82</v>
      </c>
      <c r="J4854" s="1">
        <v>310</v>
      </c>
      <c r="K4854" s="1">
        <v>234.05</v>
      </c>
      <c r="L4854" s="1">
        <v>21263568</v>
      </c>
      <c r="M4854" s="1">
        <v>5418428616.1499996</v>
      </c>
      <c r="N4854" s="11">
        <v>107061</v>
      </c>
    </row>
    <row r="4855" spans="1:14" x14ac:dyDescent="0.25">
      <c r="A4855" s="10">
        <v>43747</v>
      </c>
      <c r="B4855" s="1" t="s">
        <v>14</v>
      </c>
      <c r="C4855" s="1">
        <v>251.3</v>
      </c>
      <c r="D4855" s="1">
        <v>252.2</v>
      </c>
      <c r="E4855" s="1">
        <v>246.3</v>
      </c>
      <c r="F4855" s="1">
        <v>251.9</v>
      </c>
      <c r="G4855" s="1">
        <v>247</v>
      </c>
      <c r="H4855" s="1">
        <v>247.1</v>
      </c>
      <c r="I4855" s="1">
        <v>248.56</v>
      </c>
      <c r="J4855" s="1">
        <v>310</v>
      </c>
      <c r="K4855" s="1">
        <v>234.05</v>
      </c>
      <c r="L4855" s="1">
        <v>21503869</v>
      </c>
      <c r="M4855" s="1">
        <v>5344913332.75</v>
      </c>
      <c r="N4855" s="11">
        <v>118978</v>
      </c>
    </row>
    <row r="4856" spans="1:14" x14ac:dyDescent="0.25">
      <c r="A4856" s="10">
        <v>43748</v>
      </c>
      <c r="B4856" s="1" t="s">
        <v>14</v>
      </c>
      <c r="C4856" s="1">
        <v>247</v>
      </c>
      <c r="D4856" s="1">
        <v>247.65</v>
      </c>
      <c r="E4856" s="1">
        <v>242.65</v>
      </c>
      <c r="F4856" s="1">
        <v>247.1</v>
      </c>
      <c r="G4856" s="1">
        <v>243.1</v>
      </c>
      <c r="H4856" s="1">
        <v>243.2</v>
      </c>
      <c r="I4856" s="1">
        <v>244.36</v>
      </c>
      <c r="J4856" s="1">
        <v>310</v>
      </c>
      <c r="K4856" s="1">
        <v>234.05</v>
      </c>
      <c r="L4856" s="1">
        <v>24294966</v>
      </c>
      <c r="M4856" s="1">
        <v>5936666498.25</v>
      </c>
      <c r="N4856" s="11">
        <v>137402</v>
      </c>
    </row>
    <row r="4857" spans="1:14" x14ac:dyDescent="0.25">
      <c r="A4857" s="10">
        <v>43749</v>
      </c>
      <c r="B4857" s="1" t="s">
        <v>14</v>
      </c>
      <c r="C4857" s="1">
        <v>243.2</v>
      </c>
      <c r="D4857" s="1">
        <v>246.2</v>
      </c>
      <c r="E4857" s="1">
        <v>241.1</v>
      </c>
      <c r="F4857" s="1">
        <v>243.2</v>
      </c>
      <c r="G4857" s="1">
        <v>244.15</v>
      </c>
      <c r="H4857" s="1">
        <v>243.95</v>
      </c>
      <c r="I4857" s="1">
        <v>244.16</v>
      </c>
      <c r="J4857" s="1">
        <v>310</v>
      </c>
      <c r="K4857" s="1">
        <v>234.05</v>
      </c>
      <c r="L4857" s="1">
        <v>25072193</v>
      </c>
      <c r="M4857" s="1">
        <v>6121668392.3000002</v>
      </c>
      <c r="N4857" s="11">
        <v>132632</v>
      </c>
    </row>
    <row r="4858" spans="1:14" x14ac:dyDescent="0.25">
      <c r="A4858" s="10">
        <v>43752</v>
      </c>
      <c r="B4858" s="1" t="s">
        <v>14</v>
      </c>
      <c r="C4858" s="1">
        <v>245.45</v>
      </c>
      <c r="D4858" s="1">
        <v>246.4</v>
      </c>
      <c r="E4858" s="1">
        <v>243</v>
      </c>
      <c r="F4858" s="1">
        <v>243.95</v>
      </c>
      <c r="G4858" s="1">
        <v>244.15</v>
      </c>
      <c r="H4858" s="1">
        <v>244.1</v>
      </c>
      <c r="I4858" s="1">
        <v>244.6</v>
      </c>
      <c r="J4858" s="1">
        <v>310</v>
      </c>
      <c r="K4858" s="1">
        <v>234.05</v>
      </c>
      <c r="L4858" s="1">
        <v>14713799</v>
      </c>
      <c r="M4858" s="1">
        <v>3598983399.3499999</v>
      </c>
      <c r="N4858" s="11">
        <v>105998</v>
      </c>
    </row>
    <row r="4859" spans="1:14" x14ac:dyDescent="0.25">
      <c r="A4859" s="10">
        <v>43753</v>
      </c>
      <c r="B4859" s="1" t="s">
        <v>14</v>
      </c>
      <c r="C4859" s="1">
        <v>245.05</v>
      </c>
      <c r="D4859" s="1">
        <v>249.2</v>
      </c>
      <c r="E4859" s="1">
        <v>245.05</v>
      </c>
      <c r="F4859" s="1">
        <v>244.1</v>
      </c>
      <c r="G4859" s="1">
        <v>247.8</v>
      </c>
      <c r="H4859" s="1">
        <v>247.6</v>
      </c>
      <c r="I4859" s="1">
        <v>247.71</v>
      </c>
      <c r="J4859" s="1">
        <v>310</v>
      </c>
      <c r="K4859" s="1">
        <v>234.05</v>
      </c>
      <c r="L4859" s="1">
        <v>9989191</v>
      </c>
      <c r="M4859" s="1">
        <v>2474374750.0500002</v>
      </c>
      <c r="N4859" s="11">
        <v>184999</v>
      </c>
    </row>
    <row r="4860" spans="1:14" x14ac:dyDescent="0.25">
      <c r="A4860" s="10">
        <v>43754</v>
      </c>
      <c r="B4860" s="1" t="s">
        <v>14</v>
      </c>
      <c r="C4860" s="1">
        <v>247.4</v>
      </c>
      <c r="D4860" s="1">
        <v>247.6</v>
      </c>
      <c r="E4860" s="1">
        <v>242.15</v>
      </c>
      <c r="F4860" s="1">
        <v>247.6</v>
      </c>
      <c r="G4860" s="1">
        <v>244</v>
      </c>
      <c r="H4860" s="1">
        <v>243.65</v>
      </c>
      <c r="I4860" s="1">
        <v>244.04</v>
      </c>
      <c r="J4860" s="1">
        <v>310</v>
      </c>
      <c r="K4860" s="1">
        <v>234.05</v>
      </c>
      <c r="L4860" s="1">
        <v>16063295</v>
      </c>
      <c r="M4860" s="1">
        <v>3920144136.3000002</v>
      </c>
      <c r="N4860" s="11">
        <v>152479</v>
      </c>
    </row>
    <row r="4861" spans="1:14" x14ac:dyDescent="0.25">
      <c r="A4861" s="10">
        <v>43755</v>
      </c>
      <c r="B4861" s="1" t="s">
        <v>14</v>
      </c>
      <c r="C4861" s="1">
        <v>244</v>
      </c>
      <c r="D4861" s="1">
        <v>246.7</v>
      </c>
      <c r="E4861" s="1">
        <v>243.85</v>
      </c>
      <c r="F4861" s="1">
        <v>243.65</v>
      </c>
      <c r="G4861" s="1">
        <v>245.95</v>
      </c>
      <c r="H4861" s="1">
        <v>245.85</v>
      </c>
      <c r="I4861" s="1">
        <v>245.51</v>
      </c>
      <c r="J4861" s="1">
        <v>310</v>
      </c>
      <c r="K4861" s="1">
        <v>234.05</v>
      </c>
      <c r="L4861" s="1">
        <v>13649598</v>
      </c>
      <c r="M4861" s="1">
        <v>3351084507.5</v>
      </c>
      <c r="N4861" s="11">
        <v>158356</v>
      </c>
    </row>
    <row r="4862" spans="1:14" x14ac:dyDescent="0.25">
      <c r="A4862" s="10">
        <v>43756</v>
      </c>
      <c r="B4862" s="1" t="s">
        <v>14</v>
      </c>
      <c r="C4862" s="1">
        <v>246</v>
      </c>
      <c r="D4862" s="1">
        <v>247.8</v>
      </c>
      <c r="E4862" s="1">
        <v>245.1</v>
      </c>
      <c r="F4862" s="1">
        <v>245.85</v>
      </c>
      <c r="G4862" s="1">
        <v>246.35</v>
      </c>
      <c r="H4862" s="1">
        <v>246.5</v>
      </c>
      <c r="I4862" s="1">
        <v>246.55</v>
      </c>
      <c r="J4862" s="1">
        <v>310</v>
      </c>
      <c r="K4862" s="1">
        <v>234.05</v>
      </c>
      <c r="L4862" s="1">
        <v>12833554</v>
      </c>
      <c r="M4862" s="1">
        <v>3164147314.6500001</v>
      </c>
      <c r="N4862" s="11">
        <v>103099</v>
      </c>
    </row>
    <row r="4863" spans="1:14" x14ac:dyDescent="0.25">
      <c r="A4863" s="10">
        <v>43760</v>
      </c>
      <c r="B4863" s="1" t="s">
        <v>14</v>
      </c>
      <c r="C4863" s="1">
        <v>245</v>
      </c>
      <c r="D4863" s="1">
        <v>251.1</v>
      </c>
      <c r="E4863" s="1">
        <v>244.95</v>
      </c>
      <c r="F4863" s="1">
        <v>246.5</v>
      </c>
      <c r="G4863" s="1">
        <v>248.5</v>
      </c>
      <c r="H4863" s="1">
        <v>248.9</v>
      </c>
      <c r="I4863" s="1">
        <v>249.13</v>
      </c>
      <c r="J4863" s="1">
        <v>310</v>
      </c>
      <c r="K4863" s="1">
        <v>234.05</v>
      </c>
      <c r="L4863" s="1">
        <v>18275636</v>
      </c>
      <c r="M4863" s="1">
        <v>4552988880.75</v>
      </c>
      <c r="N4863" s="11">
        <v>135996</v>
      </c>
    </row>
    <row r="4864" spans="1:14" x14ac:dyDescent="0.25">
      <c r="A4864" s="10">
        <v>43761</v>
      </c>
      <c r="B4864" s="1" t="s">
        <v>14</v>
      </c>
      <c r="C4864" s="1">
        <v>250.4</v>
      </c>
      <c r="D4864" s="1">
        <v>251.95</v>
      </c>
      <c r="E4864" s="1">
        <v>249.05</v>
      </c>
      <c r="F4864" s="1">
        <v>248.9</v>
      </c>
      <c r="G4864" s="1">
        <v>250.75</v>
      </c>
      <c r="H4864" s="1">
        <v>251.05</v>
      </c>
      <c r="I4864" s="1">
        <v>250.64</v>
      </c>
      <c r="J4864" s="1">
        <v>310</v>
      </c>
      <c r="K4864" s="1">
        <v>234.05</v>
      </c>
      <c r="L4864" s="1">
        <v>12831461</v>
      </c>
      <c r="M4864" s="1">
        <v>3216062840.25</v>
      </c>
      <c r="N4864" s="11">
        <v>126405</v>
      </c>
    </row>
    <row r="4865" spans="1:14" x14ac:dyDescent="0.25">
      <c r="A4865" s="10">
        <v>43762</v>
      </c>
      <c r="B4865" s="1" t="s">
        <v>14</v>
      </c>
      <c r="C4865" s="1">
        <v>252.6</v>
      </c>
      <c r="D4865" s="1">
        <v>254</v>
      </c>
      <c r="E4865" s="1">
        <v>247.95</v>
      </c>
      <c r="F4865" s="1">
        <v>251.05</v>
      </c>
      <c r="G4865" s="1">
        <v>249.25</v>
      </c>
      <c r="H4865" s="1">
        <v>249.05</v>
      </c>
      <c r="I4865" s="1">
        <v>251.28</v>
      </c>
      <c r="J4865" s="1">
        <v>310</v>
      </c>
      <c r="K4865" s="1">
        <v>234.05</v>
      </c>
      <c r="L4865" s="1">
        <v>16791340</v>
      </c>
      <c r="M4865" s="1">
        <v>4219314898.8000002</v>
      </c>
      <c r="N4865" s="11">
        <v>148136</v>
      </c>
    </row>
    <row r="4866" spans="1:14" x14ac:dyDescent="0.25">
      <c r="A4866" s="10">
        <v>43763</v>
      </c>
      <c r="B4866" s="1" t="s">
        <v>14</v>
      </c>
      <c r="C4866" s="1">
        <v>256.89999999999998</v>
      </c>
      <c r="D4866" s="1">
        <v>257.2</v>
      </c>
      <c r="E4866" s="1">
        <v>247</v>
      </c>
      <c r="F4866" s="1">
        <v>249.05</v>
      </c>
      <c r="G4866" s="1">
        <v>247.7</v>
      </c>
      <c r="H4866" s="1">
        <v>247.7</v>
      </c>
      <c r="I4866" s="1">
        <v>251.46</v>
      </c>
      <c r="J4866" s="1">
        <v>310</v>
      </c>
      <c r="K4866" s="1">
        <v>234.05</v>
      </c>
      <c r="L4866" s="1">
        <v>32591192</v>
      </c>
      <c r="M4866" s="1">
        <v>8195372591.8999996</v>
      </c>
      <c r="N4866" s="11">
        <v>236984</v>
      </c>
    </row>
    <row r="4867" spans="1:14" x14ac:dyDescent="0.25">
      <c r="A4867" s="10">
        <v>43765</v>
      </c>
      <c r="B4867" s="1" t="s">
        <v>14</v>
      </c>
      <c r="C4867" s="1">
        <v>249.95</v>
      </c>
      <c r="D4867" s="1">
        <v>251.1</v>
      </c>
      <c r="E4867" s="1">
        <v>249.7</v>
      </c>
      <c r="F4867" s="1">
        <v>247.7</v>
      </c>
      <c r="G4867" s="1">
        <v>250.6</v>
      </c>
      <c r="H4867" s="1">
        <v>250.4</v>
      </c>
      <c r="I4867" s="1">
        <v>250.32</v>
      </c>
      <c r="J4867" s="1">
        <v>310</v>
      </c>
      <c r="K4867" s="1">
        <v>234.05</v>
      </c>
      <c r="L4867" s="1">
        <v>3132126</v>
      </c>
      <c r="M4867" s="1">
        <v>784021042.25</v>
      </c>
      <c r="N4867" s="11">
        <v>42658</v>
      </c>
    </row>
    <row r="4868" spans="1:14" x14ac:dyDescent="0.25">
      <c r="A4868" s="10">
        <v>43767</v>
      </c>
      <c r="B4868" s="1" t="s">
        <v>14</v>
      </c>
      <c r="C4868" s="1">
        <v>250.95</v>
      </c>
      <c r="D4868" s="1">
        <v>255.1</v>
      </c>
      <c r="E4868" s="1">
        <v>249.55</v>
      </c>
      <c r="F4868" s="1">
        <v>250.4</v>
      </c>
      <c r="G4868" s="1">
        <v>253.1</v>
      </c>
      <c r="H4868" s="1">
        <v>253.25</v>
      </c>
      <c r="I4868" s="1">
        <v>253.11</v>
      </c>
      <c r="J4868" s="1">
        <v>310</v>
      </c>
      <c r="K4868" s="1">
        <v>234.05</v>
      </c>
      <c r="L4868" s="1">
        <v>11937562</v>
      </c>
      <c r="M4868" s="1">
        <v>3021507125.5999999</v>
      </c>
      <c r="N4868" s="11">
        <v>101270</v>
      </c>
    </row>
    <row r="4869" spans="1:14" x14ac:dyDescent="0.25">
      <c r="A4869" s="10">
        <v>43768</v>
      </c>
      <c r="B4869" s="1" t="s">
        <v>14</v>
      </c>
      <c r="C4869" s="1">
        <v>256</v>
      </c>
      <c r="D4869" s="1">
        <v>264</v>
      </c>
      <c r="E4869" s="1">
        <v>254.3</v>
      </c>
      <c r="F4869" s="1">
        <v>253.25</v>
      </c>
      <c r="G4869" s="1">
        <v>259.2</v>
      </c>
      <c r="H4869" s="1">
        <v>259.39999999999998</v>
      </c>
      <c r="I4869" s="1">
        <v>259.52</v>
      </c>
      <c r="J4869" s="1">
        <v>310</v>
      </c>
      <c r="K4869" s="1">
        <v>234.05</v>
      </c>
      <c r="L4869" s="1">
        <v>34291157</v>
      </c>
      <c r="M4869" s="1">
        <v>8899326542.2000008</v>
      </c>
      <c r="N4869" s="11">
        <v>195917</v>
      </c>
    </row>
    <row r="4870" spans="1:14" x14ac:dyDescent="0.25">
      <c r="A4870" s="10">
        <v>43769</v>
      </c>
      <c r="B4870" s="1" t="s">
        <v>14</v>
      </c>
      <c r="C4870" s="1">
        <v>260</v>
      </c>
      <c r="D4870" s="1">
        <v>262.85000000000002</v>
      </c>
      <c r="E4870" s="1">
        <v>256.2</v>
      </c>
      <c r="F4870" s="1">
        <v>259.39999999999998</v>
      </c>
      <c r="G4870" s="1">
        <v>258.2</v>
      </c>
      <c r="H4870" s="1">
        <v>257.64999999999998</v>
      </c>
      <c r="I4870" s="1">
        <v>259.14</v>
      </c>
      <c r="J4870" s="1">
        <v>310</v>
      </c>
      <c r="K4870" s="1">
        <v>234.05</v>
      </c>
      <c r="L4870" s="1">
        <v>16654994</v>
      </c>
      <c r="M4870" s="1">
        <v>4315979364.75</v>
      </c>
      <c r="N4870" s="11">
        <v>108841</v>
      </c>
    </row>
    <row r="4871" spans="1:14" x14ac:dyDescent="0.25">
      <c r="A4871" s="10">
        <v>43770</v>
      </c>
      <c r="B4871" s="1" t="s">
        <v>14</v>
      </c>
      <c r="C4871" s="1">
        <v>259.35000000000002</v>
      </c>
      <c r="D4871" s="1">
        <v>263</v>
      </c>
      <c r="E4871" s="1">
        <v>258.75</v>
      </c>
      <c r="F4871" s="1">
        <v>257.64999999999998</v>
      </c>
      <c r="G4871" s="1">
        <v>261.5</v>
      </c>
      <c r="H4871" s="1">
        <v>261.3</v>
      </c>
      <c r="I4871" s="1">
        <v>261.29000000000002</v>
      </c>
      <c r="J4871" s="1">
        <v>310</v>
      </c>
      <c r="K4871" s="1">
        <v>234.05</v>
      </c>
      <c r="L4871" s="1">
        <v>12571588</v>
      </c>
      <c r="M4871" s="1">
        <v>3284777463.9499998</v>
      </c>
      <c r="N4871" s="11">
        <v>112841</v>
      </c>
    </row>
    <row r="4872" spans="1:14" x14ac:dyDescent="0.25">
      <c r="A4872" s="10">
        <v>43773</v>
      </c>
      <c r="B4872" s="1" t="s">
        <v>14</v>
      </c>
      <c r="C4872" s="1">
        <v>262.95</v>
      </c>
      <c r="D4872" s="1">
        <v>264.95</v>
      </c>
      <c r="E4872" s="1">
        <v>260.05</v>
      </c>
      <c r="F4872" s="1">
        <v>261.3</v>
      </c>
      <c r="G4872" s="1">
        <v>261.05</v>
      </c>
      <c r="H4872" s="1">
        <v>260.75</v>
      </c>
      <c r="I4872" s="1">
        <v>262.44</v>
      </c>
      <c r="J4872" s="1">
        <v>310</v>
      </c>
      <c r="K4872" s="1">
        <v>234.05</v>
      </c>
      <c r="L4872" s="1">
        <v>7895272</v>
      </c>
      <c r="M4872" s="1">
        <v>2072023154.1500001</v>
      </c>
      <c r="N4872" s="11">
        <v>92784</v>
      </c>
    </row>
    <row r="4873" spans="1:14" x14ac:dyDescent="0.25">
      <c r="A4873" s="10">
        <v>43774</v>
      </c>
      <c r="B4873" s="1" t="s">
        <v>14</v>
      </c>
      <c r="C4873" s="1">
        <v>261</v>
      </c>
      <c r="D4873" s="1">
        <v>264</v>
      </c>
      <c r="E4873" s="1">
        <v>258.60000000000002</v>
      </c>
      <c r="F4873" s="1">
        <v>260.75</v>
      </c>
      <c r="G4873" s="1">
        <v>263</v>
      </c>
      <c r="H4873" s="1">
        <v>262.89999999999998</v>
      </c>
      <c r="I4873" s="1">
        <v>261.42</v>
      </c>
      <c r="J4873" s="1">
        <v>310</v>
      </c>
      <c r="K4873" s="1">
        <v>234.05</v>
      </c>
      <c r="L4873" s="1">
        <v>10278362</v>
      </c>
      <c r="M4873" s="1">
        <v>2686927622.9000001</v>
      </c>
      <c r="N4873" s="11">
        <v>117136</v>
      </c>
    </row>
    <row r="4874" spans="1:14" x14ac:dyDescent="0.25">
      <c r="A4874" s="10">
        <v>43775</v>
      </c>
      <c r="B4874" s="1" t="s">
        <v>14</v>
      </c>
      <c r="C4874" s="1">
        <v>262.95</v>
      </c>
      <c r="D4874" s="1">
        <v>263.8</v>
      </c>
      <c r="E4874" s="1">
        <v>260</v>
      </c>
      <c r="F4874" s="1">
        <v>262.89999999999998</v>
      </c>
      <c r="G4874" s="1">
        <v>261.75</v>
      </c>
      <c r="H4874" s="1">
        <v>261.35000000000002</v>
      </c>
      <c r="I4874" s="1">
        <v>261.74</v>
      </c>
      <c r="J4874" s="1">
        <v>310</v>
      </c>
      <c r="K4874" s="1">
        <v>234.05</v>
      </c>
      <c r="L4874" s="1">
        <v>8857419</v>
      </c>
      <c r="M4874" s="1">
        <v>2318339610.4499998</v>
      </c>
      <c r="N4874" s="11">
        <v>86602</v>
      </c>
    </row>
    <row r="4875" spans="1:14" x14ac:dyDescent="0.25">
      <c r="A4875" s="10">
        <v>43776</v>
      </c>
      <c r="B4875" s="1" t="s">
        <v>14</v>
      </c>
      <c r="C4875" s="1">
        <v>262.89999999999998</v>
      </c>
      <c r="D4875" s="1">
        <v>266.3</v>
      </c>
      <c r="E4875" s="1">
        <v>262</v>
      </c>
      <c r="F4875" s="1">
        <v>261.35000000000002</v>
      </c>
      <c r="G4875" s="1">
        <v>265.95</v>
      </c>
      <c r="H4875" s="1">
        <v>265.85000000000002</v>
      </c>
      <c r="I4875" s="1">
        <v>264.76</v>
      </c>
      <c r="J4875" s="1">
        <v>310</v>
      </c>
      <c r="K4875" s="1">
        <v>234.05</v>
      </c>
      <c r="L4875" s="1">
        <v>14782434</v>
      </c>
      <c r="M4875" s="1">
        <v>3913852051.4000001</v>
      </c>
      <c r="N4875" s="11">
        <v>104044</v>
      </c>
    </row>
    <row r="4876" spans="1:14" x14ac:dyDescent="0.25">
      <c r="A4876" s="10">
        <v>43777</v>
      </c>
      <c r="B4876" s="1" t="s">
        <v>14</v>
      </c>
      <c r="C4876" s="1">
        <v>264.85000000000002</v>
      </c>
      <c r="D4876" s="1">
        <v>265.45</v>
      </c>
      <c r="E4876" s="1">
        <v>260</v>
      </c>
      <c r="F4876" s="1">
        <v>265.85000000000002</v>
      </c>
      <c r="G4876" s="1">
        <v>260.75</v>
      </c>
      <c r="H4876" s="1">
        <v>260.5</v>
      </c>
      <c r="I4876" s="1">
        <v>261.73</v>
      </c>
      <c r="J4876" s="1">
        <v>310</v>
      </c>
      <c r="K4876" s="1">
        <v>234.05</v>
      </c>
      <c r="L4876" s="1">
        <v>11899353</v>
      </c>
      <c r="M4876" s="1">
        <v>3114365596.4499998</v>
      </c>
      <c r="N4876" s="11">
        <v>109003</v>
      </c>
    </row>
    <row r="4877" spans="1:14" x14ac:dyDescent="0.25">
      <c r="A4877" s="10">
        <v>43780</v>
      </c>
      <c r="B4877" s="1" t="s">
        <v>14</v>
      </c>
      <c r="C4877" s="1">
        <v>260.60000000000002</v>
      </c>
      <c r="D4877" s="1">
        <v>262.35000000000002</v>
      </c>
      <c r="E4877" s="1">
        <v>258.8</v>
      </c>
      <c r="F4877" s="1">
        <v>260.5</v>
      </c>
      <c r="G4877" s="1">
        <v>259.05</v>
      </c>
      <c r="H4877" s="1">
        <v>259.45</v>
      </c>
      <c r="I4877" s="1">
        <v>260.02</v>
      </c>
      <c r="J4877" s="1">
        <v>310</v>
      </c>
      <c r="K4877" s="1">
        <v>234.05</v>
      </c>
      <c r="L4877" s="1">
        <v>7245151</v>
      </c>
      <c r="M4877" s="1">
        <v>1883902675.8499999</v>
      </c>
      <c r="N4877" s="11">
        <v>50079</v>
      </c>
    </row>
    <row r="4878" spans="1:14" x14ac:dyDescent="0.25">
      <c r="A4878" s="10">
        <v>43782</v>
      </c>
      <c r="B4878" s="1" t="s">
        <v>14</v>
      </c>
      <c r="C4878" s="1">
        <v>258.89999999999998</v>
      </c>
      <c r="D4878" s="1">
        <v>259.25</v>
      </c>
      <c r="E4878" s="1">
        <v>253.15</v>
      </c>
      <c r="F4878" s="1">
        <v>259.45</v>
      </c>
      <c r="G4878" s="1">
        <v>253.7</v>
      </c>
      <c r="H4878" s="1">
        <v>253.85</v>
      </c>
      <c r="I4878" s="1">
        <v>255.69</v>
      </c>
      <c r="J4878" s="1">
        <v>310</v>
      </c>
      <c r="K4878" s="1">
        <v>234.05</v>
      </c>
      <c r="L4878" s="1">
        <v>10269356</v>
      </c>
      <c r="M4878" s="1">
        <v>2625819564.0999999</v>
      </c>
      <c r="N4878" s="11">
        <v>86272</v>
      </c>
    </row>
    <row r="4879" spans="1:14" x14ac:dyDescent="0.25">
      <c r="A4879" s="10">
        <v>43783</v>
      </c>
      <c r="B4879" s="1" t="s">
        <v>14</v>
      </c>
      <c r="C4879" s="1">
        <v>254.1</v>
      </c>
      <c r="D4879" s="1">
        <v>255.9</v>
      </c>
      <c r="E4879" s="1">
        <v>253.25</v>
      </c>
      <c r="F4879" s="1">
        <v>253.85</v>
      </c>
      <c r="G4879" s="1">
        <v>253.85</v>
      </c>
      <c r="H4879" s="1">
        <v>253.9</v>
      </c>
      <c r="I4879" s="1">
        <v>254.36</v>
      </c>
      <c r="J4879" s="1">
        <v>310</v>
      </c>
      <c r="K4879" s="1">
        <v>234.05</v>
      </c>
      <c r="L4879" s="1">
        <v>8880734</v>
      </c>
      <c r="M4879" s="1">
        <v>2258891592.4000001</v>
      </c>
      <c r="N4879" s="11">
        <v>67254</v>
      </c>
    </row>
    <row r="4880" spans="1:14" x14ac:dyDescent="0.25">
      <c r="A4880" s="10">
        <v>43784</v>
      </c>
      <c r="B4880" s="1" t="s">
        <v>14</v>
      </c>
      <c r="C4880" s="1">
        <v>254.25</v>
      </c>
      <c r="D4880" s="1">
        <v>255.75</v>
      </c>
      <c r="E4880" s="1">
        <v>250</v>
      </c>
      <c r="F4880" s="1">
        <v>253.9</v>
      </c>
      <c r="G4880" s="1">
        <v>250.65</v>
      </c>
      <c r="H4880" s="1">
        <v>250.65</v>
      </c>
      <c r="I4880" s="1">
        <v>251.81</v>
      </c>
      <c r="J4880" s="1">
        <v>310</v>
      </c>
      <c r="K4880" s="1">
        <v>234.05</v>
      </c>
      <c r="L4880" s="1">
        <v>16741465</v>
      </c>
      <c r="M4880" s="1">
        <v>4215729900.4499998</v>
      </c>
      <c r="N4880" s="11">
        <v>81190</v>
      </c>
    </row>
    <row r="4881" spans="1:14" x14ac:dyDescent="0.25">
      <c r="A4881" s="10">
        <v>43787</v>
      </c>
      <c r="B4881" s="1" t="s">
        <v>14</v>
      </c>
      <c r="C4881" s="1">
        <v>251.45</v>
      </c>
      <c r="D4881" s="1">
        <v>252.25</v>
      </c>
      <c r="E4881" s="1">
        <v>248.75</v>
      </c>
      <c r="F4881" s="1">
        <v>250.65</v>
      </c>
      <c r="G4881" s="1">
        <v>250.6</v>
      </c>
      <c r="H4881" s="1">
        <v>250.75</v>
      </c>
      <c r="I4881" s="1">
        <v>250.64</v>
      </c>
      <c r="J4881" s="1">
        <v>310</v>
      </c>
      <c r="K4881" s="1">
        <v>234.05</v>
      </c>
      <c r="L4881" s="1">
        <v>7864919</v>
      </c>
      <c r="M4881" s="1">
        <v>1971228486.9000001</v>
      </c>
      <c r="N4881" s="11">
        <v>99701</v>
      </c>
    </row>
    <row r="4882" spans="1:14" x14ac:dyDescent="0.25">
      <c r="A4882" s="10">
        <v>43788</v>
      </c>
      <c r="B4882" s="1" t="s">
        <v>14</v>
      </c>
      <c r="C4882" s="1">
        <v>251.75</v>
      </c>
      <c r="D4882" s="1">
        <v>251.8</v>
      </c>
      <c r="E4882" s="1">
        <v>248.8</v>
      </c>
      <c r="F4882" s="1">
        <v>250.75</v>
      </c>
      <c r="G4882" s="1">
        <v>249.25</v>
      </c>
      <c r="H4882" s="1">
        <v>249.3</v>
      </c>
      <c r="I4882" s="1">
        <v>249.47</v>
      </c>
      <c r="J4882" s="1">
        <v>310</v>
      </c>
      <c r="K4882" s="1">
        <v>234.05</v>
      </c>
      <c r="L4882" s="1">
        <v>12152981</v>
      </c>
      <c r="M4882" s="1">
        <v>3031825058.4000001</v>
      </c>
      <c r="N4882" s="11">
        <v>98376</v>
      </c>
    </row>
    <row r="4883" spans="1:14" x14ac:dyDescent="0.25">
      <c r="A4883" s="10">
        <v>43789</v>
      </c>
      <c r="B4883" s="1" t="s">
        <v>14</v>
      </c>
      <c r="C4883" s="1">
        <v>249.3</v>
      </c>
      <c r="D4883" s="1">
        <v>251.3</v>
      </c>
      <c r="E4883" s="1">
        <v>246.7</v>
      </c>
      <c r="F4883" s="1">
        <v>249.3</v>
      </c>
      <c r="G4883" s="1">
        <v>250.7</v>
      </c>
      <c r="H4883" s="1">
        <v>250.7</v>
      </c>
      <c r="I4883" s="1">
        <v>249.47</v>
      </c>
      <c r="J4883" s="1">
        <v>310</v>
      </c>
      <c r="K4883" s="1">
        <v>234.05</v>
      </c>
      <c r="L4883" s="1">
        <v>9978073</v>
      </c>
      <c r="M4883" s="1">
        <v>2489252521</v>
      </c>
      <c r="N4883" s="11">
        <v>92673</v>
      </c>
    </row>
    <row r="4884" spans="1:14" x14ac:dyDescent="0.25">
      <c r="A4884" s="10">
        <v>43790</v>
      </c>
      <c r="B4884" s="1" t="s">
        <v>14</v>
      </c>
      <c r="C4884" s="1">
        <v>251.4</v>
      </c>
      <c r="D4884" s="1">
        <v>251.4</v>
      </c>
      <c r="E4884" s="1">
        <v>245.05</v>
      </c>
      <c r="F4884" s="1">
        <v>250.7</v>
      </c>
      <c r="G4884" s="1">
        <v>245.65</v>
      </c>
      <c r="H4884" s="1">
        <v>245.7</v>
      </c>
      <c r="I4884" s="1">
        <v>247.49</v>
      </c>
      <c r="J4884" s="1">
        <v>310</v>
      </c>
      <c r="K4884" s="1">
        <v>234.05</v>
      </c>
      <c r="L4884" s="1">
        <v>10393219</v>
      </c>
      <c r="M4884" s="1">
        <v>2572263182.8000002</v>
      </c>
      <c r="N4884" s="11">
        <v>94431</v>
      </c>
    </row>
    <row r="4885" spans="1:14" x14ac:dyDescent="0.25">
      <c r="A4885" s="10">
        <v>43791</v>
      </c>
      <c r="B4885" s="1" t="s">
        <v>14</v>
      </c>
      <c r="C4885" s="1">
        <v>247.15</v>
      </c>
      <c r="D4885" s="1">
        <v>252.65</v>
      </c>
      <c r="E4885" s="1">
        <v>246.65</v>
      </c>
      <c r="F4885" s="1">
        <v>245.7</v>
      </c>
      <c r="G4885" s="1">
        <v>247.5</v>
      </c>
      <c r="H4885" s="1">
        <v>247.65</v>
      </c>
      <c r="I4885" s="1">
        <v>249.42</v>
      </c>
      <c r="J4885" s="1">
        <v>310</v>
      </c>
      <c r="K4885" s="1">
        <v>234.05</v>
      </c>
      <c r="L4885" s="1">
        <v>16370384</v>
      </c>
      <c r="M4885" s="1">
        <v>4083147787.6999998</v>
      </c>
      <c r="N4885" s="11">
        <v>114059</v>
      </c>
    </row>
    <row r="4886" spans="1:14" x14ac:dyDescent="0.25">
      <c r="A4886" s="10">
        <v>43794</v>
      </c>
      <c r="B4886" s="1" t="s">
        <v>14</v>
      </c>
      <c r="C4886" s="1">
        <v>247.75</v>
      </c>
      <c r="D4886" s="1">
        <v>248.4</v>
      </c>
      <c r="E4886" s="1">
        <v>246.25</v>
      </c>
      <c r="F4886" s="1">
        <v>247.65</v>
      </c>
      <c r="G4886" s="1">
        <v>247.8</v>
      </c>
      <c r="H4886" s="1">
        <v>247.75</v>
      </c>
      <c r="I4886" s="1">
        <v>247.31</v>
      </c>
      <c r="J4886" s="1">
        <v>310</v>
      </c>
      <c r="K4886" s="1">
        <v>234.05</v>
      </c>
      <c r="L4886" s="1">
        <v>10586688</v>
      </c>
      <c r="M4886" s="1">
        <v>2618186978.9000001</v>
      </c>
      <c r="N4886" s="11">
        <v>108346</v>
      </c>
    </row>
    <row r="4887" spans="1:14" x14ac:dyDescent="0.25">
      <c r="A4887" s="10">
        <v>43795</v>
      </c>
      <c r="B4887" s="1" t="s">
        <v>14</v>
      </c>
      <c r="C4887" s="1">
        <v>248.65</v>
      </c>
      <c r="D4887" s="1">
        <v>250.4</v>
      </c>
      <c r="E4887" s="1">
        <v>247.7</v>
      </c>
      <c r="F4887" s="1">
        <v>247.75</v>
      </c>
      <c r="G4887" s="1">
        <v>249</v>
      </c>
      <c r="H4887" s="1">
        <v>249.15</v>
      </c>
      <c r="I4887" s="1">
        <v>249.25</v>
      </c>
      <c r="J4887" s="1">
        <v>310</v>
      </c>
      <c r="K4887" s="1">
        <v>234.05</v>
      </c>
      <c r="L4887" s="1">
        <v>19778030</v>
      </c>
      <c r="M4887" s="1">
        <v>4929739524.5500002</v>
      </c>
      <c r="N4887" s="11">
        <v>115788</v>
      </c>
    </row>
    <row r="4888" spans="1:14" x14ac:dyDescent="0.25">
      <c r="A4888" s="10">
        <v>43796</v>
      </c>
      <c r="B4888" s="1" t="s">
        <v>14</v>
      </c>
      <c r="C4888" s="1">
        <v>249.75</v>
      </c>
      <c r="D4888" s="1">
        <v>250.05</v>
      </c>
      <c r="E4888" s="1">
        <v>246.6</v>
      </c>
      <c r="F4888" s="1">
        <v>249.15</v>
      </c>
      <c r="G4888" s="1">
        <v>246.65</v>
      </c>
      <c r="H4888" s="1">
        <v>246.95</v>
      </c>
      <c r="I4888" s="1">
        <v>247.7</v>
      </c>
      <c r="J4888" s="1">
        <v>310</v>
      </c>
      <c r="K4888" s="1">
        <v>234.05</v>
      </c>
      <c r="L4888" s="1">
        <v>8841620</v>
      </c>
      <c r="M4888" s="1">
        <v>2190047505.9000001</v>
      </c>
      <c r="N4888" s="11">
        <v>76314</v>
      </c>
    </row>
    <row r="4889" spans="1:14" x14ac:dyDescent="0.25">
      <c r="A4889" s="10">
        <v>43797</v>
      </c>
      <c r="B4889" s="1" t="s">
        <v>14</v>
      </c>
      <c r="C4889" s="1">
        <v>247.3</v>
      </c>
      <c r="D4889" s="1">
        <v>247.95</v>
      </c>
      <c r="E4889" s="1">
        <v>245.65</v>
      </c>
      <c r="F4889" s="1">
        <v>246.95</v>
      </c>
      <c r="G4889" s="1">
        <v>246.7</v>
      </c>
      <c r="H4889" s="1">
        <v>246.7</v>
      </c>
      <c r="I4889" s="1">
        <v>246.7</v>
      </c>
      <c r="J4889" s="1">
        <v>310</v>
      </c>
      <c r="K4889" s="1">
        <v>234.05</v>
      </c>
      <c r="L4889" s="1">
        <v>10992718</v>
      </c>
      <c r="M4889" s="1">
        <v>2711909018.6500001</v>
      </c>
      <c r="N4889" s="11">
        <v>69670</v>
      </c>
    </row>
    <row r="4890" spans="1:14" x14ac:dyDescent="0.25">
      <c r="A4890" s="10">
        <v>43798</v>
      </c>
      <c r="B4890" s="1" t="s">
        <v>14</v>
      </c>
      <c r="C4890" s="1">
        <v>246.75</v>
      </c>
      <c r="D4890" s="1">
        <v>247.4</v>
      </c>
      <c r="E4890" s="1">
        <v>245</v>
      </c>
      <c r="F4890" s="1">
        <v>246.7</v>
      </c>
      <c r="G4890" s="1">
        <v>245.95</v>
      </c>
      <c r="H4890" s="1">
        <v>246.4</v>
      </c>
      <c r="I4890" s="1">
        <v>246.25</v>
      </c>
      <c r="J4890" s="1">
        <v>310</v>
      </c>
      <c r="K4890" s="1">
        <v>234.05</v>
      </c>
      <c r="L4890" s="1">
        <v>9807979</v>
      </c>
      <c r="M4890" s="1">
        <v>2415200872.8499999</v>
      </c>
      <c r="N4890" s="11">
        <v>65216</v>
      </c>
    </row>
    <row r="4891" spans="1:14" x14ac:dyDescent="0.25">
      <c r="A4891" s="10">
        <v>43801</v>
      </c>
      <c r="B4891" s="1" t="s">
        <v>14</v>
      </c>
      <c r="C4891" s="1">
        <v>246</v>
      </c>
      <c r="D4891" s="1">
        <v>246.9</v>
      </c>
      <c r="E4891" s="1">
        <v>244.55</v>
      </c>
      <c r="F4891" s="1">
        <v>246.4</v>
      </c>
      <c r="G4891" s="1">
        <v>245</v>
      </c>
      <c r="H4891" s="1">
        <v>244.95</v>
      </c>
      <c r="I4891" s="1">
        <v>245.57</v>
      </c>
      <c r="J4891" s="1">
        <v>310</v>
      </c>
      <c r="K4891" s="1">
        <v>234.05</v>
      </c>
      <c r="L4891" s="1">
        <v>9972664</v>
      </c>
      <c r="M4891" s="1">
        <v>2449006619.9499998</v>
      </c>
      <c r="N4891" s="11">
        <v>59806</v>
      </c>
    </row>
    <row r="4892" spans="1:14" x14ac:dyDescent="0.25">
      <c r="A4892" s="10">
        <v>43802</v>
      </c>
      <c r="B4892" s="1" t="s">
        <v>14</v>
      </c>
      <c r="C4892" s="1">
        <v>244.95</v>
      </c>
      <c r="D4892" s="1">
        <v>245.8</v>
      </c>
      <c r="E4892" s="1">
        <v>242.65</v>
      </c>
      <c r="F4892" s="1">
        <v>244.95</v>
      </c>
      <c r="G4892" s="1">
        <v>244.4</v>
      </c>
      <c r="H4892" s="1">
        <v>244.05</v>
      </c>
      <c r="I4892" s="1">
        <v>244</v>
      </c>
      <c r="J4892" s="1">
        <v>310</v>
      </c>
      <c r="K4892" s="1">
        <v>234.05</v>
      </c>
      <c r="L4892" s="1">
        <v>8129241</v>
      </c>
      <c r="M4892" s="1">
        <v>1983548823.5</v>
      </c>
      <c r="N4892" s="11">
        <v>81409</v>
      </c>
    </row>
    <row r="4893" spans="1:14" x14ac:dyDescent="0.25">
      <c r="A4893" s="10">
        <v>43803</v>
      </c>
      <c r="B4893" s="1" t="s">
        <v>14</v>
      </c>
      <c r="C4893" s="1">
        <v>243.5</v>
      </c>
      <c r="D4893" s="1">
        <v>244.05</v>
      </c>
      <c r="E4893" s="1">
        <v>242</v>
      </c>
      <c r="F4893" s="1">
        <v>244.05</v>
      </c>
      <c r="G4893" s="1">
        <v>243.2</v>
      </c>
      <c r="H4893" s="1">
        <v>243.15</v>
      </c>
      <c r="I4893" s="1">
        <v>243.08</v>
      </c>
      <c r="J4893" s="1">
        <v>310</v>
      </c>
      <c r="K4893" s="1">
        <v>234.05</v>
      </c>
      <c r="L4893" s="1">
        <v>11946661</v>
      </c>
      <c r="M4893" s="1">
        <v>2903982317.5999999</v>
      </c>
      <c r="N4893" s="11">
        <v>222687</v>
      </c>
    </row>
    <row r="4894" spans="1:14" x14ac:dyDescent="0.25">
      <c r="A4894" s="10">
        <v>43804</v>
      </c>
      <c r="B4894" s="1" t="s">
        <v>14</v>
      </c>
      <c r="C4894" s="1">
        <v>243.15</v>
      </c>
      <c r="D4894" s="1">
        <v>247.5</v>
      </c>
      <c r="E4894" s="1">
        <v>243.1</v>
      </c>
      <c r="F4894" s="1">
        <v>243.15</v>
      </c>
      <c r="G4894" s="1">
        <v>247</v>
      </c>
      <c r="H4894" s="1">
        <v>246.95</v>
      </c>
      <c r="I4894" s="1">
        <v>245.82</v>
      </c>
      <c r="J4894" s="1">
        <v>310</v>
      </c>
      <c r="K4894" s="1">
        <v>234.05</v>
      </c>
      <c r="L4894" s="1">
        <v>11265857</v>
      </c>
      <c r="M4894" s="1">
        <v>2769407367.25</v>
      </c>
      <c r="N4894" s="11">
        <v>114513</v>
      </c>
    </row>
    <row r="4895" spans="1:14" x14ac:dyDescent="0.25">
      <c r="A4895" s="10">
        <v>43805</v>
      </c>
      <c r="B4895" s="1" t="s">
        <v>14</v>
      </c>
      <c r="C4895" s="1">
        <v>247</v>
      </c>
      <c r="D4895" s="1">
        <v>247.15</v>
      </c>
      <c r="E4895" s="1">
        <v>242.5</v>
      </c>
      <c r="F4895" s="1">
        <v>246.95</v>
      </c>
      <c r="G4895" s="1">
        <v>243</v>
      </c>
      <c r="H4895" s="1">
        <v>243.35</v>
      </c>
      <c r="I4895" s="1">
        <v>244.38</v>
      </c>
      <c r="J4895" s="1">
        <v>310</v>
      </c>
      <c r="K4895" s="1">
        <v>234.05</v>
      </c>
      <c r="L4895" s="1">
        <v>10374270</v>
      </c>
      <c r="M4895" s="1">
        <v>2535241597.9000001</v>
      </c>
      <c r="N4895" s="11">
        <v>79374</v>
      </c>
    </row>
    <row r="4896" spans="1:14" x14ac:dyDescent="0.25">
      <c r="A4896" s="10">
        <v>43808</v>
      </c>
      <c r="B4896" s="1" t="s">
        <v>14</v>
      </c>
      <c r="C4896" s="1">
        <v>243</v>
      </c>
      <c r="D4896" s="1">
        <v>243.3</v>
      </c>
      <c r="E4896" s="1">
        <v>241</v>
      </c>
      <c r="F4896" s="1">
        <v>243.35</v>
      </c>
      <c r="G4896" s="1">
        <v>241</v>
      </c>
      <c r="H4896" s="1">
        <v>241.45</v>
      </c>
      <c r="I4896" s="1">
        <v>241.81</v>
      </c>
      <c r="J4896" s="1">
        <v>310</v>
      </c>
      <c r="K4896" s="1">
        <v>234.05</v>
      </c>
      <c r="L4896" s="1">
        <v>6722758</v>
      </c>
      <c r="M4896" s="1">
        <v>1625602231</v>
      </c>
      <c r="N4896" s="11">
        <v>77041</v>
      </c>
    </row>
    <row r="4897" spans="1:14" x14ac:dyDescent="0.25">
      <c r="A4897" s="10">
        <v>43809</v>
      </c>
      <c r="B4897" s="1" t="s">
        <v>14</v>
      </c>
      <c r="C4897" s="1">
        <v>241.6</v>
      </c>
      <c r="D4897" s="1">
        <v>241.7</v>
      </c>
      <c r="E4897" s="1">
        <v>235</v>
      </c>
      <c r="F4897" s="1">
        <v>241.45</v>
      </c>
      <c r="G4897" s="1">
        <v>235.5</v>
      </c>
      <c r="H4897" s="1">
        <v>235.6</v>
      </c>
      <c r="I4897" s="1">
        <v>237.4</v>
      </c>
      <c r="J4897" s="1">
        <v>310</v>
      </c>
      <c r="K4897" s="1">
        <v>234.05</v>
      </c>
      <c r="L4897" s="1">
        <v>15380232</v>
      </c>
      <c r="M4897" s="1">
        <v>3651220144.6999998</v>
      </c>
      <c r="N4897" s="11">
        <v>156484</v>
      </c>
    </row>
    <row r="4898" spans="1:14" x14ac:dyDescent="0.25">
      <c r="A4898" s="10">
        <v>43810</v>
      </c>
      <c r="B4898" s="1" t="s">
        <v>14</v>
      </c>
      <c r="C4898" s="1">
        <v>235.6</v>
      </c>
      <c r="D4898" s="1">
        <v>238.8</v>
      </c>
      <c r="E4898" s="1">
        <v>235.6</v>
      </c>
      <c r="F4898" s="1">
        <v>235.6</v>
      </c>
      <c r="G4898" s="1">
        <v>237.9</v>
      </c>
      <c r="H4898" s="1">
        <v>237.6</v>
      </c>
      <c r="I4898" s="1">
        <v>237.69</v>
      </c>
      <c r="J4898" s="1">
        <v>310</v>
      </c>
      <c r="K4898" s="1">
        <v>234.05</v>
      </c>
      <c r="L4898" s="1">
        <v>13799825</v>
      </c>
      <c r="M4898" s="1">
        <v>3280118336.5999999</v>
      </c>
      <c r="N4898" s="11">
        <v>100085</v>
      </c>
    </row>
    <row r="4899" spans="1:14" x14ac:dyDescent="0.25">
      <c r="A4899" s="10">
        <v>43811</v>
      </c>
      <c r="B4899" s="1" t="s">
        <v>14</v>
      </c>
      <c r="C4899" s="1">
        <v>238.05</v>
      </c>
      <c r="D4899" s="1">
        <v>240.2</v>
      </c>
      <c r="E4899" s="1">
        <v>237.6</v>
      </c>
      <c r="F4899" s="1">
        <v>237.6</v>
      </c>
      <c r="G4899" s="1">
        <v>238.7</v>
      </c>
      <c r="H4899" s="1">
        <v>238.55</v>
      </c>
      <c r="I4899" s="1">
        <v>239.08</v>
      </c>
      <c r="J4899" s="1">
        <v>310</v>
      </c>
      <c r="K4899" s="1">
        <v>234.05</v>
      </c>
      <c r="L4899" s="1">
        <v>10307052</v>
      </c>
      <c r="M4899" s="1">
        <v>2464240326.4000001</v>
      </c>
      <c r="N4899" s="11">
        <v>122762</v>
      </c>
    </row>
    <row r="4900" spans="1:14" x14ac:dyDescent="0.25">
      <c r="A4900" s="10">
        <v>43812</v>
      </c>
      <c r="B4900" s="1" t="s">
        <v>14</v>
      </c>
      <c r="C4900" s="1">
        <v>240</v>
      </c>
      <c r="D4900" s="1">
        <v>242.5</v>
      </c>
      <c r="E4900" s="1">
        <v>239.2</v>
      </c>
      <c r="F4900" s="1">
        <v>238.55</v>
      </c>
      <c r="G4900" s="1">
        <v>241.65</v>
      </c>
      <c r="H4900" s="1">
        <v>241.6</v>
      </c>
      <c r="I4900" s="1">
        <v>240.64</v>
      </c>
      <c r="J4900" s="1">
        <v>310</v>
      </c>
      <c r="K4900" s="1">
        <v>234.05</v>
      </c>
      <c r="L4900" s="1">
        <v>8205457</v>
      </c>
      <c r="M4900" s="1">
        <v>1974593221.8</v>
      </c>
      <c r="N4900" s="11">
        <v>116746</v>
      </c>
    </row>
    <row r="4901" spans="1:14" x14ac:dyDescent="0.25">
      <c r="A4901" s="10">
        <v>43815</v>
      </c>
      <c r="B4901" s="1" t="s">
        <v>14</v>
      </c>
      <c r="C4901" s="1">
        <v>243</v>
      </c>
      <c r="D4901" s="1">
        <v>243.4</v>
      </c>
      <c r="E4901" s="1">
        <v>236.35</v>
      </c>
      <c r="F4901" s="1">
        <v>241.6</v>
      </c>
      <c r="G4901" s="1">
        <v>236.95</v>
      </c>
      <c r="H4901" s="1">
        <v>236.9</v>
      </c>
      <c r="I4901" s="1">
        <v>238.18</v>
      </c>
      <c r="J4901" s="1">
        <v>310</v>
      </c>
      <c r="K4901" s="1">
        <v>234.05</v>
      </c>
      <c r="L4901" s="1">
        <v>12014269</v>
      </c>
      <c r="M4901" s="1">
        <v>2861614766.5999999</v>
      </c>
      <c r="N4901" s="11">
        <v>128210</v>
      </c>
    </row>
    <row r="4902" spans="1:14" x14ac:dyDescent="0.25">
      <c r="A4902" s="10">
        <v>43816</v>
      </c>
      <c r="B4902" s="1" t="s">
        <v>14</v>
      </c>
      <c r="C4902" s="1">
        <v>237.5</v>
      </c>
      <c r="D4902" s="1">
        <v>241.7</v>
      </c>
      <c r="E4902" s="1">
        <v>237.5</v>
      </c>
      <c r="F4902" s="1">
        <v>236.9</v>
      </c>
      <c r="G4902" s="1">
        <v>241</v>
      </c>
      <c r="H4902" s="1">
        <v>241.05</v>
      </c>
      <c r="I4902" s="1">
        <v>240.29</v>
      </c>
      <c r="J4902" s="1">
        <v>310</v>
      </c>
      <c r="K4902" s="1">
        <v>234.05</v>
      </c>
      <c r="L4902" s="1">
        <v>15921196</v>
      </c>
      <c r="M4902" s="1">
        <v>3825660651.6500001</v>
      </c>
      <c r="N4902" s="11">
        <v>173736</v>
      </c>
    </row>
    <row r="4903" spans="1:14" x14ac:dyDescent="0.25">
      <c r="A4903" s="10">
        <v>43817</v>
      </c>
      <c r="B4903" s="1" t="s">
        <v>14</v>
      </c>
      <c r="C4903" s="1">
        <v>240.6</v>
      </c>
      <c r="D4903" s="1">
        <v>247.35</v>
      </c>
      <c r="E4903" s="1">
        <v>239.75</v>
      </c>
      <c r="F4903" s="1">
        <v>241.05</v>
      </c>
      <c r="G4903" s="1">
        <v>244.95</v>
      </c>
      <c r="H4903" s="1">
        <v>245.15</v>
      </c>
      <c r="I4903" s="1">
        <v>244.68</v>
      </c>
      <c r="J4903" s="1">
        <v>310</v>
      </c>
      <c r="K4903" s="1">
        <v>234.05</v>
      </c>
      <c r="L4903" s="1">
        <v>17134732</v>
      </c>
      <c r="M4903" s="1">
        <v>4192517746.9000001</v>
      </c>
      <c r="N4903" s="11">
        <v>137442</v>
      </c>
    </row>
    <row r="4904" spans="1:14" x14ac:dyDescent="0.25">
      <c r="A4904" s="10">
        <v>43818</v>
      </c>
      <c r="B4904" s="1" t="s">
        <v>14</v>
      </c>
      <c r="C4904" s="1">
        <v>246.05</v>
      </c>
      <c r="D4904" s="1">
        <v>247.9</v>
      </c>
      <c r="E4904" s="1">
        <v>243.25</v>
      </c>
      <c r="F4904" s="1">
        <v>245.15</v>
      </c>
      <c r="G4904" s="1">
        <v>243.7</v>
      </c>
      <c r="H4904" s="1">
        <v>244.35</v>
      </c>
      <c r="I4904" s="1">
        <v>245.59</v>
      </c>
      <c r="J4904" s="1">
        <v>310</v>
      </c>
      <c r="K4904" s="1">
        <v>234.05</v>
      </c>
      <c r="L4904" s="1">
        <v>9339714</v>
      </c>
      <c r="M4904" s="1">
        <v>2293767139.5</v>
      </c>
      <c r="N4904" s="11">
        <v>72183</v>
      </c>
    </row>
    <row r="4905" spans="1:14" x14ac:dyDescent="0.25">
      <c r="A4905" s="10">
        <v>43819</v>
      </c>
      <c r="B4905" s="1" t="s">
        <v>14</v>
      </c>
      <c r="C4905" s="1">
        <v>244.35</v>
      </c>
      <c r="D4905" s="1">
        <v>245.1</v>
      </c>
      <c r="E4905" s="1">
        <v>240.15</v>
      </c>
      <c r="F4905" s="1">
        <v>244.35</v>
      </c>
      <c r="G4905" s="1">
        <v>241.45</v>
      </c>
      <c r="H4905" s="1">
        <v>241.15</v>
      </c>
      <c r="I4905" s="1">
        <v>242.03</v>
      </c>
      <c r="J4905" s="1">
        <v>310</v>
      </c>
      <c r="K4905" s="1">
        <v>234.05</v>
      </c>
      <c r="L4905" s="1">
        <v>13958336</v>
      </c>
      <c r="M4905" s="1">
        <v>3378296662.5500002</v>
      </c>
      <c r="N4905" s="11">
        <v>90193</v>
      </c>
    </row>
    <row r="4906" spans="1:14" x14ac:dyDescent="0.25">
      <c r="A4906" s="10">
        <v>43822</v>
      </c>
      <c r="B4906" s="1" t="s">
        <v>14</v>
      </c>
      <c r="C4906" s="1">
        <v>242</v>
      </c>
      <c r="D4906" s="1">
        <v>242.8</v>
      </c>
      <c r="E4906" s="1">
        <v>238.65</v>
      </c>
      <c r="F4906" s="1">
        <v>241.15</v>
      </c>
      <c r="G4906" s="1">
        <v>239.25</v>
      </c>
      <c r="H4906" s="1">
        <v>238.9</v>
      </c>
      <c r="I4906" s="1">
        <v>239.52</v>
      </c>
      <c r="J4906" s="1">
        <v>310</v>
      </c>
      <c r="K4906" s="1">
        <v>234.05</v>
      </c>
      <c r="L4906" s="1">
        <v>19082124</v>
      </c>
      <c r="M4906" s="1">
        <v>4570523162.9499998</v>
      </c>
      <c r="N4906" s="11">
        <v>96737</v>
      </c>
    </row>
    <row r="4907" spans="1:14" x14ac:dyDescent="0.25">
      <c r="A4907" s="10">
        <v>43823</v>
      </c>
      <c r="B4907" s="1" t="s">
        <v>14</v>
      </c>
      <c r="C4907" s="1">
        <v>239</v>
      </c>
      <c r="D4907" s="1">
        <v>240.2</v>
      </c>
      <c r="E4907" s="1">
        <v>238.2</v>
      </c>
      <c r="F4907" s="1">
        <v>238.9</v>
      </c>
      <c r="G4907" s="1">
        <v>238.75</v>
      </c>
      <c r="H4907" s="1">
        <v>238.75</v>
      </c>
      <c r="I4907" s="1">
        <v>239.06</v>
      </c>
      <c r="J4907" s="1">
        <v>310</v>
      </c>
      <c r="K4907" s="1">
        <v>234.05</v>
      </c>
      <c r="L4907" s="1">
        <v>7896150</v>
      </c>
      <c r="M4907" s="1">
        <v>1887674726.45</v>
      </c>
      <c r="N4907" s="11">
        <v>62943</v>
      </c>
    </row>
    <row r="4908" spans="1:14" x14ac:dyDescent="0.25">
      <c r="A4908" s="10">
        <v>43825</v>
      </c>
      <c r="B4908" s="1" t="s">
        <v>14</v>
      </c>
      <c r="C4908" s="1">
        <v>238.9</v>
      </c>
      <c r="D4908" s="1">
        <v>239.4</v>
      </c>
      <c r="E4908" s="1">
        <v>236.35</v>
      </c>
      <c r="F4908" s="1">
        <v>238.75</v>
      </c>
      <c r="G4908" s="1">
        <v>236.95</v>
      </c>
      <c r="H4908" s="1">
        <v>236.8</v>
      </c>
      <c r="I4908" s="1">
        <v>237.57</v>
      </c>
      <c r="J4908" s="1">
        <v>310</v>
      </c>
      <c r="K4908" s="1">
        <v>234.05</v>
      </c>
      <c r="L4908" s="1">
        <v>14460325</v>
      </c>
      <c r="M4908" s="1">
        <v>3435355996.3499999</v>
      </c>
      <c r="N4908" s="11">
        <v>113103</v>
      </c>
    </row>
    <row r="4909" spans="1:14" x14ac:dyDescent="0.25">
      <c r="A4909" s="10">
        <v>43826</v>
      </c>
      <c r="B4909" s="1" t="s">
        <v>14</v>
      </c>
      <c r="C4909" s="1">
        <v>237.5</v>
      </c>
      <c r="D4909" s="1">
        <v>238.45</v>
      </c>
      <c r="E4909" s="1">
        <v>236.45</v>
      </c>
      <c r="F4909" s="1">
        <v>236.8</v>
      </c>
      <c r="G4909" s="1">
        <v>237.3</v>
      </c>
      <c r="H4909" s="1">
        <v>236.9</v>
      </c>
      <c r="I4909" s="1">
        <v>237.33</v>
      </c>
      <c r="J4909" s="1">
        <v>310</v>
      </c>
      <c r="K4909" s="1">
        <v>234.05</v>
      </c>
      <c r="L4909" s="1">
        <v>8712539</v>
      </c>
      <c r="M4909" s="1">
        <v>2067749206.5</v>
      </c>
      <c r="N4909" s="11">
        <v>67022</v>
      </c>
    </row>
    <row r="4910" spans="1:14" x14ac:dyDescent="0.25">
      <c r="A4910" s="10">
        <v>43829</v>
      </c>
      <c r="B4910" s="1" t="s">
        <v>14</v>
      </c>
      <c r="C4910" s="1">
        <v>238</v>
      </c>
      <c r="D4910" s="1">
        <v>240.9</v>
      </c>
      <c r="E4910" s="1">
        <v>237.5</v>
      </c>
      <c r="F4910" s="1">
        <v>236.9</v>
      </c>
      <c r="G4910" s="1">
        <v>238.3</v>
      </c>
      <c r="H4910" s="1">
        <v>238.2</v>
      </c>
      <c r="I4910" s="1">
        <v>239.31</v>
      </c>
      <c r="J4910" s="1">
        <v>310</v>
      </c>
      <c r="K4910" s="1">
        <v>234.05</v>
      </c>
      <c r="L4910" s="1">
        <v>13173134</v>
      </c>
      <c r="M4910" s="1">
        <v>3152505946.25</v>
      </c>
      <c r="N4910" s="11">
        <v>90371</v>
      </c>
    </row>
    <row r="4911" spans="1:14" x14ac:dyDescent="0.25">
      <c r="A4911" s="10">
        <v>43830</v>
      </c>
      <c r="B4911" s="1" t="s">
        <v>14</v>
      </c>
      <c r="C4911" s="1">
        <v>238.55</v>
      </c>
      <c r="D4911" s="1">
        <v>238.95</v>
      </c>
      <c r="E4911" s="1">
        <v>237.4</v>
      </c>
      <c r="F4911" s="1">
        <v>238.2</v>
      </c>
      <c r="G4911" s="1">
        <v>237.8</v>
      </c>
      <c r="H4911" s="1">
        <v>237.7</v>
      </c>
      <c r="I4911" s="1">
        <v>238.19</v>
      </c>
      <c r="J4911" s="1">
        <v>310</v>
      </c>
      <c r="K4911" s="1">
        <v>234.05</v>
      </c>
      <c r="L4911" s="1">
        <v>7142051</v>
      </c>
      <c r="M4911" s="1">
        <v>1701200648</v>
      </c>
      <c r="N4911" s="11">
        <v>53583</v>
      </c>
    </row>
    <row r="4912" spans="1:14" x14ac:dyDescent="0.25">
      <c r="A4912" s="10">
        <v>43831</v>
      </c>
      <c r="B4912" s="1" t="s">
        <v>14</v>
      </c>
      <c r="C4912" s="1">
        <v>238.6</v>
      </c>
      <c r="D4912" s="1">
        <v>238.6</v>
      </c>
      <c r="E4912" s="1">
        <v>237.1</v>
      </c>
      <c r="F4912" s="1">
        <v>237.7</v>
      </c>
      <c r="G4912" s="1">
        <v>238</v>
      </c>
      <c r="H4912" s="1">
        <v>238.1</v>
      </c>
      <c r="I4912" s="1">
        <v>237.85</v>
      </c>
      <c r="J4912" s="1">
        <v>310</v>
      </c>
      <c r="K4912" s="1">
        <v>234.05</v>
      </c>
      <c r="L4912" s="1">
        <v>4208837</v>
      </c>
      <c r="M4912" s="1">
        <v>1001078168.45</v>
      </c>
      <c r="N4912" s="11">
        <v>38576</v>
      </c>
    </row>
    <row r="4913" spans="1:14" x14ac:dyDescent="0.25">
      <c r="A4913" s="10">
        <v>43832</v>
      </c>
      <c r="B4913" s="1" t="s">
        <v>14</v>
      </c>
      <c r="C4913" s="1">
        <v>238.2</v>
      </c>
      <c r="D4913" s="1">
        <v>240.95</v>
      </c>
      <c r="E4913" s="1">
        <v>238.1</v>
      </c>
      <c r="F4913" s="1">
        <v>238.1</v>
      </c>
      <c r="G4913" s="1">
        <v>240.3</v>
      </c>
      <c r="H4913" s="1">
        <v>239.85</v>
      </c>
      <c r="I4913" s="1">
        <v>239.71</v>
      </c>
      <c r="J4913" s="1">
        <v>310</v>
      </c>
      <c r="K4913" s="1">
        <v>234.05</v>
      </c>
      <c r="L4913" s="1">
        <v>8402979</v>
      </c>
      <c r="M4913" s="1">
        <v>2014240923</v>
      </c>
      <c r="N4913" s="11">
        <v>84223</v>
      </c>
    </row>
    <row r="4914" spans="1:14" x14ac:dyDescent="0.25">
      <c r="A4914" s="10">
        <v>43833</v>
      </c>
      <c r="B4914" s="1" t="s">
        <v>14</v>
      </c>
      <c r="C4914" s="1">
        <v>241</v>
      </c>
      <c r="D4914" s="1">
        <v>241</v>
      </c>
      <c r="E4914" s="1">
        <v>238</v>
      </c>
      <c r="F4914" s="1">
        <v>239.85</v>
      </c>
      <c r="G4914" s="1">
        <v>238.45</v>
      </c>
      <c r="H4914" s="1">
        <v>238.5</v>
      </c>
      <c r="I4914" s="1">
        <v>238.66</v>
      </c>
      <c r="J4914" s="1">
        <v>310</v>
      </c>
      <c r="K4914" s="1">
        <v>234.05</v>
      </c>
      <c r="L4914" s="1">
        <v>9284478</v>
      </c>
      <c r="M4914" s="1">
        <v>2215853102.3499999</v>
      </c>
      <c r="N4914" s="11">
        <v>64049</v>
      </c>
    </row>
    <row r="4915" spans="1:14" x14ac:dyDescent="0.25">
      <c r="A4915" s="10">
        <v>43836</v>
      </c>
      <c r="B4915" s="1" t="s">
        <v>14</v>
      </c>
      <c r="C4915" s="1">
        <v>237.5</v>
      </c>
      <c r="D4915" s="1">
        <v>238.3</v>
      </c>
      <c r="E4915" s="1">
        <v>235</v>
      </c>
      <c r="F4915" s="1">
        <v>238.5</v>
      </c>
      <c r="G4915" s="1">
        <v>235.3</v>
      </c>
      <c r="H4915" s="1">
        <v>235.1</v>
      </c>
      <c r="I4915" s="1">
        <v>236.15</v>
      </c>
      <c r="J4915" s="1">
        <v>310</v>
      </c>
      <c r="K4915" s="1">
        <v>234.05</v>
      </c>
      <c r="L4915" s="1">
        <v>7636617</v>
      </c>
      <c r="M4915" s="1">
        <v>1803374990.0999999</v>
      </c>
      <c r="N4915" s="11">
        <v>72977</v>
      </c>
    </row>
    <row r="4916" spans="1:14" x14ac:dyDescent="0.25">
      <c r="A4916" s="10">
        <v>43837</v>
      </c>
      <c r="B4916" s="1" t="s">
        <v>14</v>
      </c>
      <c r="C4916" s="1">
        <v>236.05</v>
      </c>
      <c r="D4916" s="1">
        <v>237.9</v>
      </c>
      <c r="E4916" s="1">
        <v>234.6</v>
      </c>
      <c r="F4916" s="1">
        <v>235.1</v>
      </c>
      <c r="G4916" s="1">
        <v>235.5</v>
      </c>
      <c r="H4916" s="1">
        <v>235.35</v>
      </c>
      <c r="I4916" s="1">
        <v>235.94</v>
      </c>
      <c r="J4916" s="1">
        <v>310</v>
      </c>
      <c r="K4916" s="1">
        <v>234.05</v>
      </c>
      <c r="L4916" s="1">
        <v>8416741</v>
      </c>
      <c r="M4916" s="1">
        <v>1985824895.8499999</v>
      </c>
      <c r="N4916" s="11">
        <v>66747</v>
      </c>
    </row>
    <row r="4917" spans="1:14" x14ac:dyDescent="0.25">
      <c r="A4917" s="10">
        <v>43838</v>
      </c>
      <c r="B4917" s="1" t="s">
        <v>14</v>
      </c>
      <c r="C4917" s="1">
        <v>234</v>
      </c>
      <c r="D4917" s="1">
        <v>235.8</v>
      </c>
      <c r="E4917" s="1">
        <v>233.25</v>
      </c>
      <c r="F4917" s="1">
        <v>235.35</v>
      </c>
      <c r="G4917" s="1">
        <v>234.4</v>
      </c>
      <c r="H4917" s="1">
        <v>234.2</v>
      </c>
      <c r="I4917" s="1">
        <v>234.46</v>
      </c>
      <c r="J4917" s="1">
        <v>310</v>
      </c>
      <c r="K4917" s="1">
        <v>233.25</v>
      </c>
      <c r="L4917" s="1">
        <v>7043211</v>
      </c>
      <c r="M4917" s="1">
        <v>1651373616</v>
      </c>
      <c r="N4917" s="11">
        <v>66642</v>
      </c>
    </row>
    <row r="4918" spans="1:14" x14ac:dyDescent="0.25">
      <c r="A4918" s="10">
        <v>43839</v>
      </c>
      <c r="B4918" s="1" t="s">
        <v>14</v>
      </c>
      <c r="C4918" s="1">
        <v>235.6</v>
      </c>
      <c r="D4918" s="1">
        <v>236.6</v>
      </c>
      <c r="E4918" s="1">
        <v>235.05</v>
      </c>
      <c r="F4918" s="1">
        <v>234.2</v>
      </c>
      <c r="G4918" s="1">
        <v>236.1</v>
      </c>
      <c r="H4918" s="1">
        <v>235.8</v>
      </c>
      <c r="I4918" s="1">
        <v>235.72</v>
      </c>
      <c r="J4918" s="1">
        <v>310</v>
      </c>
      <c r="K4918" s="1">
        <v>233.25</v>
      </c>
      <c r="L4918" s="1">
        <v>9452653</v>
      </c>
      <c r="M4918" s="1">
        <v>2228176873.8499999</v>
      </c>
      <c r="N4918" s="11">
        <v>107069</v>
      </c>
    </row>
    <row r="4919" spans="1:14" x14ac:dyDescent="0.25">
      <c r="A4919" s="10">
        <v>43840</v>
      </c>
      <c r="B4919" s="1" t="s">
        <v>14</v>
      </c>
      <c r="C4919" s="1">
        <v>237.6</v>
      </c>
      <c r="D4919" s="1">
        <v>238.75</v>
      </c>
      <c r="E4919" s="1">
        <v>236.8</v>
      </c>
      <c r="F4919" s="1">
        <v>235.8</v>
      </c>
      <c r="G4919" s="1">
        <v>238.1</v>
      </c>
      <c r="H4919" s="1">
        <v>238</v>
      </c>
      <c r="I4919" s="1">
        <v>237.86</v>
      </c>
      <c r="J4919" s="1">
        <v>310</v>
      </c>
      <c r="K4919" s="1">
        <v>233.25</v>
      </c>
      <c r="L4919" s="1">
        <v>9973746</v>
      </c>
      <c r="M4919" s="1">
        <v>2372397224.5999999</v>
      </c>
      <c r="N4919" s="11">
        <v>89471</v>
      </c>
    </row>
    <row r="4920" spans="1:14" x14ac:dyDescent="0.25">
      <c r="A4920" s="10">
        <v>43843</v>
      </c>
      <c r="B4920" s="1" t="s">
        <v>14</v>
      </c>
      <c r="C4920" s="1">
        <v>238.5</v>
      </c>
      <c r="D4920" s="1">
        <v>240.5</v>
      </c>
      <c r="E4920" s="1">
        <v>238.25</v>
      </c>
      <c r="F4920" s="1">
        <v>238</v>
      </c>
      <c r="G4920" s="1">
        <v>239.25</v>
      </c>
      <c r="H4920" s="1">
        <v>239.25</v>
      </c>
      <c r="I4920" s="1">
        <v>239.58</v>
      </c>
      <c r="J4920" s="1">
        <v>310</v>
      </c>
      <c r="K4920" s="1">
        <v>233.25</v>
      </c>
      <c r="L4920" s="1">
        <v>12243639</v>
      </c>
      <c r="M4920" s="1">
        <v>2933349672.3000002</v>
      </c>
      <c r="N4920" s="11">
        <v>83515</v>
      </c>
    </row>
    <row r="4921" spans="1:14" x14ac:dyDescent="0.25">
      <c r="A4921" s="10">
        <v>43844</v>
      </c>
      <c r="B4921" s="1" t="s">
        <v>14</v>
      </c>
      <c r="C4921" s="1">
        <v>240.25</v>
      </c>
      <c r="D4921" s="1">
        <v>243.8</v>
      </c>
      <c r="E4921" s="1">
        <v>238.3</v>
      </c>
      <c r="F4921" s="1">
        <v>239.25</v>
      </c>
      <c r="G4921" s="1">
        <v>243.1</v>
      </c>
      <c r="H4921" s="1">
        <v>243.25</v>
      </c>
      <c r="I4921" s="1">
        <v>241.86</v>
      </c>
      <c r="J4921" s="1">
        <v>310</v>
      </c>
      <c r="K4921" s="1">
        <v>233.25</v>
      </c>
      <c r="L4921" s="1">
        <v>11843444</v>
      </c>
      <c r="M4921" s="1">
        <v>2864487787.1500001</v>
      </c>
      <c r="N4921" s="11">
        <v>89338</v>
      </c>
    </row>
    <row r="4922" spans="1:14" x14ac:dyDescent="0.25">
      <c r="A4922" s="10">
        <v>43845</v>
      </c>
      <c r="B4922" s="1" t="s">
        <v>14</v>
      </c>
      <c r="C4922" s="1">
        <v>242.55</v>
      </c>
      <c r="D4922" s="1">
        <v>243</v>
      </c>
      <c r="E4922" s="1">
        <v>241.1</v>
      </c>
      <c r="F4922" s="1">
        <v>243.25</v>
      </c>
      <c r="G4922" s="1">
        <v>241.85</v>
      </c>
      <c r="H4922" s="1">
        <v>242.4</v>
      </c>
      <c r="I4922" s="1">
        <v>242.13</v>
      </c>
      <c r="J4922" s="1">
        <v>310</v>
      </c>
      <c r="K4922" s="1">
        <v>233.25</v>
      </c>
      <c r="L4922" s="1">
        <v>5476729</v>
      </c>
      <c r="M4922" s="1">
        <v>1326099721.25</v>
      </c>
      <c r="N4922" s="11">
        <v>60662</v>
      </c>
    </row>
    <row r="4923" spans="1:14" x14ac:dyDescent="0.25">
      <c r="A4923" s="10">
        <v>43846</v>
      </c>
      <c r="B4923" s="1" t="s">
        <v>14</v>
      </c>
      <c r="C4923" s="1">
        <v>242.5</v>
      </c>
      <c r="D4923" s="1">
        <v>243.9</v>
      </c>
      <c r="E4923" s="1">
        <v>240.1</v>
      </c>
      <c r="F4923" s="1">
        <v>242.4</v>
      </c>
      <c r="G4923" s="1">
        <v>240.45</v>
      </c>
      <c r="H4923" s="1">
        <v>240.75</v>
      </c>
      <c r="I4923" s="1">
        <v>241.88</v>
      </c>
      <c r="J4923" s="1">
        <v>310</v>
      </c>
      <c r="K4923" s="1">
        <v>233.25</v>
      </c>
      <c r="L4923" s="1">
        <v>9369668</v>
      </c>
      <c r="M4923" s="1">
        <v>2266360483.9000001</v>
      </c>
      <c r="N4923" s="11">
        <v>85618</v>
      </c>
    </row>
    <row r="4924" spans="1:14" x14ac:dyDescent="0.25">
      <c r="A4924" s="10">
        <v>43847</v>
      </c>
      <c r="B4924" s="1" t="s">
        <v>14</v>
      </c>
      <c r="C4924" s="1">
        <v>240.75</v>
      </c>
      <c r="D4924" s="1">
        <v>242.1</v>
      </c>
      <c r="E4924" s="1">
        <v>239.4</v>
      </c>
      <c r="F4924" s="1">
        <v>240.75</v>
      </c>
      <c r="G4924" s="1">
        <v>239.95</v>
      </c>
      <c r="H4924" s="1">
        <v>239.95</v>
      </c>
      <c r="I4924" s="1">
        <v>240.43</v>
      </c>
      <c r="J4924" s="1">
        <v>310</v>
      </c>
      <c r="K4924" s="1">
        <v>233.25</v>
      </c>
      <c r="L4924" s="1">
        <v>7392403</v>
      </c>
      <c r="M4924" s="1">
        <v>1777321066.9000001</v>
      </c>
      <c r="N4924" s="11">
        <v>97633</v>
      </c>
    </row>
    <row r="4925" spans="1:14" x14ac:dyDescent="0.25">
      <c r="A4925" s="10">
        <v>43850</v>
      </c>
      <c r="B4925" s="1" t="s">
        <v>14</v>
      </c>
      <c r="C4925" s="1">
        <v>240.05</v>
      </c>
      <c r="D4925" s="1">
        <v>243.25</v>
      </c>
      <c r="E4925" s="1">
        <v>240.05</v>
      </c>
      <c r="F4925" s="1">
        <v>239.95</v>
      </c>
      <c r="G4925" s="1">
        <v>242.3</v>
      </c>
      <c r="H4925" s="1">
        <v>241.9</v>
      </c>
      <c r="I4925" s="1">
        <v>241.96</v>
      </c>
      <c r="J4925" s="1">
        <v>310</v>
      </c>
      <c r="K4925" s="1">
        <v>233.25</v>
      </c>
      <c r="L4925" s="1">
        <v>8020816</v>
      </c>
      <c r="M4925" s="1">
        <v>1940753812.5</v>
      </c>
      <c r="N4925" s="11">
        <v>70844</v>
      </c>
    </row>
    <row r="4926" spans="1:14" x14ac:dyDescent="0.25">
      <c r="A4926" s="10">
        <v>43851</v>
      </c>
      <c r="B4926" s="1" t="s">
        <v>14</v>
      </c>
      <c r="C4926" s="1">
        <v>241.45</v>
      </c>
      <c r="D4926" s="1">
        <v>241.45</v>
      </c>
      <c r="E4926" s="1">
        <v>238</v>
      </c>
      <c r="F4926" s="1">
        <v>241.9</v>
      </c>
      <c r="G4926" s="1">
        <v>238.45</v>
      </c>
      <c r="H4926" s="1">
        <v>238.45</v>
      </c>
      <c r="I4926" s="1">
        <v>239.25</v>
      </c>
      <c r="J4926" s="1">
        <v>310</v>
      </c>
      <c r="K4926" s="1">
        <v>233.25</v>
      </c>
      <c r="L4926" s="1">
        <v>9571070</v>
      </c>
      <c r="M4926" s="1">
        <v>2289906472.5999999</v>
      </c>
      <c r="N4926" s="11">
        <v>90383</v>
      </c>
    </row>
    <row r="4927" spans="1:14" x14ac:dyDescent="0.25">
      <c r="A4927" s="10">
        <v>43852</v>
      </c>
      <c r="B4927" s="1" t="s">
        <v>14</v>
      </c>
      <c r="C4927" s="1">
        <v>239.6</v>
      </c>
      <c r="D4927" s="1">
        <v>239.6</v>
      </c>
      <c r="E4927" s="1">
        <v>237.1</v>
      </c>
      <c r="F4927" s="1">
        <v>238.45</v>
      </c>
      <c r="G4927" s="1">
        <v>238.3</v>
      </c>
      <c r="H4927" s="1">
        <v>238.05</v>
      </c>
      <c r="I4927" s="1">
        <v>238.27</v>
      </c>
      <c r="J4927" s="1">
        <v>310</v>
      </c>
      <c r="K4927" s="1">
        <v>233.25</v>
      </c>
      <c r="L4927" s="1">
        <v>7654918</v>
      </c>
      <c r="M4927" s="1">
        <v>1823901029.05</v>
      </c>
      <c r="N4927" s="11">
        <v>83042</v>
      </c>
    </row>
    <row r="4928" spans="1:14" x14ac:dyDescent="0.25">
      <c r="A4928" s="10">
        <v>43853</v>
      </c>
      <c r="B4928" s="1" t="s">
        <v>14</v>
      </c>
      <c r="C4928" s="1">
        <v>238.1</v>
      </c>
      <c r="D4928" s="1">
        <v>238.75</v>
      </c>
      <c r="E4928" s="1">
        <v>236.9</v>
      </c>
      <c r="F4928" s="1">
        <v>238.05</v>
      </c>
      <c r="G4928" s="1">
        <v>237.95</v>
      </c>
      <c r="H4928" s="1">
        <v>237.9</v>
      </c>
      <c r="I4928" s="1">
        <v>237.67</v>
      </c>
      <c r="J4928" s="1">
        <v>310</v>
      </c>
      <c r="K4928" s="1">
        <v>233.25</v>
      </c>
      <c r="L4928" s="1">
        <v>6120434</v>
      </c>
      <c r="M4928" s="1">
        <v>1454654742.2</v>
      </c>
      <c r="N4928" s="11">
        <v>69953</v>
      </c>
    </row>
    <row r="4929" spans="1:14" x14ac:dyDescent="0.25">
      <c r="A4929" s="10">
        <v>43854</v>
      </c>
      <c r="B4929" s="1" t="s">
        <v>14</v>
      </c>
      <c r="C4929" s="1">
        <v>237.4</v>
      </c>
      <c r="D4929" s="1">
        <v>239.1</v>
      </c>
      <c r="E4929" s="1">
        <v>237</v>
      </c>
      <c r="F4929" s="1">
        <v>237.9</v>
      </c>
      <c r="G4929" s="1">
        <v>238.25</v>
      </c>
      <c r="H4929" s="1">
        <v>238.15</v>
      </c>
      <c r="I4929" s="1">
        <v>238.21</v>
      </c>
      <c r="J4929" s="1">
        <v>310</v>
      </c>
      <c r="K4929" s="1">
        <v>233.25</v>
      </c>
      <c r="L4929" s="1">
        <v>6801874</v>
      </c>
      <c r="M4929" s="1">
        <v>1620247560.8499999</v>
      </c>
      <c r="N4929" s="11">
        <v>66148</v>
      </c>
    </row>
    <row r="4930" spans="1:14" x14ac:dyDescent="0.25">
      <c r="A4930" s="10">
        <v>43857</v>
      </c>
      <c r="B4930" s="1" t="s">
        <v>14</v>
      </c>
      <c r="C4930" s="1">
        <v>237</v>
      </c>
      <c r="D4930" s="1">
        <v>237.4</v>
      </c>
      <c r="E4930" s="1">
        <v>234.3</v>
      </c>
      <c r="F4930" s="1">
        <v>238.15</v>
      </c>
      <c r="G4930" s="1">
        <v>234.65</v>
      </c>
      <c r="H4930" s="1">
        <v>234.6</v>
      </c>
      <c r="I4930" s="1">
        <v>235.8</v>
      </c>
      <c r="J4930" s="1">
        <v>310</v>
      </c>
      <c r="K4930" s="1">
        <v>233.25</v>
      </c>
      <c r="L4930" s="1">
        <v>6837613</v>
      </c>
      <c r="M4930" s="1">
        <v>1612314627.9000001</v>
      </c>
      <c r="N4930" s="11">
        <v>73157</v>
      </c>
    </row>
    <row r="4931" spans="1:14" x14ac:dyDescent="0.25">
      <c r="A4931" s="10">
        <v>43858</v>
      </c>
      <c r="B4931" s="1" t="s">
        <v>14</v>
      </c>
      <c r="C4931" s="1">
        <v>234.75</v>
      </c>
      <c r="D4931" s="1">
        <v>235.9</v>
      </c>
      <c r="E4931" s="1">
        <v>230.5</v>
      </c>
      <c r="F4931" s="1">
        <v>234.6</v>
      </c>
      <c r="G4931" s="1">
        <v>231</v>
      </c>
      <c r="H4931" s="1">
        <v>230.75</v>
      </c>
      <c r="I4931" s="1">
        <v>232.39</v>
      </c>
      <c r="J4931" s="1">
        <v>310</v>
      </c>
      <c r="K4931" s="1">
        <v>230.5</v>
      </c>
      <c r="L4931" s="1">
        <v>14582907</v>
      </c>
      <c r="M4931" s="1">
        <v>3388953374</v>
      </c>
      <c r="N4931" s="11">
        <v>134277</v>
      </c>
    </row>
    <row r="4932" spans="1:14" x14ac:dyDescent="0.25">
      <c r="A4932" s="10">
        <v>43859</v>
      </c>
      <c r="B4932" s="1" t="s">
        <v>14</v>
      </c>
      <c r="C4932" s="1">
        <v>231.5</v>
      </c>
      <c r="D4932" s="1">
        <v>237.65</v>
      </c>
      <c r="E4932" s="1">
        <v>231.15</v>
      </c>
      <c r="F4932" s="1">
        <v>230.75</v>
      </c>
      <c r="G4932" s="1">
        <v>237.3</v>
      </c>
      <c r="H4932" s="1">
        <v>236.65</v>
      </c>
      <c r="I4932" s="1">
        <v>236.14</v>
      </c>
      <c r="J4932" s="1">
        <v>310</v>
      </c>
      <c r="K4932" s="1">
        <v>230.5</v>
      </c>
      <c r="L4932" s="1">
        <v>20469708</v>
      </c>
      <c r="M4932" s="1">
        <v>4833759395.6999998</v>
      </c>
      <c r="N4932" s="11">
        <v>136048</v>
      </c>
    </row>
    <row r="4933" spans="1:14" x14ac:dyDescent="0.25">
      <c r="A4933" s="10">
        <v>43860</v>
      </c>
      <c r="B4933" s="1" t="s">
        <v>14</v>
      </c>
      <c r="C4933" s="1">
        <v>236.95</v>
      </c>
      <c r="D4933" s="1">
        <v>237</v>
      </c>
      <c r="E4933" s="1">
        <v>233</v>
      </c>
      <c r="F4933" s="1">
        <v>236.65</v>
      </c>
      <c r="G4933" s="1">
        <v>233.7</v>
      </c>
      <c r="H4933" s="1">
        <v>234.05</v>
      </c>
      <c r="I4933" s="1">
        <v>234.92</v>
      </c>
      <c r="J4933" s="1">
        <v>310</v>
      </c>
      <c r="K4933" s="1">
        <v>230.5</v>
      </c>
      <c r="L4933" s="1">
        <v>10394149</v>
      </c>
      <c r="M4933" s="1">
        <v>2441843188.25</v>
      </c>
      <c r="N4933" s="11">
        <v>75658</v>
      </c>
    </row>
    <row r="4934" spans="1:14" x14ac:dyDescent="0.25">
      <c r="A4934" s="10">
        <v>43861</v>
      </c>
      <c r="B4934" s="1" t="s">
        <v>14</v>
      </c>
      <c r="C4934" s="1">
        <v>235.75</v>
      </c>
      <c r="D4934" s="1">
        <v>238.4</v>
      </c>
      <c r="E4934" s="1">
        <v>234.05</v>
      </c>
      <c r="F4934" s="1">
        <v>234.05</v>
      </c>
      <c r="G4934" s="1">
        <v>235.2</v>
      </c>
      <c r="H4934" s="1">
        <v>235.15</v>
      </c>
      <c r="I4934" s="1">
        <v>236.11</v>
      </c>
      <c r="J4934" s="1">
        <v>310</v>
      </c>
      <c r="K4934" s="1">
        <v>230.5</v>
      </c>
      <c r="L4934" s="1">
        <v>18455880</v>
      </c>
      <c r="M4934" s="1">
        <v>4357677128.8999996</v>
      </c>
      <c r="N4934" s="11">
        <v>119578</v>
      </c>
    </row>
    <row r="4935" spans="1:14" x14ac:dyDescent="0.25">
      <c r="A4935" s="10">
        <v>43862</v>
      </c>
      <c r="B4935" s="1" t="s">
        <v>14</v>
      </c>
      <c r="C4935" s="1">
        <v>236.9</v>
      </c>
      <c r="D4935" s="1">
        <v>239.25</v>
      </c>
      <c r="E4935" s="1">
        <v>215.5</v>
      </c>
      <c r="F4935" s="1">
        <v>235.15</v>
      </c>
      <c r="G4935" s="1">
        <v>219.25</v>
      </c>
      <c r="H4935" s="1">
        <v>219</v>
      </c>
      <c r="I4935" s="1">
        <v>226.82</v>
      </c>
      <c r="J4935" s="1">
        <v>310</v>
      </c>
      <c r="K4935" s="1">
        <v>215.5</v>
      </c>
      <c r="L4935" s="1">
        <v>42268141</v>
      </c>
      <c r="M4935" s="1">
        <v>9587357755.2000008</v>
      </c>
      <c r="N4935" s="11">
        <v>307308</v>
      </c>
    </row>
    <row r="4936" spans="1:14" x14ac:dyDescent="0.25">
      <c r="A4936" s="10">
        <v>43864</v>
      </c>
      <c r="B4936" s="1" t="s">
        <v>14</v>
      </c>
      <c r="C4936" s="1">
        <v>215</v>
      </c>
      <c r="D4936" s="1">
        <v>216.9</v>
      </c>
      <c r="E4936" s="1">
        <v>205</v>
      </c>
      <c r="F4936" s="1">
        <v>219</v>
      </c>
      <c r="G4936" s="1">
        <v>208.9</v>
      </c>
      <c r="H4936" s="1">
        <v>207.6</v>
      </c>
      <c r="I4936" s="1">
        <v>209.48</v>
      </c>
      <c r="J4936" s="1">
        <v>310</v>
      </c>
      <c r="K4936" s="1">
        <v>205</v>
      </c>
      <c r="L4936" s="1">
        <v>79764370</v>
      </c>
      <c r="M4936" s="1">
        <v>16708887974.200001</v>
      </c>
      <c r="N4936" s="11">
        <v>436227</v>
      </c>
    </row>
    <row r="4937" spans="1:14" x14ac:dyDescent="0.25">
      <c r="A4937" s="10">
        <v>43865</v>
      </c>
      <c r="B4937" s="1" t="s">
        <v>14</v>
      </c>
      <c r="C4937" s="1">
        <v>210.8</v>
      </c>
      <c r="D4937" s="1">
        <v>217.6</v>
      </c>
      <c r="E4937" s="1">
        <v>209.15</v>
      </c>
      <c r="F4937" s="1">
        <v>207.6</v>
      </c>
      <c r="G4937" s="1">
        <v>215.95</v>
      </c>
      <c r="H4937" s="1">
        <v>215.65</v>
      </c>
      <c r="I4937" s="1">
        <v>213.76</v>
      </c>
      <c r="J4937" s="1">
        <v>310</v>
      </c>
      <c r="K4937" s="1">
        <v>205</v>
      </c>
      <c r="L4937" s="1">
        <v>35767812</v>
      </c>
      <c r="M4937" s="1">
        <v>7645555501.6000004</v>
      </c>
      <c r="N4937" s="11">
        <v>182198</v>
      </c>
    </row>
    <row r="4938" spans="1:14" x14ac:dyDescent="0.25">
      <c r="A4938" s="10">
        <v>43866</v>
      </c>
      <c r="B4938" s="1" t="s">
        <v>14</v>
      </c>
      <c r="C4938" s="1">
        <v>216.3</v>
      </c>
      <c r="D4938" s="1">
        <v>217.5</v>
      </c>
      <c r="E4938" s="1">
        <v>211.5</v>
      </c>
      <c r="F4938" s="1">
        <v>215.65</v>
      </c>
      <c r="G4938" s="1">
        <v>216.05</v>
      </c>
      <c r="H4938" s="1">
        <v>216.45</v>
      </c>
      <c r="I4938" s="1">
        <v>215.2</v>
      </c>
      <c r="J4938" s="1">
        <v>310</v>
      </c>
      <c r="K4938" s="1">
        <v>205</v>
      </c>
      <c r="L4938" s="1">
        <v>21253607</v>
      </c>
      <c r="M4938" s="1">
        <v>4573820829</v>
      </c>
      <c r="N4938" s="11">
        <v>245783</v>
      </c>
    </row>
    <row r="4939" spans="1:14" x14ac:dyDescent="0.25">
      <c r="A4939" s="10">
        <v>43867</v>
      </c>
      <c r="B4939" s="1" t="s">
        <v>14</v>
      </c>
      <c r="C4939" s="1">
        <v>218</v>
      </c>
      <c r="D4939" s="1">
        <v>219.9</v>
      </c>
      <c r="E4939" s="1">
        <v>211.8</v>
      </c>
      <c r="F4939" s="1">
        <v>216.45</v>
      </c>
      <c r="G4939" s="1">
        <v>213.4</v>
      </c>
      <c r="H4939" s="1">
        <v>213.55</v>
      </c>
      <c r="I4939" s="1">
        <v>215.72</v>
      </c>
      <c r="J4939" s="1">
        <v>310</v>
      </c>
      <c r="K4939" s="1">
        <v>205</v>
      </c>
      <c r="L4939" s="1">
        <v>27388582</v>
      </c>
      <c r="M4939" s="1">
        <v>5908200076.5500002</v>
      </c>
      <c r="N4939" s="11">
        <v>221588</v>
      </c>
    </row>
    <row r="4940" spans="1:14" x14ac:dyDescent="0.25">
      <c r="A4940" s="10">
        <v>43868</v>
      </c>
      <c r="B4940" s="1" t="s">
        <v>14</v>
      </c>
      <c r="C4940" s="1">
        <v>213.8</v>
      </c>
      <c r="D4940" s="1">
        <v>215.7</v>
      </c>
      <c r="E4940" s="1">
        <v>212.75</v>
      </c>
      <c r="F4940" s="1">
        <v>213.55</v>
      </c>
      <c r="G4940" s="1">
        <v>213.3</v>
      </c>
      <c r="H4940" s="1">
        <v>213.4</v>
      </c>
      <c r="I4940" s="1">
        <v>214.4</v>
      </c>
      <c r="J4940" s="1">
        <v>310</v>
      </c>
      <c r="K4940" s="1">
        <v>205</v>
      </c>
      <c r="L4940" s="1">
        <v>17133407</v>
      </c>
      <c r="M4940" s="1">
        <v>3673440145.25</v>
      </c>
      <c r="N4940" s="11">
        <v>126285</v>
      </c>
    </row>
    <row r="4941" spans="1:14" x14ac:dyDescent="0.25">
      <c r="A4941" s="10">
        <v>43871</v>
      </c>
      <c r="B4941" s="1" t="s">
        <v>14</v>
      </c>
      <c r="C4941" s="1">
        <v>214</v>
      </c>
      <c r="D4941" s="1">
        <v>214.05</v>
      </c>
      <c r="E4941" s="1">
        <v>210.05</v>
      </c>
      <c r="F4941" s="1">
        <v>213.4</v>
      </c>
      <c r="G4941" s="1">
        <v>210.5</v>
      </c>
      <c r="H4941" s="1">
        <v>210.55</v>
      </c>
      <c r="I4941" s="1">
        <v>211.41</v>
      </c>
      <c r="J4941" s="1">
        <v>310</v>
      </c>
      <c r="K4941" s="1">
        <v>205</v>
      </c>
      <c r="L4941" s="1">
        <v>9617387</v>
      </c>
      <c r="M4941" s="1">
        <v>2033241892.25</v>
      </c>
      <c r="N4941" s="11">
        <v>212652</v>
      </c>
    </row>
    <row r="4942" spans="1:14" x14ac:dyDescent="0.25">
      <c r="A4942" s="10">
        <v>43872</v>
      </c>
      <c r="B4942" s="1" t="s">
        <v>14</v>
      </c>
      <c r="C4942" s="1">
        <v>216.5</v>
      </c>
      <c r="D4942" s="1">
        <v>216.95</v>
      </c>
      <c r="E4942" s="1">
        <v>211.8</v>
      </c>
      <c r="F4942" s="1">
        <v>210.55</v>
      </c>
      <c r="G4942" s="1">
        <v>212.5</v>
      </c>
      <c r="H4942" s="1">
        <v>212.6</v>
      </c>
      <c r="I4942" s="1">
        <v>213.79</v>
      </c>
      <c r="J4942" s="1">
        <v>310</v>
      </c>
      <c r="K4942" s="1">
        <v>205</v>
      </c>
      <c r="L4942" s="1">
        <v>29803784</v>
      </c>
      <c r="M4942" s="1">
        <v>6371725435</v>
      </c>
      <c r="N4942" s="11">
        <v>352348</v>
      </c>
    </row>
    <row r="4943" spans="1:14" x14ac:dyDescent="0.25">
      <c r="A4943" s="10">
        <v>43873</v>
      </c>
      <c r="B4943" s="1" t="s">
        <v>14</v>
      </c>
      <c r="C4943" s="1">
        <v>213.4</v>
      </c>
      <c r="D4943" s="1">
        <v>214.8</v>
      </c>
      <c r="E4943" s="1">
        <v>211.8</v>
      </c>
      <c r="F4943" s="1">
        <v>212.6</v>
      </c>
      <c r="G4943" s="1">
        <v>212.95</v>
      </c>
      <c r="H4943" s="1">
        <v>213.05</v>
      </c>
      <c r="I4943" s="1">
        <v>213.35</v>
      </c>
      <c r="J4943" s="1">
        <v>310</v>
      </c>
      <c r="K4943" s="1">
        <v>205</v>
      </c>
      <c r="L4943" s="1">
        <v>9928416</v>
      </c>
      <c r="M4943" s="1">
        <v>2118220128</v>
      </c>
      <c r="N4943" s="11">
        <v>91939</v>
      </c>
    </row>
    <row r="4944" spans="1:14" x14ac:dyDescent="0.25">
      <c r="A4944" s="10">
        <v>43874</v>
      </c>
      <c r="B4944" s="1" t="s">
        <v>14</v>
      </c>
      <c r="C4944" s="1">
        <v>213.05</v>
      </c>
      <c r="D4944" s="1">
        <v>213.45</v>
      </c>
      <c r="E4944" s="1">
        <v>211.2</v>
      </c>
      <c r="F4944" s="1">
        <v>213.05</v>
      </c>
      <c r="G4944" s="1">
        <v>212.05</v>
      </c>
      <c r="H4944" s="1">
        <v>211.9</v>
      </c>
      <c r="I4944" s="1">
        <v>212.06</v>
      </c>
      <c r="J4944" s="1">
        <v>310</v>
      </c>
      <c r="K4944" s="1">
        <v>205</v>
      </c>
      <c r="L4944" s="1">
        <v>9153131</v>
      </c>
      <c r="M4944" s="1">
        <v>1941022169.4000001</v>
      </c>
      <c r="N4944" s="11">
        <v>111421</v>
      </c>
    </row>
    <row r="4945" spans="1:14" x14ac:dyDescent="0.25">
      <c r="A4945" s="10">
        <v>43875</v>
      </c>
      <c r="B4945" s="1" t="s">
        <v>14</v>
      </c>
      <c r="C4945" s="1">
        <v>212.25</v>
      </c>
      <c r="D4945" s="1">
        <v>212.9</v>
      </c>
      <c r="E4945" s="1">
        <v>206.8</v>
      </c>
      <c r="F4945" s="1">
        <v>211.9</v>
      </c>
      <c r="G4945" s="1">
        <v>207.6</v>
      </c>
      <c r="H4945" s="1">
        <v>207.7</v>
      </c>
      <c r="I4945" s="1">
        <v>209.55</v>
      </c>
      <c r="J4945" s="1">
        <v>310</v>
      </c>
      <c r="K4945" s="1">
        <v>205</v>
      </c>
      <c r="L4945" s="1">
        <v>13731692</v>
      </c>
      <c r="M4945" s="1">
        <v>2877476599.0999999</v>
      </c>
      <c r="N4945" s="11">
        <v>119326</v>
      </c>
    </row>
    <row r="4946" spans="1:14" x14ac:dyDescent="0.25">
      <c r="A4946" s="10">
        <v>43878</v>
      </c>
      <c r="B4946" s="1" t="s">
        <v>14</v>
      </c>
      <c r="C4946" s="1">
        <v>208</v>
      </c>
      <c r="D4946" s="1">
        <v>208.65</v>
      </c>
      <c r="E4946" s="1">
        <v>204</v>
      </c>
      <c r="F4946" s="1">
        <v>207.7</v>
      </c>
      <c r="G4946" s="1">
        <v>204.25</v>
      </c>
      <c r="H4946" s="1">
        <v>204.8</v>
      </c>
      <c r="I4946" s="1">
        <v>205.88</v>
      </c>
      <c r="J4946" s="1">
        <v>310</v>
      </c>
      <c r="K4946" s="1">
        <v>204</v>
      </c>
      <c r="L4946" s="1">
        <v>15561953</v>
      </c>
      <c r="M4946" s="1">
        <v>3203905544.4499998</v>
      </c>
      <c r="N4946" s="11">
        <v>113582</v>
      </c>
    </row>
    <row r="4947" spans="1:14" x14ac:dyDescent="0.25">
      <c r="A4947" s="10">
        <v>43879</v>
      </c>
      <c r="B4947" s="1" t="s">
        <v>14</v>
      </c>
      <c r="C4947" s="1">
        <v>204.55</v>
      </c>
      <c r="D4947" s="1">
        <v>204.6</v>
      </c>
      <c r="E4947" s="1">
        <v>200.5</v>
      </c>
      <c r="F4947" s="1">
        <v>204.8</v>
      </c>
      <c r="G4947" s="1">
        <v>204.05</v>
      </c>
      <c r="H4947" s="1">
        <v>203.85</v>
      </c>
      <c r="I4947" s="1">
        <v>202.08</v>
      </c>
      <c r="J4947" s="1">
        <v>310</v>
      </c>
      <c r="K4947" s="1">
        <v>200.5</v>
      </c>
      <c r="L4947" s="1">
        <v>20934864</v>
      </c>
      <c r="M4947" s="1">
        <v>4230523846.8000002</v>
      </c>
      <c r="N4947" s="11">
        <v>159783</v>
      </c>
    </row>
    <row r="4948" spans="1:14" x14ac:dyDescent="0.25">
      <c r="A4948" s="10">
        <v>43879</v>
      </c>
      <c r="B4948" s="1" t="s">
        <v>14</v>
      </c>
      <c r="C4948" s="1">
        <v>204.55</v>
      </c>
      <c r="D4948" s="1">
        <v>204.6</v>
      </c>
      <c r="E4948" s="1">
        <v>200.5</v>
      </c>
      <c r="F4948" s="1">
        <v>204.8</v>
      </c>
      <c r="G4948" s="1">
        <v>204.05</v>
      </c>
      <c r="H4948" s="1">
        <v>203.85</v>
      </c>
      <c r="I4948" s="1">
        <v>202.08</v>
      </c>
      <c r="J4948" s="1">
        <v>310</v>
      </c>
      <c r="K4948" s="1">
        <v>200.5</v>
      </c>
      <c r="L4948" s="1">
        <v>20934864</v>
      </c>
      <c r="M4948" s="1">
        <v>4230523846.8000002</v>
      </c>
      <c r="N4948" s="11">
        <v>159783</v>
      </c>
    </row>
    <row r="4949" spans="1:14" x14ac:dyDescent="0.25">
      <c r="A4949" s="10">
        <v>43880</v>
      </c>
      <c r="B4949" s="1" t="s">
        <v>14</v>
      </c>
      <c r="C4949" s="1">
        <v>205.25</v>
      </c>
      <c r="D4949" s="1">
        <v>207.15</v>
      </c>
      <c r="E4949" s="1">
        <v>203.85</v>
      </c>
      <c r="F4949" s="1">
        <v>203.85</v>
      </c>
      <c r="G4949" s="1">
        <v>207.15</v>
      </c>
      <c r="H4949" s="1">
        <v>206.7</v>
      </c>
      <c r="I4949" s="1">
        <v>205.72</v>
      </c>
      <c r="J4949" s="1">
        <v>310</v>
      </c>
      <c r="K4949" s="1">
        <v>200.5</v>
      </c>
      <c r="L4949" s="1">
        <v>9054560</v>
      </c>
      <c r="M4949" s="1">
        <v>1862691743.3499999</v>
      </c>
      <c r="N4949" s="11">
        <v>115692</v>
      </c>
    </row>
    <row r="4950" spans="1:14" x14ac:dyDescent="0.25">
      <c r="A4950" s="10">
        <v>43880</v>
      </c>
      <c r="B4950" s="1" t="s">
        <v>14</v>
      </c>
      <c r="C4950" s="1">
        <v>205.25</v>
      </c>
      <c r="D4950" s="1">
        <v>207.15</v>
      </c>
      <c r="E4950" s="1">
        <v>203.85</v>
      </c>
      <c r="F4950" s="1">
        <v>203.85</v>
      </c>
      <c r="G4950" s="1">
        <v>207.15</v>
      </c>
      <c r="H4950" s="1">
        <v>206.7</v>
      </c>
      <c r="I4950" s="1">
        <v>205.72</v>
      </c>
      <c r="J4950" s="1">
        <v>310</v>
      </c>
      <c r="K4950" s="1">
        <v>200.5</v>
      </c>
      <c r="L4950" s="1">
        <v>9054560</v>
      </c>
      <c r="M4950" s="1">
        <v>1862691743.3499999</v>
      </c>
      <c r="N4950" s="11">
        <v>115692</v>
      </c>
    </row>
    <row r="4951" spans="1:14" x14ac:dyDescent="0.25">
      <c r="A4951" s="10">
        <v>43880</v>
      </c>
      <c r="B4951" s="1" t="s">
        <v>14</v>
      </c>
      <c r="C4951" s="1">
        <v>205.25</v>
      </c>
      <c r="D4951" s="1">
        <v>207.15</v>
      </c>
      <c r="E4951" s="1">
        <v>203.85</v>
      </c>
      <c r="F4951" s="1">
        <v>203.85</v>
      </c>
      <c r="G4951" s="1">
        <v>207.15</v>
      </c>
      <c r="H4951" s="1">
        <v>206.7</v>
      </c>
      <c r="I4951" s="1">
        <v>205.72</v>
      </c>
      <c r="J4951" s="1">
        <v>310</v>
      </c>
      <c r="K4951" s="1">
        <v>200.5</v>
      </c>
      <c r="L4951" s="1">
        <v>9054560</v>
      </c>
      <c r="M4951" s="1">
        <v>1862691743.3499999</v>
      </c>
      <c r="N4951" s="11">
        <v>115692</v>
      </c>
    </row>
    <row r="4952" spans="1:14" x14ac:dyDescent="0.25">
      <c r="A4952" s="10">
        <v>43880</v>
      </c>
      <c r="B4952" s="1" t="s">
        <v>14</v>
      </c>
      <c r="C4952" s="1">
        <v>205.25</v>
      </c>
      <c r="D4952" s="1">
        <v>207.15</v>
      </c>
      <c r="E4952" s="1">
        <v>203.85</v>
      </c>
      <c r="F4952" s="1">
        <v>203.85</v>
      </c>
      <c r="G4952" s="1">
        <v>207.15</v>
      </c>
      <c r="H4952" s="1">
        <v>206.7</v>
      </c>
      <c r="I4952" s="1">
        <v>205.72</v>
      </c>
      <c r="J4952" s="1">
        <v>310</v>
      </c>
      <c r="K4952" s="1">
        <v>200.5</v>
      </c>
      <c r="L4952" s="1">
        <v>9054560</v>
      </c>
      <c r="M4952" s="1">
        <v>1862691743.3499999</v>
      </c>
      <c r="N4952" s="11">
        <v>115692</v>
      </c>
    </row>
    <row r="4953" spans="1:14" x14ac:dyDescent="0.25">
      <c r="A4953" s="10">
        <v>43880</v>
      </c>
      <c r="B4953" s="1" t="s">
        <v>14</v>
      </c>
      <c r="C4953" s="1">
        <v>205.25</v>
      </c>
      <c r="D4953" s="1">
        <v>207.15</v>
      </c>
      <c r="E4953" s="1">
        <v>203.85</v>
      </c>
      <c r="F4953" s="1">
        <v>203.85</v>
      </c>
      <c r="G4953" s="1">
        <v>207.15</v>
      </c>
      <c r="H4953" s="1">
        <v>206.7</v>
      </c>
      <c r="I4953" s="1">
        <v>205.72</v>
      </c>
      <c r="J4953" s="1">
        <v>310</v>
      </c>
      <c r="K4953" s="1">
        <v>200.5</v>
      </c>
      <c r="L4953" s="1">
        <v>9054560</v>
      </c>
      <c r="M4953" s="1">
        <v>1862691743.3499999</v>
      </c>
      <c r="N4953" s="11">
        <v>115692</v>
      </c>
    </row>
    <row r="4954" spans="1:14" x14ac:dyDescent="0.25">
      <c r="A4954" s="10">
        <v>43881</v>
      </c>
      <c r="B4954" s="1" t="s">
        <v>14</v>
      </c>
      <c r="C4954" s="1">
        <v>207</v>
      </c>
      <c r="D4954" s="1">
        <v>208.55</v>
      </c>
      <c r="E4954" s="1">
        <v>205.45</v>
      </c>
      <c r="F4954" s="1">
        <v>206.7</v>
      </c>
      <c r="G4954" s="1">
        <v>207.9</v>
      </c>
      <c r="H4954" s="1">
        <v>207.45</v>
      </c>
      <c r="I4954" s="1">
        <v>207.21</v>
      </c>
      <c r="J4954" s="1">
        <v>310</v>
      </c>
      <c r="K4954" s="1">
        <v>200.5</v>
      </c>
      <c r="L4954" s="1">
        <v>15592846</v>
      </c>
      <c r="M4954" s="1">
        <v>3230976211.9000001</v>
      </c>
      <c r="N4954" s="11">
        <v>137512</v>
      </c>
    </row>
    <row r="4955" spans="1:14" x14ac:dyDescent="0.25">
      <c r="A4955" s="10">
        <v>43885</v>
      </c>
      <c r="B4955" s="1" t="s">
        <v>14</v>
      </c>
      <c r="C4955" s="1">
        <v>207</v>
      </c>
      <c r="D4955" s="1">
        <v>207.45</v>
      </c>
      <c r="E4955" s="1">
        <v>201.8</v>
      </c>
      <c r="F4955" s="1">
        <v>207.45</v>
      </c>
      <c r="G4955" s="1">
        <v>203.15</v>
      </c>
      <c r="H4955" s="1">
        <v>203</v>
      </c>
      <c r="I4955" s="1">
        <v>203.98</v>
      </c>
      <c r="J4955" s="1">
        <v>310</v>
      </c>
      <c r="K4955" s="1">
        <v>200.5</v>
      </c>
      <c r="L4955" s="1">
        <v>16594046</v>
      </c>
      <c r="M4955" s="1">
        <v>3384825970.5500002</v>
      </c>
      <c r="N4955" s="11">
        <v>141527</v>
      </c>
    </row>
    <row r="4956" spans="1:14" x14ac:dyDescent="0.25">
      <c r="A4956" s="10">
        <v>43886</v>
      </c>
      <c r="B4956" s="1" t="s">
        <v>14</v>
      </c>
      <c r="C4956" s="1">
        <v>203.8</v>
      </c>
      <c r="D4956" s="1">
        <v>205.4</v>
      </c>
      <c r="E4956" s="1">
        <v>201.5</v>
      </c>
      <c r="F4956" s="1">
        <v>203</v>
      </c>
      <c r="G4956" s="1">
        <v>201.8</v>
      </c>
      <c r="H4956" s="1">
        <v>201.8</v>
      </c>
      <c r="I4956" s="1">
        <v>203.06</v>
      </c>
      <c r="J4956" s="1">
        <v>310</v>
      </c>
      <c r="K4956" s="1">
        <v>200.5</v>
      </c>
      <c r="L4956" s="1">
        <v>15313516</v>
      </c>
      <c r="M4956" s="1">
        <v>3109638892.3499999</v>
      </c>
      <c r="N4956" s="11">
        <v>144560</v>
      </c>
    </row>
    <row r="4957" spans="1:14" x14ac:dyDescent="0.25">
      <c r="A4957" s="10">
        <v>43887</v>
      </c>
      <c r="B4957" s="1" t="s">
        <v>14</v>
      </c>
      <c r="C4957" s="1">
        <v>200.65</v>
      </c>
      <c r="D4957" s="1">
        <v>201.95</v>
      </c>
      <c r="E4957" s="1">
        <v>196.3</v>
      </c>
      <c r="F4957" s="1">
        <v>201.8</v>
      </c>
      <c r="G4957" s="1">
        <v>199</v>
      </c>
      <c r="H4957" s="1">
        <v>198.6</v>
      </c>
      <c r="I4957" s="1">
        <v>199.3</v>
      </c>
      <c r="J4957" s="1">
        <v>310</v>
      </c>
      <c r="K4957" s="1">
        <v>196.3</v>
      </c>
      <c r="L4957" s="1">
        <v>17869240</v>
      </c>
      <c r="M4957" s="1">
        <v>3561418854.4499998</v>
      </c>
      <c r="N4957" s="11">
        <v>140431</v>
      </c>
    </row>
    <row r="4958" spans="1:14" x14ac:dyDescent="0.25">
      <c r="A4958" s="10">
        <v>43888</v>
      </c>
      <c r="B4958" s="1" t="s">
        <v>14</v>
      </c>
      <c r="C4958" s="1">
        <v>198.4</v>
      </c>
      <c r="D4958" s="1">
        <v>199.15</v>
      </c>
      <c r="E4958" s="1">
        <v>195.9</v>
      </c>
      <c r="F4958" s="1">
        <v>198.6</v>
      </c>
      <c r="G4958" s="1">
        <v>196.95</v>
      </c>
      <c r="H4958" s="1">
        <v>197.55</v>
      </c>
      <c r="I4958" s="1">
        <v>197.6</v>
      </c>
      <c r="J4958" s="1">
        <v>310</v>
      </c>
      <c r="K4958" s="1">
        <v>195.9</v>
      </c>
      <c r="L4958" s="1">
        <v>17271066</v>
      </c>
      <c r="M4958" s="1">
        <v>3412775982.5500002</v>
      </c>
      <c r="N4958" s="11">
        <v>120175</v>
      </c>
    </row>
    <row r="4959" spans="1:14" x14ac:dyDescent="0.25">
      <c r="A4959" s="10">
        <v>43889</v>
      </c>
      <c r="B4959" s="1" t="s">
        <v>14</v>
      </c>
      <c r="C4959" s="1">
        <v>195</v>
      </c>
      <c r="D4959" s="1">
        <v>199.9</v>
      </c>
      <c r="E4959" s="1">
        <v>192.05</v>
      </c>
      <c r="F4959" s="1">
        <v>197.55</v>
      </c>
      <c r="G4959" s="1">
        <v>196.6</v>
      </c>
      <c r="H4959" s="1">
        <v>197.55</v>
      </c>
      <c r="I4959" s="1">
        <v>196.04</v>
      </c>
      <c r="J4959" s="1">
        <v>310</v>
      </c>
      <c r="K4959" s="1">
        <v>192.05</v>
      </c>
      <c r="L4959" s="1">
        <v>32628444</v>
      </c>
      <c r="M4959" s="1">
        <v>6396355835.1000004</v>
      </c>
      <c r="N4959" s="11">
        <v>240164</v>
      </c>
    </row>
    <row r="4960" spans="1:14" x14ac:dyDescent="0.25">
      <c r="A4960" s="10">
        <v>43892</v>
      </c>
      <c r="B4960" s="1" t="s">
        <v>14</v>
      </c>
      <c r="C4960" s="1">
        <v>199.5</v>
      </c>
      <c r="D4960" s="1">
        <v>203.45</v>
      </c>
      <c r="E4960" s="1">
        <v>193.65</v>
      </c>
      <c r="F4960" s="1">
        <v>197.55</v>
      </c>
      <c r="G4960" s="1">
        <v>195.5</v>
      </c>
      <c r="H4960" s="1">
        <v>195.3</v>
      </c>
      <c r="I4960" s="1">
        <v>199.65</v>
      </c>
      <c r="J4960" s="1">
        <v>310</v>
      </c>
      <c r="K4960" s="1">
        <v>192.05</v>
      </c>
      <c r="L4960" s="1">
        <v>18560049</v>
      </c>
      <c r="M4960" s="1">
        <v>3705536591.0500002</v>
      </c>
      <c r="N4960" s="11">
        <v>114142</v>
      </c>
    </row>
    <row r="4961" spans="1:14" x14ac:dyDescent="0.25">
      <c r="A4961" s="10">
        <v>43893</v>
      </c>
      <c r="B4961" s="1" t="s">
        <v>14</v>
      </c>
      <c r="C4961" s="1">
        <v>197</v>
      </c>
      <c r="D4961" s="1">
        <v>197.45</v>
      </c>
      <c r="E4961" s="1">
        <v>192.55</v>
      </c>
      <c r="F4961" s="1">
        <v>195.3</v>
      </c>
      <c r="G4961" s="1">
        <v>194.05</v>
      </c>
      <c r="H4961" s="1">
        <v>193.85</v>
      </c>
      <c r="I4961" s="1">
        <v>194.56</v>
      </c>
      <c r="J4961" s="1">
        <v>310</v>
      </c>
      <c r="K4961" s="1">
        <v>192.05</v>
      </c>
      <c r="L4961" s="1">
        <v>17947416</v>
      </c>
      <c r="M4961" s="1">
        <v>3491906049.5999999</v>
      </c>
      <c r="N4961" s="11">
        <v>148060</v>
      </c>
    </row>
    <row r="4962" spans="1:14" x14ac:dyDescent="0.25">
      <c r="A4962" s="10">
        <v>43893</v>
      </c>
      <c r="B4962" s="1" t="s">
        <v>14</v>
      </c>
      <c r="C4962" s="1">
        <v>197</v>
      </c>
      <c r="D4962" s="1">
        <v>197.45</v>
      </c>
      <c r="E4962" s="1">
        <v>192.55</v>
      </c>
      <c r="F4962" s="1">
        <v>195.3</v>
      </c>
      <c r="G4962" s="1">
        <v>194.05</v>
      </c>
      <c r="H4962" s="1">
        <v>193.85</v>
      </c>
      <c r="I4962" s="1">
        <v>194.56</v>
      </c>
      <c r="J4962" s="1">
        <v>310</v>
      </c>
      <c r="K4962" s="1">
        <v>192.05</v>
      </c>
      <c r="L4962" s="1">
        <v>17947416</v>
      </c>
      <c r="M4962" s="1">
        <v>3491906049.5999999</v>
      </c>
      <c r="N4962" s="11">
        <v>148060</v>
      </c>
    </row>
    <row r="4963" spans="1:14" x14ac:dyDescent="0.25">
      <c r="A4963" s="10">
        <v>43893</v>
      </c>
      <c r="B4963" s="1" t="s">
        <v>14</v>
      </c>
      <c r="C4963" s="1">
        <v>197</v>
      </c>
      <c r="D4963" s="1">
        <v>197.45</v>
      </c>
      <c r="E4963" s="1">
        <v>192.55</v>
      </c>
      <c r="F4963" s="1">
        <v>195.3</v>
      </c>
      <c r="G4963" s="1">
        <v>194.05</v>
      </c>
      <c r="H4963" s="1">
        <v>193.85</v>
      </c>
      <c r="I4963" s="1">
        <v>194.56</v>
      </c>
      <c r="J4963" s="1">
        <v>310</v>
      </c>
      <c r="K4963" s="1">
        <v>192.05</v>
      </c>
      <c r="L4963" s="1">
        <v>17947416</v>
      </c>
      <c r="M4963" s="1">
        <v>3491906049.5999999</v>
      </c>
      <c r="N4963" s="11">
        <v>148060</v>
      </c>
    </row>
    <row r="4964" spans="1:14" x14ac:dyDescent="0.25">
      <c r="A4964" s="10">
        <v>43893</v>
      </c>
      <c r="B4964" s="1" t="s">
        <v>14</v>
      </c>
      <c r="C4964" s="1">
        <v>197</v>
      </c>
      <c r="D4964" s="1">
        <v>197.45</v>
      </c>
      <c r="E4964" s="1">
        <v>192.55</v>
      </c>
      <c r="F4964" s="1">
        <v>195.3</v>
      </c>
      <c r="G4964" s="1">
        <v>194.05</v>
      </c>
      <c r="H4964" s="1">
        <v>193.85</v>
      </c>
      <c r="I4964" s="1">
        <v>194.56</v>
      </c>
      <c r="J4964" s="1">
        <v>310</v>
      </c>
      <c r="K4964" s="1">
        <v>192.05</v>
      </c>
      <c r="L4964" s="1">
        <v>17947416</v>
      </c>
      <c r="M4964" s="1">
        <v>3491906049.5999999</v>
      </c>
      <c r="N4964" s="11">
        <v>148060</v>
      </c>
    </row>
    <row r="4965" spans="1:14" x14ac:dyDescent="0.25">
      <c r="A4965" s="10">
        <v>43893</v>
      </c>
      <c r="B4965" s="1" t="s">
        <v>14</v>
      </c>
      <c r="C4965" s="1">
        <v>197</v>
      </c>
      <c r="D4965" s="1">
        <v>197.45</v>
      </c>
      <c r="E4965" s="1">
        <v>192.55</v>
      </c>
      <c r="F4965" s="1">
        <v>195.3</v>
      </c>
      <c r="G4965" s="1">
        <v>194.05</v>
      </c>
      <c r="H4965" s="1">
        <v>193.85</v>
      </c>
      <c r="I4965" s="1">
        <v>194.56</v>
      </c>
      <c r="J4965" s="1">
        <v>310</v>
      </c>
      <c r="K4965" s="1">
        <v>192.05</v>
      </c>
      <c r="L4965" s="1">
        <v>17947416</v>
      </c>
      <c r="M4965" s="1">
        <v>3491906049.5999999</v>
      </c>
      <c r="N4965" s="11">
        <v>148060</v>
      </c>
    </row>
    <row r="4966" spans="1:14" x14ac:dyDescent="0.25">
      <c r="A4966" s="10">
        <v>43894</v>
      </c>
      <c r="B4966" s="1" t="s">
        <v>14</v>
      </c>
      <c r="C4966" s="1">
        <v>194.95</v>
      </c>
      <c r="D4966" s="1">
        <v>195.55</v>
      </c>
      <c r="E4966" s="1">
        <v>186.55</v>
      </c>
      <c r="F4966" s="1">
        <v>193.85</v>
      </c>
      <c r="G4966" s="1">
        <v>187.35</v>
      </c>
      <c r="H4966" s="1">
        <v>187.5</v>
      </c>
      <c r="I4966" s="1">
        <v>189.12</v>
      </c>
      <c r="J4966" s="1">
        <v>310</v>
      </c>
      <c r="K4966" s="1">
        <v>186.55</v>
      </c>
      <c r="L4966" s="1">
        <v>27664076</v>
      </c>
      <c r="M4966" s="1">
        <v>5231908412.8500004</v>
      </c>
      <c r="N4966" s="11">
        <v>138723</v>
      </c>
    </row>
    <row r="4967" spans="1:14" x14ac:dyDescent="0.25">
      <c r="A4967" s="10">
        <v>43894</v>
      </c>
      <c r="B4967" s="1" t="s">
        <v>14</v>
      </c>
      <c r="C4967" s="1">
        <v>194.95</v>
      </c>
      <c r="D4967" s="1">
        <v>195.55</v>
      </c>
      <c r="E4967" s="1">
        <v>186.55</v>
      </c>
      <c r="F4967" s="1">
        <v>193.85</v>
      </c>
      <c r="G4967" s="1">
        <v>187.35</v>
      </c>
      <c r="H4967" s="1">
        <v>187.5</v>
      </c>
      <c r="I4967" s="1">
        <v>189.12</v>
      </c>
      <c r="J4967" s="1">
        <v>310</v>
      </c>
      <c r="K4967" s="1">
        <v>186.55</v>
      </c>
      <c r="L4967" s="1">
        <v>27664076</v>
      </c>
      <c r="M4967" s="1">
        <v>5231908412.8500004</v>
      </c>
      <c r="N4967" s="11">
        <v>138723</v>
      </c>
    </row>
    <row r="4968" spans="1:14" x14ac:dyDescent="0.25">
      <c r="A4968" s="10">
        <v>43894</v>
      </c>
      <c r="B4968" s="1" t="s">
        <v>14</v>
      </c>
      <c r="C4968" s="1">
        <v>194.95</v>
      </c>
      <c r="D4968" s="1">
        <v>195.55</v>
      </c>
      <c r="E4968" s="1">
        <v>186.55</v>
      </c>
      <c r="F4968" s="1">
        <v>193.85</v>
      </c>
      <c r="G4968" s="1">
        <v>187.35</v>
      </c>
      <c r="H4968" s="1">
        <v>187.5</v>
      </c>
      <c r="I4968" s="1">
        <v>189.12</v>
      </c>
      <c r="J4968" s="1">
        <v>310</v>
      </c>
      <c r="K4968" s="1">
        <v>186.55</v>
      </c>
      <c r="L4968" s="1">
        <v>27664076</v>
      </c>
      <c r="M4968" s="1">
        <v>5231908412.8500004</v>
      </c>
      <c r="N4968" s="11">
        <v>138723</v>
      </c>
    </row>
    <row r="4969" spans="1:14" x14ac:dyDescent="0.25">
      <c r="A4969" s="10">
        <v>43894</v>
      </c>
      <c r="B4969" s="1" t="s">
        <v>14</v>
      </c>
      <c r="C4969" s="1">
        <v>194.95</v>
      </c>
      <c r="D4969" s="1">
        <v>195.55</v>
      </c>
      <c r="E4969" s="1">
        <v>186.55</v>
      </c>
      <c r="F4969" s="1">
        <v>193.85</v>
      </c>
      <c r="G4969" s="1">
        <v>187.35</v>
      </c>
      <c r="H4969" s="1">
        <v>187.5</v>
      </c>
      <c r="I4969" s="1">
        <v>189.12</v>
      </c>
      <c r="J4969" s="1">
        <v>310</v>
      </c>
      <c r="K4969" s="1">
        <v>186.55</v>
      </c>
      <c r="L4969" s="1">
        <v>27664076</v>
      </c>
      <c r="M4969" s="1">
        <v>5231908412.8500004</v>
      </c>
      <c r="N4969" s="11">
        <v>138723</v>
      </c>
    </row>
    <row r="4970" spans="1:14" x14ac:dyDescent="0.25">
      <c r="A4970" s="10">
        <v>43894</v>
      </c>
      <c r="B4970" s="1" t="s">
        <v>14</v>
      </c>
      <c r="C4970" s="1">
        <v>194.95</v>
      </c>
      <c r="D4970" s="1">
        <v>195.55</v>
      </c>
      <c r="E4970" s="1">
        <v>186.55</v>
      </c>
      <c r="F4970" s="1">
        <v>193.85</v>
      </c>
      <c r="G4970" s="1">
        <v>187.35</v>
      </c>
      <c r="H4970" s="1">
        <v>187.5</v>
      </c>
      <c r="I4970" s="1">
        <v>189.12</v>
      </c>
      <c r="J4970" s="1">
        <v>310</v>
      </c>
      <c r="K4970" s="1">
        <v>186.55</v>
      </c>
      <c r="L4970" s="1">
        <v>27664076</v>
      </c>
      <c r="M4970" s="1">
        <v>5231908412.8500004</v>
      </c>
      <c r="N4970" s="11">
        <v>138723</v>
      </c>
    </row>
    <row r="4971" spans="1:14" x14ac:dyDescent="0.25">
      <c r="A4971" s="10">
        <v>43894</v>
      </c>
      <c r="B4971" s="1" t="s">
        <v>14</v>
      </c>
      <c r="C4971" s="1">
        <v>194.95</v>
      </c>
      <c r="D4971" s="1">
        <v>195.55</v>
      </c>
      <c r="E4971" s="1">
        <v>186.55</v>
      </c>
      <c r="F4971" s="1">
        <v>193.85</v>
      </c>
      <c r="G4971" s="1">
        <v>187.35</v>
      </c>
      <c r="H4971" s="1">
        <v>187.5</v>
      </c>
      <c r="I4971" s="1">
        <v>189.12</v>
      </c>
      <c r="J4971" s="1">
        <v>310</v>
      </c>
      <c r="K4971" s="1">
        <v>186.55</v>
      </c>
      <c r="L4971" s="1">
        <v>27664076</v>
      </c>
      <c r="M4971" s="1">
        <v>5231908412.8500004</v>
      </c>
      <c r="N4971" s="11">
        <v>138723</v>
      </c>
    </row>
    <row r="4972" spans="1:14" x14ac:dyDescent="0.25">
      <c r="A4972" s="10">
        <v>43894</v>
      </c>
      <c r="B4972" s="1" t="s">
        <v>14</v>
      </c>
      <c r="C4972" s="1">
        <v>194.95</v>
      </c>
      <c r="D4972" s="1">
        <v>195.55</v>
      </c>
      <c r="E4972" s="1">
        <v>186.55</v>
      </c>
      <c r="F4972" s="1">
        <v>193.85</v>
      </c>
      <c r="G4972" s="1">
        <v>187.35</v>
      </c>
      <c r="H4972" s="1">
        <v>187.5</v>
      </c>
      <c r="I4972" s="1">
        <v>189.12</v>
      </c>
      <c r="J4972" s="1">
        <v>310</v>
      </c>
      <c r="K4972" s="1">
        <v>186.55</v>
      </c>
      <c r="L4972" s="1">
        <v>27664076</v>
      </c>
      <c r="M4972" s="1">
        <v>5231908412.8500004</v>
      </c>
      <c r="N4972" s="11">
        <v>138723</v>
      </c>
    </row>
    <row r="4973" spans="1:14" x14ac:dyDescent="0.25">
      <c r="A4973" s="10">
        <v>43895</v>
      </c>
      <c r="B4973" s="1" t="s">
        <v>14</v>
      </c>
      <c r="C4973" s="1">
        <v>187.55</v>
      </c>
      <c r="D4973" s="1">
        <v>191.2</v>
      </c>
      <c r="E4973" s="1">
        <v>186.55</v>
      </c>
      <c r="F4973" s="1">
        <v>187.5</v>
      </c>
      <c r="G4973" s="1">
        <v>187.6</v>
      </c>
      <c r="H4973" s="1">
        <v>188.05</v>
      </c>
      <c r="I4973" s="1">
        <v>188.87</v>
      </c>
      <c r="J4973" s="1">
        <v>310</v>
      </c>
      <c r="K4973" s="1">
        <v>186.55</v>
      </c>
      <c r="L4973" s="1">
        <v>20025924</v>
      </c>
      <c r="M4973" s="1">
        <v>3782197171.4499998</v>
      </c>
      <c r="N4973" s="11">
        <v>151318</v>
      </c>
    </row>
    <row r="4974" spans="1:14" x14ac:dyDescent="0.25">
      <c r="A4974" s="10">
        <v>43896</v>
      </c>
      <c r="B4974" s="1" t="s">
        <v>14</v>
      </c>
      <c r="C4974" s="1">
        <v>184.85</v>
      </c>
      <c r="D4974" s="1">
        <v>184.85</v>
      </c>
      <c r="E4974" s="1">
        <v>179.75</v>
      </c>
      <c r="F4974" s="1">
        <v>188.05</v>
      </c>
      <c r="G4974" s="1">
        <v>181.4</v>
      </c>
      <c r="H4974" s="1">
        <v>181.75</v>
      </c>
      <c r="I4974" s="1">
        <v>181.99</v>
      </c>
      <c r="J4974" s="1">
        <v>310</v>
      </c>
      <c r="K4974" s="1">
        <v>179.75</v>
      </c>
      <c r="L4974" s="1">
        <v>26764504</v>
      </c>
      <c r="M4974" s="1">
        <v>4870964712.1499996</v>
      </c>
      <c r="N4974" s="11">
        <v>199706</v>
      </c>
    </row>
    <row r="4975" spans="1:14" x14ac:dyDescent="0.25">
      <c r="A4975" s="10">
        <v>43899</v>
      </c>
      <c r="B4975" s="1" t="s">
        <v>14</v>
      </c>
      <c r="C4975" s="1">
        <v>179</v>
      </c>
      <c r="D4975" s="1">
        <v>179</v>
      </c>
      <c r="E4975" s="1">
        <v>174.5</v>
      </c>
      <c r="F4975" s="1">
        <v>181.75</v>
      </c>
      <c r="G4975" s="1">
        <v>176.75</v>
      </c>
      <c r="H4975" s="1">
        <v>177.2</v>
      </c>
      <c r="I4975" s="1">
        <v>177.16</v>
      </c>
      <c r="J4975" s="1">
        <v>310</v>
      </c>
      <c r="K4975" s="1">
        <v>174.5</v>
      </c>
      <c r="L4975" s="1">
        <v>21795899</v>
      </c>
      <c r="M4975" s="1">
        <v>3861308623.1500001</v>
      </c>
      <c r="N4975" s="11">
        <v>156489</v>
      </c>
    </row>
    <row r="4976" spans="1:14" x14ac:dyDescent="0.25">
      <c r="A4976" s="10">
        <v>43901</v>
      </c>
      <c r="B4976" s="1" t="s">
        <v>14</v>
      </c>
      <c r="C4976" s="1">
        <v>174</v>
      </c>
      <c r="D4976" s="1">
        <v>176.75</v>
      </c>
      <c r="E4976" s="1">
        <v>172.35</v>
      </c>
      <c r="F4976" s="1">
        <v>177.2</v>
      </c>
      <c r="G4976" s="1">
        <v>176.25</v>
      </c>
      <c r="H4976" s="1">
        <v>175.65</v>
      </c>
      <c r="I4976" s="1">
        <v>174.5</v>
      </c>
      <c r="J4976" s="1">
        <v>310</v>
      </c>
      <c r="K4976" s="1">
        <v>172.35</v>
      </c>
      <c r="L4976" s="1">
        <v>27957737</v>
      </c>
      <c r="M4976" s="1">
        <v>4878568815.1000004</v>
      </c>
      <c r="N4976" s="11">
        <v>179482</v>
      </c>
    </row>
    <row r="4977" spans="1:14" x14ac:dyDescent="0.25">
      <c r="A4977" s="10">
        <v>43902</v>
      </c>
      <c r="B4977" s="1" t="s">
        <v>14</v>
      </c>
      <c r="C4977" s="1">
        <v>169</v>
      </c>
      <c r="D4977" s="1">
        <v>169.15</v>
      </c>
      <c r="E4977" s="1">
        <v>150.55000000000001</v>
      </c>
      <c r="F4977" s="1">
        <v>175.65</v>
      </c>
      <c r="G4977" s="1">
        <v>155.80000000000001</v>
      </c>
      <c r="H4977" s="1">
        <v>155.80000000000001</v>
      </c>
      <c r="I4977" s="1">
        <v>158.13</v>
      </c>
      <c r="J4977" s="1">
        <v>310</v>
      </c>
      <c r="K4977" s="1">
        <v>150.55000000000001</v>
      </c>
      <c r="L4977" s="1">
        <v>52040944</v>
      </c>
      <c r="M4977" s="1">
        <v>8229213336.3999996</v>
      </c>
      <c r="N4977" s="11">
        <v>264894</v>
      </c>
    </row>
    <row r="4978" spans="1:14" x14ac:dyDescent="0.25">
      <c r="A4978" s="10">
        <v>43903</v>
      </c>
      <c r="B4978" s="1" t="s">
        <v>14</v>
      </c>
      <c r="C4978" s="1">
        <v>150</v>
      </c>
      <c r="D4978" s="1">
        <v>164</v>
      </c>
      <c r="E4978" s="1">
        <v>134.6</v>
      </c>
      <c r="F4978" s="1">
        <v>155.80000000000001</v>
      </c>
      <c r="G4978" s="1">
        <v>163.4</v>
      </c>
      <c r="H4978" s="1">
        <v>162.25</v>
      </c>
      <c r="I4978" s="1">
        <v>155.29</v>
      </c>
      <c r="J4978" s="1">
        <v>310</v>
      </c>
      <c r="K4978" s="1">
        <v>134.6</v>
      </c>
      <c r="L4978" s="1">
        <v>61592332</v>
      </c>
      <c r="M4978" s="1">
        <v>9564478910.75</v>
      </c>
      <c r="N4978" s="11">
        <v>274571</v>
      </c>
    </row>
    <row r="4979" spans="1:14" x14ac:dyDescent="0.25">
      <c r="A4979" s="10">
        <v>43906</v>
      </c>
      <c r="B4979" s="1" t="s">
        <v>14</v>
      </c>
      <c r="C4979" s="1">
        <v>158</v>
      </c>
      <c r="D4979" s="1">
        <v>158.1</v>
      </c>
      <c r="E4979" s="1">
        <v>145.25</v>
      </c>
      <c r="F4979" s="1">
        <v>162.25</v>
      </c>
      <c r="G4979" s="1">
        <v>147.55000000000001</v>
      </c>
      <c r="H4979" s="1">
        <v>147.25</v>
      </c>
      <c r="I4979" s="1">
        <v>150.85</v>
      </c>
      <c r="J4979" s="1">
        <v>310</v>
      </c>
      <c r="K4979" s="1">
        <v>134.6</v>
      </c>
      <c r="L4979" s="1">
        <v>33255085</v>
      </c>
      <c r="M4979" s="1">
        <v>5016491056.8999996</v>
      </c>
      <c r="N4979" s="11">
        <v>215377</v>
      </c>
    </row>
    <row r="4980" spans="1:14" x14ac:dyDescent="0.25">
      <c r="A4980" s="10">
        <v>43907</v>
      </c>
      <c r="B4980" s="1" t="s">
        <v>14</v>
      </c>
      <c r="C4980" s="1">
        <v>148</v>
      </c>
      <c r="D4980" s="1">
        <v>155.80000000000001</v>
      </c>
      <c r="E4980" s="1">
        <v>146.05000000000001</v>
      </c>
      <c r="F4980" s="1">
        <v>147.25</v>
      </c>
      <c r="G4980" s="1">
        <v>149.15</v>
      </c>
      <c r="H4980" s="1">
        <v>149.15</v>
      </c>
      <c r="I4980" s="1">
        <v>151.6</v>
      </c>
      <c r="J4980" s="1">
        <v>310</v>
      </c>
      <c r="K4980" s="1">
        <v>134.6</v>
      </c>
      <c r="L4980" s="1">
        <v>47658462</v>
      </c>
      <c r="M4980" s="1">
        <v>7224900485</v>
      </c>
      <c r="N4980" s="11">
        <v>226554</v>
      </c>
    </row>
    <row r="4981" spans="1:14" x14ac:dyDescent="0.25">
      <c r="A4981" s="10">
        <v>43908</v>
      </c>
      <c r="B4981" s="1" t="s">
        <v>14</v>
      </c>
      <c r="C4981" s="1">
        <v>152.1</v>
      </c>
      <c r="D4981" s="1">
        <v>154.65</v>
      </c>
      <c r="E4981" s="1">
        <v>147.35</v>
      </c>
      <c r="F4981" s="1">
        <v>149.15</v>
      </c>
      <c r="G4981" s="1">
        <v>151.4</v>
      </c>
      <c r="H4981" s="1">
        <v>150.69999999999999</v>
      </c>
      <c r="I4981" s="1">
        <v>151.05000000000001</v>
      </c>
      <c r="J4981" s="1">
        <v>310</v>
      </c>
      <c r="K4981" s="1">
        <v>134.6</v>
      </c>
      <c r="L4981" s="1">
        <v>50248786</v>
      </c>
      <c r="M4981" s="1">
        <v>7590057352.8500004</v>
      </c>
      <c r="N4981" s="11">
        <v>282399</v>
      </c>
    </row>
    <row r="4982" spans="1:14" x14ac:dyDescent="0.25">
      <c r="A4982" s="10">
        <v>43909</v>
      </c>
      <c r="B4982" s="1" t="s">
        <v>14</v>
      </c>
      <c r="C4982" s="1">
        <v>150.69999999999999</v>
      </c>
      <c r="D4982" s="1">
        <v>163.55000000000001</v>
      </c>
      <c r="E4982" s="1">
        <v>144.75</v>
      </c>
      <c r="F4982" s="1">
        <v>150.69999999999999</v>
      </c>
      <c r="G4982" s="1">
        <v>160.9</v>
      </c>
      <c r="H4982" s="1">
        <v>161.85</v>
      </c>
      <c r="I4982" s="1">
        <v>154.41</v>
      </c>
      <c r="J4982" s="1">
        <v>310</v>
      </c>
      <c r="K4982" s="1">
        <v>134.6</v>
      </c>
      <c r="L4982" s="1">
        <v>89753683</v>
      </c>
      <c r="M4982" s="1">
        <v>13858883275.85</v>
      </c>
      <c r="N4982" s="11">
        <v>386234</v>
      </c>
    </row>
    <row r="4983" spans="1:14" x14ac:dyDescent="0.25">
      <c r="A4983" s="10">
        <v>43910</v>
      </c>
      <c r="B4983" s="1" t="s">
        <v>14</v>
      </c>
      <c r="C4983" s="1">
        <v>165.1</v>
      </c>
      <c r="D4983" s="1">
        <v>176.5</v>
      </c>
      <c r="E4983" s="1">
        <v>165.1</v>
      </c>
      <c r="F4983" s="1">
        <v>161.85</v>
      </c>
      <c r="G4983" s="1">
        <v>176.35</v>
      </c>
      <c r="H4983" s="1">
        <v>175.5</v>
      </c>
      <c r="I4983" s="1">
        <v>172.02</v>
      </c>
      <c r="J4983" s="1">
        <v>310</v>
      </c>
      <c r="K4983" s="1">
        <v>134.6</v>
      </c>
      <c r="L4983" s="1">
        <v>61997991</v>
      </c>
      <c r="M4983" s="1">
        <v>10665108502.65</v>
      </c>
      <c r="N4983" s="11">
        <v>327341</v>
      </c>
    </row>
    <row r="4984" spans="1:14" x14ac:dyDescent="0.25">
      <c r="A4984" s="10">
        <v>43913</v>
      </c>
      <c r="B4984" s="1" t="s">
        <v>14</v>
      </c>
      <c r="C4984" s="1">
        <v>158</v>
      </c>
      <c r="D4984" s="1">
        <v>162</v>
      </c>
      <c r="E4984" s="1">
        <v>149.19999999999999</v>
      </c>
      <c r="F4984" s="1">
        <v>175.5</v>
      </c>
      <c r="G4984" s="1">
        <v>155</v>
      </c>
      <c r="H4984" s="1">
        <v>154.30000000000001</v>
      </c>
      <c r="I4984" s="1">
        <v>155.4</v>
      </c>
      <c r="J4984" s="1">
        <v>310</v>
      </c>
      <c r="K4984" s="1">
        <v>134.6</v>
      </c>
      <c r="L4984" s="1">
        <v>51354135</v>
      </c>
      <c r="M4984" s="1">
        <v>7980277585</v>
      </c>
      <c r="N4984" s="11">
        <v>369765</v>
      </c>
    </row>
    <row r="4985" spans="1:14" x14ac:dyDescent="0.25">
      <c r="A4985" s="10">
        <v>43914</v>
      </c>
      <c r="B4985" s="1" t="s">
        <v>14</v>
      </c>
      <c r="C4985" s="1">
        <v>162.94999999999999</v>
      </c>
      <c r="D4985" s="1">
        <v>163.69999999999999</v>
      </c>
      <c r="E4985" s="1">
        <v>147.4</v>
      </c>
      <c r="F4985" s="1">
        <v>154.30000000000001</v>
      </c>
      <c r="G4985" s="1">
        <v>151</v>
      </c>
      <c r="H4985" s="1">
        <v>149.69999999999999</v>
      </c>
      <c r="I4985" s="1">
        <v>151.25</v>
      </c>
      <c r="J4985" s="1">
        <v>310</v>
      </c>
      <c r="K4985" s="1">
        <v>134.6</v>
      </c>
      <c r="L4985" s="1">
        <v>52569242</v>
      </c>
      <c r="M4985" s="1">
        <v>7950911046.1000004</v>
      </c>
      <c r="N4985" s="11">
        <v>348501</v>
      </c>
    </row>
    <row r="4986" spans="1:14" x14ac:dyDescent="0.25">
      <c r="A4986" s="10">
        <v>43915</v>
      </c>
      <c r="B4986" s="1" t="s">
        <v>14</v>
      </c>
      <c r="C4986" s="1">
        <v>151</v>
      </c>
      <c r="D4986" s="1">
        <v>152</v>
      </c>
      <c r="E4986" s="1">
        <v>139</v>
      </c>
      <c r="F4986" s="1">
        <v>149.69999999999999</v>
      </c>
      <c r="G4986" s="1">
        <v>147.05000000000001</v>
      </c>
      <c r="H4986" s="1">
        <v>147.35</v>
      </c>
      <c r="I4986" s="1">
        <v>143.99</v>
      </c>
      <c r="J4986" s="1">
        <v>310</v>
      </c>
      <c r="K4986" s="1">
        <v>134.6</v>
      </c>
      <c r="L4986" s="1">
        <v>62506221</v>
      </c>
      <c r="M4986" s="1">
        <v>9000105590.0499992</v>
      </c>
      <c r="N4986" s="11">
        <v>365896</v>
      </c>
    </row>
    <row r="4987" spans="1:14" x14ac:dyDescent="0.25">
      <c r="A4987" s="10">
        <v>43916</v>
      </c>
      <c r="B4987" s="1" t="s">
        <v>14</v>
      </c>
      <c r="C4987" s="1">
        <v>150</v>
      </c>
      <c r="D4987" s="1">
        <v>159.4</v>
      </c>
      <c r="E4987" s="1">
        <v>143.25</v>
      </c>
      <c r="F4987" s="1">
        <v>147.35</v>
      </c>
      <c r="G4987" s="1">
        <v>156.80000000000001</v>
      </c>
      <c r="H4987" s="1">
        <v>156.4</v>
      </c>
      <c r="I4987" s="1">
        <v>150.86000000000001</v>
      </c>
      <c r="J4987" s="1">
        <v>310</v>
      </c>
      <c r="K4987" s="1">
        <v>134.6</v>
      </c>
      <c r="L4987" s="1">
        <v>58443502</v>
      </c>
      <c r="M4987" s="1">
        <v>8816939242.7000008</v>
      </c>
      <c r="N4987" s="11">
        <v>287956</v>
      </c>
    </row>
    <row r="4988" spans="1:14" x14ac:dyDescent="0.25">
      <c r="A4988" s="10">
        <v>43917</v>
      </c>
      <c r="B4988" s="1" t="s">
        <v>14</v>
      </c>
      <c r="C4988" s="1">
        <v>162</v>
      </c>
      <c r="D4988" s="1">
        <v>166</v>
      </c>
      <c r="E4988" s="1">
        <v>155</v>
      </c>
      <c r="F4988" s="1">
        <v>156.4</v>
      </c>
      <c r="G4988" s="1">
        <v>163.25</v>
      </c>
      <c r="H4988" s="1">
        <v>163.19999999999999</v>
      </c>
      <c r="I4988" s="1">
        <v>160.44999999999999</v>
      </c>
      <c r="J4988" s="1">
        <v>310</v>
      </c>
      <c r="K4988" s="1">
        <v>134.6</v>
      </c>
      <c r="L4988" s="1">
        <v>32636891</v>
      </c>
      <c r="M4988" s="1">
        <v>5236588359.75</v>
      </c>
      <c r="N4988" s="11">
        <v>209456</v>
      </c>
    </row>
    <row r="4989" spans="1:14" x14ac:dyDescent="0.25">
      <c r="A4989" s="10">
        <v>43920</v>
      </c>
      <c r="B4989" s="1" t="s">
        <v>14</v>
      </c>
      <c r="C4989" s="1">
        <v>156.05000000000001</v>
      </c>
      <c r="D4989" s="1">
        <v>164.9</v>
      </c>
      <c r="E4989" s="1">
        <v>156.05000000000001</v>
      </c>
      <c r="F4989" s="1">
        <v>163.19999999999999</v>
      </c>
      <c r="G4989" s="1">
        <v>160.15</v>
      </c>
      <c r="H4989" s="1">
        <v>159.19999999999999</v>
      </c>
      <c r="I4989" s="1">
        <v>162.4</v>
      </c>
      <c r="J4989" s="1">
        <v>310</v>
      </c>
      <c r="K4989" s="1">
        <v>134.6</v>
      </c>
      <c r="L4989" s="1">
        <v>28120394</v>
      </c>
      <c r="M4989" s="1">
        <v>4566682077.25</v>
      </c>
      <c r="N4989" s="11">
        <v>262288</v>
      </c>
    </row>
    <row r="4990" spans="1:14" x14ac:dyDescent="0.25">
      <c r="A4990" s="10">
        <v>43921</v>
      </c>
      <c r="B4990" s="1" t="s">
        <v>14</v>
      </c>
      <c r="C4990" s="1">
        <v>164</v>
      </c>
      <c r="D4990" s="1">
        <v>173.85</v>
      </c>
      <c r="E4990" s="1">
        <v>161.55000000000001</v>
      </c>
      <c r="F4990" s="1">
        <v>159.19999999999999</v>
      </c>
      <c r="G4990" s="1">
        <v>169.9</v>
      </c>
      <c r="H4990" s="1">
        <v>171.7</v>
      </c>
      <c r="I4990" s="1">
        <v>167.53</v>
      </c>
      <c r="J4990" s="1">
        <v>310</v>
      </c>
      <c r="K4990" s="1">
        <v>134.6</v>
      </c>
      <c r="L4990" s="1">
        <v>42630922</v>
      </c>
      <c r="M4990" s="1">
        <v>7141798426.4499998</v>
      </c>
      <c r="N4990" s="11">
        <v>231840</v>
      </c>
    </row>
    <row r="4991" spans="1:14" x14ac:dyDescent="0.25">
      <c r="A4991" s="10">
        <v>43922</v>
      </c>
      <c r="B4991" s="1" t="s">
        <v>14</v>
      </c>
      <c r="C4991" s="1">
        <v>171.7</v>
      </c>
      <c r="D4991" s="1">
        <v>172.75</v>
      </c>
      <c r="E4991" s="1">
        <v>164.55</v>
      </c>
      <c r="F4991" s="1">
        <v>171.7</v>
      </c>
      <c r="G4991" s="1">
        <v>166.65</v>
      </c>
      <c r="H4991" s="1">
        <v>166.4</v>
      </c>
      <c r="I4991" s="1">
        <v>167.6</v>
      </c>
      <c r="J4991" s="1">
        <v>310</v>
      </c>
      <c r="K4991" s="1">
        <v>134.6</v>
      </c>
      <c r="L4991" s="1">
        <v>18142049</v>
      </c>
      <c r="M4991" s="1">
        <v>3040521387.3499999</v>
      </c>
      <c r="N4991" s="11">
        <v>180234</v>
      </c>
    </row>
    <row r="4992" spans="1:14" x14ac:dyDescent="0.25">
      <c r="A4992" s="10">
        <v>43924</v>
      </c>
      <c r="B4992" s="1" t="s">
        <v>14</v>
      </c>
      <c r="C4992" s="1">
        <v>167.9</v>
      </c>
      <c r="D4992" s="1">
        <v>182.75</v>
      </c>
      <c r="E4992" s="1">
        <v>167</v>
      </c>
      <c r="F4992" s="1">
        <v>166.4</v>
      </c>
      <c r="G4992" s="1">
        <v>177.5</v>
      </c>
      <c r="H4992" s="1">
        <v>177.9</v>
      </c>
      <c r="I4992" s="1">
        <v>175.12</v>
      </c>
      <c r="J4992" s="1">
        <v>310</v>
      </c>
      <c r="K4992" s="1">
        <v>134.6</v>
      </c>
      <c r="L4992" s="1">
        <v>62868085</v>
      </c>
      <c r="M4992" s="1">
        <v>11009282014.049999</v>
      </c>
      <c r="N4992" s="11">
        <v>354482</v>
      </c>
    </row>
    <row r="4993" spans="1:14" x14ac:dyDescent="0.25">
      <c r="A4993" s="10">
        <v>43928</v>
      </c>
      <c r="B4993" s="1" t="s">
        <v>14</v>
      </c>
      <c r="C4993" s="1">
        <v>185.7</v>
      </c>
      <c r="D4993" s="1">
        <v>185.7</v>
      </c>
      <c r="E4993" s="1">
        <v>173.65</v>
      </c>
      <c r="F4993" s="1">
        <v>177.9</v>
      </c>
      <c r="G4993" s="1">
        <v>181.4</v>
      </c>
      <c r="H4993" s="1">
        <v>181.55</v>
      </c>
      <c r="I4993" s="1">
        <v>179.45</v>
      </c>
      <c r="J4993" s="1">
        <v>310</v>
      </c>
      <c r="K4993" s="1">
        <v>134.6</v>
      </c>
      <c r="L4993" s="1">
        <v>36119016</v>
      </c>
      <c r="M4993" s="1">
        <v>6481702914.8999996</v>
      </c>
      <c r="N4993" s="11">
        <v>238009</v>
      </c>
    </row>
    <row r="4994" spans="1:14" x14ac:dyDescent="0.25">
      <c r="A4994" s="10">
        <v>43929</v>
      </c>
      <c r="B4994" s="1" t="s">
        <v>14</v>
      </c>
      <c r="C4994" s="1">
        <v>180.85</v>
      </c>
      <c r="D4994" s="1">
        <v>184</v>
      </c>
      <c r="E4994" s="1">
        <v>176.65</v>
      </c>
      <c r="F4994" s="1">
        <v>181.55</v>
      </c>
      <c r="G4994" s="1">
        <v>178.6</v>
      </c>
      <c r="H4994" s="1">
        <v>178.65</v>
      </c>
      <c r="I4994" s="1">
        <v>179.57</v>
      </c>
      <c r="J4994" s="1">
        <v>310</v>
      </c>
      <c r="K4994" s="1">
        <v>134.6</v>
      </c>
      <c r="L4994" s="1">
        <v>37561322</v>
      </c>
      <c r="M4994" s="1">
        <v>6744718284.1499996</v>
      </c>
      <c r="N4994" s="11">
        <v>263938</v>
      </c>
    </row>
    <row r="4995" spans="1:14" x14ac:dyDescent="0.25">
      <c r="A4995" s="10">
        <v>43930</v>
      </c>
      <c r="B4995" s="1" t="s">
        <v>14</v>
      </c>
      <c r="C4995" s="1">
        <v>184</v>
      </c>
      <c r="D4995" s="1">
        <v>186.25</v>
      </c>
      <c r="E4995" s="1">
        <v>180</v>
      </c>
      <c r="F4995" s="1">
        <v>178.65</v>
      </c>
      <c r="G4995" s="1">
        <v>184.85</v>
      </c>
      <c r="H4995" s="1">
        <v>185.25</v>
      </c>
      <c r="I4995" s="1">
        <v>183.63</v>
      </c>
      <c r="J4995" s="1">
        <v>310</v>
      </c>
      <c r="K4995" s="1">
        <v>134.6</v>
      </c>
      <c r="L4995" s="1">
        <v>42643743</v>
      </c>
      <c r="M4995" s="1">
        <v>7830631145.5500002</v>
      </c>
      <c r="N4995" s="11">
        <v>215510</v>
      </c>
    </row>
    <row r="4996" spans="1:14" x14ac:dyDescent="0.25">
      <c r="A4996" s="10">
        <v>43934</v>
      </c>
      <c r="B4996" s="1" t="s">
        <v>14</v>
      </c>
      <c r="C4996" s="1">
        <v>184.5</v>
      </c>
      <c r="D4996" s="1">
        <v>186.65</v>
      </c>
      <c r="E4996" s="1">
        <v>181.05</v>
      </c>
      <c r="F4996" s="1">
        <v>185.25</v>
      </c>
      <c r="G4996" s="1">
        <v>181.9</v>
      </c>
      <c r="H4996" s="1">
        <v>181.6</v>
      </c>
      <c r="I4996" s="1">
        <v>183.42</v>
      </c>
      <c r="J4996" s="1">
        <v>310</v>
      </c>
      <c r="K4996" s="1">
        <v>134.6</v>
      </c>
      <c r="L4996" s="1">
        <v>17744825</v>
      </c>
      <c r="M4996" s="1">
        <v>3254817711.8499999</v>
      </c>
      <c r="N4996" s="11">
        <v>139175</v>
      </c>
    </row>
    <row r="4997" spans="1:14" x14ac:dyDescent="0.25">
      <c r="A4997" s="10">
        <v>43936</v>
      </c>
      <c r="B4997" s="1" t="s">
        <v>14</v>
      </c>
      <c r="C4997" s="1">
        <v>184.05</v>
      </c>
      <c r="D4997" s="1">
        <v>193.75</v>
      </c>
      <c r="E4997" s="1">
        <v>182.7</v>
      </c>
      <c r="F4997" s="1">
        <v>181.6</v>
      </c>
      <c r="G4997" s="1">
        <v>190.25</v>
      </c>
      <c r="H4997" s="1">
        <v>189.35</v>
      </c>
      <c r="I4997" s="1">
        <v>189.56</v>
      </c>
      <c r="J4997" s="1">
        <v>310</v>
      </c>
      <c r="K4997" s="1">
        <v>134.6</v>
      </c>
      <c r="L4997" s="1">
        <v>49092959</v>
      </c>
      <c r="M4997" s="1">
        <v>9306140489.75</v>
      </c>
      <c r="N4997" s="11">
        <v>337036</v>
      </c>
    </row>
    <row r="4998" spans="1:14" x14ac:dyDescent="0.25">
      <c r="A4998" s="10">
        <v>43937</v>
      </c>
      <c r="B4998" s="1" t="s">
        <v>14</v>
      </c>
      <c r="C4998" s="1">
        <v>189.65</v>
      </c>
      <c r="D4998" s="1">
        <v>191.2</v>
      </c>
      <c r="E4998" s="1">
        <v>185.45</v>
      </c>
      <c r="F4998" s="1">
        <v>189.35</v>
      </c>
      <c r="G4998" s="1">
        <v>187.1</v>
      </c>
      <c r="H4998" s="1">
        <v>186.35</v>
      </c>
      <c r="I4998" s="1">
        <v>187.9</v>
      </c>
      <c r="J4998" s="1">
        <v>310</v>
      </c>
      <c r="K4998" s="1">
        <v>134.6</v>
      </c>
      <c r="L4998" s="1">
        <v>27082646</v>
      </c>
      <c r="M4998" s="1">
        <v>5088737088.6000004</v>
      </c>
      <c r="N4998" s="11">
        <v>207231</v>
      </c>
    </row>
    <row r="4999" spans="1:14" x14ac:dyDescent="0.25">
      <c r="A4999" s="10">
        <v>43938</v>
      </c>
      <c r="B4999" s="1" t="s">
        <v>14</v>
      </c>
      <c r="C4999" s="1">
        <v>190.45</v>
      </c>
      <c r="D4999" s="1">
        <v>191.4</v>
      </c>
      <c r="E4999" s="1">
        <v>186.95</v>
      </c>
      <c r="F4999" s="1">
        <v>186.35</v>
      </c>
      <c r="G4999" s="1">
        <v>188.15</v>
      </c>
      <c r="H4999" s="1">
        <v>188.1</v>
      </c>
      <c r="I4999" s="1">
        <v>188.89</v>
      </c>
      <c r="J4999" s="1">
        <v>310</v>
      </c>
      <c r="K4999" s="1">
        <v>134.6</v>
      </c>
      <c r="L4999" s="1">
        <v>26669272</v>
      </c>
      <c r="M4999" s="1">
        <v>5037662353.6999998</v>
      </c>
      <c r="N4999" s="11">
        <v>168212</v>
      </c>
    </row>
    <row r="5000" spans="1:14" x14ac:dyDescent="0.25">
      <c r="A5000" s="10">
        <v>43941</v>
      </c>
      <c r="B5000" s="1" t="s">
        <v>14</v>
      </c>
      <c r="C5000" s="1">
        <v>189.95</v>
      </c>
      <c r="D5000" s="1">
        <v>189.95</v>
      </c>
      <c r="E5000" s="1">
        <v>179.5</v>
      </c>
      <c r="F5000" s="1">
        <v>188.1</v>
      </c>
      <c r="G5000" s="1">
        <v>180.9</v>
      </c>
      <c r="H5000" s="1">
        <v>180.7</v>
      </c>
      <c r="I5000" s="1">
        <v>181.67</v>
      </c>
      <c r="J5000" s="1">
        <v>310</v>
      </c>
      <c r="K5000" s="1">
        <v>134.6</v>
      </c>
      <c r="L5000" s="1">
        <v>35767070</v>
      </c>
      <c r="M5000" s="1">
        <v>6497897849</v>
      </c>
      <c r="N5000" s="11">
        <v>271108</v>
      </c>
    </row>
    <row r="5001" spans="1:14" x14ac:dyDescent="0.25">
      <c r="A5001" s="10">
        <v>43942</v>
      </c>
      <c r="B5001" s="1" t="s">
        <v>14</v>
      </c>
      <c r="C5001" s="1">
        <v>178</v>
      </c>
      <c r="D5001" s="1">
        <v>184.3</v>
      </c>
      <c r="E5001" s="1">
        <v>176.05</v>
      </c>
      <c r="F5001" s="1">
        <v>180.7</v>
      </c>
      <c r="G5001" s="1">
        <v>179.5</v>
      </c>
      <c r="H5001" s="1">
        <v>179.6</v>
      </c>
      <c r="I5001" s="1">
        <v>180.97</v>
      </c>
      <c r="J5001" s="1">
        <v>310</v>
      </c>
      <c r="K5001" s="1">
        <v>134.6</v>
      </c>
      <c r="L5001" s="1">
        <v>23334550</v>
      </c>
      <c r="M5001" s="1">
        <v>4222814177.1999998</v>
      </c>
      <c r="N5001" s="11">
        <v>269274</v>
      </c>
    </row>
    <row r="5002" spans="1:14" x14ac:dyDescent="0.25">
      <c r="A5002" s="10">
        <v>43943</v>
      </c>
      <c r="B5002" s="1" t="s">
        <v>14</v>
      </c>
      <c r="C5002" s="1">
        <v>179</v>
      </c>
      <c r="D5002" s="1">
        <v>183.55</v>
      </c>
      <c r="E5002" s="1">
        <v>176</v>
      </c>
      <c r="F5002" s="1">
        <v>179.6</v>
      </c>
      <c r="G5002" s="1">
        <v>182.65</v>
      </c>
      <c r="H5002" s="1">
        <v>182.25</v>
      </c>
      <c r="I5002" s="1">
        <v>180.97</v>
      </c>
      <c r="J5002" s="1">
        <v>310</v>
      </c>
      <c r="K5002" s="1">
        <v>134.6</v>
      </c>
      <c r="L5002" s="1">
        <v>25164099</v>
      </c>
      <c r="M5002" s="1">
        <v>4553989729.3999996</v>
      </c>
      <c r="N5002" s="11">
        <v>178772</v>
      </c>
    </row>
    <row r="5003" spans="1:14" x14ac:dyDescent="0.25">
      <c r="A5003" s="10">
        <v>43944</v>
      </c>
      <c r="B5003" s="1" t="s">
        <v>14</v>
      </c>
      <c r="C5003" s="1">
        <v>182.95</v>
      </c>
      <c r="D5003" s="1">
        <v>184</v>
      </c>
      <c r="E5003" s="1">
        <v>179.65</v>
      </c>
      <c r="F5003" s="1">
        <v>182.25</v>
      </c>
      <c r="G5003" s="1">
        <v>181.2</v>
      </c>
      <c r="H5003" s="1">
        <v>180.55</v>
      </c>
      <c r="I5003" s="1">
        <v>181.89</v>
      </c>
      <c r="J5003" s="1">
        <v>310</v>
      </c>
      <c r="K5003" s="1">
        <v>134.6</v>
      </c>
      <c r="L5003" s="1">
        <v>32968241</v>
      </c>
      <c r="M5003" s="1">
        <v>5996601748.6000004</v>
      </c>
      <c r="N5003" s="11">
        <v>234667</v>
      </c>
    </row>
    <row r="5004" spans="1:14" x14ac:dyDescent="0.25">
      <c r="A5004" s="10">
        <v>43945</v>
      </c>
      <c r="B5004" s="1" t="s">
        <v>14</v>
      </c>
      <c r="C5004" s="1">
        <v>181</v>
      </c>
      <c r="D5004" s="1">
        <v>182.8</v>
      </c>
      <c r="E5004" s="1">
        <v>179.3</v>
      </c>
      <c r="F5004" s="1">
        <v>180.55</v>
      </c>
      <c r="G5004" s="1">
        <v>179.85</v>
      </c>
      <c r="H5004" s="1">
        <v>180.05</v>
      </c>
      <c r="I5004" s="1">
        <v>180.66</v>
      </c>
      <c r="J5004" s="1">
        <v>310</v>
      </c>
      <c r="K5004" s="1">
        <v>134.6</v>
      </c>
      <c r="L5004" s="1">
        <v>18050148</v>
      </c>
      <c r="M5004" s="1">
        <v>3260993060.9499998</v>
      </c>
      <c r="N5004" s="11">
        <v>115014</v>
      </c>
    </row>
    <row r="5005" spans="1:14" x14ac:dyDescent="0.25">
      <c r="A5005" s="10">
        <v>43948</v>
      </c>
      <c r="B5005" s="1" t="s">
        <v>14</v>
      </c>
      <c r="C5005" s="1">
        <v>180.25</v>
      </c>
      <c r="D5005" s="1">
        <v>182.3</v>
      </c>
      <c r="E5005" s="1">
        <v>179.3</v>
      </c>
      <c r="F5005" s="1">
        <v>180.05</v>
      </c>
      <c r="G5005" s="1">
        <v>180</v>
      </c>
      <c r="H5005" s="1">
        <v>179.85</v>
      </c>
      <c r="I5005" s="1">
        <v>180.83</v>
      </c>
      <c r="J5005" s="1">
        <v>310</v>
      </c>
      <c r="K5005" s="1">
        <v>134.6</v>
      </c>
      <c r="L5005" s="1">
        <v>13086773</v>
      </c>
      <c r="M5005" s="1">
        <v>2366417399.4499998</v>
      </c>
      <c r="N5005" s="11">
        <v>87713</v>
      </c>
    </row>
    <row r="5006" spans="1:14" x14ac:dyDescent="0.25">
      <c r="A5006" s="10">
        <v>43949</v>
      </c>
      <c r="B5006" s="1" t="s">
        <v>14</v>
      </c>
      <c r="C5006" s="1">
        <v>180</v>
      </c>
      <c r="D5006" s="1">
        <v>180.8</v>
      </c>
      <c r="E5006" s="1">
        <v>178.05</v>
      </c>
      <c r="F5006" s="1">
        <v>179.85</v>
      </c>
      <c r="G5006" s="1">
        <v>180.6</v>
      </c>
      <c r="H5006" s="1">
        <v>179.45</v>
      </c>
      <c r="I5006" s="1">
        <v>179.41</v>
      </c>
      <c r="J5006" s="1">
        <v>310</v>
      </c>
      <c r="K5006" s="1">
        <v>134.6</v>
      </c>
      <c r="L5006" s="1">
        <v>17802711</v>
      </c>
      <c r="M5006" s="1">
        <v>3193970079</v>
      </c>
      <c r="N5006" s="11">
        <v>81480</v>
      </c>
    </row>
    <row r="5007" spans="1:14" x14ac:dyDescent="0.25">
      <c r="A5007" s="10">
        <v>43950</v>
      </c>
      <c r="B5007" s="1" t="s">
        <v>14</v>
      </c>
      <c r="C5007" s="1">
        <v>180.5</v>
      </c>
      <c r="D5007" s="1">
        <v>182.9</v>
      </c>
      <c r="E5007" s="1">
        <v>179.65</v>
      </c>
      <c r="F5007" s="1">
        <v>179.45</v>
      </c>
      <c r="G5007" s="1">
        <v>182.05</v>
      </c>
      <c r="H5007" s="1">
        <v>182.15</v>
      </c>
      <c r="I5007" s="1">
        <v>181.44</v>
      </c>
      <c r="J5007" s="1">
        <v>310</v>
      </c>
      <c r="K5007" s="1">
        <v>134.6</v>
      </c>
      <c r="L5007" s="1">
        <v>21461158</v>
      </c>
      <c r="M5007" s="1">
        <v>3893831952.5500002</v>
      </c>
      <c r="N5007" s="11">
        <v>131121</v>
      </c>
    </row>
    <row r="5008" spans="1:14" x14ac:dyDescent="0.25">
      <c r="A5008" s="10">
        <v>43951</v>
      </c>
      <c r="B5008" s="1" t="s">
        <v>14</v>
      </c>
      <c r="C5008" s="1">
        <v>184.9</v>
      </c>
      <c r="D5008" s="1">
        <v>184.9</v>
      </c>
      <c r="E5008" s="1">
        <v>180.45</v>
      </c>
      <c r="F5008" s="1">
        <v>182.15</v>
      </c>
      <c r="G5008" s="1">
        <v>181.05</v>
      </c>
      <c r="H5008" s="1">
        <v>182.05</v>
      </c>
      <c r="I5008" s="1">
        <v>182.77</v>
      </c>
      <c r="J5008" s="1">
        <v>310</v>
      </c>
      <c r="K5008" s="1">
        <v>134.6</v>
      </c>
      <c r="L5008" s="1">
        <v>30169126</v>
      </c>
      <c r="M5008" s="1">
        <v>5514079226.6499996</v>
      </c>
      <c r="N5008" s="11">
        <v>211892</v>
      </c>
    </row>
    <row r="5009" spans="1:14" x14ac:dyDescent="0.25">
      <c r="A5009" s="10">
        <v>43955</v>
      </c>
      <c r="B5009" s="1" t="s">
        <v>14</v>
      </c>
      <c r="C5009" s="1">
        <v>181.75</v>
      </c>
      <c r="D5009" s="1">
        <v>181.75</v>
      </c>
      <c r="E5009" s="1">
        <v>170.65</v>
      </c>
      <c r="F5009" s="1">
        <v>182.05</v>
      </c>
      <c r="G5009" s="1">
        <v>173.5</v>
      </c>
      <c r="H5009" s="1">
        <v>174.05</v>
      </c>
      <c r="I5009" s="1">
        <v>174.8</v>
      </c>
      <c r="J5009" s="1">
        <v>310</v>
      </c>
      <c r="K5009" s="1">
        <v>134.6</v>
      </c>
      <c r="L5009" s="1">
        <v>30298058</v>
      </c>
      <c r="M5009" s="1">
        <v>5296023986.75</v>
      </c>
      <c r="N5009" s="11">
        <v>200386</v>
      </c>
    </row>
    <row r="5010" spans="1:14" x14ac:dyDescent="0.25">
      <c r="A5010" s="10">
        <v>43956</v>
      </c>
      <c r="B5010" s="1" t="s">
        <v>14</v>
      </c>
      <c r="C5010" s="1">
        <v>175</v>
      </c>
      <c r="D5010" s="1">
        <v>177.45</v>
      </c>
      <c r="E5010" s="1">
        <v>172</v>
      </c>
      <c r="F5010" s="1">
        <v>174.05</v>
      </c>
      <c r="G5010" s="1">
        <v>174</v>
      </c>
      <c r="H5010" s="1">
        <v>173.9</v>
      </c>
      <c r="I5010" s="1">
        <v>175.3</v>
      </c>
      <c r="J5010" s="1">
        <v>310</v>
      </c>
      <c r="K5010" s="1">
        <v>134.6</v>
      </c>
      <c r="L5010" s="1">
        <v>17709577</v>
      </c>
      <c r="M5010" s="1">
        <v>3104426107.75</v>
      </c>
      <c r="N5010" s="11">
        <v>103113</v>
      </c>
    </row>
    <row r="5011" spans="1:14" x14ac:dyDescent="0.25">
      <c r="A5011" s="10">
        <v>43957</v>
      </c>
      <c r="B5011" s="1" t="s">
        <v>14</v>
      </c>
      <c r="C5011" s="1">
        <v>171.4</v>
      </c>
      <c r="D5011" s="1">
        <v>171.4</v>
      </c>
      <c r="E5011" s="1">
        <v>160.5</v>
      </c>
      <c r="F5011" s="1">
        <v>173.9</v>
      </c>
      <c r="G5011" s="1">
        <v>164.95</v>
      </c>
      <c r="H5011" s="1">
        <v>163.9</v>
      </c>
      <c r="I5011" s="1">
        <v>163.53</v>
      </c>
      <c r="J5011" s="1">
        <v>310</v>
      </c>
      <c r="K5011" s="1">
        <v>134.6</v>
      </c>
      <c r="L5011" s="1">
        <v>65586753</v>
      </c>
      <c r="M5011" s="1">
        <v>10725120327.549999</v>
      </c>
      <c r="N5011" s="11">
        <v>435677</v>
      </c>
    </row>
    <row r="5012" spans="1:14" x14ac:dyDescent="0.25">
      <c r="A5012" s="10">
        <v>43958</v>
      </c>
      <c r="B5012" s="1" t="s">
        <v>14</v>
      </c>
      <c r="C5012" s="1">
        <v>164</v>
      </c>
      <c r="D5012" s="1">
        <v>165.85</v>
      </c>
      <c r="E5012" s="1">
        <v>160.5</v>
      </c>
      <c r="F5012" s="1">
        <v>163.9</v>
      </c>
      <c r="G5012" s="1">
        <v>161.15</v>
      </c>
      <c r="H5012" s="1">
        <v>161</v>
      </c>
      <c r="I5012" s="1">
        <v>162.69</v>
      </c>
      <c r="J5012" s="1">
        <v>310</v>
      </c>
      <c r="K5012" s="1">
        <v>134.6</v>
      </c>
      <c r="L5012" s="1">
        <v>24249898</v>
      </c>
      <c r="M5012" s="1">
        <v>3945146899.5500002</v>
      </c>
      <c r="N5012" s="11">
        <v>188468</v>
      </c>
    </row>
    <row r="5013" spans="1:14" x14ac:dyDescent="0.25">
      <c r="A5013" s="10">
        <v>43959</v>
      </c>
      <c r="B5013" s="1" t="s">
        <v>14</v>
      </c>
      <c r="C5013" s="1">
        <v>163.95</v>
      </c>
      <c r="D5013" s="1">
        <v>164.15</v>
      </c>
      <c r="E5013" s="1">
        <v>157.1</v>
      </c>
      <c r="F5013" s="1">
        <v>161</v>
      </c>
      <c r="G5013" s="1">
        <v>158.5</v>
      </c>
      <c r="H5013" s="1">
        <v>158.25</v>
      </c>
      <c r="I5013" s="1">
        <v>159.66999999999999</v>
      </c>
      <c r="J5013" s="1">
        <v>310</v>
      </c>
      <c r="K5013" s="1">
        <v>134.6</v>
      </c>
      <c r="L5013" s="1">
        <v>25307551</v>
      </c>
      <c r="M5013" s="1">
        <v>4040860526.3499999</v>
      </c>
      <c r="N5013" s="11">
        <v>228559</v>
      </c>
    </row>
    <row r="5014" spans="1:14" x14ac:dyDescent="0.25">
      <c r="A5014" s="10">
        <v>43962</v>
      </c>
      <c r="B5014" s="1" t="s">
        <v>14</v>
      </c>
      <c r="C5014" s="1">
        <v>160</v>
      </c>
      <c r="D5014" s="1">
        <v>163.5</v>
      </c>
      <c r="E5014" s="1">
        <v>158</v>
      </c>
      <c r="F5014" s="1">
        <v>158.25</v>
      </c>
      <c r="G5014" s="1">
        <v>159.25</v>
      </c>
      <c r="H5014" s="1">
        <v>158.44999999999999</v>
      </c>
      <c r="I5014" s="1">
        <v>160.97</v>
      </c>
      <c r="J5014" s="1">
        <v>310</v>
      </c>
      <c r="K5014" s="1">
        <v>134.6</v>
      </c>
      <c r="L5014" s="1">
        <v>18095693</v>
      </c>
      <c r="M5014" s="1">
        <v>2912847374.1999998</v>
      </c>
      <c r="N5014" s="11">
        <v>220940</v>
      </c>
    </row>
    <row r="5015" spans="1:14" x14ac:dyDescent="0.25">
      <c r="A5015" s="10">
        <v>43963</v>
      </c>
      <c r="B5015" s="1" t="s">
        <v>14</v>
      </c>
      <c r="C5015" s="1">
        <v>158.44999999999999</v>
      </c>
      <c r="D5015" s="1">
        <v>165.9</v>
      </c>
      <c r="E5015" s="1">
        <v>157.5</v>
      </c>
      <c r="F5015" s="1">
        <v>158.44999999999999</v>
      </c>
      <c r="G5015" s="1">
        <v>165.5</v>
      </c>
      <c r="H5015" s="1">
        <v>165.05</v>
      </c>
      <c r="I5015" s="1">
        <v>161.32</v>
      </c>
      <c r="J5015" s="1">
        <v>310</v>
      </c>
      <c r="K5015" s="1">
        <v>134.6</v>
      </c>
      <c r="L5015" s="1">
        <v>21387983</v>
      </c>
      <c r="M5015" s="1">
        <v>3450209830.5</v>
      </c>
      <c r="N5015" s="11">
        <v>166733</v>
      </c>
    </row>
    <row r="5016" spans="1:14" x14ac:dyDescent="0.25">
      <c r="A5016" s="10">
        <v>43964</v>
      </c>
      <c r="B5016" s="1" t="s">
        <v>14</v>
      </c>
      <c r="C5016" s="1">
        <v>173.4</v>
      </c>
      <c r="D5016" s="1">
        <v>173.6</v>
      </c>
      <c r="E5016" s="1">
        <v>164.5</v>
      </c>
      <c r="F5016" s="1">
        <v>165.05</v>
      </c>
      <c r="G5016" s="1">
        <v>165.7</v>
      </c>
      <c r="H5016" s="1">
        <v>165.4</v>
      </c>
      <c r="I5016" s="1">
        <v>167.58</v>
      </c>
      <c r="J5016" s="1">
        <v>310</v>
      </c>
      <c r="K5016" s="1">
        <v>134.6</v>
      </c>
      <c r="L5016" s="1">
        <v>20018552</v>
      </c>
      <c r="M5016" s="1">
        <v>3354698652.3499999</v>
      </c>
      <c r="N5016" s="11">
        <v>139320</v>
      </c>
    </row>
    <row r="5017" spans="1:14" x14ac:dyDescent="0.25">
      <c r="A5017" s="10">
        <v>43965</v>
      </c>
      <c r="B5017" s="1" t="s">
        <v>14</v>
      </c>
      <c r="C5017" s="1">
        <v>164.5</v>
      </c>
      <c r="D5017" s="1">
        <v>168.25</v>
      </c>
      <c r="E5017" s="1">
        <v>161.94999999999999</v>
      </c>
      <c r="F5017" s="1">
        <v>165.4</v>
      </c>
      <c r="G5017" s="1">
        <v>164.25</v>
      </c>
      <c r="H5017" s="1">
        <v>163.80000000000001</v>
      </c>
      <c r="I5017" s="1">
        <v>164.78</v>
      </c>
      <c r="J5017" s="1">
        <v>310</v>
      </c>
      <c r="K5017" s="1">
        <v>134.6</v>
      </c>
      <c r="L5017" s="1">
        <v>14949993</v>
      </c>
      <c r="M5017" s="1">
        <v>2463446939.6500001</v>
      </c>
      <c r="N5017" s="11">
        <v>126962</v>
      </c>
    </row>
    <row r="5018" spans="1:14" x14ac:dyDescent="0.25">
      <c r="A5018" s="10">
        <v>43966</v>
      </c>
      <c r="B5018" s="1" t="s">
        <v>14</v>
      </c>
      <c r="C5018" s="1">
        <v>162.19999999999999</v>
      </c>
      <c r="D5018" s="1">
        <v>165.5</v>
      </c>
      <c r="E5018" s="1">
        <v>161.15</v>
      </c>
      <c r="F5018" s="1">
        <v>163.80000000000001</v>
      </c>
      <c r="G5018" s="1">
        <v>164.4</v>
      </c>
      <c r="H5018" s="1">
        <v>164.65</v>
      </c>
      <c r="I5018" s="1">
        <v>163.18</v>
      </c>
      <c r="J5018" s="1">
        <v>310</v>
      </c>
      <c r="K5018" s="1">
        <v>134.6</v>
      </c>
      <c r="L5018" s="1">
        <v>14950688</v>
      </c>
      <c r="M5018" s="1">
        <v>2439597397.3499999</v>
      </c>
      <c r="N5018" s="11">
        <v>100036</v>
      </c>
    </row>
    <row r="5019" spans="1:14" x14ac:dyDescent="0.25">
      <c r="A5019" s="10">
        <v>43969</v>
      </c>
      <c r="B5019" s="1" t="s">
        <v>14</v>
      </c>
      <c r="C5019" s="1">
        <v>166</v>
      </c>
      <c r="D5019" s="1">
        <v>167.3</v>
      </c>
      <c r="E5019" s="1">
        <v>163.15</v>
      </c>
      <c r="F5019" s="1">
        <v>164.65</v>
      </c>
      <c r="G5019" s="1">
        <v>164.8</v>
      </c>
      <c r="H5019" s="1">
        <v>164.75</v>
      </c>
      <c r="I5019" s="1">
        <v>165.59</v>
      </c>
      <c r="J5019" s="1">
        <v>310</v>
      </c>
      <c r="K5019" s="1">
        <v>134.6</v>
      </c>
      <c r="L5019" s="1">
        <v>20802365</v>
      </c>
      <c r="M5019" s="1">
        <v>3444644630.0500002</v>
      </c>
      <c r="N5019" s="11">
        <v>164646</v>
      </c>
    </row>
    <row r="5020" spans="1:14" x14ac:dyDescent="0.25">
      <c r="A5020" s="10">
        <v>43970</v>
      </c>
      <c r="B5020" s="1" t="s">
        <v>14</v>
      </c>
      <c r="C5020" s="1">
        <v>166.5</v>
      </c>
      <c r="D5020" s="1">
        <v>171.65</v>
      </c>
      <c r="E5020" s="1">
        <v>165.1</v>
      </c>
      <c r="F5020" s="1">
        <v>164.75</v>
      </c>
      <c r="G5020" s="1">
        <v>170.75</v>
      </c>
      <c r="H5020" s="1">
        <v>170.75</v>
      </c>
      <c r="I5020" s="1">
        <v>168.99</v>
      </c>
      <c r="J5020" s="1">
        <v>310</v>
      </c>
      <c r="K5020" s="1">
        <v>134.6</v>
      </c>
      <c r="L5020" s="1">
        <v>20142194</v>
      </c>
      <c r="M5020" s="1">
        <v>3403852686.1500001</v>
      </c>
      <c r="N5020" s="11">
        <v>152331</v>
      </c>
    </row>
    <row r="5021" spans="1:14" x14ac:dyDescent="0.25">
      <c r="A5021" s="10">
        <v>43971</v>
      </c>
      <c r="B5021" s="1" t="s">
        <v>14</v>
      </c>
      <c r="C5021" s="1">
        <v>171.95</v>
      </c>
      <c r="D5021" s="1">
        <v>177</v>
      </c>
      <c r="E5021" s="1">
        <v>171</v>
      </c>
      <c r="F5021" s="1">
        <v>170.75</v>
      </c>
      <c r="G5021" s="1">
        <v>175.7</v>
      </c>
      <c r="H5021" s="1">
        <v>175.75</v>
      </c>
      <c r="I5021" s="1">
        <v>175.24</v>
      </c>
      <c r="J5021" s="1">
        <v>310</v>
      </c>
      <c r="K5021" s="1">
        <v>134.6</v>
      </c>
      <c r="L5021" s="1">
        <v>25320952</v>
      </c>
      <c r="M5021" s="1">
        <v>4437243049.8500004</v>
      </c>
      <c r="N5021" s="11">
        <v>191598</v>
      </c>
    </row>
    <row r="5022" spans="1:14" x14ac:dyDescent="0.25">
      <c r="A5022" s="10">
        <v>43972</v>
      </c>
      <c r="B5022" s="1" t="s">
        <v>14</v>
      </c>
      <c r="C5022" s="1">
        <v>175.6</v>
      </c>
      <c r="D5022" s="1">
        <v>190.45</v>
      </c>
      <c r="E5022" s="1">
        <v>172.65</v>
      </c>
      <c r="F5022" s="1">
        <v>175.75</v>
      </c>
      <c r="G5022" s="1">
        <v>188.2</v>
      </c>
      <c r="H5022" s="1">
        <v>188.95</v>
      </c>
      <c r="I5022" s="1">
        <v>184.33</v>
      </c>
      <c r="J5022" s="1">
        <v>310</v>
      </c>
      <c r="K5022" s="1">
        <v>134.6</v>
      </c>
      <c r="L5022" s="1">
        <v>58382988</v>
      </c>
      <c r="M5022" s="1">
        <v>10761507970.950001</v>
      </c>
      <c r="N5022" s="11">
        <v>302533</v>
      </c>
    </row>
    <row r="5023" spans="1:14" x14ac:dyDescent="0.25">
      <c r="A5023" s="10">
        <v>43973</v>
      </c>
      <c r="B5023" s="1" t="s">
        <v>14</v>
      </c>
      <c r="C5023" s="1">
        <v>188</v>
      </c>
      <c r="D5023" s="1">
        <v>191.9</v>
      </c>
      <c r="E5023" s="1">
        <v>184.6</v>
      </c>
      <c r="F5023" s="1">
        <v>188.95</v>
      </c>
      <c r="G5023" s="1">
        <v>186.7</v>
      </c>
      <c r="H5023" s="1">
        <v>186.35</v>
      </c>
      <c r="I5023" s="1">
        <v>187.26</v>
      </c>
      <c r="J5023" s="1">
        <v>310</v>
      </c>
      <c r="K5023" s="1">
        <v>134.6</v>
      </c>
      <c r="L5023" s="1">
        <v>39013806</v>
      </c>
      <c r="M5023" s="1">
        <v>7305887869.25</v>
      </c>
      <c r="N5023" s="11">
        <v>222297</v>
      </c>
    </row>
    <row r="5024" spans="1:14" x14ac:dyDescent="0.25">
      <c r="A5024" s="10">
        <v>43977</v>
      </c>
      <c r="B5024" s="1" t="s">
        <v>14</v>
      </c>
      <c r="C5024" s="1">
        <v>190</v>
      </c>
      <c r="D5024" s="1">
        <v>194.95</v>
      </c>
      <c r="E5024" s="1">
        <v>187.8</v>
      </c>
      <c r="F5024" s="1">
        <v>186.35</v>
      </c>
      <c r="G5024" s="1">
        <v>191.6</v>
      </c>
      <c r="H5024" s="1">
        <v>191.7</v>
      </c>
      <c r="I5024" s="1">
        <v>191.31</v>
      </c>
      <c r="J5024" s="1">
        <v>293.55</v>
      </c>
      <c r="K5024" s="1">
        <v>134.6</v>
      </c>
      <c r="L5024" s="1">
        <v>53235758</v>
      </c>
      <c r="M5024" s="1">
        <v>10184300252.549999</v>
      </c>
      <c r="N5024" s="11">
        <v>315054</v>
      </c>
    </row>
    <row r="5025" spans="1:14" x14ac:dyDescent="0.25">
      <c r="A5025" s="10">
        <v>43978</v>
      </c>
      <c r="B5025" s="1" t="s">
        <v>14</v>
      </c>
      <c r="C5025" s="1">
        <v>192.5</v>
      </c>
      <c r="D5025" s="1">
        <v>193.9</v>
      </c>
      <c r="E5025" s="1">
        <v>186.9</v>
      </c>
      <c r="F5025" s="1">
        <v>191.7</v>
      </c>
      <c r="G5025" s="1">
        <v>192.45</v>
      </c>
      <c r="H5025" s="1">
        <v>192.15</v>
      </c>
      <c r="I5025" s="1">
        <v>190.6</v>
      </c>
      <c r="J5025" s="1">
        <v>293.55</v>
      </c>
      <c r="K5025" s="1">
        <v>134.6</v>
      </c>
      <c r="L5025" s="1">
        <v>24546312</v>
      </c>
      <c r="M5025" s="1">
        <v>4678558068.8000002</v>
      </c>
      <c r="N5025" s="11">
        <v>150179</v>
      </c>
    </row>
    <row r="5026" spans="1:14" x14ac:dyDescent="0.25">
      <c r="A5026" s="10">
        <v>43979</v>
      </c>
      <c r="B5026" s="1" t="s">
        <v>14</v>
      </c>
      <c r="C5026" s="1">
        <v>192.3</v>
      </c>
      <c r="D5026" s="1">
        <v>192.9</v>
      </c>
      <c r="E5026" s="1">
        <v>189</v>
      </c>
      <c r="F5026" s="1">
        <v>192.15</v>
      </c>
      <c r="G5026" s="1">
        <v>191</v>
      </c>
      <c r="H5026" s="1">
        <v>190.65</v>
      </c>
      <c r="I5026" s="1">
        <v>190.08</v>
      </c>
      <c r="J5026" s="1">
        <v>293.55</v>
      </c>
      <c r="K5026" s="1">
        <v>134.6</v>
      </c>
      <c r="L5026" s="1">
        <v>24579385</v>
      </c>
      <c r="M5026" s="1">
        <v>4672098928.3500004</v>
      </c>
      <c r="N5026" s="11">
        <v>132770</v>
      </c>
    </row>
    <row r="5027" spans="1:14" x14ac:dyDescent="0.25">
      <c r="A5027" s="10">
        <v>43980</v>
      </c>
      <c r="B5027" s="1" t="s">
        <v>14</v>
      </c>
      <c r="C5027" s="1">
        <v>190.45</v>
      </c>
      <c r="D5027" s="1">
        <v>198</v>
      </c>
      <c r="E5027" s="1">
        <v>189</v>
      </c>
      <c r="F5027" s="1">
        <v>190.65</v>
      </c>
      <c r="G5027" s="1">
        <v>197.1</v>
      </c>
      <c r="H5027" s="1">
        <v>197.35</v>
      </c>
      <c r="I5027" s="1">
        <v>195.45</v>
      </c>
      <c r="J5027" s="1">
        <v>293.55</v>
      </c>
      <c r="K5027" s="1">
        <v>134.6</v>
      </c>
      <c r="L5027" s="1">
        <v>35836696</v>
      </c>
      <c r="M5027" s="1">
        <v>7004204895.6999998</v>
      </c>
      <c r="N5027" s="11">
        <v>204489</v>
      </c>
    </row>
    <row r="5028" spans="1:14" x14ac:dyDescent="0.25">
      <c r="A5028" s="10">
        <v>43983</v>
      </c>
      <c r="B5028" s="1" t="s">
        <v>14</v>
      </c>
      <c r="C5028" s="1">
        <v>201</v>
      </c>
      <c r="D5028" s="1">
        <v>205.25</v>
      </c>
      <c r="E5028" s="1">
        <v>199</v>
      </c>
      <c r="F5028" s="1">
        <v>197.35</v>
      </c>
      <c r="G5028" s="1">
        <v>200.5</v>
      </c>
      <c r="H5028" s="1">
        <v>200.55</v>
      </c>
      <c r="I5028" s="1">
        <v>202.34</v>
      </c>
      <c r="J5028" s="1">
        <v>282.89999999999998</v>
      </c>
      <c r="K5028" s="1">
        <v>134.6</v>
      </c>
      <c r="L5028" s="1">
        <v>28509025</v>
      </c>
      <c r="M5028" s="1">
        <v>5768484154.1999998</v>
      </c>
      <c r="N5028" s="11">
        <v>213104</v>
      </c>
    </row>
    <row r="5029" spans="1:14" x14ac:dyDescent="0.25">
      <c r="A5029" s="10">
        <v>43984</v>
      </c>
      <c r="B5029" s="1" t="s">
        <v>14</v>
      </c>
      <c r="C5029" s="1">
        <v>201.9</v>
      </c>
      <c r="D5029" s="1">
        <v>201.9</v>
      </c>
      <c r="E5029" s="1">
        <v>196.7</v>
      </c>
      <c r="F5029" s="1">
        <v>200.55</v>
      </c>
      <c r="G5029" s="1">
        <v>198</v>
      </c>
      <c r="H5029" s="1">
        <v>197.25</v>
      </c>
      <c r="I5029" s="1">
        <v>199.21</v>
      </c>
      <c r="J5029" s="1">
        <v>282.89999999999998</v>
      </c>
      <c r="K5029" s="1">
        <v>134.6</v>
      </c>
      <c r="L5029" s="1">
        <v>22631743</v>
      </c>
      <c r="M5029" s="1">
        <v>4508515697.1499996</v>
      </c>
      <c r="N5029" s="11">
        <v>152276</v>
      </c>
    </row>
    <row r="5030" spans="1:14" x14ac:dyDescent="0.25">
      <c r="A5030" s="10">
        <v>43985</v>
      </c>
      <c r="B5030" s="1" t="s">
        <v>14</v>
      </c>
      <c r="C5030" s="1">
        <v>200</v>
      </c>
      <c r="D5030" s="1">
        <v>200.9</v>
      </c>
      <c r="E5030" s="1">
        <v>195.6</v>
      </c>
      <c r="F5030" s="1">
        <v>197.25</v>
      </c>
      <c r="G5030" s="1">
        <v>197.45</v>
      </c>
      <c r="H5030" s="1">
        <v>196.7</v>
      </c>
      <c r="I5030" s="1">
        <v>198.54</v>
      </c>
      <c r="J5030" s="1">
        <v>282.89999999999998</v>
      </c>
      <c r="K5030" s="1">
        <v>134.6</v>
      </c>
      <c r="L5030" s="1">
        <v>18979339</v>
      </c>
      <c r="M5030" s="1">
        <v>3768208344.1500001</v>
      </c>
      <c r="N5030" s="11">
        <v>125283</v>
      </c>
    </row>
    <row r="5031" spans="1:14" x14ac:dyDescent="0.25">
      <c r="A5031" s="10">
        <v>43986</v>
      </c>
      <c r="B5031" s="1" t="s">
        <v>14</v>
      </c>
      <c r="C5031" s="1">
        <v>197.75</v>
      </c>
      <c r="D5031" s="1">
        <v>202.5</v>
      </c>
      <c r="E5031" s="1">
        <v>195</v>
      </c>
      <c r="F5031" s="1">
        <v>196.7</v>
      </c>
      <c r="G5031" s="1">
        <v>200</v>
      </c>
      <c r="H5031" s="1">
        <v>200.15</v>
      </c>
      <c r="I5031" s="1">
        <v>198.47</v>
      </c>
      <c r="J5031" s="1">
        <v>282.89999999999998</v>
      </c>
      <c r="K5031" s="1">
        <v>134.6</v>
      </c>
      <c r="L5031" s="1">
        <v>21999875</v>
      </c>
      <c r="M5031" s="1">
        <v>4366301845.75</v>
      </c>
      <c r="N5031" s="11">
        <v>139109</v>
      </c>
    </row>
    <row r="5032" spans="1:14" x14ac:dyDescent="0.25">
      <c r="A5032" s="10">
        <v>43987</v>
      </c>
      <c r="B5032" s="1" t="s">
        <v>14</v>
      </c>
      <c r="C5032" s="1">
        <v>201.8</v>
      </c>
      <c r="D5032" s="1">
        <v>202</v>
      </c>
      <c r="E5032" s="1">
        <v>198.65</v>
      </c>
      <c r="F5032" s="1">
        <v>200.15</v>
      </c>
      <c r="G5032" s="1">
        <v>200.25</v>
      </c>
      <c r="H5032" s="1">
        <v>200</v>
      </c>
      <c r="I5032" s="1">
        <v>200.33</v>
      </c>
      <c r="J5032" s="1">
        <v>282.89999999999998</v>
      </c>
      <c r="K5032" s="1">
        <v>134.6</v>
      </c>
      <c r="L5032" s="1">
        <v>14632889</v>
      </c>
      <c r="M5032" s="1">
        <v>2931388491.5</v>
      </c>
      <c r="N5032" s="11">
        <v>108844</v>
      </c>
    </row>
    <row r="5033" spans="1:14" x14ac:dyDescent="0.25">
      <c r="A5033" s="10">
        <v>43990</v>
      </c>
      <c r="B5033" s="1" t="s">
        <v>14</v>
      </c>
      <c r="C5033" s="1">
        <v>202.9</v>
      </c>
      <c r="D5033" s="1">
        <v>203.65</v>
      </c>
      <c r="E5033" s="1">
        <v>197</v>
      </c>
      <c r="F5033" s="1">
        <v>200</v>
      </c>
      <c r="G5033" s="1">
        <v>197.4</v>
      </c>
      <c r="H5033" s="1">
        <v>197.65</v>
      </c>
      <c r="I5033" s="1">
        <v>199.98</v>
      </c>
      <c r="J5033" s="1">
        <v>282.89999999999998</v>
      </c>
      <c r="K5033" s="1">
        <v>134.6</v>
      </c>
      <c r="L5033" s="1">
        <v>19555380</v>
      </c>
      <c r="M5033" s="1">
        <v>3910759849.8499999</v>
      </c>
      <c r="N5033" s="11">
        <v>147273</v>
      </c>
    </row>
    <row r="5034" spans="1:14" x14ac:dyDescent="0.25">
      <c r="A5034" s="10">
        <v>43991</v>
      </c>
      <c r="B5034" s="1" t="s">
        <v>14</v>
      </c>
      <c r="C5034" s="1">
        <v>198.25</v>
      </c>
      <c r="D5034" s="1">
        <v>206.2</v>
      </c>
      <c r="E5034" s="1">
        <v>197.65</v>
      </c>
      <c r="F5034" s="1">
        <v>197.65</v>
      </c>
      <c r="G5034" s="1">
        <v>198.3</v>
      </c>
      <c r="H5034" s="1">
        <v>198.5</v>
      </c>
      <c r="I5034" s="1">
        <v>202.14</v>
      </c>
      <c r="J5034" s="1">
        <v>282.89999999999998</v>
      </c>
      <c r="K5034" s="1">
        <v>134.6</v>
      </c>
      <c r="L5034" s="1">
        <v>39914936</v>
      </c>
      <c r="M5034" s="1">
        <v>8068441918.5</v>
      </c>
      <c r="N5034" s="11">
        <v>264818</v>
      </c>
    </row>
    <row r="5035" spans="1:14" x14ac:dyDescent="0.25">
      <c r="A5035" s="10">
        <v>43992</v>
      </c>
      <c r="B5035" s="1" t="s">
        <v>14</v>
      </c>
      <c r="C5035" s="1">
        <v>199.45</v>
      </c>
      <c r="D5035" s="1">
        <v>203.15</v>
      </c>
      <c r="E5035" s="1">
        <v>198.3</v>
      </c>
      <c r="F5035" s="1">
        <v>198.5</v>
      </c>
      <c r="G5035" s="1">
        <v>199.5</v>
      </c>
      <c r="H5035" s="1">
        <v>199.05</v>
      </c>
      <c r="I5035" s="1">
        <v>200.59</v>
      </c>
      <c r="J5035" s="1">
        <v>282.89999999999998</v>
      </c>
      <c r="K5035" s="1">
        <v>134.6</v>
      </c>
      <c r="L5035" s="1">
        <v>27204677</v>
      </c>
      <c r="M5035" s="1">
        <v>5456896008.8500004</v>
      </c>
      <c r="N5035" s="11">
        <v>158372</v>
      </c>
    </row>
    <row r="5036" spans="1:14" x14ac:dyDescent="0.25">
      <c r="A5036" s="10">
        <v>43993</v>
      </c>
      <c r="B5036" s="1" t="s">
        <v>14</v>
      </c>
      <c r="C5036" s="1">
        <v>200</v>
      </c>
      <c r="D5036" s="1">
        <v>201.25</v>
      </c>
      <c r="E5036" s="1">
        <v>193.6</v>
      </c>
      <c r="F5036" s="1">
        <v>199.05</v>
      </c>
      <c r="G5036" s="1">
        <v>194.65</v>
      </c>
      <c r="H5036" s="1">
        <v>194.25</v>
      </c>
      <c r="I5036" s="1">
        <v>197.64</v>
      </c>
      <c r="J5036" s="1">
        <v>282.89999999999998</v>
      </c>
      <c r="K5036" s="1">
        <v>134.6</v>
      </c>
      <c r="L5036" s="1">
        <v>19847762</v>
      </c>
      <c r="M5036" s="1">
        <v>3922656137.8499999</v>
      </c>
      <c r="N5036" s="11">
        <v>136178</v>
      </c>
    </row>
    <row r="5037" spans="1:14" x14ac:dyDescent="0.25">
      <c r="A5037" s="10">
        <v>43994</v>
      </c>
      <c r="B5037" s="1" t="s">
        <v>14</v>
      </c>
      <c r="C5037" s="1">
        <v>188.95</v>
      </c>
      <c r="D5037" s="1">
        <v>195.2</v>
      </c>
      <c r="E5037" s="1">
        <v>187.85</v>
      </c>
      <c r="F5037" s="1">
        <v>194.25</v>
      </c>
      <c r="G5037" s="1">
        <v>193.95</v>
      </c>
      <c r="H5037" s="1">
        <v>193.9</v>
      </c>
      <c r="I5037" s="1">
        <v>192.14</v>
      </c>
      <c r="J5037" s="1">
        <v>282.89999999999998</v>
      </c>
      <c r="K5037" s="1">
        <v>134.6</v>
      </c>
      <c r="L5037" s="1">
        <v>22562987</v>
      </c>
      <c r="M5037" s="1">
        <v>4335235500.3999996</v>
      </c>
      <c r="N5037" s="11">
        <v>132980</v>
      </c>
    </row>
    <row r="5038" spans="1:14" x14ac:dyDescent="0.25">
      <c r="A5038" s="10">
        <v>43997</v>
      </c>
      <c r="B5038" s="1" t="s">
        <v>14</v>
      </c>
      <c r="C5038" s="1">
        <v>193.9</v>
      </c>
      <c r="D5038" s="1">
        <v>193.95</v>
      </c>
      <c r="E5038" s="1">
        <v>186.3</v>
      </c>
      <c r="F5038" s="1">
        <v>193.9</v>
      </c>
      <c r="G5038" s="1">
        <v>187.5</v>
      </c>
      <c r="H5038" s="1">
        <v>187.2</v>
      </c>
      <c r="I5038" s="1">
        <v>188.93</v>
      </c>
      <c r="J5038" s="1">
        <v>282.89999999999998</v>
      </c>
      <c r="K5038" s="1">
        <v>134.6</v>
      </c>
      <c r="L5038" s="1">
        <v>24463651</v>
      </c>
      <c r="M5038" s="1">
        <v>4621991313.25</v>
      </c>
      <c r="N5038" s="11">
        <v>188440</v>
      </c>
    </row>
    <row r="5039" spans="1:14" x14ac:dyDescent="0.25">
      <c r="A5039" s="10">
        <v>43998</v>
      </c>
      <c r="B5039" s="1" t="s">
        <v>14</v>
      </c>
      <c r="C5039" s="1">
        <v>190.8</v>
      </c>
      <c r="D5039" s="1">
        <v>190.95</v>
      </c>
      <c r="E5039" s="1">
        <v>181.9</v>
      </c>
      <c r="F5039" s="1">
        <v>187.2</v>
      </c>
      <c r="G5039" s="1">
        <v>184.6</v>
      </c>
      <c r="H5039" s="1">
        <v>185</v>
      </c>
      <c r="I5039" s="1">
        <v>185.91</v>
      </c>
      <c r="J5039" s="1">
        <v>282.89999999999998</v>
      </c>
      <c r="K5039" s="1">
        <v>134.6</v>
      </c>
      <c r="L5039" s="1">
        <v>27637395</v>
      </c>
      <c r="M5039" s="1">
        <v>5138168584.5500002</v>
      </c>
      <c r="N5039" s="11">
        <v>175837</v>
      </c>
    </row>
    <row r="5040" spans="1:14" x14ac:dyDescent="0.25">
      <c r="A5040" s="10">
        <v>43999</v>
      </c>
      <c r="B5040" s="1" t="s">
        <v>14</v>
      </c>
      <c r="C5040" s="1">
        <v>184</v>
      </c>
      <c r="D5040" s="1">
        <v>185</v>
      </c>
      <c r="E5040" s="1">
        <v>180.7</v>
      </c>
      <c r="F5040" s="1">
        <v>185</v>
      </c>
      <c r="G5040" s="1">
        <v>180.95</v>
      </c>
      <c r="H5040" s="1">
        <v>181.2</v>
      </c>
      <c r="I5040" s="1">
        <v>182.94</v>
      </c>
      <c r="J5040" s="1">
        <v>282.89999999999998</v>
      </c>
      <c r="K5040" s="1">
        <v>134.6</v>
      </c>
      <c r="L5040" s="1">
        <v>24028372</v>
      </c>
      <c r="M5040" s="1">
        <v>4395858443.6999998</v>
      </c>
      <c r="N5040" s="11">
        <v>158240</v>
      </c>
    </row>
    <row r="5041" spans="1:14" x14ac:dyDescent="0.25">
      <c r="A5041" s="10">
        <v>44000</v>
      </c>
      <c r="B5041" s="1" t="s">
        <v>14</v>
      </c>
      <c r="C5041" s="1">
        <v>181.2</v>
      </c>
      <c r="D5041" s="1">
        <v>187.5</v>
      </c>
      <c r="E5041" s="1">
        <v>180.7</v>
      </c>
      <c r="F5041" s="1">
        <v>181.2</v>
      </c>
      <c r="G5041" s="1">
        <v>187</v>
      </c>
      <c r="H5041" s="1">
        <v>186.6</v>
      </c>
      <c r="I5041" s="1">
        <v>185.23</v>
      </c>
      <c r="J5041" s="1">
        <v>282.89999999999998</v>
      </c>
      <c r="K5041" s="1">
        <v>134.6</v>
      </c>
      <c r="L5041" s="1">
        <v>28887658</v>
      </c>
      <c r="M5041" s="1">
        <v>5350992635.8000002</v>
      </c>
      <c r="N5041" s="11">
        <v>161396</v>
      </c>
    </row>
    <row r="5042" spans="1:14" x14ac:dyDescent="0.25">
      <c r="A5042" s="10">
        <v>44001</v>
      </c>
      <c r="B5042" s="1" t="s">
        <v>14</v>
      </c>
      <c r="C5042" s="1">
        <v>187.1</v>
      </c>
      <c r="D5042" s="1">
        <v>187.95</v>
      </c>
      <c r="E5042" s="1">
        <v>183.6</v>
      </c>
      <c r="F5042" s="1">
        <v>186.6</v>
      </c>
      <c r="G5042" s="1">
        <v>184.5</v>
      </c>
      <c r="H5042" s="1">
        <v>184.05</v>
      </c>
      <c r="I5042" s="1">
        <v>184.69</v>
      </c>
      <c r="J5042" s="1">
        <v>282.89999999999998</v>
      </c>
      <c r="K5042" s="1">
        <v>134.6</v>
      </c>
      <c r="L5042" s="1">
        <v>30531484</v>
      </c>
      <c r="M5042" s="1">
        <v>5638956798.1499996</v>
      </c>
      <c r="N5042" s="11">
        <v>149109</v>
      </c>
    </row>
    <row r="5043" spans="1:14" x14ac:dyDescent="0.25">
      <c r="A5043" s="10">
        <v>44004</v>
      </c>
      <c r="B5043" s="1" t="s">
        <v>14</v>
      </c>
      <c r="C5043" s="1">
        <v>186.5</v>
      </c>
      <c r="D5043" s="1">
        <v>187.5</v>
      </c>
      <c r="E5043" s="1">
        <v>183.15</v>
      </c>
      <c r="F5043" s="1">
        <v>184.05</v>
      </c>
      <c r="G5043" s="1">
        <v>184.95</v>
      </c>
      <c r="H5043" s="1">
        <v>185</v>
      </c>
      <c r="I5043" s="1">
        <v>184.96</v>
      </c>
      <c r="J5043" s="1">
        <v>282.89999999999998</v>
      </c>
      <c r="K5043" s="1">
        <v>134.6</v>
      </c>
      <c r="L5043" s="1">
        <v>31396392</v>
      </c>
      <c r="M5043" s="1">
        <v>5807042271.6499996</v>
      </c>
      <c r="N5043" s="11">
        <v>202541</v>
      </c>
    </row>
    <row r="5044" spans="1:14" x14ac:dyDescent="0.25">
      <c r="A5044" s="10">
        <v>44005</v>
      </c>
      <c r="B5044" s="1" t="s">
        <v>14</v>
      </c>
      <c r="C5044" s="1">
        <v>185.4</v>
      </c>
      <c r="D5044" s="1">
        <v>187.5</v>
      </c>
      <c r="E5044" s="1">
        <v>184.75</v>
      </c>
      <c r="F5044" s="1">
        <v>185</v>
      </c>
      <c r="G5044" s="1">
        <v>186</v>
      </c>
      <c r="H5044" s="1">
        <v>185.85</v>
      </c>
      <c r="I5044" s="1">
        <v>186.05</v>
      </c>
      <c r="J5044" s="1">
        <v>282.89999999999998</v>
      </c>
      <c r="K5044" s="1">
        <v>134.6</v>
      </c>
      <c r="L5044" s="1">
        <v>26547403</v>
      </c>
      <c r="M5044" s="1">
        <v>4939039080</v>
      </c>
      <c r="N5044" s="11">
        <v>130988</v>
      </c>
    </row>
    <row r="5045" spans="1:14" x14ac:dyDescent="0.25">
      <c r="A5045" s="10">
        <v>44006</v>
      </c>
      <c r="B5045" s="1" t="s">
        <v>14</v>
      </c>
      <c r="C5045" s="1">
        <v>187.4</v>
      </c>
      <c r="D5045" s="1">
        <v>194.7</v>
      </c>
      <c r="E5045" s="1">
        <v>186.15</v>
      </c>
      <c r="F5045" s="1">
        <v>185.85</v>
      </c>
      <c r="G5045" s="1">
        <v>192.1</v>
      </c>
      <c r="H5045" s="1">
        <v>191.85</v>
      </c>
      <c r="I5045" s="1">
        <v>192.37</v>
      </c>
      <c r="J5045" s="1">
        <v>282.89999999999998</v>
      </c>
      <c r="K5045" s="1">
        <v>134.6</v>
      </c>
      <c r="L5045" s="1">
        <v>54653037</v>
      </c>
      <c r="M5045" s="1">
        <v>10513509538.4</v>
      </c>
      <c r="N5045" s="11">
        <v>288784</v>
      </c>
    </row>
    <row r="5046" spans="1:14" x14ac:dyDescent="0.25">
      <c r="A5046" s="10">
        <v>44007</v>
      </c>
      <c r="B5046" s="1" t="s">
        <v>14</v>
      </c>
      <c r="C5046" s="1">
        <v>192.25</v>
      </c>
      <c r="D5046" s="1">
        <v>203.5</v>
      </c>
      <c r="E5046" s="1">
        <v>191.65</v>
      </c>
      <c r="F5046" s="1">
        <v>191.85</v>
      </c>
      <c r="G5046" s="1">
        <v>202.5</v>
      </c>
      <c r="H5046" s="1">
        <v>202.1</v>
      </c>
      <c r="I5046" s="1">
        <v>198.36</v>
      </c>
      <c r="J5046" s="1">
        <v>282.89999999999998</v>
      </c>
      <c r="K5046" s="1">
        <v>134.6</v>
      </c>
      <c r="L5046" s="1">
        <v>75575878</v>
      </c>
      <c r="M5046" s="1">
        <v>14991285884.35</v>
      </c>
      <c r="N5046" s="11">
        <v>385549</v>
      </c>
    </row>
    <row r="5047" spans="1:14" x14ac:dyDescent="0.25">
      <c r="A5047" s="10">
        <v>44008</v>
      </c>
      <c r="B5047" s="1" t="s">
        <v>14</v>
      </c>
      <c r="C5047" s="1">
        <v>206</v>
      </c>
      <c r="D5047" s="1">
        <v>209.4</v>
      </c>
      <c r="E5047" s="1">
        <v>193.3</v>
      </c>
      <c r="F5047" s="1">
        <v>202.1</v>
      </c>
      <c r="G5047" s="1">
        <v>195.9</v>
      </c>
      <c r="H5047" s="1">
        <v>195.2</v>
      </c>
      <c r="I5047" s="1">
        <v>199.94</v>
      </c>
      <c r="J5047" s="1">
        <v>282.89999999999998</v>
      </c>
      <c r="K5047" s="1">
        <v>134.6</v>
      </c>
      <c r="L5047" s="1">
        <v>71957460</v>
      </c>
      <c r="M5047" s="1">
        <v>14387301617.549999</v>
      </c>
      <c r="N5047" s="11">
        <v>358652</v>
      </c>
    </row>
    <row r="5048" spans="1:14" x14ac:dyDescent="0.25">
      <c r="A5048" s="10">
        <v>44011</v>
      </c>
      <c r="B5048" s="1" t="s">
        <v>14</v>
      </c>
      <c r="C5048" s="1">
        <v>202.5</v>
      </c>
      <c r="D5048" s="1">
        <v>203</v>
      </c>
      <c r="E5048" s="1">
        <v>196.2</v>
      </c>
      <c r="F5048" s="1">
        <v>195.2</v>
      </c>
      <c r="G5048" s="1">
        <v>197.6</v>
      </c>
      <c r="H5048" s="1">
        <v>197.25</v>
      </c>
      <c r="I5048" s="1">
        <v>198.59</v>
      </c>
      <c r="J5048" s="1">
        <v>282.89999999999998</v>
      </c>
      <c r="K5048" s="1">
        <v>134.6</v>
      </c>
      <c r="L5048" s="1">
        <v>91504651</v>
      </c>
      <c r="M5048" s="1">
        <v>18171721612.75</v>
      </c>
      <c r="N5048" s="11">
        <v>388040</v>
      </c>
    </row>
    <row r="5049" spans="1:14" x14ac:dyDescent="0.25">
      <c r="A5049" s="10">
        <v>44012</v>
      </c>
      <c r="B5049" s="1" t="s">
        <v>14</v>
      </c>
      <c r="C5049" s="1">
        <v>199.4</v>
      </c>
      <c r="D5049" s="1">
        <v>199.4</v>
      </c>
      <c r="E5049" s="1">
        <v>194</v>
      </c>
      <c r="F5049" s="1">
        <v>197.25</v>
      </c>
      <c r="G5049" s="1">
        <v>195.25</v>
      </c>
      <c r="H5049" s="1">
        <v>194.65</v>
      </c>
      <c r="I5049" s="1">
        <v>196.2</v>
      </c>
      <c r="J5049" s="1">
        <v>282.89999999999998</v>
      </c>
      <c r="K5049" s="1">
        <v>134.6</v>
      </c>
      <c r="L5049" s="1">
        <v>41216021</v>
      </c>
      <c r="M5049" s="1">
        <v>8086601929.8999996</v>
      </c>
      <c r="N5049" s="11">
        <v>160995</v>
      </c>
    </row>
    <row r="5050" spans="1:14" x14ac:dyDescent="0.25">
      <c r="A5050" s="10">
        <v>44013</v>
      </c>
      <c r="B5050" s="1" t="s">
        <v>14</v>
      </c>
      <c r="C5050" s="1">
        <v>194.65</v>
      </c>
      <c r="D5050" s="1">
        <v>203.85</v>
      </c>
      <c r="E5050" s="1">
        <v>194.65</v>
      </c>
      <c r="F5050" s="1">
        <v>194.65</v>
      </c>
      <c r="G5050" s="1">
        <v>203.7</v>
      </c>
      <c r="H5050" s="1">
        <v>202.9</v>
      </c>
      <c r="I5050" s="1">
        <v>199.68</v>
      </c>
      <c r="J5050" s="1">
        <v>282.89999999999998</v>
      </c>
      <c r="K5050" s="1">
        <v>134.6</v>
      </c>
      <c r="L5050" s="1">
        <v>44298379</v>
      </c>
      <c r="M5050" s="1">
        <v>8845394570.1499996</v>
      </c>
      <c r="N5050" s="11">
        <v>251854</v>
      </c>
    </row>
    <row r="5051" spans="1:14" x14ac:dyDescent="0.25">
      <c r="A5051" s="10">
        <v>44014</v>
      </c>
      <c r="B5051" s="1" t="s">
        <v>14</v>
      </c>
      <c r="C5051" s="1">
        <v>204.45</v>
      </c>
      <c r="D5051" s="1">
        <v>206.75</v>
      </c>
      <c r="E5051" s="1">
        <v>202.55</v>
      </c>
      <c r="F5051" s="1">
        <v>202.9</v>
      </c>
      <c r="G5051" s="1">
        <v>206.6</v>
      </c>
      <c r="H5051" s="1">
        <v>205.85</v>
      </c>
      <c r="I5051" s="1">
        <v>204.69</v>
      </c>
      <c r="J5051" s="1">
        <v>282.89999999999998</v>
      </c>
      <c r="K5051" s="1">
        <v>134.6</v>
      </c>
      <c r="L5051" s="1">
        <v>39321517</v>
      </c>
      <c r="M5051" s="1">
        <v>8048725871.5500002</v>
      </c>
      <c r="N5051" s="11">
        <v>207180</v>
      </c>
    </row>
    <row r="5052" spans="1:14" x14ac:dyDescent="0.25">
      <c r="A5052" s="10">
        <v>44015</v>
      </c>
      <c r="B5052" s="1" t="s">
        <v>14</v>
      </c>
      <c r="C5052" s="1">
        <v>208</v>
      </c>
      <c r="D5052" s="1">
        <v>208.5</v>
      </c>
      <c r="E5052" s="1">
        <v>206</v>
      </c>
      <c r="F5052" s="1">
        <v>205.85</v>
      </c>
      <c r="G5052" s="1">
        <v>206.85</v>
      </c>
      <c r="H5052" s="1">
        <v>207.55</v>
      </c>
      <c r="I5052" s="1">
        <v>207.43</v>
      </c>
      <c r="J5052" s="1">
        <v>282.89999999999998</v>
      </c>
      <c r="K5052" s="1">
        <v>134.6</v>
      </c>
      <c r="L5052" s="1">
        <v>37896333</v>
      </c>
      <c r="M5052" s="1">
        <v>7860890243.5500002</v>
      </c>
      <c r="N5052" s="11">
        <v>182591</v>
      </c>
    </row>
    <row r="5053" spans="1:14" x14ac:dyDescent="0.25">
      <c r="A5053" s="10">
        <v>44018</v>
      </c>
      <c r="B5053" s="1" t="s">
        <v>14</v>
      </c>
      <c r="C5053" s="1">
        <v>200.35</v>
      </c>
      <c r="D5053" s="1">
        <v>201.95</v>
      </c>
      <c r="E5053" s="1">
        <v>198.95</v>
      </c>
      <c r="F5053" s="1">
        <v>207.55</v>
      </c>
      <c r="G5053" s="1">
        <v>200.45</v>
      </c>
      <c r="H5053" s="1">
        <v>199.8</v>
      </c>
      <c r="I5053" s="1">
        <v>200.24</v>
      </c>
      <c r="J5053" s="1">
        <v>282.89999999999998</v>
      </c>
      <c r="K5053" s="1">
        <v>134.6</v>
      </c>
      <c r="L5053" s="1">
        <v>34710608</v>
      </c>
      <c r="M5053" s="1">
        <v>6950348407.0500002</v>
      </c>
      <c r="N5053" s="11">
        <v>207930</v>
      </c>
    </row>
    <row r="5054" spans="1:14" x14ac:dyDescent="0.25">
      <c r="A5054" s="10">
        <v>44019</v>
      </c>
      <c r="B5054" s="1" t="s">
        <v>14</v>
      </c>
      <c r="C5054" s="1">
        <v>200</v>
      </c>
      <c r="D5054" s="1">
        <v>200.5</v>
      </c>
      <c r="E5054" s="1">
        <v>194</v>
      </c>
      <c r="F5054" s="1">
        <v>199.8</v>
      </c>
      <c r="G5054" s="1">
        <v>194.5</v>
      </c>
      <c r="H5054" s="1">
        <v>194.25</v>
      </c>
      <c r="I5054" s="1">
        <v>195.53</v>
      </c>
      <c r="J5054" s="1">
        <v>282.89999999999998</v>
      </c>
      <c r="K5054" s="1">
        <v>134.6</v>
      </c>
      <c r="L5054" s="1">
        <v>31282844</v>
      </c>
      <c r="M5054" s="1">
        <v>6116701205.1000004</v>
      </c>
      <c r="N5054" s="11">
        <v>236305</v>
      </c>
    </row>
    <row r="5055" spans="1:14" x14ac:dyDescent="0.25">
      <c r="A5055" s="10">
        <v>44020</v>
      </c>
      <c r="B5055" s="1" t="s">
        <v>14</v>
      </c>
      <c r="C5055" s="1">
        <v>194.25</v>
      </c>
      <c r="D5055" s="1">
        <v>197.95</v>
      </c>
      <c r="E5055" s="1">
        <v>194.25</v>
      </c>
      <c r="F5055" s="1">
        <v>194.25</v>
      </c>
      <c r="G5055" s="1">
        <v>196.4</v>
      </c>
      <c r="H5055" s="1">
        <v>196.3</v>
      </c>
      <c r="I5055" s="1">
        <v>196.7</v>
      </c>
      <c r="J5055" s="1">
        <v>282.89999999999998</v>
      </c>
      <c r="K5055" s="1">
        <v>134.6</v>
      </c>
      <c r="L5055" s="1">
        <v>21276389</v>
      </c>
      <c r="M5055" s="1">
        <v>4184987357.5500002</v>
      </c>
      <c r="N5055" s="11">
        <v>146793</v>
      </c>
    </row>
    <row r="5056" spans="1:14" x14ac:dyDescent="0.25">
      <c r="A5056" s="10">
        <v>44021</v>
      </c>
      <c r="B5056" s="1" t="s">
        <v>14</v>
      </c>
      <c r="C5056" s="1">
        <v>196.9</v>
      </c>
      <c r="D5056" s="1">
        <v>197</v>
      </c>
      <c r="E5056" s="1">
        <v>194.15</v>
      </c>
      <c r="F5056" s="1">
        <v>196.3</v>
      </c>
      <c r="G5056" s="1">
        <v>196</v>
      </c>
      <c r="H5056" s="1">
        <v>195.45</v>
      </c>
      <c r="I5056" s="1">
        <v>195.09</v>
      </c>
      <c r="J5056" s="1">
        <v>282.89999999999998</v>
      </c>
      <c r="K5056" s="1">
        <v>134.6</v>
      </c>
      <c r="L5056" s="1">
        <v>18769881</v>
      </c>
      <c r="M5056" s="1">
        <v>3661866245.75</v>
      </c>
      <c r="N5056" s="11">
        <v>134563</v>
      </c>
    </row>
    <row r="5057" spans="1:14" x14ac:dyDescent="0.25">
      <c r="A5057" s="10">
        <v>44022</v>
      </c>
      <c r="B5057" s="1" t="s">
        <v>14</v>
      </c>
      <c r="C5057" s="1">
        <v>195.15</v>
      </c>
      <c r="D5057" s="1">
        <v>196.5</v>
      </c>
      <c r="E5057" s="1">
        <v>194</v>
      </c>
      <c r="F5057" s="1">
        <v>195.45</v>
      </c>
      <c r="G5057" s="1">
        <v>194.35</v>
      </c>
      <c r="H5057" s="1">
        <v>194.35</v>
      </c>
      <c r="I5057" s="1">
        <v>194.9</v>
      </c>
      <c r="J5057" s="1">
        <v>282.89999999999998</v>
      </c>
      <c r="K5057" s="1">
        <v>134.6</v>
      </c>
      <c r="L5057" s="1">
        <v>16192017</v>
      </c>
      <c r="M5057" s="1">
        <v>3155770984.8000002</v>
      </c>
      <c r="N5057" s="11">
        <v>97350</v>
      </c>
    </row>
    <row r="5058" spans="1:14" x14ac:dyDescent="0.25">
      <c r="A5058" s="10">
        <v>44025</v>
      </c>
      <c r="B5058" s="1" t="s">
        <v>14</v>
      </c>
      <c r="C5058" s="1">
        <v>195.9</v>
      </c>
      <c r="D5058" s="1">
        <v>198.75</v>
      </c>
      <c r="E5058" s="1">
        <v>195.1</v>
      </c>
      <c r="F5058" s="1">
        <v>194.35</v>
      </c>
      <c r="G5058" s="1">
        <v>197.75</v>
      </c>
      <c r="H5058" s="1">
        <v>197.55</v>
      </c>
      <c r="I5058" s="1">
        <v>197.15</v>
      </c>
      <c r="J5058" s="1">
        <v>275.60000000000002</v>
      </c>
      <c r="K5058" s="1">
        <v>134.6</v>
      </c>
      <c r="L5058" s="1">
        <v>20298006</v>
      </c>
      <c r="M5058" s="1">
        <v>4001811111.1500001</v>
      </c>
      <c r="N5058" s="11">
        <v>131996</v>
      </c>
    </row>
    <row r="5059" spans="1:14" x14ac:dyDescent="0.25">
      <c r="A5059" s="10">
        <v>44026</v>
      </c>
      <c r="B5059" s="1" t="s">
        <v>14</v>
      </c>
      <c r="C5059" s="1">
        <v>197.4</v>
      </c>
      <c r="D5059" s="1">
        <v>199.5</v>
      </c>
      <c r="E5059" s="1">
        <v>192.75</v>
      </c>
      <c r="F5059" s="1">
        <v>197.55</v>
      </c>
      <c r="G5059" s="1">
        <v>196.25</v>
      </c>
      <c r="H5059" s="1">
        <v>195.9</v>
      </c>
      <c r="I5059" s="1">
        <v>196.57</v>
      </c>
      <c r="J5059" s="1">
        <v>275.60000000000002</v>
      </c>
      <c r="K5059" s="1">
        <v>134.6</v>
      </c>
      <c r="L5059" s="1">
        <v>18476313</v>
      </c>
      <c r="M5059" s="1">
        <v>3631936207.4499998</v>
      </c>
      <c r="N5059" s="11">
        <v>126232</v>
      </c>
    </row>
    <row r="5060" spans="1:14" x14ac:dyDescent="0.25">
      <c r="A5060" s="10">
        <v>44027</v>
      </c>
      <c r="B5060" s="1" t="s">
        <v>14</v>
      </c>
      <c r="C5060" s="1">
        <v>196.35</v>
      </c>
      <c r="D5060" s="1">
        <v>200</v>
      </c>
      <c r="E5060" s="1">
        <v>194.5</v>
      </c>
      <c r="F5060" s="1">
        <v>195.9</v>
      </c>
      <c r="G5060" s="1">
        <v>198.85</v>
      </c>
      <c r="H5060" s="1">
        <v>198.7</v>
      </c>
      <c r="I5060" s="1">
        <v>197.63</v>
      </c>
      <c r="J5060" s="1">
        <v>275.60000000000002</v>
      </c>
      <c r="K5060" s="1">
        <v>134.6</v>
      </c>
      <c r="L5060" s="1">
        <v>23777901</v>
      </c>
      <c r="M5060" s="1">
        <v>4699300380.25</v>
      </c>
      <c r="N5060" s="11">
        <v>124823</v>
      </c>
    </row>
    <row r="5061" spans="1:14" x14ac:dyDescent="0.25">
      <c r="A5061" s="10">
        <v>44028</v>
      </c>
      <c r="B5061" s="1" t="s">
        <v>14</v>
      </c>
      <c r="C5061" s="1">
        <v>198.7</v>
      </c>
      <c r="D5061" s="1">
        <v>198.85</v>
      </c>
      <c r="E5061" s="1">
        <v>192</v>
      </c>
      <c r="F5061" s="1">
        <v>198.7</v>
      </c>
      <c r="G5061" s="1">
        <v>193.85</v>
      </c>
      <c r="H5061" s="1">
        <v>193.85</v>
      </c>
      <c r="I5061" s="1">
        <v>193.53</v>
      </c>
      <c r="J5061" s="1">
        <v>275.60000000000002</v>
      </c>
      <c r="K5061" s="1">
        <v>134.6</v>
      </c>
      <c r="L5061" s="1">
        <v>22144753</v>
      </c>
      <c r="M5061" s="1">
        <v>4285660630.3000002</v>
      </c>
      <c r="N5061" s="11">
        <v>145754</v>
      </c>
    </row>
    <row r="5062" spans="1:14" x14ac:dyDescent="0.25">
      <c r="A5062" s="10">
        <v>44029</v>
      </c>
      <c r="B5062" s="1" t="s">
        <v>14</v>
      </c>
      <c r="C5062" s="1">
        <v>193.3</v>
      </c>
      <c r="D5062" s="1">
        <v>195.4</v>
      </c>
      <c r="E5062" s="1">
        <v>193</v>
      </c>
      <c r="F5062" s="1">
        <v>193.85</v>
      </c>
      <c r="G5062" s="1">
        <v>194.35</v>
      </c>
      <c r="H5062" s="1">
        <v>194.05</v>
      </c>
      <c r="I5062" s="1">
        <v>194.22</v>
      </c>
      <c r="J5062" s="1">
        <v>275.60000000000002</v>
      </c>
      <c r="K5062" s="1">
        <v>134.6</v>
      </c>
      <c r="L5062" s="1">
        <v>14882855</v>
      </c>
      <c r="M5062" s="1">
        <v>2890497493.5500002</v>
      </c>
      <c r="N5062" s="11">
        <v>101913</v>
      </c>
    </row>
    <row r="5063" spans="1:14" x14ac:dyDescent="0.25">
      <c r="A5063" s="10">
        <v>44032</v>
      </c>
      <c r="B5063" s="1" t="s">
        <v>14</v>
      </c>
      <c r="C5063" s="1">
        <v>195</v>
      </c>
      <c r="D5063" s="1">
        <v>195.35</v>
      </c>
      <c r="E5063" s="1">
        <v>192.35</v>
      </c>
      <c r="F5063" s="1">
        <v>194.05</v>
      </c>
      <c r="G5063" s="1">
        <v>192.6</v>
      </c>
      <c r="H5063" s="1">
        <v>192.7</v>
      </c>
      <c r="I5063" s="1">
        <v>192.99</v>
      </c>
      <c r="J5063" s="1">
        <v>273.35000000000002</v>
      </c>
      <c r="K5063" s="1">
        <v>134.6</v>
      </c>
      <c r="L5063" s="1">
        <v>18918931</v>
      </c>
      <c r="M5063" s="1">
        <v>3651197208.8499999</v>
      </c>
      <c r="N5063" s="11">
        <v>124472</v>
      </c>
    </row>
    <row r="5064" spans="1:14" x14ac:dyDescent="0.25">
      <c r="A5064" s="10">
        <v>44033</v>
      </c>
      <c r="B5064" s="1" t="s">
        <v>14</v>
      </c>
      <c r="C5064" s="1">
        <v>192.1</v>
      </c>
      <c r="D5064" s="1">
        <v>194.2</v>
      </c>
      <c r="E5064" s="1">
        <v>191.5</v>
      </c>
      <c r="F5064" s="1">
        <v>192.7</v>
      </c>
      <c r="G5064" s="1">
        <v>192.3</v>
      </c>
      <c r="H5064" s="1">
        <v>192.25</v>
      </c>
      <c r="I5064" s="1">
        <v>192.66</v>
      </c>
      <c r="J5064" s="1">
        <v>273.35000000000002</v>
      </c>
      <c r="K5064" s="1">
        <v>134.6</v>
      </c>
      <c r="L5064" s="1">
        <v>28010738</v>
      </c>
      <c r="M5064" s="1">
        <v>5396441590.0500002</v>
      </c>
      <c r="N5064" s="11">
        <v>123058</v>
      </c>
    </row>
    <row r="5065" spans="1:14" x14ac:dyDescent="0.25">
      <c r="A5065" s="10">
        <v>44034</v>
      </c>
      <c r="B5065" s="1" t="s">
        <v>14</v>
      </c>
      <c r="C5065" s="1">
        <v>193</v>
      </c>
      <c r="D5065" s="1">
        <v>197.9</v>
      </c>
      <c r="E5065" s="1">
        <v>192.5</v>
      </c>
      <c r="F5065" s="1">
        <v>192.25</v>
      </c>
      <c r="G5065" s="1">
        <v>196.95</v>
      </c>
      <c r="H5065" s="1">
        <v>196.55</v>
      </c>
      <c r="I5065" s="1">
        <v>196.15</v>
      </c>
      <c r="J5065" s="1">
        <v>273.35000000000002</v>
      </c>
      <c r="K5065" s="1">
        <v>134.6</v>
      </c>
      <c r="L5065" s="1">
        <v>32572721</v>
      </c>
      <c r="M5065" s="1">
        <v>6389059323.9499998</v>
      </c>
      <c r="N5065" s="11">
        <v>172812</v>
      </c>
    </row>
    <row r="5066" spans="1:14" x14ac:dyDescent="0.25">
      <c r="A5066" s="10">
        <v>44035</v>
      </c>
      <c r="B5066" s="1" t="s">
        <v>14</v>
      </c>
      <c r="C5066" s="1">
        <v>197.65</v>
      </c>
      <c r="D5066" s="1">
        <v>201.5</v>
      </c>
      <c r="E5066" s="1">
        <v>196.8</v>
      </c>
      <c r="F5066" s="1">
        <v>196.55</v>
      </c>
      <c r="G5066" s="1">
        <v>201.2</v>
      </c>
      <c r="H5066" s="1">
        <v>200.7</v>
      </c>
      <c r="I5066" s="1">
        <v>200.21</v>
      </c>
      <c r="J5066" s="1">
        <v>273.35000000000002</v>
      </c>
      <c r="K5066" s="1">
        <v>134.6</v>
      </c>
      <c r="L5066" s="1">
        <v>31488140</v>
      </c>
      <c r="M5066" s="1">
        <v>6304293484.1999998</v>
      </c>
      <c r="N5066" s="11">
        <v>185832</v>
      </c>
    </row>
    <row r="5067" spans="1:14" x14ac:dyDescent="0.25">
      <c r="A5067" s="10">
        <v>44036</v>
      </c>
      <c r="B5067" s="1" t="s">
        <v>14</v>
      </c>
      <c r="C5067" s="1">
        <v>201</v>
      </c>
      <c r="D5067" s="1">
        <v>201.7</v>
      </c>
      <c r="E5067" s="1">
        <v>197.3</v>
      </c>
      <c r="F5067" s="1">
        <v>200.7</v>
      </c>
      <c r="G5067" s="1">
        <v>199.85</v>
      </c>
      <c r="H5067" s="1">
        <v>199.6</v>
      </c>
      <c r="I5067" s="1">
        <v>199.62</v>
      </c>
      <c r="J5067" s="1">
        <v>273.35000000000002</v>
      </c>
      <c r="K5067" s="1">
        <v>134.6</v>
      </c>
      <c r="L5067" s="1">
        <v>60185503</v>
      </c>
      <c r="M5067" s="1">
        <v>12014297473.75</v>
      </c>
      <c r="N5067" s="11">
        <v>167322</v>
      </c>
    </row>
    <row r="5068" spans="1:14" x14ac:dyDescent="0.25">
      <c r="A5068" s="10">
        <v>44039</v>
      </c>
      <c r="B5068" s="1" t="s">
        <v>14</v>
      </c>
      <c r="C5068" s="1">
        <v>200.5</v>
      </c>
      <c r="D5068" s="1">
        <v>200.5</v>
      </c>
      <c r="E5068" s="1">
        <v>195.15</v>
      </c>
      <c r="F5068" s="1">
        <v>199.6</v>
      </c>
      <c r="G5068" s="1">
        <v>195.8</v>
      </c>
      <c r="H5068" s="1">
        <v>196.4</v>
      </c>
      <c r="I5068" s="1">
        <v>197.26</v>
      </c>
      <c r="J5068" s="1">
        <v>271.14999999999998</v>
      </c>
      <c r="K5068" s="1">
        <v>134.6</v>
      </c>
      <c r="L5068" s="1">
        <v>22645709</v>
      </c>
      <c r="M5068" s="1">
        <v>4467045972.25</v>
      </c>
      <c r="N5068" s="11">
        <v>122751</v>
      </c>
    </row>
    <row r="5069" spans="1:14" x14ac:dyDescent="0.25">
      <c r="A5069" s="10">
        <v>44040</v>
      </c>
      <c r="B5069" s="1" t="s">
        <v>14</v>
      </c>
      <c r="C5069" s="1">
        <v>197</v>
      </c>
      <c r="D5069" s="1">
        <v>198.65</v>
      </c>
      <c r="E5069" s="1">
        <v>195.05</v>
      </c>
      <c r="F5069" s="1">
        <v>196.4</v>
      </c>
      <c r="G5069" s="1">
        <v>195.7</v>
      </c>
      <c r="H5069" s="1">
        <v>195.4</v>
      </c>
      <c r="I5069" s="1">
        <v>196.56</v>
      </c>
      <c r="J5069" s="1">
        <v>271.14999999999998</v>
      </c>
      <c r="K5069" s="1">
        <v>134.6</v>
      </c>
      <c r="L5069" s="1">
        <v>19287262</v>
      </c>
      <c r="M5069" s="1">
        <v>3791018159.25</v>
      </c>
      <c r="N5069" s="11">
        <v>98083</v>
      </c>
    </row>
    <row r="5070" spans="1:14" x14ac:dyDescent="0.25">
      <c r="A5070" s="10">
        <v>44041</v>
      </c>
      <c r="B5070" s="1" t="s">
        <v>14</v>
      </c>
      <c r="C5070" s="1">
        <v>193.45</v>
      </c>
      <c r="D5070" s="1">
        <v>198.2</v>
      </c>
      <c r="E5070" s="1">
        <v>193.4</v>
      </c>
      <c r="F5070" s="1">
        <v>195.4</v>
      </c>
      <c r="G5070" s="1">
        <v>196.8</v>
      </c>
      <c r="H5070" s="1">
        <v>196.7</v>
      </c>
      <c r="I5070" s="1">
        <v>196.57</v>
      </c>
      <c r="J5070" s="1">
        <v>271.14999999999998</v>
      </c>
      <c r="K5070" s="1">
        <v>134.6</v>
      </c>
      <c r="L5070" s="1">
        <v>14831635</v>
      </c>
      <c r="M5070" s="1">
        <v>2915526687.0999999</v>
      </c>
      <c r="N5070" s="11">
        <v>73390</v>
      </c>
    </row>
    <row r="5071" spans="1:14" x14ac:dyDescent="0.25">
      <c r="A5071" s="10">
        <v>44042</v>
      </c>
      <c r="B5071" s="1" t="s">
        <v>14</v>
      </c>
      <c r="C5071" s="1">
        <v>198.4</v>
      </c>
      <c r="D5071" s="1">
        <v>198.4</v>
      </c>
      <c r="E5071" s="1">
        <v>192.5</v>
      </c>
      <c r="F5071" s="1">
        <v>196.7</v>
      </c>
      <c r="G5071" s="1">
        <v>193.5</v>
      </c>
      <c r="H5071" s="1">
        <v>193.35</v>
      </c>
      <c r="I5071" s="1">
        <v>195.32</v>
      </c>
      <c r="J5071" s="1">
        <v>271.14999999999998</v>
      </c>
      <c r="K5071" s="1">
        <v>134.6</v>
      </c>
      <c r="L5071" s="1">
        <v>16315232</v>
      </c>
      <c r="M5071" s="1">
        <v>3186617962.3000002</v>
      </c>
      <c r="N5071" s="11">
        <v>108073</v>
      </c>
    </row>
    <row r="5072" spans="1:14" x14ac:dyDescent="0.25">
      <c r="A5072" s="10">
        <v>44043</v>
      </c>
      <c r="B5072" s="1" t="s">
        <v>14</v>
      </c>
      <c r="C5072" s="1">
        <v>193.5</v>
      </c>
      <c r="D5072" s="1">
        <v>196.95</v>
      </c>
      <c r="E5072" s="1">
        <v>193.5</v>
      </c>
      <c r="F5072" s="1">
        <v>193.35</v>
      </c>
      <c r="G5072" s="1">
        <v>194.1</v>
      </c>
      <c r="H5072" s="1">
        <v>194.15</v>
      </c>
      <c r="I5072" s="1">
        <v>195.39</v>
      </c>
      <c r="J5072" s="1">
        <v>271.14999999999998</v>
      </c>
      <c r="K5072" s="1">
        <v>134.6</v>
      </c>
      <c r="L5072" s="1">
        <v>16653836</v>
      </c>
      <c r="M5072" s="1">
        <v>3253984491.9499998</v>
      </c>
      <c r="N5072" s="11">
        <v>87841</v>
      </c>
    </row>
    <row r="5073" spans="1:14" x14ac:dyDescent="0.25">
      <c r="A5073" s="10">
        <v>44046</v>
      </c>
      <c r="B5073" s="1" t="s">
        <v>14</v>
      </c>
      <c r="C5073" s="1">
        <v>194</v>
      </c>
      <c r="D5073" s="1">
        <v>194</v>
      </c>
      <c r="E5073" s="1">
        <v>191.9</v>
      </c>
      <c r="F5073" s="1">
        <v>194.15</v>
      </c>
      <c r="G5073" s="1">
        <v>192.95</v>
      </c>
      <c r="H5073" s="1">
        <v>192.6</v>
      </c>
      <c r="I5073" s="1">
        <v>192.71</v>
      </c>
      <c r="J5073" s="1">
        <v>266.3</v>
      </c>
      <c r="K5073" s="1">
        <v>134.6</v>
      </c>
      <c r="L5073" s="1">
        <v>13265435</v>
      </c>
      <c r="M5073" s="1">
        <v>2556342053.6999998</v>
      </c>
      <c r="N5073" s="11">
        <v>93521</v>
      </c>
    </row>
    <row r="5074" spans="1:14" x14ac:dyDescent="0.25">
      <c r="A5074" s="10">
        <v>44047</v>
      </c>
      <c r="B5074" s="1" t="s">
        <v>14</v>
      </c>
      <c r="C5074" s="1">
        <v>192.6</v>
      </c>
      <c r="D5074" s="1">
        <v>195.8</v>
      </c>
      <c r="E5074" s="1">
        <v>192.6</v>
      </c>
      <c r="F5074" s="1">
        <v>192.6</v>
      </c>
      <c r="G5074" s="1">
        <v>193.8</v>
      </c>
      <c r="H5074" s="1">
        <v>193.65</v>
      </c>
      <c r="I5074" s="1">
        <v>194.51</v>
      </c>
      <c r="J5074" s="1">
        <v>266.3</v>
      </c>
      <c r="K5074" s="1">
        <v>134.6</v>
      </c>
      <c r="L5074" s="1">
        <v>17189317</v>
      </c>
      <c r="M5074" s="1">
        <v>3343471941.9499998</v>
      </c>
      <c r="N5074" s="11">
        <v>89367</v>
      </c>
    </row>
    <row r="5075" spans="1:14" x14ac:dyDescent="0.25">
      <c r="A5075" s="10">
        <v>44048</v>
      </c>
      <c r="B5075" s="1" t="s">
        <v>14</v>
      </c>
      <c r="C5075" s="1">
        <v>194.5</v>
      </c>
      <c r="D5075" s="1">
        <v>194.6</v>
      </c>
      <c r="E5075" s="1">
        <v>191.7</v>
      </c>
      <c r="F5075" s="1">
        <v>193.65</v>
      </c>
      <c r="G5075" s="1">
        <v>192.8</v>
      </c>
      <c r="H5075" s="1">
        <v>192.8</v>
      </c>
      <c r="I5075" s="1">
        <v>192.81</v>
      </c>
      <c r="J5075" s="1">
        <v>266.3</v>
      </c>
      <c r="K5075" s="1">
        <v>134.6</v>
      </c>
      <c r="L5075" s="1">
        <v>48768468</v>
      </c>
      <c r="M5075" s="1">
        <v>9403161195.0499992</v>
      </c>
      <c r="N5075" s="11">
        <v>118324</v>
      </c>
    </row>
    <row r="5076" spans="1:14" x14ac:dyDescent="0.25">
      <c r="A5076" s="10">
        <v>44049</v>
      </c>
      <c r="B5076" s="1" t="s">
        <v>14</v>
      </c>
      <c r="C5076" s="1">
        <v>194.2</v>
      </c>
      <c r="D5076" s="1">
        <v>195.6</v>
      </c>
      <c r="E5076" s="1">
        <v>193.1</v>
      </c>
      <c r="F5076" s="1">
        <v>192.8</v>
      </c>
      <c r="G5076" s="1">
        <v>195.2</v>
      </c>
      <c r="H5076" s="1">
        <v>195.35</v>
      </c>
      <c r="I5076" s="1">
        <v>194.96</v>
      </c>
      <c r="J5076" s="1">
        <v>266.3</v>
      </c>
      <c r="K5076" s="1">
        <v>134.6</v>
      </c>
      <c r="L5076" s="1">
        <v>17886231</v>
      </c>
      <c r="M5076" s="1">
        <v>3487124510.3499999</v>
      </c>
      <c r="N5076" s="11">
        <v>124121</v>
      </c>
    </row>
    <row r="5077" spans="1:14" x14ac:dyDescent="0.25">
      <c r="A5077" s="10">
        <v>44050</v>
      </c>
      <c r="B5077" s="1" t="s">
        <v>14</v>
      </c>
      <c r="C5077" s="1">
        <v>195.5</v>
      </c>
      <c r="D5077" s="1">
        <v>197</v>
      </c>
      <c r="E5077" s="1">
        <v>194.15</v>
      </c>
      <c r="F5077" s="1">
        <v>195.35</v>
      </c>
      <c r="G5077" s="1">
        <v>196</v>
      </c>
      <c r="H5077" s="1">
        <v>196.05</v>
      </c>
      <c r="I5077" s="1">
        <v>195.93</v>
      </c>
      <c r="J5077" s="1">
        <v>266.3</v>
      </c>
      <c r="K5077" s="1">
        <v>134.6</v>
      </c>
      <c r="L5077" s="1">
        <v>20913956</v>
      </c>
      <c r="M5077" s="1">
        <v>4097567227.5999999</v>
      </c>
      <c r="N5077" s="11">
        <v>115200</v>
      </c>
    </row>
    <row r="5078" spans="1:14" x14ac:dyDescent="0.25">
      <c r="A5078" s="10">
        <v>44053</v>
      </c>
      <c r="B5078" s="1" t="s">
        <v>14</v>
      </c>
      <c r="C5078" s="1">
        <v>196.4</v>
      </c>
      <c r="D5078" s="1">
        <v>199.65</v>
      </c>
      <c r="E5078" s="1">
        <v>196.4</v>
      </c>
      <c r="F5078" s="1">
        <v>196.05</v>
      </c>
      <c r="G5078" s="1">
        <v>199.45</v>
      </c>
      <c r="H5078" s="1">
        <v>198.85</v>
      </c>
      <c r="I5078" s="1">
        <v>198.52</v>
      </c>
      <c r="J5078" s="1">
        <v>266.3</v>
      </c>
      <c r="K5078" s="1">
        <v>134.6</v>
      </c>
      <c r="L5078" s="1">
        <v>16474715</v>
      </c>
      <c r="M5078" s="1">
        <v>3270481955.3499999</v>
      </c>
      <c r="N5078" s="11">
        <v>98320</v>
      </c>
    </row>
    <row r="5079" spans="1:14" x14ac:dyDescent="0.25">
      <c r="A5079" s="10">
        <v>44054</v>
      </c>
      <c r="B5079" s="1" t="s">
        <v>14</v>
      </c>
      <c r="C5079" s="1">
        <v>200</v>
      </c>
      <c r="D5079" s="1">
        <v>207.7</v>
      </c>
      <c r="E5079" s="1">
        <v>200</v>
      </c>
      <c r="F5079" s="1">
        <v>198.85</v>
      </c>
      <c r="G5079" s="1">
        <v>203.4</v>
      </c>
      <c r="H5079" s="1">
        <v>203.05</v>
      </c>
      <c r="I5079" s="1">
        <v>204.84</v>
      </c>
      <c r="J5079" s="1">
        <v>266.3</v>
      </c>
      <c r="K5079" s="1">
        <v>134.6</v>
      </c>
      <c r="L5079" s="1">
        <v>55143098</v>
      </c>
      <c r="M5079" s="1">
        <v>11295475191</v>
      </c>
      <c r="N5079" s="11">
        <v>253979</v>
      </c>
    </row>
    <row r="5080" spans="1:14" x14ac:dyDescent="0.25">
      <c r="A5080" s="10">
        <v>44055</v>
      </c>
      <c r="B5080" s="1" t="s">
        <v>14</v>
      </c>
      <c r="C5080" s="1">
        <v>202.5</v>
      </c>
      <c r="D5080" s="1">
        <v>204.9</v>
      </c>
      <c r="E5080" s="1">
        <v>200.4</v>
      </c>
      <c r="F5080" s="1">
        <v>203.05</v>
      </c>
      <c r="G5080" s="1">
        <v>204.3</v>
      </c>
      <c r="H5080" s="1">
        <v>204.2</v>
      </c>
      <c r="I5080" s="1">
        <v>202.62</v>
      </c>
      <c r="J5080" s="1">
        <v>266.3</v>
      </c>
      <c r="K5080" s="1">
        <v>134.6</v>
      </c>
      <c r="L5080" s="1">
        <v>21287300</v>
      </c>
      <c r="M5080" s="1">
        <v>4313268889.1000004</v>
      </c>
      <c r="N5080" s="11">
        <v>114085</v>
      </c>
    </row>
    <row r="5081" spans="1:14" x14ac:dyDescent="0.25">
      <c r="A5081" s="10">
        <v>44056</v>
      </c>
      <c r="B5081" s="1" t="s">
        <v>14</v>
      </c>
      <c r="C5081" s="1">
        <v>203.5</v>
      </c>
      <c r="D5081" s="1">
        <v>204.2</v>
      </c>
      <c r="E5081" s="1">
        <v>197.1</v>
      </c>
      <c r="F5081" s="1">
        <v>204.2</v>
      </c>
      <c r="G5081" s="1">
        <v>201.3</v>
      </c>
      <c r="H5081" s="1">
        <v>201.45</v>
      </c>
      <c r="I5081" s="1">
        <v>201.7</v>
      </c>
      <c r="J5081" s="1">
        <v>266.3</v>
      </c>
      <c r="K5081" s="1">
        <v>134.6</v>
      </c>
      <c r="L5081" s="1">
        <v>22698994</v>
      </c>
      <c r="M5081" s="1">
        <v>4578464744.8000002</v>
      </c>
      <c r="N5081" s="11">
        <v>140310</v>
      </c>
    </row>
    <row r="5082" spans="1:14" x14ac:dyDescent="0.25">
      <c r="A5082" s="10">
        <v>44057</v>
      </c>
      <c r="B5082" s="1" t="s">
        <v>14</v>
      </c>
      <c r="C5082" s="1">
        <v>201.6</v>
      </c>
      <c r="D5082" s="1">
        <v>203.35</v>
      </c>
      <c r="E5082" s="1">
        <v>195.5</v>
      </c>
      <c r="F5082" s="1">
        <v>201.45</v>
      </c>
      <c r="G5082" s="1">
        <v>196.55</v>
      </c>
      <c r="H5082" s="1">
        <v>196.4</v>
      </c>
      <c r="I5082" s="1">
        <v>199.55</v>
      </c>
      <c r="J5082" s="1">
        <v>266.3</v>
      </c>
      <c r="K5082" s="1">
        <v>134.6</v>
      </c>
      <c r="L5082" s="1">
        <v>28752399</v>
      </c>
      <c r="M5082" s="1">
        <v>5737507766.6499996</v>
      </c>
      <c r="N5082" s="11">
        <v>148935</v>
      </c>
    </row>
    <row r="5083" spans="1:14" x14ac:dyDescent="0.25">
      <c r="A5083" s="10">
        <v>44060</v>
      </c>
      <c r="B5083" s="1" t="s">
        <v>14</v>
      </c>
      <c r="C5083" s="1">
        <v>198.05</v>
      </c>
      <c r="D5083" s="1">
        <v>199.5</v>
      </c>
      <c r="E5083" s="1">
        <v>196.85</v>
      </c>
      <c r="F5083" s="1">
        <v>196.4</v>
      </c>
      <c r="G5083" s="1">
        <v>198.65</v>
      </c>
      <c r="H5083" s="1">
        <v>198.75</v>
      </c>
      <c r="I5083" s="1">
        <v>198.38</v>
      </c>
      <c r="J5083" s="1">
        <v>266.3</v>
      </c>
      <c r="K5083" s="1">
        <v>134.6</v>
      </c>
      <c r="L5083" s="1">
        <v>11741074</v>
      </c>
      <c r="M5083" s="1">
        <v>2329154244.5999999</v>
      </c>
      <c r="N5083" s="11">
        <v>79236</v>
      </c>
    </row>
    <row r="5084" spans="1:14" x14ac:dyDescent="0.25">
      <c r="A5084" s="10">
        <v>44061</v>
      </c>
      <c r="B5084" s="1" t="s">
        <v>14</v>
      </c>
      <c r="C5084" s="1">
        <v>199.9</v>
      </c>
      <c r="D5084" s="1">
        <v>199.9</v>
      </c>
      <c r="E5084" s="1">
        <v>197.25</v>
      </c>
      <c r="F5084" s="1">
        <v>198.75</v>
      </c>
      <c r="G5084" s="1">
        <v>198.8</v>
      </c>
      <c r="H5084" s="1">
        <v>198.55</v>
      </c>
      <c r="I5084" s="1">
        <v>198.36</v>
      </c>
      <c r="J5084" s="1">
        <v>266.3</v>
      </c>
      <c r="K5084" s="1">
        <v>134.6</v>
      </c>
      <c r="L5084" s="1">
        <v>12488479</v>
      </c>
      <c r="M5084" s="1">
        <v>2477157241.6500001</v>
      </c>
      <c r="N5084" s="11">
        <v>130898</v>
      </c>
    </row>
    <row r="5085" spans="1:14" x14ac:dyDescent="0.25">
      <c r="A5085" s="10">
        <v>44062</v>
      </c>
      <c r="B5085" s="1" t="s">
        <v>14</v>
      </c>
      <c r="C5085" s="1">
        <v>198.6</v>
      </c>
      <c r="D5085" s="1">
        <v>201.7</v>
      </c>
      <c r="E5085" s="1">
        <v>198.1</v>
      </c>
      <c r="F5085" s="1">
        <v>198.55</v>
      </c>
      <c r="G5085" s="1">
        <v>198.6</v>
      </c>
      <c r="H5085" s="1">
        <v>198.45</v>
      </c>
      <c r="I5085" s="1">
        <v>199.74</v>
      </c>
      <c r="J5085" s="1">
        <v>266.3</v>
      </c>
      <c r="K5085" s="1">
        <v>134.6</v>
      </c>
      <c r="L5085" s="1">
        <v>15474846</v>
      </c>
      <c r="M5085" s="1">
        <v>3090948729.0500002</v>
      </c>
      <c r="N5085" s="11">
        <v>94577</v>
      </c>
    </row>
    <row r="5086" spans="1:14" x14ac:dyDescent="0.25">
      <c r="A5086" s="10">
        <v>44063</v>
      </c>
      <c r="B5086" s="1" t="s">
        <v>14</v>
      </c>
      <c r="C5086" s="1">
        <v>197</v>
      </c>
      <c r="D5086" s="1">
        <v>197.2</v>
      </c>
      <c r="E5086" s="1">
        <v>194.55</v>
      </c>
      <c r="F5086" s="1">
        <v>198.45</v>
      </c>
      <c r="G5086" s="1">
        <v>196</v>
      </c>
      <c r="H5086" s="1">
        <v>195.8</v>
      </c>
      <c r="I5086" s="1">
        <v>195.95</v>
      </c>
      <c r="J5086" s="1">
        <v>266.3</v>
      </c>
      <c r="K5086" s="1">
        <v>134.6</v>
      </c>
      <c r="L5086" s="1">
        <v>16910657</v>
      </c>
      <c r="M5086" s="1">
        <v>3313706063.3000002</v>
      </c>
      <c r="N5086" s="11">
        <v>99152</v>
      </c>
    </row>
    <row r="5087" spans="1:14" x14ac:dyDescent="0.25">
      <c r="A5087" s="10">
        <v>44064</v>
      </c>
      <c r="B5087" s="1" t="s">
        <v>14</v>
      </c>
      <c r="C5087" s="1">
        <v>198</v>
      </c>
      <c r="D5087" s="1">
        <v>199.2</v>
      </c>
      <c r="E5087" s="1">
        <v>196.3</v>
      </c>
      <c r="F5087" s="1">
        <v>195.8</v>
      </c>
      <c r="G5087" s="1">
        <v>197.2</v>
      </c>
      <c r="H5087" s="1">
        <v>196.8</v>
      </c>
      <c r="I5087" s="1">
        <v>197.63</v>
      </c>
      <c r="J5087" s="1">
        <v>266.3</v>
      </c>
      <c r="K5087" s="1">
        <v>134.6</v>
      </c>
      <c r="L5087" s="1">
        <v>17234086</v>
      </c>
      <c r="M5087" s="1">
        <v>3405908230.1500001</v>
      </c>
      <c r="N5087" s="11">
        <v>103695</v>
      </c>
    </row>
    <row r="5088" spans="1:14" x14ac:dyDescent="0.25">
      <c r="A5088" s="10">
        <v>44067</v>
      </c>
      <c r="B5088" s="1" t="s">
        <v>14</v>
      </c>
      <c r="C5088" s="1">
        <v>197.25</v>
      </c>
      <c r="D5088" s="1">
        <v>199</v>
      </c>
      <c r="E5088" s="1">
        <v>196.35</v>
      </c>
      <c r="F5088" s="1">
        <v>196.8</v>
      </c>
      <c r="G5088" s="1">
        <v>197.5</v>
      </c>
      <c r="H5088" s="1">
        <v>196.7</v>
      </c>
      <c r="I5088" s="1">
        <v>197.34</v>
      </c>
      <c r="J5088" s="1">
        <v>266.3</v>
      </c>
      <c r="K5088" s="1">
        <v>134.6</v>
      </c>
      <c r="L5088" s="1">
        <v>14737758</v>
      </c>
      <c r="M5088" s="1">
        <v>2908311784.75</v>
      </c>
      <c r="N5088" s="11">
        <v>87280</v>
      </c>
    </row>
    <row r="5089" spans="1:14" x14ac:dyDescent="0.25">
      <c r="A5089" s="10">
        <v>44068</v>
      </c>
      <c r="B5089" s="1" t="s">
        <v>14</v>
      </c>
      <c r="C5089" s="1">
        <v>197.25</v>
      </c>
      <c r="D5089" s="1">
        <v>198.3</v>
      </c>
      <c r="E5089" s="1">
        <v>195.1</v>
      </c>
      <c r="F5089" s="1">
        <v>196.7</v>
      </c>
      <c r="G5089" s="1">
        <v>195.7</v>
      </c>
      <c r="H5089" s="1">
        <v>195.4</v>
      </c>
      <c r="I5089" s="1">
        <v>196.12</v>
      </c>
      <c r="J5089" s="1">
        <v>266.3</v>
      </c>
      <c r="K5089" s="1">
        <v>134.6</v>
      </c>
      <c r="L5089" s="1">
        <v>15199285</v>
      </c>
      <c r="M5089" s="1">
        <v>2980915921</v>
      </c>
      <c r="N5089" s="11">
        <v>111302</v>
      </c>
    </row>
    <row r="5090" spans="1:14" x14ac:dyDescent="0.25">
      <c r="A5090" s="10">
        <v>44069</v>
      </c>
      <c r="B5090" s="1" t="s">
        <v>14</v>
      </c>
      <c r="C5090" s="1">
        <v>196.5</v>
      </c>
      <c r="D5090" s="1">
        <v>196.55</v>
      </c>
      <c r="E5090" s="1">
        <v>193.65</v>
      </c>
      <c r="F5090" s="1">
        <v>195.4</v>
      </c>
      <c r="G5090" s="1">
        <v>195</v>
      </c>
      <c r="H5090" s="1">
        <v>194.95</v>
      </c>
      <c r="I5090" s="1">
        <v>194.67</v>
      </c>
      <c r="J5090" s="1">
        <v>266.3</v>
      </c>
      <c r="K5090" s="1">
        <v>134.6</v>
      </c>
      <c r="L5090" s="1">
        <v>22631585</v>
      </c>
      <c r="M5090" s="1">
        <v>4405659707</v>
      </c>
      <c r="N5090" s="11">
        <v>127742</v>
      </c>
    </row>
    <row r="5091" spans="1:14" x14ac:dyDescent="0.25">
      <c r="A5091" s="10">
        <v>44070</v>
      </c>
      <c r="B5091" s="1" t="s">
        <v>14</v>
      </c>
      <c r="C5091" s="1">
        <v>198.5</v>
      </c>
      <c r="D5091" s="1">
        <v>198.9</v>
      </c>
      <c r="E5091" s="1">
        <v>193.9</v>
      </c>
      <c r="F5091" s="1">
        <v>194.95</v>
      </c>
      <c r="G5091" s="1">
        <v>194.35</v>
      </c>
      <c r="H5091" s="1">
        <v>194.25</v>
      </c>
      <c r="I5091" s="1">
        <v>195.15</v>
      </c>
      <c r="J5091" s="1">
        <v>266.3</v>
      </c>
      <c r="K5091" s="1">
        <v>134.6</v>
      </c>
      <c r="L5091" s="1">
        <v>47213462</v>
      </c>
      <c r="M5091" s="1">
        <v>9213831285.3500004</v>
      </c>
      <c r="N5091" s="11">
        <v>274421</v>
      </c>
    </row>
    <row r="5092" spans="1:14" x14ac:dyDescent="0.25">
      <c r="A5092" s="10">
        <v>44071</v>
      </c>
      <c r="B5092" s="1" t="s">
        <v>14</v>
      </c>
      <c r="C5092" s="1">
        <v>194.6</v>
      </c>
      <c r="D5092" s="1">
        <v>196.3</v>
      </c>
      <c r="E5092" s="1">
        <v>194.05</v>
      </c>
      <c r="F5092" s="1">
        <v>194.25</v>
      </c>
      <c r="G5092" s="1">
        <v>195.85</v>
      </c>
      <c r="H5092" s="1">
        <v>195.55</v>
      </c>
      <c r="I5092" s="1">
        <v>194.92</v>
      </c>
      <c r="J5092" s="1">
        <v>266.3</v>
      </c>
      <c r="K5092" s="1">
        <v>134.6</v>
      </c>
      <c r="L5092" s="1">
        <v>34645794</v>
      </c>
      <c r="M5092" s="1">
        <v>6753091918.3000002</v>
      </c>
      <c r="N5092" s="11">
        <v>221449</v>
      </c>
    </row>
    <row r="5093" spans="1:14" x14ac:dyDescent="0.25">
      <c r="A5093" s="10">
        <v>44074</v>
      </c>
      <c r="B5093" s="1" t="s">
        <v>14</v>
      </c>
      <c r="C5093" s="1">
        <v>199</v>
      </c>
      <c r="D5093" s="1">
        <v>199</v>
      </c>
      <c r="E5093" s="1">
        <v>190</v>
      </c>
      <c r="F5093" s="1">
        <v>195.55</v>
      </c>
      <c r="G5093" s="1">
        <v>190.9</v>
      </c>
      <c r="H5093" s="1">
        <v>191.1</v>
      </c>
      <c r="I5093" s="1">
        <v>192.67</v>
      </c>
      <c r="J5093" s="1">
        <v>266.3</v>
      </c>
      <c r="K5093" s="1">
        <v>134.6</v>
      </c>
      <c r="L5093" s="1">
        <v>96998374</v>
      </c>
      <c r="M5093" s="1">
        <v>18688480760.349998</v>
      </c>
      <c r="N5093" s="11">
        <v>308091</v>
      </c>
    </row>
    <row r="5094" spans="1:14" x14ac:dyDescent="0.25">
      <c r="A5094" s="10">
        <v>44075</v>
      </c>
      <c r="B5094" s="1" t="s">
        <v>14</v>
      </c>
      <c r="C5094" s="1">
        <v>191.1</v>
      </c>
      <c r="D5094" s="1">
        <v>192.35</v>
      </c>
      <c r="E5094" s="1">
        <v>188.25</v>
      </c>
      <c r="F5094" s="1">
        <v>191.1</v>
      </c>
      <c r="G5094" s="1">
        <v>191.3</v>
      </c>
      <c r="H5094" s="1">
        <v>190.2</v>
      </c>
      <c r="I5094" s="1">
        <v>190.05</v>
      </c>
      <c r="J5094" s="1">
        <v>266.3</v>
      </c>
      <c r="K5094" s="1">
        <v>134.6</v>
      </c>
      <c r="L5094" s="1">
        <v>39779316</v>
      </c>
      <c r="M5094" s="1">
        <v>7560052404.3500004</v>
      </c>
      <c r="N5094" s="11">
        <v>154370</v>
      </c>
    </row>
    <row r="5095" spans="1:14" x14ac:dyDescent="0.25">
      <c r="A5095" s="10">
        <v>44076</v>
      </c>
      <c r="B5095" s="1" t="s">
        <v>14</v>
      </c>
      <c r="C5095" s="1">
        <v>191.3</v>
      </c>
      <c r="D5095" s="1">
        <v>193</v>
      </c>
      <c r="E5095" s="1">
        <v>189.65</v>
      </c>
      <c r="F5095" s="1">
        <v>190.2</v>
      </c>
      <c r="G5095" s="1">
        <v>192.05</v>
      </c>
      <c r="H5095" s="1">
        <v>191.35</v>
      </c>
      <c r="I5095" s="1">
        <v>191.03</v>
      </c>
      <c r="J5095" s="1">
        <v>266.3</v>
      </c>
      <c r="K5095" s="1">
        <v>134.6</v>
      </c>
      <c r="L5095" s="1">
        <v>20585664</v>
      </c>
      <c r="M5095" s="1">
        <v>3932553157.6999998</v>
      </c>
      <c r="N5095" s="11">
        <v>130797</v>
      </c>
    </row>
    <row r="5096" spans="1:14" x14ac:dyDescent="0.25">
      <c r="A5096" s="10">
        <v>44077</v>
      </c>
      <c r="B5096" s="1" t="s">
        <v>14</v>
      </c>
      <c r="C5096" s="1">
        <v>191.4</v>
      </c>
      <c r="D5096" s="1">
        <v>193.25</v>
      </c>
      <c r="E5096" s="1">
        <v>190</v>
      </c>
      <c r="F5096" s="1">
        <v>191.35</v>
      </c>
      <c r="G5096" s="1">
        <v>191.45</v>
      </c>
      <c r="H5096" s="1">
        <v>191.6</v>
      </c>
      <c r="I5096" s="1">
        <v>191.39</v>
      </c>
      <c r="J5096" s="1">
        <v>266.3</v>
      </c>
      <c r="K5096" s="1">
        <v>134.6</v>
      </c>
      <c r="L5096" s="1">
        <v>15692484</v>
      </c>
      <c r="M5096" s="1">
        <v>3003365326.0999999</v>
      </c>
      <c r="N5096" s="11">
        <v>135774</v>
      </c>
    </row>
    <row r="5097" spans="1:14" x14ac:dyDescent="0.25">
      <c r="A5097" s="10">
        <v>44078</v>
      </c>
      <c r="B5097" s="1" t="s">
        <v>14</v>
      </c>
      <c r="C5097" s="1">
        <v>190</v>
      </c>
      <c r="D5097" s="1">
        <v>190</v>
      </c>
      <c r="E5097" s="1">
        <v>185.7</v>
      </c>
      <c r="F5097" s="1">
        <v>191.6</v>
      </c>
      <c r="G5097" s="1">
        <v>187.25</v>
      </c>
      <c r="H5097" s="1">
        <v>186.7</v>
      </c>
      <c r="I5097" s="1">
        <v>187.59</v>
      </c>
      <c r="J5097" s="1">
        <v>266.3</v>
      </c>
      <c r="K5097" s="1">
        <v>134.6</v>
      </c>
      <c r="L5097" s="1">
        <v>41389121</v>
      </c>
      <c r="M5097" s="1">
        <v>7764152125.25</v>
      </c>
      <c r="N5097" s="11">
        <v>227442</v>
      </c>
    </row>
    <row r="5098" spans="1:14" x14ac:dyDescent="0.25">
      <c r="A5098" s="10">
        <v>44081</v>
      </c>
      <c r="B5098" s="1" t="s">
        <v>14</v>
      </c>
      <c r="C5098" s="1">
        <v>187.25</v>
      </c>
      <c r="D5098" s="1">
        <v>190.5</v>
      </c>
      <c r="E5098" s="1">
        <v>180.8</v>
      </c>
      <c r="F5098" s="1">
        <v>186.7</v>
      </c>
      <c r="G5098" s="1">
        <v>190.3</v>
      </c>
      <c r="H5098" s="1">
        <v>189.1</v>
      </c>
      <c r="I5098" s="1">
        <v>186.38</v>
      </c>
      <c r="J5098" s="1">
        <v>266.3</v>
      </c>
      <c r="K5098" s="1">
        <v>134.6</v>
      </c>
      <c r="L5098" s="1">
        <v>32663990</v>
      </c>
      <c r="M5098" s="1">
        <v>6087876417.3999996</v>
      </c>
      <c r="N5098" s="11">
        <v>237020</v>
      </c>
    </row>
    <row r="5099" spans="1:14" x14ac:dyDescent="0.25">
      <c r="A5099" s="10">
        <v>44082</v>
      </c>
      <c r="B5099" s="1" t="s">
        <v>14</v>
      </c>
      <c r="C5099" s="1">
        <v>189.6</v>
      </c>
      <c r="D5099" s="1">
        <v>190.55</v>
      </c>
      <c r="E5099" s="1">
        <v>184.6</v>
      </c>
      <c r="F5099" s="1">
        <v>189.1</v>
      </c>
      <c r="G5099" s="1">
        <v>188.5</v>
      </c>
      <c r="H5099" s="1">
        <v>188.15</v>
      </c>
      <c r="I5099" s="1">
        <v>188.25</v>
      </c>
      <c r="J5099" s="1">
        <v>266.3</v>
      </c>
      <c r="K5099" s="1">
        <v>134.6</v>
      </c>
      <c r="L5099" s="1">
        <v>25591395</v>
      </c>
      <c r="M5099" s="1">
        <v>4817541879.3000002</v>
      </c>
      <c r="N5099" s="11">
        <v>154677</v>
      </c>
    </row>
    <row r="5100" spans="1:14" x14ac:dyDescent="0.25">
      <c r="A5100" s="10">
        <v>44083</v>
      </c>
      <c r="B5100" s="1" t="s">
        <v>14</v>
      </c>
      <c r="C5100" s="1">
        <v>185.5</v>
      </c>
      <c r="D5100" s="1">
        <v>186.25</v>
      </c>
      <c r="E5100" s="1">
        <v>182.3</v>
      </c>
      <c r="F5100" s="1">
        <v>188.15</v>
      </c>
      <c r="G5100" s="1">
        <v>184.25</v>
      </c>
      <c r="H5100" s="1">
        <v>183.8</v>
      </c>
      <c r="I5100" s="1">
        <v>183.71</v>
      </c>
      <c r="J5100" s="1">
        <v>266.3</v>
      </c>
      <c r="K5100" s="1">
        <v>134.6</v>
      </c>
      <c r="L5100" s="1">
        <v>27830197</v>
      </c>
      <c r="M5100" s="1">
        <v>5112811204.75</v>
      </c>
      <c r="N5100" s="11">
        <v>198815</v>
      </c>
    </row>
    <row r="5101" spans="1:14" x14ac:dyDescent="0.25">
      <c r="A5101" s="10">
        <v>44084</v>
      </c>
      <c r="B5101" s="1" t="s">
        <v>14</v>
      </c>
      <c r="C5101" s="1">
        <v>184.1</v>
      </c>
      <c r="D5101" s="1">
        <v>185.7</v>
      </c>
      <c r="E5101" s="1">
        <v>183.2</v>
      </c>
      <c r="F5101" s="1">
        <v>183.8</v>
      </c>
      <c r="G5101" s="1">
        <v>185.05</v>
      </c>
      <c r="H5101" s="1">
        <v>184.9</v>
      </c>
      <c r="I5101" s="1">
        <v>184.51</v>
      </c>
      <c r="J5101" s="1">
        <v>266.3</v>
      </c>
      <c r="K5101" s="1">
        <v>134.6</v>
      </c>
      <c r="L5101" s="1">
        <v>17785076</v>
      </c>
      <c r="M5101" s="1">
        <v>3281491700.25</v>
      </c>
      <c r="N5101" s="11">
        <v>113800</v>
      </c>
    </row>
    <row r="5102" spans="1:14" x14ac:dyDescent="0.25">
      <c r="A5102" s="10">
        <v>44085</v>
      </c>
      <c r="B5102" s="1" t="s">
        <v>14</v>
      </c>
      <c r="C5102" s="1">
        <v>184.9</v>
      </c>
      <c r="D5102" s="1">
        <v>186.5</v>
      </c>
      <c r="E5102" s="1">
        <v>182.75</v>
      </c>
      <c r="F5102" s="1">
        <v>184.9</v>
      </c>
      <c r="G5102" s="1">
        <v>184</v>
      </c>
      <c r="H5102" s="1">
        <v>183.95</v>
      </c>
      <c r="I5102" s="1">
        <v>184.21</v>
      </c>
      <c r="J5102" s="1">
        <v>266.3</v>
      </c>
      <c r="K5102" s="1">
        <v>134.6</v>
      </c>
      <c r="L5102" s="1">
        <v>19256801</v>
      </c>
      <c r="M5102" s="1">
        <v>3547205372.5500002</v>
      </c>
      <c r="N5102" s="11">
        <v>101708</v>
      </c>
    </row>
    <row r="5103" spans="1:14" x14ac:dyDescent="0.25">
      <c r="A5103" s="10">
        <v>44088</v>
      </c>
      <c r="B5103" s="1" t="s">
        <v>14</v>
      </c>
      <c r="C5103" s="1">
        <v>185.8</v>
      </c>
      <c r="D5103" s="1">
        <v>185.85</v>
      </c>
      <c r="E5103" s="1">
        <v>183</v>
      </c>
      <c r="F5103" s="1">
        <v>183.95</v>
      </c>
      <c r="G5103" s="1">
        <v>183.25</v>
      </c>
      <c r="H5103" s="1">
        <v>183.35</v>
      </c>
      <c r="I5103" s="1">
        <v>183.76</v>
      </c>
      <c r="J5103" s="1">
        <v>266.3</v>
      </c>
      <c r="K5103" s="1">
        <v>134.6</v>
      </c>
      <c r="L5103" s="1">
        <v>30993032</v>
      </c>
      <c r="M5103" s="1">
        <v>5695277201.5500002</v>
      </c>
      <c r="N5103" s="11">
        <v>191982</v>
      </c>
    </row>
    <row r="5104" spans="1:14" x14ac:dyDescent="0.25">
      <c r="A5104" s="10">
        <v>44089</v>
      </c>
      <c r="B5104" s="1" t="s">
        <v>14</v>
      </c>
      <c r="C5104" s="1">
        <v>184</v>
      </c>
      <c r="D5104" s="1">
        <v>184.2</v>
      </c>
      <c r="E5104" s="1">
        <v>180.8</v>
      </c>
      <c r="F5104" s="1">
        <v>183.35</v>
      </c>
      <c r="G5104" s="1">
        <v>181.85</v>
      </c>
      <c r="H5104" s="1">
        <v>181.8</v>
      </c>
      <c r="I5104" s="1">
        <v>181.73</v>
      </c>
      <c r="J5104" s="1">
        <v>266.3</v>
      </c>
      <c r="K5104" s="1">
        <v>134.6</v>
      </c>
      <c r="L5104" s="1">
        <v>30772104</v>
      </c>
      <c r="M5104" s="1">
        <v>5592275810</v>
      </c>
      <c r="N5104" s="11">
        <v>182006</v>
      </c>
    </row>
    <row r="5105" spans="1:14" x14ac:dyDescent="0.25">
      <c r="A5105" s="10">
        <v>44090</v>
      </c>
      <c r="B5105" s="1" t="s">
        <v>14</v>
      </c>
      <c r="C5105" s="1">
        <v>181.85</v>
      </c>
      <c r="D5105" s="1">
        <v>183.5</v>
      </c>
      <c r="E5105" s="1">
        <v>180.05</v>
      </c>
      <c r="F5105" s="1">
        <v>181.8</v>
      </c>
      <c r="G5105" s="1">
        <v>180.6</v>
      </c>
      <c r="H5105" s="1">
        <v>180.65</v>
      </c>
      <c r="I5105" s="1">
        <v>181.12</v>
      </c>
      <c r="J5105" s="1">
        <v>266.3</v>
      </c>
      <c r="K5105" s="1">
        <v>134.6</v>
      </c>
      <c r="L5105" s="1">
        <v>50645681</v>
      </c>
      <c r="M5105" s="1">
        <v>9172976026.2999992</v>
      </c>
      <c r="N5105" s="11">
        <v>220804</v>
      </c>
    </row>
    <row r="5106" spans="1:14" x14ac:dyDescent="0.25">
      <c r="A5106" s="10">
        <v>44091</v>
      </c>
      <c r="B5106" s="1" t="s">
        <v>14</v>
      </c>
      <c r="C5106" s="1">
        <v>180.8</v>
      </c>
      <c r="D5106" s="1">
        <v>181.5</v>
      </c>
      <c r="E5106" s="1">
        <v>177.8</v>
      </c>
      <c r="F5106" s="1">
        <v>180.65</v>
      </c>
      <c r="G5106" s="1">
        <v>178.35</v>
      </c>
      <c r="H5106" s="1">
        <v>178.6</v>
      </c>
      <c r="I5106" s="1">
        <v>179.06</v>
      </c>
      <c r="J5106" s="1">
        <v>266.3</v>
      </c>
      <c r="K5106" s="1">
        <v>134.6</v>
      </c>
      <c r="L5106" s="1">
        <v>33936149</v>
      </c>
      <c r="M5106" s="1">
        <v>6076484474.1000004</v>
      </c>
      <c r="N5106" s="11">
        <v>287580</v>
      </c>
    </row>
    <row r="5107" spans="1:14" x14ac:dyDescent="0.25">
      <c r="A5107" s="10">
        <v>44092</v>
      </c>
      <c r="B5107" s="1" t="s">
        <v>14</v>
      </c>
      <c r="C5107" s="1">
        <v>179.55</v>
      </c>
      <c r="D5107" s="1">
        <v>179.85</v>
      </c>
      <c r="E5107" s="1">
        <v>177</v>
      </c>
      <c r="F5107" s="1">
        <v>178.6</v>
      </c>
      <c r="G5107" s="1">
        <v>179.5</v>
      </c>
      <c r="H5107" s="1">
        <v>179.1</v>
      </c>
      <c r="I5107" s="1">
        <v>178.49</v>
      </c>
      <c r="J5107" s="1">
        <v>266.3</v>
      </c>
      <c r="K5107" s="1">
        <v>134.6</v>
      </c>
      <c r="L5107" s="1">
        <v>29783208</v>
      </c>
      <c r="M5107" s="1">
        <v>5316150215.3000002</v>
      </c>
      <c r="N5107" s="11">
        <v>200019</v>
      </c>
    </row>
    <row r="5108" spans="1:14" x14ac:dyDescent="0.25">
      <c r="A5108" s="10">
        <v>44095</v>
      </c>
      <c r="B5108" s="1" t="s">
        <v>14</v>
      </c>
      <c r="C5108" s="1">
        <v>180</v>
      </c>
      <c r="D5108" s="1">
        <v>180.6</v>
      </c>
      <c r="E5108" s="1">
        <v>175.05</v>
      </c>
      <c r="F5108" s="1">
        <v>179.1</v>
      </c>
      <c r="G5108" s="1">
        <v>175.3</v>
      </c>
      <c r="H5108" s="1">
        <v>175.75</v>
      </c>
      <c r="I5108" s="1">
        <v>177.21</v>
      </c>
      <c r="J5108" s="1">
        <v>266.3</v>
      </c>
      <c r="K5108" s="1">
        <v>134.6</v>
      </c>
      <c r="L5108" s="1">
        <v>23892510</v>
      </c>
      <c r="M5108" s="1">
        <v>4233947396.25</v>
      </c>
      <c r="N5108" s="11">
        <v>155218</v>
      </c>
    </row>
    <row r="5109" spans="1:14" x14ac:dyDescent="0.25">
      <c r="A5109" s="10">
        <v>44096</v>
      </c>
      <c r="B5109" s="1" t="s">
        <v>14</v>
      </c>
      <c r="C5109" s="1">
        <v>175.75</v>
      </c>
      <c r="D5109" s="1">
        <v>176.75</v>
      </c>
      <c r="E5109" s="1">
        <v>173.75</v>
      </c>
      <c r="F5109" s="1">
        <v>175.75</v>
      </c>
      <c r="G5109" s="1">
        <v>174</v>
      </c>
      <c r="H5109" s="1">
        <v>174.2</v>
      </c>
      <c r="I5109" s="1">
        <v>174.77</v>
      </c>
      <c r="J5109" s="1">
        <v>266.3</v>
      </c>
      <c r="K5109" s="1">
        <v>134.6</v>
      </c>
      <c r="L5109" s="1">
        <v>18532637</v>
      </c>
      <c r="M5109" s="1">
        <v>3238895808.1999998</v>
      </c>
      <c r="N5109" s="11">
        <v>134730</v>
      </c>
    </row>
    <row r="5110" spans="1:14" x14ac:dyDescent="0.25">
      <c r="A5110" s="10">
        <v>44097</v>
      </c>
      <c r="B5110" s="1" t="s">
        <v>14</v>
      </c>
      <c r="C5110" s="1">
        <v>174.95</v>
      </c>
      <c r="D5110" s="1">
        <v>177.55</v>
      </c>
      <c r="E5110" s="1">
        <v>171.7</v>
      </c>
      <c r="F5110" s="1">
        <v>174.2</v>
      </c>
      <c r="G5110" s="1">
        <v>173.1</v>
      </c>
      <c r="H5110" s="1">
        <v>172.5</v>
      </c>
      <c r="I5110" s="1">
        <v>173.76</v>
      </c>
      <c r="J5110" s="1">
        <v>266.3</v>
      </c>
      <c r="K5110" s="1">
        <v>134.6</v>
      </c>
      <c r="L5110" s="1">
        <v>61785758</v>
      </c>
      <c r="M5110" s="1">
        <v>10735994901.75</v>
      </c>
      <c r="N5110" s="11">
        <v>195454</v>
      </c>
    </row>
    <row r="5111" spans="1:14" x14ac:dyDescent="0.25">
      <c r="A5111" s="10">
        <v>44098</v>
      </c>
      <c r="B5111" s="1" t="s">
        <v>14</v>
      </c>
      <c r="C5111" s="1">
        <v>171.7</v>
      </c>
      <c r="D5111" s="1">
        <v>171.75</v>
      </c>
      <c r="E5111" s="1">
        <v>166.15</v>
      </c>
      <c r="F5111" s="1">
        <v>172.5</v>
      </c>
      <c r="G5111" s="1">
        <v>167.4</v>
      </c>
      <c r="H5111" s="1">
        <v>166.55</v>
      </c>
      <c r="I5111" s="1">
        <v>168.3</v>
      </c>
      <c r="J5111" s="1">
        <v>266.3</v>
      </c>
      <c r="K5111" s="1">
        <v>134.6</v>
      </c>
      <c r="L5111" s="1">
        <v>31486886</v>
      </c>
      <c r="M5111" s="1">
        <v>5299393510.8999996</v>
      </c>
      <c r="N5111" s="11">
        <v>209008</v>
      </c>
    </row>
    <row r="5112" spans="1:14" x14ac:dyDescent="0.25">
      <c r="A5112" s="10">
        <v>44099</v>
      </c>
      <c r="B5112" s="1" t="s">
        <v>14</v>
      </c>
      <c r="C5112" s="1">
        <v>168.9</v>
      </c>
      <c r="D5112" s="1">
        <v>171.2</v>
      </c>
      <c r="E5112" s="1">
        <v>167</v>
      </c>
      <c r="F5112" s="1">
        <v>166.55</v>
      </c>
      <c r="G5112" s="1">
        <v>171.15</v>
      </c>
      <c r="H5112" s="1">
        <v>170.75</v>
      </c>
      <c r="I5112" s="1">
        <v>169.52</v>
      </c>
      <c r="J5112" s="1">
        <v>266.3</v>
      </c>
      <c r="K5112" s="1">
        <v>134.6</v>
      </c>
      <c r="L5112" s="1">
        <v>26627778</v>
      </c>
      <c r="M5112" s="1">
        <v>4513943184.1000004</v>
      </c>
      <c r="N5112" s="11">
        <v>152564</v>
      </c>
    </row>
    <row r="5113" spans="1:14" x14ac:dyDescent="0.25">
      <c r="A5113" s="10">
        <v>44102</v>
      </c>
      <c r="B5113" s="1" t="s">
        <v>14</v>
      </c>
      <c r="C5113" s="1">
        <v>171</v>
      </c>
      <c r="D5113" s="1">
        <v>174.8</v>
      </c>
      <c r="E5113" s="1">
        <v>170.5</v>
      </c>
      <c r="F5113" s="1">
        <v>170.75</v>
      </c>
      <c r="G5113" s="1">
        <v>173.65</v>
      </c>
      <c r="H5113" s="1">
        <v>173.3</v>
      </c>
      <c r="I5113" s="1">
        <v>173.26</v>
      </c>
      <c r="J5113" s="1">
        <v>266.3</v>
      </c>
      <c r="K5113" s="1">
        <v>134.6</v>
      </c>
      <c r="L5113" s="1">
        <v>23194739</v>
      </c>
      <c r="M5113" s="1">
        <v>4018744553.3000002</v>
      </c>
      <c r="N5113" s="11">
        <v>127479</v>
      </c>
    </row>
    <row r="5114" spans="1:14" x14ac:dyDescent="0.25">
      <c r="A5114" s="10">
        <v>44103</v>
      </c>
      <c r="B5114" s="1" t="s">
        <v>14</v>
      </c>
      <c r="C5114" s="1">
        <v>174.75</v>
      </c>
      <c r="D5114" s="1">
        <v>174.75</v>
      </c>
      <c r="E5114" s="1">
        <v>169</v>
      </c>
      <c r="F5114" s="1">
        <v>173.3</v>
      </c>
      <c r="G5114" s="1">
        <v>169.5</v>
      </c>
      <c r="H5114" s="1">
        <v>169.4</v>
      </c>
      <c r="I5114" s="1">
        <v>170.33</v>
      </c>
      <c r="J5114" s="1">
        <v>266.3</v>
      </c>
      <c r="K5114" s="1">
        <v>134.6</v>
      </c>
      <c r="L5114" s="1">
        <v>25617617</v>
      </c>
      <c r="M5114" s="1">
        <v>4363345268.6000004</v>
      </c>
      <c r="N5114" s="11">
        <v>164446</v>
      </c>
    </row>
    <row r="5115" spans="1:14" x14ac:dyDescent="0.25">
      <c r="A5115" s="10">
        <v>44104</v>
      </c>
      <c r="B5115" s="1" t="s">
        <v>14</v>
      </c>
      <c r="C5115" s="1">
        <v>170</v>
      </c>
      <c r="D5115" s="1">
        <v>172.1</v>
      </c>
      <c r="E5115" s="1">
        <v>168.7</v>
      </c>
      <c r="F5115" s="1">
        <v>169.4</v>
      </c>
      <c r="G5115" s="1">
        <v>171.95</v>
      </c>
      <c r="H5115" s="1">
        <v>171.7</v>
      </c>
      <c r="I5115" s="1">
        <v>170.77</v>
      </c>
      <c r="J5115" s="1">
        <v>266.3</v>
      </c>
      <c r="K5115" s="1">
        <v>134.6</v>
      </c>
      <c r="L5115" s="1">
        <v>18482053</v>
      </c>
      <c r="M5115" s="1">
        <v>3156244560.3000002</v>
      </c>
      <c r="N5115" s="11">
        <v>106113</v>
      </c>
    </row>
    <row r="5116" spans="1:14" x14ac:dyDescent="0.25">
      <c r="A5116" s="10">
        <v>44105</v>
      </c>
      <c r="B5116" s="1" t="s">
        <v>14</v>
      </c>
      <c r="C5116" s="1">
        <v>174.5</v>
      </c>
      <c r="D5116" s="1">
        <v>174.6</v>
      </c>
      <c r="E5116" s="1">
        <v>170.1</v>
      </c>
      <c r="F5116" s="1">
        <v>171.7</v>
      </c>
      <c r="G5116" s="1">
        <v>170.9</v>
      </c>
      <c r="H5116" s="1">
        <v>170.85</v>
      </c>
      <c r="I5116" s="1">
        <v>171.42</v>
      </c>
      <c r="J5116" s="1">
        <v>266.3</v>
      </c>
      <c r="K5116" s="1">
        <v>134.6</v>
      </c>
      <c r="L5116" s="1">
        <v>19758300</v>
      </c>
      <c r="M5116" s="1">
        <v>3387016368.8499999</v>
      </c>
      <c r="N5116" s="11">
        <v>104692</v>
      </c>
    </row>
    <row r="5117" spans="1:14" x14ac:dyDescent="0.25">
      <c r="A5117" s="10">
        <v>44109</v>
      </c>
      <c r="B5117" s="1" t="s">
        <v>14</v>
      </c>
      <c r="C5117" s="1">
        <v>171.1</v>
      </c>
      <c r="D5117" s="1">
        <v>172.8</v>
      </c>
      <c r="E5117" s="1">
        <v>168.75</v>
      </c>
      <c r="F5117" s="1">
        <v>170.85</v>
      </c>
      <c r="G5117" s="1">
        <v>169.3</v>
      </c>
      <c r="H5117" s="1">
        <v>169.25</v>
      </c>
      <c r="I5117" s="1">
        <v>170.21</v>
      </c>
      <c r="J5117" s="1">
        <v>266.3</v>
      </c>
      <c r="K5117" s="1">
        <v>134.6</v>
      </c>
      <c r="L5117" s="1">
        <v>24301177</v>
      </c>
      <c r="M5117" s="1">
        <v>4136375179.5500002</v>
      </c>
      <c r="N5117" s="11">
        <v>166288</v>
      </c>
    </row>
    <row r="5118" spans="1:14" x14ac:dyDescent="0.25">
      <c r="A5118" s="10">
        <v>44110</v>
      </c>
      <c r="B5118" s="1" t="s">
        <v>14</v>
      </c>
      <c r="C5118" s="1">
        <v>169.5</v>
      </c>
      <c r="D5118" s="1">
        <v>171.6</v>
      </c>
      <c r="E5118" s="1">
        <v>168.1</v>
      </c>
      <c r="F5118" s="1">
        <v>169.25</v>
      </c>
      <c r="G5118" s="1">
        <v>170.2</v>
      </c>
      <c r="H5118" s="1">
        <v>169.9</v>
      </c>
      <c r="I5118" s="1">
        <v>169.7</v>
      </c>
      <c r="J5118" s="1">
        <v>266.3</v>
      </c>
      <c r="K5118" s="1">
        <v>134.6</v>
      </c>
      <c r="L5118" s="1">
        <v>21886300</v>
      </c>
      <c r="M5118" s="1">
        <v>3714042578.6999998</v>
      </c>
      <c r="N5118" s="11">
        <v>130374</v>
      </c>
    </row>
    <row r="5119" spans="1:14" x14ac:dyDescent="0.25">
      <c r="A5119" s="10">
        <v>44111</v>
      </c>
      <c r="B5119" s="1" t="s">
        <v>14</v>
      </c>
      <c r="C5119" s="1">
        <v>170</v>
      </c>
      <c r="D5119" s="1">
        <v>170.9</v>
      </c>
      <c r="E5119" s="1">
        <v>169</v>
      </c>
      <c r="F5119" s="1">
        <v>169.9</v>
      </c>
      <c r="G5119" s="1">
        <v>169.55</v>
      </c>
      <c r="H5119" s="1">
        <v>169.5</v>
      </c>
      <c r="I5119" s="1">
        <v>169.8</v>
      </c>
      <c r="J5119" s="1">
        <v>266.3</v>
      </c>
      <c r="K5119" s="1">
        <v>134.6</v>
      </c>
      <c r="L5119" s="1">
        <v>16286695</v>
      </c>
      <c r="M5119" s="1">
        <v>2765408695.3000002</v>
      </c>
      <c r="N5119" s="11">
        <v>135502</v>
      </c>
    </row>
    <row r="5120" spans="1:14" x14ac:dyDescent="0.25">
      <c r="A5120" s="10">
        <v>44112</v>
      </c>
      <c r="B5120" s="1" t="s">
        <v>14</v>
      </c>
      <c r="C5120" s="1">
        <v>170.1</v>
      </c>
      <c r="D5120" s="1">
        <v>170.4</v>
      </c>
      <c r="E5120" s="1">
        <v>166.9</v>
      </c>
      <c r="F5120" s="1">
        <v>169.5</v>
      </c>
      <c r="G5120" s="1">
        <v>167.1</v>
      </c>
      <c r="H5120" s="1">
        <v>167.15</v>
      </c>
      <c r="I5120" s="1">
        <v>167.9</v>
      </c>
      <c r="J5120" s="1">
        <v>266.3</v>
      </c>
      <c r="K5120" s="1">
        <v>134.6</v>
      </c>
      <c r="L5120" s="1">
        <v>25503975</v>
      </c>
      <c r="M5120" s="1">
        <v>4282231316.75</v>
      </c>
      <c r="N5120" s="11">
        <v>241256</v>
      </c>
    </row>
    <row r="5121" spans="1:14" x14ac:dyDescent="0.25">
      <c r="A5121" s="10">
        <v>44113</v>
      </c>
      <c r="B5121" s="1" t="s">
        <v>14</v>
      </c>
      <c r="C5121" s="1">
        <v>167.5</v>
      </c>
      <c r="D5121" s="1">
        <v>168.9</v>
      </c>
      <c r="E5121" s="1">
        <v>166.35</v>
      </c>
      <c r="F5121" s="1">
        <v>167.15</v>
      </c>
      <c r="G5121" s="1">
        <v>168</v>
      </c>
      <c r="H5121" s="1">
        <v>167.85</v>
      </c>
      <c r="I5121" s="1">
        <v>167.44</v>
      </c>
      <c r="J5121" s="1">
        <v>266.3</v>
      </c>
      <c r="K5121" s="1">
        <v>134.6</v>
      </c>
      <c r="L5121" s="1">
        <v>22373477</v>
      </c>
      <c r="M5121" s="1">
        <v>3746295615.9499998</v>
      </c>
      <c r="N5121" s="11">
        <v>143027</v>
      </c>
    </row>
    <row r="5122" spans="1:14" x14ac:dyDescent="0.25">
      <c r="A5122" s="10">
        <v>44116</v>
      </c>
      <c r="B5122" s="1" t="s">
        <v>14</v>
      </c>
      <c r="C5122" s="1">
        <v>170.5</v>
      </c>
      <c r="D5122" s="1">
        <v>175.2</v>
      </c>
      <c r="E5122" s="1">
        <v>170</v>
      </c>
      <c r="F5122" s="1">
        <v>167.85</v>
      </c>
      <c r="G5122" s="1">
        <v>172.45</v>
      </c>
      <c r="H5122" s="1">
        <v>172.2</v>
      </c>
      <c r="I5122" s="1">
        <v>172.56</v>
      </c>
      <c r="J5122" s="1">
        <v>266.3</v>
      </c>
      <c r="K5122" s="1">
        <v>134.6</v>
      </c>
      <c r="L5122" s="1">
        <v>66250654</v>
      </c>
      <c r="M5122" s="1">
        <v>11432272454.799999</v>
      </c>
      <c r="N5122" s="11">
        <v>308575</v>
      </c>
    </row>
    <row r="5123" spans="1:14" x14ac:dyDescent="0.25">
      <c r="A5123" s="10">
        <v>44117</v>
      </c>
      <c r="B5123" s="1" t="s">
        <v>14</v>
      </c>
      <c r="C5123" s="1">
        <v>172.85</v>
      </c>
      <c r="D5123" s="1">
        <v>174.85</v>
      </c>
      <c r="E5123" s="1">
        <v>169.5</v>
      </c>
      <c r="F5123" s="1">
        <v>172.2</v>
      </c>
      <c r="G5123" s="1">
        <v>169.8</v>
      </c>
      <c r="H5123" s="1">
        <v>170.15</v>
      </c>
      <c r="I5123" s="1">
        <v>172.39</v>
      </c>
      <c r="J5123" s="1">
        <v>266.3</v>
      </c>
      <c r="K5123" s="1">
        <v>134.6</v>
      </c>
      <c r="L5123" s="1">
        <v>35685353</v>
      </c>
      <c r="M5123" s="1">
        <v>6151692739.6000004</v>
      </c>
      <c r="N5123" s="11">
        <v>149374</v>
      </c>
    </row>
    <row r="5124" spans="1:14" x14ac:dyDescent="0.25">
      <c r="A5124" s="10">
        <v>44118</v>
      </c>
      <c r="B5124" s="1" t="s">
        <v>14</v>
      </c>
      <c r="C5124" s="1">
        <v>170.55</v>
      </c>
      <c r="D5124" s="1">
        <v>171</v>
      </c>
      <c r="E5124" s="1">
        <v>167.05</v>
      </c>
      <c r="F5124" s="1">
        <v>170.15</v>
      </c>
      <c r="G5124" s="1">
        <v>167.7</v>
      </c>
      <c r="H5124" s="1">
        <v>167.8</v>
      </c>
      <c r="I5124" s="1">
        <v>167.88</v>
      </c>
      <c r="J5124" s="1">
        <v>266.3</v>
      </c>
      <c r="K5124" s="1">
        <v>134.6</v>
      </c>
      <c r="L5124" s="1">
        <v>38219096</v>
      </c>
      <c r="M5124" s="1">
        <v>6416173675.9499998</v>
      </c>
      <c r="N5124" s="11">
        <v>134089</v>
      </c>
    </row>
    <row r="5125" spans="1:14" x14ac:dyDescent="0.25">
      <c r="A5125" s="10">
        <v>44119</v>
      </c>
      <c r="B5125" s="1" t="s">
        <v>14</v>
      </c>
      <c r="C5125" s="1">
        <v>167.7</v>
      </c>
      <c r="D5125" s="1">
        <v>167.8</v>
      </c>
      <c r="E5125" s="1">
        <v>164.55</v>
      </c>
      <c r="F5125" s="1">
        <v>167.8</v>
      </c>
      <c r="G5125" s="1">
        <v>164.75</v>
      </c>
      <c r="H5125" s="1">
        <v>165.05</v>
      </c>
      <c r="I5125" s="1">
        <v>165.94</v>
      </c>
      <c r="J5125" s="1">
        <v>266.3</v>
      </c>
      <c r="K5125" s="1">
        <v>134.6</v>
      </c>
      <c r="L5125" s="1">
        <v>27116959</v>
      </c>
      <c r="M5125" s="1">
        <v>4499732664.6000004</v>
      </c>
      <c r="N5125" s="11">
        <v>160816</v>
      </c>
    </row>
    <row r="5126" spans="1:14" x14ac:dyDescent="0.25">
      <c r="A5126" s="10">
        <v>44120</v>
      </c>
      <c r="B5126" s="1" t="s">
        <v>14</v>
      </c>
      <c r="C5126" s="1">
        <v>165.5</v>
      </c>
      <c r="D5126" s="1">
        <v>166.8</v>
      </c>
      <c r="E5126" s="1">
        <v>163.80000000000001</v>
      </c>
      <c r="F5126" s="1">
        <v>165.05</v>
      </c>
      <c r="G5126" s="1">
        <v>165.85</v>
      </c>
      <c r="H5126" s="1">
        <v>165.7</v>
      </c>
      <c r="I5126" s="1">
        <v>165.24</v>
      </c>
      <c r="J5126" s="1">
        <v>266.3</v>
      </c>
      <c r="K5126" s="1">
        <v>134.6</v>
      </c>
      <c r="L5126" s="1">
        <v>20227113</v>
      </c>
      <c r="M5126" s="1">
        <v>3342300417.25</v>
      </c>
      <c r="N5126" s="11">
        <v>113656</v>
      </c>
    </row>
    <row r="5127" spans="1:14" x14ac:dyDescent="0.25">
      <c r="A5127" s="10">
        <v>44123</v>
      </c>
      <c r="B5127" s="1" t="s">
        <v>14</v>
      </c>
      <c r="C5127" s="1">
        <v>166.8</v>
      </c>
      <c r="D5127" s="1">
        <v>168.9</v>
      </c>
      <c r="E5127" s="1">
        <v>166.15</v>
      </c>
      <c r="F5127" s="1">
        <v>165.7</v>
      </c>
      <c r="G5127" s="1">
        <v>168.85</v>
      </c>
      <c r="H5127" s="1">
        <v>168.25</v>
      </c>
      <c r="I5127" s="1">
        <v>167.56</v>
      </c>
      <c r="J5127" s="1">
        <v>266.3</v>
      </c>
      <c r="K5127" s="1">
        <v>134.6</v>
      </c>
      <c r="L5127" s="1">
        <v>19016841</v>
      </c>
      <c r="M5127" s="1">
        <v>3186448399</v>
      </c>
      <c r="N5127" s="11">
        <v>116243</v>
      </c>
    </row>
    <row r="5128" spans="1:14" x14ac:dyDescent="0.25">
      <c r="A5128" s="10">
        <v>44124</v>
      </c>
      <c r="B5128" s="1" t="s">
        <v>14</v>
      </c>
      <c r="C5128" s="1">
        <v>168</v>
      </c>
      <c r="D5128" s="1">
        <v>168.3</v>
      </c>
      <c r="E5128" s="1">
        <v>166.7</v>
      </c>
      <c r="F5128" s="1">
        <v>168.25</v>
      </c>
      <c r="G5128" s="1">
        <v>167.7</v>
      </c>
      <c r="H5128" s="1">
        <v>167.45</v>
      </c>
      <c r="I5128" s="1">
        <v>167.41</v>
      </c>
      <c r="J5128" s="1">
        <v>266.3</v>
      </c>
      <c r="K5128" s="1">
        <v>134.6</v>
      </c>
      <c r="L5128" s="1">
        <v>16149041</v>
      </c>
      <c r="M5128" s="1">
        <v>2703495541.6999998</v>
      </c>
      <c r="N5128" s="11">
        <v>102766</v>
      </c>
    </row>
    <row r="5129" spans="1:14" x14ac:dyDescent="0.25">
      <c r="A5129" s="10">
        <v>44125</v>
      </c>
      <c r="B5129" s="1" t="s">
        <v>14</v>
      </c>
      <c r="C5129" s="1">
        <v>168.15</v>
      </c>
      <c r="D5129" s="1">
        <v>168.9</v>
      </c>
      <c r="E5129" s="1">
        <v>166.6</v>
      </c>
      <c r="F5129" s="1">
        <v>167.45</v>
      </c>
      <c r="G5129" s="1">
        <v>167.8</v>
      </c>
      <c r="H5129" s="1">
        <v>167.65</v>
      </c>
      <c r="I5129" s="1">
        <v>167.79</v>
      </c>
      <c r="J5129" s="1">
        <v>266.3</v>
      </c>
      <c r="K5129" s="1">
        <v>134.6</v>
      </c>
      <c r="L5129" s="1">
        <v>16479194</v>
      </c>
      <c r="M5129" s="1">
        <v>2765120049.5999999</v>
      </c>
      <c r="N5129" s="11">
        <v>114694</v>
      </c>
    </row>
    <row r="5130" spans="1:14" x14ac:dyDescent="0.25">
      <c r="A5130" s="10">
        <v>44126</v>
      </c>
      <c r="B5130" s="1" t="s">
        <v>14</v>
      </c>
      <c r="C5130" s="1">
        <v>167.55</v>
      </c>
      <c r="D5130" s="1">
        <v>169.1</v>
      </c>
      <c r="E5130" s="1">
        <v>167</v>
      </c>
      <c r="F5130" s="1">
        <v>167.65</v>
      </c>
      <c r="G5130" s="1">
        <v>168.8</v>
      </c>
      <c r="H5130" s="1">
        <v>168.55</v>
      </c>
      <c r="I5130" s="1">
        <v>168.19</v>
      </c>
      <c r="J5130" s="1">
        <v>266.3</v>
      </c>
      <c r="K5130" s="1">
        <v>134.6</v>
      </c>
      <c r="L5130" s="1">
        <v>22044453</v>
      </c>
      <c r="M5130" s="1">
        <v>3707548020.0500002</v>
      </c>
      <c r="N5130" s="11">
        <v>122983</v>
      </c>
    </row>
    <row r="5131" spans="1:14" x14ac:dyDescent="0.25">
      <c r="A5131" s="10">
        <v>44127</v>
      </c>
      <c r="B5131" s="1" t="s">
        <v>14</v>
      </c>
      <c r="C5131" s="1">
        <v>168.95</v>
      </c>
      <c r="D5131" s="1">
        <v>171</v>
      </c>
      <c r="E5131" s="1">
        <v>167.75</v>
      </c>
      <c r="F5131" s="1">
        <v>168.55</v>
      </c>
      <c r="G5131" s="1">
        <v>170.85</v>
      </c>
      <c r="H5131" s="1">
        <v>170.75</v>
      </c>
      <c r="I5131" s="1">
        <v>169.74</v>
      </c>
      <c r="J5131" s="1">
        <v>266.3</v>
      </c>
      <c r="K5131" s="1">
        <v>134.6</v>
      </c>
      <c r="L5131" s="1">
        <v>20147370</v>
      </c>
      <c r="M5131" s="1">
        <v>3419809712.6500001</v>
      </c>
      <c r="N5131" s="11">
        <v>103220</v>
      </c>
    </row>
    <row r="5132" spans="1:14" x14ac:dyDescent="0.25">
      <c r="A5132" s="10">
        <v>44130</v>
      </c>
      <c r="B5132" s="1" t="s">
        <v>14</v>
      </c>
      <c r="C5132" s="1">
        <v>171.5</v>
      </c>
      <c r="D5132" s="1">
        <v>171.6</v>
      </c>
      <c r="E5132" s="1">
        <v>168.25</v>
      </c>
      <c r="F5132" s="1">
        <v>170.75</v>
      </c>
      <c r="G5132" s="1">
        <v>168.5</v>
      </c>
      <c r="H5132" s="1">
        <v>168.55</v>
      </c>
      <c r="I5132" s="1">
        <v>169.42</v>
      </c>
      <c r="J5132" s="1">
        <v>266.3</v>
      </c>
      <c r="K5132" s="1">
        <v>134.6</v>
      </c>
      <c r="L5132" s="1">
        <v>16081502</v>
      </c>
      <c r="M5132" s="1">
        <v>2724497441.3000002</v>
      </c>
      <c r="N5132" s="11">
        <v>101429</v>
      </c>
    </row>
    <row r="5133" spans="1:14" x14ac:dyDescent="0.25">
      <c r="A5133" s="10">
        <v>44131</v>
      </c>
      <c r="B5133" s="1" t="s">
        <v>14</v>
      </c>
      <c r="C5133" s="1">
        <v>168.5</v>
      </c>
      <c r="D5133" s="1">
        <v>169.3</v>
      </c>
      <c r="E5133" s="1">
        <v>166.75</v>
      </c>
      <c r="F5133" s="1">
        <v>168.55</v>
      </c>
      <c r="G5133" s="1">
        <v>167.05</v>
      </c>
      <c r="H5133" s="1">
        <v>167.2</v>
      </c>
      <c r="I5133" s="1">
        <v>167.67</v>
      </c>
      <c r="J5133" s="1">
        <v>266.3</v>
      </c>
      <c r="K5133" s="1">
        <v>134.6</v>
      </c>
      <c r="L5133" s="1">
        <v>45885935</v>
      </c>
      <c r="M5133" s="1">
        <v>7693611623.8000002</v>
      </c>
      <c r="N5133" s="11">
        <v>100863</v>
      </c>
    </row>
    <row r="5134" spans="1:14" x14ac:dyDescent="0.25">
      <c r="A5134" s="10">
        <v>44132</v>
      </c>
      <c r="B5134" s="1" t="s">
        <v>14</v>
      </c>
      <c r="C5134" s="1">
        <v>168.5</v>
      </c>
      <c r="D5134" s="1">
        <v>168.5</v>
      </c>
      <c r="E5134" s="1">
        <v>165</v>
      </c>
      <c r="F5134" s="1">
        <v>167.2</v>
      </c>
      <c r="G5134" s="1">
        <v>165.5</v>
      </c>
      <c r="H5134" s="1">
        <v>165.5</v>
      </c>
      <c r="I5134" s="1">
        <v>166.35</v>
      </c>
      <c r="J5134" s="1">
        <v>266.3</v>
      </c>
      <c r="K5134" s="1">
        <v>134.6</v>
      </c>
      <c r="L5134" s="1">
        <v>16820839</v>
      </c>
      <c r="M5134" s="1">
        <v>2798113118.5500002</v>
      </c>
      <c r="N5134" s="11">
        <v>99972</v>
      </c>
    </row>
    <row r="5135" spans="1:14" x14ac:dyDescent="0.25">
      <c r="A5135" s="10">
        <v>44133</v>
      </c>
      <c r="B5135" s="1" t="s">
        <v>14</v>
      </c>
      <c r="C5135" s="1">
        <v>165</v>
      </c>
      <c r="D5135" s="1">
        <v>165.95</v>
      </c>
      <c r="E5135" s="1">
        <v>163.44999999999999</v>
      </c>
      <c r="F5135" s="1">
        <v>165.5</v>
      </c>
      <c r="G5135" s="1">
        <v>163.85</v>
      </c>
      <c r="H5135" s="1">
        <v>163.85</v>
      </c>
      <c r="I5135" s="1">
        <v>164.62</v>
      </c>
      <c r="J5135" s="1">
        <v>266.3</v>
      </c>
      <c r="K5135" s="1">
        <v>134.6</v>
      </c>
      <c r="L5135" s="1">
        <v>21008755</v>
      </c>
      <c r="M5135" s="1">
        <v>3458495110.4499998</v>
      </c>
      <c r="N5135" s="11">
        <v>120602</v>
      </c>
    </row>
    <row r="5136" spans="1:14" x14ac:dyDescent="0.25">
      <c r="A5136" s="10">
        <v>44134</v>
      </c>
      <c r="B5136" s="1" t="s">
        <v>14</v>
      </c>
      <c r="C5136" s="1">
        <v>164</v>
      </c>
      <c r="D5136" s="1">
        <v>166.8</v>
      </c>
      <c r="E5136" s="1">
        <v>163.35</v>
      </c>
      <c r="F5136" s="1">
        <v>163.85</v>
      </c>
      <c r="G5136" s="1">
        <v>165.4</v>
      </c>
      <c r="H5136" s="1">
        <v>165.25</v>
      </c>
      <c r="I5136" s="1">
        <v>164.94</v>
      </c>
      <c r="J5136" s="1">
        <v>266.3</v>
      </c>
      <c r="K5136" s="1">
        <v>134.6</v>
      </c>
      <c r="L5136" s="1">
        <v>16347510</v>
      </c>
      <c r="M5136" s="1">
        <v>2696296324.4499998</v>
      </c>
      <c r="N5136" s="11">
        <v>95275</v>
      </c>
    </row>
    <row r="5137" spans="1:14" x14ac:dyDescent="0.25">
      <c r="A5137" s="10">
        <v>44137</v>
      </c>
      <c r="B5137" s="1" t="s">
        <v>14</v>
      </c>
      <c r="C5137" s="1">
        <v>166.8</v>
      </c>
      <c r="D5137" s="1">
        <v>167.2</v>
      </c>
      <c r="E5137" s="1">
        <v>164.45</v>
      </c>
      <c r="F5137" s="1">
        <v>165.25</v>
      </c>
      <c r="G5137" s="1">
        <v>166.75</v>
      </c>
      <c r="H5137" s="1">
        <v>166.75</v>
      </c>
      <c r="I5137" s="1">
        <v>165.96</v>
      </c>
      <c r="J5137" s="1">
        <v>266.3</v>
      </c>
      <c r="K5137" s="1">
        <v>134.6</v>
      </c>
      <c r="L5137" s="1">
        <v>14370649</v>
      </c>
      <c r="M5137" s="1">
        <v>2384997341.1500001</v>
      </c>
      <c r="N5137" s="11">
        <v>109318</v>
      </c>
    </row>
    <row r="5138" spans="1:14" x14ac:dyDescent="0.25">
      <c r="A5138" s="10">
        <v>44138</v>
      </c>
      <c r="B5138" s="1" t="s">
        <v>14</v>
      </c>
      <c r="C5138" s="1">
        <v>167.2</v>
      </c>
      <c r="D5138" s="1">
        <v>170.75</v>
      </c>
      <c r="E5138" s="1">
        <v>167.1</v>
      </c>
      <c r="F5138" s="1">
        <v>166.75</v>
      </c>
      <c r="G5138" s="1">
        <v>170</v>
      </c>
      <c r="H5138" s="1">
        <v>170.1</v>
      </c>
      <c r="I5138" s="1">
        <v>169.51</v>
      </c>
      <c r="J5138" s="1">
        <v>266.3</v>
      </c>
      <c r="K5138" s="1">
        <v>134.6</v>
      </c>
      <c r="L5138" s="1">
        <v>22602903</v>
      </c>
      <c r="M5138" s="1">
        <v>3831457466.1500001</v>
      </c>
      <c r="N5138" s="11">
        <v>119246</v>
      </c>
    </row>
    <row r="5139" spans="1:14" x14ac:dyDescent="0.25">
      <c r="A5139" s="10">
        <v>44139</v>
      </c>
      <c r="B5139" s="1" t="s">
        <v>14</v>
      </c>
      <c r="C5139" s="1">
        <v>170.05</v>
      </c>
      <c r="D5139" s="1">
        <v>171.8</v>
      </c>
      <c r="E5139" s="1">
        <v>168.2</v>
      </c>
      <c r="F5139" s="1">
        <v>170.1</v>
      </c>
      <c r="G5139" s="1">
        <v>169.75</v>
      </c>
      <c r="H5139" s="1">
        <v>169.8</v>
      </c>
      <c r="I5139" s="1">
        <v>170.11</v>
      </c>
      <c r="J5139" s="1">
        <v>266.3</v>
      </c>
      <c r="K5139" s="1">
        <v>134.6</v>
      </c>
      <c r="L5139" s="1">
        <v>18808819</v>
      </c>
      <c r="M5139" s="1">
        <v>3199565312</v>
      </c>
      <c r="N5139" s="11">
        <v>89249</v>
      </c>
    </row>
    <row r="5140" spans="1:14" x14ac:dyDescent="0.25">
      <c r="A5140" s="10">
        <v>44140</v>
      </c>
      <c r="B5140" s="1" t="s">
        <v>14</v>
      </c>
      <c r="C5140" s="1">
        <v>171.25</v>
      </c>
      <c r="D5140" s="1">
        <v>175</v>
      </c>
      <c r="E5140" s="1">
        <v>170.2</v>
      </c>
      <c r="F5140" s="1">
        <v>169.8</v>
      </c>
      <c r="G5140" s="1">
        <v>175</v>
      </c>
      <c r="H5140" s="1">
        <v>174.75</v>
      </c>
      <c r="I5140" s="1">
        <v>173.34</v>
      </c>
      <c r="J5140" s="1">
        <v>266.3</v>
      </c>
      <c r="K5140" s="1">
        <v>134.6</v>
      </c>
      <c r="L5140" s="1">
        <v>26997641</v>
      </c>
      <c r="M5140" s="1">
        <v>4679743220.9499998</v>
      </c>
      <c r="N5140" s="11">
        <v>136258</v>
      </c>
    </row>
    <row r="5141" spans="1:14" x14ac:dyDescent="0.25">
      <c r="A5141" s="10">
        <v>44141</v>
      </c>
      <c r="B5141" s="1" t="s">
        <v>14</v>
      </c>
      <c r="C5141" s="1">
        <v>176.5</v>
      </c>
      <c r="D5141" s="1">
        <v>177.2</v>
      </c>
      <c r="E5141" s="1">
        <v>173.4</v>
      </c>
      <c r="F5141" s="1">
        <v>174.75</v>
      </c>
      <c r="G5141" s="1">
        <v>173.8</v>
      </c>
      <c r="H5141" s="1">
        <v>173.95</v>
      </c>
      <c r="I5141" s="1">
        <v>174.69</v>
      </c>
      <c r="J5141" s="1">
        <v>266.3</v>
      </c>
      <c r="K5141" s="1">
        <v>134.6</v>
      </c>
      <c r="L5141" s="1">
        <v>34252005</v>
      </c>
      <c r="M5141" s="1">
        <v>5983355505.8000002</v>
      </c>
      <c r="N5141" s="11">
        <v>135959</v>
      </c>
    </row>
    <row r="5142" spans="1:14" x14ac:dyDescent="0.25">
      <c r="A5142" s="10">
        <v>44144</v>
      </c>
      <c r="B5142" s="1" t="s">
        <v>14</v>
      </c>
      <c r="C5142" s="1">
        <v>173.95</v>
      </c>
      <c r="D5142" s="1">
        <v>177.3</v>
      </c>
      <c r="E5142" s="1">
        <v>171.85</v>
      </c>
      <c r="F5142" s="1">
        <v>173.95</v>
      </c>
      <c r="G5142" s="1">
        <v>173</v>
      </c>
      <c r="H5142" s="1">
        <v>172.8</v>
      </c>
      <c r="I5142" s="1">
        <v>173.52</v>
      </c>
      <c r="J5142" s="1">
        <v>262.35000000000002</v>
      </c>
      <c r="K5142" s="1">
        <v>134.6</v>
      </c>
      <c r="L5142" s="1">
        <v>35286484</v>
      </c>
      <c r="M5142" s="1">
        <v>6123004546.5500002</v>
      </c>
      <c r="N5142" s="11">
        <v>178286</v>
      </c>
    </row>
    <row r="5143" spans="1:14" x14ac:dyDescent="0.25">
      <c r="A5143" s="10">
        <v>44145</v>
      </c>
      <c r="B5143" s="1" t="s">
        <v>14</v>
      </c>
      <c r="C5143" s="1">
        <v>175</v>
      </c>
      <c r="D5143" s="1">
        <v>179.55</v>
      </c>
      <c r="E5143" s="1">
        <v>171.85</v>
      </c>
      <c r="F5143" s="1">
        <v>172.8</v>
      </c>
      <c r="G5143" s="1">
        <v>178.5</v>
      </c>
      <c r="H5143" s="1">
        <v>178.35</v>
      </c>
      <c r="I5143" s="1">
        <v>175.27</v>
      </c>
      <c r="J5143" s="1">
        <v>262.35000000000002</v>
      </c>
      <c r="K5143" s="1">
        <v>134.6</v>
      </c>
      <c r="L5143" s="1">
        <v>57459436</v>
      </c>
      <c r="M5143" s="1">
        <v>10071149303.450001</v>
      </c>
      <c r="N5143" s="11">
        <v>309060</v>
      </c>
    </row>
    <row r="5144" spans="1:14" x14ac:dyDescent="0.25">
      <c r="A5144" s="10">
        <v>44146</v>
      </c>
      <c r="B5144" s="1" t="s">
        <v>14</v>
      </c>
      <c r="C5144" s="1">
        <v>179.6</v>
      </c>
      <c r="D5144" s="1">
        <v>185.9</v>
      </c>
      <c r="E5144" s="1">
        <v>178.6</v>
      </c>
      <c r="F5144" s="1">
        <v>178.35</v>
      </c>
      <c r="G5144" s="1">
        <v>185.2</v>
      </c>
      <c r="H5144" s="1">
        <v>185.3</v>
      </c>
      <c r="I5144" s="1">
        <v>182.59</v>
      </c>
      <c r="J5144" s="1">
        <v>262.35000000000002</v>
      </c>
      <c r="K5144" s="1">
        <v>134.6</v>
      </c>
      <c r="L5144" s="1">
        <v>63318644</v>
      </c>
      <c r="M5144" s="1">
        <v>11561331164.25</v>
      </c>
      <c r="N5144" s="11">
        <v>249263</v>
      </c>
    </row>
    <row r="5145" spans="1:14" x14ac:dyDescent="0.25">
      <c r="A5145" s="10">
        <v>44147</v>
      </c>
      <c r="B5145" s="1" t="s">
        <v>14</v>
      </c>
      <c r="C5145" s="1">
        <v>185.2</v>
      </c>
      <c r="D5145" s="1">
        <v>188.75</v>
      </c>
      <c r="E5145" s="1">
        <v>183.85</v>
      </c>
      <c r="F5145" s="1">
        <v>185.3</v>
      </c>
      <c r="G5145" s="1">
        <v>187.95</v>
      </c>
      <c r="H5145" s="1">
        <v>188</v>
      </c>
      <c r="I5145" s="1">
        <v>186.75</v>
      </c>
      <c r="J5145" s="1">
        <v>262.35000000000002</v>
      </c>
      <c r="K5145" s="1">
        <v>134.6</v>
      </c>
      <c r="L5145" s="1">
        <v>46367792</v>
      </c>
      <c r="M5145" s="1">
        <v>8659393253.25</v>
      </c>
      <c r="N5145" s="11">
        <v>206341</v>
      </c>
    </row>
    <row r="5146" spans="1:14" x14ac:dyDescent="0.25">
      <c r="A5146" s="10">
        <v>44148</v>
      </c>
      <c r="B5146" s="1" t="s">
        <v>14</v>
      </c>
      <c r="C5146" s="1">
        <v>187.2</v>
      </c>
      <c r="D5146" s="1">
        <v>188.8</v>
      </c>
      <c r="E5146" s="1">
        <v>185.55</v>
      </c>
      <c r="F5146" s="1">
        <v>188</v>
      </c>
      <c r="G5146" s="1">
        <v>187.15</v>
      </c>
      <c r="H5146" s="1">
        <v>187.1</v>
      </c>
      <c r="I5146" s="1">
        <v>187.41</v>
      </c>
      <c r="J5146" s="1">
        <v>262.35000000000002</v>
      </c>
      <c r="K5146" s="1">
        <v>134.6</v>
      </c>
      <c r="L5146" s="1">
        <v>28198725</v>
      </c>
      <c r="M5146" s="1">
        <v>5284734092.6000004</v>
      </c>
      <c r="N5146" s="11">
        <v>110753</v>
      </c>
    </row>
    <row r="5147" spans="1:14" x14ac:dyDescent="0.25">
      <c r="A5147" s="10">
        <v>44149</v>
      </c>
      <c r="B5147" s="1" t="s">
        <v>14</v>
      </c>
      <c r="C5147" s="1">
        <v>189.05</v>
      </c>
      <c r="D5147" s="1">
        <v>190</v>
      </c>
      <c r="E5147" s="1">
        <v>188.05</v>
      </c>
      <c r="F5147" s="1">
        <v>187.1</v>
      </c>
      <c r="G5147" s="1">
        <v>188.2</v>
      </c>
      <c r="H5147" s="1">
        <v>188.6</v>
      </c>
      <c r="I5147" s="1">
        <v>188.97</v>
      </c>
      <c r="J5147" s="1">
        <v>262.35000000000002</v>
      </c>
      <c r="K5147" s="1">
        <v>134.6</v>
      </c>
      <c r="L5147" s="1">
        <v>7767144</v>
      </c>
      <c r="M5147" s="1">
        <v>1467723366.9000001</v>
      </c>
      <c r="N5147" s="11">
        <v>87878</v>
      </c>
    </row>
    <row r="5148" spans="1:14" x14ac:dyDescent="0.25">
      <c r="A5148" s="10">
        <v>44152</v>
      </c>
      <c r="B5148" s="1" t="s">
        <v>14</v>
      </c>
      <c r="C5148" s="1">
        <v>189</v>
      </c>
      <c r="D5148" s="1">
        <v>189.4</v>
      </c>
      <c r="E5148" s="1">
        <v>186.4</v>
      </c>
      <c r="F5148" s="1">
        <v>188.6</v>
      </c>
      <c r="G5148" s="1">
        <v>187.7</v>
      </c>
      <c r="H5148" s="1">
        <v>187.35</v>
      </c>
      <c r="I5148" s="1">
        <v>187.46</v>
      </c>
      <c r="J5148" s="1">
        <v>252.65</v>
      </c>
      <c r="K5148" s="1">
        <v>134.6</v>
      </c>
      <c r="L5148" s="1">
        <v>20950589</v>
      </c>
      <c r="M5148" s="1">
        <v>3927318208.4499998</v>
      </c>
      <c r="N5148" s="11">
        <v>98508</v>
      </c>
    </row>
    <row r="5149" spans="1:14" x14ac:dyDescent="0.25">
      <c r="A5149" s="10">
        <v>44153</v>
      </c>
      <c r="B5149" s="1" t="s">
        <v>14</v>
      </c>
      <c r="C5149" s="1">
        <v>186.8</v>
      </c>
      <c r="D5149" s="1">
        <v>188.45</v>
      </c>
      <c r="E5149" s="1">
        <v>182.75</v>
      </c>
      <c r="F5149" s="1">
        <v>187.35</v>
      </c>
      <c r="G5149" s="1">
        <v>184.6</v>
      </c>
      <c r="H5149" s="1">
        <v>184.05</v>
      </c>
      <c r="I5149" s="1">
        <v>184.87</v>
      </c>
      <c r="J5149" s="1">
        <v>252.65</v>
      </c>
      <c r="K5149" s="1">
        <v>134.6</v>
      </c>
      <c r="L5149" s="1">
        <v>26595992</v>
      </c>
      <c r="M5149" s="1">
        <v>4916760096.5500002</v>
      </c>
      <c r="N5149" s="11">
        <v>150821</v>
      </c>
    </row>
    <row r="5150" spans="1:14" x14ac:dyDescent="0.25">
      <c r="A5150" s="10">
        <v>44154</v>
      </c>
      <c r="B5150" s="1" t="s">
        <v>14</v>
      </c>
      <c r="C5150" s="1">
        <v>182.8</v>
      </c>
      <c r="D5150" s="1">
        <v>191.8</v>
      </c>
      <c r="E5150" s="1">
        <v>182.7</v>
      </c>
      <c r="F5150" s="1">
        <v>184.05</v>
      </c>
      <c r="G5150" s="1">
        <v>188.05</v>
      </c>
      <c r="H5150" s="1">
        <v>187.9</v>
      </c>
      <c r="I5150" s="1">
        <v>188.45</v>
      </c>
      <c r="J5150" s="1">
        <v>252.65</v>
      </c>
      <c r="K5150" s="1">
        <v>134.6</v>
      </c>
      <c r="L5150" s="1">
        <v>48984610</v>
      </c>
      <c r="M5150" s="1">
        <v>9230922912.3500004</v>
      </c>
      <c r="N5150" s="11">
        <v>195581</v>
      </c>
    </row>
    <row r="5151" spans="1:14" x14ac:dyDescent="0.25">
      <c r="A5151" s="10">
        <v>44155</v>
      </c>
      <c r="B5151" s="1" t="s">
        <v>14</v>
      </c>
      <c r="C5151" s="1">
        <v>188.8</v>
      </c>
      <c r="D5151" s="1">
        <v>192</v>
      </c>
      <c r="E5151" s="1">
        <v>186.05</v>
      </c>
      <c r="F5151" s="1">
        <v>187.9</v>
      </c>
      <c r="G5151" s="1">
        <v>191.35</v>
      </c>
      <c r="H5151" s="1">
        <v>191.7</v>
      </c>
      <c r="I5151" s="1">
        <v>190.06</v>
      </c>
      <c r="J5151" s="1">
        <v>252.65</v>
      </c>
      <c r="K5151" s="1">
        <v>134.6</v>
      </c>
      <c r="L5151" s="1">
        <v>45307312</v>
      </c>
      <c r="M5151" s="1">
        <v>8611087716.4500008</v>
      </c>
      <c r="N5151" s="11">
        <v>191628</v>
      </c>
    </row>
    <row r="5152" spans="1:14" x14ac:dyDescent="0.25">
      <c r="A5152" s="10">
        <v>44158</v>
      </c>
      <c r="B5152" s="1" t="s">
        <v>14</v>
      </c>
      <c r="C5152" s="1">
        <v>192</v>
      </c>
      <c r="D5152" s="1">
        <v>192.5</v>
      </c>
      <c r="E5152" s="1">
        <v>188.65</v>
      </c>
      <c r="F5152" s="1">
        <v>191.7</v>
      </c>
      <c r="G5152" s="1">
        <v>190.85</v>
      </c>
      <c r="H5152" s="1">
        <v>190.85</v>
      </c>
      <c r="I5152" s="1">
        <v>190.4</v>
      </c>
      <c r="J5152" s="1">
        <v>250.4</v>
      </c>
      <c r="K5152" s="1">
        <v>134.6</v>
      </c>
      <c r="L5152" s="1">
        <v>23180456</v>
      </c>
      <c r="M5152" s="1">
        <v>4413518633.8500004</v>
      </c>
      <c r="N5152" s="11">
        <v>122117</v>
      </c>
    </row>
    <row r="5153" spans="1:14" x14ac:dyDescent="0.25">
      <c r="A5153" s="10">
        <v>44159</v>
      </c>
      <c r="B5153" s="1" t="s">
        <v>14</v>
      </c>
      <c r="C5153" s="1">
        <v>190.6</v>
      </c>
      <c r="D5153" s="1">
        <v>196.45</v>
      </c>
      <c r="E5153" s="1">
        <v>190.6</v>
      </c>
      <c r="F5153" s="1">
        <v>190.85</v>
      </c>
      <c r="G5153" s="1">
        <v>195.65</v>
      </c>
      <c r="H5153" s="1">
        <v>195.55</v>
      </c>
      <c r="I5153" s="1">
        <v>194.63</v>
      </c>
      <c r="J5153" s="1">
        <v>250.4</v>
      </c>
      <c r="K5153" s="1">
        <v>134.6</v>
      </c>
      <c r="L5153" s="1">
        <v>45411815</v>
      </c>
      <c r="M5153" s="1">
        <v>8838633717.5</v>
      </c>
      <c r="N5153" s="11">
        <v>207600</v>
      </c>
    </row>
    <row r="5154" spans="1:14" x14ac:dyDescent="0.25">
      <c r="A5154" s="10">
        <v>44160</v>
      </c>
      <c r="B5154" s="1" t="s">
        <v>14</v>
      </c>
      <c r="C5154" s="1">
        <v>196</v>
      </c>
      <c r="D5154" s="1">
        <v>197.95</v>
      </c>
      <c r="E5154" s="1">
        <v>192.5</v>
      </c>
      <c r="F5154" s="1">
        <v>195.55</v>
      </c>
      <c r="G5154" s="1">
        <v>193.4</v>
      </c>
      <c r="H5154" s="1">
        <v>193.85</v>
      </c>
      <c r="I5154" s="1">
        <v>195.33</v>
      </c>
      <c r="J5154" s="1">
        <v>250.4</v>
      </c>
      <c r="K5154" s="1">
        <v>134.6</v>
      </c>
      <c r="L5154" s="1">
        <v>41659179</v>
      </c>
      <c r="M5154" s="1">
        <v>8137368126.8999996</v>
      </c>
      <c r="N5154" s="11">
        <v>173811</v>
      </c>
    </row>
    <row r="5155" spans="1:14" x14ac:dyDescent="0.25">
      <c r="A5155" s="10">
        <v>44161</v>
      </c>
      <c r="B5155" s="1" t="s">
        <v>14</v>
      </c>
      <c r="C5155" s="1">
        <v>195.1</v>
      </c>
      <c r="D5155" s="1">
        <v>195.85</v>
      </c>
      <c r="E5155" s="1">
        <v>192.55</v>
      </c>
      <c r="F5155" s="1">
        <v>193.85</v>
      </c>
      <c r="G5155" s="1">
        <v>194.95</v>
      </c>
      <c r="H5155" s="1">
        <v>194.8</v>
      </c>
      <c r="I5155" s="1">
        <v>194.1</v>
      </c>
      <c r="J5155" s="1">
        <v>250.4</v>
      </c>
      <c r="K5155" s="1">
        <v>134.6</v>
      </c>
      <c r="L5155" s="1">
        <v>24222956</v>
      </c>
      <c r="M5155" s="1">
        <v>4701587403.1000004</v>
      </c>
      <c r="N5155" s="11">
        <v>108953</v>
      </c>
    </row>
    <row r="5156" spans="1:14" x14ac:dyDescent="0.25">
      <c r="A5156" s="10">
        <v>44162</v>
      </c>
      <c r="B5156" s="1" t="s">
        <v>14</v>
      </c>
      <c r="C5156" s="1">
        <v>194.45</v>
      </c>
      <c r="D5156" s="1">
        <v>195.75</v>
      </c>
      <c r="E5156" s="1">
        <v>193.2</v>
      </c>
      <c r="F5156" s="1">
        <v>194.8</v>
      </c>
      <c r="G5156" s="1">
        <v>193.5</v>
      </c>
      <c r="H5156" s="1">
        <v>193.65</v>
      </c>
      <c r="I5156" s="1">
        <v>194.29</v>
      </c>
      <c r="J5156" s="1">
        <v>250.4</v>
      </c>
      <c r="K5156" s="1">
        <v>134.6</v>
      </c>
      <c r="L5156" s="1">
        <v>31385396</v>
      </c>
      <c r="M5156" s="1">
        <v>6097929431.3000002</v>
      </c>
      <c r="N5156" s="11">
        <v>117535</v>
      </c>
    </row>
    <row r="5157" spans="1:14" x14ac:dyDescent="0.25">
      <c r="A5157" s="10">
        <v>44166</v>
      </c>
      <c r="B5157" s="1" t="s">
        <v>14</v>
      </c>
      <c r="C5157" s="1">
        <v>195</v>
      </c>
      <c r="D5157" s="1">
        <v>196.35</v>
      </c>
      <c r="E5157" s="1">
        <v>192.4</v>
      </c>
      <c r="F5157" s="1">
        <v>193.65</v>
      </c>
      <c r="G5157" s="1">
        <v>194.6</v>
      </c>
      <c r="H5157" s="1">
        <v>194.4</v>
      </c>
      <c r="I5157" s="1">
        <v>194.64</v>
      </c>
      <c r="J5157" s="1">
        <v>247.9</v>
      </c>
      <c r="K5157" s="1">
        <v>134.6</v>
      </c>
      <c r="L5157" s="1">
        <v>15893346</v>
      </c>
      <c r="M5157" s="1">
        <v>3093531102.4499998</v>
      </c>
      <c r="N5157" s="11">
        <v>94417</v>
      </c>
    </row>
    <row r="5158" spans="1:14" x14ac:dyDescent="0.25">
      <c r="A5158" s="10">
        <v>44167</v>
      </c>
      <c r="B5158" s="1" t="s">
        <v>14</v>
      </c>
      <c r="C5158" s="1">
        <v>195</v>
      </c>
      <c r="D5158" s="1">
        <v>198.75</v>
      </c>
      <c r="E5158" s="1">
        <v>193.55</v>
      </c>
      <c r="F5158" s="1">
        <v>194.4</v>
      </c>
      <c r="G5158" s="1">
        <v>195.85</v>
      </c>
      <c r="H5158" s="1">
        <v>195.95</v>
      </c>
      <c r="I5158" s="1">
        <v>196.15</v>
      </c>
      <c r="J5158" s="1">
        <v>247.9</v>
      </c>
      <c r="K5158" s="1">
        <v>134.6</v>
      </c>
      <c r="L5158" s="1">
        <v>28425948</v>
      </c>
      <c r="M5158" s="1">
        <v>5575683931.6499996</v>
      </c>
      <c r="N5158" s="11">
        <v>121841</v>
      </c>
    </row>
    <row r="5159" spans="1:14" x14ac:dyDescent="0.25">
      <c r="A5159" s="10">
        <v>44168</v>
      </c>
      <c r="B5159" s="1" t="s">
        <v>14</v>
      </c>
      <c r="C5159" s="1">
        <v>197.2</v>
      </c>
      <c r="D5159" s="1">
        <v>197.2</v>
      </c>
      <c r="E5159" s="1">
        <v>194.55</v>
      </c>
      <c r="F5159" s="1">
        <v>195.95</v>
      </c>
      <c r="G5159" s="1">
        <v>196.35</v>
      </c>
      <c r="H5159" s="1">
        <v>196.2</v>
      </c>
      <c r="I5159" s="1">
        <v>195.83</v>
      </c>
      <c r="J5159" s="1">
        <v>247.9</v>
      </c>
      <c r="K5159" s="1">
        <v>134.6</v>
      </c>
      <c r="L5159" s="1">
        <v>28009042</v>
      </c>
      <c r="M5159" s="1">
        <v>5485007133.8999996</v>
      </c>
      <c r="N5159" s="11">
        <v>110211</v>
      </c>
    </row>
    <row r="5160" spans="1:14" x14ac:dyDescent="0.25">
      <c r="A5160" s="10">
        <v>44169</v>
      </c>
      <c r="B5160" s="1" t="s">
        <v>14</v>
      </c>
      <c r="C5160" s="1">
        <v>196.85</v>
      </c>
      <c r="D5160" s="1">
        <v>199.35</v>
      </c>
      <c r="E5160" s="1">
        <v>196.5</v>
      </c>
      <c r="F5160" s="1">
        <v>196.2</v>
      </c>
      <c r="G5160" s="1">
        <v>198.3</v>
      </c>
      <c r="H5160" s="1">
        <v>198.2</v>
      </c>
      <c r="I5160" s="1">
        <v>198.18</v>
      </c>
      <c r="J5160" s="1">
        <v>247.9</v>
      </c>
      <c r="K5160" s="1">
        <v>134.6</v>
      </c>
      <c r="L5160" s="1">
        <v>22152332</v>
      </c>
      <c r="M5160" s="1">
        <v>4390135539.75</v>
      </c>
      <c r="N5160" s="11">
        <v>109919</v>
      </c>
    </row>
    <row r="5161" spans="1:14" x14ac:dyDescent="0.25">
      <c r="A5161" s="10">
        <v>44172</v>
      </c>
      <c r="B5161" s="1" t="s">
        <v>14</v>
      </c>
      <c r="C5161" s="1">
        <v>198.2</v>
      </c>
      <c r="D5161" s="1">
        <v>203.75</v>
      </c>
      <c r="E5161" s="1">
        <v>197.6</v>
      </c>
      <c r="F5161" s="1">
        <v>198.2</v>
      </c>
      <c r="G5161" s="1">
        <v>203.75</v>
      </c>
      <c r="H5161" s="1">
        <v>203.15</v>
      </c>
      <c r="I5161" s="1">
        <v>201.6</v>
      </c>
      <c r="J5161" s="1">
        <v>247.9</v>
      </c>
      <c r="K5161" s="1">
        <v>134.6</v>
      </c>
      <c r="L5161" s="1">
        <v>35693450</v>
      </c>
      <c r="M5161" s="1">
        <v>7195968368.1000004</v>
      </c>
      <c r="N5161" s="11">
        <v>194375</v>
      </c>
    </row>
    <row r="5162" spans="1:14" x14ac:dyDescent="0.25">
      <c r="A5162" s="10">
        <v>44173</v>
      </c>
      <c r="B5162" s="1" t="s">
        <v>14</v>
      </c>
      <c r="C5162" s="1">
        <v>203.9</v>
      </c>
      <c r="D5162" s="1">
        <v>204.7</v>
      </c>
      <c r="E5162" s="1">
        <v>199.55</v>
      </c>
      <c r="F5162" s="1">
        <v>203.15</v>
      </c>
      <c r="G5162" s="1">
        <v>202.7</v>
      </c>
      <c r="H5162" s="1">
        <v>202.45</v>
      </c>
      <c r="I5162" s="1">
        <v>202.27</v>
      </c>
      <c r="J5162" s="1">
        <v>247.9</v>
      </c>
      <c r="K5162" s="1">
        <v>134.6</v>
      </c>
      <c r="L5162" s="1">
        <v>30853963</v>
      </c>
      <c r="M5162" s="1">
        <v>6240798772.3000002</v>
      </c>
      <c r="N5162" s="11">
        <v>151876</v>
      </c>
    </row>
    <row r="5163" spans="1:14" x14ac:dyDescent="0.25">
      <c r="A5163" s="10">
        <v>44174</v>
      </c>
      <c r="B5163" s="1" t="s">
        <v>14</v>
      </c>
      <c r="C5163" s="1">
        <v>205</v>
      </c>
      <c r="D5163" s="1">
        <v>207.8</v>
      </c>
      <c r="E5163" s="1">
        <v>204.65</v>
      </c>
      <c r="F5163" s="1">
        <v>202.45</v>
      </c>
      <c r="G5163" s="1">
        <v>205.4</v>
      </c>
      <c r="H5163" s="1">
        <v>205.4</v>
      </c>
      <c r="I5163" s="1">
        <v>206.21</v>
      </c>
      <c r="J5163" s="1">
        <v>247.9</v>
      </c>
      <c r="K5163" s="1">
        <v>134.6</v>
      </c>
      <c r="L5163" s="1">
        <v>39684395</v>
      </c>
      <c r="M5163" s="1">
        <v>8183226956.8500004</v>
      </c>
      <c r="N5163" s="11">
        <v>221624</v>
      </c>
    </row>
    <row r="5164" spans="1:14" x14ac:dyDescent="0.25">
      <c r="A5164" s="10">
        <v>44175</v>
      </c>
      <c r="B5164" s="1" t="s">
        <v>14</v>
      </c>
      <c r="C5164" s="1">
        <v>206.65</v>
      </c>
      <c r="D5164" s="1">
        <v>213.65</v>
      </c>
      <c r="E5164" s="1">
        <v>203.15</v>
      </c>
      <c r="F5164" s="1">
        <v>205.4</v>
      </c>
      <c r="G5164" s="1">
        <v>213.15</v>
      </c>
      <c r="H5164" s="1">
        <v>212.7</v>
      </c>
      <c r="I5164" s="1">
        <v>208.78</v>
      </c>
      <c r="J5164" s="1">
        <v>247.9</v>
      </c>
      <c r="K5164" s="1">
        <v>134.6</v>
      </c>
      <c r="L5164" s="1">
        <v>65227495</v>
      </c>
      <c r="M5164" s="1">
        <v>13618257111.200001</v>
      </c>
      <c r="N5164" s="11">
        <v>314902</v>
      </c>
    </row>
    <row r="5165" spans="1:14" x14ac:dyDescent="0.25">
      <c r="A5165" s="10">
        <v>44176</v>
      </c>
      <c r="B5165" s="1" t="s">
        <v>14</v>
      </c>
      <c r="C5165" s="1">
        <v>214.45</v>
      </c>
      <c r="D5165" s="1">
        <v>217.95</v>
      </c>
      <c r="E5165" s="1">
        <v>213.35</v>
      </c>
      <c r="F5165" s="1">
        <v>212.7</v>
      </c>
      <c r="G5165" s="1">
        <v>216</v>
      </c>
      <c r="H5165" s="1">
        <v>216.3</v>
      </c>
      <c r="I5165" s="1">
        <v>215.98</v>
      </c>
      <c r="J5165" s="1">
        <v>247.9</v>
      </c>
      <c r="K5165" s="1">
        <v>134.6</v>
      </c>
      <c r="L5165" s="1">
        <v>60322445</v>
      </c>
      <c r="M5165" s="1">
        <v>13028507132.299999</v>
      </c>
      <c r="N5165" s="11">
        <v>238474</v>
      </c>
    </row>
    <row r="5166" spans="1:14" x14ac:dyDescent="0.25">
      <c r="A5166" s="10">
        <v>44179</v>
      </c>
      <c r="B5166" s="1" t="s">
        <v>14</v>
      </c>
      <c r="C5166" s="1">
        <v>217.95</v>
      </c>
      <c r="D5166" s="1">
        <v>218.6</v>
      </c>
      <c r="E5166" s="1">
        <v>215</v>
      </c>
      <c r="F5166" s="1">
        <v>216.3</v>
      </c>
      <c r="G5166" s="1">
        <v>215.55</v>
      </c>
      <c r="H5166" s="1">
        <v>215.9</v>
      </c>
      <c r="I5166" s="1">
        <v>216.6</v>
      </c>
      <c r="J5166" s="1">
        <v>247.9</v>
      </c>
      <c r="K5166" s="1">
        <v>134.6</v>
      </c>
      <c r="L5166" s="1">
        <v>26990063</v>
      </c>
      <c r="M5166" s="1">
        <v>5846025796.0500002</v>
      </c>
      <c r="N5166" s="11">
        <v>160180</v>
      </c>
    </row>
    <row r="5167" spans="1:14" x14ac:dyDescent="0.25">
      <c r="A5167" s="10">
        <v>44180</v>
      </c>
      <c r="B5167" s="1" t="s">
        <v>14</v>
      </c>
      <c r="C5167" s="1">
        <v>215.25</v>
      </c>
      <c r="D5167" s="1">
        <v>216.4</v>
      </c>
      <c r="E5167" s="1">
        <v>211.6</v>
      </c>
      <c r="F5167" s="1">
        <v>215.9</v>
      </c>
      <c r="G5167" s="1">
        <v>213.55</v>
      </c>
      <c r="H5167" s="1">
        <v>213.55</v>
      </c>
      <c r="I5167" s="1">
        <v>213.41</v>
      </c>
      <c r="J5167" s="1">
        <v>247.9</v>
      </c>
      <c r="K5167" s="1">
        <v>134.6</v>
      </c>
      <c r="L5167" s="1">
        <v>23255609</v>
      </c>
      <c r="M5167" s="1">
        <v>4963082637.3999996</v>
      </c>
      <c r="N5167" s="11">
        <v>158242</v>
      </c>
    </row>
    <row r="5168" spans="1:14" x14ac:dyDescent="0.25">
      <c r="A5168" s="10">
        <v>44181</v>
      </c>
      <c r="B5168" s="1" t="s">
        <v>14</v>
      </c>
      <c r="C5168" s="1">
        <v>213.75</v>
      </c>
      <c r="D5168" s="1">
        <v>215.55</v>
      </c>
      <c r="E5168" s="1">
        <v>213.5</v>
      </c>
      <c r="F5168" s="1">
        <v>213.55</v>
      </c>
      <c r="G5168" s="1">
        <v>214.6</v>
      </c>
      <c r="H5168" s="1">
        <v>214</v>
      </c>
      <c r="I5168" s="1">
        <v>214.37</v>
      </c>
      <c r="J5168" s="1">
        <v>247.9</v>
      </c>
      <c r="K5168" s="1">
        <v>134.6</v>
      </c>
      <c r="L5168" s="1">
        <v>19551630</v>
      </c>
      <c r="M5168" s="1">
        <v>4191334801.1999998</v>
      </c>
      <c r="N5168" s="11">
        <v>97686</v>
      </c>
    </row>
    <row r="5169" spans="1:14" x14ac:dyDescent="0.25">
      <c r="A5169" s="10">
        <v>44182</v>
      </c>
      <c r="B5169" s="1" t="s">
        <v>14</v>
      </c>
      <c r="C5169" s="1">
        <v>214.2</v>
      </c>
      <c r="D5169" s="1">
        <v>215.1</v>
      </c>
      <c r="E5169" s="1">
        <v>211.25</v>
      </c>
      <c r="F5169" s="1">
        <v>214</v>
      </c>
      <c r="G5169" s="1">
        <v>212.85</v>
      </c>
      <c r="H5169" s="1">
        <v>213.05</v>
      </c>
      <c r="I5169" s="1">
        <v>212.89</v>
      </c>
      <c r="J5169" s="1">
        <v>247.9</v>
      </c>
      <c r="K5169" s="1">
        <v>134.6</v>
      </c>
      <c r="L5169" s="1">
        <v>22386185</v>
      </c>
      <c r="M5169" s="1">
        <v>4765696375.5500002</v>
      </c>
      <c r="N5169" s="11">
        <v>111013</v>
      </c>
    </row>
    <row r="5170" spans="1:14" x14ac:dyDescent="0.25">
      <c r="A5170" s="10">
        <v>44183</v>
      </c>
      <c r="B5170" s="1" t="s">
        <v>14</v>
      </c>
      <c r="C5170" s="1">
        <v>213.1</v>
      </c>
      <c r="D5170" s="1">
        <v>215.95</v>
      </c>
      <c r="E5170" s="1">
        <v>209.75</v>
      </c>
      <c r="F5170" s="1">
        <v>213.05</v>
      </c>
      <c r="G5170" s="1">
        <v>214.75</v>
      </c>
      <c r="H5170" s="1">
        <v>214.5</v>
      </c>
      <c r="I5170" s="1">
        <v>212.28</v>
      </c>
      <c r="J5170" s="1">
        <v>247.9</v>
      </c>
      <c r="K5170" s="1">
        <v>134.6</v>
      </c>
      <c r="L5170" s="1">
        <v>23775053</v>
      </c>
      <c r="M5170" s="1">
        <v>5046927933.1499996</v>
      </c>
      <c r="N5170" s="11">
        <v>137785</v>
      </c>
    </row>
    <row r="5171" spans="1:14" x14ac:dyDescent="0.25">
      <c r="A5171" s="10">
        <v>44186</v>
      </c>
      <c r="B5171" s="1" t="s">
        <v>14</v>
      </c>
      <c r="C5171" s="1">
        <v>214.5</v>
      </c>
      <c r="D5171" s="1">
        <v>214.7</v>
      </c>
      <c r="E5171" s="1">
        <v>199.15</v>
      </c>
      <c r="F5171" s="1">
        <v>214.5</v>
      </c>
      <c r="G5171" s="1">
        <v>202</v>
      </c>
      <c r="H5171" s="1">
        <v>202.95</v>
      </c>
      <c r="I5171" s="1">
        <v>207.72</v>
      </c>
      <c r="J5171" s="1">
        <v>243.9</v>
      </c>
      <c r="K5171" s="1">
        <v>134.6</v>
      </c>
      <c r="L5171" s="1">
        <v>41834797</v>
      </c>
      <c r="M5171" s="1">
        <v>8689854710.3500004</v>
      </c>
      <c r="N5171" s="11">
        <v>229386</v>
      </c>
    </row>
    <row r="5172" spans="1:14" x14ac:dyDescent="0.25">
      <c r="A5172" s="10">
        <v>44187</v>
      </c>
      <c r="B5172" s="1" t="s">
        <v>14</v>
      </c>
      <c r="C5172" s="1">
        <v>203.1</v>
      </c>
      <c r="D5172" s="1">
        <v>206.25</v>
      </c>
      <c r="E5172" s="1">
        <v>196.9</v>
      </c>
      <c r="F5172" s="1">
        <v>202.95</v>
      </c>
      <c r="G5172" s="1">
        <v>204.2</v>
      </c>
      <c r="H5172" s="1">
        <v>203.4</v>
      </c>
      <c r="I5172" s="1">
        <v>201.22</v>
      </c>
      <c r="J5172" s="1">
        <v>243.9</v>
      </c>
      <c r="K5172" s="1">
        <v>134.6</v>
      </c>
      <c r="L5172" s="1">
        <v>40986353</v>
      </c>
      <c r="M5172" s="1">
        <v>8247088507.5</v>
      </c>
      <c r="N5172" s="11">
        <v>227711</v>
      </c>
    </row>
    <row r="5173" spans="1:14" x14ac:dyDescent="0.25">
      <c r="A5173" s="10">
        <v>44188</v>
      </c>
      <c r="B5173" s="1" t="s">
        <v>14</v>
      </c>
      <c r="C5173" s="1">
        <v>203</v>
      </c>
      <c r="D5173" s="1">
        <v>208.25</v>
      </c>
      <c r="E5173" s="1">
        <v>202</v>
      </c>
      <c r="F5173" s="1">
        <v>203.4</v>
      </c>
      <c r="G5173" s="1">
        <v>207.6</v>
      </c>
      <c r="H5173" s="1">
        <v>207.75</v>
      </c>
      <c r="I5173" s="1">
        <v>205.16</v>
      </c>
      <c r="J5173" s="1">
        <v>243.9</v>
      </c>
      <c r="K5173" s="1">
        <v>134.6</v>
      </c>
      <c r="L5173" s="1">
        <v>23695667</v>
      </c>
      <c r="M5173" s="1">
        <v>4861433487.9499998</v>
      </c>
      <c r="N5173" s="11">
        <v>138457</v>
      </c>
    </row>
    <row r="5174" spans="1:14" x14ac:dyDescent="0.25">
      <c r="A5174" s="10">
        <v>44189</v>
      </c>
      <c r="B5174" s="1" t="s">
        <v>14</v>
      </c>
      <c r="C5174" s="1">
        <v>210</v>
      </c>
      <c r="D5174" s="1">
        <v>210.65</v>
      </c>
      <c r="E5174" s="1">
        <v>205.6</v>
      </c>
      <c r="F5174" s="1">
        <v>207.75</v>
      </c>
      <c r="G5174" s="1">
        <v>208.25</v>
      </c>
      <c r="H5174" s="1">
        <v>208.6</v>
      </c>
      <c r="I5174" s="1">
        <v>208.18</v>
      </c>
      <c r="J5174" s="1">
        <v>243.9</v>
      </c>
      <c r="K5174" s="1">
        <v>134.6</v>
      </c>
      <c r="L5174" s="1">
        <v>22768284</v>
      </c>
      <c r="M5174" s="1">
        <v>4740014821.0500002</v>
      </c>
      <c r="N5174" s="11">
        <v>121521</v>
      </c>
    </row>
    <row r="5175" spans="1:14" x14ac:dyDescent="0.25">
      <c r="A5175" s="10">
        <v>44193</v>
      </c>
      <c r="B5175" s="1" t="s">
        <v>14</v>
      </c>
      <c r="C5175" s="1">
        <v>209</v>
      </c>
      <c r="D5175" s="1">
        <v>210.2</v>
      </c>
      <c r="E5175" s="1">
        <v>207.85</v>
      </c>
      <c r="F5175" s="1">
        <v>208.6</v>
      </c>
      <c r="G5175" s="1">
        <v>209.6</v>
      </c>
      <c r="H5175" s="1">
        <v>209.5</v>
      </c>
      <c r="I5175" s="1">
        <v>209.19</v>
      </c>
      <c r="J5175" s="1">
        <v>243.9</v>
      </c>
      <c r="K5175" s="1">
        <v>134.6</v>
      </c>
      <c r="L5175" s="1">
        <v>15741000</v>
      </c>
      <c r="M5175" s="1">
        <v>3292793547.1999998</v>
      </c>
      <c r="N5175" s="11">
        <v>113830</v>
      </c>
    </row>
    <row r="5176" spans="1:14" x14ac:dyDescent="0.25">
      <c r="A5176" s="10">
        <v>44194</v>
      </c>
      <c r="B5176" s="1" t="s">
        <v>14</v>
      </c>
      <c r="C5176" s="1">
        <v>210.5</v>
      </c>
      <c r="D5176" s="1">
        <v>213.5</v>
      </c>
      <c r="E5176" s="1">
        <v>210.1</v>
      </c>
      <c r="F5176" s="1">
        <v>209.5</v>
      </c>
      <c r="G5176" s="1">
        <v>211.65</v>
      </c>
      <c r="H5176" s="1">
        <v>211.55</v>
      </c>
      <c r="I5176" s="1">
        <v>211.71</v>
      </c>
      <c r="J5176" s="1">
        <v>243.9</v>
      </c>
      <c r="K5176" s="1">
        <v>134.6</v>
      </c>
      <c r="L5176" s="1">
        <v>26546469</v>
      </c>
      <c r="M5176" s="1">
        <v>5620085127.6000004</v>
      </c>
      <c r="N5176" s="11">
        <v>142222</v>
      </c>
    </row>
    <row r="5177" spans="1:14" x14ac:dyDescent="0.25">
      <c r="A5177" s="10">
        <v>44195</v>
      </c>
      <c r="B5177" s="1" t="s">
        <v>14</v>
      </c>
      <c r="C5177" s="1">
        <v>212.7</v>
      </c>
      <c r="D5177" s="1">
        <v>213.5</v>
      </c>
      <c r="E5177" s="1">
        <v>209.55</v>
      </c>
      <c r="F5177" s="1">
        <v>211.55</v>
      </c>
      <c r="G5177" s="1">
        <v>211</v>
      </c>
      <c r="H5177" s="1">
        <v>211.15</v>
      </c>
      <c r="I5177" s="1">
        <v>211.22</v>
      </c>
      <c r="J5177" s="1">
        <v>243.9</v>
      </c>
      <c r="K5177" s="1">
        <v>134.6</v>
      </c>
      <c r="L5177" s="1">
        <v>18925262</v>
      </c>
      <c r="M5177" s="1">
        <v>3997317224.3499999</v>
      </c>
      <c r="N5177" s="11">
        <v>104450</v>
      </c>
    </row>
    <row r="5178" spans="1:14" x14ac:dyDescent="0.25">
      <c r="A5178" s="10">
        <v>44196</v>
      </c>
      <c r="B5178" s="1" t="s">
        <v>14</v>
      </c>
      <c r="C5178" s="1">
        <v>210.55</v>
      </c>
      <c r="D5178" s="1">
        <v>211.3</v>
      </c>
      <c r="E5178" s="1">
        <v>208.55</v>
      </c>
      <c r="F5178" s="1">
        <v>211.15</v>
      </c>
      <c r="G5178" s="1">
        <v>209.1</v>
      </c>
      <c r="H5178" s="1">
        <v>209</v>
      </c>
      <c r="I5178" s="1">
        <v>209.66</v>
      </c>
      <c r="J5178" s="1">
        <v>243.9</v>
      </c>
      <c r="K5178" s="1">
        <v>134.6</v>
      </c>
      <c r="L5178" s="1">
        <v>18245270</v>
      </c>
      <c r="M5178" s="1">
        <v>3825391530.5500002</v>
      </c>
      <c r="N5178" s="11">
        <v>138886</v>
      </c>
    </row>
    <row r="5179" spans="1:14" x14ac:dyDescent="0.25">
      <c r="A5179" s="10">
        <v>44197</v>
      </c>
      <c r="B5179" s="1" t="s">
        <v>14</v>
      </c>
      <c r="C5179" s="1">
        <v>209.9</v>
      </c>
      <c r="D5179" s="1">
        <v>214.2</v>
      </c>
      <c r="E5179" s="1">
        <v>209.3</v>
      </c>
      <c r="F5179" s="1">
        <v>209</v>
      </c>
      <c r="G5179" s="1">
        <v>213.9</v>
      </c>
      <c r="H5179" s="1">
        <v>213.85</v>
      </c>
      <c r="I5179" s="1">
        <v>212.11</v>
      </c>
      <c r="J5179" s="1">
        <v>243.9</v>
      </c>
      <c r="K5179" s="1">
        <v>134.6</v>
      </c>
      <c r="L5179" s="1">
        <v>19527333</v>
      </c>
      <c r="M5179" s="1">
        <v>4141864682.9000001</v>
      </c>
      <c r="N5179" s="11">
        <v>97216</v>
      </c>
    </row>
    <row r="5180" spans="1:14" x14ac:dyDescent="0.25">
      <c r="A5180" s="10">
        <v>44200</v>
      </c>
      <c r="B5180" s="1" t="s">
        <v>14</v>
      </c>
      <c r="C5180" s="1">
        <v>214</v>
      </c>
      <c r="D5180" s="1">
        <v>216</v>
      </c>
      <c r="E5180" s="1">
        <v>212.1</v>
      </c>
      <c r="F5180" s="1">
        <v>213.85</v>
      </c>
      <c r="G5180" s="1">
        <v>213.9</v>
      </c>
      <c r="H5180" s="1">
        <v>213.4</v>
      </c>
      <c r="I5180" s="1">
        <v>214.25</v>
      </c>
      <c r="J5180" s="1">
        <v>243.9</v>
      </c>
      <c r="K5180" s="1">
        <v>134.6</v>
      </c>
      <c r="L5180" s="1">
        <v>26891799</v>
      </c>
      <c r="M5180" s="1">
        <v>5761671016.1000004</v>
      </c>
      <c r="N5180" s="11">
        <v>145021</v>
      </c>
    </row>
    <row r="5181" spans="1:14" x14ac:dyDescent="0.25">
      <c r="A5181" s="10">
        <v>44201</v>
      </c>
      <c r="B5181" s="1" t="s">
        <v>14</v>
      </c>
      <c r="C5181" s="1">
        <v>212.45</v>
      </c>
      <c r="D5181" s="1">
        <v>213.25</v>
      </c>
      <c r="E5181" s="1">
        <v>210.6</v>
      </c>
      <c r="F5181" s="1">
        <v>213.4</v>
      </c>
      <c r="G5181" s="1">
        <v>211.75</v>
      </c>
      <c r="H5181" s="1">
        <v>211.45</v>
      </c>
      <c r="I5181" s="1">
        <v>211.51</v>
      </c>
      <c r="J5181" s="1">
        <v>243.9</v>
      </c>
      <c r="K5181" s="1">
        <v>134.6</v>
      </c>
      <c r="L5181" s="1">
        <v>18024083</v>
      </c>
      <c r="M5181" s="1">
        <v>3812279051.0999999</v>
      </c>
      <c r="N5181" s="11">
        <v>125014</v>
      </c>
    </row>
    <row r="5182" spans="1:14" x14ac:dyDescent="0.25">
      <c r="A5182" s="10">
        <v>44202</v>
      </c>
      <c r="B5182" s="1" t="s">
        <v>14</v>
      </c>
      <c r="C5182" s="1">
        <v>211.45</v>
      </c>
      <c r="D5182" s="1">
        <v>211.5</v>
      </c>
      <c r="E5182" s="1">
        <v>204.5</v>
      </c>
      <c r="F5182" s="1">
        <v>211.45</v>
      </c>
      <c r="G5182" s="1">
        <v>205.3</v>
      </c>
      <c r="H5182" s="1">
        <v>205.4</v>
      </c>
      <c r="I5182" s="1">
        <v>207.11</v>
      </c>
      <c r="J5182" s="1">
        <v>243.9</v>
      </c>
      <c r="K5182" s="1">
        <v>134.6</v>
      </c>
      <c r="L5182" s="1">
        <v>49067837</v>
      </c>
      <c r="M5182" s="1">
        <v>10162278633.65</v>
      </c>
      <c r="N5182" s="11">
        <v>275629</v>
      </c>
    </row>
    <row r="5183" spans="1:14" x14ac:dyDescent="0.25">
      <c r="A5183" s="10">
        <v>44203</v>
      </c>
      <c r="B5183" s="1" t="s">
        <v>14</v>
      </c>
      <c r="C5183" s="1">
        <v>206.1</v>
      </c>
      <c r="D5183" s="1">
        <v>207.6</v>
      </c>
      <c r="E5183" s="1">
        <v>202.1</v>
      </c>
      <c r="F5183" s="1">
        <v>205.4</v>
      </c>
      <c r="G5183" s="1">
        <v>203.25</v>
      </c>
      <c r="H5183" s="1">
        <v>202.8</v>
      </c>
      <c r="I5183" s="1">
        <v>203.92</v>
      </c>
      <c r="J5183" s="1">
        <v>243.9</v>
      </c>
      <c r="K5183" s="1">
        <v>134.6</v>
      </c>
      <c r="L5183" s="1">
        <v>34952401</v>
      </c>
      <c r="M5183" s="1">
        <v>7127409107</v>
      </c>
      <c r="N5183" s="11">
        <v>195120</v>
      </c>
    </row>
    <row r="5184" spans="1:14" x14ac:dyDescent="0.25">
      <c r="A5184" s="10">
        <v>44204</v>
      </c>
      <c r="B5184" s="1" t="s">
        <v>14</v>
      </c>
      <c r="C5184" s="1">
        <v>204.35</v>
      </c>
      <c r="D5184" s="1">
        <v>206</v>
      </c>
      <c r="E5184" s="1">
        <v>200.25</v>
      </c>
      <c r="F5184" s="1">
        <v>202.8</v>
      </c>
      <c r="G5184" s="1">
        <v>202.1</v>
      </c>
      <c r="H5184" s="1">
        <v>201.5</v>
      </c>
      <c r="I5184" s="1">
        <v>202.74</v>
      </c>
      <c r="J5184" s="1">
        <v>243.9</v>
      </c>
      <c r="K5184" s="1">
        <v>134.6</v>
      </c>
      <c r="L5184" s="1">
        <v>56427360</v>
      </c>
      <c r="M5184" s="1">
        <v>11439843997.5</v>
      </c>
      <c r="N5184" s="11">
        <v>287998</v>
      </c>
    </row>
    <row r="5185" spans="1:14" x14ac:dyDescent="0.25">
      <c r="A5185" s="10">
        <v>44207</v>
      </c>
      <c r="B5185" s="1" t="s">
        <v>14</v>
      </c>
      <c r="C5185" s="1">
        <v>204</v>
      </c>
      <c r="D5185" s="1">
        <v>206.1</v>
      </c>
      <c r="E5185" s="1">
        <v>201.25</v>
      </c>
      <c r="F5185" s="1">
        <v>201.5</v>
      </c>
      <c r="G5185" s="1">
        <v>202.65</v>
      </c>
      <c r="H5185" s="1">
        <v>202.5</v>
      </c>
      <c r="I5185" s="1">
        <v>203.15</v>
      </c>
      <c r="J5185" s="1">
        <v>243.9</v>
      </c>
      <c r="K5185" s="1">
        <v>134.6</v>
      </c>
      <c r="L5185" s="1">
        <v>42970983</v>
      </c>
      <c r="M5185" s="1">
        <v>8729643633.0499992</v>
      </c>
      <c r="N5185" s="11">
        <v>218401</v>
      </c>
    </row>
    <row r="5186" spans="1:14" x14ac:dyDescent="0.25">
      <c r="A5186" s="10">
        <v>44208</v>
      </c>
      <c r="B5186" s="1" t="s">
        <v>14</v>
      </c>
      <c r="C5186" s="1">
        <v>203</v>
      </c>
      <c r="D5186" s="1">
        <v>206.9</v>
      </c>
      <c r="E5186" s="1">
        <v>201.6</v>
      </c>
      <c r="F5186" s="1">
        <v>202.5</v>
      </c>
      <c r="G5186" s="1">
        <v>206.5</v>
      </c>
      <c r="H5186" s="1">
        <v>206.45</v>
      </c>
      <c r="I5186" s="1">
        <v>204.4</v>
      </c>
      <c r="J5186" s="1">
        <v>243.9</v>
      </c>
      <c r="K5186" s="1">
        <v>134.6</v>
      </c>
      <c r="L5186" s="1">
        <v>35617404</v>
      </c>
      <c r="M5186" s="1">
        <v>7280038737.6999998</v>
      </c>
      <c r="N5186" s="11">
        <v>222088</v>
      </c>
    </row>
    <row r="5187" spans="1:14" x14ac:dyDescent="0.25">
      <c r="A5187" s="10">
        <v>44209</v>
      </c>
      <c r="B5187" s="1" t="s">
        <v>14</v>
      </c>
      <c r="C5187" s="1">
        <v>207.45</v>
      </c>
      <c r="D5187" s="1">
        <v>213</v>
      </c>
      <c r="E5187" s="1">
        <v>205.25</v>
      </c>
      <c r="F5187" s="1">
        <v>206.45</v>
      </c>
      <c r="G5187" s="1">
        <v>211.2</v>
      </c>
      <c r="H5187" s="1">
        <v>211.25</v>
      </c>
      <c r="I5187" s="1">
        <v>210.15</v>
      </c>
      <c r="J5187" s="1">
        <v>243.9</v>
      </c>
      <c r="K5187" s="1">
        <v>134.6</v>
      </c>
      <c r="L5187" s="1">
        <v>63925996</v>
      </c>
      <c r="M5187" s="1">
        <v>13433736685.450001</v>
      </c>
      <c r="N5187" s="11">
        <v>318171</v>
      </c>
    </row>
    <row r="5188" spans="1:14" x14ac:dyDescent="0.25">
      <c r="A5188" s="10">
        <v>44210</v>
      </c>
      <c r="B5188" s="1" t="s">
        <v>14</v>
      </c>
      <c r="C5188" s="1">
        <v>212</v>
      </c>
      <c r="D5188" s="1">
        <v>216.5</v>
      </c>
      <c r="E5188" s="1">
        <v>211.6</v>
      </c>
      <c r="F5188" s="1">
        <v>211.25</v>
      </c>
      <c r="G5188" s="1">
        <v>214.1</v>
      </c>
      <c r="H5188" s="1">
        <v>214.15</v>
      </c>
      <c r="I5188" s="1">
        <v>214.33</v>
      </c>
      <c r="J5188" s="1">
        <v>243.9</v>
      </c>
      <c r="K5188" s="1">
        <v>134.6</v>
      </c>
      <c r="L5188" s="1">
        <v>48304263</v>
      </c>
      <c r="M5188" s="1">
        <v>10353108933.6</v>
      </c>
      <c r="N5188" s="11">
        <v>241528</v>
      </c>
    </row>
    <row r="5189" spans="1:14" x14ac:dyDescent="0.25">
      <c r="A5189" s="10">
        <v>44211</v>
      </c>
      <c r="B5189" s="1" t="s">
        <v>14</v>
      </c>
      <c r="C5189" s="1">
        <v>214.9</v>
      </c>
      <c r="D5189" s="1">
        <v>218.5</v>
      </c>
      <c r="E5189" s="1">
        <v>211.2</v>
      </c>
      <c r="F5189" s="1">
        <v>214.15</v>
      </c>
      <c r="G5189" s="1">
        <v>217.9</v>
      </c>
      <c r="H5189" s="1">
        <v>217.85</v>
      </c>
      <c r="I5189" s="1">
        <v>215.81</v>
      </c>
      <c r="J5189" s="1">
        <v>243.9</v>
      </c>
      <c r="K5189" s="1">
        <v>134.6</v>
      </c>
      <c r="L5189" s="1">
        <v>58321158</v>
      </c>
      <c r="M5189" s="1">
        <v>12586267200.950001</v>
      </c>
      <c r="N5189" s="11">
        <v>302828</v>
      </c>
    </row>
    <row r="5190" spans="1:14" x14ac:dyDescent="0.25">
      <c r="A5190" s="10">
        <v>44214</v>
      </c>
      <c r="B5190" s="1" t="s">
        <v>14</v>
      </c>
      <c r="C5190" s="1">
        <v>218.4</v>
      </c>
      <c r="D5190" s="1">
        <v>222</v>
      </c>
      <c r="E5190" s="1">
        <v>214.6</v>
      </c>
      <c r="F5190" s="1">
        <v>217.85</v>
      </c>
      <c r="G5190" s="1">
        <v>218.05</v>
      </c>
      <c r="H5190" s="1">
        <v>219.75</v>
      </c>
      <c r="I5190" s="1">
        <v>218.93</v>
      </c>
      <c r="J5190" s="1">
        <v>243.25</v>
      </c>
      <c r="K5190" s="1">
        <v>134.6</v>
      </c>
      <c r="L5190" s="1">
        <v>67607822</v>
      </c>
      <c r="M5190" s="1">
        <v>14801462308.450001</v>
      </c>
      <c r="N5190" s="11">
        <v>344233</v>
      </c>
    </row>
    <row r="5191" spans="1:14" x14ac:dyDescent="0.25">
      <c r="A5191" s="10">
        <v>44215</v>
      </c>
      <c r="B5191" s="1" t="s">
        <v>14</v>
      </c>
      <c r="C5191" s="1">
        <v>221</v>
      </c>
      <c r="D5191" s="1">
        <v>221.7</v>
      </c>
      <c r="E5191" s="1">
        <v>217.5</v>
      </c>
      <c r="F5191" s="1">
        <v>219.75</v>
      </c>
      <c r="G5191" s="1">
        <v>218.95</v>
      </c>
      <c r="H5191" s="1">
        <v>218.85</v>
      </c>
      <c r="I5191" s="1">
        <v>219.4</v>
      </c>
      <c r="J5191" s="1">
        <v>243.25</v>
      </c>
      <c r="K5191" s="1">
        <v>134.6</v>
      </c>
      <c r="L5191" s="1">
        <v>31785089</v>
      </c>
      <c r="M5191" s="1">
        <v>6973555286.9499998</v>
      </c>
      <c r="N5191" s="11">
        <v>156756</v>
      </c>
    </row>
    <row r="5192" spans="1:14" x14ac:dyDescent="0.25">
      <c r="A5192" s="10">
        <v>44216</v>
      </c>
      <c r="B5192" s="1" t="s">
        <v>14</v>
      </c>
      <c r="C5192" s="1">
        <v>218.5</v>
      </c>
      <c r="D5192" s="1">
        <v>219</v>
      </c>
      <c r="E5192" s="1">
        <v>215.7</v>
      </c>
      <c r="F5192" s="1">
        <v>218.85</v>
      </c>
      <c r="G5192" s="1">
        <v>217.2</v>
      </c>
      <c r="H5192" s="1">
        <v>217.65</v>
      </c>
      <c r="I5192" s="1">
        <v>217.39</v>
      </c>
      <c r="J5192" s="1">
        <v>243.25</v>
      </c>
      <c r="K5192" s="1">
        <v>134.6</v>
      </c>
      <c r="L5192" s="1">
        <v>44672447</v>
      </c>
      <c r="M5192" s="1">
        <v>9711214712.75</v>
      </c>
      <c r="N5192" s="11">
        <v>201237</v>
      </c>
    </row>
    <row r="5193" spans="1:14" x14ac:dyDescent="0.25">
      <c r="A5193" s="10">
        <v>44217</v>
      </c>
      <c r="B5193" s="1" t="s">
        <v>14</v>
      </c>
      <c r="C5193" s="1">
        <v>219</v>
      </c>
      <c r="D5193" s="1">
        <v>219.5</v>
      </c>
      <c r="E5193" s="1">
        <v>212.2</v>
      </c>
      <c r="F5193" s="1">
        <v>217.65</v>
      </c>
      <c r="G5193" s="1">
        <v>215.15</v>
      </c>
      <c r="H5193" s="1">
        <v>213.7</v>
      </c>
      <c r="I5193" s="1">
        <v>216.38</v>
      </c>
      <c r="J5193" s="1">
        <v>243.25</v>
      </c>
      <c r="K5193" s="1">
        <v>134.6</v>
      </c>
      <c r="L5193" s="1">
        <v>28999164</v>
      </c>
      <c r="M5193" s="1">
        <v>6274901671.3500004</v>
      </c>
      <c r="N5193" s="11">
        <v>158624</v>
      </c>
    </row>
    <row r="5194" spans="1:14" x14ac:dyDescent="0.25">
      <c r="A5194" s="10">
        <v>44218</v>
      </c>
      <c r="B5194" s="1" t="s">
        <v>14</v>
      </c>
      <c r="C5194" s="1">
        <v>214</v>
      </c>
      <c r="D5194" s="1">
        <v>214.75</v>
      </c>
      <c r="E5194" s="1">
        <v>209.15</v>
      </c>
      <c r="F5194" s="1">
        <v>213.7</v>
      </c>
      <c r="G5194" s="1">
        <v>211.2</v>
      </c>
      <c r="H5194" s="1">
        <v>210.7</v>
      </c>
      <c r="I5194" s="1">
        <v>211.49</v>
      </c>
      <c r="J5194" s="1">
        <v>243.25</v>
      </c>
      <c r="K5194" s="1">
        <v>134.6</v>
      </c>
      <c r="L5194" s="1">
        <v>24712182</v>
      </c>
      <c r="M5194" s="1">
        <v>5226356343.4499998</v>
      </c>
      <c r="N5194" s="11">
        <v>217555</v>
      </c>
    </row>
    <row r="5195" spans="1:14" x14ac:dyDescent="0.25">
      <c r="A5195" s="10">
        <v>44221</v>
      </c>
      <c r="B5195" s="1" t="s">
        <v>14</v>
      </c>
      <c r="C5195" s="1">
        <v>212</v>
      </c>
      <c r="D5195" s="1">
        <v>212.5</v>
      </c>
      <c r="E5195" s="1">
        <v>206.85</v>
      </c>
      <c r="F5195" s="1">
        <v>210.7</v>
      </c>
      <c r="G5195" s="1">
        <v>208.15</v>
      </c>
      <c r="H5195" s="1">
        <v>207.8</v>
      </c>
      <c r="I5195" s="1">
        <v>209.04</v>
      </c>
      <c r="J5195" s="1">
        <v>239.25</v>
      </c>
      <c r="K5195" s="1">
        <v>134.6</v>
      </c>
      <c r="L5195" s="1">
        <v>24967899</v>
      </c>
      <c r="M5195" s="1">
        <v>5219403902.8999996</v>
      </c>
      <c r="N5195" s="11">
        <v>144604</v>
      </c>
    </row>
    <row r="5196" spans="1:14" x14ac:dyDescent="0.25">
      <c r="A5196" s="10">
        <v>44223</v>
      </c>
      <c r="B5196" s="1" t="s">
        <v>14</v>
      </c>
      <c r="C5196" s="1">
        <v>208</v>
      </c>
      <c r="D5196" s="1">
        <v>212.65</v>
      </c>
      <c r="E5196" s="1">
        <v>207.1</v>
      </c>
      <c r="F5196" s="1">
        <v>207.8</v>
      </c>
      <c r="G5196" s="1">
        <v>210.75</v>
      </c>
      <c r="H5196" s="1">
        <v>210.65</v>
      </c>
      <c r="I5196" s="1">
        <v>210.69</v>
      </c>
      <c r="J5196" s="1">
        <v>239.25</v>
      </c>
      <c r="K5196" s="1">
        <v>134.6</v>
      </c>
      <c r="L5196" s="1">
        <v>48471357</v>
      </c>
      <c r="M5196" s="1">
        <v>10212257634.799999</v>
      </c>
      <c r="N5196" s="11">
        <v>218996</v>
      </c>
    </row>
    <row r="5197" spans="1:14" x14ac:dyDescent="0.25">
      <c r="A5197" s="10">
        <v>44224</v>
      </c>
      <c r="B5197" s="1" t="s">
        <v>14</v>
      </c>
      <c r="C5197" s="1">
        <v>209.25</v>
      </c>
      <c r="D5197" s="1">
        <v>211</v>
      </c>
      <c r="E5197" s="1">
        <v>205.75</v>
      </c>
      <c r="F5197" s="1">
        <v>210.65</v>
      </c>
      <c r="G5197" s="1">
        <v>206.85</v>
      </c>
      <c r="H5197" s="1">
        <v>206.6</v>
      </c>
      <c r="I5197" s="1">
        <v>208.22</v>
      </c>
      <c r="J5197" s="1">
        <v>239.25</v>
      </c>
      <c r="K5197" s="1">
        <v>134.6</v>
      </c>
      <c r="L5197" s="1">
        <v>22131983</v>
      </c>
      <c r="M5197" s="1">
        <v>4608395814.0500002</v>
      </c>
      <c r="N5197" s="11">
        <v>131065</v>
      </c>
    </row>
    <row r="5198" spans="1:14" x14ac:dyDescent="0.25">
      <c r="A5198" s="10">
        <v>44225</v>
      </c>
      <c r="B5198" s="1" t="s">
        <v>14</v>
      </c>
      <c r="C5198" s="1">
        <v>208.55</v>
      </c>
      <c r="D5198" s="1">
        <v>208.8</v>
      </c>
      <c r="E5198" s="1">
        <v>202.35</v>
      </c>
      <c r="F5198" s="1">
        <v>206.6</v>
      </c>
      <c r="G5198" s="1">
        <v>203.25</v>
      </c>
      <c r="H5198" s="1">
        <v>203.25</v>
      </c>
      <c r="I5198" s="1">
        <v>205.15</v>
      </c>
      <c r="J5198" s="1">
        <v>239.25</v>
      </c>
      <c r="K5198" s="1">
        <v>134.6</v>
      </c>
      <c r="L5198" s="1">
        <v>23764654</v>
      </c>
      <c r="M5198" s="1">
        <v>4875283664.6000004</v>
      </c>
      <c r="N5198" s="11">
        <v>139430</v>
      </c>
    </row>
    <row r="5199" spans="1:14" x14ac:dyDescent="0.25">
      <c r="A5199" s="10">
        <v>44228</v>
      </c>
      <c r="B5199" s="1" t="s">
        <v>14</v>
      </c>
      <c r="C5199" s="1">
        <v>204</v>
      </c>
      <c r="D5199" s="1">
        <v>217.95</v>
      </c>
      <c r="E5199" s="1">
        <v>201.8</v>
      </c>
      <c r="F5199" s="1">
        <v>203.25</v>
      </c>
      <c r="G5199" s="1">
        <v>216.55</v>
      </c>
      <c r="H5199" s="1">
        <v>215.95</v>
      </c>
      <c r="I5199" s="1">
        <v>211.22</v>
      </c>
      <c r="J5199" s="1">
        <v>222</v>
      </c>
      <c r="K5199" s="1">
        <v>134.6</v>
      </c>
      <c r="L5199" s="1">
        <v>57744414</v>
      </c>
      <c r="M5199" s="1">
        <v>12196982212.75</v>
      </c>
      <c r="N5199" s="11">
        <v>340533</v>
      </c>
    </row>
    <row r="5200" spans="1:14" x14ac:dyDescent="0.25">
      <c r="A5200" s="10">
        <v>44229</v>
      </c>
      <c r="B5200" s="1" t="s">
        <v>14</v>
      </c>
      <c r="C5200" s="1">
        <v>220</v>
      </c>
      <c r="D5200" s="1">
        <v>223.5</v>
      </c>
      <c r="E5200" s="1">
        <v>217</v>
      </c>
      <c r="F5200" s="1">
        <v>215.95</v>
      </c>
      <c r="G5200" s="1">
        <v>218.45</v>
      </c>
      <c r="H5200" s="1">
        <v>218.2</v>
      </c>
      <c r="I5200" s="1">
        <v>219.76</v>
      </c>
      <c r="J5200" s="1">
        <v>223.5</v>
      </c>
      <c r="K5200" s="1">
        <v>134.6</v>
      </c>
      <c r="L5200" s="1">
        <v>48457781</v>
      </c>
      <c r="M5200" s="1">
        <v>10649036226.35</v>
      </c>
      <c r="N5200" s="11">
        <v>246486</v>
      </c>
    </row>
    <row r="5201" spans="1:14" x14ac:dyDescent="0.25">
      <c r="A5201" s="10">
        <v>44230</v>
      </c>
      <c r="B5201" s="1" t="s">
        <v>14</v>
      </c>
      <c r="C5201" s="1">
        <v>221.5</v>
      </c>
      <c r="D5201" s="1">
        <v>222</v>
      </c>
      <c r="E5201" s="1">
        <v>215.7</v>
      </c>
      <c r="F5201" s="1">
        <v>218.2</v>
      </c>
      <c r="G5201" s="1">
        <v>216.55</v>
      </c>
      <c r="H5201" s="1">
        <v>216.75</v>
      </c>
      <c r="I5201" s="1">
        <v>217.78</v>
      </c>
      <c r="J5201" s="1">
        <v>223.5</v>
      </c>
      <c r="K5201" s="1">
        <v>134.6</v>
      </c>
      <c r="L5201" s="1">
        <v>53643263</v>
      </c>
      <c r="M5201" s="1">
        <v>11682198818.4</v>
      </c>
      <c r="N5201" s="11">
        <v>237418</v>
      </c>
    </row>
    <row r="5202" spans="1:14" x14ac:dyDescent="0.25">
      <c r="A5202" s="10">
        <v>44231</v>
      </c>
      <c r="B5202" s="1" t="s">
        <v>14</v>
      </c>
      <c r="C5202" s="1">
        <v>216.1</v>
      </c>
      <c r="D5202" s="1">
        <v>231.4</v>
      </c>
      <c r="E5202" s="1">
        <v>216</v>
      </c>
      <c r="F5202" s="1">
        <v>216.75</v>
      </c>
      <c r="G5202" s="1">
        <v>230.05</v>
      </c>
      <c r="H5202" s="1">
        <v>229.95</v>
      </c>
      <c r="I5202" s="1">
        <v>225.61</v>
      </c>
      <c r="J5202" s="1">
        <v>231.4</v>
      </c>
      <c r="K5202" s="1">
        <v>134.6</v>
      </c>
      <c r="L5202" s="1">
        <v>105818897</v>
      </c>
      <c r="M5202" s="1">
        <v>23873768831.5</v>
      </c>
      <c r="N5202" s="11">
        <v>448405</v>
      </c>
    </row>
    <row r="5203" spans="1:14" x14ac:dyDescent="0.25">
      <c r="A5203" s="10">
        <v>44232</v>
      </c>
      <c r="B5203" s="1" t="s">
        <v>14</v>
      </c>
      <c r="C5203" s="1">
        <v>232.15</v>
      </c>
      <c r="D5203" s="1">
        <v>238.85</v>
      </c>
      <c r="E5203" s="1">
        <v>227.25</v>
      </c>
      <c r="F5203" s="1">
        <v>229.95</v>
      </c>
      <c r="G5203" s="1">
        <v>233.75</v>
      </c>
      <c r="H5203" s="1">
        <v>234.35</v>
      </c>
      <c r="I5203" s="1">
        <v>233.77</v>
      </c>
      <c r="J5203" s="1">
        <v>238.85</v>
      </c>
      <c r="K5203" s="1">
        <v>134.6</v>
      </c>
      <c r="L5203" s="1">
        <v>125490301</v>
      </c>
      <c r="M5203" s="1">
        <v>29336354117.150002</v>
      </c>
      <c r="N5203" s="11">
        <v>462141</v>
      </c>
    </row>
    <row r="5204" spans="1:14" x14ac:dyDescent="0.25">
      <c r="A5204" s="10">
        <v>44235</v>
      </c>
      <c r="B5204" s="1" t="s">
        <v>14</v>
      </c>
      <c r="C5204" s="1">
        <v>237.5</v>
      </c>
      <c r="D5204" s="1">
        <v>238.05</v>
      </c>
      <c r="E5204" s="1">
        <v>231.5</v>
      </c>
      <c r="F5204" s="1">
        <v>234.35</v>
      </c>
      <c r="G5204" s="1">
        <v>233.45</v>
      </c>
      <c r="H5204" s="1">
        <v>233.1</v>
      </c>
      <c r="I5204" s="1">
        <v>234.25</v>
      </c>
      <c r="J5204" s="1">
        <v>238.85</v>
      </c>
      <c r="K5204" s="1">
        <v>134.6</v>
      </c>
      <c r="L5204" s="1">
        <v>41495834</v>
      </c>
      <c r="M5204" s="1">
        <v>9720439291.5</v>
      </c>
      <c r="N5204" s="11">
        <v>233390</v>
      </c>
    </row>
    <row r="5205" spans="1:14" x14ac:dyDescent="0.25">
      <c r="A5205" s="10">
        <v>44236</v>
      </c>
      <c r="B5205" s="1" t="s">
        <v>14</v>
      </c>
      <c r="C5205" s="1">
        <v>234.6</v>
      </c>
      <c r="D5205" s="1">
        <v>239.2</v>
      </c>
      <c r="E5205" s="1">
        <v>228.2</v>
      </c>
      <c r="F5205" s="1">
        <v>233.1</v>
      </c>
      <c r="G5205" s="1">
        <v>228.8</v>
      </c>
      <c r="H5205" s="1">
        <v>229</v>
      </c>
      <c r="I5205" s="1">
        <v>232.82</v>
      </c>
      <c r="J5205" s="1">
        <v>239.2</v>
      </c>
      <c r="K5205" s="1">
        <v>134.6</v>
      </c>
      <c r="L5205" s="1">
        <v>70655961</v>
      </c>
      <c r="M5205" s="1">
        <v>16450399463.85</v>
      </c>
      <c r="N5205" s="11">
        <v>341250</v>
      </c>
    </row>
    <row r="5206" spans="1:14" x14ac:dyDescent="0.25">
      <c r="A5206" s="10">
        <v>44237</v>
      </c>
      <c r="B5206" s="1" t="s">
        <v>14</v>
      </c>
      <c r="C5206" s="1">
        <v>229</v>
      </c>
      <c r="D5206" s="1">
        <v>231.1</v>
      </c>
      <c r="E5206" s="1">
        <v>223.1</v>
      </c>
      <c r="F5206" s="1">
        <v>229</v>
      </c>
      <c r="G5206" s="1">
        <v>228.2</v>
      </c>
      <c r="H5206" s="1">
        <v>227.55</v>
      </c>
      <c r="I5206" s="1">
        <v>227.34</v>
      </c>
      <c r="J5206" s="1">
        <v>239.2</v>
      </c>
      <c r="K5206" s="1">
        <v>134.6</v>
      </c>
      <c r="L5206" s="1">
        <v>47283127</v>
      </c>
      <c r="M5206" s="1">
        <v>10749558710.700001</v>
      </c>
      <c r="N5206" s="11">
        <v>261647</v>
      </c>
    </row>
    <row r="5207" spans="1:14" x14ac:dyDescent="0.25">
      <c r="A5207" s="10">
        <v>44238</v>
      </c>
      <c r="B5207" s="1" t="s">
        <v>14</v>
      </c>
      <c r="C5207" s="1">
        <v>229</v>
      </c>
      <c r="D5207" s="1">
        <v>229.3</v>
      </c>
      <c r="E5207" s="1">
        <v>224.5</v>
      </c>
      <c r="F5207" s="1">
        <v>227.55</v>
      </c>
      <c r="G5207" s="1">
        <v>226.6</v>
      </c>
      <c r="H5207" s="1">
        <v>226.45</v>
      </c>
      <c r="I5207" s="1">
        <v>226.58</v>
      </c>
      <c r="J5207" s="1">
        <v>239.2</v>
      </c>
      <c r="K5207" s="1">
        <v>134.6</v>
      </c>
      <c r="L5207" s="1">
        <v>43631374</v>
      </c>
      <c r="M5207" s="1">
        <v>9886067688.2000008</v>
      </c>
      <c r="N5207" s="11">
        <v>272037</v>
      </c>
    </row>
    <row r="5208" spans="1:14" x14ac:dyDescent="0.25">
      <c r="A5208" s="10">
        <v>44239</v>
      </c>
      <c r="B5208" s="1" t="s">
        <v>14</v>
      </c>
      <c r="C5208" s="1">
        <v>225.75</v>
      </c>
      <c r="D5208" s="1">
        <v>225.75</v>
      </c>
      <c r="E5208" s="1">
        <v>215.8</v>
      </c>
      <c r="F5208" s="1">
        <v>226.45</v>
      </c>
      <c r="G5208" s="1">
        <v>217.6</v>
      </c>
      <c r="H5208" s="1">
        <v>217.45</v>
      </c>
      <c r="I5208" s="1">
        <v>218.73</v>
      </c>
      <c r="J5208" s="1">
        <v>239.2</v>
      </c>
      <c r="K5208" s="1">
        <v>134.6</v>
      </c>
      <c r="L5208" s="1">
        <v>110568108</v>
      </c>
      <c r="M5208" s="1">
        <v>24184438376.349998</v>
      </c>
      <c r="N5208" s="11">
        <v>514138</v>
      </c>
    </row>
    <row r="5209" spans="1:14" x14ac:dyDescent="0.25">
      <c r="A5209" s="10">
        <v>44242</v>
      </c>
      <c r="B5209" s="1" t="s">
        <v>14</v>
      </c>
      <c r="C5209" s="1">
        <v>218.45</v>
      </c>
      <c r="D5209" s="1">
        <v>221</v>
      </c>
      <c r="E5209" s="1">
        <v>217.5</v>
      </c>
      <c r="F5209" s="1">
        <v>217.45</v>
      </c>
      <c r="G5209" s="1">
        <v>218.75</v>
      </c>
      <c r="H5209" s="1">
        <v>218.6</v>
      </c>
      <c r="I5209" s="1">
        <v>219.04</v>
      </c>
      <c r="J5209" s="1">
        <v>239.2</v>
      </c>
      <c r="K5209" s="1">
        <v>134.6</v>
      </c>
      <c r="L5209" s="1">
        <v>31776555</v>
      </c>
      <c r="M5209" s="1">
        <v>6960357813.9499998</v>
      </c>
      <c r="N5209" s="11">
        <v>184189</v>
      </c>
    </row>
    <row r="5210" spans="1:14" x14ac:dyDescent="0.25">
      <c r="A5210" s="10">
        <v>44243</v>
      </c>
      <c r="B5210" s="1" t="s">
        <v>14</v>
      </c>
      <c r="C5210" s="1">
        <v>219.05</v>
      </c>
      <c r="D5210" s="1">
        <v>221.8</v>
      </c>
      <c r="E5210" s="1">
        <v>217.25</v>
      </c>
      <c r="F5210" s="1">
        <v>218.6</v>
      </c>
      <c r="G5210" s="1">
        <v>218.4</v>
      </c>
      <c r="H5210" s="1">
        <v>218.25</v>
      </c>
      <c r="I5210" s="1">
        <v>219.19</v>
      </c>
      <c r="J5210" s="1">
        <v>239.2</v>
      </c>
      <c r="K5210" s="1">
        <v>134.6</v>
      </c>
      <c r="L5210" s="1">
        <v>29148891</v>
      </c>
      <c r="M5210" s="1">
        <v>6389077050.9499998</v>
      </c>
      <c r="N5210" s="11">
        <v>153249</v>
      </c>
    </row>
    <row r="5211" spans="1:14" x14ac:dyDescent="0.25">
      <c r="A5211" s="10">
        <v>44244</v>
      </c>
      <c r="B5211" s="1" t="s">
        <v>14</v>
      </c>
      <c r="C5211" s="1">
        <v>217.6</v>
      </c>
      <c r="D5211" s="1">
        <v>218.4</v>
      </c>
      <c r="E5211" s="1">
        <v>216.55</v>
      </c>
      <c r="F5211" s="1">
        <v>218.25</v>
      </c>
      <c r="G5211" s="1">
        <v>217.95</v>
      </c>
      <c r="H5211" s="1">
        <v>217.75</v>
      </c>
      <c r="I5211" s="1">
        <v>217.39</v>
      </c>
      <c r="J5211" s="1">
        <v>239.2</v>
      </c>
      <c r="K5211" s="1">
        <v>134.6</v>
      </c>
      <c r="L5211" s="1">
        <v>19850516</v>
      </c>
      <c r="M5211" s="1">
        <v>4315383329.6000004</v>
      </c>
      <c r="N5211" s="11">
        <v>125824</v>
      </c>
    </row>
    <row r="5212" spans="1:14" x14ac:dyDescent="0.25">
      <c r="A5212" s="10">
        <v>44245</v>
      </c>
      <c r="B5212" s="1" t="s">
        <v>14</v>
      </c>
      <c r="C5212" s="1">
        <v>218.2</v>
      </c>
      <c r="D5212" s="1">
        <v>220.6</v>
      </c>
      <c r="E5212" s="1">
        <v>217.9</v>
      </c>
      <c r="F5212" s="1">
        <v>217.75</v>
      </c>
      <c r="G5212" s="1">
        <v>219.1</v>
      </c>
      <c r="H5212" s="1">
        <v>218.85</v>
      </c>
      <c r="I5212" s="1">
        <v>219.17</v>
      </c>
      <c r="J5212" s="1">
        <v>239.2</v>
      </c>
      <c r="K5212" s="1">
        <v>134.6</v>
      </c>
      <c r="L5212" s="1">
        <v>24070563</v>
      </c>
      <c r="M5212" s="1">
        <v>5275597175.9499998</v>
      </c>
      <c r="N5212" s="11">
        <v>135239</v>
      </c>
    </row>
    <row r="5213" spans="1:14" x14ac:dyDescent="0.25">
      <c r="A5213" s="10">
        <v>44246</v>
      </c>
      <c r="B5213" s="1" t="s">
        <v>14</v>
      </c>
      <c r="C5213" s="1">
        <v>218.85</v>
      </c>
      <c r="D5213" s="1">
        <v>218.9</v>
      </c>
      <c r="E5213" s="1">
        <v>214</v>
      </c>
      <c r="F5213" s="1">
        <v>218.85</v>
      </c>
      <c r="G5213" s="1">
        <v>216.5</v>
      </c>
      <c r="H5213" s="1">
        <v>215.95</v>
      </c>
      <c r="I5213" s="1">
        <v>216.9</v>
      </c>
      <c r="J5213" s="1">
        <v>239.2</v>
      </c>
      <c r="K5213" s="1">
        <v>134.6</v>
      </c>
      <c r="L5213" s="1">
        <v>28125203</v>
      </c>
      <c r="M5213" s="1">
        <v>6100479018.5</v>
      </c>
      <c r="N5213" s="11">
        <v>136326</v>
      </c>
    </row>
    <row r="5214" spans="1:14" x14ac:dyDescent="0.25">
      <c r="A5214" s="10">
        <v>44249</v>
      </c>
      <c r="B5214" s="1" t="s">
        <v>14</v>
      </c>
      <c r="C5214" s="1">
        <v>212</v>
      </c>
      <c r="D5214" s="1">
        <v>212</v>
      </c>
      <c r="E5214" s="1">
        <v>206</v>
      </c>
      <c r="F5214" s="1">
        <v>215.95</v>
      </c>
      <c r="G5214" s="1">
        <v>206.95</v>
      </c>
      <c r="H5214" s="1">
        <v>207.05</v>
      </c>
      <c r="I5214" s="1">
        <v>207.93</v>
      </c>
      <c r="J5214" s="1">
        <v>239.2</v>
      </c>
      <c r="K5214" s="1">
        <v>134.6</v>
      </c>
      <c r="L5214" s="1">
        <v>51546288</v>
      </c>
      <c r="M5214" s="1">
        <v>10718107964.25</v>
      </c>
      <c r="N5214" s="11">
        <v>332459</v>
      </c>
    </row>
    <row r="5215" spans="1:14" x14ac:dyDescent="0.25">
      <c r="A5215" s="10">
        <v>44250</v>
      </c>
      <c r="B5215" s="1" t="s">
        <v>14</v>
      </c>
      <c r="C5215" s="1">
        <v>208</v>
      </c>
      <c r="D5215" s="1">
        <v>210.55</v>
      </c>
      <c r="E5215" s="1">
        <v>207</v>
      </c>
      <c r="F5215" s="1">
        <v>207.05</v>
      </c>
      <c r="G5215" s="1">
        <v>208.7</v>
      </c>
      <c r="H5215" s="1">
        <v>208.5</v>
      </c>
      <c r="I5215" s="1">
        <v>208.89</v>
      </c>
      <c r="J5215" s="1">
        <v>239.2</v>
      </c>
      <c r="K5215" s="1">
        <v>134.6</v>
      </c>
      <c r="L5215" s="1">
        <v>26675953</v>
      </c>
      <c r="M5215" s="1">
        <v>5572221289.0500002</v>
      </c>
      <c r="N5215" s="11">
        <v>142383</v>
      </c>
    </row>
    <row r="5216" spans="1:14" x14ac:dyDescent="0.25">
      <c r="A5216" s="10">
        <v>44251</v>
      </c>
      <c r="B5216" s="1" t="s">
        <v>14</v>
      </c>
      <c r="C5216" s="1">
        <v>209.1</v>
      </c>
      <c r="D5216" s="1">
        <v>209.8</v>
      </c>
      <c r="E5216" s="1">
        <v>206.5</v>
      </c>
      <c r="F5216" s="1">
        <v>208.5</v>
      </c>
      <c r="G5216" s="1">
        <v>208.65</v>
      </c>
      <c r="H5216" s="1">
        <v>208.85</v>
      </c>
      <c r="I5216" s="1">
        <v>208.61</v>
      </c>
      <c r="J5216" s="1">
        <v>239.2</v>
      </c>
      <c r="K5216" s="1">
        <v>134.6</v>
      </c>
      <c r="L5216" s="1">
        <v>13160617</v>
      </c>
      <c r="M5216" s="1">
        <v>2745487405.5</v>
      </c>
      <c r="N5216" s="11">
        <v>78718</v>
      </c>
    </row>
    <row r="5217" spans="1:14" x14ac:dyDescent="0.25">
      <c r="A5217" s="10">
        <v>44252</v>
      </c>
      <c r="B5217" s="1" t="s">
        <v>14</v>
      </c>
      <c r="C5217" s="1">
        <v>209.5</v>
      </c>
      <c r="D5217" s="1">
        <v>211.2</v>
      </c>
      <c r="E5217" s="1">
        <v>208.8</v>
      </c>
      <c r="F5217" s="1">
        <v>208.85</v>
      </c>
      <c r="G5217" s="1">
        <v>209.2</v>
      </c>
      <c r="H5217" s="1">
        <v>209.15</v>
      </c>
      <c r="I5217" s="1">
        <v>209.99</v>
      </c>
      <c r="J5217" s="1">
        <v>239.2</v>
      </c>
      <c r="K5217" s="1">
        <v>134.6</v>
      </c>
      <c r="L5217" s="1">
        <v>25954142</v>
      </c>
      <c r="M5217" s="1">
        <v>5450207882.1499996</v>
      </c>
      <c r="N5217" s="11">
        <v>145567</v>
      </c>
    </row>
    <row r="5218" spans="1:14" x14ac:dyDescent="0.25">
      <c r="A5218" s="10">
        <v>44253</v>
      </c>
      <c r="B5218" s="1" t="s">
        <v>14</v>
      </c>
      <c r="C5218" s="1">
        <v>207.25</v>
      </c>
      <c r="D5218" s="1">
        <v>208</v>
      </c>
      <c r="E5218" s="1">
        <v>203</v>
      </c>
      <c r="F5218" s="1">
        <v>209.15</v>
      </c>
      <c r="G5218" s="1">
        <v>203.65</v>
      </c>
      <c r="H5218" s="1">
        <v>203.85</v>
      </c>
      <c r="I5218" s="1">
        <v>205.43</v>
      </c>
      <c r="J5218" s="1">
        <v>239.2</v>
      </c>
      <c r="K5218" s="1">
        <v>134.6</v>
      </c>
      <c r="L5218" s="1">
        <v>43429293</v>
      </c>
      <c r="M5218" s="1">
        <v>8921826329.2999992</v>
      </c>
      <c r="N5218" s="11">
        <v>295180</v>
      </c>
    </row>
    <row r="5219" spans="1:14" x14ac:dyDescent="0.25">
      <c r="A5219" s="10">
        <v>44256</v>
      </c>
      <c r="B5219" s="1" t="s">
        <v>14</v>
      </c>
      <c r="C5219" s="1">
        <v>205.45</v>
      </c>
      <c r="D5219" s="1">
        <v>207.75</v>
      </c>
      <c r="E5219" s="1">
        <v>204.05</v>
      </c>
      <c r="F5219" s="1">
        <v>203.85</v>
      </c>
      <c r="G5219" s="1">
        <v>207</v>
      </c>
      <c r="H5219" s="1">
        <v>206.9</v>
      </c>
      <c r="I5219" s="1">
        <v>206.05</v>
      </c>
      <c r="J5219" s="1">
        <v>239.2</v>
      </c>
      <c r="K5219" s="1">
        <v>134.6</v>
      </c>
      <c r="L5219" s="1">
        <v>16225536</v>
      </c>
      <c r="M5219" s="1">
        <v>3343330147.6999998</v>
      </c>
      <c r="N5219" s="11">
        <v>139486</v>
      </c>
    </row>
    <row r="5220" spans="1:14" x14ac:dyDescent="0.25">
      <c r="A5220" s="10">
        <v>44257</v>
      </c>
      <c r="B5220" s="1" t="s">
        <v>14</v>
      </c>
      <c r="C5220" s="1">
        <v>207</v>
      </c>
      <c r="D5220" s="1">
        <v>210.8</v>
      </c>
      <c r="E5220" s="1">
        <v>206.5</v>
      </c>
      <c r="F5220" s="1">
        <v>206.9</v>
      </c>
      <c r="G5220" s="1">
        <v>210</v>
      </c>
      <c r="H5220" s="1">
        <v>209.9</v>
      </c>
      <c r="I5220" s="1">
        <v>209.53</v>
      </c>
      <c r="J5220" s="1">
        <v>239.2</v>
      </c>
      <c r="K5220" s="1">
        <v>134.6</v>
      </c>
      <c r="L5220" s="1">
        <v>25604169</v>
      </c>
      <c r="M5220" s="1">
        <v>5364909293.6499996</v>
      </c>
      <c r="N5220" s="11">
        <v>147297</v>
      </c>
    </row>
    <row r="5221" spans="1:14" x14ac:dyDescent="0.25">
      <c r="A5221" s="10">
        <v>44258</v>
      </c>
      <c r="B5221" s="1" t="s">
        <v>14</v>
      </c>
      <c r="C5221" s="1">
        <v>212</v>
      </c>
      <c r="D5221" s="1">
        <v>212</v>
      </c>
      <c r="E5221" s="1">
        <v>208.8</v>
      </c>
      <c r="F5221" s="1">
        <v>209.9</v>
      </c>
      <c r="G5221" s="1">
        <v>209.95</v>
      </c>
      <c r="H5221" s="1">
        <v>209.95</v>
      </c>
      <c r="I5221" s="1">
        <v>210.22</v>
      </c>
      <c r="J5221" s="1">
        <v>239.2</v>
      </c>
      <c r="K5221" s="1">
        <v>134.6</v>
      </c>
      <c r="L5221" s="1">
        <v>20846117</v>
      </c>
      <c r="M5221" s="1">
        <v>4382226055.3000002</v>
      </c>
      <c r="N5221" s="11">
        <v>123925</v>
      </c>
    </row>
    <row r="5222" spans="1:14" x14ac:dyDescent="0.25">
      <c r="A5222" s="10">
        <v>44259</v>
      </c>
      <c r="B5222" s="1" t="s">
        <v>14</v>
      </c>
      <c r="C5222" s="1">
        <v>208.8</v>
      </c>
      <c r="D5222" s="1">
        <v>211.3</v>
      </c>
      <c r="E5222" s="1">
        <v>207.6</v>
      </c>
      <c r="F5222" s="1">
        <v>209.95</v>
      </c>
      <c r="G5222" s="1">
        <v>209.8</v>
      </c>
      <c r="H5222" s="1">
        <v>209.7</v>
      </c>
      <c r="I5222" s="1">
        <v>209.74</v>
      </c>
      <c r="J5222" s="1">
        <v>239.2</v>
      </c>
      <c r="K5222" s="1">
        <v>134.6</v>
      </c>
      <c r="L5222" s="1">
        <v>24899212</v>
      </c>
      <c r="M5222" s="1">
        <v>5222335980.75</v>
      </c>
      <c r="N5222" s="11">
        <v>139637</v>
      </c>
    </row>
    <row r="5223" spans="1:14" x14ac:dyDescent="0.25">
      <c r="A5223" s="10">
        <v>44260</v>
      </c>
      <c r="B5223" s="1" t="s">
        <v>14</v>
      </c>
      <c r="C5223" s="1">
        <v>208</v>
      </c>
      <c r="D5223" s="1">
        <v>210</v>
      </c>
      <c r="E5223" s="1">
        <v>207.2</v>
      </c>
      <c r="F5223" s="1">
        <v>209.7</v>
      </c>
      <c r="G5223" s="1">
        <v>209.9</v>
      </c>
      <c r="H5223" s="1">
        <v>208.55</v>
      </c>
      <c r="I5223" s="1">
        <v>208.64</v>
      </c>
      <c r="J5223" s="1">
        <v>239.2</v>
      </c>
      <c r="K5223" s="1">
        <v>134.6</v>
      </c>
      <c r="L5223" s="1">
        <v>17323590</v>
      </c>
      <c r="M5223" s="1">
        <v>3614449247.8499999</v>
      </c>
      <c r="N5223" s="11">
        <v>103897</v>
      </c>
    </row>
    <row r="5224" spans="1:14" x14ac:dyDescent="0.25">
      <c r="A5224" s="10">
        <v>44263</v>
      </c>
      <c r="B5224" s="1" t="s">
        <v>14</v>
      </c>
      <c r="C5224" s="1">
        <v>209.7</v>
      </c>
      <c r="D5224" s="1">
        <v>210.8</v>
      </c>
      <c r="E5224" s="1">
        <v>207.7</v>
      </c>
      <c r="F5224" s="1">
        <v>208.55</v>
      </c>
      <c r="G5224" s="1">
        <v>207.9</v>
      </c>
      <c r="H5224" s="1">
        <v>208</v>
      </c>
      <c r="I5224" s="1">
        <v>208.85</v>
      </c>
      <c r="J5224" s="1">
        <v>239.2</v>
      </c>
      <c r="K5224" s="1">
        <v>134.6</v>
      </c>
      <c r="L5224" s="1">
        <v>22988740</v>
      </c>
      <c r="M5224" s="1">
        <v>4801117010.8500004</v>
      </c>
      <c r="N5224" s="11">
        <v>112532</v>
      </c>
    </row>
    <row r="5225" spans="1:14" x14ac:dyDescent="0.25">
      <c r="A5225" s="10">
        <v>44264</v>
      </c>
      <c r="B5225" s="1" t="s">
        <v>14</v>
      </c>
      <c r="C5225" s="1">
        <v>208.7</v>
      </c>
      <c r="D5225" s="1">
        <v>209.75</v>
      </c>
      <c r="E5225" s="1">
        <v>204.75</v>
      </c>
      <c r="F5225" s="1">
        <v>208</v>
      </c>
      <c r="G5225" s="1">
        <v>207.65</v>
      </c>
      <c r="H5225" s="1">
        <v>207.8</v>
      </c>
      <c r="I5225" s="1">
        <v>207.31</v>
      </c>
      <c r="J5225" s="1">
        <v>239.2</v>
      </c>
      <c r="K5225" s="1">
        <v>134.6</v>
      </c>
      <c r="L5225" s="1">
        <v>22593086</v>
      </c>
      <c r="M5225" s="1">
        <v>4683792373.6000004</v>
      </c>
      <c r="N5225" s="11">
        <v>111233</v>
      </c>
    </row>
    <row r="5226" spans="1:14" x14ac:dyDescent="0.25">
      <c r="A5226" s="10">
        <v>44265</v>
      </c>
      <c r="B5226" s="1" t="s">
        <v>14</v>
      </c>
      <c r="C5226" s="1">
        <v>209.1</v>
      </c>
      <c r="D5226" s="1">
        <v>209.2</v>
      </c>
      <c r="E5226" s="1">
        <v>205.8</v>
      </c>
      <c r="F5226" s="1">
        <v>207.8</v>
      </c>
      <c r="G5226" s="1">
        <v>206.4</v>
      </c>
      <c r="H5226" s="1">
        <v>206.5</v>
      </c>
      <c r="I5226" s="1">
        <v>206.76</v>
      </c>
      <c r="J5226" s="1">
        <v>239.2</v>
      </c>
      <c r="K5226" s="1">
        <v>134.6</v>
      </c>
      <c r="L5226" s="1">
        <v>19603214</v>
      </c>
      <c r="M5226" s="1">
        <v>4053232669.0999999</v>
      </c>
      <c r="N5226" s="11">
        <v>126929</v>
      </c>
    </row>
    <row r="5227" spans="1:14" x14ac:dyDescent="0.25">
      <c r="A5227" s="10">
        <v>44267</v>
      </c>
      <c r="B5227" s="1" t="s">
        <v>14</v>
      </c>
      <c r="C5227" s="1">
        <v>208</v>
      </c>
      <c r="D5227" s="1">
        <v>208</v>
      </c>
      <c r="E5227" s="1">
        <v>203.5</v>
      </c>
      <c r="F5227" s="1">
        <v>206.5</v>
      </c>
      <c r="G5227" s="1">
        <v>205.2</v>
      </c>
      <c r="H5227" s="1">
        <v>205.2</v>
      </c>
      <c r="I5227" s="1">
        <v>206.2</v>
      </c>
      <c r="J5227" s="1">
        <v>239.2</v>
      </c>
      <c r="K5227" s="1">
        <v>134.6</v>
      </c>
      <c r="L5227" s="1">
        <v>30787960</v>
      </c>
      <c r="M5227" s="1">
        <v>6348378596</v>
      </c>
      <c r="N5227" s="11">
        <v>188084</v>
      </c>
    </row>
    <row r="5228" spans="1:14" x14ac:dyDescent="0.25">
      <c r="A5228" s="10">
        <v>44270</v>
      </c>
      <c r="B5228" s="1" t="s">
        <v>14</v>
      </c>
      <c r="C5228" s="1">
        <v>205.85</v>
      </c>
      <c r="D5228" s="1">
        <v>206</v>
      </c>
      <c r="E5228" s="1">
        <v>201.6</v>
      </c>
      <c r="F5228" s="1">
        <v>205.2</v>
      </c>
      <c r="G5228" s="1">
        <v>205.5</v>
      </c>
      <c r="H5228" s="1">
        <v>205.45</v>
      </c>
      <c r="I5228" s="1">
        <v>203.3</v>
      </c>
      <c r="J5228" s="1">
        <v>239.2</v>
      </c>
      <c r="K5228" s="1">
        <v>139</v>
      </c>
      <c r="L5228" s="1">
        <v>41115906</v>
      </c>
      <c r="M5228" s="1">
        <v>8358819873.0500002</v>
      </c>
      <c r="N5228" s="11">
        <v>194868</v>
      </c>
    </row>
    <row r="5229" spans="1:14" x14ac:dyDescent="0.25">
      <c r="A5229" s="10">
        <v>44271</v>
      </c>
      <c r="B5229" s="1" t="s">
        <v>14</v>
      </c>
      <c r="C5229" s="1">
        <v>206.4</v>
      </c>
      <c r="D5229" s="1">
        <v>208.9</v>
      </c>
      <c r="E5229" s="1">
        <v>204.95</v>
      </c>
      <c r="F5229" s="1">
        <v>205.45</v>
      </c>
      <c r="G5229" s="1">
        <v>208.35</v>
      </c>
      <c r="H5229" s="1">
        <v>207.85</v>
      </c>
      <c r="I5229" s="1">
        <v>207.32</v>
      </c>
      <c r="J5229" s="1">
        <v>239.2</v>
      </c>
      <c r="K5229" s="1">
        <v>139</v>
      </c>
      <c r="L5229" s="1">
        <v>48763187</v>
      </c>
      <c r="M5229" s="1">
        <v>10109443546.6</v>
      </c>
      <c r="N5229" s="11">
        <v>175982</v>
      </c>
    </row>
    <row r="5230" spans="1:14" x14ac:dyDescent="0.25">
      <c r="A5230" s="10">
        <v>44272</v>
      </c>
      <c r="B5230" s="1" t="s">
        <v>14</v>
      </c>
      <c r="C5230" s="1">
        <v>212.2</v>
      </c>
      <c r="D5230" s="1">
        <v>213.9</v>
      </c>
      <c r="E5230" s="1">
        <v>208.55</v>
      </c>
      <c r="F5230" s="1">
        <v>207.85</v>
      </c>
      <c r="G5230" s="1">
        <v>210.95</v>
      </c>
      <c r="H5230" s="1">
        <v>210.6</v>
      </c>
      <c r="I5230" s="1">
        <v>211.24</v>
      </c>
      <c r="J5230" s="1">
        <v>239.2</v>
      </c>
      <c r="K5230" s="1">
        <v>139</v>
      </c>
      <c r="L5230" s="1">
        <v>78578698</v>
      </c>
      <c r="M5230" s="1">
        <v>16599323903.9</v>
      </c>
      <c r="N5230" s="11">
        <v>310723</v>
      </c>
    </row>
    <row r="5231" spans="1:14" x14ac:dyDescent="0.25">
      <c r="A5231" s="10">
        <v>44273</v>
      </c>
      <c r="B5231" s="1" t="s">
        <v>14</v>
      </c>
      <c r="C5231" s="1">
        <v>213</v>
      </c>
      <c r="D5231" s="1">
        <v>219.1</v>
      </c>
      <c r="E5231" s="1">
        <v>211.9</v>
      </c>
      <c r="F5231" s="1">
        <v>210.6</v>
      </c>
      <c r="G5231" s="1">
        <v>219</v>
      </c>
      <c r="H5231" s="1">
        <v>217.65</v>
      </c>
      <c r="I5231" s="1">
        <v>215.44</v>
      </c>
      <c r="J5231" s="1">
        <v>239.2</v>
      </c>
      <c r="K5231" s="1">
        <v>139</v>
      </c>
      <c r="L5231" s="1">
        <v>91993104</v>
      </c>
      <c r="M5231" s="1">
        <v>19819079228.049999</v>
      </c>
      <c r="N5231" s="11">
        <v>364689</v>
      </c>
    </row>
    <row r="5232" spans="1:14" x14ac:dyDescent="0.25">
      <c r="A5232" s="10">
        <v>44274</v>
      </c>
      <c r="B5232" s="1" t="s">
        <v>14</v>
      </c>
      <c r="C5232" s="1">
        <v>219</v>
      </c>
      <c r="D5232" s="1">
        <v>226.15</v>
      </c>
      <c r="E5232" s="1">
        <v>215.55</v>
      </c>
      <c r="F5232" s="1">
        <v>217.65</v>
      </c>
      <c r="G5232" s="1">
        <v>222.8</v>
      </c>
      <c r="H5232" s="1">
        <v>222.95</v>
      </c>
      <c r="I5232" s="1">
        <v>221.92</v>
      </c>
      <c r="J5232" s="1">
        <v>239.2</v>
      </c>
      <c r="K5232" s="1">
        <v>139</v>
      </c>
      <c r="L5232" s="1">
        <v>134184994</v>
      </c>
      <c r="M5232" s="1">
        <v>29777698538.299999</v>
      </c>
      <c r="N5232" s="11">
        <v>523004</v>
      </c>
    </row>
    <row r="5233" spans="1:14" x14ac:dyDescent="0.25">
      <c r="A5233" s="10">
        <v>44277</v>
      </c>
      <c r="B5233" s="1" t="s">
        <v>14</v>
      </c>
      <c r="C5233" s="1">
        <v>223.3</v>
      </c>
      <c r="D5233" s="1">
        <v>226.4</v>
      </c>
      <c r="E5233" s="1">
        <v>221.5</v>
      </c>
      <c r="F5233" s="1">
        <v>222.95</v>
      </c>
      <c r="G5233" s="1">
        <v>226</v>
      </c>
      <c r="H5233" s="1">
        <v>226</v>
      </c>
      <c r="I5233" s="1">
        <v>224.4</v>
      </c>
      <c r="J5233" s="1">
        <v>239.2</v>
      </c>
      <c r="K5233" s="1">
        <v>139</v>
      </c>
      <c r="L5233" s="1">
        <v>46050245</v>
      </c>
      <c r="M5233" s="1">
        <v>10333788937.700001</v>
      </c>
      <c r="N5233" s="11">
        <v>207251</v>
      </c>
    </row>
    <row r="5234" spans="1:14" x14ac:dyDescent="0.25">
      <c r="A5234" s="10">
        <v>44278</v>
      </c>
      <c r="B5234" s="1" t="s">
        <v>14</v>
      </c>
      <c r="C5234" s="1">
        <v>225</v>
      </c>
      <c r="D5234" s="1">
        <v>228.1</v>
      </c>
      <c r="E5234" s="1">
        <v>221.3</v>
      </c>
      <c r="F5234" s="1">
        <v>226</v>
      </c>
      <c r="G5234" s="1">
        <v>222.05</v>
      </c>
      <c r="H5234" s="1">
        <v>222.2</v>
      </c>
      <c r="I5234" s="1">
        <v>224.28</v>
      </c>
      <c r="J5234" s="1">
        <v>239.2</v>
      </c>
      <c r="K5234" s="1">
        <v>139</v>
      </c>
      <c r="L5234" s="1">
        <v>41564683</v>
      </c>
      <c r="M5234" s="1">
        <v>9322189126.2999992</v>
      </c>
      <c r="N5234" s="11">
        <v>237234</v>
      </c>
    </row>
    <row r="5235" spans="1:14" x14ac:dyDescent="0.25">
      <c r="A5235" s="10">
        <v>44279</v>
      </c>
      <c r="B5235" s="1" t="s">
        <v>14</v>
      </c>
      <c r="C5235" s="1">
        <v>221</v>
      </c>
      <c r="D5235" s="1">
        <v>222.8</v>
      </c>
      <c r="E5235" s="1">
        <v>215.25</v>
      </c>
      <c r="F5235" s="1">
        <v>222.2</v>
      </c>
      <c r="G5235" s="1">
        <v>216.3</v>
      </c>
      <c r="H5235" s="1">
        <v>215.95</v>
      </c>
      <c r="I5235" s="1">
        <v>218.64</v>
      </c>
      <c r="J5235" s="1">
        <v>239.2</v>
      </c>
      <c r="K5235" s="1">
        <v>139</v>
      </c>
      <c r="L5235" s="1">
        <v>27609243</v>
      </c>
      <c r="M5235" s="1">
        <v>6036591608.6499996</v>
      </c>
      <c r="N5235" s="11">
        <v>160693</v>
      </c>
    </row>
    <row r="5236" spans="1:14" x14ac:dyDescent="0.25">
      <c r="A5236" s="10">
        <v>44280</v>
      </c>
      <c r="B5236" s="1" t="s">
        <v>14</v>
      </c>
      <c r="C5236" s="1">
        <v>215.15</v>
      </c>
      <c r="D5236" s="1">
        <v>215.95</v>
      </c>
      <c r="E5236" s="1">
        <v>209.05</v>
      </c>
      <c r="F5236" s="1">
        <v>215.95</v>
      </c>
      <c r="G5236" s="1">
        <v>213.9</v>
      </c>
      <c r="H5236" s="1">
        <v>211.6</v>
      </c>
      <c r="I5236" s="1">
        <v>211.67</v>
      </c>
      <c r="J5236" s="1">
        <v>239.2</v>
      </c>
      <c r="K5236" s="1">
        <v>139</v>
      </c>
      <c r="L5236" s="1">
        <v>40681282</v>
      </c>
      <c r="M5236" s="1">
        <v>8611151299.6000004</v>
      </c>
      <c r="N5236" s="11">
        <v>231111</v>
      </c>
    </row>
    <row r="5237" spans="1:14" x14ac:dyDescent="0.25">
      <c r="A5237" s="10">
        <v>44281</v>
      </c>
      <c r="B5237" s="1" t="s">
        <v>14</v>
      </c>
      <c r="C5237" s="1">
        <v>214.25</v>
      </c>
      <c r="D5237" s="1">
        <v>214.45</v>
      </c>
      <c r="E5237" s="1">
        <v>210.35</v>
      </c>
      <c r="F5237" s="1">
        <v>211.6</v>
      </c>
      <c r="G5237" s="1">
        <v>210.9</v>
      </c>
      <c r="H5237" s="1">
        <v>210.9</v>
      </c>
      <c r="I5237" s="1">
        <v>212.16</v>
      </c>
      <c r="J5237" s="1">
        <v>239.2</v>
      </c>
      <c r="K5237" s="1">
        <v>139</v>
      </c>
      <c r="L5237" s="1">
        <v>26079435</v>
      </c>
      <c r="M5237" s="1">
        <v>5533120950.8999996</v>
      </c>
      <c r="N5237" s="11">
        <v>156755</v>
      </c>
    </row>
    <row r="5238" spans="1:14" x14ac:dyDescent="0.25">
      <c r="A5238" s="10">
        <v>44285</v>
      </c>
      <c r="B5238" s="1" t="s">
        <v>14</v>
      </c>
      <c r="C5238" s="1">
        <v>213.25</v>
      </c>
      <c r="D5238" s="1">
        <v>215</v>
      </c>
      <c r="E5238" s="1">
        <v>210.4</v>
      </c>
      <c r="F5238" s="1">
        <v>210.9</v>
      </c>
      <c r="G5238" s="1">
        <v>214.65</v>
      </c>
      <c r="H5238" s="1">
        <v>214.55</v>
      </c>
      <c r="I5238" s="1">
        <v>212.69</v>
      </c>
      <c r="J5238" s="1">
        <v>239.2</v>
      </c>
      <c r="K5238" s="1">
        <v>156.05000000000001</v>
      </c>
      <c r="L5238" s="1">
        <v>27792437</v>
      </c>
      <c r="M5238" s="1">
        <v>5911247548.25</v>
      </c>
      <c r="N5238" s="11">
        <v>147081</v>
      </c>
    </row>
    <row r="5239" spans="1:14" x14ac:dyDescent="0.25">
      <c r="A5239" s="10">
        <v>44286</v>
      </c>
      <c r="B5239" s="1" t="s">
        <v>14</v>
      </c>
      <c r="C5239" s="1">
        <v>214.05</v>
      </c>
      <c r="D5239" s="1">
        <v>219.3</v>
      </c>
      <c r="E5239" s="1">
        <v>212.7</v>
      </c>
      <c r="F5239" s="1">
        <v>214.55</v>
      </c>
      <c r="G5239" s="1">
        <v>217.8</v>
      </c>
      <c r="H5239" s="1">
        <v>218.5</v>
      </c>
      <c r="I5239" s="1">
        <v>217.38</v>
      </c>
      <c r="J5239" s="1">
        <v>239.2</v>
      </c>
      <c r="K5239" s="1">
        <v>156.05000000000001</v>
      </c>
      <c r="L5239" s="1">
        <v>36485322</v>
      </c>
      <c r="M5239" s="1">
        <v>7931329893.5500002</v>
      </c>
      <c r="N5239" s="11">
        <v>162814</v>
      </c>
    </row>
    <row r="5240" spans="1:14" x14ac:dyDescent="0.25">
      <c r="A5240" s="10">
        <v>44287</v>
      </c>
      <c r="B5240" s="1" t="s">
        <v>14</v>
      </c>
      <c r="C5240" s="1">
        <v>220</v>
      </c>
      <c r="D5240" s="1">
        <v>220.6</v>
      </c>
      <c r="E5240" s="1">
        <v>217.3</v>
      </c>
      <c r="F5240" s="1">
        <v>218.5</v>
      </c>
      <c r="G5240" s="1">
        <v>220.05</v>
      </c>
      <c r="H5240" s="1">
        <v>220.05</v>
      </c>
      <c r="I5240" s="1">
        <v>219.11</v>
      </c>
      <c r="J5240" s="1">
        <v>239.2</v>
      </c>
      <c r="K5240" s="1">
        <v>156.05000000000001</v>
      </c>
      <c r="L5240" s="1">
        <v>29062762</v>
      </c>
      <c r="M5240" s="1">
        <v>6367985753.8999996</v>
      </c>
      <c r="N5240" s="11">
        <v>125473</v>
      </c>
    </row>
    <row r="5241" spans="1:14" x14ac:dyDescent="0.25">
      <c r="A5241" s="10">
        <v>44291</v>
      </c>
      <c r="B5241" s="1" t="s">
        <v>14</v>
      </c>
      <c r="C5241" s="1">
        <v>217.6</v>
      </c>
      <c r="D5241" s="1">
        <v>220</v>
      </c>
      <c r="E5241" s="1">
        <v>210.5</v>
      </c>
      <c r="F5241" s="1">
        <v>220.05</v>
      </c>
      <c r="G5241" s="1">
        <v>211.95</v>
      </c>
      <c r="H5241" s="1">
        <v>212.55</v>
      </c>
      <c r="I5241" s="1">
        <v>213.47</v>
      </c>
      <c r="J5241" s="1">
        <v>239.2</v>
      </c>
      <c r="K5241" s="1">
        <v>157.1</v>
      </c>
      <c r="L5241" s="1">
        <v>31378045</v>
      </c>
      <c r="M5241" s="1">
        <v>6698398266.1499996</v>
      </c>
      <c r="N5241" s="11">
        <v>220759</v>
      </c>
    </row>
    <row r="5242" spans="1:14" x14ac:dyDescent="0.25">
      <c r="A5242" s="10">
        <v>44292</v>
      </c>
      <c r="B5242" s="1" t="s">
        <v>14</v>
      </c>
      <c r="C5242" s="1">
        <v>213.8</v>
      </c>
      <c r="D5242" s="1">
        <v>214.95</v>
      </c>
      <c r="E5242" s="1">
        <v>210.15</v>
      </c>
      <c r="F5242" s="1">
        <v>212.55</v>
      </c>
      <c r="G5242" s="1">
        <v>212.8</v>
      </c>
      <c r="H5242" s="1">
        <v>212.65</v>
      </c>
      <c r="I5242" s="1">
        <v>212.66</v>
      </c>
      <c r="J5242" s="1">
        <v>239.2</v>
      </c>
      <c r="K5242" s="1">
        <v>157.1</v>
      </c>
      <c r="L5242" s="1">
        <v>25674227</v>
      </c>
      <c r="M5242" s="1">
        <v>5459847736.3999996</v>
      </c>
      <c r="N5242" s="11">
        <v>143881</v>
      </c>
    </row>
    <row r="5243" spans="1:14" x14ac:dyDescent="0.25">
      <c r="A5243" s="10">
        <v>44293</v>
      </c>
      <c r="B5243" s="1" t="s">
        <v>14</v>
      </c>
      <c r="C5243" s="1">
        <v>212.7</v>
      </c>
      <c r="D5243" s="1">
        <v>215.2</v>
      </c>
      <c r="E5243" s="1">
        <v>212.45</v>
      </c>
      <c r="F5243" s="1">
        <v>212.65</v>
      </c>
      <c r="G5243" s="1">
        <v>213.65</v>
      </c>
      <c r="H5243" s="1">
        <v>213.8</v>
      </c>
      <c r="I5243" s="1">
        <v>214.02</v>
      </c>
      <c r="J5243" s="1">
        <v>239.2</v>
      </c>
      <c r="K5243" s="1">
        <v>157.1</v>
      </c>
      <c r="L5243" s="1">
        <v>15204883</v>
      </c>
      <c r="M5243" s="1">
        <v>3254147655.0500002</v>
      </c>
      <c r="N5243" s="11">
        <v>96741</v>
      </c>
    </row>
    <row r="5244" spans="1:14" x14ac:dyDescent="0.25">
      <c r="A5244" s="10">
        <v>44294</v>
      </c>
      <c r="B5244" s="1" t="s">
        <v>14</v>
      </c>
      <c r="C5244" s="1">
        <v>214.85</v>
      </c>
      <c r="D5244" s="1">
        <v>216.1</v>
      </c>
      <c r="E5244" s="1">
        <v>212.85</v>
      </c>
      <c r="F5244" s="1">
        <v>213.8</v>
      </c>
      <c r="G5244" s="1">
        <v>213.5</v>
      </c>
      <c r="H5244" s="1">
        <v>213.25</v>
      </c>
      <c r="I5244" s="1">
        <v>214.28</v>
      </c>
      <c r="J5244" s="1">
        <v>239.2</v>
      </c>
      <c r="K5244" s="1">
        <v>157.1</v>
      </c>
      <c r="L5244" s="1">
        <v>14116874</v>
      </c>
      <c r="M5244" s="1">
        <v>3024930827.4000001</v>
      </c>
      <c r="N5244" s="11">
        <v>81632</v>
      </c>
    </row>
    <row r="5245" spans="1:14" x14ac:dyDescent="0.25">
      <c r="A5245" s="10">
        <v>44295</v>
      </c>
      <c r="B5245" s="1" t="s">
        <v>14</v>
      </c>
      <c r="C5245" s="1">
        <v>213.75</v>
      </c>
      <c r="D5245" s="1">
        <v>215.95</v>
      </c>
      <c r="E5245" s="1">
        <v>212.55</v>
      </c>
      <c r="F5245" s="1">
        <v>213.25</v>
      </c>
      <c r="G5245" s="1">
        <v>213.25</v>
      </c>
      <c r="H5245" s="1">
        <v>213.1</v>
      </c>
      <c r="I5245" s="1">
        <v>213.94</v>
      </c>
      <c r="J5245" s="1">
        <v>239.2</v>
      </c>
      <c r="K5245" s="1">
        <v>157.1</v>
      </c>
      <c r="L5245" s="1">
        <v>16364247</v>
      </c>
      <c r="M5245" s="1">
        <v>3501032037.6999998</v>
      </c>
      <c r="N5245" s="11">
        <v>110013</v>
      </c>
    </row>
    <row r="5246" spans="1:14" x14ac:dyDescent="0.25">
      <c r="A5246" s="10">
        <v>44298</v>
      </c>
      <c r="B5246" s="1" t="s">
        <v>14</v>
      </c>
      <c r="C5246" s="1">
        <v>210</v>
      </c>
      <c r="D5246" s="1">
        <v>211</v>
      </c>
      <c r="E5246" s="1">
        <v>205</v>
      </c>
      <c r="F5246" s="1">
        <v>213.1</v>
      </c>
      <c r="G5246" s="1">
        <v>205.3</v>
      </c>
      <c r="H5246" s="1">
        <v>205.3</v>
      </c>
      <c r="I5246" s="1">
        <v>207.32</v>
      </c>
      <c r="J5246" s="1">
        <v>239.2</v>
      </c>
      <c r="K5246" s="1">
        <v>157.1</v>
      </c>
      <c r="L5246" s="1">
        <v>34511670</v>
      </c>
      <c r="M5246" s="1">
        <v>7155036282.6999998</v>
      </c>
      <c r="N5246" s="11">
        <v>256517</v>
      </c>
    </row>
    <row r="5247" spans="1:14" x14ac:dyDescent="0.25">
      <c r="A5247" s="10">
        <v>44299</v>
      </c>
      <c r="B5247" s="1" t="s">
        <v>14</v>
      </c>
      <c r="C5247" s="1">
        <v>207</v>
      </c>
      <c r="D5247" s="1">
        <v>209.7</v>
      </c>
      <c r="E5247" s="1">
        <v>206</v>
      </c>
      <c r="F5247" s="1">
        <v>205.3</v>
      </c>
      <c r="G5247" s="1">
        <v>208.65</v>
      </c>
      <c r="H5247" s="1">
        <v>208.7</v>
      </c>
      <c r="I5247" s="1">
        <v>207.75</v>
      </c>
      <c r="J5247" s="1">
        <v>239.2</v>
      </c>
      <c r="K5247" s="1">
        <v>157.1</v>
      </c>
      <c r="L5247" s="1">
        <v>20247639</v>
      </c>
      <c r="M5247" s="1">
        <v>4206422738.9000001</v>
      </c>
      <c r="N5247" s="11">
        <v>133141</v>
      </c>
    </row>
    <row r="5248" spans="1:14" x14ac:dyDescent="0.25">
      <c r="A5248" s="10">
        <v>44301</v>
      </c>
      <c r="B5248" s="1" t="s">
        <v>14</v>
      </c>
      <c r="C5248" s="1">
        <v>209</v>
      </c>
      <c r="D5248" s="1">
        <v>210.45</v>
      </c>
      <c r="E5248" s="1">
        <v>206</v>
      </c>
      <c r="F5248" s="1">
        <v>208.7</v>
      </c>
      <c r="G5248" s="1">
        <v>207.1</v>
      </c>
      <c r="H5248" s="1">
        <v>206.7</v>
      </c>
      <c r="I5248" s="1">
        <v>207.4</v>
      </c>
      <c r="J5248" s="1">
        <v>239.2</v>
      </c>
      <c r="K5248" s="1">
        <v>157.1</v>
      </c>
      <c r="L5248" s="1">
        <v>17530742</v>
      </c>
      <c r="M5248" s="1">
        <v>3635944960.5999999</v>
      </c>
      <c r="N5248" s="11">
        <v>126577</v>
      </c>
    </row>
    <row r="5249" spans="1:14" x14ac:dyDescent="0.25">
      <c r="A5249" s="10">
        <v>44302</v>
      </c>
      <c r="B5249" s="1" t="s">
        <v>14</v>
      </c>
      <c r="C5249" s="1">
        <v>208</v>
      </c>
      <c r="D5249" s="1">
        <v>209.25</v>
      </c>
      <c r="E5249" s="1">
        <v>206.5</v>
      </c>
      <c r="F5249" s="1">
        <v>206.7</v>
      </c>
      <c r="G5249" s="1">
        <v>208</v>
      </c>
      <c r="H5249" s="1">
        <v>207.95</v>
      </c>
      <c r="I5249" s="1">
        <v>208.25</v>
      </c>
      <c r="J5249" s="1">
        <v>239.2</v>
      </c>
      <c r="K5249" s="1">
        <v>157.1</v>
      </c>
      <c r="L5249" s="1">
        <v>13311926</v>
      </c>
      <c r="M5249" s="1">
        <v>2772264539.0500002</v>
      </c>
      <c r="N5249" s="11">
        <v>82765</v>
      </c>
    </row>
    <row r="5250" spans="1:14" x14ac:dyDescent="0.25">
      <c r="A5250" s="10">
        <v>44305</v>
      </c>
      <c r="B5250" s="1" t="s">
        <v>14</v>
      </c>
      <c r="C5250" s="1">
        <v>205</v>
      </c>
      <c r="D5250" s="1">
        <v>206.1</v>
      </c>
      <c r="E5250" s="1">
        <v>203.75</v>
      </c>
      <c r="F5250" s="1">
        <v>207.95</v>
      </c>
      <c r="G5250" s="1">
        <v>206</v>
      </c>
      <c r="H5250" s="1">
        <v>205.6</v>
      </c>
      <c r="I5250" s="1">
        <v>204.81</v>
      </c>
      <c r="J5250" s="1">
        <v>239.2</v>
      </c>
      <c r="K5250" s="1">
        <v>157.1</v>
      </c>
      <c r="L5250" s="1">
        <v>15792299</v>
      </c>
      <c r="M5250" s="1">
        <v>3234344468.9000001</v>
      </c>
      <c r="N5250" s="11">
        <v>141500</v>
      </c>
    </row>
    <row r="5251" spans="1:14" x14ac:dyDescent="0.25">
      <c r="A5251" s="10">
        <v>44306</v>
      </c>
      <c r="B5251" s="1" t="s">
        <v>14</v>
      </c>
      <c r="C5251" s="1">
        <v>206.2</v>
      </c>
      <c r="D5251" s="1">
        <v>207</v>
      </c>
      <c r="E5251" s="1">
        <v>202.5</v>
      </c>
      <c r="F5251" s="1">
        <v>205.6</v>
      </c>
      <c r="G5251" s="1">
        <v>203.15</v>
      </c>
      <c r="H5251" s="1">
        <v>203.55</v>
      </c>
      <c r="I5251" s="1">
        <v>204.65</v>
      </c>
      <c r="J5251" s="1">
        <v>239.2</v>
      </c>
      <c r="K5251" s="1">
        <v>157.1</v>
      </c>
      <c r="L5251" s="1">
        <v>21364882</v>
      </c>
      <c r="M5251" s="1">
        <v>4372413102</v>
      </c>
      <c r="N5251" s="11">
        <v>158567</v>
      </c>
    </row>
    <row r="5252" spans="1:14" x14ac:dyDescent="0.25">
      <c r="A5252" s="10">
        <v>44308</v>
      </c>
      <c r="B5252" s="1" t="s">
        <v>14</v>
      </c>
      <c r="C5252" s="1">
        <v>202</v>
      </c>
      <c r="D5252" s="1">
        <v>206.3</v>
      </c>
      <c r="E5252" s="1">
        <v>200.55</v>
      </c>
      <c r="F5252" s="1">
        <v>203.55</v>
      </c>
      <c r="G5252" s="1">
        <v>205.85</v>
      </c>
      <c r="H5252" s="1">
        <v>205.9</v>
      </c>
      <c r="I5252" s="1">
        <v>204.38</v>
      </c>
      <c r="J5252" s="1">
        <v>239.2</v>
      </c>
      <c r="K5252" s="1">
        <v>157.1</v>
      </c>
      <c r="L5252" s="1">
        <v>23139735</v>
      </c>
      <c r="M5252" s="1">
        <v>4729405358.0500002</v>
      </c>
      <c r="N5252" s="11">
        <v>128190</v>
      </c>
    </row>
    <row r="5253" spans="1:14" x14ac:dyDescent="0.25">
      <c r="A5253" s="10">
        <v>44309</v>
      </c>
      <c r="B5253" s="1" t="s">
        <v>14</v>
      </c>
      <c r="C5253" s="1">
        <v>204.25</v>
      </c>
      <c r="D5253" s="1">
        <v>207</v>
      </c>
      <c r="E5253" s="1">
        <v>204.25</v>
      </c>
      <c r="F5253" s="1">
        <v>205.9</v>
      </c>
      <c r="G5253" s="1">
        <v>205.05</v>
      </c>
      <c r="H5253" s="1">
        <v>205.35</v>
      </c>
      <c r="I5253" s="1">
        <v>206.06</v>
      </c>
      <c r="J5253" s="1">
        <v>239.2</v>
      </c>
      <c r="K5253" s="1">
        <v>157.1</v>
      </c>
      <c r="L5253" s="1">
        <v>19625381</v>
      </c>
      <c r="M5253" s="1">
        <v>4043914265.5500002</v>
      </c>
      <c r="N5253" s="11">
        <v>92702</v>
      </c>
    </row>
    <row r="5254" spans="1:14" x14ac:dyDescent="0.25">
      <c r="A5254" s="10">
        <v>44312</v>
      </c>
      <c r="B5254" s="1" t="s">
        <v>14</v>
      </c>
      <c r="C5254" s="1">
        <v>205.8</v>
      </c>
      <c r="D5254" s="1">
        <v>206.75</v>
      </c>
      <c r="E5254" s="1">
        <v>204.7</v>
      </c>
      <c r="F5254" s="1">
        <v>205.35</v>
      </c>
      <c r="G5254" s="1">
        <v>205.5</v>
      </c>
      <c r="H5254" s="1">
        <v>205.3</v>
      </c>
      <c r="I5254" s="1">
        <v>205.64</v>
      </c>
      <c r="J5254" s="1">
        <v>239.2</v>
      </c>
      <c r="K5254" s="1">
        <v>157.1</v>
      </c>
      <c r="L5254" s="1">
        <v>19886214</v>
      </c>
      <c r="M5254" s="1">
        <v>4089369596.5</v>
      </c>
      <c r="N5254" s="11">
        <v>103777</v>
      </c>
    </row>
    <row r="5255" spans="1:14" x14ac:dyDescent="0.25">
      <c r="A5255" s="10">
        <v>44313</v>
      </c>
      <c r="B5255" s="1" t="s">
        <v>14</v>
      </c>
      <c r="C5255" s="1">
        <v>205.3</v>
      </c>
      <c r="D5255" s="1">
        <v>206.95</v>
      </c>
      <c r="E5255" s="1">
        <v>205.05</v>
      </c>
      <c r="F5255" s="1">
        <v>205.3</v>
      </c>
      <c r="G5255" s="1">
        <v>205.5</v>
      </c>
      <c r="H5255" s="1">
        <v>205.4</v>
      </c>
      <c r="I5255" s="1">
        <v>205.85</v>
      </c>
      <c r="J5255" s="1">
        <v>239.2</v>
      </c>
      <c r="K5255" s="1">
        <v>157.1</v>
      </c>
      <c r="L5255" s="1">
        <v>11444814</v>
      </c>
      <c r="M5255" s="1">
        <v>2355886687.8499999</v>
      </c>
      <c r="N5255" s="11">
        <v>94890</v>
      </c>
    </row>
    <row r="5256" spans="1:14" x14ac:dyDescent="0.25">
      <c r="A5256" s="10">
        <v>44314</v>
      </c>
      <c r="B5256" s="1" t="s">
        <v>14</v>
      </c>
      <c r="C5256" s="1">
        <v>206</v>
      </c>
      <c r="D5256" s="1">
        <v>206.5</v>
      </c>
      <c r="E5256" s="1">
        <v>205.3</v>
      </c>
      <c r="F5256" s="1">
        <v>205.4</v>
      </c>
      <c r="G5256" s="1">
        <v>205.65</v>
      </c>
      <c r="H5256" s="1">
        <v>205.5</v>
      </c>
      <c r="I5256" s="1">
        <v>205.96</v>
      </c>
      <c r="J5256" s="1">
        <v>239.2</v>
      </c>
      <c r="K5256" s="1">
        <v>157.1</v>
      </c>
      <c r="L5256" s="1">
        <v>12708021</v>
      </c>
      <c r="M5256" s="1">
        <v>2617327312.75</v>
      </c>
      <c r="N5256" s="11">
        <v>69476</v>
      </c>
    </row>
    <row r="5257" spans="1:14" x14ac:dyDescent="0.25">
      <c r="A5257" s="10">
        <v>44315</v>
      </c>
      <c r="B5257" s="1" t="s">
        <v>14</v>
      </c>
      <c r="C5257" s="1">
        <v>207.1</v>
      </c>
      <c r="D5257" s="1">
        <v>207.55</v>
      </c>
      <c r="E5257" s="1">
        <v>204.05</v>
      </c>
      <c r="F5257" s="1">
        <v>205.5</v>
      </c>
      <c r="G5257" s="1">
        <v>204.4</v>
      </c>
      <c r="H5257" s="1">
        <v>204.3</v>
      </c>
      <c r="I5257" s="1">
        <v>205.37</v>
      </c>
      <c r="J5257" s="1">
        <v>239.2</v>
      </c>
      <c r="K5257" s="1">
        <v>157.1</v>
      </c>
      <c r="L5257" s="1">
        <v>13096755</v>
      </c>
      <c r="M5257" s="1">
        <v>2689641761.8000002</v>
      </c>
      <c r="N5257" s="11">
        <v>95800</v>
      </c>
    </row>
    <row r="5258" spans="1:14" x14ac:dyDescent="0.25">
      <c r="A5258" s="10">
        <v>44316</v>
      </c>
      <c r="B5258" s="1" t="s">
        <v>14</v>
      </c>
      <c r="C5258" s="1">
        <v>203.9</v>
      </c>
      <c r="D5258" s="1">
        <v>205.7</v>
      </c>
      <c r="E5258" s="1">
        <v>202</v>
      </c>
      <c r="F5258" s="1">
        <v>204.3</v>
      </c>
      <c r="G5258" s="1">
        <v>202.4</v>
      </c>
      <c r="H5258" s="1">
        <v>202.6</v>
      </c>
      <c r="I5258" s="1">
        <v>203.73</v>
      </c>
      <c r="J5258" s="1">
        <v>239.2</v>
      </c>
      <c r="K5258" s="1">
        <v>157.1</v>
      </c>
      <c r="L5258" s="1">
        <v>16495657</v>
      </c>
      <c r="M5258" s="1">
        <v>3360648825.5</v>
      </c>
      <c r="N5258" s="11">
        <v>124300</v>
      </c>
    </row>
    <row r="5259" spans="1:14" x14ac:dyDescent="0.25">
      <c r="A5259" s="10">
        <v>44319</v>
      </c>
      <c r="B5259" s="1" t="s">
        <v>14</v>
      </c>
      <c r="C5259" s="1">
        <v>201.2</v>
      </c>
      <c r="D5259" s="1">
        <v>201.85</v>
      </c>
      <c r="E5259" s="1">
        <v>200</v>
      </c>
      <c r="F5259" s="1">
        <v>202.6</v>
      </c>
      <c r="G5259" s="1">
        <v>201.1</v>
      </c>
      <c r="H5259" s="1">
        <v>200.95</v>
      </c>
      <c r="I5259" s="1">
        <v>200.87</v>
      </c>
      <c r="J5259" s="1">
        <v>239.2</v>
      </c>
      <c r="K5259" s="1">
        <v>157.1</v>
      </c>
      <c r="L5259" s="1">
        <v>20611626</v>
      </c>
      <c r="M5259" s="1">
        <v>4140350380.4000001</v>
      </c>
      <c r="N5259" s="11">
        <v>189472</v>
      </c>
    </row>
    <row r="5260" spans="1:14" x14ac:dyDescent="0.25">
      <c r="A5260" s="10">
        <v>44320</v>
      </c>
      <c r="B5260" s="1" t="s">
        <v>14</v>
      </c>
      <c r="C5260" s="1">
        <v>201.2</v>
      </c>
      <c r="D5260" s="1">
        <v>202.35</v>
      </c>
      <c r="E5260" s="1">
        <v>199.1</v>
      </c>
      <c r="F5260" s="1">
        <v>200.95</v>
      </c>
      <c r="G5260" s="1">
        <v>199.75</v>
      </c>
      <c r="H5260" s="1">
        <v>199.6</v>
      </c>
      <c r="I5260" s="1">
        <v>200.61</v>
      </c>
      <c r="J5260" s="1">
        <v>239.2</v>
      </c>
      <c r="K5260" s="1">
        <v>157.1</v>
      </c>
      <c r="L5260" s="1">
        <v>18259282</v>
      </c>
      <c r="M5260" s="1">
        <v>3662950110.3000002</v>
      </c>
      <c r="N5260" s="11">
        <v>150994</v>
      </c>
    </row>
    <row r="5261" spans="1:14" x14ac:dyDescent="0.25">
      <c r="A5261" s="10">
        <v>44321</v>
      </c>
      <c r="B5261" s="1" t="s">
        <v>14</v>
      </c>
      <c r="C5261" s="1">
        <v>201.45</v>
      </c>
      <c r="D5261" s="1">
        <v>202</v>
      </c>
      <c r="E5261" s="1">
        <v>199.5</v>
      </c>
      <c r="F5261" s="1">
        <v>199.6</v>
      </c>
      <c r="G5261" s="1">
        <v>202</v>
      </c>
      <c r="H5261" s="1">
        <v>201.4</v>
      </c>
      <c r="I5261" s="1">
        <v>200.5</v>
      </c>
      <c r="J5261" s="1">
        <v>239.2</v>
      </c>
      <c r="K5261" s="1">
        <v>157.1</v>
      </c>
      <c r="L5261" s="1">
        <v>13862655</v>
      </c>
      <c r="M5261" s="1">
        <v>2779528419</v>
      </c>
      <c r="N5261" s="11">
        <v>108117</v>
      </c>
    </row>
    <row r="5262" spans="1:14" x14ac:dyDescent="0.25">
      <c r="A5262" s="10">
        <v>44322</v>
      </c>
      <c r="B5262" s="1" t="s">
        <v>14</v>
      </c>
      <c r="C5262" s="1">
        <v>202.3</v>
      </c>
      <c r="D5262" s="1">
        <v>205.95</v>
      </c>
      <c r="E5262" s="1">
        <v>202.1</v>
      </c>
      <c r="F5262" s="1">
        <v>201.4</v>
      </c>
      <c r="G5262" s="1">
        <v>203</v>
      </c>
      <c r="H5262" s="1">
        <v>202.75</v>
      </c>
      <c r="I5262" s="1">
        <v>203.61</v>
      </c>
      <c r="J5262" s="1">
        <v>239.2</v>
      </c>
      <c r="K5262" s="1">
        <v>157.1</v>
      </c>
      <c r="L5262" s="1">
        <v>14320889</v>
      </c>
      <c r="M5262" s="1">
        <v>2915808607.25</v>
      </c>
      <c r="N5262" s="11">
        <v>95114</v>
      </c>
    </row>
    <row r="5263" spans="1:14" x14ac:dyDescent="0.25">
      <c r="A5263" s="10">
        <v>44323</v>
      </c>
      <c r="B5263" s="1" t="s">
        <v>14</v>
      </c>
      <c r="C5263" s="1">
        <v>202.95</v>
      </c>
      <c r="D5263" s="1">
        <v>206.45</v>
      </c>
      <c r="E5263" s="1">
        <v>202.95</v>
      </c>
      <c r="F5263" s="1">
        <v>202.75</v>
      </c>
      <c r="G5263" s="1">
        <v>205.5</v>
      </c>
      <c r="H5263" s="1">
        <v>205.35</v>
      </c>
      <c r="I5263" s="1">
        <v>205.43</v>
      </c>
      <c r="J5263" s="1">
        <v>239.2</v>
      </c>
      <c r="K5263" s="1">
        <v>157.1</v>
      </c>
      <c r="L5263" s="1">
        <v>19463495</v>
      </c>
      <c r="M5263" s="1">
        <v>3998367083.6999998</v>
      </c>
      <c r="N5263" s="11">
        <v>104887</v>
      </c>
    </row>
    <row r="5264" spans="1:14" x14ac:dyDescent="0.25">
      <c r="A5264" s="10">
        <v>44326</v>
      </c>
      <c r="B5264" s="1" t="s">
        <v>14</v>
      </c>
      <c r="C5264" s="1">
        <v>207.15</v>
      </c>
      <c r="D5264" s="1">
        <v>207.45</v>
      </c>
      <c r="E5264" s="1">
        <v>205</v>
      </c>
      <c r="F5264" s="1">
        <v>205.35</v>
      </c>
      <c r="G5264" s="1">
        <v>205.8</v>
      </c>
      <c r="H5264" s="1">
        <v>205.55</v>
      </c>
      <c r="I5264" s="1">
        <v>205.8</v>
      </c>
      <c r="J5264" s="1">
        <v>239.2</v>
      </c>
      <c r="K5264" s="1">
        <v>157.5</v>
      </c>
      <c r="L5264" s="1">
        <v>16295368</v>
      </c>
      <c r="M5264" s="1">
        <v>3353519042.9499998</v>
      </c>
      <c r="N5264" s="11">
        <v>113301</v>
      </c>
    </row>
    <row r="5265" spans="1:14" x14ac:dyDescent="0.25">
      <c r="A5265" s="10">
        <v>44327</v>
      </c>
      <c r="B5265" s="1" t="s">
        <v>14</v>
      </c>
      <c r="C5265" s="1">
        <v>203.9</v>
      </c>
      <c r="D5265" s="1">
        <v>206.5</v>
      </c>
      <c r="E5265" s="1">
        <v>203.75</v>
      </c>
      <c r="F5265" s="1">
        <v>205.55</v>
      </c>
      <c r="G5265" s="1">
        <v>204.1</v>
      </c>
      <c r="H5265" s="1">
        <v>204</v>
      </c>
      <c r="I5265" s="1">
        <v>204.73</v>
      </c>
      <c r="J5265" s="1">
        <v>239.2</v>
      </c>
      <c r="K5265" s="1">
        <v>157.5</v>
      </c>
      <c r="L5265" s="1">
        <v>13747541</v>
      </c>
      <c r="M5265" s="1">
        <v>2814526951.5</v>
      </c>
      <c r="N5265" s="11">
        <v>96933</v>
      </c>
    </row>
    <row r="5266" spans="1:14" x14ac:dyDescent="0.25">
      <c r="A5266" s="10">
        <v>44328</v>
      </c>
      <c r="B5266" s="1" t="s">
        <v>14</v>
      </c>
      <c r="C5266" s="1">
        <v>203.9</v>
      </c>
      <c r="D5266" s="1">
        <v>205.25</v>
      </c>
      <c r="E5266" s="1">
        <v>202.85</v>
      </c>
      <c r="F5266" s="1">
        <v>204</v>
      </c>
      <c r="G5266" s="1">
        <v>203.6</v>
      </c>
      <c r="H5266" s="1">
        <v>203.25</v>
      </c>
      <c r="I5266" s="1">
        <v>203.74</v>
      </c>
      <c r="J5266" s="1">
        <v>239.2</v>
      </c>
      <c r="K5266" s="1">
        <v>157.5</v>
      </c>
      <c r="L5266" s="1">
        <v>16537612</v>
      </c>
      <c r="M5266" s="1">
        <v>3369413058.4000001</v>
      </c>
      <c r="N5266" s="11">
        <v>104661</v>
      </c>
    </row>
    <row r="5267" spans="1:14" x14ac:dyDescent="0.25">
      <c r="A5267" s="10">
        <v>44330</v>
      </c>
      <c r="B5267" s="1" t="s">
        <v>14</v>
      </c>
      <c r="C5267" s="1">
        <v>205</v>
      </c>
      <c r="D5267" s="1">
        <v>213.2</v>
      </c>
      <c r="E5267" s="1">
        <v>204</v>
      </c>
      <c r="F5267" s="1">
        <v>203.25</v>
      </c>
      <c r="G5267" s="1">
        <v>213.05</v>
      </c>
      <c r="H5267" s="1">
        <v>212.25</v>
      </c>
      <c r="I5267" s="1">
        <v>210.46</v>
      </c>
      <c r="J5267" s="1">
        <v>239.2</v>
      </c>
      <c r="K5267" s="1">
        <v>157.5</v>
      </c>
      <c r="L5267" s="1">
        <v>61647120</v>
      </c>
      <c r="M5267" s="1">
        <v>12973964366.1</v>
      </c>
      <c r="N5267" s="11">
        <v>316512</v>
      </c>
    </row>
    <row r="5268" spans="1:14" x14ac:dyDescent="0.25">
      <c r="A5268" s="10">
        <v>44333</v>
      </c>
      <c r="B5268" s="1" t="s">
        <v>14</v>
      </c>
      <c r="C5268" s="1">
        <v>216.8</v>
      </c>
      <c r="D5268" s="1">
        <v>217</v>
      </c>
      <c r="E5268" s="1">
        <v>211.65</v>
      </c>
      <c r="F5268" s="1">
        <v>212.25</v>
      </c>
      <c r="G5268" s="1">
        <v>212.75</v>
      </c>
      <c r="H5268" s="1">
        <v>212.6</v>
      </c>
      <c r="I5268" s="1">
        <v>213.71</v>
      </c>
      <c r="J5268" s="1">
        <v>239.2</v>
      </c>
      <c r="K5268" s="1">
        <v>163.15</v>
      </c>
      <c r="L5268" s="1">
        <v>38001828</v>
      </c>
      <c r="M5268" s="1">
        <v>8121257724.1499996</v>
      </c>
      <c r="N5268" s="11">
        <v>213490</v>
      </c>
    </row>
    <row r="5269" spans="1:14" x14ac:dyDescent="0.25">
      <c r="A5269" s="10">
        <v>44334</v>
      </c>
      <c r="B5269" s="1" t="s">
        <v>14</v>
      </c>
      <c r="C5269" s="1">
        <v>214.1</v>
      </c>
      <c r="D5269" s="1">
        <v>214.6</v>
      </c>
      <c r="E5269" s="1">
        <v>209.65</v>
      </c>
      <c r="F5269" s="1">
        <v>212.6</v>
      </c>
      <c r="G5269" s="1">
        <v>210.2</v>
      </c>
      <c r="H5269" s="1">
        <v>210.05</v>
      </c>
      <c r="I5269" s="1">
        <v>211.35</v>
      </c>
      <c r="J5269" s="1">
        <v>239.2</v>
      </c>
      <c r="K5269" s="1">
        <v>163.15</v>
      </c>
      <c r="L5269" s="1">
        <v>30479551</v>
      </c>
      <c r="M5269" s="1">
        <v>6441952057.3999996</v>
      </c>
      <c r="N5269" s="11">
        <v>167993</v>
      </c>
    </row>
    <row r="5270" spans="1:14" x14ac:dyDescent="0.25">
      <c r="A5270" s="10">
        <v>44335</v>
      </c>
      <c r="B5270" s="1" t="s">
        <v>14</v>
      </c>
      <c r="C5270" s="1">
        <v>210.05</v>
      </c>
      <c r="D5270" s="1">
        <v>211.4</v>
      </c>
      <c r="E5270" s="1">
        <v>207.55</v>
      </c>
      <c r="F5270" s="1">
        <v>210.05</v>
      </c>
      <c r="G5270" s="1">
        <v>207.85</v>
      </c>
      <c r="H5270" s="1">
        <v>207.75</v>
      </c>
      <c r="I5270" s="1">
        <v>208.6</v>
      </c>
      <c r="J5270" s="1">
        <v>239.2</v>
      </c>
      <c r="K5270" s="1">
        <v>163.15</v>
      </c>
      <c r="L5270" s="1">
        <v>24405319</v>
      </c>
      <c r="M5270" s="1">
        <v>5090905010.9499998</v>
      </c>
      <c r="N5270" s="11">
        <v>155659</v>
      </c>
    </row>
    <row r="5271" spans="1:14" x14ac:dyDescent="0.25">
      <c r="A5271" s="10">
        <v>44336</v>
      </c>
      <c r="B5271" s="1" t="s">
        <v>14</v>
      </c>
      <c r="C5271" s="1">
        <v>208.45</v>
      </c>
      <c r="D5271" s="1">
        <v>209.3</v>
      </c>
      <c r="E5271" s="1">
        <v>206.8</v>
      </c>
      <c r="F5271" s="1">
        <v>207.75</v>
      </c>
      <c r="G5271" s="1">
        <v>207.1</v>
      </c>
      <c r="H5271" s="1">
        <v>207</v>
      </c>
      <c r="I5271" s="1">
        <v>207.59</v>
      </c>
      <c r="J5271" s="1">
        <v>239.2</v>
      </c>
      <c r="K5271" s="1">
        <v>163.15</v>
      </c>
      <c r="L5271" s="1">
        <v>20884367</v>
      </c>
      <c r="M5271" s="1">
        <v>4335323162.8500004</v>
      </c>
      <c r="N5271" s="11">
        <v>132564</v>
      </c>
    </row>
    <row r="5272" spans="1:14" x14ac:dyDescent="0.25">
      <c r="A5272" s="10">
        <v>44337</v>
      </c>
      <c r="B5272" s="1" t="s">
        <v>14</v>
      </c>
      <c r="C5272" s="1">
        <v>207.6</v>
      </c>
      <c r="D5272" s="1">
        <v>209.85</v>
      </c>
      <c r="E5272" s="1">
        <v>207.4</v>
      </c>
      <c r="F5272" s="1">
        <v>207</v>
      </c>
      <c r="G5272" s="1">
        <v>209.05</v>
      </c>
      <c r="H5272" s="1">
        <v>209.05</v>
      </c>
      <c r="I5272" s="1">
        <v>208.92</v>
      </c>
      <c r="J5272" s="1">
        <v>239.2</v>
      </c>
      <c r="K5272" s="1">
        <v>163.15</v>
      </c>
      <c r="L5272" s="1">
        <v>22638020</v>
      </c>
      <c r="M5272" s="1">
        <v>4729577123.9499998</v>
      </c>
      <c r="N5272" s="11">
        <v>132199</v>
      </c>
    </row>
    <row r="5273" spans="1:14" x14ac:dyDescent="0.25">
      <c r="A5273" s="10">
        <v>44340</v>
      </c>
      <c r="B5273" s="1" t="s">
        <v>14</v>
      </c>
      <c r="C5273" s="1">
        <v>209.5</v>
      </c>
      <c r="D5273" s="1">
        <v>212.05</v>
      </c>
      <c r="E5273" s="1">
        <v>207.75</v>
      </c>
      <c r="F5273" s="1">
        <v>209.05</v>
      </c>
      <c r="G5273" s="1">
        <v>211.55</v>
      </c>
      <c r="H5273" s="1">
        <v>211.5</v>
      </c>
      <c r="I5273" s="1">
        <v>209.99</v>
      </c>
      <c r="J5273" s="1">
        <v>239.2</v>
      </c>
      <c r="K5273" s="1">
        <v>163.35</v>
      </c>
      <c r="L5273" s="1">
        <v>28865798</v>
      </c>
      <c r="M5273" s="1">
        <v>6061662881.3500004</v>
      </c>
      <c r="N5273" s="11">
        <v>155678</v>
      </c>
    </row>
    <row r="5274" spans="1:14" x14ac:dyDescent="0.25">
      <c r="A5274" s="10">
        <v>44341</v>
      </c>
      <c r="B5274" s="1" t="s">
        <v>14</v>
      </c>
      <c r="C5274" s="1">
        <v>213</v>
      </c>
      <c r="D5274" s="1">
        <v>213.4</v>
      </c>
      <c r="E5274" s="1">
        <v>210.25</v>
      </c>
      <c r="F5274" s="1">
        <v>211.5</v>
      </c>
      <c r="G5274" s="1">
        <v>211.05</v>
      </c>
      <c r="H5274" s="1">
        <v>210.9</v>
      </c>
      <c r="I5274" s="1">
        <v>211.96</v>
      </c>
      <c r="J5274" s="1">
        <v>239.2</v>
      </c>
      <c r="K5274" s="1">
        <v>163.35</v>
      </c>
      <c r="L5274" s="1">
        <v>25334878</v>
      </c>
      <c r="M5274" s="1">
        <v>5370088594.6000004</v>
      </c>
      <c r="N5274" s="11">
        <v>137177</v>
      </c>
    </row>
    <row r="5275" spans="1:14" x14ac:dyDescent="0.25">
      <c r="A5275" s="10">
        <v>44342</v>
      </c>
      <c r="B5275" s="1" t="s">
        <v>14</v>
      </c>
      <c r="C5275" s="1">
        <v>211.8</v>
      </c>
      <c r="D5275" s="1">
        <v>212.45</v>
      </c>
      <c r="E5275" s="1">
        <v>210.3</v>
      </c>
      <c r="F5275" s="1">
        <v>210.9</v>
      </c>
      <c r="G5275" s="1">
        <v>210.9</v>
      </c>
      <c r="H5275" s="1">
        <v>210.6</v>
      </c>
      <c r="I5275" s="1">
        <v>211.33</v>
      </c>
      <c r="J5275" s="1">
        <v>239.2</v>
      </c>
      <c r="K5275" s="1">
        <v>163.35</v>
      </c>
      <c r="L5275" s="1">
        <v>17576137</v>
      </c>
      <c r="M5275" s="1">
        <v>3714358783.5500002</v>
      </c>
      <c r="N5275" s="11">
        <v>88996</v>
      </c>
    </row>
    <row r="5276" spans="1:14" x14ac:dyDescent="0.25">
      <c r="A5276" s="10">
        <v>44343</v>
      </c>
      <c r="B5276" s="1" t="s">
        <v>14</v>
      </c>
      <c r="C5276" s="1">
        <v>211</v>
      </c>
      <c r="D5276" s="1">
        <v>214.15</v>
      </c>
      <c r="E5276" s="1">
        <v>210.3</v>
      </c>
      <c r="F5276" s="1">
        <v>210.6</v>
      </c>
      <c r="G5276" s="1">
        <v>211.2</v>
      </c>
      <c r="H5276" s="1">
        <v>211.15</v>
      </c>
      <c r="I5276" s="1">
        <v>211.94</v>
      </c>
      <c r="J5276" s="1">
        <v>239.2</v>
      </c>
      <c r="K5276" s="1">
        <v>163.35</v>
      </c>
      <c r="L5276" s="1">
        <v>47554219</v>
      </c>
      <c r="M5276" s="1">
        <v>10078776972</v>
      </c>
      <c r="N5276" s="11">
        <v>172315</v>
      </c>
    </row>
    <row r="5277" spans="1:14" x14ac:dyDescent="0.25">
      <c r="A5277" s="10">
        <v>44344</v>
      </c>
      <c r="B5277" s="1" t="s">
        <v>14</v>
      </c>
      <c r="C5277" s="1">
        <v>212.5</v>
      </c>
      <c r="D5277" s="1">
        <v>213.5</v>
      </c>
      <c r="E5277" s="1">
        <v>211.55</v>
      </c>
      <c r="F5277" s="1">
        <v>211.15</v>
      </c>
      <c r="G5277" s="1">
        <v>212.9</v>
      </c>
      <c r="H5277" s="1">
        <v>212.9</v>
      </c>
      <c r="I5277" s="1">
        <v>212.72</v>
      </c>
      <c r="J5277" s="1">
        <v>239.2</v>
      </c>
      <c r="K5277" s="1">
        <v>163.35</v>
      </c>
      <c r="L5277" s="1">
        <v>25597550</v>
      </c>
      <c r="M5277" s="1">
        <v>5445191301.75</v>
      </c>
      <c r="N5277" s="11">
        <v>114742</v>
      </c>
    </row>
    <row r="5278" spans="1:14" x14ac:dyDescent="0.25">
      <c r="A5278" s="10">
        <v>44347</v>
      </c>
      <c r="B5278" s="1" t="s">
        <v>14</v>
      </c>
      <c r="C5278" s="1">
        <v>215</v>
      </c>
      <c r="D5278" s="1">
        <v>217.9</v>
      </c>
      <c r="E5278" s="1">
        <v>214.4</v>
      </c>
      <c r="F5278" s="1">
        <v>212.9</v>
      </c>
      <c r="G5278" s="1">
        <v>217</v>
      </c>
      <c r="H5278" s="1">
        <v>216.6</v>
      </c>
      <c r="I5278" s="1">
        <v>216.76</v>
      </c>
      <c r="J5278" s="1">
        <v>239.2</v>
      </c>
      <c r="K5278" s="1">
        <v>163.35</v>
      </c>
      <c r="L5278" s="1">
        <v>73039531</v>
      </c>
      <c r="M5278" s="1">
        <v>15831764537.35</v>
      </c>
      <c r="N5278" s="11">
        <v>297258</v>
      </c>
    </row>
    <row r="5279" spans="1:14" x14ac:dyDescent="0.25">
      <c r="A5279" s="10">
        <v>44348</v>
      </c>
      <c r="B5279" s="1" t="s">
        <v>14</v>
      </c>
      <c r="C5279" s="1">
        <v>218</v>
      </c>
      <c r="D5279" s="1">
        <v>219.4</v>
      </c>
      <c r="E5279" s="1">
        <v>214.25</v>
      </c>
      <c r="F5279" s="1">
        <v>216.6</v>
      </c>
      <c r="G5279" s="1">
        <v>215.9</v>
      </c>
      <c r="H5279" s="1">
        <v>215.25</v>
      </c>
      <c r="I5279" s="1">
        <v>216.54</v>
      </c>
      <c r="J5279" s="1">
        <v>239.2</v>
      </c>
      <c r="K5279" s="1">
        <v>163.35</v>
      </c>
      <c r="L5279" s="1">
        <v>38755111</v>
      </c>
      <c r="M5279" s="1">
        <v>8392215134.6499996</v>
      </c>
      <c r="N5279" s="11">
        <v>196487</v>
      </c>
    </row>
    <row r="5280" spans="1:14" x14ac:dyDescent="0.25">
      <c r="A5280" s="10">
        <v>44349</v>
      </c>
      <c r="B5280" s="1" t="s">
        <v>14</v>
      </c>
      <c r="C5280" s="1">
        <v>210.5</v>
      </c>
      <c r="D5280" s="1">
        <v>212.45</v>
      </c>
      <c r="E5280" s="1">
        <v>208.6</v>
      </c>
      <c r="F5280" s="1">
        <v>215.25</v>
      </c>
      <c r="G5280" s="1">
        <v>209.05</v>
      </c>
      <c r="H5280" s="1">
        <v>209</v>
      </c>
      <c r="I5280" s="1">
        <v>210.07</v>
      </c>
      <c r="J5280" s="1">
        <v>239.2</v>
      </c>
      <c r="K5280" s="1">
        <v>163.35</v>
      </c>
      <c r="L5280" s="1">
        <v>96654991</v>
      </c>
      <c r="M5280" s="1">
        <v>20304363777.950001</v>
      </c>
      <c r="N5280" s="11">
        <v>397935</v>
      </c>
    </row>
    <row r="5281" spans="1:14" x14ac:dyDescent="0.25">
      <c r="A5281" s="10">
        <v>44350</v>
      </c>
      <c r="B5281" s="1" t="s">
        <v>14</v>
      </c>
      <c r="C5281" s="1">
        <v>210.75</v>
      </c>
      <c r="D5281" s="1">
        <v>210.75</v>
      </c>
      <c r="E5281" s="1">
        <v>208.7</v>
      </c>
      <c r="F5281" s="1">
        <v>209</v>
      </c>
      <c r="G5281" s="1">
        <v>209.1</v>
      </c>
      <c r="H5281" s="1">
        <v>209.05</v>
      </c>
      <c r="I5281" s="1">
        <v>209.38</v>
      </c>
      <c r="J5281" s="1">
        <v>239.2</v>
      </c>
      <c r="K5281" s="1">
        <v>163.35</v>
      </c>
      <c r="L5281" s="1">
        <v>46657520</v>
      </c>
      <c r="M5281" s="1">
        <v>9768926892.0499992</v>
      </c>
      <c r="N5281" s="11">
        <v>186083</v>
      </c>
    </row>
    <row r="5282" spans="1:14" x14ac:dyDescent="0.25">
      <c r="A5282" s="10">
        <v>44351</v>
      </c>
      <c r="B5282" s="1" t="s">
        <v>14</v>
      </c>
      <c r="C5282" s="1">
        <v>209.5</v>
      </c>
      <c r="D5282" s="1">
        <v>209.7</v>
      </c>
      <c r="E5282" s="1">
        <v>208</v>
      </c>
      <c r="F5282" s="1">
        <v>209.05</v>
      </c>
      <c r="G5282" s="1">
        <v>209.55</v>
      </c>
      <c r="H5282" s="1">
        <v>208.75</v>
      </c>
      <c r="I5282" s="1">
        <v>208.53</v>
      </c>
      <c r="J5282" s="1">
        <v>239.2</v>
      </c>
      <c r="K5282" s="1">
        <v>163.35</v>
      </c>
      <c r="L5282" s="1">
        <v>30126021</v>
      </c>
      <c r="M5282" s="1">
        <v>6282116594.8999996</v>
      </c>
      <c r="N5282" s="11">
        <v>147023</v>
      </c>
    </row>
    <row r="5283" spans="1:14" x14ac:dyDescent="0.25">
      <c r="A5283" s="10">
        <v>44354</v>
      </c>
      <c r="B5283" s="1" t="s">
        <v>14</v>
      </c>
      <c r="C5283" s="1">
        <v>210.4</v>
      </c>
      <c r="D5283" s="1">
        <v>212.4</v>
      </c>
      <c r="E5283" s="1">
        <v>210.2</v>
      </c>
      <c r="F5283" s="1">
        <v>208.75</v>
      </c>
      <c r="G5283" s="1">
        <v>211.75</v>
      </c>
      <c r="H5283" s="1">
        <v>211.45</v>
      </c>
      <c r="I5283" s="1">
        <v>211.52</v>
      </c>
      <c r="J5283" s="1">
        <v>239.2</v>
      </c>
      <c r="K5283" s="1">
        <v>163.35</v>
      </c>
      <c r="L5283" s="1">
        <v>31433280</v>
      </c>
      <c r="M5283" s="1">
        <v>6648639468.3000002</v>
      </c>
      <c r="N5283" s="11">
        <v>156997</v>
      </c>
    </row>
    <row r="5284" spans="1:14" x14ac:dyDescent="0.25">
      <c r="A5284" s="10">
        <v>44355</v>
      </c>
      <c r="B5284" s="1" t="s">
        <v>14</v>
      </c>
      <c r="C5284" s="1">
        <v>212.2</v>
      </c>
      <c r="D5284" s="1">
        <v>214.25</v>
      </c>
      <c r="E5284" s="1">
        <v>211.2</v>
      </c>
      <c r="F5284" s="1">
        <v>211.45</v>
      </c>
      <c r="G5284" s="1">
        <v>213.8</v>
      </c>
      <c r="H5284" s="1">
        <v>213.65</v>
      </c>
      <c r="I5284" s="1">
        <v>212.77</v>
      </c>
      <c r="J5284" s="1">
        <v>239.2</v>
      </c>
      <c r="K5284" s="1">
        <v>163.35</v>
      </c>
      <c r="L5284" s="1">
        <v>21261361</v>
      </c>
      <c r="M5284" s="1">
        <v>4523686241</v>
      </c>
      <c r="N5284" s="11">
        <v>126001</v>
      </c>
    </row>
    <row r="5285" spans="1:14" x14ac:dyDescent="0.25">
      <c r="A5285" s="10">
        <v>44356</v>
      </c>
      <c r="B5285" s="1" t="s">
        <v>14</v>
      </c>
      <c r="C5285" s="1">
        <v>214</v>
      </c>
      <c r="D5285" s="1">
        <v>214.75</v>
      </c>
      <c r="E5285" s="1">
        <v>211.5</v>
      </c>
      <c r="F5285" s="1">
        <v>213.65</v>
      </c>
      <c r="G5285" s="1">
        <v>212.55</v>
      </c>
      <c r="H5285" s="1">
        <v>212.5</v>
      </c>
      <c r="I5285" s="1">
        <v>213.34</v>
      </c>
      <c r="J5285" s="1">
        <v>239.2</v>
      </c>
      <c r="K5285" s="1">
        <v>163.35</v>
      </c>
      <c r="L5285" s="1">
        <v>24887924</v>
      </c>
      <c r="M5285" s="1">
        <v>5309499584.1000004</v>
      </c>
      <c r="N5285" s="11">
        <v>119309</v>
      </c>
    </row>
    <row r="5286" spans="1:14" x14ac:dyDescent="0.25">
      <c r="A5286" s="10">
        <v>44357</v>
      </c>
      <c r="B5286" s="1" t="s">
        <v>14</v>
      </c>
      <c r="C5286" s="1">
        <v>208.7</v>
      </c>
      <c r="D5286" s="1">
        <v>211.4</v>
      </c>
      <c r="E5286" s="1">
        <v>207.5</v>
      </c>
      <c r="F5286" s="1">
        <v>212.5</v>
      </c>
      <c r="G5286" s="1">
        <v>209.75</v>
      </c>
      <c r="H5286" s="1">
        <v>209.3</v>
      </c>
      <c r="I5286" s="1">
        <v>209.31</v>
      </c>
      <c r="J5286" s="1">
        <v>239.2</v>
      </c>
      <c r="K5286" s="1">
        <v>163.35</v>
      </c>
      <c r="L5286" s="1">
        <v>30719587</v>
      </c>
      <c r="M5286" s="1">
        <v>6429966105.8500004</v>
      </c>
      <c r="N5286" s="11">
        <v>186336</v>
      </c>
    </row>
    <row r="5287" spans="1:14" x14ac:dyDescent="0.25">
      <c r="A5287" s="10">
        <v>44358</v>
      </c>
      <c r="B5287" s="1" t="s">
        <v>14</v>
      </c>
      <c r="C5287" s="1">
        <v>210.3</v>
      </c>
      <c r="D5287" s="1">
        <v>210.45</v>
      </c>
      <c r="E5287" s="1">
        <v>207.75</v>
      </c>
      <c r="F5287" s="1">
        <v>209.3</v>
      </c>
      <c r="G5287" s="1">
        <v>208</v>
      </c>
      <c r="H5287" s="1">
        <v>207.9</v>
      </c>
      <c r="I5287" s="1">
        <v>208.6</v>
      </c>
      <c r="J5287" s="1">
        <v>239.2</v>
      </c>
      <c r="K5287" s="1">
        <v>163.35</v>
      </c>
      <c r="L5287" s="1">
        <v>21424291</v>
      </c>
      <c r="M5287" s="1">
        <v>4469157049.5</v>
      </c>
      <c r="N5287" s="11">
        <v>138839</v>
      </c>
    </row>
    <row r="5288" spans="1:14" x14ac:dyDescent="0.25">
      <c r="A5288" s="10">
        <v>44361</v>
      </c>
      <c r="B5288" s="1" t="s">
        <v>14</v>
      </c>
      <c r="C5288" s="1">
        <v>207.95</v>
      </c>
      <c r="D5288" s="1">
        <v>208.45</v>
      </c>
      <c r="E5288" s="1">
        <v>205.2</v>
      </c>
      <c r="F5288" s="1">
        <v>207.9</v>
      </c>
      <c r="G5288" s="1">
        <v>207.55</v>
      </c>
      <c r="H5288" s="1">
        <v>207.3</v>
      </c>
      <c r="I5288" s="1">
        <v>206.83</v>
      </c>
      <c r="J5288" s="1">
        <v>239.2</v>
      </c>
      <c r="K5288" s="1">
        <v>163.35</v>
      </c>
      <c r="L5288" s="1">
        <v>17677889</v>
      </c>
      <c r="M5288" s="1">
        <v>3656334101.9499998</v>
      </c>
      <c r="N5288" s="11">
        <v>133072</v>
      </c>
    </row>
    <row r="5289" spans="1:14" x14ac:dyDescent="0.25">
      <c r="A5289" s="10">
        <v>44362</v>
      </c>
      <c r="B5289" s="1" t="s">
        <v>14</v>
      </c>
      <c r="C5289" s="1">
        <v>207.55</v>
      </c>
      <c r="D5289" s="1">
        <v>208.4</v>
      </c>
      <c r="E5289" s="1">
        <v>207</v>
      </c>
      <c r="F5289" s="1">
        <v>207.3</v>
      </c>
      <c r="G5289" s="1">
        <v>207.1</v>
      </c>
      <c r="H5289" s="1">
        <v>207.05</v>
      </c>
      <c r="I5289" s="1">
        <v>207.54</v>
      </c>
      <c r="J5289" s="1">
        <v>239.2</v>
      </c>
      <c r="K5289" s="1">
        <v>163.35</v>
      </c>
      <c r="L5289" s="1">
        <v>14854294</v>
      </c>
      <c r="M5289" s="1">
        <v>3082823858.5</v>
      </c>
      <c r="N5289" s="11">
        <v>110907</v>
      </c>
    </row>
    <row r="5290" spans="1:14" x14ac:dyDescent="0.25">
      <c r="A5290" s="10">
        <v>44363</v>
      </c>
      <c r="B5290" s="1" t="s">
        <v>14</v>
      </c>
      <c r="C5290" s="1">
        <v>207.05</v>
      </c>
      <c r="D5290" s="1">
        <v>209.35</v>
      </c>
      <c r="E5290" s="1">
        <v>207.05</v>
      </c>
      <c r="F5290" s="1">
        <v>207.05</v>
      </c>
      <c r="G5290" s="1">
        <v>207.45</v>
      </c>
      <c r="H5290" s="1">
        <v>207.85</v>
      </c>
      <c r="I5290" s="1">
        <v>208.28</v>
      </c>
      <c r="J5290" s="1">
        <v>239.2</v>
      </c>
      <c r="K5290" s="1">
        <v>163.35</v>
      </c>
      <c r="L5290" s="1">
        <v>20104244</v>
      </c>
      <c r="M5290" s="1">
        <v>4187370767.8000002</v>
      </c>
      <c r="N5290" s="11">
        <v>103261</v>
      </c>
    </row>
    <row r="5291" spans="1:14" x14ac:dyDescent="0.25">
      <c r="A5291" s="10">
        <v>44364</v>
      </c>
      <c r="B5291" s="1" t="s">
        <v>14</v>
      </c>
      <c r="C5291" s="1">
        <v>206.95</v>
      </c>
      <c r="D5291" s="1">
        <v>208</v>
      </c>
      <c r="E5291" s="1">
        <v>205</v>
      </c>
      <c r="F5291" s="1">
        <v>207.85</v>
      </c>
      <c r="G5291" s="1">
        <v>205.5</v>
      </c>
      <c r="H5291" s="1">
        <v>205.65</v>
      </c>
      <c r="I5291" s="1">
        <v>206.25</v>
      </c>
      <c r="J5291" s="1">
        <v>239.2</v>
      </c>
      <c r="K5291" s="1">
        <v>163.35</v>
      </c>
      <c r="L5291" s="1">
        <v>21476893</v>
      </c>
      <c r="M5291" s="1">
        <v>4429504434.5</v>
      </c>
      <c r="N5291" s="11">
        <v>173639</v>
      </c>
    </row>
    <row r="5292" spans="1:14" x14ac:dyDescent="0.25">
      <c r="A5292" s="10">
        <v>44365</v>
      </c>
      <c r="B5292" s="1" t="s">
        <v>14</v>
      </c>
      <c r="C5292" s="1">
        <v>206</v>
      </c>
      <c r="D5292" s="1">
        <v>206.45</v>
      </c>
      <c r="E5292" s="1">
        <v>202.5</v>
      </c>
      <c r="F5292" s="1">
        <v>205.65</v>
      </c>
      <c r="G5292" s="1">
        <v>204.85</v>
      </c>
      <c r="H5292" s="1">
        <v>204.55</v>
      </c>
      <c r="I5292" s="1">
        <v>204.27</v>
      </c>
      <c r="J5292" s="1">
        <v>239.2</v>
      </c>
      <c r="K5292" s="1">
        <v>163.35</v>
      </c>
      <c r="L5292" s="1">
        <v>23567549</v>
      </c>
      <c r="M5292" s="1">
        <v>4814117951.3000002</v>
      </c>
      <c r="N5292" s="11">
        <v>179302</v>
      </c>
    </row>
    <row r="5293" spans="1:14" x14ac:dyDescent="0.25">
      <c r="A5293" s="10">
        <v>44368</v>
      </c>
      <c r="B5293" s="1" t="s">
        <v>14</v>
      </c>
      <c r="C5293" s="1">
        <v>203.1</v>
      </c>
      <c r="D5293" s="1">
        <v>206</v>
      </c>
      <c r="E5293" s="1">
        <v>202.4</v>
      </c>
      <c r="F5293" s="1">
        <v>204.55</v>
      </c>
      <c r="G5293" s="1">
        <v>204.7</v>
      </c>
      <c r="H5293" s="1">
        <v>204.45</v>
      </c>
      <c r="I5293" s="1">
        <v>204.54</v>
      </c>
      <c r="J5293" s="1">
        <v>239.2</v>
      </c>
      <c r="K5293" s="1">
        <v>163.35</v>
      </c>
      <c r="L5293" s="1">
        <v>19074685</v>
      </c>
      <c r="M5293" s="1">
        <v>3901561738.75</v>
      </c>
      <c r="N5293" s="11">
        <v>150105</v>
      </c>
    </row>
    <row r="5294" spans="1:14" x14ac:dyDescent="0.25">
      <c r="A5294" s="10">
        <v>44369</v>
      </c>
      <c r="B5294" s="1" t="s">
        <v>14</v>
      </c>
      <c r="C5294" s="1">
        <v>206.1</v>
      </c>
      <c r="D5294" s="1">
        <v>206.25</v>
      </c>
      <c r="E5294" s="1">
        <v>204.35</v>
      </c>
      <c r="F5294" s="1">
        <v>204.45</v>
      </c>
      <c r="G5294" s="1">
        <v>205.2</v>
      </c>
      <c r="H5294" s="1">
        <v>205.1</v>
      </c>
      <c r="I5294" s="1">
        <v>205.11</v>
      </c>
      <c r="J5294" s="1">
        <v>239.2</v>
      </c>
      <c r="K5294" s="1">
        <v>163.35</v>
      </c>
      <c r="L5294" s="1">
        <v>18042675</v>
      </c>
      <c r="M5294" s="1">
        <v>3700789715.75</v>
      </c>
      <c r="N5294" s="11">
        <v>113081</v>
      </c>
    </row>
    <row r="5295" spans="1:14" x14ac:dyDescent="0.25">
      <c r="A5295" s="10">
        <v>44370</v>
      </c>
      <c r="B5295" s="1" t="s">
        <v>14</v>
      </c>
      <c r="C5295" s="1">
        <v>205.65</v>
      </c>
      <c r="D5295" s="1">
        <v>205.85</v>
      </c>
      <c r="E5295" s="1">
        <v>203.6</v>
      </c>
      <c r="F5295" s="1">
        <v>205.1</v>
      </c>
      <c r="G5295" s="1">
        <v>204.05</v>
      </c>
      <c r="H5295" s="1">
        <v>203.95</v>
      </c>
      <c r="I5295" s="1">
        <v>204.47</v>
      </c>
      <c r="J5295" s="1">
        <v>239.2</v>
      </c>
      <c r="K5295" s="1">
        <v>163.35</v>
      </c>
      <c r="L5295" s="1">
        <v>12575210</v>
      </c>
      <c r="M5295" s="1">
        <v>2571243719.9000001</v>
      </c>
      <c r="N5295" s="11">
        <v>132740</v>
      </c>
    </row>
    <row r="5296" spans="1:14" x14ac:dyDescent="0.25">
      <c r="A5296" s="10">
        <v>44371</v>
      </c>
      <c r="B5296" s="1" t="s">
        <v>14</v>
      </c>
      <c r="C5296" s="1">
        <v>204.45</v>
      </c>
      <c r="D5296" s="1">
        <v>204.65</v>
      </c>
      <c r="E5296" s="1">
        <v>202.55</v>
      </c>
      <c r="F5296" s="1">
        <v>203.95</v>
      </c>
      <c r="G5296" s="1">
        <v>203.95</v>
      </c>
      <c r="H5296" s="1">
        <v>203.25</v>
      </c>
      <c r="I5296" s="1">
        <v>203.18</v>
      </c>
      <c r="J5296" s="1">
        <v>239.2</v>
      </c>
      <c r="K5296" s="1">
        <v>163.35</v>
      </c>
      <c r="L5296" s="1">
        <v>22435272</v>
      </c>
      <c r="M5296" s="1">
        <v>4558438819.5</v>
      </c>
      <c r="N5296" s="11">
        <v>145424</v>
      </c>
    </row>
    <row r="5297" spans="1:14" x14ac:dyDescent="0.25">
      <c r="A5297" s="10">
        <v>44372</v>
      </c>
      <c r="B5297" s="1" t="s">
        <v>14</v>
      </c>
      <c r="C5297" s="1">
        <v>204</v>
      </c>
      <c r="D5297" s="1">
        <v>205.6</v>
      </c>
      <c r="E5297" s="1">
        <v>203.75</v>
      </c>
      <c r="F5297" s="1">
        <v>203.25</v>
      </c>
      <c r="G5297" s="1">
        <v>205</v>
      </c>
      <c r="H5297" s="1">
        <v>205.05</v>
      </c>
      <c r="I5297" s="1">
        <v>204.79</v>
      </c>
      <c r="J5297" s="1">
        <v>239.2</v>
      </c>
      <c r="K5297" s="1">
        <v>163.35</v>
      </c>
      <c r="L5297" s="1">
        <v>13877208</v>
      </c>
      <c r="M5297" s="1">
        <v>2841901319.6999998</v>
      </c>
      <c r="N5297" s="11">
        <v>140517</v>
      </c>
    </row>
    <row r="5298" spans="1:14" x14ac:dyDescent="0.25">
      <c r="A5298" s="10">
        <v>44375</v>
      </c>
      <c r="B5298" s="1" t="s">
        <v>14</v>
      </c>
      <c r="C5298" s="1">
        <v>205.9</v>
      </c>
      <c r="D5298" s="1">
        <v>205.9</v>
      </c>
      <c r="E5298" s="1">
        <v>203.35</v>
      </c>
      <c r="F5298" s="1">
        <v>205.05</v>
      </c>
      <c r="G5298" s="1">
        <v>203.7</v>
      </c>
      <c r="H5298" s="1">
        <v>203.6</v>
      </c>
      <c r="I5298" s="1">
        <v>203.99</v>
      </c>
      <c r="J5298" s="1">
        <v>239.2</v>
      </c>
      <c r="K5298" s="1">
        <v>163.35</v>
      </c>
      <c r="L5298" s="1">
        <v>14627153</v>
      </c>
      <c r="M5298" s="1">
        <v>2983820028.25</v>
      </c>
      <c r="N5298" s="11">
        <v>117711</v>
      </c>
    </row>
    <row r="5299" spans="1:14" x14ac:dyDescent="0.25">
      <c r="A5299" s="10">
        <v>44376</v>
      </c>
      <c r="B5299" s="1" t="s">
        <v>14</v>
      </c>
      <c r="C5299" s="1">
        <v>203.6</v>
      </c>
      <c r="D5299" s="1">
        <v>205.3</v>
      </c>
      <c r="E5299" s="1">
        <v>203.15</v>
      </c>
      <c r="F5299" s="1">
        <v>203.6</v>
      </c>
      <c r="G5299" s="1">
        <v>203.25</v>
      </c>
      <c r="H5299" s="1">
        <v>203.3</v>
      </c>
      <c r="I5299" s="1">
        <v>203.84</v>
      </c>
      <c r="J5299" s="1">
        <v>239.2</v>
      </c>
      <c r="K5299" s="1">
        <v>163.35</v>
      </c>
      <c r="L5299" s="1">
        <v>13326068</v>
      </c>
      <c r="M5299" s="1">
        <v>2716346028.8499999</v>
      </c>
      <c r="N5299" s="11">
        <v>107509</v>
      </c>
    </row>
    <row r="5300" spans="1:14" x14ac:dyDescent="0.25">
      <c r="A5300" s="10">
        <v>44377</v>
      </c>
      <c r="B5300" s="1" t="s">
        <v>14</v>
      </c>
      <c r="C5300" s="1">
        <v>204.3</v>
      </c>
      <c r="D5300" s="1">
        <v>204.4</v>
      </c>
      <c r="E5300" s="1">
        <v>202.55</v>
      </c>
      <c r="F5300" s="1">
        <v>203.3</v>
      </c>
      <c r="G5300" s="1">
        <v>202.7</v>
      </c>
      <c r="H5300" s="1">
        <v>202.7</v>
      </c>
      <c r="I5300" s="1">
        <v>203.25</v>
      </c>
      <c r="J5300" s="1">
        <v>239.2</v>
      </c>
      <c r="K5300" s="1">
        <v>163.35</v>
      </c>
      <c r="L5300" s="1">
        <v>15942408</v>
      </c>
      <c r="M5300" s="1">
        <v>3240234466.75</v>
      </c>
      <c r="N5300" s="11">
        <v>122092</v>
      </c>
    </row>
    <row r="5301" spans="1:14" x14ac:dyDescent="0.25">
      <c r="A5301" s="10">
        <v>44378</v>
      </c>
      <c r="B5301" s="1" t="s">
        <v>14</v>
      </c>
      <c r="C5301" s="1">
        <v>202.9</v>
      </c>
      <c r="D5301" s="1">
        <v>203.8</v>
      </c>
      <c r="E5301" s="1">
        <v>202.15</v>
      </c>
      <c r="F5301" s="1">
        <v>202.7</v>
      </c>
      <c r="G5301" s="1">
        <v>203.1</v>
      </c>
      <c r="H5301" s="1">
        <v>203</v>
      </c>
      <c r="I5301" s="1">
        <v>203.03</v>
      </c>
      <c r="J5301" s="1">
        <v>239.2</v>
      </c>
      <c r="K5301" s="1">
        <v>163.35</v>
      </c>
      <c r="L5301" s="1">
        <v>10191296</v>
      </c>
      <c r="M5301" s="1">
        <v>2069162649.25</v>
      </c>
      <c r="N5301" s="11">
        <v>68663</v>
      </c>
    </row>
    <row r="5302" spans="1:14" x14ac:dyDescent="0.25">
      <c r="A5302" s="10">
        <v>44379</v>
      </c>
      <c r="B5302" s="1" t="s">
        <v>14</v>
      </c>
      <c r="C5302" s="1">
        <v>203.3</v>
      </c>
      <c r="D5302" s="1">
        <v>203.7</v>
      </c>
      <c r="E5302" s="1">
        <v>202.25</v>
      </c>
      <c r="F5302" s="1">
        <v>203</v>
      </c>
      <c r="G5302" s="1">
        <v>202.45</v>
      </c>
      <c r="H5302" s="1">
        <v>202.4</v>
      </c>
      <c r="I5302" s="1">
        <v>202.75</v>
      </c>
      <c r="J5302" s="1">
        <v>239.2</v>
      </c>
      <c r="K5302" s="1">
        <v>163.35</v>
      </c>
      <c r="L5302" s="1">
        <v>12698779</v>
      </c>
      <c r="M5302" s="1">
        <v>2574696303.5</v>
      </c>
      <c r="N5302" s="11">
        <v>132029</v>
      </c>
    </row>
    <row r="5303" spans="1:14" x14ac:dyDescent="0.25">
      <c r="A5303" s="10">
        <v>44382</v>
      </c>
      <c r="B5303" s="1" t="s">
        <v>14</v>
      </c>
      <c r="C5303" s="1">
        <v>203</v>
      </c>
      <c r="D5303" s="1">
        <v>204.1</v>
      </c>
      <c r="E5303" s="1">
        <v>202.7</v>
      </c>
      <c r="F5303" s="1">
        <v>202.4</v>
      </c>
      <c r="G5303" s="1">
        <v>203.65</v>
      </c>
      <c r="H5303" s="1">
        <v>203.65</v>
      </c>
      <c r="I5303" s="1">
        <v>203.38</v>
      </c>
      <c r="J5303" s="1">
        <v>239.2</v>
      </c>
      <c r="K5303" s="1">
        <v>163.35</v>
      </c>
      <c r="L5303" s="1">
        <v>10248249</v>
      </c>
      <c r="M5303" s="1">
        <v>2084290714.45</v>
      </c>
      <c r="N5303" s="11">
        <v>75097</v>
      </c>
    </row>
    <row r="5304" spans="1:14" x14ac:dyDescent="0.25">
      <c r="A5304" s="10">
        <v>44383</v>
      </c>
      <c r="B5304" s="1" t="s">
        <v>14</v>
      </c>
      <c r="C5304" s="1">
        <v>203.25</v>
      </c>
      <c r="D5304" s="1">
        <v>203.8</v>
      </c>
      <c r="E5304" s="1">
        <v>202.25</v>
      </c>
      <c r="F5304" s="1">
        <v>203.65</v>
      </c>
      <c r="G5304" s="1">
        <v>202.6</v>
      </c>
      <c r="H5304" s="1">
        <v>202.5</v>
      </c>
      <c r="I5304" s="1">
        <v>203.1</v>
      </c>
      <c r="J5304" s="1">
        <v>239.2</v>
      </c>
      <c r="K5304" s="1">
        <v>163.35</v>
      </c>
      <c r="L5304" s="1">
        <v>11088659</v>
      </c>
      <c r="M5304" s="1">
        <v>2252092795.4000001</v>
      </c>
      <c r="N5304" s="11">
        <v>95117</v>
      </c>
    </row>
    <row r="5305" spans="1:14" x14ac:dyDescent="0.25">
      <c r="A5305" s="10">
        <v>44384</v>
      </c>
      <c r="B5305" s="1" t="s">
        <v>14</v>
      </c>
      <c r="C5305" s="1">
        <v>202.5</v>
      </c>
      <c r="D5305" s="1">
        <v>205.2</v>
      </c>
      <c r="E5305" s="1">
        <v>202.3</v>
      </c>
      <c r="F5305" s="1">
        <v>202.5</v>
      </c>
      <c r="G5305" s="1">
        <v>203.9</v>
      </c>
      <c r="H5305" s="1">
        <v>203.75</v>
      </c>
      <c r="I5305" s="1">
        <v>203.87</v>
      </c>
      <c r="J5305" s="1">
        <v>239.2</v>
      </c>
      <c r="K5305" s="1">
        <v>163.35</v>
      </c>
      <c r="L5305" s="1">
        <v>17879443</v>
      </c>
      <c r="M5305" s="1">
        <v>3645163284</v>
      </c>
      <c r="N5305" s="11">
        <v>91964</v>
      </c>
    </row>
    <row r="5306" spans="1:14" x14ac:dyDescent="0.25">
      <c r="A5306" s="10">
        <v>44385</v>
      </c>
      <c r="B5306" s="1" t="s">
        <v>14</v>
      </c>
      <c r="C5306" s="1">
        <v>203.5</v>
      </c>
      <c r="D5306" s="1">
        <v>204.5</v>
      </c>
      <c r="E5306" s="1">
        <v>201.8</v>
      </c>
      <c r="F5306" s="1">
        <v>203.75</v>
      </c>
      <c r="G5306" s="1">
        <v>202.05</v>
      </c>
      <c r="H5306" s="1">
        <v>202</v>
      </c>
      <c r="I5306" s="1">
        <v>202.54</v>
      </c>
      <c r="J5306" s="1">
        <v>239.2</v>
      </c>
      <c r="K5306" s="1">
        <v>163.35</v>
      </c>
      <c r="L5306" s="1">
        <v>20925008</v>
      </c>
      <c r="M5306" s="1">
        <v>4238191289.0500002</v>
      </c>
      <c r="N5306" s="11">
        <v>141373</v>
      </c>
    </row>
    <row r="5307" spans="1:14" x14ac:dyDescent="0.25">
      <c r="A5307" s="10">
        <v>44386</v>
      </c>
      <c r="B5307" s="1" t="s">
        <v>14</v>
      </c>
      <c r="C5307" s="1">
        <v>202</v>
      </c>
      <c r="D5307" s="1">
        <v>202.35</v>
      </c>
      <c r="E5307" s="1">
        <v>200.9</v>
      </c>
      <c r="F5307" s="1">
        <v>202</v>
      </c>
      <c r="G5307" s="1">
        <v>201.45</v>
      </c>
      <c r="H5307" s="1">
        <v>201.35</v>
      </c>
      <c r="I5307" s="1">
        <v>201.63</v>
      </c>
      <c r="J5307" s="1">
        <v>239.2</v>
      </c>
      <c r="K5307" s="1">
        <v>163.35</v>
      </c>
      <c r="L5307" s="1">
        <v>11834045</v>
      </c>
      <c r="M5307" s="1">
        <v>2386051742.9499998</v>
      </c>
      <c r="N5307" s="11">
        <v>95596</v>
      </c>
    </row>
    <row r="5308" spans="1:14" x14ac:dyDescent="0.25">
      <c r="A5308" s="10">
        <v>44389</v>
      </c>
      <c r="B5308" s="1" t="s">
        <v>14</v>
      </c>
      <c r="C5308" s="1">
        <v>202</v>
      </c>
      <c r="D5308" s="1">
        <v>202.55</v>
      </c>
      <c r="E5308" s="1">
        <v>200.95</v>
      </c>
      <c r="F5308" s="1">
        <v>201.35</v>
      </c>
      <c r="G5308" s="1">
        <v>201.1</v>
      </c>
      <c r="H5308" s="1">
        <v>201.1</v>
      </c>
      <c r="I5308" s="1">
        <v>201.68</v>
      </c>
      <c r="J5308" s="1">
        <v>239.2</v>
      </c>
      <c r="K5308" s="1">
        <v>163.35</v>
      </c>
      <c r="L5308" s="1">
        <v>13085323</v>
      </c>
      <c r="M5308" s="1">
        <v>2639092066.1500001</v>
      </c>
      <c r="N5308" s="11">
        <v>95000</v>
      </c>
    </row>
    <row r="5309" spans="1:14" x14ac:dyDescent="0.25">
      <c r="A5309" s="10">
        <v>44390</v>
      </c>
      <c r="B5309" s="1" t="s">
        <v>14</v>
      </c>
      <c r="C5309" s="1">
        <v>202</v>
      </c>
      <c r="D5309" s="1">
        <v>202.2</v>
      </c>
      <c r="E5309" s="1">
        <v>201.35</v>
      </c>
      <c r="F5309" s="1">
        <v>201.1</v>
      </c>
      <c r="G5309" s="1">
        <v>202.05</v>
      </c>
      <c r="H5309" s="1">
        <v>201.85</v>
      </c>
      <c r="I5309" s="1">
        <v>201.75</v>
      </c>
      <c r="J5309" s="1">
        <v>239.2</v>
      </c>
      <c r="K5309" s="1">
        <v>163.35</v>
      </c>
      <c r="L5309" s="1">
        <v>10830411</v>
      </c>
      <c r="M5309" s="1">
        <v>2185064113</v>
      </c>
      <c r="N5309" s="11">
        <v>66272</v>
      </c>
    </row>
    <row r="5310" spans="1:14" x14ac:dyDescent="0.25">
      <c r="A5310" s="10">
        <v>44391</v>
      </c>
      <c r="B5310" s="1" t="s">
        <v>14</v>
      </c>
      <c r="C5310" s="1">
        <v>201.85</v>
      </c>
      <c r="D5310" s="1">
        <v>205.15</v>
      </c>
      <c r="E5310" s="1">
        <v>201.7</v>
      </c>
      <c r="F5310" s="1">
        <v>201.85</v>
      </c>
      <c r="G5310" s="1">
        <v>203.95</v>
      </c>
      <c r="H5310" s="1">
        <v>204.1</v>
      </c>
      <c r="I5310" s="1">
        <v>203.56</v>
      </c>
      <c r="J5310" s="1">
        <v>239.2</v>
      </c>
      <c r="K5310" s="1">
        <v>163.35</v>
      </c>
      <c r="L5310" s="1">
        <v>20480406</v>
      </c>
      <c r="M5310" s="1">
        <v>4169037300.1500001</v>
      </c>
      <c r="N5310" s="11">
        <v>106786</v>
      </c>
    </row>
    <row r="5311" spans="1:14" x14ac:dyDescent="0.25">
      <c r="A5311" s="10">
        <v>44392</v>
      </c>
      <c r="B5311" s="1" t="s">
        <v>14</v>
      </c>
      <c r="C5311" s="1">
        <v>204.4</v>
      </c>
      <c r="D5311" s="1">
        <v>208.5</v>
      </c>
      <c r="E5311" s="1">
        <v>202.9</v>
      </c>
      <c r="F5311" s="1">
        <v>204.1</v>
      </c>
      <c r="G5311" s="1">
        <v>206.4</v>
      </c>
      <c r="H5311" s="1">
        <v>206.25</v>
      </c>
      <c r="I5311" s="1">
        <v>205.96</v>
      </c>
      <c r="J5311" s="1">
        <v>239.2</v>
      </c>
      <c r="K5311" s="1">
        <v>163.35</v>
      </c>
      <c r="L5311" s="1">
        <v>28852257</v>
      </c>
      <c r="M5311" s="1">
        <v>5942450169.6499996</v>
      </c>
      <c r="N5311" s="11">
        <v>148819</v>
      </c>
    </row>
    <row r="5312" spans="1:14" x14ac:dyDescent="0.25">
      <c r="A5312" s="10">
        <v>44393</v>
      </c>
      <c r="B5312" s="1" t="s">
        <v>14</v>
      </c>
      <c r="C5312" s="1">
        <v>207.7</v>
      </c>
      <c r="D5312" s="1">
        <v>209.65</v>
      </c>
      <c r="E5312" s="1">
        <v>207.2</v>
      </c>
      <c r="F5312" s="1">
        <v>206.25</v>
      </c>
      <c r="G5312" s="1">
        <v>207.85</v>
      </c>
      <c r="H5312" s="1">
        <v>207.9</v>
      </c>
      <c r="I5312" s="1">
        <v>208.43</v>
      </c>
      <c r="J5312" s="1">
        <v>239.2</v>
      </c>
      <c r="K5312" s="1">
        <v>163.35</v>
      </c>
      <c r="L5312" s="1">
        <v>29019824</v>
      </c>
      <c r="M5312" s="1">
        <v>6048588731.1000004</v>
      </c>
      <c r="N5312" s="11">
        <v>163226</v>
      </c>
    </row>
    <row r="5313" spans="1:14" x14ac:dyDescent="0.25">
      <c r="A5313" s="10">
        <v>44396</v>
      </c>
      <c r="B5313" s="1" t="s">
        <v>14</v>
      </c>
      <c r="C5313" s="1">
        <v>206.8</v>
      </c>
      <c r="D5313" s="1">
        <v>209.5</v>
      </c>
      <c r="E5313" s="1">
        <v>206.35</v>
      </c>
      <c r="F5313" s="1">
        <v>207.9</v>
      </c>
      <c r="G5313" s="1">
        <v>208</v>
      </c>
      <c r="H5313" s="1">
        <v>207.75</v>
      </c>
      <c r="I5313" s="1">
        <v>208.11</v>
      </c>
      <c r="J5313" s="1">
        <v>239.2</v>
      </c>
      <c r="K5313" s="1">
        <v>163.35</v>
      </c>
      <c r="L5313" s="1">
        <v>16464973</v>
      </c>
      <c r="M5313" s="1">
        <v>3426472698.5</v>
      </c>
      <c r="N5313" s="11">
        <v>110856</v>
      </c>
    </row>
    <row r="5314" spans="1:14" x14ac:dyDescent="0.25">
      <c r="A5314" s="10">
        <v>44397</v>
      </c>
      <c r="B5314" s="1" t="s">
        <v>14</v>
      </c>
      <c r="C5314" s="1">
        <v>208.2</v>
      </c>
      <c r="D5314" s="1">
        <v>209.3</v>
      </c>
      <c r="E5314" s="1">
        <v>206.4</v>
      </c>
      <c r="F5314" s="1">
        <v>207.75</v>
      </c>
      <c r="G5314" s="1">
        <v>206.6</v>
      </c>
      <c r="H5314" s="1">
        <v>206.8</v>
      </c>
      <c r="I5314" s="1">
        <v>207.8</v>
      </c>
      <c r="J5314" s="1">
        <v>239.2</v>
      </c>
      <c r="K5314" s="1">
        <v>163.35</v>
      </c>
      <c r="L5314" s="1">
        <v>23656813</v>
      </c>
      <c r="M5314" s="1">
        <v>4915782692.4499998</v>
      </c>
      <c r="N5314" s="11">
        <v>161404</v>
      </c>
    </row>
    <row r="5315" spans="1:14" x14ac:dyDescent="0.25">
      <c r="A5315" s="10">
        <v>44399</v>
      </c>
      <c r="B5315" s="1" t="s">
        <v>14</v>
      </c>
      <c r="C5315" s="1">
        <v>207</v>
      </c>
      <c r="D5315" s="1">
        <v>208.25</v>
      </c>
      <c r="E5315" s="1">
        <v>205.85</v>
      </c>
      <c r="F5315" s="1">
        <v>206.8</v>
      </c>
      <c r="G5315" s="1">
        <v>207</v>
      </c>
      <c r="H5315" s="1">
        <v>207</v>
      </c>
      <c r="I5315" s="1">
        <v>207.03</v>
      </c>
      <c r="J5315" s="1">
        <v>239.2</v>
      </c>
      <c r="K5315" s="1">
        <v>163.35</v>
      </c>
      <c r="L5315" s="1">
        <v>18311537</v>
      </c>
      <c r="M5315" s="1">
        <v>3791027378.9000001</v>
      </c>
      <c r="N5315" s="11">
        <v>101678</v>
      </c>
    </row>
    <row r="5316" spans="1:14" x14ac:dyDescent="0.25">
      <c r="A5316" s="10">
        <v>44400</v>
      </c>
      <c r="B5316" s="1" t="s">
        <v>14</v>
      </c>
      <c r="C5316" s="1">
        <v>207</v>
      </c>
      <c r="D5316" s="1">
        <v>213.6</v>
      </c>
      <c r="E5316" s="1">
        <v>206.5</v>
      </c>
      <c r="F5316" s="1">
        <v>207</v>
      </c>
      <c r="G5316" s="1">
        <v>212.45</v>
      </c>
      <c r="H5316" s="1">
        <v>212.4</v>
      </c>
      <c r="I5316" s="1">
        <v>210.93</v>
      </c>
      <c r="J5316" s="1">
        <v>239.2</v>
      </c>
      <c r="K5316" s="1">
        <v>163.35</v>
      </c>
      <c r="L5316" s="1">
        <v>44526781</v>
      </c>
      <c r="M5316" s="1">
        <v>9391937415.9500008</v>
      </c>
      <c r="N5316" s="11">
        <v>253121</v>
      </c>
    </row>
    <row r="5317" spans="1:14" x14ac:dyDescent="0.25">
      <c r="A5317" s="10">
        <v>44403</v>
      </c>
      <c r="B5317" s="1" t="s">
        <v>14</v>
      </c>
      <c r="C5317" s="1">
        <v>214</v>
      </c>
      <c r="D5317" s="1">
        <v>215.35</v>
      </c>
      <c r="E5317" s="1">
        <v>210.8</v>
      </c>
      <c r="F5317" s="1">
        <v>212.4</v>
      </c>
      <c r="G5317" s="1">
        <v>211.05</v>
      </c>
      <c r="H5317" s="1">
        <v>211.15</v>
      </c>
      <c r="I5317" s="1">
        <v>213.27</v>
      </c>
      <c r="J5317" s="1">
        <v>239.2</v>
      </c>
      <c r="K5317" s="1">
        <v>163.35</v>
      </c>
      <c r="L5317" s="1">
        <v>47263771</v>
      </c>
      <c r="M5317" s="1">
        <v>10079767847.15</v>
      </c>
      <c r="N5317" s="11">
        <v>276749</v>
      </c>
    </row>
    <row r="5318" spans="1:14" x14ac:dyDescent="0.25">
      <c r="A5318" s="10">
        <v>44404</v>
      </c>
      <c r="B5318" s="1" t="s">
        <v>14</v>
      </c>
      <c r="C5318" s="1">
        <v>212</v>
      </c>
      <c r="D5318" s="1">
        <v>213</v>
      </c>
      <c r="E5318" s="1">
        <v>207.95</v>
      </c>
      <c r="F5318" s="1">
        <v>211.15</v>
      </c>
      <c r="G5318" s="1">
        <v>208.8</v>
      </c>
      <c r="H5318" s="1">
        <v>208.65</v>
      </c>
      <c r="I5318" s="1">
        <v>210.31</v>
      </c>
      <c r="J5318" s="1">
        <v>239.2</v>
      </c>
      <c r="K5318" s="1">
        <v>163.35</v>
      </c>
      <c r="L5318" s="1">
        <v>24436949</v>
      </c>
      <c r="M5318" s="1">
        <v>5139285261.8999996</v>
      </c>
      <c r="N5318" s="11">
        <v>131878</v>
      </c>
    </row>
    <row r="5319" spans="1:14" x14ac:dyDescent="0.25">
      <c r="A5319" s="10">
        <v>44405</v>
      </c>
      <c r="B5319" s="1" t="s">
        <v>14</v>
      </c>
      <c r="C5319" s="1">
        <v>208.3</v>
      </c>
      <c r="D5319" s="1">
        <v>210</v>
      </c>
      <c r="E5319" s="1">
        <v>207.45</v>
      </c>
      <c r="F5319" s="1">
        <v>208.65</v>
      </c>
      <c r="G5319" s="1">
        <v>209.2</v>
      </c>
      <c r="H5319" s="1">
        <v>209.1</v>
      </c>
      <c r="I5319" s="1">
        <v>208.88</v>
      </c>
      <c r="J5319" s="1">
        <v>239.2</v>
      </c>
      <c r="K5319" s="1">
        <v>163.35</v>
      </c>
      <c r="L5319" s="1">
        <v>14736840</v>
      </c>
      <c r="M5319" s="1">
        <v>3078275398.3499999</v>
      </c>
      <c r="N5319" s="11">
        <v>140082</v>
      </c>
    </row>
    <row r="5320" spans="1:14" x14ac:dyDescent="0.25">
      <c r="A5320" s="10">
        <v>44406</v>
      </c>
      <c r="B5320" s="1" t="s">
        <v>14</v>
      </c>
      <c r="C5320" s="1">
        <v>209.1</v>
      </c>
      <c r="D5320" s="1">
        <v>210.2</v>
      </c>
      <c r="E5320" s="1">
        <v>205.65</v>
      </c>
      <c r="F5320" s="1">
        <v>209.1</v>
      </c>
      <c r="G5320" s="1">
        <v>206</v>
      </c>
      <c r="H5320" s="1">
        <v>206.05</v>
      </c>
      <c r="I5320" s="1">
        <v>207.81</v>
      </c>
      <c r="J5320" s="1">
        <v>239.2</v>
      </c>
      <c r="K5320" s="1">
        <v>163.35</v>
      </c>
      <c r="L5320" s="1">
        <v>15603733</v>
      </c>
      <c r="M5320" s="1">
        <v>3242541503.8499999</v>
      </c>
      <c r="N5320" s="11">
        <v>119278</v>
      </c>
    </row>
    <row r="5321" spans="1:14" x14ac:dyDescent="0.25">
      <c r="A5321" s="10">
        <v>44407</v>
      </c>
      <c r="B5321" s="1" t="s">
        <v>14</v>
      </c>
      <c r="C5321" s="1">
        <v>206.1</v>
      </c>
      <c r="D5321" s="1">
        <v>207.1</v>
      </c>
      <c r="E5321" s="1">
        <v>204.6</v>
      </c>
      <c r="F5321" s="1">
        <v>206.05</v>
      </c>
      <c r="G5321" s="1">
        <v>205.05</v>
      </c>
      <c r="H5321" s="1">
        <v>204.95</v>
      </c>
      <c r="I5321" s="1">
        <v>205.63</v>
      </c>
      <c r="J5321" s="1">
        <v>239.2</v>
      </c>
      <c r="K5321" s="1">
        <v>163.35</v>
      </c>
      <c r="L5321" s="1">
        <v>14940336</v>
      </c>
      <c r="M5321" s="1">
        <v>3072173034</v>
      </c>
      <c r="N5321" s="11">
        <v>102568</v>
      </c>
    </row>
    <row r="5322" spans="1:14" x14ac:dyDescent="0.25">
      <c r="A5322" s="10">
        <v>44410</v>
      </c>
      <c r="B5322" s="1" t="s">
        <v>14</v>
      </c>
      <c r="C5322" s="1">
        <v>206.45</v>
      </c>
      <c r="D5322" s="1">
        <v>207.5</v>
      </c>
      <c r="E5322" s="1">
        <v>205.45</v>
      </c>
      <c r="F5322" s="1">
        <v>204.95</v>
      </c>
      <c r="G5322" s="1">
        <v>207.2</v>
      </c>
      <c r="H5322" s="1">
        <v>207.3</v>
      </c>
      <c r="I5322" s="1">
        <v>206.59</v>
      </c>
      <c r="J5322" s="1">
        <v>239.2</v>
      </c>
      <c r="K5322" s="1">
        <v>163.35</v>
      </c>
      <c r="L5322" s="1">
        <v>9674128</v>
      </c>
      <c r="M5322" s="1">
        <v>1998611254.9000001</v>
      </c>
      <c r="N5322" s="11">
        <v>73105</v>
      </c>
    </row>
    <row r="5323" spans="1:14" x14ac:dyDescent="0.25">
      <c r="A5323" s="10">
        <v>44411</v>
      </c>
      <c r="B5323" s="1" t="s">
        <v>14</v>
      </c>
      <c r="C5323" s="1">
        <v>207.5</v>
      </c>
      <c r="D5323" s="1">
        <v>210.9</v>
      </c>
      <c r="E5323" s="1">
        <v>206.45</v>
      </c>
      <c r="F5323" s="1">
        <v>207.3</v>
      </c>
      <c r="G5323" s="1">
        <v>209.75</v>
      </c>
      <c r="H5323" s="1">
        <v>209.9</v>
      </c>
      <c r="I5323" s="1">
        <v>209.37</v>
      </c>
      <c r="J5323" s="1">
        <v>239.2</v>
      </c>
      <c r="K5323" s="1">
        <v>163.35</v>
      </c>
      <c r="L5323" s="1">
        <v>18468527</v>
      </c>
      <c r="M5323" s="1">
        <v>3866716365.0500002</v>
      </c>
      <c r="N5323" s="11">
        <v>114086</v>
      </c>
    </row>
    <row r="5324" spans="1:14" x14ac:dyDescent="0.25">
      <c r="A5324" s="10">
        <v>44412</v>
      </c>
      <c r="B5324" s="1" t="s">
        <v>14</v>
      </c>
      <c r="C5324" s="1">
        <v>210.9</v>
      </c>
      <c r="D5324" s="1">
        <v>211.1</v>
      </c>
      <c r="E5324" s="1">
        <v>208.1</v>
      </c>
      <c r="F5324" s="1">
        <v>209.9</v>
      </c>
      <c r="G5324" s="1">
        <v>208.65</v>
      </c>
      <c r="H5324" s="1">
        <v>208.6</v>
      </c>
      <c r="I5324" s="1">
        <v>209.38</v>
      </c>
      <c r="J5324" s="1">
        <v>239.2</v>
      </c>
      <c r="K5324" s="1">
        <v>163.35</v>
      </c>
      <c r="L5324" s="1">
        <v>10998260</v>
      </c>
      <c r="M5324" s="1">
        <v>2302781447.3499999</v>
      </c>
      <c r="N5324" s="11">
        <v>80790</v>
      </c>
    </row>
    <row r="5325" spans="1:14" x14ac:dyDescent="0.25">
      <c r="A5325" s="10">
        <v>44413</v>
      </c>
      <c r="B5325" s="1" t="s">
        <v>14</v>
      </c>
      <c r="C5325" s="1">
        <v>208.6</v>
      </c>
      <c r="D5325" s="1">
        <v>216.75</v>
      </c>
      <c r="E5325" s="1">
        <v>206.9</v>
      </c>
      <c r="F5325" s="1">
        <v>208.6</v>
      </c>
      <c r="G5325" s="1">
        <v>215</v>
      </c>
      <c r="H5325" s="1">
        <v>215.25</v>
      </c>
      <c r="I5325" s="1">
        <v>213.38</v>
      </c>
      <c r="J5325" s="1">
        <v>239.2</v>
      </c>
      <c r="K5325" s="1">
        <v>163.35</v>
      </c>
      <c r="L5325" s="1">
        <v>47178466</v>
      </c>
      <c r="M5325" s="1">
        <v>10067020966.35</v>
      </c>
      <c r="N5325" s="11">
        <v>243882</v>
      </c>
    </row>
    <row r="5326" spans="1:14" x14ac:dyDescent="0.25">
      <c r="A5326" s="10">
        <v>44414</v>
      </c>
      <c r="B5326" s="1" t="s">
        <v>14</v>
      </c>
      <c r="C5326" s="1">
        <v>215.4</v>
      </c>
      <c r="D5326" s="1">
        <v>216</v>
      </c>
      <c r="E5326" s="1">
        <v>212.6</v>
      </c>
      <c r="F5326" s="1">
        <v>215.25</v>
      </c>
      <c r="G5326" s="1">
        <v>214.6</v>
      </c>
      <c r="H5326" s="1">
        <v>214.25</v>
      </c>
      <c r="I5326" s="1">
        <v>214.19</v>
      </c>
      <c r="J5326" s="1">
        <v>239.2</v>
      </c>
      <c r="K5326" s="1">
        <v>163.35</v>
      </c>
      <c r="L5326" s="1">
        <v>23581637</v>
      </c>
      <c r="M5326" s="1">
        <v>5050876544.3000002</v>
      </c>
      <c r="N5326" s="11">
        <v>133898</v>
      </c>
    </row>
    <row r="5327" spans="1:14" x14ac:dyDescent="0.25">
      <c r="A5327" s="10">
        <v>44417</v>
      </c>
      <c r="B5327" s="1" t="s">
        <v>14</v>
      </c>
      <c r="C5327" s="1">
        <v>215</v>
      </c>
      <c r="D5327" s="1">
        <v>217.15</v>
      </c>
      <c r="E5327" s="1">
        <v>212.7</v>
      </c>
      <c r="F5327" s="1">
        <v>214.25</v>
      </c>
      <c r="G5327" s="1">
        <v>213.7</v>
      </c>
      <c r="H5327" s="1">
        <v>213.8</v>
      </c>
      <c r="I5327" s="1">
        <v>214.89</v>
      </c>
      <c r="J5327" s="1">
        <v>239.2</v>
      </c>
      <c r="K5327" s="1">
        <v>163.35</v>
      </c>
      <c r="L5327" s="1">
        <v>20358146</v>
      </c>
      <c r="M5327" s="1">
        <v>4374745716.6000004</v>
      </c>
      <c r="N5327" s="11">
        <v>140681</v>
      </c>
    </row>
    <row r="5328" spans="1:14" x14ac:dyDescent="0.25">
      <c r="A5328" s="10">
        <v>44418</v>
      </c>
      <c r="B5328" s="1" t="s">
        <v>14</v>
      </c>
      <c r="C5328" s="1">
        <v>214</v>
      </c>
      <c r="D5328" s="1">
        <v>214.45</v>
      </c>
      <c r="E5328" s="1">
        <v>208.55</v>
      </c>
      <c r="F5328" s="1">
        <v>213.8</v>
      </c>
      <c r="G5328" s="1">
        <v>210</v>
      </c>
      <c r="H5328" s="1">
        <v>209.85</v>
      </c>
      <c r="I5328" s="1">
        <v>211.36</v>
      </c>
      <c r="J5328" s="1">
        <v>239.2</v>
      </c>
      <c r="K5328" s="1">
        <v>163.35</v>
      </c>
      <c r="L5328" s="1">
        <v>18155926</v>
      </c>
      <c r="M5328" s="1">
        <v>3837374963.4000001</v>
      </c>
      <c r="N5328" s="11">
        <v>122060</v>
      </c>
    </row>
    <row r="5329" spans="1:14" x14ac:dyDescent="0.25">
      <c r="A5329" s="10">
        <v>44419</v>
      </c>
      <c r="B5329" s="1" t="s">
        <v>14</v>
      </c>
      <c r="C5329" s="1">
        <v>209.85</v>
      </c>
      <c r="D5329" s="1">
        <v>210.6</v>
      </c>
      <c r="E5329" s="1">
        <v>207.45</v>
      </c>
      <c r="F5329" s="1">
        <v>209.85</v>
      </c>
      <c r="G5329" s="1">
        <v>208.7</v>
      </c>
      <c r="H5329" s="1">
        <v>208.65</v>
      </c>
      <c r="I5329" s="1">
        <v>208.61</v>
      </c>
      <c r="J5329" s="1">
        <v>239.2</v>
      </c>
      <c r="K5329" s="1">
        <v>163.35</v>
      </c>
      <c r="L5329" s="1">
        <v>15418634</v>
      </c>
      <c r="M5329" s="1">
        <v>3216547214.8000002</v>
      </c>
      <c r="N5329" s="11">
        <v>112589</v>
      </c>
    </row>
    <row r="5330" spans="1:14" x14ac:dyDescent="0.25">
      <c r="A5330" s="10">
        <v>44420</v>
      </c>
      <c r="B5330" s="1" t="s">
        <v>14</v>
      </c>
      <c r="C5330" s="1">
        <v>210.25</v>
      </c>
      <c r="D5330" s="1">
        <v>214.2</v>
      </c>
      <c r="E5330" s="1">
        <v>208.35</v>
      </c>
      <c r="F5330" s="1">
        <v>208.65</v>
      </c>
      <c r="G5330" s="1">
        <v>208.9</v>
      </c>
      <c r="H5330" s="1">
        <v>208.9</v>
      </c>
      <c r="I5330" s="1">
        <v>210.26</v>
      </c>
      <c r="J5330" s="1">
        <v>239.2</v>
      </c>
      <c r="K5330" s="1">
        <v>163.35</v>
      </c>
      <c r="L5330" s="1">
        <v>27692208</v>
      </c>
      <c r="M5330" s="1">
        <v>5822606324.5500002</v>
      </c>
      <c r="N5330" s="11">
        <v>155350</v>
      </c>
    </row>
    <row r="5331" spans="1:14" x14ac:dyDescent="0.25">
      <c r="A5331" s="10">
        <v>44421</v>
      </c>
      <c r="B5331" s="1" t="s">
        <v>14</v>
      </c>
      <c r="C5331" s="1">
        <v>209.85</v>
      </c>
      <c r="D5331" s="1">
        <v>212.3</v>
      </c>
      <c r="E5331" s="1">
        <v>209.2</v>
      </c>
      <c r="F5331" s="1">
        <v>208.9</v>
      </c>
      <c r="G5331" s="1">
        <v>211.35</v>
      </c>
      <c r="H5331" s="1">
        <v>211.45</v>
      </c>
      <c r="I5331" s="1">
        <v>211.24</v>
      </c>
      <c r="J5331" s="1">
        <v>239.2</v>
      </c>
      <c r="K5331" s="1">
        <v>163.35</v>
      </c>
      <c r="L5331" s="1">
        <v>18850939</v>
      </c>
      <c r="M5331" s="1">
        <v>3982058396</v>
      </c>
      <c r="N5331" s="11">
        <v>139319</v>
      </c>
    </row>
    <row r="5332" spans="1:14" x14ac:dyDescent="0.25">
      <c r="A5332" s="10">
        <v>44424</v>
      </c>
      <c r="B5332" s="1" t="s">
        <v>14</v>
      </c>
      <c r="C5332" s="1">
        <v>211.4</v>
      </c>
      <c r="D5332" s="1">
        <v>213.25</v>
      </c>
      <c r="E5332" s="1">
        <v>210.5</v>
      </c>
      <c r="F5332" s="1">
        <v>211.45</v>
      </c>
      <c r="G5332" s="1">
        <v>211</v>
      </c>
      <c r="H5332" s="1">
        <v>210.9</v>
      </c>
      <c r="I5332" s="1">
        <v>211.93</v>
      </c>
      <c r="J5332" s="1">
        <v>239.2</v>
      </c>
      <c r="K5332" s="1">
        <v>163.35</v>
      </c>
      <c r="L5332" s="1">
        <v>11190075</v>
      </c>
      <c r="M5332" s="1">
        <v>2371467063.3499999</v>
      </c>
      <c r="N5332" s="11">
        <v>90617</v>
      </c>
    </row>
    <row r="5333" spans="1:14" x14ac:dyDescent="0.25">
      <c r="A5333" s="10">
        <v>44425</v>
      </c>
      <c r="B5333" s="1" t="s">
        <v>14</v>
      </c>
      <c r="C5333" s="1">
        <v>210.8</v>
      </c>
      <c r="D5333" s="1">
        <v>211.5</v>
      </c>
      <c r="E5333" s="1">
        <v>208.8</v>
      </c>
      <c r="F5333" s="1">
        <v>210.9</v>
      </c>
      <c r="G5333" s="1">
        <v>208.95</v>
      </c>
      <c r="H5333" s="1">
        <v>209.2</v>
      </c>
      <c r="I5333" s="1">
        <v>209.63</v>
      </c>
      <c r="J5333" s="1">
        <v>239.2</v>
      </c>
      <c r="K5333" s="1">
        <v>163.35</v>
      </c>
      <c r="L5333" s="1">
        <v>7858486</v>
      </c>
      <c r="M5333" s="1">
        <v>1647376657.75</v>
      </c>
      <c r="N5333" s="11">
        <v>77453</v>
      </c>
    </row>
    <row r="5334" spans="1:14" x14ac:dyDescent="0.25">
      <c r="A5334" s="10">
        <v>44426</v>
      </c>
      <c r="B5334" s="1" t="s">
        <v>14</v>
      </c>
      <c r="C5334" s="1">
        <v>209.6</v>
      </c>
      <c r="D5334" s="1">
        <v>211.5</v>
      </c>
      <c r="E5334" s="1">
        <v>208.35</v>
      </c>
      <c r="F5334" s="1">
        <v>209.2</v>
      </c>
      <c r="G5334" s="1">
        <v>209.3</v>
      </c>
      <c r="H5334" s="1">
        <v>208.95</v>
      </c>
      <c r="I5334" s="1">
        <v>209.49</v>
      </c>
      <c r="J5334" s="1">
        <v>239.2</v>
      </c>
      <c r="K5334" s="1">
        <v>163.35</v>
      </c>
      <c r="L5334" s="1">
        <v>10735658</v>
      </c>
      <c r="M5334" s="1">
        <v>2249014314.5</v>
      </c>
      <c r="N5334" s="11">
        <v>76896</v>
      </c>
    </row>
    <row r="5335" spans="1:14" x14ac:dyDescent="0.25">
      <c r="A5335" s="10">
        <v>44428</v>
      </c>
      <c r="B5335" s="1" t="s">
        <v>14</v>
      </c>
      <c r="C5335" s="1">
        <v>207</v>
      </c>
      <c r="D5335" s="1">
        <v>210.7</v>
      </c>
      <c r="E5335" s="1">
        <v>206.7</v>
      </c>
      <c r="F5335" s="1">
        <v>208.95</v>
      </c>
      <c r="G5335" s="1">
        <v>208.4</v>
      </c>
      <c r="H5335" s="1">
        <v>208.9</v>
      </c>
      <c r="I5335" s="1">
        <v>208.46</v>
      </c>
      <c r="J5335" s="1">
        <v>239.2</v>
      </c>
      <c r="K5335" s="1">
        <v>163.35</v>
      </c>
      <c r="L5335" s="1">
        <v>19421004</v>
      </c>
      <c r="M5335" s="1">
        <v>4048416637.6999998</v>
      </c>
      <c r="N5335" s="11">
        <v>119445</v>
      </c>
    </row>
    <row r="5336" spans="1:14" x14ac:dyDescent="0.25">
      <c r="A5336" s="10">
        <v>44431</v>
      </c>
      <c r="B5336" s="1" t="s">
        <v>14</v>
      </c>
      <c r="C5336" s="1">
        <v>209.5</v>
      </c>
      <c r="D5336" s="1">
        <v>210.2</v>
      </c>
      <c r="E5336" s="1">
        <v>206</v>
      </c>
      <c r="F5336" s="1">
        <v>208.9</v>
      </c>
      <c r="G5336" s="1">
        <v>206.2</v>
      </c>
      <c r="H5336" s="1">
        <v>206.3</v>
      </c>
      <c r="I5336" s="1">
        <v>207.76</v>
      </c>
      <c r="J5336" s="1">
        <v>239.2</v>
      </c>
      <c r="K5336" s="1">
        <v>163.35</v>
      </c>
      <c r="L5336" s="1">
        <v>9936365</v>
      </c>
      <c r="M5336" s="1">
        <v>2064337942.6500001</v>
      </c>
      <c r="N5336" s="11">
        <v>83271</v>
      </c>
    </row>
    <row r="5337" spans="1:14" x14ac:dyDescent="0.25">
      <c r="A5337" s="10">
        <v>44432</v>
      </c>
      <c r="B5337" s="1" t="s">
        <v>14</v>
      </c>
      <c r="C5337" s="1">
        <v>207</v>
      </c>
      <c r="D5337" s="1">
        <v>207</v>
      </c>
      <c r="E5337" s="1">
        <v>204.7</v>
      </c>
      <c r="F5337" s="1">
        <v>206.3</v>
      </c>
      <c r="G5337" s="1">
        <v>205.75</v>
      </c>
      <c r="H5337" s="1">
        <v>205.75</v>
      </c>
      <c r="I5337" s="1">
        <v>205.71</v>
      </c>
      <c r="J5337" s="1">
        <v>239.2</v>
      </c>
      <c r="K5337" s="1">
        <v>163.35</v>
      </c>
      <c r="L5337" s="1">
        <v>12490094</v>
      </c>
      <c r="M5337" s="1">
        <v>2569334398.8499999</v>
      </c>
      <c r="N5337" s="11">
        <v>90980</v>
      </c>
    </row>
    <row r="5338" spans="1:14" x14ac:dyDescent="0.25">
      <c r="A5338" s="10">
        <v>44433</v>
      </c>
      <c r="B5338" s="1" t="s">
        <v>14</v>
      </c>
      <c r="C5338" s="1">
        <v>206.4</v>
      </c>
      <c r="D5338" s="1">
        <v>207.9</v>
      </c>
      <c r="E5338" s="1">
        <v>206</v>
      </c>
      <c r="F5338" s="1">
        <v>205.75</v>
      </c>
      <c r="G5338" s="1">
        <v>206.3</v>
      </c>
      <c r="H5338" s="1">
        <v>206.4</v>
      </c>
      <c r="I5338" s="1">
        <v>207.06</v>
      </c>
      <c r="J5338" s="1">
        <v>239.2</v>
      </c>
      <c r="K5338" s="1">
        <v>163.35</v>
      </c>
      <c r="L5338" s="1">
        <v>10586894</v>
      </c>
      <c r="M5338" s="1">
        <v>2192130504.25</v>
      </c>
      <c r="N5338" s="11">
        <v>74105</v>
      </c>
    </row>
    <row r="5339" spans="1:14" x14ac:dyDescent="0.25">
      <c r="A5339" s="10">
        <v>44434</v>
      </c>
      <c r="B5339" s="1" t="s">
        <v>14</v>
      </c>
      <c r="C5339" s="1">
        <v>206.4</v>
      </c>
      <c r="D5339" s="1">
        <v>206.85</v>
      </c>
      <c r="E5339" s="1">
        <v>204.35</v>
      </c>
      <c r="F5339" s="1">
        <v>206.4</v>
      </c>
      <c r="G5339" s="1">
        <v>204.85</v>
      </c>
      <c r="H5339" s="1">
        <v>204.6</v>
      </c>
      <c r="I5339" s="1">
        <v>205.45</v>
      </c>
      <c r="J5339" s="1">
        <v>239.2</v>
      </c>
      <c r="K5339" s="1">
        <v>163.35</v>
      </c>
      <c r="L5339" s="1">
        <v>14836173</v>
      </c>
      <c r="M5339" s="1">
        <v>3048068496.6999998</v>
      </c>
      <c r="N5339" s="11">
        <v>84248</v>
      </c>
    </row>
    <row r="5340" spans="1:14" x14ac:dyDescent="0.25">
      <c r="A5340" s="10">
        <v>44435</v>
      </c>
      <c r="B5340" s="1" t="s">
        <v>14</v>
      </c>
      <c r="C5340" s="1">
        <v>205</v>
      </c>
      <c r="D5340" s="1">
        <v>206.85</v>
      </c>
      <c r="E5340" s="1">
        <v>204.9</v>
      </c>
      <c r="F5340" s="1">
        <v>204.6</v>
      </c>
      <c r="G5340" s="1">
        <v>206.05</v>
      </c>
      <c r="H5340" s="1">
        <v>205.9</v>
      </c>
      <c r="I5340" s="1">
        <v>205.99</v>
      </c>
      <c r="J5340" s="1">
        <v>239.2</v>
      </c>
      <c r="K5340" s="1">
        <v>163.35</v>
      </c>
      <c r="L5340" s="1">
        <v>10476384</v>
      </c>
      <c r="M5340" s="1">
        <v>2158059456.1500001</v>
      </c>
      <c r="N5340" s="11">
        <v>60983</v>
      </c>
    </row>
    <row r="5341" spans="1:14" x14ac:dyDescent="0.25">
      <c r="A5341" s="10">
        <v>44438</v>
      </c>
      <c r="B5341" s="1" t="s">
        <v>14</v>
      </c>
      <c r="C5341" s="1">
        <v>206</v>
      </c>
      <c r="D5341" s="1">
        <v>208.2</v>
      </c>
      <c r="E5341" s="1">
        <v>206</v>
      </c>
      <c r="F5341" s="1">
        <v>205.9</v>
      </c>
      <c r="G5341" s="1">
        <v>208.05</v>
      </c>
      <c r="H5341" s="1">
        <v>208</v>
      </c>
      <c r="I5341" s="1">
        <v>207</v>
      </c>
      <c r="J5341" s="1">
        <v>239.2</v>
      </c>
      <c r="K5341" s="1">
        <v>163.35</v>
      </c>
      <c r="L5341" s="1">
        <v>12084844</v>
      </c>
      <c r="M5341" s="1">
        <v>2501560151.5999999</v>
      </c>
      <c r="N5341" s="11">
        <v>76605</v>
      </c>
    </row>
    <row r="5342" spans="1:14" x14ac:dyDescent="0.25">
      <c r="A5342" s="10">
        <v>44439</v>
      </c>
      <c r="B5342" s="1" t="s">
        <v>14</v>
      </c>
      <c r="C5342" s="1">
        <v>208.05</v>
      </c>
      <c r="D5342" s="1">
        <v>211.6</v>
      </c>
      <c r="E5342" s="1">
        <v>207.25</v>
      </c>
      <c r="F5342" s="1">
        <v>208</v>
      </c>
      <c r="G5342" s="1">
        <v>211</v>
      </c>
      <c r="H5342" s="1">
        <v>211.3</v>
      </c>
      <c r="I5342" s="1">
        <v>210.24</v>
      </c>
      <c r="J5342" s="1">
        <v>239.2</v>
      </c>
      <c r="K5342" s="1">
        <v>163.35</v>
      </c>
      <c r="L5342" s="1">
        <v>25808430</v>
      </c>
      <c r="M5342" s="1">
        <v>5426034052.3999996</v>
      </c>
      <c r="N5342" s="11">
        <v>123479</v>
      </c>
    </row>
    <row r="5343" spans="1:14" x14ac:dyDescent="0.25">
      <c r="A5343" s="10">
        <v>44440</v>
      </c>
      <c r="B5343" s="1" t="s">
        <v>14</v>
      </c>
      <c r="C5343" s="1">
        <v>211</v>
      </c>
      <c r="D5343" s="1">
        <v>212.3</v>
      </c>
      <c r="E5343" s="1">
        <v>209.3</v>
      </c>
      <c r="F5343" s="1">
        <v>211.3</v>
      </c>
      <c r="G5343" s="1">
        <v>209.55</v>
      </c>
      <c r="H5343" s="1">
        <v>209.5</v>
      </c>
      <c r="I5343" s="1">
        <v>210.09</v>
      </c>
      <c r="J5343" s="1">
        <v>239.2</v>
      </c>
      <c r="K5343" s="1">
        <v>163.35</v>
      </c>
      <c r="L5343" s="1">
        <v>16241960</v>
      </c>
      <c r="M5343" s="1">
        <v>3412334505.6500001</v>
      </c>
      <c r="N5343" s="11">
        <v>76728</v>
      </c>
    </row>
    <row r="5344" spans="1:14" x14ac:dyDescent="0.25">
      <c r="A5344" s="10">
        <v>44441</v>
      </c>
      <c r="B5344" s="1" t="s">
        <v>14</v>
      </c>
      <c r="C5344" s="1">
        <v>209</v>
      </c>
      <c r="D5344" s="1">
        <v>211.5</v>
      </c>
      <c r="E5344" s="1">
        <v>209</v>
      </c>
      <c r="F5344" s="1">
        <v>209.5</v>
      </c>
      <c r="G5344" s="1">
        <v>209.75</v>
      </c>
      <c r="H5344" s="1">
        <v>209.75</v>
      </c>
      <c r="I5344" s="1">
        <v>210.23</v>
      </c>
      <c r="J5344" s="1">
        <v>239.2</v>
      </c>
      <c r="K5344" s="1">
        <v>163.35</v>
      </c>
      <c r="L5344" s="1">
        <v>14321164</v>
      </c>
      <c r="M5344" s="1">
        <v>3010752757.0999999</v>
      </c>
      <c r="N5344" s="11">
        <v>82922</v>
      </c>
    </row>
    <row r="5345" spans="1:14" x14ac:dyDescent="0.25">
      <c r="A5345" s="10">
        <v>44442</v>
      </c>
      <c r="B5345" s="1" t="s">
        <v>14</v>
      </c>
      <c r="C5345" s="1">
        <v>209.75</v>
      </c>
      <c r="D5345" s="1">
        <v>211.25</v>
      </c>
      <c r="E5345" s="1">
        <v>209.75</v>
      </c>
      <c r="F5345" s="1">
        <v>209.75</v>
      </c>
      <c r="G5345" s="1">
        <v>210.45</v>
      </c>
      <c r="H5345" s="1">
        <v>210.6</v>
      </c>
      <c r="I5345" s="1">
        <v>210.61</v>
      </c>
      <c r="J5345" s="1">
        <v>239.2</v>
      </c>
      <c r="K5345" s="1">
        <v>163.35</v>
      </c>
      <c r="L5345" s="1">
        <v>10228853</v>
      </c>
      <c r="M5345" s="1">
        <v>2154276776</v>
      </c>
      <c r="N5345" s="11">
        <v>72526</v>
      </c>
    </row>
    <row r="5346" spans="1:14" x14ac:dyDescent="0.25">
      <c r="A5346" s="10">
        <v>44445</v>
      </c>
      <c r="B5346" s="1" t="s">
        <v>14</v>
      </c>
      <c r="C5346" s="1">
        <v>211</v>
      </c>
      <c r="D5346" s="1">
        <v>211.2</v>
      </c>
      <c r="E5346" s="1">
        <v>209.05</v>
      </c>
      <c r="F5346" s="1">
        <v>210.6</v>
      </c>
      <c r="G5346" s="1">
        <v>209.05</v>
      </c>
      <c r="H5346" s="1">
        <v>209.3</v>
      </c>
      <c r="I5346" s="1">
        <v>209.97</v>
      </c>
      <c r="J5346" s="1">
        <v>239.2</v>
      </c>
      <c r="K5346" s="1">
        <v>163.35</v>
      </c>
      <c r="L5346" s="1">
        <v>10632156</v>
      </c>
      <c r="M5346" s="1">
        <v>2232407947.5500002</v>
      </c>
      <c r="N5346" s="11">
        <v>74738</v>
      </c>
    </row>
    <row r="5347" spans="1:14" x14ac:dyDescent="0.25">
      <c r="A5347" s="10">
        <v>44446</v>
      </c>
      <c r="B5347" s="1" t="s">
        <v>14</v>
      </c>
      <c r="C5347" s="1">
        <v>210.9</v>
      </c>
      <c r="D5347" s="1">
        <v>214.35</v>
      </c>
      <c r="E5347" s="1">
        <v>210.15</v>
      </c>
      <c r="F5347" s="1">
        <v>209.3</v>
      </c>
      <c r="G5347" s="1">
        <v>211.85</v>
      </c>
      <c r="H5347" s="1">
        <v>211.75</v>
      </c>
      <c r="I5347" s="1">
        <v>212.45</v>
      </c>
      <c r="J5347" s="1">
        <v>239.2</v>
      </c>
      <c r="K5347" s="1">
        <v>163.35</v>
      </c>
      <c r="L5347" s="1">
        <v>37489544</v>
      </c>
      <c r="M5347" s="1">
        <v>7964670668.25</v>
      </c>
      <c r="N5347" s="11">
        <v>197323</v>
      </c>
    </row>
    <row r="5348" spans="1:14" x14ac:dyDescent="0.25">
      <c r="A5348" s="10">
        <v>44447</v>
      </c>
      <c r="B5348" s="1" t="s">
        <v>14</v>
      </c>
      <c r="C5348" s="1">
        <v>212.25</v>
      </c>
      <c r="D5348" s="1">
        <v>213</v>
      </c>
      <c r="E5348" s="1">
        <v>209.7</v>
      </c>
      <c r="F5348" s="1">
        <v>211.75</v>
      </c>
      <c r="G5348" s="1">
        <v>211.05</v>
      </c>
      <c r="H5348" s="1">
        <v>211.25</v>
      </c>
      <c r="I5348" s="1">
        <v>211.42</v>
      </c>
      <c r="J5348" s="1">
        <v>239.2</v>
      </c>
      <c r="K5348" s="1">
        <v>163.35</v>
      </c>
      <c r="L5348" s="1">
        <v>17233315</v>
      </c>
      <c r="M5348" s="1">
        <v>3643533822.0500002</v>
      </c>
      <c r="N5348" s="11">
        <v>100955</v>
      </c>
    </row>
    <row r="5349" spans="1:14" x14ac:dyDescent="0.25">
      <c r="A5349" s="10">
        <v>44448</v>
      </c>
      <c r="B5349" s="1" t="s">
        <v>14</v>
      </c>
      <c r="C5349" s="1">
        <v>211.05</v>
      </c>
      <c r="D5349" s="1">
        <v>213.9</v>
      </c>
      <c r="E5349" s="1">
        <v>210.55</v>
      </c>
      <c r="F5349" s="1">
        <v>211.25</v>
      </c>
      <c r="G5349" s="1">
        <v>212.95</v>
      </c>
      <c r="H5349" s="1">
        <v>212.65</v>
      </c>
      <c r="I5349" s="1">
        <v>212.57</v>
      </c>
      <c r="J5349" s="1">
        <v>239.2</v>
      </c>
      <c r="K5349" s="1">
        <v>163.35</v>
      </c>
      <c r="L5349" s="1">
        <v>19051252</v>
      </c>
      <c r="M5349" s="1">
        <v>4049664069.1500001</v>
      </c>
      <c r="N5349" s="11">
        <v>106146</v>
      </c>
    </row>
    <row r="5350" spans="1:14" x14ac:dyDescent="0.25">
      <c r="A5350" s="10">
        <v>44452</v>
      </c>
      <c r="B5350" s="1" t="s">
        <v>14</v>
      </c>
      <c r="C5350" s="1">
        <v>213.35</v>
      </c>
      <c r="D5350" s="1">
        <v>215.15</v>
      </c>
      <c r="E5350" s="1">
        <v>211.8</v>
      </c>
      <c r="F5350" s="1">
        <v>212.65</v>
      </c>
      <c r="G5350" s="1">
        <v>213.9</v>
      </c>
      <c r="H5350" s="1">
        <v>214.15</v>
      </c>
      <c r="I5350" s="1">
        <v>213.73</v>
      </c>
      <c r="J5350" s="1">
        <v>239.2</v>
      </c>
      <c r="K5350" s="1">
        <v>163.35</v>
      </c>
      <c r="L5350" s="1">
        <v>16043896</v>
      </c>
      <c r="M5350" s="1">
        <v>3429001681.4000001</v>
      </c>
      <c r="N5350" s="11">
        <v>114592</v>
      </c>
    </row>
    <row r="5351" spans="1:14" x14ac:dyDescent="0.25">
      <c r="A5351" s="10">
        <v>44453</v>
      </c>
      <c r="B5351" s="1" t="s">
        <v>14</v>
      </c>
      <c r="C5351" s="1">
        <v>214.9</v>
      </c>
      <c r="D5351" s="1">
        <v>217.25</v>
      </c>
      <c r="E5351" s="1">
        <v>214.2</v>
      </c>
      <c r="F5351" s="1">
        <v>214.15</v>
      </c>
      <c r="G5351" s="1">
        <v>216.75</v>
      </c>
      <c r="H5351" s="1">
        <v>216.1</v>
      </c>
      <c r="I5351" s="1">
        <v>216.03</v>
      </c>
      <c r="J5351" s="1">
        <v>239.2</v>
      </c>
      <c r="K5351" s="1">
        <v>163.35</v>
      </c>
      <c r="L5351" s="1">
        <v>19621849</v>
      </c>
      <c r="M5351" s="1">
        <v>4238975823.25</v>
      </c>
      <c r="N5351" s="11">
        <v>149992</v>
      </c>
    </row>
    <row r="5352" spans="1:14" x14ac:dyDescent="0.25">
      <c r="A5352" s="10">
        <v>44454</v>
      </c>
      <c r="B5352" s="1" t="s">
        <v>14</v>
      </c>
      <c r="C5352" s="1">
        <v>217.1</v>
      </c>
      <c r="D5352" s="1">
        <v>217.2</v>
      </c>
      <c r="E5352" s="1">
        <v>215.3</v>
      </c>
      <c r="F5352" s="1">
        <v>216.1</v>
      </c>
      <c r="G5352" s="1">
        <v>215.7</v>
      </c>
      <c r="H5352" s="1">
        <v>216</v>
      </c>
      <c r="I5352" s="1">
        <v>215.9</v>
      </c>
      <c r="J5352" s="1">
        <v>239.2</v>
      </c>
      <c r="K5352" s="1">
        <v>163.35</v>
      </c>
      <c r="L5352" s="1">
        <v>20248758</v>
      </c>
      <c r="M5352" s="1">
        <v>4371704280.6999998</v>
      </c>
      <c r="N5352" s="11">
        <v>103557</v>
      </c>
    </row>
    <row r="5353" spans="1:14" x14ac:dyDescent="0.25">
      <c r="A5353" s="10">
        <v>44455</v>
      </c>
      <c r="B5353" s="1" t="s">
        <v>14</v>
      </c>
      <c r="C5353" s="1">
        <v>216.95</v>
      </c>
      <c r="D5353" s="1">
        <v>233.65</v>
      </c>
      <c r="E5353" s="1">
        <v>216.3</v>
      </c>
      <c r="F5353" s="1">
        <v>216</v>
      </c>
      <c r="G5353" s="1">
        <v>230.3</v>
      </c>
      <c r="H5353" s="1">
        <v>230.75</v>
      </c>
      <c r="I5353" s="1">
        <v>229.26</v>
      </c>
      <c r="J5353" s="1">
        <v>239.2</v>
      </c>
      <c r="K5353" s="1">
        <v>163.35</v>
      </c>
      <c r="L5353" s="1">
        <v>149238901</v>
      </c>
      <c r="M5353" s="1">
        <v>34215026418.75</v>
      </c>
      <c r="N5353" s="11">
        <v>734612</v>
      </c>
    </row>
    <row r="5354" spans="1:14" x14ac:dyDescent="0.25">
      <c r="A5354" s="10">
        <v>44456</v>
      </c>
      <c r="B5354" s="1" t="s">
        <v>14</v>
      </c>
      <c r="C5354" s="1">
        <v>233</v>
      </c>
      <c r="D5354" s="1">
        <v>237.3</v>
      </c>
      <c r="E5354" s="1">
        <v>229.1</v>
      </c>
      <c r="F5354" s="1">
        <v>230.75</v>
      </c>
      <c r="G5354" s="1">
        <v>231.5</v>
      </c>
      <c r="H5354" s="1">
        <v>231.15</v>
      </c>
      <c r="I5354" s="1">
        <v>232.96</v>
      </c>
      <c r="J5354" s="1">
        <v>239.2</v>
      </c>
      <c r="K5354" s="1">
        <v>163.35</v>
      </c>
      <c r="L5354" s="1">
        <v>79501805</v>
      </c>
      <c r="M5354" s="1">
        <v>18521035212.549999</v>
      </c>
      <c r="N5354" s="11">
        <v>406400</v>
      </c>
    </row>
    <row r="5355" spans="1:14" x14ac:dyDescent="0.25">
      <c r="A5355" s="10">
        <v>44459</v>
      </c>
      <c r="B5355" s="1" t="s">
        <v>14</v>
      </c>
      <c r="C5355" s="1">
        <v>231</v>
      </c>
      <c r="D5355" s="1">
        <v>239.35</v>
      </c>
      <c r="E5355" s="1">
        <v>230.25</v>
      </c>
      <c r="F5355" s="1">
        <v>231.15</v>
      </c>
      <c r="G5355" s="1">
        <v>232.95</v>
      </c>
      <c r="H5355" s="1">
        <v>233.75</v>
      </c>
      <c r="I5355" s="1">
        <v>235.83</v>
      </c>
      <c r="J5355" s="1">
        <v>239.35</v>
      </c>
      <c r="K5355" s="1">
        <v>163.35</v>
      </c>
      <c r="L5355" s="1">
        <v>70390969</v>
      </c>
      <c r="M5355" s="1">
        <v>16600526835.4</v>
      </c>
      <c r="N5355" s="11">
        <v>419200</v>
      </c>
    </row>
    <row r="5356" spans="1:14" x14ac:dyDescent="0.25">
      <c r="A5356" s="10">
        <v>44460</v>
      </c>
      <c r="B5356" s="1" t="s">
        <v>14</v>
      </c>
      <c r="C5356" s="1">
        <v>234.95</v>
      </c>
      <c r="D5356" s="1">
        <v>242.45</v>
      </c>
      <c r="E5356" s="1">
        <v>231.7</v>
      </c>
      <c r="F5356" s="1">
        <v>233.75</v>
      </c>
      <c r="G5356" s="1">
        <v>241.55</v>
      </c>
      <c r="H5356" s="1">
        <v>241.5</v>
      </c>
      <c r="I5356" s="1">
        <v>237.79</v>
      </c>
      <c r="J5356" s="1">
        <v>242.45</v>
      </c>
      <c r="K5356" s="1">
        <v>163.35</v>
      </c>
      <c r="L5356" s="1">
        <v>56671832</v>
      </c>
      <c r="M5356" s="1">
        <v>13476219719.75</v>
      </c>
      <c r="N5356" s="11">
        <v>327928</v>
      </c>
    </row>
    <row r="5357" spans="1:14" x14ac:dyDescent="0.25">
      <c r="A5357" s="10">
        <v>44461</v>
      </c>
      <c r="B5357" s="1" t="s">
        <v>14</v>
      </c>
      <c r="C5357" s="1">
        <v>243.5</v>
      </c>
      <c r="D5357" s="1">
        <v>245.8</v>
      </c>
      <c r="E5357" s="1">
        <v>240.7</v>
      </c>
      <c r="F5357" s="1">
        <v>241.5</v>
      </c>
      <c r="G5357" s="1">
        <v>243</v>
      </c>
      <c r="H5357" s="1">
        <v>243.5</v>
      </c>
      <c r="I5357" s="1">
        <v>243.28</v>
      </c>
      <c r="J5357" s="1">
        <v>245.8</v>
      </c>
      <c r="K5357" s="1">
        <v>163.35</v>
      </c>
      <c r="L5357" s="1">
        <v>52621868</v>
      </c>
      <c r="M5357" s="1">
        <v>12802048327.1</v>
      </c>
      <c r="N5357" s="11">
        <v>309101</v>
      </c>
    </row>
    <row r="5358" spans="1:14" x14ac:dyDescent="0.25">
      <c r="A5358" s="10">
        <v>44462</v>
      </c>
      <c r="B5358" s="1" t="s">
        <v>14</v>
      </c>
      <c r="C5358" s="1">
        <v>245</v>
      </c>
      <c r="D5358" s="1">
        <v>245.6</v>
      </c>
      <c r="E5358" s="1">
        <v>241.7</v>
      </c>
      <c r="F5358" s="1">
        <v>243.5</v>
      </c>
      <c r="G5358" s="1">
        <v>242.35</v>
      </c>
      <c r="H5358" s="1">
        <v>242.5</v>
      </c>
      <c r="I5358" s="1">
        <v>243.18</v>
      </c>
      <c r="J5358" s="1">
        <v>245.8</v>
      </c>
      <c r="K5358" s="1">
        <v>163.35</v>
      </c>
      <c r="L5358" s="1">
        <v>21791090</v>
      </c>
      <c r="M5358" s="1">
        <v>5299228640.3999996</v>
      </c>
      <c r="N5358" s="11">
        <v>198020</v>
      </c>
    </row>
    <row r="5359" spans="1:14" x14ac:dyDescent="0.25">
      <c r="A5359" s="10">
        <v>44463</v>
      </c>
      <c r="B5359" s="1" t="s">
        <v>14</v>
      </c>
      <c r="C5359" s="1">
        <v>244</v>
      </c>
      <c r="D5359" s="1">
        <v>244</v>
      </c>
      <c r="E5359" s="1">
        <v>237.7</v>
      </c>
      <c r="F5359" s="1">
        <v>242.5</v>
      </c>
      <c r="G5359" s="1">
        <v>238.2</v>
      </c>
      <c r="H5359" s="1">
        <v>238.45</v>
      </c>
      <c r="I5359" s="1">
        <v>240.27</v>
      </c>
      <c r="J5359" s="1">
        <v>245.8</v>
      </c>
      <c r="K5359" s="1">
        <v>163.35</v>
      </c>
      <c r="L5359" s="1">
        <v>24823291</v>
      </c>
      <c r="M5359" s="1">
        <v>5964251168.3999996</v>
      </c>
      <c r="N5359" s="11">
        <v>210081</v>
      </c>
    </row>
    <row r="5360" spans="1:14" x14ac:dyDescent="0.25">
      <c r="A5360" s="10">
        <v>44466</v>
      </c>
      <c r="B5360" s="1" t="s">
        <v>14</v>
      </c>
      <c r="C5360" s="1">
        <v>239.8</v>
      </c>
      <c r="D5360" s="1">
        <v>241.85</v>
      </c>
      <c r="E5360" s="1">
        <v>235.5</v>
      </c>
      <c r="F5360" s="1">
        <v>238.45</v>
      </c>
      <c r="G5360" s="1">
        <v>238.5</v>
      </c>
      <c r="H5360" s="1">
        <v>238.7</v>
      </c>
      <c r="I5360" s="1">
        <v>238.63</v>
      </c>
      <c r="J5360" s="1">
        <v>245.8</v>
      </c>
      <c r="K5360" s="1">
        <v>163.35</v>
      </c>
      <c r="L5360" s="1">
        <v>22890540</v>
      </c>
      <c r="M5360" s="1">
        <v>5462469728.1000004</v>
      </c>
      <c r="N5360" s="11">
        <v>164828</v>
      </c>
    </row>
    <row r="5361" spans="1:14" x14ac:dyDescent="0.25">
      <c r="A5361" s="10">
        <v>44467</v>
      </c>
      <c r="B5361" s="1" t="s">
        <v>14</v>
      </c>
      <c r="C5361" s="1">
        <v>239.85</v>
      </c>
      <c r="D5361" s="1">
        <v>241.6</v>
      </c>
      <c r="E5361" s="1">
        <v>236.3</v>
      </c>
      <c r="F5361" s="1">
        <v>238.7</v>
      </c>
      <c r="G5361" s="1">
        <v>237.25</v>
      </c>
      <c r="H5361" s="1">
        <v>237.75</v>
      </c>
      <c r="I5361" s="1">
        <v>238.82</v>
      </c>
      <c r="J5361" s="1">
        <v>245.8</v>
      </c>
      <c r="K5361" s="1">
        <v>163.35</v>
      </c>
      <c r="L5361" s="1">
        <v>15713947</v>
      </c>
      <c r="M5361" s="1">
        <v>3752873734.75</v>
      </c>
      <c r="N5361" s="11">
        <v>126931</v>
      </c>
    </row>
    <row r="5362" spans="1:14" x14ac:dyDescent="0.25">
      <c r="A5362" s="10">
        <v>44468</v>
      </c>
      <c r="B5362" s="1" t="s">
        <v>14</v>
      </c>
      <c r="C5362" s="1">
        <v>236</v>
      </c>
      <c r="D5362" s="1">
        <v>241.4</v>
      </c>
      <c r="E5362" s="1">
        <v>235.7</v>
      </c>
      <c r="F5362" s="1">
        <v>237.75</v>
      </c>
      <c r="G5362" s="1">
        <v>237.85</v>
      </c>
      <c r="H5362" s="1">
        <v>238.1</v>
      </c>
      <c r="I5362" s="1">
        <v>238.18</v>
      </c>
      <c r="J5362" s="1">
        <v>245.8</v>
      </c>
      <c r="K5362" s="1">
        <v>163.35</v>
      </c>
      <c r="L5362" s="1">
        <v>15450046</v>
      </c>
      <c r="M5362" s="1">
        <v>3679856652.9000001</v>
      </c>
      <c r="N5362" s="11">
        <v>125680</v>
      </c>
    </row>
    <row r="5363" spans="1:14" x14ac:dyDescent="0.25">
      <c r="A5363" s="10">
        <v>44469</v>
      </c>
      <c r="B5363" s="1" t="s">
        <v>14</v>
      </c>
      <c r="C5363" s="1">
        <v>239.9</v>
      </c>
      <c r="D5363" s="1">
        <v>240.4</v>
      </c>
      <c r="E5363" s="1">
        <v>235.25</v>
      </c>
      <c r="F5363" s="1">
        <v>238.1</v>
      </c>
      <c r="G5363" s="1">
        <v>235.8</v>
      </c>
      <c r="H5363" s="1">
        <v>236.15</v>
      </c>
      <c r="I5363" s="1">
        <v>237.68</v>
      </c>
      <c r="J5363" s="1">
        <v>245.8</v>
      </c>
      <c r="K5363" s="1">
        <v>163.35</v>
      </c>
      <c r="L5363" s="1">
        <v>16357902</v>
      </c>
      <c r="M5363" s="1">
        <v>3887886982.6999998</v>
      </c>
      <c r="N5363" s="11">
        <v>120162</v>
      </c>
    </row>
    <row r="5364" spans="1:14" x14ac:dyDescent="0.25">
      <c r="A5364" s="10">
        <v>44470</v>
      </c>
      <c r="B5364" s="1" t="s">
        <v>14</v>
      </c>
      <c r="C5364" s="1">
        <v>235.2</v>
      </c>
      <c r="D5364" s="1">
        <v>237</v>
      </c>
      <c r="E5364" s="1">
        <v>232.9</v>
      </c>
      <c r="F5364" s="1">
        <v>236.15</v>
      </c>
      <c r="G5364" s="1">
        <v>235.25</v>
      </c>
      <c r="H5364" s="1">
        <v>235.35</v>
      </c>
      <c r="I5364" s="1">
        <v>234.62</v>
      </c>
      <c r="J5364" s="1">
        <v>245.8</v>
      </c>
      <c r="K5364" s="1">
        <v>163.35</v>
      </c>
      <c r="L5364" s="1">
        <v>15956143</v>
      </c>
      <c r="M5364" s="1">
        <v>3743680334.0500002</v>
      </c>
      <c r="N5364" s="11">
        <v>136058</v>
      </c>
    </row>
    <row r="5365" spans="1:14" x14ac:dyDescent="0.25">
      <c r="A5365" s="10">
        <v>44473</v>
      </c>
      <c r="B5365" s="1" t="s">
        <v>14</v>
      </c>
      <c r="C5365" s="1">
        <v>236</v>
      </c>
      <c r="D5365" s="1">
        <v>238.35</v>
      </c>
      <c r="E5365" s="1">
        <v>235.4</v>
      </c>
      <c r="F5365" s="1">
        <v>235.35</v>
      </c>
      <c r="G5365" s="1">
        <v>236.6</v>
      </c>
      <c r="H5365" s="1">
        <v>236.6</v>
      </c>
      <c r="I5365" s="1">
        <v>236.93</v>
      </c>
      <c r="J5365" s="1">
        <v>245.8</v>
      </c>
      <c r="K5365" s="1">
        <v>163.35</v>
      </c>
      <c r="L5365" s="1">
        <v>10686552</v>
      </c>
      <c r="M5365" s="1">
        <v>2531930783.5</v>
      </c>
      <c r="N5365" s="11">
        <v>105551</v>
      </c>
    </row>
    <row r="5366" spans="1:14" x14ac:dyDescent="0.25">
      <c r="A5366" s="10">
        <v>44474</v>
      </c>
      <c r="B5366" s="1" t="s">
        <v>14</v>
      </c>
      <c r="C5366" s="1">
        <v>236.4</v>
      </c>
      <c r="D5366" s="1">
        <v>237.45</v>
      </c>
      <c r="E5366" s="1">
        <v>234.5</v>
      </c>
      <c r="F5366" s="1">
        <v>236.6</v>
      </c>
      <c r="G5366" s="1">
        <v>234.6</v>
      </c>
      <c r="H5366" s="1">
        <v>234.7</v>
      </c>
      <c r="I5366" s="1">
        <v>235.35</v>
      </c>
      <c r="J5366" s="1">
        <v>245.8</v>
      </c>
      <c r="K5366" s="1">
        <v>163.35</v>
      </c>
      <c r="L5366" s="1">
        <v>9223597</v>
      </c>
      <c r="M5366" s="1">
        <v>2170741557.9499998</v>
      </c>
      <c r="N5366" s="11">
        <v>94090</v>
      </c>
    </row>
    <row r="5367" spans="1:14" x14ac:dyDescent="0.25">
      <c r="A5367" s="10">
        <v>44475</v>
      </c>
      <c r="B5367" s="1" t="s">
        <v>14</v>
      </c>
      <c r="C5367" s="1">
        <v>234.8</v>
      </c>
      <c r="D5367" s="1">
        <v>236.4</v>
      </c>
      <c r="E5367" s="1">
        <v>230.6</v>
      </c>
      <c r="F5367" s="1">
        <v>234.7</v>
      </c>
      <c r="G5367" s="1">
        <v>230.9</v>
      </c>
      <c r="H5367" s="1">
        <v>231.25</v>
      </c>
      <c r="I5367" s="1">
        <v>232.89</v>
      </c>
      <c r="J5367" s="1">
        <v>245.8</v>
      </c>
      <c r="K5367" s="1">
        <v>163.35</v>
      </c>
      <c r="L5367" s="1">
        <v>17505160</v>
      </c>
      <c r="M5367" s="1">
        <v>4076718725.1500001</v>
      </c>
      <c r="N5367" s="11">
        <v>112565</v>
      </c>
    </row>
    <row r="5368" spans="1:14" x14ac:dyDescent="0.25">
      <c r="A5368" s="10">
        <v>44476</v>
      </c>
      <c r="B5368" s="1" t="s">
        <v>14</v>
      </c>
      <c r="C5368" s="1">
        <v>233</v>
      </c>
      <c r="D5368" s="1">
        <v>234.95</v>
      </c>
      <c r="E5368" s="1">
        <v>232.3</v>
      </c>
      <c r="F5368" s="1">
        <v>231.25</v>
      </c>
      <c r="G5368" s="1">
        <v>232.95</v>
      </c>
      <c r="H5368" s="1">
        <v>232.95</v>
      </c>
      <c r="I5368" s="1">
        <v>233.59</v>
      </c>
      <c r="J5368" s="1">
        <v>245.8</v>
      </c>
      <c r="K5368" s="1">
        <v>163.35</v>
      </c>
      <c r="L5368" s="1">
        <v>10371535</v>
      </c>
      <c r="M5368" s="1">
        <v>2422666147.5500002</v>
      </c>
      <c r="N5368" s="11">
        <v>85072</v>
      </c>
    </row>
    <row r="5369" spans="1:14" x14ac:dyDescent="0.25">
      <c r="A5369" s="10">
        <v>44477</v>
      </c>
      <c r="B5369" s="1" t="s">
        <v>14</v>
      </c>
      <c r="C5369" s="1">
        <v>234.75</v>
      </c>
      <c r="D5369" s="1">
        <v>234.8</v>
      </c>
      <c r="E5369" s="1">
        <v>231.2</v>
      </c>
      <c r="F5369" s="1">
        <v>232.95</v>
      </c>
      <c r="G5369" s="1">
        <v>231.9</v>
      </c>
      <c r="H5369" s="1">
        <v>231.7</v>
      </c>
      <c r="I5369" s="1">
        <v>232.63</v>
      </c>
      <c r="J5369" s="1">
        <v>245.8</v>
      </c>
      <c r="K5369" s="1">
        <v>163.35</v>
      </c>
      <c r="L5369" s="1">
        <v>9739240</v>
      </c>
      <c r="M5369" s="1">
        <v>2265638076.1500001</v>
      </c>
      <c r="N5369" s="11">
        <v>89186</v>
      </c>
    </row>
    <row r="5370" spans="1:14" x14ac:dyDescent="0.25">
      <c r="A5370" s="10">
        <v>44480</v>
      </c>
      <c r="B5370" s="1" t="s">
        <v>14</v>
      </c>
      <c r="C5370" s="1">
        <v>232</v>
      </c>
      <c r="D5370" s="1">
        <v>239.5</v>
      </c>
      <c r="E5370" s="1">
        <v>231.7</v>
      </c>
      <c r="F5370" s="1">
        <v>231.7</v>
      </c>
      <c r="G5370" s="1">
        <v>238.2</v>
      </c>
      <c r="H5370" s="1">
        <v>238.05</v>
      </c>
      <c r="I5370" s="1">
        <v>236.17</v>
      </c>
      <c r="J5370" s="1">
        <v>245.8</v>
      </c>
      <c r="K5370" s="1">
        <v>163.35</v>
      </c>
      <c r="L5370" s="1">
        <v>21184428</v>
      </c>
      <c r="M5370" s="1">
        <v>5003054961.3000002</v>
      </c>
      <c r="N5370" s="11">
        <v>153853</v>
      </c>
    </row>
    <row r="5371" spans="1:14" x14ac:dyDescent="0.25">
      <c r="A5371" s="10">
        <v>44481</v>
      </c>
      <c r="B5371" s="1" t="s">
        <v>14</v>
      </c>
      <c r="C5371" s="1">
        <v>238.6</v>
      </c>
      <c r="D5371" s="1">
        <v>243</v>
      </c>
      <c r="E5371" s="1">
        <v>238</v>
      </c>
      <c r="F5371" s="1">
        <v>238.05</v>
      </c>
      <c r="G5371" s="1">
        <v>241.3</v>
      </c>
      <c r="H5371" s="1">
        <v>241.3</v>
      </c>
      <c r="I5371" s="1">
        <v>240.78</v>
      </c>
      <c r="J5371" s="1">
        <v>245.8</v>
      </c>
      <c r="K5371" s="1">
        <v>163.35</v>
      </c>
      <c r="L5371" s="1">
        <v>29222028</v>
      </c>
      <c r="M5371" s="1">
        <v>7036105158.75</v>
      </c>
      <c r="N5371" s="11">
        <v>205242</v>
      </c>
    </row>
    <row r="5372" spans="1:14" x14ac:dyDescent="0.25">
      <c r="A5372" s="10">
        <v>44482</v>
      </c>
      <c r="B5372" s="1" t="s">
        <v>14</v>
      </c>
      <c r="C5372" s="1">
        <v>242.55</v>
      </c>
      <c r="D5372" s="1">
        <v>250.9</v>
      </c>
      <c r="E5372" s="1">
        <v>240.15</v>
      </c>
      <c r="F5372" s="1">
        <v>241.3</v>
      </c>
      <c r="G5372" s="1">
        <v>250.9</v>
      </c>
      <c r="H5372" s="1">
        <v>249.2</v>
      </c>
      <c r="I5372" s="1">
        <v>245.44</v>
      </c>
      <c r="J5372" s="1">
        <v>250.9</v>
      </c>
      <c r="K5372" s="1">
        <v>163.35</v>
      </c>
      <c r="L5372" s="1">
        <v>50159625</v>
      </c>
      <c r="M5372" s="1">
        <v>12311287566.950001</v>
      </c>
      <c r="N5372" s="11">
        <v>259485</v>
      </c>
    </row>
    <row r="5373" spans="1:14" x14ac:dyDescent="0.25">
      <c r="A5373" s="10">
        <v>44483</v>
      </c>
      <c r="B5373" s="1" t="s">
        <v>14</v>
      </c>
      <c r="C5373" s="1">
        <v>253.25</v>
      </c>
      <c r="D5373" s="1">
        <v>261.85000000000002</v>
      </c>
      <c r="E5373" s="1">
        <v>250.35</v>
      </c>
      <c r="F5373" s="1">
        <v>249.2</v>
      </c>
      <c r="G5373" s="1">
        <v>256.3</v>
      </c>
      <c r="H5373" s="1">
        <v>256.55</v>
      </c>
      <c r="I5373" s="1">
        <v>256.08</v>
      </c>
      <c r="J5373" s="1">
        <v>261.85000000000002</v>
      </c>
      <c r="K5373" s="1">
        <v>163.35</v>
      </c>
      <c r="L5373" s="1">
        <v>85406902</v>
      </c>
      <c r="M5373" s="1">
        <v>21871243335.099998</v>
      </c>
      <c r="N5373" s="11">
        <v>447958</v>
      </c>
    </row>
    <row r="5374" spans="1:14" x14ac:dyDescent="0.25">
      <c r="A5374" s="10">
        <v>44487</v>
      </c>
      <c r="B5374" s="1" t="s">
        <v>14</v>
      </c>
      <c r="C5374" s="1">
        <v>261</v>
      </c>
      <c r="D5374" s="1">
        <v>265.3</v>
      </c>
      <c r="E5374" s="1">
        <v>257.35000000000002</v>
      </c>
      <c r="F5374" s="1">
        <v>256.55</v>
      </c>
      <c r="G5374" s="1">
        <v>261.8</v>
      </c>
      <c r="H5374" s="1">
        <v>262.55</v>
      </c>
      <c r="I5374" s="1">
        <v>261.24</v>
      </c>
      <c r="J5374" s="1">
        <v>265.3</v>
      </c>
      <c r="K5374" s="1">
        <v>163.35</v>
      </c>
      <c r="L5374" s="1">
        <v>60292901</v>
      </c>
      <c r="M5374" s="1">
        <v>15751216295.4</v>
      </c>
      <c r="N5374" s="11">
        <v>318410</v>
      </c>
    </row>
    <row r="5375" spans="1:14" x14ac:dyDescent="0.25">
      <c r="A5375" s="10">
        <v>44488</v>
      </c>
      <c r="B5375" s="1" t="s">
        <v>14</v>
      </c>
      <c r="C5375" s="1">
        <v>261.39999999999998</v>
      </c>
      <c r="D5375" s="1">
        <v>262.55</v>
      </c>
      <c r="E5375" s="1">
        <v>245.05</v>
      </c>
      <c r="F5375" s="1">
        <v>262.55</v>
      </c>
      <c r="G5375" s="1">
        <v>246.1</v>
      </c>
      <c r="H5375" s="1">
        <v>245.95</v>
      </c>
      <c r="I5375" s="1">
        <v>251.38</v>
      </c>
      <c r="J5375" s="1">
        <v>265.3</v>
      </c>
      <c r="K5375" s="1">
        <v>163.35</v>
      </c>
      <c r="L5375" s="1">
        <v>59061766</v>
      </c>
      <c r="M5375" s="1">
        <v>14847106587.200001</v>
      </c>
      <c r="N5375" s="11">
        <v>445769</v>
      </c>
    </row>
    <row r="5376" spans="1:14" x14ac:dyDescent="0.25">
      <c r="A5376" s="10">
        <v>44489</v>
      </c>
      <c r="B5376" s="1" t="s">
        <v>14</v>
      </c>
      <c r="C5376" s="1">
        <v>245.95</v>
      </c>
      <c r="D5376" s="1">
        <v>248.5</v>
      </c>
      <c r="E5376" s="1">
        <v>242.35</v>
      </c>
      <c r="F5376" s="1">
        <v>245.95</v>
      </c>
      <c r="G5376" s="1">
        <v>246.5</v>
      </c>
      <c r="H5376" s="1">
        <v>246.6</v>
      </c>
      <c r="I5376" s="1">
        <v>245.66</v>
      </c>
      <c r="J5376" s="1">
        <v>265.3</v>
      </c>
      <c r="K5376" s="1">
        <v>163.35</v>
      </c>
      <c r="L5376" s="1">
        <v>47822165</v>
      </c>
      <c r="M5376" s="1">
        <v>11747933319</v>
      </c>
      <c r="N5376" s="11">
        <v>230234</v>
      </c>
    </row>
    <row r="5377" spans="1:14" x14ac:dyDescent="0.25">
      <c r="A5377" s="10">
        <v>44490</v>
      </c>
      <c r="B5377" s="1" t="s">
        <v>14</v>
      </c>
      <c r="C5377" s="1">
        <v>248</v>
      </c>
      <c r="D5377" s="1">
        <v>248.35</v>
      </c>
      <c r="E5377" s="1">
        <v>243.1</v>
      </c>
      <c r="F5377" s="1">
        <v>246.6</v>
      </c>
      <c r="G5377" s="1">
        <v>244.7</v>
      </c>
      <c r="H5377" s="1">
        <v>244.7</v>
      </c>
      <c r="I5377" s="1">
        <v>244.77</v>
      </c>
      <c r="J5377" s="1">
        <v>265.3</v>
      </c>
      <c r="K5377" s="1">
        <v>163.35</v>
      </c>
      <c r="L5377" s="1">
        <v>22518727</v>
      </c>
      <c r="M5377" s="1">
        <v>5511975287.3000002</v>
      </c>
      <c r="N5377" s="11">
        <v>143909</v>
      </c>
    </row>
    <row r="5378" spans="1:14" x14ac:dyDescent="0.25">
      <c r="A5378" s="10">
        <v>44491</v>
      </c>
      <c r="B5378" s="1" t="s">
        <v>14</v>
      </c>
      <c r="C5378" s="1">
        <v>244.7</v>
      </c>
      <c r="D5378" s="1">
        <v>245.8</v>
      </c>
      <c r="E5378" s="1">
        <v>233.7</v>
      </c>
      <c r="F5378" s="1">
        <v>244.7</v>
      </c>
      <c r="G5378" s="1">
        <v>236.5</v>
      </c>
      <c r="H5378" s="1">
        <v>236.6</v>
      </c>
      <c r="I5378" s="1">
        <v>238.65</v>
      </c>
      <c r="J5378" s="1">
        <v>265.3</v>
      </c>
      <c r="K5378" s="1">
        <v>163.35</v>
      </c>
      <c r="L5378" s="1">
        <v>35537151</v>
      </c>
      <c r="M5378" s="1">
        <v>8480766476.8500004</v>
      </c>
      <c r="N5378" s="11">
        <v>236176</v>
      </c>
    </row>
    <row r="5379" spans="1:14" x14ac:dyDescent="0.25">
      <c r="A5379" s="10">
        <v>44494</v>
      </c>
      <c r="B5379" s="1" t="s">
        <v>14</v>
      </c>
      <c r="C5379" s="1">
        <v>234.1</v>
      </c>
      <c r="D5379" s="1">
        <v>236.65</v>
      </c>
      <c r="E5379" s="1">
        <v>230.5</v>
      </c>
      <c r="F5379" s="1">
        <v>236.6</v>
      </c>
      <c r="G5379" s="1">
        <v>233</v>
      </c>
      <c r="H5379" s="1">
        <v>233.4</v>
      </c>
      <c r="I5379" s="1">
        <v>233.82</v>
      </c>
      <c r="J5379" s="1">
        <v>265.3</v>
      </c>
      <c r="K5379" s="1">
        <v>163.35</v>
      </c>
      <c r="L5379" s="1">
        <v>22333919</v>
      </c>
      <c r="M5379" s="1">
        <v>5222067171.6000004</v>
      </c>
      <c r="N5379" s="11">
        <v>159014</v>
      </c>
    </row>
    <row r="5380" spans="1:14" x14ac:dyDescent="0.25">
      <c r="A5380" s="10">
        <v>44495</v>
      </c>
      <c r="B5380" s="1" t="s">
        <v>14</v>
      </c>
      <c r="C5380" s="1">
        <v>234.1</v>
      </c>
      <c r="D5380" s="1">
        <v>239</v>
      </c>
      <c r="E5380" s="1">
        <v>232.6</v>
      </c>
      <c r="F5380" s="1">
        <v>233.4</v>
      </c>
      <c r="G5380" s="1">
        <v>238.75</v>
      </c>
      <c r="H5380" s="1">
        <v>236.7</v>
      </c>
      <c r="I5380" s="1">
        <v>235.05</v>
      </c>
      <c r="J5380" s="1">
        <v>265.3</v>
      </c>
      <c r="K5380" s="1">
        <v>163.35</v>
      </c>
      <c r="L5380" s="1">
        <v>18934170</v>
      </c>
      <c r="M5380" s="1">
        <v>4450564038.9499998</v>
      </c>
      <c r="N5380" s="11">
        <v>150678</v>
      </c>
    </row>
    <row r="5381" spans="1:14" x14ac:dyDescent="0.25">
      <c r="A5381" s="10">
        <v>44496</v>
      </c>
      <c r="B5381" s="1" t="s">
        <v>14</v>
      </c>
      <c r="C5381" s="1">
        <v>240.25</v>
      </c>
      <c r="D5381" s="1">
        <v>241.3</v>
      </c>
      <c r="E5381" s="1">
        <v>236.2</v>
      </c>
      <c r="F5381" s="1">
        <v>236.7</v>
      </c>
      <c r="G5381" s="1">
        <v>238.95</v>
      </c>
      <c r="H5381" s="1">
        <v>238.45</v>
      </c>
      <c r="I5381" s="1">
        <v>239.14</v>
      </c>
      <c r="J5381" s="1">
        <v>265.3</v>
      </c>
      <c r="K5381" s="1">
        <v>163.35</v>
      </c>
      <c r="L5381" s="1">
        <v>25911499</v>
      </c>
      <c r="M5381" s="1">
        <v>6196466843.5</v>
      </c>
      <c r="N5381" s="11">
        <v>178935</v>
      </c>
    </row>
    <row r="5382" spans="1:14" x14ac:dyDescent="0.25">
      <c r="A5382" s="10">
        <v>44497</v>
      </c>
      <c r="B5382" s="1" t="s">
        <v>14</v>
      </c>
      <c r="C5382" s="1">
        <v>235.1</v>
      </c>
      <c r="D5382" s="1">
        <v>235.95</v>
      </c>
      <c r="E5382" s="1">
        <v>224.15</v>
      </c>
      <c r="F5382" s="1">
        <v>238.45</v>
      </c>
      <c r="G5382" s="1">
        <v>225.15</v>
      </c>
      <c r="H5382" s="1">
        <v>225.1</v>
      </c>
      <c r="I5382" s="1">
        <v>228.88</v>
      </c>
      <c r="J5382" s="1">
        <v>265.3</v>
      </c>
      <c r="K5382" s="1">
        <v>163.35</v>
      </c>
      <c r="L5382" s="1">
        <v>46282465</v>
      </c>
      <c r="M5382" s="1">
        <v>10593306757.35</v>
      </c>
      <c r="N5382" s="11">
        <v>374260</v>
      </c>
    </row>
    <row r="5383" spans="1:14" x14ac:dyDescent="0.25">
      <c r="A5383" s="10">
        <v>44498</v>
      </c>
      <c r="B5383" s="1" t="s">
        <v>14</v>
      </c>
      <c r="C5383" s="1">
        <v>225</v>
      </c>
      <c r="D5383" s="1">
        <v>228.25</v>
      </c>
      <c r="E5383" s="1">
        <v>222.3</v>
      </c>
      <c r="F5383" s="1">
        <v>225.1</v>
      </c>
      <c r="G5383" s="1">
        <v>223.45</v>
      </c>
      <c r="H5383" s="1">
        <v>223.2</v>
      </c>
      <c r="I5383" s="1">
        <v>225.09</v>
      </c>
      <c r="J5383" s="1">
        <v>265.3</v>
      </c>
      <c r="K5383" s="1">
        <v>163.35</v>
      </c>
      <c r="L5383" s="1">
        <v>26642108</v>
      </c>
      <c r="M5383" s="1">
        <v>5996799627.8500004</v>
      </c>
      <c r="N5383" s="11">
        <v>209691</v>
      </c>
    </row>
    <row r="5384" spans="1:14" x14ac:dyDescent="0.25">
      <c r="A5384" s="10">
        <v>44501</v>
      </c>
      <c r="B5384" s="1" t="s">
        <v>14</v>
      </c>
      <c r="C5384" s="1">
        <v>224.15</v>
      </c>
      <c r="D5384" s="1">
        <v>227.55</v>
      </c>
      <c r="E5384" s="1">
        <v>222.5</v>
      </c>
      <c r="F5384" s="1">
        <v>223.2</v>
      </c>
      <c r="G5384" s="1">
        <v>226.8</v>
      </c>
      <c r="H5384" s="1">
        <v>226.85</v>
      </c>
      <c r="I5384" s="1">
        <v>224.82</v>
      </c>
      <c r="J5384" s="1">
        <v>265.3</v>
      </c>
      <c r="K5384" s="1">
        <v>164.45</v>
      </c>
      <c r="L5384" s="1">
        <v>23197539</v>
      </c>
      <c r="M5384" s="1">
        <v>5215171128.6999998</v>
      </c>
      <c r="N5384" s="11">
        <v>136114</v>
      </c>
    </row>
    <row r="5385" spans="1:14" x14ac:dyDescent="0.25">
      <c r="A5385" s="10">
        <v>44502</v>
      </c>
      <c r="B5385" s="1" t="s">
        <v>14</v>
      </c>
      <c r="C5385" s="1">
        <v>228</v>
      </c>
      <c r="D5385" s="1">
        <v>229.25</v>
      </c>
      <c r="E5385" s="1">
        <v>224.5</v>
      </c>
      <c r="F5385" s="1">
        <v>226.85</v>
      </c>
      <c r="G5385" s="1">
        <v>226</v>
      </c>
      <c r="H5385" s="1">
        <v>225.6</v>
      </c>
      <c r="I5385" s="1">
        <v>226.05</v>
      </c>
      <c r="J5385" s="1">
        <v>265.3</v>
      </c>
      <c r="K5385" s="1">
        <v>164.45</v>
      </c>
      <c r="L5385" s="1">
        <v>14343859</v>
      </c>
      <c r="M5385" s="1">
        <v>3242359657.1500001</v>
      </c>
      <c r="N5385" s="11">
        <v>120551</v>
      </c>
    </row>
    <row r="5386" spans="1:14" x14ac:dyDescent="0.25">
      <c r="A5386" s="10">
        <v>44503</v>
      </c>
      <c r="B5386" s="1" t="s">
        <v>14</v>
      </c>
      <c r="C5386" s="1">
        <v>226</v>
      </c>
      <c r="D5386" s="1">
        <v>226.85</v>
      </c>
      <c r="E5386" s="1">
        <v>221.7</v>
      </c>
      <c r="F5386" s="1">
        <v>225.6</v>
      </c>
      <c r="G5386" s="1">
        <v>222.75</v>
      </c>
      <c r="H5386" s="1">
        <v>222.45</v>
      </c>
      <c r="I5386" s="1">
        <v>223.82</v>
      </c>
      <c r="J5386" s="1">
        <v>265.3</v>
      </c>
      <c r="K5386" s="1">
        <v>164.45</v>
      </c>
      <c r="L5386" s="1">
        <v>17843327</v>
      </c>
      <c r="M5386" s="1">
        <v>3993623454.1999998</v>
      </c>
      <c r="N5386" s="11">
        <v>119495</v>
      </c>
    </row>
    <row r="5387" spans="1:14" x14ac:dyDescent="0.25">
      <c r="A5387" s="10">
        <v>44504</v>
      </c>
      <c r="B5387" s="1" t="s">
        <v>14</v>
      </c>
      <c r="C5387" s="1">
        <v>224.85</v>
      </c>
      <c r="D5387" s="1">
        <v>227.3</v>
      </c>
      <c r="E5387" s="1">
        <v>224</v>
      </c>
      <c r="F5387" s="1">
        <v>222.45</v>
      </c>
      <c r="G5387" s="1">
        <v>227.15</v>
      </c>
      <c r="H5387" s="1">
        <v>226.55</v>
      </c>
      <c r="I5387" s="1">
        <v>225.88</v>
      </c>
      <c r="J5387" s="1">
        <v>265.3</v>
      </c>
      <c r="K5387" s="1">
        <v>164.45</v>
      </c>
      <c r="L5387" s="1">
        <v>7024796</v>
      </c>
      <c r="M5387" s="1">
        <v>1586768036.2</v>
      </c>
      <c r="N5387" s="11">
        <v>106228</v>
      </c>
    </row>
    <row r="5388" spans="1:14" x14ac:dyDescent="0.25">
      <c r="A5388" s="10">
        <v>44508</v>
      </c>
      <c r="B5388" s="1" t="s">
        <v>14</v>
      </c>
      <c r="C5388" s="1">
        <v>229.7</v>
      </c>
      <c r="D5388" s="1">
        <v>230.7</v>
      </c>
      <c r="E5388" s="1">
        <v>225.7</v>
      </c>
      <c r="F5388" s="1">
        <v>226.55</v>
      </c>
      <c r="G5388" s="1">
        <v>229.65</v>
      </c>
      <c r="H5388" s="1">
        <v>229.8</v>
      </c>
      <c r="I5388" s="1">
        <v>228.22</v>
      </c>
      <c r="J5388" s="1">
        <v>265.3</v>
      </c>
      <c r="K5388" s="1">
        <v>171.85</v>
      </c>
      <c r="L5388" s="1">
        <v>20270558</v>
      </c>
      <c r="M5388" s="1">
        <v>4626147774.3999996</v>
      </c>
      <c r="N5388" s="11">
        <v>168607</v>
      </c>
    </row>
    <row r="5389" spans="1:14" x14ac:dyDescent="0.25">
      <c r="A5389" s="10">
        <v>44509</v>
      </c>
      <c r="B5389" s="1" t="s">
        <v>14</v>
      </c>
      <c r="C5389" s="1">
        <v>229.85</v>
      </c>
      <c r="D5389" s="1">
        <v>230.9</v>
      </c>
      <c r="E5389" s="1">
        <v>227.85</v>
      </c>
      <c r="F5389" s="1">
        <v>229.8</v>
      </c>
      <c r="G5389" s="1">
        <v>228.85</v>
      </c>
      <c r="H5389" s="1">
        <v>228.75</v>
      </c>
      <c r="I5389" s="1">
        <v>229.11</v>
      </c>
      <c r="J5389" s="1">
        <v>265.3</v>
      </c>
      <c r="K5389" s="1">
        <v>171.85</v>
      </c>
      <c r="L5389" s="1">
        <v>11520817</v>
      </c>
      <c r="M5389" s="1">
        <v>2639533492.8499999</v>
      </c>
      <c r="N5389" s="11">
        <v>131594</v>
      </c>
    </row>
    <row r="5390" spans="1:14" x14ac:dyDescent="0.25">
      <c r="A5390" s="10">
        <v>44510</v>
      </c>
      <c r="B5390" s="1" t="s">
        <v>14</v>
      </c>
      <c r="C5390" s="1">
        <v>227.45</v>
      </c>
      <c r="D5390" s="1">
        <v>232.85</v>
      </c>
      <c r="E5390" s="1">
        <v>227.2</v>
      </c>
      <c r="F5390" s="1">
        <v>228.75</v>
      </c>
      <c r="G5390" s="1">
        <v>230.75</v>
      </c>
      <c r="H5390" s="1">
        <v>230.85</v>
      </c>
      <c r="I5390" s="1">
        <v>230.52</v>
      </c>
      <c r="J5390" s="1">
        <v>265.3</v>
      </c>
      <c r="K5390" s="1">
        <v>171.85</v>
      </c>
      <c r="L5390" s="1">
        <v>13431108</v>
      </c>
      <c r="M5390" s="1">
        <v>3096182598</v>
      </c>
      <c r="N5390" s="11">
        <v>110805</v>
      </c>
    </row>
    <row r="5391" spans="1:14" x14ac:dyDescent="0.25">
      <c r="A5391" s="10">
        <v>44511</v>
      </c>
      <c r="B5391" s="1" t="s">
        <v>14</v>
      </c>
      <c r="C5391" s="1">
        <v>230.4</v>
      </c>
      <c r="D5391" s="1">
        <v>231.5</v>
      </c>
      <c r="E5391" s="1">
        <v>228.55</v>
      </c>
      <c r="F5391" s="1">
        <v>230.85</v>
      </c>
      <c r="G5391" s="1">
        <v>230.2</v>
      </c>
      <c r="H5391" s="1">
        <v>230</v>
      </c>
      <c r="I5391" s="1">
        <v>229.65</v>
      </c>
      <c r="J5391" s="1">
        <v>265.3</v>
      </c>
      <c r="K5391" s="1">
        <v>171.85</v>
      </c>
      <c r="L5391" s="1">
        <v>8134962</v>
      </c>
      <c r="M5391" s="1">
        <v>1868179857.3</v>
      </c>
      <c r="N5391" s="11">
        <v>96104</v>
      </c>
    </row>
    <row r="5392" spans="1:14" x14ac:dyDescent="0.25">
      <c r="A5392" s="10">
        <v>44512</v>
      </c>
      <c r="B5392" s="1" t="s">
        <v>14</v>
      </c>
      <c r="C5392" s="1">
        <v>231.2</v>
      </c>
      <c r="D5392" s="1">
        <v>233.95</v>
      </c>
      <c r="E5392" s="1">
        <v>229.15</v>
      </c>
      <c r="F5392" s="1">
        <v>230</v>
      </c>
      <c r="G5392" s="1">
        <v>232.85</v>
      </c>
      <c r="H5392" s="1">
        <v>232.9</v>
      </c>
      <c r="I5392" s="1">
        <v>231.88</v>
      </c>
      <c r="J5392" s="1">
        <v>265.3</v>
      </c>
      <c r="K5392" s="1">
        <v>171.85</v>
      </c>
      <c r="L5392" s="1">
        <v>11855531</v>
      </c>
      <c r="M5392" s="1">
        <v>2749078685.5</v>
      </c>
      <c r="N5392" s="11">
        <v>99013</v>
      </c>
    </row>
    <row r="5393" spans="1:14" x14ac:dyDescent="0.25">
      <c r="A5393" s="10">
        <v>44515</v>
      </c>
      <c r="B5393" s="1" t="s">
        <v>14</v>
      </c>
      <c r="C5393" s="1">
        <v>233.95</v>
      </c>
      <c r="D5393" s="1">
        <v>239</v>
      </c>
      <c r="E5393" s="1">
        <v>233.1</v>
      </c>
      <c r="F5393" s="1">
        <v>232.9</v>
      </c>
      <c r="G5393" s="1">
        <v>238.15</v>
      </c>
      <c r="H5393" s="1">
        <v>238.1</v>
      </c>
      <c r="I5393" s="1">
        <v>236.77</v>
      </c>
      <c r="J5393" s="1">
        <v>265.3</v>
      </c>
      <c r="K5393" s="1">
        <v>182.7</v>
      </c>
      <c r="L5393" s="1">
        <v>38755267</v>
      </c>
      <c r="M5393" s="1">
        <v>9176154208</v>
      </c>
      <c r="N5393" s="11">
        <v>176533</v>
      </c>
    </row>
    <row r="5394" spans="1:14" x14ac:dyDescent="0.25">
      <c r="A5394" s="10">
        <v>44516</v>
      </c>
      <c r="B5394" s="1" t="s">
        <v>14</v>
      </c>
      <c r="C5394" s="1">
        <v>239.05</v>
      </c>
      <c r="D5394" s="1">
        <v>239.65</v>
      </c>
      <c r="E5394" s="1">
        <v>235</v>
      </c>
      <c r="F5394" s="1">
        <v>238.1</v>
      </c>
      <c r="G5394" s="1">
        <v>235.25</v>
      </c>
      <c r="H5394" s="1">
        <v>235.45</v>
      </c>
      <c r="I5394" s="1">
        <v>237.36</v>
      </c>
      <c r="J5394" s="1">
        <v>265.3</v>
      </c>
      <c r="K5394" s="1">
        <v>182.7</v>
      </c>
      <c r="L5394" s="1">
        <v>14675969</v>
      </c>
      <c r="M5394" s="1">
        <v>3483462764.4000001</v>
      </c>
      <c r="N5394" s="11">
        <v>97861</v>
      </c>
    </row>
    <row r="5395" spans="1:14" x14ac:dyDescent="0.25">
      <c r="A5395" s="10">
        <v>44517</v>
      </c>
      <c r="B5395" s="1" t="s">
        <v>14</v>
      </c>
      <c r="C5395" s="1">
        <v>236</v>
      </c>
      <c r="D5395" s="1">
        <v>245.25</v>
      </c>
      <c r="E5395" s="1">
        <v>235.65</v>
      </c>
      <c r="F5395" s="1">
        <v>235.45</v>
      </c>
      <c r="G5395" s="1">
        <v>239.3</v>
      </c>
      <c r="H5395" s="1">
        <v>239.5</v>
      </c>
      <c r="I5395" s="1">
        <v>240.97</v>
      </c>
      <c r="J5395" s="1">
        <v>265.3</v>
      </c>
      <c r="K5395" s="1">
        <v>182.7</v>
      </c>
      <c r="L5395" s="1">
        <v>46697822</v>
      </c>
      <c r="M5395" s="1">
        <v>11252900644.6</v>
      </c>
      <c r="N5395" s="11">
        <v>246949</v>
      </c>
    </row>
    <row r="5396" spans="1:14" x14ac:dyDescent="0.25">
      <c r="A5396" s="10">
        <v>44518</v>
      </c>
      <c r="B5396" s="1" t="s">
        <v>14</v>
      </c>
      <c r="C5396" s="1">
        <v>240</v>
      </c>
      <c r="D5396" s="1">
        <v>243</v>
      </c>
      <c r="E5396" s="1">
        <v>236.3</v>
      </c>
      <c r="F5396" s="1">
        <v>239.5</v>
      </c>
      <c r="G5396" s="1">
        <v>237.65</v>
      </c>
      <c r="H5396" s="1">
        <v>237.5</v>
      </c>
      <c r="I5396" s="1">
        <v>239.33</v>
      </c>
      <c r="J5396" s="1">
        <v>265.3</v>
      </c>
      <c r="K5396" s="1">
        <v>182.7</v>
      </c>
      <c r="L5396" s="1">
        <v>20226071</v>
      </c>
      <c r="M5396" s="1">
        <v>4840731217.1999998</v>
      </c>
      <c r="N5396" s="11">
        <v>155791</v>
      </c>
    </row>
    <row r="5397" spans="1:14" x14ac:dyDescent="0.25">
      <c r="A5397" s="10">
        <v>44522</v>
      </c>
      <c r="B5397" s="1" t="s">
        <v>14</v>
      </c>
      <c r="C5397" s="1">
        <v>237.9</v>
      </c>
      <c r="D5397" s="1">
        <v>240.75</v>
      </c>
      <c r="E5397" s="1">
        <v>229.55</v>
      </c>
      <c r="F5397" s="1">
        <v>237.5</v>
      </c>
      <c r="G5397" s="1">
        <v>230.65</v>
      </c>
      <c r="H5397" s="1">
        <v>230.9</v>
      </c>
      <c r="I5397" s="1">
        <v>234.65</v>
      </c>
      <c r="J5397" s="1">
        <v>265.3</v>
      </c>
      <c r="K5397" s="1">
        <v>188.65</v>
      </c>
      <c r="L5397" s="1">
        <v>22574227</v>
      </c>
      <c r="M5397" s="1">
        <v>5297154356.3500004</v>
      </c>
      <c r="N5397" s="11">
        <v>208402</v>
      </c>
    </row>
    <row r="5398" spans="1:14" x14ac:dyDescent="0.25">
      <c r="A5398" s="10">
        <v>44523</v>
      </c>
      <c r="B5398" s="1" t="s">
        <v>14</v>
      </c>
      <c r="C5398" s="1">
        <v>229.15</v>
      </c>
      <c r="D5398" s="1">
        <v>232.7</v>
      </c>
      <c r="E5398" s="1">
        <v>229.15</v>
      </c>
      <c r="F5398" s="1">
        <v>230.9</v>
      </c>
      <c r="G5398" s="1">
        <v>231.6</v>
      </c>
      <c r="H5398" s="1">
        <v>231.6</v>
      </c>
      <c r="I5398" s="1">
        <v>231.58</v>
      </c>
      <c r="J5398" s="1">
        <v>265.3</v>
      </c>
      <c r="K5398" s="1">
        <v>188.65</v>
      </c>
      <c r="L5398" s="1">
        <v>13433385</v>
      </c>
      <c r="M5398" s="1">
        <v>3110900696.8499999</v>
      </c>
      <c r="N5398" s="11">
        <v>108687</v>
      </c>
    </row>
    <row r="5399" spans="1:14" x14ac:dyDescent="0.25">
      <c r="A5399" s="10">
        <v>44524</v>
      </c>
      <c r="B5399" s="1" t="s">
        <v>14</v>
      </c>
      <c r="C5399" s="1">
        <v>232.45</v>
      </c>
      <c r="D5399" s="1">
        <v>232.7</v>
      </c>
      <c r="E5399" s="1">
        <v>226.95</v>
      </c>
      <c r="F5399" s="1">
        <v>231.6</v>
      </c>
      <c r="G5399" s="1">
        <v>227.2</v>
      </c>
      <c r="H5399" s="1">
        <v>227.7</v>
      </c>
      <c r="I5399" s="1">
        <v>230.18</v>
      </c>
      <c r="J5399" s="1">
        <v>265.3</v>
      </c>
      <c r="K5399" s="1">
        <v>188.65</v>
      </c>
      <c r="L5399" s="1">
        <v>14139854</v>
      </c>
      <c r="M5399" s="1">
        <v>3254708104.8499999</v>
      </c>
      <c r="N5399" s="11">
        <v>115870</v>
      </c>
    </row>
    <row r="5400" spans="1:14" x14ac:dyDescent="0.25">
      <c r="A5400" s="10">
        <v>44525</v>
      </c>
      <c r="B5400" s="1" t="s">
        <v>14</v>
      </c>
      <c r="C5400" s="1">
        <v>227</v>
      </c>
      <c r="D5400" s="1">
        <v>232.2</v>
      </c>
      <c r="E5400" s="1">
        <v>225.75</v>
      </c>
      <c r="F5400" s="1">
        <v>227.7</v>
      </c>
      <c r="G5400" s="1">
        <v>231.75</v>
      </c>
      <c r="H5400" s="1">
        <v>231.3</v>
      </c>
      <c r="I5400" s="1">
        <v>229.18</v>
      </c>
      <c r="J5400" s="1">
        <v>265.3</v>
      </c>
      <c r="K5400" s="1">
        <v>188.65</v>
      </c>
      <c r="L5400" s="1">
        <v>23904846</v>
      </c>
      <c r="M5400" s="1">
        <v>5478606329.6000004</v>
      </c>
      <c r="N5400" s="11">
        <v>156605</v>
      </c>
    </row>
    <row r="5401" spans="1:14" x14ac:dyDescent="0.25">
      <c r="A5401" s="10">
        <v>44526</v>
      </c>
      <c r="B5401" s="1" t="s">
        <v>14</v>
      </c>
      <c r="C5401" s="1">
        <v>228.9</v>
      </c>
      <c r="D5401" s="1">
        <v>230.05</v>
      </c>
      <c r="E5401" s="1">
        <v>223.1</v>
      </c>
      <c r="F5401" s="1">
        <v>231.3</v>
      </c>
      <c r="G5401" s="1">
        <v>223.6</v>
      </c>
      <c r="H5401" s="1">
        <v>224</v>
      </c>
      <c r="I5401" s="1">
        <v>225.91</v>
      </c>
      <c r="J5401" s="1">
        <v>265.3</v>
      </c>
      <c r="K5401" s="1">
        <v>188.65</v>
      </c>
      <c r="L5401" s="1">
        <v>27027022</v>
      </c>
      <c r="M5401" s="1">
        <v>6105588978.8999996</v>
      </c>
      <c r="N5401" s="11">
        <v>245321</v>
      </c>
    </row>
    <row r="5402" spans="1:14" x14ac:dyDescent="0.25">
      <c r="A5402" s="10">
        <v>44529</v>
      </c>
      <c r="B5402" s="1" t="s">
        <v>14</v>
      </c>
      <c r="C5402" s="1">
        <v>222</v>
      </c>
      <c r="D5402" s="1">
        <v>223.65</v>
      </c>
      <c r="E5402" s="1">
        <v>220.2</v>
      </c>
      <c r="F5402" s="1">
        <v>224</v>
      </c>
      <c r="G5402" s="1">
        <v>221.7</v>
      </c>
      <c r="H5402" s="1">
        <v>221.5</v>
      </c>
      <c r="I5402" s="1">
        <v>221.89</v>
      </c>
      <c r="J5402" s="1">
        <v>265.3</v>
      </c>
      <c r="K5402" s="1">
        <v>192.4</v>
      </c>
      <c r="L5402" s="1">
        <v>22132952</v>
      </c>
      <c r="M5402" s="1">
        <v>4911170711.5500002</v>
      </c>
      <c r="N5402" s="11">
        <v>165328</v>
      </c>
    </row>
    <row r="5403" spans="1:14" x14ac:dyDescent="0.25">
      <c r="A5403" s="10">
        <v>44530</v>
      </c>
      <c r="B5403" s="1" t="s">
        <v>14</v>
      </c>
      <c r="C5403" s="1">
        <v>222</v>
      </c>
      <c r="D5403" s="1">
        <v>225.2</v>
      </c>
      <c r="E5403" s="1">
        <v>220</v>
      </c>
      <c r="F5403" s="1">
        <v>221.5</v>
      </c>
      <c r="G5403" s="1">
        <v>221.7</v>
      </c>
      <c r="H5403" s="1">
        <v>221.15</v>
      </c>
      <c r="I5403" s="1">
        <v>222.37</v>
      </c>
      <c r="J5403" s="1">
        <v>265.3</v>
      </c>
      <c r="K5403" s="1">
        <v>192.4</v>
      </c>
      <c r="L5403" s="1">
        <v>23503453</v>
      </c>
      <c r="M5403" s="1">
        <v>5226406262.1000004</v>
      </c>
      <c r="N5403" s="11">
        <v>175420</v>
      </c>
    </row>
    <row r="5404" spans="1:14" x14ac:dyDescent="0.25">
      <c r="A5404" s="10">
        <v>44531</v>
      </c>
      <c r="B5404" s="1" t="s">
        <v>14</v>
      </c>
      <c r="C5404" s="1">
        <v>222</v>
      </c>
      <c r="D5404" s="1">
        <v>223.3</v>
      </c>
      <c r="E5404" s="1">
        <v>220.6</v>
      </c>
      <c r="F5404" s="1">
        <v>221.15</v>
      </c>
      <c r="G5404" s="1">
        <v>222.45</v>
      </c>
      <c r="H5404" s="1">
        <v>221.9</v>
      </c>
      <c r="I5404" s="1">
        <v>221.74</v>
      </c>
      <c r="J5404" s="1">
        <v>265.3</v>
      </c>
      <c r="K5404" s="1">
        <v>192.4</v>
      </c>
      <c r="L5404" s="1">
        <v>12995800</v>
      </c>
      <c r="M5404" s="1">
        <v>2881630209.5999999</v>
      </c>
      <c r="N5404" s="11">
        <v>88476</v>
      </c>
    </row>
    <row r="5405" spans="1:14" x14ac:dyDescent="0.25">
      <c r="A5405" s="10">
        <v>44532</v>
      </c>
      <c r="B5405" s="1" t="s">
        <v>14</v>
      </c>
      <c r="C5405" s="1">
        <v>221.9</v>
      </c>
      <c r="D5405" s="1">
        <v>226.15</v>
      </c>
      <c r="E5405" s="1">
        <v>221.3</v>
      </c>
      <c r="F5405" s="1">
        <v>221.9</v>
      </c>
      <c r="G5405" s="1">
        <v>225.4</v>
      </c>
      <c r="H5405" s="1">
        <v>225.45</v>
      </c>
      <c r="I5405" s="1">
        <v>223.81</v>
      </c>
      <c r="J5405" s="1">
        <v>265.3</v>
      </c>
      <c r="K5405" s="1">
        <v>192.4</v>
      </c>
      <c r="L5405" s="1">
        <v>15904846</v>
      </c>
      <c r="M5405" s="1">
        <v>3559587477.9000001</v>
      </c>
      <c r="N5405" s="11">
        <v>108458</v>
      </c>
    </row>
    <row r="5406" spans="1:14" x14ac:dyDescent="0.25">
      <c r="A5406" s="10">
        <v>44533</v>
      </c>
      <c r="B5406" s="1" t="s">
        <v>14</v>
      </c>
      <c r="C5406" s="1">
        <v>225</v>
      </c>
      <c r="D5406" s="1">
        <v>226.2</v>
      </c>
      <c r="E5406" s="1">
        <v>221.35</v>
      </c>
      <c r="F5406" s="1">
        <v>225.45</v>
      </c>
      <c r="G5406" s="1">
        <v>221.5</v>
      </c>
      <c r="H5406" s="1">
        <v>221.65</v>
      </c>
      <c r="I5406" s="1">
        <v>223.15</v>
      </c>
      <c r="J5406" s="1">
        <v>265.3</v>
      </c>
      <c r="K5406" s="1">
        <v>192.4</v>
      </c>
      <c r="L5406" s="1">
        <v>13794647</v>
      </c>
      <c r="M5406" s="1">
        <v>3078281193.6999998</v>
      </c>
      <c r="N5406" s="11">
        <v>130988</v>
      </c>
    </row>
    <row r="5407" spans="1:14" x14ac:dyDescent="0.25">
      <c r="A5407" s="10">
        <v>44536</v>
      </c>
      <c r="B5407" s="1" t="s">
        <v>14</v>
      </c>
      <c r="C5407" s="1">
        <v>221.65</v>
      </c>
      <c r="D5407" s="1">
        <v>222.2</v>
      </c>
      <c r="E5407" s="1">
        <v>217.5</v>
      </c>
      <c r="F5407" s="1">
        <v>221.65</v>
      </c>
      <c r="G5407" s="1">
        <v>217.7</v>
      </c>
      <c r="H5407" s="1">
        <v>217.9</v>
      </c>
      <c r="I5407" s="1">
        <v>219.34</v>
      </c>
      <c r="J5407" s="1">
        <v>265.3</v>
      </c>
      <c r="K5407" s="1">
        <v>196.9</v>
      </c>
      <c r="L5407" s="1">
        <v>13138355</v>
      </c>
      <c r="M5407" s="1">
        <v>2881802652.0999999</v>
      </c>
      <c r="N5407" s="11">
        <v>132878</v>
      </c>
    </row>
    <row r="5408" spans="1:14" x14ac:dyDescent="0.25">
      <c r="A5408" s="10">
        <v>44537</v>
      </c>
      <c r="B5408" s="1" t="s">
        <v>14</v>
      </c>
      <c r="C5408" s="1">
        <v>218.9</v>
      </c>
      <c r="D5408" s="1">
        <v>221.95</v>
      </c>
      <c r="E5408" s="1">
        <v>218.1</v>
      </c>
      <c r="F5408" s="1">
        <v>217.9</v>
      </c>
      <c r="G5408" s="1">
        <v>220.7</v>
      </c>
      <c r="H5408" s="1">
        <v>220.65</v>
      </c>
      <c r="I5408" s="1">
        <v>219.99</v>
      </c>
      <c r="J5408" s="1">
        <v>265.3</v>
      </c>
      <c r="K5408" s="1">
        <v>196.9</v>
      </c>
      <c r="L5408" s="1">
        <v>8903842</v>
      </c>
      <c r="M5408" s="1">
        <v>1958738018.0999999</v>
      </c>
      <c r="N5408" s="11">
        <v>99015</v>
      </c>
    </row>
    <row r="5409" spans="1:14" x14ac:dyDescent="0.25">
      <c r="A5409" s="10">
        <v>44538</v>
      </c>
      <c r="B5409" s="1" t="s">
        <v>14</v>
      </c>
      <c r="C5409" s="1">
        <v>221</v>
      </c>
      <c r="D5409" s="1">
        <v>225.65</v>
      </c>
      <c r="E5409" s="1">
        <v>221</v>
      </c>
      <c r="F5409" s="1">
        <v>220.65</v>
      </c>
      <c r="G5409" s="1">
        <v>224.7</v>
      </c>
      <c r="H5409" s="1">
        <v>224.95</v>
      </c>
      <c r="I5409" s="1">
        <v>223.46</v>
      </c>
      <c r="J5409" s="1">
        <v>265.3</v>
      </c>
      <c r="K5409" s="1">
        <v>196.9</v>
      </c>
      <c r="L5409" s="1">
        <v>9861847</v>
      </c>
      <c r="M5409" s="1">
        <v>2203730739.0999999</v>
      </c>
      <c r="N5409" s="11">
        <v>84237</v>
      </c>
    </row>
    <row r="5410" spans="1:14" x14ac:dyDescent="0.25">
      <c r="A5410" s="10">
        <v>44539</v>
      </c>
      <c r="B5410" s="1" t="s">
        <v>14</v>
      </c>
      <c r="C5410" s="1">
        <v>223</v>
      </c>
      <c r="D5410" s="1">
        <v>236.45</v>
      </c>
      <c r="E5410" s="1">
        <v>223</v>
      </c>
      <c r="F5410" s="1">
        <v>224.95</v>
      </c>
      <c r="G5410" s="1">
        <v>236</v>
      </c>
      <c r="H5410" s="1">
        <v>235.4</v>
      </c>
      <c r="I5410" s="1">
        <v>231.46</v>
      </c>
      <c r="J5410" s="1">
        <v>265.3</v>
      </c>
      <c r="K5410" s="1">
        <v>196.9</v>
      </c>
      <c r="L5410" s="1">
        <v>38241864</v>
      </c>
      <c r="M5410" s="1">
        <v>8851290206.7999992</v>
      </c>
      <c r="N5410" s="11">
        <v>216236</v>
      </c>
    </row>
    <row r="5411" spans="1:14" x14ac:dyDescent="0.25">
      <c r="A5411" s="10">
        <v>44540</v>
      </c>
      <c r="B5411" s="1" t="s">
        <v>14</v>
      </c>
      <c r="C5411" s="1">
        <v>236.2</v>
      </c>
      <c r="D5411" s="1">
        <v>238.95</v>
      </c>
      <c r="E5411" s="1">
        <v>233.75</v>
      </c>
      <c r="F5411" s="1">
        <v>235.4</v>
      </c>
      <c r="G5411" s="1">
        <v>235.9</v>
      </c>
      <c r="H5411" s="1">
        <v>236.1</v>
      </c>
      <c r="I5411" s="1">
        <v>236.19</v>
      </c>
      <c r="J5411" s="1">
        <v>265.3</v>
      </c>
      <c r="K5411" s="1">
        <v>196.9</v>
      </c>
      <c r="L5411" s="1">
        <v>35162889</v>
      </c>
      <c r="M5411" s="1">
        <v>8305115864.8999996</v>
      </c>
      <c r="N5411" s="11">
        <v>246387</v>
      </c>
    </row>
    <row r="5412" spans="1:14" x14ac:dyDescent="0.25">
      <c r="A5412" s="10">
        <v>44543</v>
      </c>
      <c r="B5412" s="1" t="s">
        <v>14</v>
      </c>
      <c r="C5412" s="1">
        <v>238</v>
      </c>
      <c r="D5412" s="1">
        <v>238.75</v>
      </c>
      <c r="E5412" s="1">
        <v>234.15</v>
      </c>
      <c r="F5412" s="1">
        <v>236.1</v>
      </c>
      <c r="G5412" s="1">
        <v>234.7</v>
      </c>
      <c r="H5412" s="1">
        <v>234.6</v>
      </c>
      <c r="I5412" s="1">
        <v>236.45</v>
      </c>
      <c r="J5412" s="1">
        <v>265.3</v>
      </c>
      <c r="K5412" s="1">
        <v>196.9</v>
      </c>
      <c r="L5412" s="1">
        <v>22054342</v>
      </c>
      <c r="M5412" s="1">
        <v>5214696388.1000004</v>
      </c>
      <c r="N5412" s="11">
        <v>154806</v>
      </c>
    </row>
    <row r="5413" spans="1:14" x14ac:dyDescent="0.25">
      <c r="A5413" s="10">
        <v>44544</v>
      </c>
      <c r="B5413" s="1" t="s">
        <v>14</v>
      </c>
      <c r="C5413" s="1">
        <v>235</v>
      </c>
      <c r="D5413" s="1">
        <v>237.1</v>
      </c>
      <c r="E5413" s="1">
        <v>227.55</v>
      </c>
      <c r="F5413" s="1">
        <v>234.6</v>
      </c>
      <c r="G5413" s="1">
        <v>228.2</v>
      </c>
      <c r="H5413" s="1">
        <v>228.6</v>
      </c>
      <c r="I5413" s="1">
        <v>231.71</v>
      </c>
      <c r="J5413" s="1">
        <v>265.3</v>
      </c>
      <c r="K5413" s="1">
        <v>196.9</v>
      </c>
      <c r="L5413" s="1">
        <v>37508445</v>
      </c>
      <c r="M5413" s="1">
        <v>8691262679.75</v>
      </c>
      <c r="N5413" s="11">
        <v>228230</v>
      </c>
    </row>
    <row r="5414" spans="1:14" x14ac:dyDescent="0.25">
      <c r="A5414" s="10">
        <v>44545</v>
      </c>
      <c r="B5414" s="1" t="s">
        <v>14</v>
      </c>
      <c r="C5414" s="1">
        <v>230</v>
      </c>
      <c r="D5414" s="1">
        <v>232.2</v>
      </c>
      <c r="E5414" s="1">
        <v>223.4</v>
      </c>
      <c r="F5414" s="1">
        <v>228.6</v>
      </c>
      <c r="G5414" s="1">
        <v>223.95</v>
      </c>
      <c r="H5414" s="1">
        <v>224.05</v>
      </c>
      <c r="I5414" s="1">
        <v>226.31</v>
      </c>
      <c r="J5414" s="1">
        <v>265.3</v>
      </c>
      <c r="K5414" s="1">
        <v>196.9</v>
      </c>
      <c r="L5414" s="1">
        <v>34653042</v>
      </c>
      <c r="M5414" s="1">
        <v>7842492531.6000004</v>
      </c>
      <c r="N5414" s="11">
        <v>304419</v>
      </c>
    </row>
    <row r="5415" spans="1:14" x14ac:dyDescent="0.25">
      <c r="A5415" s="10">
        <v>44546</v>
      </c>
      <c r="B5415" s="1" t="s">
        <v>14</v>
      </c>
      <c r="C5415" s="1">
        <v>226</v>
      </c>
      <c r="D5415" s="1">
        <v>226.15</v>
      </c>
      <c r="E5415" s="1">
        <v>220.8</v>
      </c>
      <c r="F5415" s="1">
        <v>224.05</v>
      </c>
      <c r="G5415" s="1">
        <v>223.4</v>
      </c>
      <c r="H5415" s="1">
        <v>222.9</v>
      </c>
      <c r="I5415" s="1">
        <v>222.54</v>
      </c>
      <c r="J5415" s="1">
        <v>265.3</v>
      </c>
      <c r="K5415" s="1">
        <v>196.9</v>
      </c>
      <c r="L5415" s="1">
        <v>24199205</v>
      </c>
      <c r="M5415" s="1">
        <v>5385347742.3999996</v>
      </c>
      <c r="N5415" s="11">
        <v>177983</v>
      </c>
    </row>
    <row r="5416" spans="1:14" x14ac:dyDescent="0.25">
      <c r="A5416" s="10">
        <v>44547</v>
      </c>
      <c r="B5416" s="1" t="s">
        <v>14</v>
      </c>
      <c r="C5416" s="1">
        <v>222.8</v>
      </c>
      <c r="D5416" s="1">
        <v>222.85</v>
      </c>
      <c r="E5416" s="1">
        <v>216.75</v>
      </c>
      <c r="F5416" s="1">
        <v>222.9</v>
      </c>
      <c r="G5416" s="1">
        <v>218.1</v>
      </c>
      <c r="H5416" s="1">
        <v>217.95</v>
      </c>
      <c r="I5416" s="1">
        <v>219.44</v>
      </c>
      <c r="J5416" s="1">
        <v>265.3</v>
      </c>
      <c r="K5416" s="1">
        <v>196.9</v>
      </c>
      <c r="L5416" s="1">
        <v>29683982</v>
      </c>
      <c r="M5416" s="1">
        <v>6513778742.6499996</v>
      </c>
      <c r="N5416" s="11">
        <v>191038</v>
      </c>
    </row>
    <row r="5417" spans="1:14" x14ac:dyDescent="0.25">
      <c r="A5417" s="10">
        <v>44550</v>
      </c>
      <c r="B5417" s="1" t="s">
        <v>14</v>
      </c>
      <c r="C5417" s="1">
        <v>216.25</v>
      </c>
      <c r="D5417" s="1">
        <v>216.25</v>
      </c>
      <c r="E5417" s="1">
        <v>209.8</v>
      </c>
      <c r="F5417" s="1">
        <v>217.95</v>
      </c>
      <c r="G5417" s="1">
        <v>212.5</v>
      </c>
      <c r="H5417" s="1">
        <v>212.4</v>
      </c>
      <c r="I5417" s="1">
        <v>212.17</v>
      </c>
      <c r="J5417" s="1">
        <v>265.3</v>
      </c>
      <c r="K5417" s="1">
        <v>196.9</v>
      </c>
      <c r="L5417" s="1">
        <v>37340790</v>
      </c>
      <c r="M5417" s="1">
        <v>7922523254.75</v>
      </c>
      <c r="N5417" s="11">
        <v>227969</v>
      </c>
    </row>
    <row r="5418" spans="1:14" x14ac:dyDescent="0.25">
      <c r="A5418" s="10">
        <v>44551</v>
      </c>
      <c r="B5418" s="1" t="s">
        <v>14</v>
      </c>
      <c r="C5418" s="1">
        <v>214</v>
      </c>
      <c r="D5418" s="1">
        <v>215.45</v>
      </c>
      <c r="E5418" s="1">
        <v>211.05</v>
      </c>
      <c r="F5418" s="1">
        <v>212.4</v>
      </c>
      <c r="G5418" s="1">
        <v>212.5</v>
      </c>
      <c r="H5418" s="1">
        <v>212.5</v>
      </c>
      <c r="I5418" s="1">
        <v>213.34</v>
      </c>
      <c r="J5418" s="1">
        <v>265.3</v>
      </c>
      <c r="K5418" s="1">
        <v>196.9</v>
      </c>
      <c r="L5418" s="1">
        <v>19395604</v>
      </c>
      <c r="M5418" s="1">
        <v>4137785575.5500002</v>
      </c>
      <c r="N5418" s="11">
        <v>171292</v>
      </c>
    </row>
    <row r="5419" spans="1:14" x14ac:dyDescent="0.25">
      <c r="A5419" s="10">
        <v>44552</v>
      </c>
      <c r="B5419" s="1" t="s">
        <v>14</v>
      </c>
      <c r="C5419" s="1">
        <v>214</v>
      </c>
      <c r="D5419" s="1">
        <v>214.2</v>
      </c>
      <c r="E5419" s="1">
        <v>211.1</v>
      </c>
      <c r="F5419" s="1">
        <v>212.5</v>
      </c>
      <c r="G5419" s="1">
        <v>212.3</v>
      </c>
      <c r="H5419" s="1">
        <v>212</v>
      </c>
      <c r="I5419" s="1">
        <v>212.19</v>
      </c>
      <c r="J5419" s="1">
        <v>265.3</v>
      </c>
      <c r="K5419" s="1">
        <v>196.9</v>
      </c>
      <c r="L5419" s="1">
        <v>17239484</v>
      </c>
      <c r="M5419" s="1">
        <v>3658045491.1999998</v>
      </c>
      <c r="N5419" s="11">
        <v>129572</v>
      </c>
    </row>
    <row r="5420" spans="1:14" x14ac:dyDescent="0.25">
      <c r="A5420" s="10">
        <v>44553</v>
      </c>
      <c r="B5420" s="1" t="s">
        <v>14</v>
      </c>
      <c r="C5420" s="1">
        <v>213.9</v>
      </c>
      <c r="D5420" s="1">
        <v>218.45</v>
      </c>
      <c r="E5420" s="1">
        <v>213.2</v>
      </c>
      <c r="F5420" s="1">
        <v>212</v>
      </c>
      <c r="G5420" s="1">
        <v>217.4</v>
      </c>
      <c r="H5420" s="1">
        <v>217.3</v>
      </c>
      <c r="I5420" s="1">
        <v>216.7</v>
      </c>
      <c r="J5420" s="1">
        <v>265.3</v>
      </c>
      <c r="K5420" s="1">
        <v>196.9</v>
      </c>
      <c r="L5420" s="1">
        <v>22209720</v>
      </c>
      <c r="M5420" s="1">
        <v>4812739299.25</v>
      </c>
      <c r="N5420" s="11">
        <v>156292</v>
      </c>
    </row>
    <row r="5421" spans="1:14" x14ac:dyDescent="0.25">
      <c r="A5421" s="10">
        <v>44554</v>
      </c>
      <c r="B5421" s="1" t="s">
        <v>14</v>
      </c>
      <c r="C5421" s="1">
        <v>218</v>
      </c>
      <c r="D5421" s="1">
        <v>220.45</v>
      </c>
      <c r="E5421" s="1">
        <v>216.45</v>
      </c>
      <c r="F5421" s="1">
        <v>217.3</v>
      </c>
      <c r="G5421" s="1">
        <v>218</v>
      </c>
      <c r="H5421" s="1">
        <v>218</v>
      </c>
      <c r="I5421" s="1">
        <v>218.36</v>
      </c>
      <c r="J5421" s="1">
        <v>265.3</v>
      </c>
      <c r="K5421" s="1">
        <v>196.9</v>
      </c>
      <c r="L5421" s="1">
        <v>16581585</v>
      </c>
      <c r="M5421" s="1">
        <v>3620777495.8499999</v>
      </c>
      <c r="N5421" s="11">
        <v>103848</v>
      </c>
    </row>
    <row r="5422" spans="1:14" x14ac:dyDescent="0.25">
      <c r="A5422" s="10">
        <v>44557</v>
      </c>
      <c r="B5422" s="1" t="s">
        <v>14</v>
      </c>
      <c r="C5422" s="1">
        <v>218.4</v>
      </c>
      <c r="D5422" s="1">
        <v>218.45</v>
      </c>
      <c r="E5422" s="1">
        <v>215.65</v>
      </c>
      <c r="F5422" s="1">
        <v>218</v>
      </c>
      <c r="G5422" s="1">
        <v>217.7</v>
      </c>
      <c r="H5422" s="1">
        <v>217.55</v>
      </c>
      <c r="I5422" s="1">
        <v>217.19</v>
      </c>
      <c r="J5422" s="1">
        <v>265.3</v>
      </c>
      <c r="K5422" s="1">
        <v>199.1</v>
      </c>
      <c r="L5422" s="1">
        <v>8153106</v>
      </c>
      <c r="M5422" s="1">
        <v>1770771469.2</v>
      </c>
      <c r="N5422" s="11">
        <v>77113</v>
      </c>
    </row>
    <row r="5423" spans="1:14" x14ac:dyDescent="0.25">
      <c r="A5423" s="10">
        <v>44558</v>
      </c>
      <c r="B5423" s="1" t="s">
        <v>14</v>
      </c>
      <c r="C5423" s="1">
        <v>218</v>
      </c>
      <c r="D5423" s="1">
        <v>220.6</v>
      </c>
      <c r="E5423" s="1">
        <v>218</v>
      </c>
      <c r="F5423" s="1">
        <v>217.55</v>
      </c>
      <c r="G5423" s="1">
        <v>219.8</v>
      </c>
      <c r="H5423" s="1">
        <v>220.05</v>
      </c>
      <c r="I5423" s="1">
        <v>219.63</v>
      </c>
      <c r="J5423" s="1">
        <v>265.3</v>
      </c>
      <c r="K5423" s="1">
        <v>199.1</v>
      </c>
      <c r="L5423" s="1">
        <v>11568803</v>
      </c>
      <c r="M5423" s="1">
        <v>2540815063.6999998</v>
      </c>
      <c r="N5423" s="11">
        <v>86204</v>
      </c>
    </row>
    <row r="5424" spans="1:14" x14ac:dyDescent="0.25">
      <c r="A5424" s="10">
        <v>44559</v>
      </c>
      <c r="B5424" s="1" t="s">
        <v>14</v>
      </c>
      <c r="C5424" s="1">
        <v>220</v>
      </c>
      <c r="D5424" s="1">
        <v>220.3</v>
      </c>
      <c r="E5424" s="1">
        <v>216.3</v>
      </c>
      <c r="F5424" s="1">
        <v>220.05</v>
      </c>
      <c r="G5424" s="1">
        <v>216.6</v>
      </c>
      <c r="H5424" s="1">
        <v>216.75</v>
      </c>
      <c r="I5424" s="1">
        <v>217.75</v>
      </c>
      <c r="J5424" s="1">
        <v>265.3</v>
      </c>
      <c r="K5424" s="1">
        <v>199.1</v>
      </c>
      <c r="L5424" s="1">
        <v>11480954</v>
      </c>
      <c r="M5424" s="1">
        <v>2499942364.8499999</v>
      </c>
      <c r="N5424" s="11">
        <v>100463</v>
      </c>
    </row>
    <row r="5425" spans="1:14" x14ac:dyDescent="0.25">
      <c r="A5425" s="10">
        <v>44560</v>
      </c>
      <c r="B5425" s="1" t="s">
        <v>14</v>
      </c>
      <c r="C5425" s="1">
        <v>216.6</v>
      </c>
      <c r="D5425" s="1">
        <v>217.9</v>
      </c>
      <c r="E5425" s="1">
        <v>215.5</v>
      </c>
      <c r="F5425" s="1">
        <v>216.75</v>
      </c>
      <c r="G5425" s="1">
        <v>216.45</v>
      </c>
      <c r="H5425" s="1">
        <v>216</v>
      </c>
      <c r="I5425" s="1">
        <v>216.49</v>
      </c>
      <c r="J5425" s="1">
        <v>265.3</v>
      </c>
      <c r="K5425" s="1">
        <v>199.1</v>
      </c>
      <c r="L5425" s="1">
        <v>9741198</v>
      </c>
      <c r="M5425" s="1">
        <v>2108832633.3</v>
      </c>
      <c r="N5425" s="11">
        <v>81763</v>
      </c>
    </row>
    <row r="5426" spans="1:14" x14ac:dyDescent="0.25">
      <c r="A5426" s="10">
        <v>44561</v>
      </c>
      <c r="B5426" s="1" t="s">
        <v>14</v>
      </c>
      <c r="C5426" s="1">
        <v>216.9</v>
      </c>
      <c r="D5426" s="1">
        <v>218.8</v>
      </c>
      <c r="E5426" s="1">
        <v>216.15</v>
      </c>
      <c r="F5426" s="1">
        <v>216</v>
      </c>
      <c r="G5426" s="1">
        <v>218</v>
      </c>
      <c r="H5426" s="1">
        <v>218.05</v>
      </c>
      <c r="I5426" s="1">
        <v>217.96</v>
      </c>
      <c r="J5426" s="1">
        <v>265.3</v>
      </c>
      <c r="K5426" s="1">
        <v>199.1</v>
      </c>
      <c r="L5426" s="1">
        <v>7583815</v>
      </c>
      <c r="M5426" s="1">
        <v>1652997405.7</v>
      </c>
      <c r="N5426" s="11">
        <v>73078</v>
      </c>
    </row>
    <row r="5427" spans="1:14" x14ac:dyDescent="0.25">
      <c r="A5427" s="10">
        <v>44564</v>
      </c>
      <c r="B5427" s="1" t="s">
        <v>14</v>
      </c>
      <c r="C5427" s="1">
        <v>218.05</v>
      </c>
      <c r="D5427" s="1">
        <v>219.85</v>
      </c>
      <c r="E5427" s="1">
        <v>217.05</v>
      </c>
      <c r="F5427" s="1">
        <v>218.05</v>
      </c>
      <c r="G5427" s="1">
        <v>219.1</v>
      </c>
      <c r="H5427" s="1">
        <v>219.1</v>
      </c>
      <c r="I5427" s="1">
        <v>218.68</v>
      </c>
      <c r="J5427" s="1">
        <v>265.3</v>
      </c>
      <c r="K5427" s="1">
        <v>199.1</v>
      </c>
      <c r="L5427" s="1">
        <v>7765495</v>
      </c>
      <c r="M5427" s="1">
        <v>1698139584.7</v>
      </c>
      <c r="N5427" s="11">
        <v>90982</v>
      </c>
    </row>
    <row r="5428" spans="1:14" x14ac:dyDescent="0.25">
      <c r="A5428" s="10">
        <v>44565</v>
      </c>
      <c r="B5428" s="1" t="s">
        <v>14</v>
      </c>
      <c r="C5428" s="1">
        <v>219.5</v>
      </c>
      <c r="D5428" s="1">
        <v>221.7</v>
      </c>
      <c r="E5428" s="1">
        <v>219.05</v>
      </c>
      <c r="F5428" s="1">
        <v>219.1</v>
      </c>
      <c r="G5428" s="1">
        <v>219.8</v>
      </c>
      <c r="H5428" s="1">
        <v>220.25</v>
      </c>
      <c r="I5428" s="1">
        <v>220.23</v>
      </c>
      <c r="J5428" s="1">
        <v>265.3</v>
      </c>
      <c r="K5428" s="1">
        <v>199.1</v>
      </c>
      <c r="L5428" s="1">
        <v>9050253</v>
      </c>
      <c r="M5428" s="1">
        <v>1993142527.45</v>
      </c>
      <c r="N5428" s="11">
        <v>74888</v>
      </c>
    </row>
    <row r="5429" spans="1:14" x14ac:dyDescent="0.25">
      <c r="A5429" s="10">
        <v>44566</v>
      </c>
      <c r="B5429" s="1" t="s">
        <v>14</v>
      </c>
      <c r="C5429" s="1">
        <v>219.65</v>
      </c>
      <c r="D5429" s="1">
        <v>221.5</v>
      </c>
      <c r="E5429" s="1">
        <v>218.65</v>
      </c>
      <c r="F5429" s="1">
        <v>220.25</v>
      </c>
      <c r="G5429" s="1">
        <v>220.35</v>
      </c>
      <c r="H5429" s="1">
        <v>220.55</v>
      </c>
      <c r="I5429" s="1">
        <v>220.27</v>
      </c>
      <c r="J5429" s="1">
        <v>265.3</v>
      </c>
      <c r="K5429" s="1">
        <v>199.1</v>
      </c>
      <c r="L5429" s="1">
        <v>11230588</v>
      </c>
      <c r="M5429" s="1">
        <v>2473772707.75</v>
      </c>
      <c r="N5429" s="11">
        <v>87423</v>
      </c>
    </row>
    <row r="5430" spans="1:14" x14ac:dyDescent="0.25">
      <c r="A5430" s="10">
        <v>44567</v>
      </c>
      <c r="B5430" s="1" t="s">
        <v>14</v>
      </c>
      <c r="C5430" s="1">
        <v>219</v>
      </c>
      <c r="D5430" s="1">
        <v>220.4</v>
      </c>
      <c r="E5430" s="1">
        <v>218.2</v>
      </c>
      <c r="F5430" s="1">
        <v>220.55</v>
      </c>
      <c r="G5430" s="1">
        <v>218.75</v>
      </c>
      <c r="H5430" s="1">
        <v>218.7</v>
      </c>
      <c r="I5430" s="1">
        <v>218.75</v>
      </c>
      <c r="J5430" s="1">
        <v>265.3</v>
      </c>
      <c r="K5430" s="1">
        <v>199.1</v>
      </c>
      <c r="L5430" s="1">
        <v>8950589</v>
      </c>
      <c r="M5430" s="1">
        <v>1957945139.5</v>
      </c>
      <c r="N5430" s="11">
        <v>81908</v>
      </c>
    </row>
    <row r="5431" spans="1:14" x14ac:dyDescent="0.25">
      <c r="A5431" s="10">
        <v>44568</v>
      </c>
      <c r="B5431" s="1" t="s">
        <v>14</v>
      </c>
      <c r="C5431" s="1">
        <v>219.8</v>
      </c>
      <c r="D5431" s="1">
        <v>220.65</v>
      </c>
      <c r="E5431" s="1">
        <v>217.5</v>
      </c>
      <c r="F5431" s="1">
        <v>218.7</v>
      </c>
      <c r="G5431" s="1">
        <v>218.45</v>
      </c>
      <c r="H5431" s="1">
        <v>218.4</v>
      </c>
      <c r="I5431" s="1">
        <v>218.9</v>
      </c>
      <c r="J5431" s="1">
        <v>265.3</v>
      </c>
      <c r="K5431" s="1">
        <v>199.1</v>
      </c>
      <c r="L5431" s="1">
        <v>8855041</v>
      </c>
      <c r="M5431" s="1">
        <v>1938371109.05</v>
      </c>
      <c r="N5431" s="11">
        <v>81330</v>
      </c>
    </row>
    <row r="5432" spans="1:14" x14ac:dyDescent="0.25">
      <c r="A5432" s="10">
        <v>44571</v>
      </c>
      <c r="B5432" s="1" t="s">
        <v>14</v>
      </c>
      <c r="C5432" s="1">
        <v>219.9</v>
      </c>
      <c r="D5432" s="1">
        <v>224.7</v>
      </c>
      <c r="E5432" s="1">
        <v>218.9</v>
      </c>
      <c r="F5432" s="1">
        <v>218.4</v>
      </c>
      <c r="G5432" s="1">
        <v>223.3</v>
      </c>
      <c r="H5432" s="1">
        <v>223.3</v>
      </c>
      <c r="I5432" s="1">
        <v>222.88</v>
      </c>
      <c r="J5432" s="1">
        <v>265.3</v>
      </c>
      <c r="K5432" s="1">
        <v>199.1</v>
      </c>
      <c r="L5432" s="1">
        <v>15841299</v>
      </c>
      <c r="M5432" s="1">
        <v>3530680132.3000002</v>
      </c>
      <c r="N5432" s="11">
        <v>121707</v>
      </c>
    </row>
    <row r="5433" spans="1:14" x14ac:dyDescent="0.25">
      <c r="A5433" s="10">
        <v>44572</v>
      </c>
      <c r="B5433" s="1" t="s">
        <v>14</v>
      </c>
      <c r="C5433" s="1">
        <v>223.35</v>
      </c>
      <c r="D5433" s="1">
        <v>224.25</v>
      </c>
      <c r="E5433" s="1">
        <v>221.2</v>
      </c>
      <c r="F5433" s="1">
        <v>223.3</v>
      </c>
      <c r="G5433" s="1">
        <v>222</v>
      </c>
      <c r="H5433" s="1">
        <v>221.95</v>
      </c>
      <c r="I5433" s="1">
        <v>222.43</v>
      </c>
      <c r="J5433" s="1">
        <v>265.3</v>
      </c>
      <c r="K5433" s="1">
        <v>199.1</v>
      </c>
      <c r="L5433" s="1">
        <v>8020695</v>
      </c>
      <c r="M5433" s="1">
        <v>1784053806.3</v>
      </c>
      <c r="N5433" s="11">
        <v>97475</v>
      </c>
    </row>
    <row r="5434" spans="1:14" x14ac:dyDescent="0.25">
      <c r="A5434" s="10">
        <v>44573</v>
      </c>
      <c r="B5434" s="1" t="s">
        <v>14</v>
      </c>
      <c r="C5434" s="1">
        <v>222.5</v>
      </c>
      <c r="D5434" s="1">
        <v>223.65</v>
      </c>
      <c r="E5434" s="1">
        <v>221.6</v>
      </c>
      <c r="F5434" s="1">
        <v>221.95</v>
      </c>
      <c r="G5434" s="1">
        <v>222.5</v>
      </c>
      <c r="H5434" s="1">
        <v>222.75</v>
      </c>
      <c r="I5434" s="1">
        <v>222.71</v>
      </c>
      <c r="J5434" s="1">
        <v>265.3</v>
      </c>
      <c r="K5434" s="1">
        <v>199.1</v>
      </c>
      <c r="L5434" s="1">
        <v>13158894</v>
      </c>
      <c r="M5434" s="1">
        <v>2930673797.6500001</v>
      </c>
      <c r="N5434" s="11">
        <v>89408</v>
      </c>
    </row>
    <row r="5435" spans="1:14" x14ac:dyDescent="0.25">
      <c r="A5435" s="10">
        <v>44574</v>
      </c>
      <c r="B5435" s="1" t="s">
        <v>14</v>
      </c>
      <c r="C5435" s="1">
        <v>223.9</v>
      </c>
      <c r="D5435" s="1">
        <v>225.8</v>
      </c>
      <c r="E5435" s="1">
        <v>222.75</v>
      </c>
      <c r="F5435" s="1">
        <v>222.75</v>
      </c>
      <c r="G5435" s="1">
        <v>223.9</v>
      </c>
      <c r="H5435" s="1">
        <v>223.95</v>
      </c>
      <c r="I5435" s="1">
        <v>223.92</v>
      </c>
      <c r="J5435" s="1">
        <v>265.3</v>
      </c>
      <c r="K5435" s="1">
        <v>199.1</v>
      </c>
      <c r="L5435" s="1">
        <v>11501088</v>
      </c>
      <c r="M5435" s="1">
        <v>2575330046.9499998</v>
      </c>
      <c r="N5435" s="11">
        <v>128264</v>
      </c>
    </row>
    <row r="5436" spans="1:14" x14ac:dyDescent="0.25">
      <c r="A5436" s="10">
        <v>44575</v>
      </c>
      <c r="B5436" s="1" t="s">
        <v>14</v>
      </c>
      <c r="C5436" s="1">
        <v>223.95</v>
      </c>
      <c r="D5436" s="1">
        <v>224.8</v>
      </c>
      <c r="E5436" s="1">
        <v>222.3</v>
      </c>
      <c r="F5436" s="1">
        <v>223.95</v>
      </c>
      <c r="G5436" s="1">
        <v>222.9</v>
      </c>
      <c r="H5436" s="1">
        <v>222.6</v>
      </c>
      <c r="I5436" s="1">
        <v>223.49</v>
      </c>
      <c r="J5436" s="1">
        <v>265.3</v>
      </c>
      <c r="K5436" s="1">
        <v>199.1</v>
      </c>
      <c r="L5436" s="1">
        <v>10569725</v>
      </c>
      <c r="M5436" s="1">
        <v>2362226365.6999998</v>
      </c>
      <c r="N5436" s="11">
        <v>84726</v>
      </c>
    </row>
    <row r="5437" spans="1:14" x14ac:dyDescent="0.25">
      <c r="A5437" s="10">
        <v>44578</v>
      </c>
      <c r="B5437" s="1" t="s">
        <v>14</v>
      </c>
      <c r="C5437" s="1">
        <v>222.6</v>
      </c>
      <c r="D5437" s="1">
        <v>225.6</v>
      </c>
      <c r="E5437" s="1">
        <v>221.35</v>
      </c>
      <c r="F5437" s="1">
        <v>222.6</v>
      </c>
      <c r="G5437" s="1">
        <v>224.75</v>
      </c>
      <c r="H5437" s="1">
        <v>224.6</v>
      </c>
      <c r="I5437" s="1">
        <v>223.95</v>
      </c>
      <c r="J5437" s="1">
        <v>265.3</v>
      </c>
      <c r="K5437" s="1">
        <v>199.1</v>
      </c>
      <c r="L5437" s="1">
        <v>12318313</v>
      </c>
      <c r="M5437" s="1">
        <v>2758723099.9000001</v>
      </c>
      <c r="N5437" s="11">
        <v>86056</v>
      </c>
    </row>
    <row r="5438" spans="1:14" x14ac:dyDescent="0.25">
      <c r="A5438" s="10">
        <v>44579</v>
      </c>
      <c r="B5438" s="1" t="s">
        <v>14</v>
      </c>
      <c r="C5438" s="1">
        <v>224.6</v>
      </c>
      <c r="D5438" s="1">
        <v>227.3</v>
      </c>
      <c r="E5438" s="1">
        <v>220.3</v>
      </c>
      <c r="F5438" s="1">
        <v>224.6</v>
      </c>
      <c r="G5438" s="1">
        <v>220.6</v>
      </c>
      <c r="H5438" s="1">
        <v>220.75</v>
      </c>
      <c r="I5438" s="1">
        <v>223.59</v>
      </c>
      <c r="J5438" s="1">
        <v>265.3</v>
      </c>
      <c r="K5438" s="1">
        <v>199.1</v>
      </c>
      <c r="L5438" s="1">
        <v>14394097</v>
      </c>
      <c r="M5438" s="1">
        <v>3218353734.1999998</v>
      </c>
      <c r="N5438" s="11">
        <v>119118</v>
      </c>
    </row>
    <row r="5439" spans="1:14" x14ac:dyDescent="0.25">
      <c r="A5439" s="10">
        <v>44580</v>
      </c>
      <c r="B5439" s="1" t="s">
        <v>14</v>
      </c>
      <c r="C5439" s="1">
        <v>220.75</v>
      </c>
      <c r="D5439" s="1">
        <v>222.4</v>
      </c>
      <c r="E5439" s="1">
        <v>218.7</v>
      </c>
      <c r="F5439" s="1">
        <v>220.75</v>
      </c>
      <c r="G5439" s="1">
        <v>220.4</v>
      </c>
      <c r="H5439" s="1">
        <v>220.35</v>
      </c>
      <c r="I5439" s="1">
        <v>220.28</v>
      </c>
      <c r="J5439" s="1">
        <v>265.3</v>
      </c>
      <c r="K5439" s="1">
        <v>199.1</v>
      </c>
      <c r="L5439" s="1">
        <v>11473796</v>
      </c>
      <c r="M5439" s="1">
        <v>2527397220.1500001</v>
      </c>
      <c r="N5439" s="11">
        <v>87833</v>
      </c>
    </row>
    <row r="5440" spans="1:14" x14ac:dyDescent="0.25">
      <c r="A5440" s="10">
        <v>44581</v>
      </c>
      <c r="B5440" s="1" t="s">
        <v>14</v>
      </c>
      <c r="C5440" s="1">
        <v>220.55</v>
      </c>
      <c r="D5440" s="1">
        <v>222.15</v>
      </c>
      <c r="E5440" s="1">
        <v>218</v>
      </c>
      <c r="F5440" s="1">
        <v>220.35</v>
      </c>
      <c r="G5440" s="1">
        <v>219.1</v>
      </c>
      <c r="H5440" s="1">
        <v>218.75</v>
      </c>
      <c r="I5440" s="1">
        <v>219.95</v>
      </c>
      <c r="J5440" s="1">
        <v>265.3</v>
      </c>
      <c r="K5440" s="1">
        <v>199.1</v>
      </c>
      <c r="L5440" s="1">
        <v>17329896</v>
      </c>
      <c r="M5440" s="1">
        <v>3811709635.0999999</v>
      </c>
      <c r="N5440" s="11">
        <v>131195</v>
      </c>
    </row>
    <row r="5441" spans="1:14" x14ac:dyDescent="0.25">
      <c r="A5441" s="10">
        <v>44582</v>
      </c>
      <c r="B5441" s="1" t="s">
        <v>14</v>
      </c>
      <c r="C5441" s="1">
        <v>218.5</v>
      </c>
      <c r="D5441" s="1">
        <v>220.5</v>
      </c>
      <c r="E5441" s="1">
        <v>216</v>
      </c>
      <c r="F5441" s="1">
        <v>218.75</v>
      </c>
      <c r="G5441" s="1">
        <v>217.3</v>
      </c>
      <c r="H5441" s="1">
        <v>217.05</v>
      </c>
      <c r="I5441" s="1">
        <v>218.4</v>
      </c>
      <c r="J5441" s="1">
        <v>265.3</v>
      </c>
      <c r="K5441" s="1">
        <v>199.1</v>
      </c>
      <c r="L5441" s="1">
        <v>16586264</v>
      </c>
      <c r="M5441" s="1">
        <v>3622521932</v>
      </c>
      <c r="N5441" s="11">
        <v>127609</v>
      </c>
    </row>
    <row r="5442" spans="1:14" x14ac:dyDescent="0.25">
      <c r="A5442" s="10">
        <v>44585</v>
      </c>
      <c r="B5442" s="1" t="s">
        <v>14</v>
      </c>
      <c r="C5442" s="1">
        <v>217.05</v>
      </c>
      <c r="D5442" s="1">
        <v>217.75</v>
      </c>
      <c r="E5442" s="1">
        <v>210.9</v>
      </c>
      <c r="F5442" s="1">
        <v>217.05</v>
      </c>
      <c r="G5442" s="1">
        <v>211.65</v>
      </c>
      <c r="H5442" s="1">
        <v>211.8</v>
      </c>
      <c r="I5442" s="1">
        <v>213.4</v>
      </c>
      <c r="J5442" s="1">
        <v>265.3</v>
      </c>
      <c r="K5442" s="1">
        <v>199.1</v>
      </c>
      <c r="L5442" s="1">
        <v>17354942</v>
      </c>
      <c r="M5442" s="1">
        <v>3703479243.9499998</v>
      </c>
      <c r="N5442" s="11">
        <v>169142</v>
      </c>
    </row>
    <row r="5443" spans="1:14" x14ac:dyDescent="0.25">
      <c r="A5443" s="10">
        <v>44586</v>
      </c>
      <c r="B5443" s="1" t="s">
        <v>14</v>
      </c>
      <c r="C5443" s="1">
        <v>212</v>
      </c>
      <c r="D5443" s="1">
        <v>214.7</v>
      </c>
      <c r="E5443" s="1">
        <v>209.55</v>
      </c>
      <c r="F5443" s="1">
        <v>211.8</v>
      </c>
      <c r="G5443" s="1">
        <v>214.05</v>
      </c>
      <c r="H5443" s="1">
        <v>214.3</v>
      </c>
      <c r="I5443" s="1">
        <v>212.33</v>
      </c>
      <c r="J5443" s="1">
        <v>265.3</v>
      </c>
      <c r="K5443" s="1">
        <v>199.1</v>
      </c>
      <c r="L5443" s="1">
        <v>18322935</v>
      </c>
      <c r="M5443" s="1">
        <v>3890440496.3499999</v>
      </c>
      <c r="N5443" s="11">
        <v>172743</v>
      </c>
    </row>
    <row r="5444" spans="1:14" x14ac:dyDescent="0.25">
      <c r="A5444" s="10">
        <v>44588</v>
      </c>
      <c r="B5444" s="1" t="s">
        <v>14</v>
      </c>
      <c r="C5444" s="1">
        <v>211.25</v>
      </c>
      <c r="D5444" s="1">
        <v>215.5</v>
      </c>
      <c r="E5444" s="1">
        <v>211.1</v>
      </c>
      <c r="F5444" s="1">
        <v>214.3</v>
      </c>
      <c r="G5444" s="1">
        <v>215.35</v>
      </c>
      <c r="H5444" s="1">
        <v>214.6</v>
      </c>
      <c r="I5444" s="1">
        <v>213.17</v>
      </c>
      <c r="J5444" s="1">
        <v>265.3</v>
      </c>
      <c r="K5444" s="1">
        <v>199.1</v>
      </c>
      <c r="L5444" s="1">
        <v>23149684</v>
      </c>
      <c r="M5444" s="1">
        <v>4934770161.8500004</v>
      </c>
      <c r="N5444" s="11">
        <v>200471</v>
      </c>
    </row>
    <row r="5445" spans="1:14" x14ac:dyDescent="0.25">
      <c r="A5445" s="10">
        <v>44589</v>
      </c>
      <c r="B5445" s="1" t="s">
        <v>14</v>
      </c>
      <c r="C5445" s="1">
        <v>215.1</v>
      </c>
      <c r="D5445" s="1">
        <v>219.25</v>
      </c>
      <c r="E5445" s="1">
        <v>215.1</v>
      </c>
      <c r="F5445" s="1">
        <v>214.6</v>
      </c>
      <c r="G5445" s="1">
        <v>217.5</v>
      </c>
      <c r="H5445" s="1">
        <v>217.6</v>
      </c>
      <c r="I5445" s="1">
        <v>218.12</v>
      </c>
      <c r="J5445" s="1">
        <v>265.3</v>
      </c>
      <c r="K5445" s="1">
        <v>199.1</v>
      </c>
      <c r="L5445" s="1">
        <v>15276991</v>
      </c>
      <c r="M5445" s="1">
        <v>3332279922.9000001</v>
      </c>
      <c r="N5445" s="11">
        <v>113395</v>
      </c>
    </row>
    <row r="5446" spans="1:14" x14ac:dyDescent="0.25">
      <c r="A5446" s="10">
        <v>44592</v>
      </c>
      <c r="B5446" s="1" t="s">
        <v>14</v>
      </c>
      <c r="C5446" s="1">
        <v>218.5</v>
      </c>
      <c r="D5446" s="1">
        <v>220.75</v>
      </c>
      <c r="E5446" s="1">
        <v>217.1</v>
      </c>
      <c r="F5446" s="1">
        <v>217.6</v>
      </c>
      <c r="G5446" s="1">
        <v>220</v>
      </c>
      <c r="H5446" s="1">
        <v>220.2</v>
      </c>
      <c r="I5446" s="1">
        <v>218.95</v>
      </c>
      <c r="J5446" s="1">
        <v>265.3</v>
      </c>
      <c r="K5446" s="1">
        <v>199.1</v>
      </c>
      <c r="L5446" s="1">
        <v>15039006</v>
      </c>
      <c r="M5446" s="1">
        <v>3292849824.5</v>
      </c>
      <c r="N5446" s="11">
        <v>147611</v>
      </c>
    </row>
    <row r="5447" spans="1:14" x14ac:dyDescent="0.25">
      <c r="A5447" s="10">
        <v>44593</v>
      </c>
      <c r="B5447" s="1" t="s">
        <v>14</v>
      </c>
      <c r="C5447" s="1">
        <v>221</v>
      </c>
      <c r="D5447" s="1">
        <v>228.8</v>
      </c>
      <c r="E5447" s="1">
        <v>219.15</v>
      </c>
      <c r="F5447" s="1">
        <v>220.2</v>
      </c>
      <c r="G5447" s="1">
        <v>227.9</v>
      </c>
      <c r="H5447" s="1">
        <v>227.75</v>
      </c>
      <c r="I5447" s="1">
        <v>224.71</v>
      </c>
      <c r="J5447" s="1">
        <v>265.3</v>
      </c>
      <c r="K5447" s="1">
        <v>199.1</v>
      </c>
      <c r="L5447" s="1">
        <v>43207074</v>
      </c>
      <c r="M5447" s="1">
        <v>9708929182.0499992</v>
      </c>
      <c r="N5447" s="11">
        <v>253512</v>
      </c>
    </row>
    <row r="5448" spans="1:14" x14ac:dyDescent="0.25">
      <c r="A5448" s="10">
        <v>44594</v>
      </c>
      <c r="B5448" s="1" t="s">
        <v>14</v>
      </c>
      <c r="C5448" s="1">
        <v>230</v>
      </c>
      <c r="D5448" s="1">
        <v>233.3</v>
      </c>
      <c r="E5448" s="1">
        <v>229</v>
      </c>
      <c r="F5448" s="1">
        <v>227.75</v>
      </c>
      <c r="G5448" s="1">
        <v>231.85</v>
      </c>
      <c r="H5448" s="1">
        <v>232.15</v>
      </c>
      <c r="I5448" s="1">
        <v>231.53</v>
      </c>
      <c r="J5448" s="1">
        <v>265.3</v>
      </c>
      <c r="K5448" s="1">
        <v>199.1</v>
      </c>
      <c r="L5448" s="1">
        <v>41130638</v>
      </c>
      <c r="M5448" s="1">
        <v>9522821342.6000004</v>
      </c>
      <c r="N5448" s="11">
        <v>258107</v>
      </c>
    </row>
    <row r="5449" spans="1:14" x14ac:dyDescent="0.25">
      <c r="A5449" s="10">
        <v>44595</v>
      </c>
      <c r="B5449" s="1" t="s">
        <v>14</v>
      </c>
      <c r="C5449" s="1">
        <v>232.15</v>
      </c>
      <c r="D5449" s="1">
        <v>235.2</v>
      </c>
      <c r="E5449" s="1">
        <v>231.8</v>
      </c>
      <c r="F5449" s="1">
        <v>232.15</v>
      </c>
      <c r="G5449" s="1">
        <v>233.5</v>
      </c>
      <c r="H5449" s="1">
        <v>234.45</v>
      </c>
      <c r="I5449" s="1">
        <v>233.64</v>
      </c>
      <c r="J5449" s="1">
        <v>265.3</v>
      </c>
      <c r="K5449" s="1">
        <v>199.1</v>
      </c>
      <c r="L5449" s="1">
        <v>27845963</v>
      </c>
      <c r="M5449" s="1">
        <v>6505914462.25</v>
      </c>
      <c r="N5449" s="11">
        <v>192214</v>
      </c>
    </row>
    <row r="5450" spans="1:14" x14ac:dyDescent="0.25">
      <c r="A5450" s="10">
        <v>44596</v>
      </c>
      <c r="B5450" s="1" t="s">
        <v>14</v>
      </c>
      <c r="C5450" s="1">
        <v>237.25</v>
      </c>
      <c r="D5450" s="1">
        <v>238.5</v>
      </c>
      <c r="E5450" s="1">
        <v>231.55</v>
      </c>
      <c r="F5450" s="1">
        <v>234.45</v>
      </c>
      <c r="G5450" s="1">
        <v>233.6</v>
      </c>
      <c r="H5450" s="1">
        <v>234.3</v>
      </c>
      <c r="I5450" s="1">
        <v>235.16</v>
      </c>
      <c r="J5450" s="1">
        <v>265.3</v>
      </c>
      <c r="K5450" s="1">
        <v>199.1</v>
      </c>
      <c r="L5450" s="1">
        <v>56705951</v>
      </c>
      <c r="M5450" s="1">
        <v>13335086752.1</v>
      </c>
      <c r="N5450" s="11">
        <v>326999</v>
      </c>
    </row>
    <row r="5451" spans="1:14" x14ac:dyDescent="0.25">
      <c r="A5451" s="10">
        <v>44599</v>
      </c>
      <c r="B5451" s="1" t="s">
        <v>14</v>
      </c>
      <c r="C5451" s="1">
        <v>234</v>
      </c>
      <c r="D5451" s="1">
        <v>234.75</v>
      </c>
      <c r="E5451" s="1">
        <v>228.5</v>
      </c>
      <c r="F5451" s="1">
        <v>234.3</v>
      </c>
      <c r="G5451" s="1">
        <v>230.35</v>
      </c>
      <c r="H5451" s="1">
        <v>230.2</v>
      </c>
      <c r="I5451" s="1">
        <v>230.77</v>
      </c>
      <c r="J5451" s="1">
        <v>265.3</v>
      </c>
      <c r="K5451" s="1">
        <v>199.1</v>
      </c>
      <c r="L5451" s="1">
        <v>24171083</v>
      </c>
      <c r="M5451" s="1">
        <v>5577857176.4499998</v>
      </c>
      <c r="N5451" s="11">
        <v>140323</v>
      </c>
    </row>
    <row r="5452" spans="1:14" x14ac:dyDescent="0.25">
      <c r="A5452" s="10">
        <v>44600</v>
      </c>
      <c r="B5452" s="1" t="s">
        <v>14</v>
      </c>
      <c r="C5452" s="1">
        <v>230.3</v>
      </c>
      <c r="D5452" s="1">
        <v>232.3</v>
      </c>
      <c r="E5452" s="1">
        <v>229.05</v>
      </c>
      <c r="F5452" s="1">
        <v>230.2</v>
      </c>
      <c r="G5452" s="1">
        <v>230.95</v>
      </c>
      <c r="H5452" s="1">
        <v>231.25</v>
      </c>
      <c r="I5452" s="1">
        <v>230.62</v>
      </c>
      <c r="J5452" s="1">
        <v>265.3</v>
      </c>
      <c r="K5452" s="1">
        <v>199.1</v>
      </c>
      <c r="L5452" s="1">
        <v>16201280</v>
      </c>
      <c r="M5452" s="1">
        <v>3736325332.9499998</v>
      </c>
      <c r="N5452" s="11">
        <v>117574</v>
      </c>
    </row>
    <row r="5453" spans="1:14" x14ac:dyDescent="0.25">
      <c r="A5453" s="10">
        <v>44601</v>
      </c>
      <c r="B5453" s="1" t="s">
        <v>14</v>
      </c>
      <c r="C5453" s="1">
        <v>232.3</v>
      </c>
      <c r="D5453" s="1">
        <v>233</v>
      </c>
      <c r="E5453" s="1">
        <v>228.75</v>
      </c>
      <c r="F5453" s="1">
        <v>231.25</v>
      </c>
      <c r="G5453" s="1">
        <v>230.15</v>
      </c>
      <c r="H5453" s="1">
        <v>230.15</v>
      </c>
      <c r="I5453" s="1">
        <v>230.53</v>
      </c>
      <c r="J5453" s="1">
        <v>265.3</v>
      </c>
      <c r="K5453" s="1">
        <v>199.1</v>
      </c>
      <c r="L5453" s="1">
        <v>11893807</v>
      </c>
      <c r="M5453" s="1">
        <v>2741856641.5999999</v>
      </c>
      <c r="N5453" s="11">
        <v>96037</v>
      </c>
    </row>
    <row r="5454" spans="1:14" x14ac:dyDescent="0.25">
      <c r="A5454" s="10">
        <v>44602</v>
      </c>
      <c r="B5454" s="1" t="s">
        <v>14</v>
      </c>
      <c r="C5454" s="1">
        <v>228.7</v>
      </c>
      <c r="D5454" s="1">
        <v>233.4</v>
      </c>
      <c r="E5454" s="1">
        <v>227.75</v>
      </c>
      <c r="F5454" s="1">
        <v>230.15</v>
      </c>
      <c r="G5454" s="1">
        <v>231.5</v>
      </c>
      <c r="H5454" s="1">
        <v>232.25</v>
      </c>
      <c r="I5454" s="1">
        <v>230.53</v>
      </c>
      <c r="J5454" s="1">
        <v>265.3</v>
      </c>
      <c r="K5454" s="1">
        <v>199.1</v>
      </c>
      <c r="L5454" s="1">
        <v>19563580</v>
      </c>
      <c r="M5454" s="1">
        <v>4509898491.1999998</v>
      </c>
      <c r="N5454" s="11">
        <v>128409</v>
      </c>
    </row>
    <row r="5455" spans="1:14" x14ac:dyDescent="0.25">
      <c r="A5455" s="10">
        <v>44603</v>
      </c>
      <c r="B5455" s="1" t="s">
        <v>14</v>
      </c>
      <c r="C5455" s="1">
        <v>232</v>
      </c>
      <c r="D5455" s="1">
        <v>233.3</v>
      </c>
      <c r="E5455" s="1">
        <v>229.8</v>
      </c>
      <c r="F5455" s="1">
        <v>232.25</v>
      </c>
      <c r="G5455" s="1">
        <v>231.85</v>
      </c>
      <c r="H5455" s="1">
        <v>232.45</v>
      </c>
      <c r="I5455" s="1">
        <v>231.65</v>
      </c>
      <c r="J5455" s="1">
        <v>265.3</v>
      </c>
      <c r="K5455" s="1">
        <v>199.1</v>
      </c>
      <c r="L5455" s="1">
        <v>18096561</v>
      </c>
      <c r="M5455" s="1">
        <v>4192137196.4000001</v>
      </c>
      <c r="N5455" s="11">
        <v>103557</v>
      </c>
    </row>
    <row r="5456" spans="1:14" x14ac:dyDescent="0.25">
      <c r="A5456" s="10">
        <v>44606</v>
      </c>
      <c r="B5456" s="1" t="s">
        <v>14</v>
      </c>
      <c r="C5456" s="1">
        <v>226</v>
      </c>
      <c r="D5456" s="1">
        <v>226</v>
      </c>
      <c r="E5456" s="1">
        <v>218.5</v>
      </c>
      <c r="F5456" s="1">
        <v>232.45</v>
      </c>
      <c r="G5456" s="1">
        <v>219</v>
      </c>
      <c r="H5456" s="1">
        <v>219.45</v>
      </c>
      <c r="I5456" s="1">
        <v>222.27</v>
      </c>
      <c r="J5456" s="1">
        <v>265.3</v>
      </c>
      <c r="K5456" s="1">
        <v>199.1</v>
      </c>
      <c r="L5456" s="1">
        <v>22745228</v>
      </c>
      <c r="M5456" s="1">
        <v>5055534116.75</v>
      </c>
      <c r="N5456" s="11">
        <v>195500</v>
      </c>
    </row>
    <row r="5457" spans="1:14" x14ac:dyDescent="0.25">
      <c r="A5457" s="10">
        <v>44607</v>
      </c>
      <c r="B5457" s="1" t="s">
        <v>14</v>
      </c>
      <c r="C5457" s="1">
        <v>221</v>
      </c>
      <c r="D5457" s="1">
        <v>223.5</v>
      </c>
      <c r="E5457" s="1">
        <v>218.55</v>
      </c>
      <c r="F5457" s="1">
        <v>219.45</v>
      </c>
      <c r="G5457" s="1">
        <v>223.1</v>
      </c>
      <c r="H5457" s="1">
        <v>223</v>
      </c>
      <c r="I5457" s="1">
        <v>220.98</v>
      </c>
      <c r="J5457" s="1">
        <v>265.3</v>
      </c>
      <c r="K5457" s="1">
        <v>199.1</v>
      </c>
      <c r="L5457" s="1">
        <v>12875311</v>
      </c>
      <c r="M5457" s="1">
        <v>2845201681.5999999</v>
      </c>
      <c r="N5457" s="11">
        <v>120496</v>
      </c>
    </row>
    <row r="5458" spans="1:14" x14ac:dyDescent="0.25">
      <c r="A5458" s="10">
        <v>44608</v>
      </c>
      <c r="B5458" s="1" t="s">
        <v>14</v>
      </c>
      <c r="C5458" s="1">
        <v>223.8</v>
      </c>
      <c r="D5458" s="1">
        <v>224.7</v>
      </c>
      <c r="E5458" s="1">
        <v>221.85</v>
      </c>
      <c r="F5458" s="1">
        <v>223</v>
      </c>
      <c r="G5458" s="1">
        <v>222.4</v>
      </c>
      <c r="H5458" s="1">
        <v>222.75</v>
      </c>
      <c r="I5458" s="1">
        <v>223.37</v>
      </c>
      <c r="J5458" s="1">
        <v>265.3</v>
      </c>
      <c r="K5458" s="1">
        <v>199.1</v>
      </c>
      <c r="L5458" s="1">
        <v>11231596</v>
      </c>
      <c r="M5458" s="1">
        <v>2508790711.1500001</v>
      </c>
      <c r="N5458" s="11">
        <v>79949</v>
      </c>
    </row>
    <row r="5459" spans="1:14" x14ac:dyDescent="0.25">
      <c r="A5459" s="10">
        <v>44609</v>
      </c>
      <c r="B5459" s="1" t="s">
        <v>14</v>
      </c>
      <c r="C5459" s="1">
        <v>223.05</v>
      </c>
      <c r="D5459" s="1">
        <v>224.35</v>
      </c>
      <c r="E5459" s="1">
        <v>220.85</v>
      </c>
      <c r="F5459" s="1">
        <v>222.75</v>
      </c>
      <c r="G5459" s="1">
        <v>222.7</v>
      </c>
      <c r="H5459" s="1">
        <v>222.65</v>
      </c>
      <c r="I5459" s="1">
        <v>222.4</v>
      </c>
      <c r="J5459" s="1">
        <v>265.3</v>
      </c>
      <c r="K5459" s="1">
        <v>199.1</v>
      </c>
      <c r="L5459" s="1">
        <v>14024149</v>
      </c>
      <c r="M5459" s="1">
        <v>3118965024.75</v>
      </c>
      <c r="N5459" s="11">
        <v>67573</v>
      </c>
    </row>
    <row r="5460" spans="1:14" x14ac:dyDescent="0.25">
      <c r="A5460" s="10">
        <v>44610</v>
      </c>
      <c r="B5460" s="1" t="s">
        <v>14</v>
      </c>
      <c r="C5460" s="1">
        <v>222.65</v>
      </c>
      <c r="D5460" s="1">
        <v>223.45</v>
      </c>
      <c r="E5460" s="1">
        <v>221.5</v>
      </c>
      <c r="F5460" s="1">
        <v>222.65</v>
      </c>
      <c r="G5460" s="1">
        <v>221.75</v>
      </c>
      <c r="H5460" s="1">
        <v>221.9</v>
      </c>
      <c r="I5460" s="1">
        <v>222.4</v>
      </c>
      <c r="J5460" s="1">
        <v>265.3</v>
      </c>
      <c r="K5460" s="1">
        <v>199.1</v>
      </c>
      <c r="L5460" s="1">
        <v>8670947</v>
      </c>
      <c r="M5460" s="1">
        <v>1928386501.95</v>
      </c>
      <c r="N5460" s="11">
        <v>59314</v>
      </c>
    </row>
    <row r="5461" spans="1:14" x14ac:dyDescent="0.25">
      <c r="A5461" s="10">
        <v>44613</v>
      </c>
      <c r="B5461" s="1" t="s">
        <v>14</v>
      </c>
      <c r="C5461" s="1">
        <v>220.3</v>
      </c>
      <c r="D5461" s="1">
        <v>221.3</v>
      </c>
      <c r="E5461" s="1">
        <v>217.15</v>
      </c>
      <c r="F5461" s="1">
        <v>221.9</v>
      </c>
      <c r="G5461" s="1">
        <v>218.1</v>
      </c>
      <c r="H5461" s="1">
        <v>218</v>
      </c>
      <c r="I5461" s="1">
        <v>219.7</v>
      </c>
      <c r="J5461" s="1">
        <v>265.3</v>
      </c>
      <c r="K5461" s="1">
        <v>199.1</v>
      </c>
      <c r="L5461" s="1">
        <v>16129017</v>
      </c>
      <c r="M5461" s="1">
        <v>3543547701.9499998</v>
      </c>
      <c r="N5461" s="11">
        <v>97652</v>
      </c>
    </row>
    <row r="5462" spans="1:14" x14ac:dyDescent="0.25">
      <c r="A5462" s="10">
        <v>44614</v>
      </c>
      <c r="B5462" s="1" t="s">
        <v>14</v>
      </c>
      <c r="C5462" s="1">
        <v>215</v>
      </c>
      <c r="D5462" s="1">
        <v>216.9</v>
      </c>
      <c r="E5462" s="1">
        <v>213</v>
      </c>
      <c r="F5462" s="1">
        <v>218</v>
      </c>
      <c r="G5462" s="1">
        <v>214.65</v>
      </c>
      <c r="H5462" s="1">
        <v>214.85</v>
      </c>
      <c r="I5462" s="1">
        <v>214.65</v>
      </c>
      <c r="J5462" s="1">
        <v>265.3</v>
      </c>
      <c r="K5462" s="1">
        <v>199.1</v>
      </c>
      <c r="L5462" s="1">
        <v>25749340</v>
      </c>
      <c r="M5462" s="1">
        <v>5527205710.8500004</v>
      </c>
      <c r="N5462" s="11">
        <v>122029</v>
      </c>
    </row>
    <row r="5463" spans="1:14" x14ac:dyDescent="0.25">
      <c r="A5463" s="10">
        <v>44615</v>
      </c>
      <c r="B5463" s="1" t="s">
        <v>14</v>
      </c>
      <c r="C5463" s="1">
        <v>216.8</v>
      </c>
      <c r="D5463" s="1">
        <v>217.5</v>
      </c>
      <c r="E5463" s="1">
        <v>215.05</v>
      </c>
      <c r="F5463" s="1">
        <v>214.85</v>
      </c>
      <c r="G5463" s="1">
        <v>215.75</v>
      </c>
      <c r="H5463" s="1">
        <v>215.95</v>
      </c>
      <c r="I5463" s="1">
        <v>216.53</v>
      </c>
      <c r="J5463" s="1">
        <v>265.3</v>
      </c>
      <c r="K5463" s="1">
        <v>199.1</v>
      </c>
      <c r="L5463" s="1">
        <v>11014283</v>
      </c>
      <c r="M5463" s="1">
        <v>2384973404.8000002</v>
      </c>
      <c r="N5463" s="11">
        <v>100185</v>
      </c>
    </row>
    <row r="5464" spans="1:14" x14ac:dyDescent="0.25">
      <c r="A5464" s="10">
        <v>44616</v>
      </c>
      <c r="B5464" s="1" t="s">
        <v>14</v>
      </c>
      <c r="C5464" s="1">
        <v>210</v>
      </c>
      <c r="D5464" s="1">
        <v>213.3</v>
      </c>
      <c r="E5464" s="1">
        <v>207</v>
      </c>
      <c r="F5464" s="1">
        <v>215.95</v>
      </c>
      <c r="G5464" s="1">
        <v>209.35</v>
      </c>
      <c r="H5464" s="1">
        <v>208.5</v>
      </c>
      <c r="I5464" s="1">
        <v>210.39</v>
      </c>
      <c r="J5464" s="1">
        <v>265.3</v>
      </c>
      <c r="K5464" s="1">
        <v>199.1</v>
      </c>
      <c r="L5464" s="1">
        <v>41341523</v>
      </c>
      <c r="M5464" s="1">
        <v>8697718255.8999996</v>
      </c>
      <c r="N5464" s="11">
        <v>223227</v>
      </c>
    </row>
    <row r="5465" spans="1:14" x14ac:dyDescent="0.25">
      <c r="A5465" s="10">
        <v>44617</v>
      </c>
      <c r="B5465" s="1" t="s">
        <v>14</v>
      </c>
      <c r="C5465" s="1">
        <v>211.5</v>
      </c>
      <c r="D5465" s="1">
        <v>216.5</v>
      </c>
      <c r="E5465" s="1">
        <v>210.55</v>
      </c>
      <c r="F5465" s="1">
        <v>208.5</v>
      </c>
      <c r="G5465" s="1">
        <v>214.15</v>
      </c>
      <c r="H5465" s="1">
        <v>213.95</v>
      </c>
      <c r="I5465" s="1">
        <v>214.29</v>
      </c>
      <c r="J5465" s="1">
        <v>265.3</v>
      </c>
      <c r="K5465" s="1">
        <v>199.1</v>
      </c>
      <c r="L5465" s="1">
        <v>23633656</v>
      </c>
      <c r="M5465" s="1">
        <v>5064443403.5</v>
      </c>
      <c r="N5465" s="11">
        <v>140701</v>
      </c>
    </row>
    <row r="5466" spans="1:14" x14ac:dyDescent="0.25">
      <c r="A5466" s="10">
        <v>44620</v>
      </c>
      <c r="B5466" s="1" t="s">
        <v>14</v>
      </c>
      <c r="C5466" s="1">
        <v>213.2</v>
      </c>
      <c r="D5466" s="1">
        <v>216.45</v>
      </c>
      <c r="E5466" s="1">
        <v>210.8</v>
      </c>
      <c r="F5466" s="1">
        <v>213.95</v>
      </c>
      <c r="G5466" s="1">
        <v>215.9</v>
      </c>
      <c r="H5466" s="1">
        <v>215.85</v>
      </c>
      <c r="I5466" s="1">
        <v>214.43</v>
      </c>
      <c r="J5466" s="1">
        <v>265.3</v>
      </c>
      <c r="K5466" s="1">
        <v>199.1</v>
      </c>
      <c r="L5466" s="1">
        <v>20034633</v>
      </c>
      <c r="M5466" s="1">
        <v>4295962961.1499996</v>
      </c>
      <c r="N5466" s="11">
        <v>117869</v>
      </c>
    </row>
    <row r="5467" spans="1:14" x14ac:dyDescent="0.25">
      <c r="A5467" s="10">
        <v>44622</v>
      </c>
      <c r="B5467" s="1" t="s">
        <v>14</v>
      </c>
      <c r="C5467" s="1">
        <v>214.4</v>
      </c>
      <c r="D5467" s="1">
        <v>216.6</v>
      </c>
      <c r="E5467" s="1">
        <v>212.45</v>
      </c>
      <c r="F5467" s="1">
        <v>215.85</v>
      </c>
      <c r="G5467" s="1">
        <v>215.4</v>
      </c>
      <c r="H5467" s="1">
        <v>215.3</v>
      </c>
      <c r="I5467" s="1">
        <v>214.93</v>
      </c>
      <c r="J5467" s="1">
        <v>265.3</v>
      </c>
      <c r="K5467" s="1">
        <v>199.1</v>
      </c>
      <c r="L5467" s="1">
        <v>19295994</v>
      </c>
      <c r="M5467" s="1">
        <v>4147196308.9000001</v>
      </c>
      <c r="N5467" s="11">
        <v>129126</v>
      </c>
    </row>
    <row r="5468" spans="1:14" x14ac:dyDescent="0.25">
      <c r="A5468" s="10">
        <v>44623</v>
      </c>
      <c r="B5468" s="1" t="s">
        <v>14</v>
      </c>
      <c r="C5468" s="1">
        <v>216.05</v>
      </c>
      <c r="D5468" s="1">
        <v>220.2</v>
      </c>
      <c r="E5468" s="1">
        <v>216</v>
      </c>
      <c r="F5468" s="1">
        <v>215.3</v>
      </c>
      <c r="G5468" s="1">
        <v>219.35</v>
      </c>
      <c r="H5468" s="1">
        <v>219.4</v>
      </c>
      <c r="I5468" s="1">
        <v>218.52</v>
      </c>
      <c r="J5468" s="1">
        <v>265.3</v>
      </c>
      <c r="K5468" s="1">
        <v>199.1</v>
      </c>
      <c r="L5468" s="1">
        <v>28532668</v>
      </c>
      <c r="M5468" s="1">
        <v>6235043682.6499996</v>
      </c>
      <c r="N5468" s="11">
        <v>122600</v>
      </c>
    </row>
    <row r="5469" spans="1:14" x14ac:dyDescent="0.25">
      <c r="A5469" s="10">
        <v>44624</v>
      </c>
      <c r="B5469" s="1" t="s">
        <v>14</v>
      </c>
      <c r="C5469" s="1">
        <v>217.7</v>
      </c>
      <c r="D5469" s="1">
        <v>227.4</v>
      </c>
      <c r="E5469" s="1">
        <v>217</v>
      </c>
      <c r="F5469" s="1">
        <v>219.4</v>
      </c>
      <c r="G5469" s="1">
        <v>225</v>
      </c>
      <c r="H5469" s="1">
        <v>225.5</v>
      </c>
      <c r="I5469" s="1">
        <v>222.66</v>
      </c>
      <c r="J5469" s="1">
        <v>265.3</v>
      </c>
      <c r="K5469" s="1">
        <v>199.1</v>
      </c>
      <c r="L5469" s="1">
        <v>66835736</v>
      </c>
      <c r="M5469" s="1">
        <v>14881564312.1</v>
      </c>
      <c r="N5469" s="11">
        <v>284871</v>
      </c>
    </row>
    <row r="5470" spans="1:14" x14ac:dyDescent="0.25">
      <c r="A5470" s="10">
        <v>44627</v>
      </c>
      <c r="B5470" s="1" t="s">
        <v>14</v>
      </c>
      <c r="C5470" s="1">
        <v>222</v>
      </c>
      <c r="D5470" s="1">
        <v>227</v>
      </c>
      <c r="E5470" s="1">
        <v>220.1</v>
      </c>
      <c r="F5470" s="1">
        <v>225.5</v>
      </c>
      <c r="G5470" s="1">
        <v>225.95</v>
      </c>
      <c r="H5470" s="1">
        <v>224.95</v>
      </c>
      <c r="I5470" s="1">
        <v>223.87</v>
      </c>
      <c r="J5470" s="1">
        <v>265.3</v>
      </c>
      <c r="K5470" s="1">
        <v>199.1</v>
      </c>
      <c r="L5470" s="1">
        <v>45258669</v>
      </c>
      <c r="M5470" s="1">
        <v>10131981893.299999</v>
      </c>
      <c r="N5470" s="11">
        <v>226272</v>
      </c>
    </row>
    <row r="5471" spans="1:14" x14ac:dyDescent="0.25">
      <c r="A5471" s="10">
        <v>44628</v>
      </c>
      <c r="B5471" s="1" t="s">
        <v>14</v>
      </c>
      <c r="C5471" s="1">
        <v>223.9</v>
      </c>
      <c r="D5471" s="1">
        <v>228.45</v>
      </c>
      <c r="E5471" s="1">
        <v>223.75</v>
      </c>
      <c r="F5471" s="1">
        <v>224.95</v>
      </c>
      <c r="G5471" s="1">
        <v>226.8</v>
      </c>
      <c r="H5471" s="1">
        <v>226.9</v>
      </c>
      <c r="I5471" s="1">
        <v>226.27</v>
      </c>
      <c r="J5471" s="1">
        <v>265.3</v>
      </c>
      <c r="K5471" s="1">
        <v>199.1</v>
      </c>
      <c r="L5471" s="1">
        <v>36036336</v>
      </c>
      <c r="M5471" s="1">
        <v>8154008012.3000002</v>
      </c>
      <c r="N5471" s="11">
        <v>198973</v>
      </c>
    </row>
    <row r="5472" spans="1:14" x14ac:dyDescent="0.25">
      <c r="A5472" s="10">
        <v>44629</v>
      </c>
      <c r="B5472" s="1" t="s">
        <v>14</v>
      </c>
      <c r="C5472" s="1">
        <v>227.7</v>
      </c>
      <c r="D5472" s="1">
        <v>231.4</v>
      </c>
      <c r="E5472" s="1">
        <v>226.1</v>
      </c>
      <c r="F5472" s="1">
        <v>226.9</v>
      </c>
      <c r="G5472" s="1">
        <v>229</v>
      </c>
      <c r="H5472" s="1">
        <v>229.25</v>
      </c>
      <c r="I5472" s="1">
        <v>228.8</v>
      </c>
      <c r="J5472" s="1">
        <v>265.3</v>
      </c>
      <c r="K5472" s="1">
        <v>199.1</v>
      </c>
      <c r="L5472" s="1">
        <v>42294906</v>
      </c>
      <c r="M5472" s="1">
        <v>9677136454.7999992</v>
      </c>
      <c r="N5472" s="11">
        <v>168447</v>
      </c>
    </row>
    <row r="5473" spans="1:14" x14ac:dyDescent="0.25">
      <c r="A5473" s="10">
        <v>44630</v>
      </c>
      <c r="B5473" s="1" t="s">
        <v>14</v>
      </c>
      <c r="C5473" s="1">
        <v>231</v>
      </c>
      <c r="D5473" s="1">
        <v>232.5</v>
      </c>
      <c r="E5473" s="1">
        <v>227.85</v>
      </c>
      <c r="F5473" s="1">
        <v>229.25</v>
      </c>
      <c r="G5473" s="1">
        <v>231.45</v>
      </c>
      <c r="H5473" s="1">
        <v>232</v>
      </c>
      <c r="I5473" s="1">
        <v>230.14</v>
      </c>
      <c r="J5473" s="1">
        <v>265.3</v>
      </c>
      <c r="K5473" s="1">
        <v>199.1</v>
      </c>
      <c r="L5473" s="1">
        <v>36132245</v>
      </c>
      <c r="M5473" s="1">
        <v>8315364499.3500004</v>
      </c>
      <c r="N5473" s="11">
        <v>162038</v>
      </c>
    </row>
    <row r="5474" spans="1:14" x14ac:dyDescent="0.25">
      <c r="A5474" s="10">
        <v>44631</v>
      </c>
      <c r="B5474" s="1" t="s">
        <v>14</v>
      </c>
      <c r="C5474" s="1">
        <v>231.9</v>
      </c>
      <c r="D5474" s="1">
        <v>237.1</v>
      </c>
      <c r="E5474" s="1">
        <v>230.15</v>
      </c>
      <c r="F5474" s="1">
        <v>232</v>
      </c>
      <c r="G5474" s="1">
        <v>234.95</v>
      </c>
      <c r="H5474" s="1">
        <v>236.35</v>
      </c>
      <c r="I5474" s="1">
        <v>234.51</v>
      </c>
      <c r="J5474" s="1">
        <v>265.3</v>
      </c>
      <c r="K5474" s="1">
        <v>199.1</v>
      </c>
      <c r="L5474" s="1">
        <v>41699184</v>
      </c>
      <c r="M5474" s="1">
        <v>9778867194.4500008</v>
      </c>
      <c r="N5474" s="11">
        <v>194153</v>
      </c>
    </row>
    <row r="5475" spans="1:14" x14ac:dyDescent="0.25">
      <c r="A5475" s="10">
        <v>44634</v>
      </c>
      <c r="B5475" s="1" t="s">
        <v>14</v>
      </c>
      <c r="C5475" s="1">
        <v>236.25</v>
      </c>
      <c r="D5475" s="1">
        <v>239.45</v>
      </c>
      <c r="E5475" s="1">
        <v>235.3</v>
      </c>
      <c r="F5475" s="1">
        <v>236.35</v>
      </c>
      <c r="G5475" s="1">
        <v>239</v>
      </c>
      <c r="H5475" s="1">
        <v>239</v>
      </c>
      <c r="I5475" s="1">
        <v>237.88</v>
      </c>
      <c r="J5475" s="1">
        <v>265.3</v>
      </c>
      <c r="K5475" s="1">
        <v>199.1</v>
      </c>
      <c r="L5475" s="1">
        <v>35113638</v>
      </c>
      <c r="M5475" s="1">
        <v>8352803841.25</v>
      </c>
      <c r="N5475" s="11">
        <v>153586</v>
      </c>
    </row>
    <row r="5476" spans="1:14" x14ac:dyDescent="0.25">
      <c r="A5476" s="10">
        <v>44635</v>
      </c>
      <c r="B5476" s="1" t="s">
        <v>14</v>
      </c>
      <c r="C5476" s="1">
        <v>239</v>
      </c>
      <c r="D5476" s="1">
        <v>241.4</v>
      </c>
      <c r="E5476" s="1">
        <v>235.9</v>
      </c>
      <c r="F5476" s="1">
        <v>239</v>
      </c>
      <c r="G5476" s="1">
        <v>238.2</v>
      </c>
      <c r="H5476" s="1">
        <v>237.85</v>
      </c>
      <c r="I5476" s="1">
        <v>238.48</v>
      </c>
      <c r="J5476" s="1">
        <v>265.3</v>
      </c>
      <c r="K5476" s="1">
        <v>199.1</v>
      </c>
      <c r="L5476" s="1">
        <v>32998305</v>
      </c>
      <c r="M5476" s="1">
        <v>7869470291.25</v>
      </c>
      <c r="N5476" s="11">
        <v>159184</v>
      </c>
    </row>
    <row r="5477" spans="1:14" x14ac:dyDescent="0.25">
      <c r="A5477" s="10">
        <v>44636</v>
      </c>
      <c r="B5477" s="1" t="s">
        <v>14</v>
      </c>
      <c r="C5477" s="1">
        <v>240</v>
      </c>
      <c r="D5477" s="1">
        <v>243</v>
      </c>
      <c r="E5477" s="1">
        <v>239.1</v>
      </c>
      <c r="F5477" s="1">
        <v>237.85</v>
      </c>
      <c r="G5477" s="1">
        <v>242.4</v>
      </c>
      <c r="H5477" s="1">
        <v>242.6</v>
      </c>
      <c r="I5477" s="1">
        <v>240.65</v>
      </c>
      <c r="J5477" s="1">
        <v>265.3</v>
      </c>
      <c r="K5477" s="1">
        <v>199.1</v>
      </c>
      <c r="L5477" s="1">
        <v>21629521</v>
      </c>
      <c r="M5477" s="1">
        <v>5205102085.5</v>
      </c>
      <c r="N5477" s="11">
        <v>132633</v>
      </c>
    </row>
    <row r="5478" spans="1:14" x14ac:dyDescent="0.25">
      <c r="A5478" s="10">
        <v>44637</v>
      </c>
      <c r="B5478" s="1" t="s">
        <v>14</v>
      </c>
      <c r="C5478" s="1">
        <v>245.25</v>
      </c>
      <c r="D5478" s="1">
        <v>245.4</v>
      </c>
      <c r="E5478" s="1">
        <v>242.7</v>
      </c>
      <c r="F5478" s="1">
        <v>242.6</v>
      </c>
      <c r="G5478" s="1">
        <v>244.55</v>
      </c>
      <c r="H5478" s="1">
        <v>244.9</v>
      </c>
      <c r="I5478" s="1">
        <v>244.3</v>
      </c>
      <c r="J5478" s="1">
        <v>265.3</v>
      </c>
      <c r="K5478" s="1">
        <v>199.1</v>
      </c>
      <c r="L5478" s="1">
        <v>34223740</v>
      </c>
      <c r="M5478" s="1">
        <v>8360956981.3000002</v>
      </c>
      <c r="N5478" s="11">
        <v>158119</v>
      </c>
    </row>
    <row r="5479" spans="1:14" x14ac:dyDescent="0.25">
      <c r="A5479" s="10">
        <v>44641</v>
      </c>
      <c r="B5479" s="1" t="s">
        <v>14</v>
      </c>
      <c r="C5479" s="1">
        <v>245.9</v>
      </c>
      <c r="D5479" s="1">
        <v>247.75</v>
      </c>
      <c r="E5479" s="1">
        <v>243.8</v>
      </c>
      <c r="F5479" s="1">
        <v>244.9</v>
      </c>
      <c r="G5479" s="1">
        <v>244.5</v>
      </c>
      <c r="H5479" s="1">
        <v>244.5</v>
      </c>
      <c r="I5479" s="1">
        <v>245.28</v>
      </c>
      <c r="J5479" s="1">
        <v>265.3</v>
      </c>
      <c r="K5479" s="1">
        <v>199.1</v>
      </c>
      <c r="L5479" s="1">
        <v>27975134</v>
      </c>
      <c r="M5479" s="1">
        <v>6861601746</v>
      </c>
      <c r="N5479" s="11">
        <v>149077</v>
      </c>
    </row>
    <row r="5480" spans="1:14" x14ac:dyDescent="0.25">
      <c r="A5480" s="10">
        <v>44642</v>
      </c>
      <c r="B5480" s="1" t="s">
        <v>14</v>
      </c>
      <c r="C5480" s="1">
        <v>244.55</v>
      </c>
      <c r="D5480" s="1">
        <v>250.75</v>
      </c>
      <c r="E5480" s="1">
        <v>243.55</v>
      </c>
      <c r="F5480" s="1">
        <v>244.5</v>
      </c>
      <c r="G5480" s="1">
        <v>249.95</v>
      </c>
      <c r="H5480" s="1">
        <v>249.75</v>
      </c>
      <c r="I5480" s="1">
        <v>247.49</v>
      </c>
      <c r="J5480" s="1">
        <v>265.3</v>
      </c>
      <c r="K5480" s="1">
        <v>199.1</v>
      </c>
      <c r="L5480" s="1">
        <v>36945426</v>
      </c>
      <c r="M5480" s="1">
        <v>9143578093.7000008</v>
      </c>
      <c r="N5480" s="11">
        <v>176133</v>
      </c>
    </row>
    <row r="5481" spans="1:14" x14ac:dyDescent="0.25">
      <c r="A5481" s="10">
        <v>44643</v>
      </c>
      <c r="B5481" s="1" t="s">
        <v>14</v>
      </c>
      <c r="C5481" s="1">
        <v>251.45</v>
      </c>
      <c r="D5481" s="1">
        <v>253.7</v>
      </c>
      <c r="E5481" s="1">
        <v>248.5</v>
      </c>
      <c r="F5481" s="1">
        <v>249.75</v>
      </c>
      <c r="G5481" s="1">
        <v>251.9</v>
      </c>
      <c r="H5481" s="1">
        <v>252</v>
      </c>
      <c r="I5481" s="1">
        <v>251.88</v>
      </c>
      <c r="J5481" s="1">
        <v>265.3</v>
      </c>
      <c r="K5481" s="1">
        <v>199.1</v>
      </c>
      <c r="L5481" s="1">
        <v>40491633</v>
      </c>
      <c r="M5481" s="1">
        <v>10199201336.5</v>
      </c>
      <c r="N5481" s="11">
        <v>239738</v>
      </c>
    </row>
    <row r="5482" spans="1:14" x14ac:dyDescent="0.25">
      <c r="A5482" s="10">
        <v>44644</v>
      </c>
      <c r="B5482" s="1" t="s">
        <v>14</v>
      </c>
      <c r="C5482" s="1">
        <v>251.95</v>
      </c>
      <c r="D5482" s="1">
        <v>256.5</v>
      </c>
      <c r="E5482" s="1">
        <v>251.45</v>
      </c>
      <c r="F5482" s="1">
        <v>252</v>
      </c>
      <c r="G5482" s="1">
        <v>254.75</v>
      </c>
      <c r="H5482" s="1">
        <v>254.85</v>
      </c>
      <c r="I5482" s="1">
        <v>254.29</v>
      </c>
      <c r="J5482" s="1">
        <v>265.3</v>
      </c>
      <c r="K5482" s="1">
        <v>199.1</v>
      </c>
      <c r="L5482" s="1">
        <v>38239419</v>
      </c>
      <c r="M5482" s="1">
        <v>9723876526.0499992</v>
      </c>
      <c r="N5482" s="11">
        <v>187564</v>
      </c>
    </row>
    <row r="5483" spans="1:14" x14ac:dyDescent="0.25">
      <c r="A5483" s="10">
        <v>44645</v>
      </c>
      <c r="B5483" s="1" t="s">
        <v>14</v>
      </c>
      <c r="C5483" s="1">
        <v>255.3</v>
      </c>
      <c r="D5483" s="1">
        <v>255.75</v>
      </c>
      <c r="E5483" s="1">
        <v>249.25</v>
      </c>
      <c r="F5483" s="1">
        <v>254.85</v>
      </c>
      <c r="G5483" s="1">
        <v>252.7</v>
      </c>
      <c r="H5483" s="1">
        <v>253.35</v>
      </c>
      <c r="I5483" s="1">
        <v>252.48</v>
      </c>
      <c r="J5483" s="1">
        <v>265.3</v>
      </c>
      <c r="K5483" s="1">
        <v>199.1</v>
      </c>
      <c r="L5483" s="1">
        <v>29284643</v>
      </c>
      <c r="M5483" s="1">
        <v>7393703767.1000004</v>
      </c>
      <c r="N5483" s="11">
        <v>131798</v>
      </c>
    </row>
    <row r="5484" spans="1:14" x14ac:dyDescent="0.25">
      <c r="A5484" s="10">
        <v>44648</v>
      </c>
      <c r="B5484" s="1" t="s">
        <v>14</v>
      </c>
      <c r="C5484" s="1">
        <v>254</v>
      </c>
      <c r="D5484" s="1">
        <v>258</v>
      </c>
      <c r="E5484" s="1">
        <v>252.55</v>
      </c>
      <c r="F5484" s="1">
        <v>253.35</v>
      </c>
      <c r="G5484" s="1">
        <v>256.2</v>
      </c>
      <c r="H5484" s="1">
        <v>257.05</v>
      </c>
      <c r="I5484" s="1">
        <v>255.73</v>
      </c>
      <c r="J5484" s="1">
        <v>265.3</v>
      </c>
      <c r="K5484" s="1">
        <v>199.1</v>
      </c>
      <c r="L5484" s="1">
        <v>24916402</v>
      </c>
      <c r="M5484" s="1">
        <v>6371890062.6499996</v>
      </c>
      <c r="N5484" s="11">
        <v>156533</v>
      </c>
    </row>
    <row r="5485" spans="1:14" x14ac:dyDescent="0.25">
      <c r="A5485" s="10">
        <v>44649</v>
      </c>
      <c r="B5485" s="1" t="s">
        <v>14</v>
      </c>
      <c r="C5485" s="1">
        <v>257.05</v>
      </c>
      <c r="D5485" s="1">
        <v>257.5</v>
      </c>
      <c r="E5485" s="1">
        <v>253.75</v>
      </c>
      <c r="F5485" s="1">
        <v>257.05</v>
      </c>
      <c r="G5485" s="1">
        <v>254.3</v>
      </c>
      <c r="H5485" s="1">
        <v>254.6</v>
      </c>
      <c r="I5485" s="1">
        <v>255.06</v>
      </c>
      <c r="J5485" s="1">
        <v>265.3</v>
      </c>
      <c r="K5485" s="1">
        <v>199.1</v>
      </c>
      <c r="L5485" s="1">
        <v>18122714</v>
      </c>
      <c r="M5485" s="1">
        <v>4622454136.3999996</v>
      </c>
      <c r="N5485" s="11">
        <v>114137</v>
      </c>
    </row>
    <row r="5486" spans="1:14" x14ac:dyDescent="0.25">
      <c r="A5486" s="10">
        <v>44650</v>
      </c>
      <c r="B5486" s="1" t="s">
        <v>14</v>
      </c>
      <c r="C5486" s="1">
        <v>255.1</v>
      </c>
      <c r="D5486" s="1">
        <v>256.39999999999998</v>
      </c>
      <c r="E5486" s="1">
        <v>248.65</v>
      </c>
      <c r="F5486" s="1">
        <v>254.6</v>
      </c>
      <c r="G5486" s="1">
        <v>249.05</v>
      </c>
      <c r="H5486" s="1">
        <v>249.2</v>
      </c>
      <c r="I5486" s="1">
        <v>251.58</v>
      </c>
      <c r="J5486" s="1">
        <v>265.3</v>
      </c>
      <c r="K5486" s="1">
        <v>199.1</v>
      </c>
      <c r="L5486" s="1">
        <v>17603827</v>
      </c>
      <c r="M5486" s="1">
        <v>4428750077.0500002</v>
      </c>
      <c r="N5486" s="11">
        <v>125981</v>
      </c>
    </row>
    <row r="5487" spans="1:14" x14ac:dyDescent="0.25">
      <c r="A5487" s="10">
        <v>44651</v>
      </c>
      <c r="B5487" s="1" t="s">
        <v>14</v>
      </c>
      <c r="C5487" s="1">
        <v>249.6</v>
      </c>
      <c r="D5487" s="1">
        <v>254.35</v>
      </c>
      <c r="E5487" s="1">
        <v>249.5</v>
      </c>
      <c r="F5487" s="1">
        <v>249.2</v>
      </c>
      <c r="G5487" s="1">
        <v>250.7</v>
      </c>
      <c r="H5487" s="1">
        <v>250.65</v>
      </c>
      <c r="I5487" s="1">
        <v>251.19</v>
      </c>
      <c r="J5487" s="1">
        <v>265.3</v>
      </c>
      <c r="K5487" s="1">
        <v>199.1</v>
      </c>
      <c r="L5487" s="1">
        <v>25656796</v>
      </c>
      <c r="M5487" s="1">
        <v>6444678254.6499996</v>
      </c>
      <c r="N5487" s="11">
        <v>131890</v>
      </c>
    </row>
    <row r="5488" spans="1:14" x14ac:dyDescent="0.25">
      <c r="A5488" s="10">
        <v>44652</v>
      </c>
      <c r="B5488" s="1" t="s">
        <v>14</v>
      </c>
      <c r="C5488" s="1">
        <v>250</v>
      </c>
      <c r="D5488" s="1">
        <v>255.35</v>
      </c>
      <c r="E5488" s="1">
        <v>248.8</v>
      </c>
      <c r="F5488" s="1">
        <v>250.65</v>
      </c>
      <c r="G5488" s="1">
        <v>255.05</v>
      </c>
      <c r="H5488" s="1">
        <v>253.3</v>
      </c>
      <c r="I5488" s="1">
        <v>251.32</v>
      </c>
      <c r="J5488" s="1">
        <v>265.3</v>
      </c>
      <c r="K5488" s="1">
        <v>199.1</v>
      </c>
      <c r="L5488" s="1">
        <v>14305709</v>
      </c>
      <c r="M5488" s="1">
        <v>3595279350.8000002</v>
      </c>
      <c r="N5488" s="11">
        <v>114531</v>
      </c>
    </row>
    <row r="5489" spans="1:14" x14ac:dyDescent="0.25">
      <c r="A5489" s="10">
        <v>44655</v>
      </c>
      <c r="B5489" s="1" t="s">
        <v>14</v>
      </c>
      <c r="C5489" s="1">
        <v>253.1</v>
      </c>
      <c r="D5489" s="1">
        <v>257.89999999999998</v>
      </c>
      <c r="E5489" s="1">
        <v>251.1</v>
      </c>
      <c r="F5489" s="1">
        <v>253.3</v>
      </c>
      <c r="G5489" s="1">
        <v>255.75</v>
      </c>
      <c r="H5489" s="1">
        <v>255.45</v>
      </c>
      <c r="I5489" s="1">
        <v>254.24</v>
      </c>
      <c r="J5489" s="1">
        <v>265.3</v>
      </c>
      <c r="K5489" s="1">
        <v>199.1</v>
      </c>
      <c r="L5489" s="1">
        <v>15907398</v>
      </c>
      <c r="M5489" s="1">
        <v>4044245819.5500002</v>
      </c>
      <c r="N5489" s="11">
        <v>109421</v>
      </c>
    </row>
    <row r="5490" spans="1:14" x14ac:dyDescent="0.25">
      <c r="A5490" s="10">
        <v>44656</v>
      </c>
      <c r="B5490" s="1" t="s">
        <v>14</v>
      </c>
      <c r="C5490" s="1">
        <v>256.05</v>
      </c>
      <c r="D5490" s="1">
        <v>261.85000000000002</v>
      </c>
      <c r="E5490" s="1">
        <v>255.1</v>
      </c>
      <c r="F5490" s="1">
        <v>255.45</v>
      </c>
      <c r="G5490" s="1">
        <v>259</v>
      </c>
      <c r="H5490" s="1">
        <v>259.45</v>
      </c>
      <c r="I5490" s="1">
        <v>258.89999999999998</v>
      </c>
      <c r="J5490" s="1">
        <v>265.3</v>
      </c>
      <c r="K5490" s="1">
        <v>199.1</v>
      </c>
      <c r="L5490" s="1">
        <v>27183142</v>
      </c>
      <c r="M5490" s="1">
        <v>7037729121.8000002</v>
      </c>
      <c r="N5490" s="11">
        <v>178177</v>
      </c>
    </row>
    <row r="5491" spans="1:14" x14ac:dyDescent="0.25">
      <c r="A5491" s="10">
        <v>44657</v>
      </c>
      <c r="B5491" s="1" t="s">
        <v>14</v>
      </c>
      <c r="C5491" s="1">
        <v>257.5</v>
      </c>
      <c r="D5491" s="1">
        <v>263.35000000000002</v>
      </c>
      <c r="E5491" s="1">
        <v>257.3</v>
      </c>
      <c r="F5491" s="1">
        <v>259.45</v>
      </c>
      <c r="G5491" s="1">
        <v>260</v>
      </c>
      <c r="H5491" s="1">
        <v>259.60000000000002</v>
      </c>
      <c r="I5491" s="1">
        <v>260.2</v>
      </c>
      <c r="J5491" s="1">
        <v>265.3</v>
      </c>
      <c r="K5491" s="1">
        <v>199.1</v>
      </c>
      <c r="L5491" s="1">
        <v>19597941</v>
      </c>
      <c r="M5491" s="1">
        <v>5099320485.3999996</v>
      </c>
      <c r="N5491" s="11">
        <v>155736</v>
      </c>
    </row>
    <row r="5492" spans="1:14" x14ac:dyDescent="0.25">
      <c r="A5492" s="10">
        <v>44658</v>
      </c>
      <c r="B5492" s="1" t="s">
        <v>14</v>
      </c>
      <c r="C5492" s="1">
        <v>258</v>
      </c>
      <c r="D5492" s="1">
        <v>262.2</v>
      </c>
      <c r="E5492" s="1">
        <v>255.8</v>
      </c>
      <c r="F5492" s="1">
        <v>259.60000000000002</v>
      </c>
      <c r="G5492" s="1">
        <v>256.7</v>
      </c>
      <c r="H5492" s="1">
        <v>256.64999999999998</v>
      </c>
      <c r="I5492" s="1">
        <v>258.62</v>
      </c>
      <c r="J5492" s="1">
        <v>265.3</v>
      </c>
      <c r="K5492" s="1">
        <v>199.1</v>
      </c>
      <c r="L5492" s="1">
        <v>16061089</v>
      </c>
      <c r="M5492" s="1">
        <v>4153641422.6500001</v>
      </c>
      <c r="N5492" s="11">
        <v>126604</v>
      </c>
    </row>
    <row r="5493" spans="1:14" x14ac:dyDescent="0.25">
      <c r="A5493" s="10">
        <v>44659</v>
      </c>
      <c r="B5493" s="1" t="s">
        <v>14</v>
      </c>
      <c r="C5493" s="1">
        <v>258</v>
      </c>
      <c r="D5493" s="1">
        <v>268.85000000000002</v>
      </c>
      <c r="E5493" s="1">
        <v>256</v>
      </c>
      <c r="F5493" s="1">
        <v>256.64999999999998</v>
      </c>
      <c r="G5493" s="1">
        <v>268.75</v>
      </c>
      <c r="H5493" s="1">
        <v>267.8</v>
      </c>
      <c r="I5493" s="1">
        <v>263.51</v>
      </c>
      <c r="J5493" s="1">
        <v>268.85000000000002</v>
      </c>
      <c r="K5493" s="1">
        <v>199.1</v>
      </c>
      <c r="L5493" s="1">
        <v>37826800</v>
      </c>
      <c r="M5493" s="1">
        <v>9967802073.8500004</v>
      </c>
      <c r="N5493" s="11">
        <v>232170</v>
      </c>
    </row>
    <row r="5494" spans="1:14" x14ac:dyDescent="0.25">
      <c r="A5494" s="10">
        <v>44662</v>
      </c>
      <c r="B5494" s="1" t="s">
        <v>14</v>
      </c>
      <c r="C5494" s="1">
        <v>268.75</v>
      </c>
      <c r="D5494" s="1">
        <v>273.14999999999998</v>
      </c>
      <c r="E5494" s="1">
        <v>266</v>
      </c>
      <c r="F5494" s="1">
        <v>267.8</v>
      </c>
      <c r="G5494" s="1">
        <v>267.10000000000002</v>
      </c>
      <c r="H5494" s="1">
        <v>267.5</v>
      </c>
      <c r="I5494" s="1">
        <v>269.3</v>
      </c>
      <c r="J5494" s="1">
        <v>273.14999999999998</v>
      </c>
      <c r="K5494" s="1">
        <v>199.1</v>
      </c>
      <c r="L5494" s="1">
        <v>46147653</v>
      </c>
      <c r="M5494" s="1">
        <v>12427333078.4</v>
      </c>
      <c r="N5494" s="11">
        <v>269185</v>
      </c>
    </row>
    <row r="5495" spans="1:14" x14ac:dyDescent="0.25">
      <c r="A5495" s="10">
        <v>44663</v>
      </c>
      <c r="B5495" s="1" t="s">
        <v>14</v>
      </c>
      <c r="C5495" s="1">
        <v>266.89999999999998</v>
      </c>
      <c r="D5495" s="1">
        <v>268.64999999999998</v>
      </c>
      <c r="E5495" s="1">
        <v>263.10000000000002</v>
      </c>
      <c r="F5495" s="1">
        <v>267.5</v>
      </c>
      <c r="G5495" s="1">
        <v>264.60000000000002</v>
      </c>
      <c r="H5495" s="1">
        <v>264.8</v>
      </c>
      <c r="I5495" s="1">
        <v>265.72000000000003</v>
      </c>
      <c r="J5495" s="1">
        <v>273.14999999999998</v>
      </c>
      <c r="K5495" s="1">
        <v>199.1</v>
      </c>
      <c r="L5495" s="1">
        <v>23553762</v>
      </c>
      <c r="M5495" s="1">
        <v>6258603719.0500002</v>
      </c>
      <c r="N5495" s="11">
        <v>150370</v>
      </c>
    </row>
    <row r="5496" spans="1:14" x14ac:dyDescent="0.25">
      <c r="A5496" s="10">
        <v>44664</v>
      </c>
      <c r="B5496" s="1" t="s">
        <v>14</v>
      </c>
      <c r="C5496" s="1">
        <v>265.3</v>
      </c>
      <c r="D5496" s="1">
        <v>270.60000000000002</v>
      </c>
      <c r="E5496" s="1">
        <v>263.64999999999998</v>
      </c>
      <c r="F5496" s="1">
        <v>264.8</v>
      </c>
      <c r="G5496" s="1">
        <v>269.10000000000002</v>
      </c>
      <c r="H5496" s="1">
        <v>269.55</v>
      </c>
      <c r="I5496" s="1">
        <v>267.07</v>
      </c>
      <c r="J5496" s="1">
        <v>273.14999999999998</v>
      </c>
      <c r="K5496" s="1">
        <v>199.1</v>
      </c>
      <c r="L5496" s="1">
        <v>21414383</v>
      </c>
      <c r="M5496" s="1">
        <v>5719183511.3000002</v>
      </c>
      <c r="N5496" s="11">
        <v>144139</v>
      </c>
    </row>
    <row r="5497" spans="1:14" x14ac:dyDescent="0.25">
      <c r="A5497" s="10">
        <v>44669</v>
      </c>
      <c r="B5497" s="1" t="s">
        <v>14</v>
      </c>
      <c r="C5497" s="1">
        <v>268</v>
      </c>
      <c r="D5497" s="1">
        <v>272.5</v>
      </c>
      <c r="E5497" s="1">
        <v>267.25</v>
      </c>
      <c r="F5497" s="1">
        <v>269.55</v>
      </c>
      <c r="G5497" s="1">
        <v>270.35000000000002</v>
      </c>
      <c r="H5497" s="1">
        <v>270.10000000000002</v>
      </c>
      <c r="I5497" s="1">
        <v>269.67</v>
      </c>
      <c r="J5497" s="1">
        <v>273.14999999999998</v>
      </c>
      <c r="K5497" s="1">
        <v>199.1</v>
      </c>
      <c r="L5497" s="1">
        <v>24399444</v>
      </c>
      <c r="M5497" s="1">
        <v>6579899979.9499998</v>
      </c>
      <c r="N5497" s="11">
        <v>189235</v>
      </c>
    </row>
    <row r="5498" spans="1:14" x14ac:dyDescent="0.25">
      <c r="A5498" s="10">
        <v>44670</v>
      </c>
      <c r="B5498" s="1" t="s">
        <v>14</v>
      </c>
      <c r="C5498" s="1">
        <v>272</v>
      </c>
      <c r="D5498" s="1">
        <v>272.5</v>
      </c>
      <c r="E5498" s="1">
        <v>258.8</v>
      </c>
      <c r="F5498" s="1">
        <v>270.10000000000002</v>
      </c>
      <c r="G5498" s="1">
        <v>259.25</v>
      </c>
      <c r="H5498" s="1">
        <v>261.55</v>
      </c>
      <c r="I5498" s="1">
        <v>267.74</v>
      </c>
      <c r="J5498" s="1">
        <v>273.14999999999998</v>
      </c>
      <c r="K5498" s="1">
        <v>199.1</v>
      </c>
      <c r="L5498" s="1">
        <v>23380138</v>
      </c>
      <c r="M5498" s="1">
        <v>6259809070</v>
      </c>
      <c r="N5498" s="11">
        <v>201593</v>
      </c>
    </row>
    <row r="5499" spans="1:14" x14ac:dyDescent="0.25">
      <c r="A5499" s="10">
        <v>44671</v>
      </c>
      <c r="B5499" s="1" t="s">
        <v>14</v>
      </c>
      <c r="C5499" s="1">
        <v>262.89999999999998</v>
      </c>
      <c r="D5499" s="1">
        <v>265.45</v>
      </c>
      <c r="E5499" s="1">
        <v>257.55</v>
      </c>
      <c r="F5499" s="1">
        <v>261.55</v>
      </c>
      <c r="G5499" s="1">
        <v>259.8</v>
      </c>
      <c r="H5499" s="1">
        <v>259.55</v>
      </c>
      <c r="I5499" s="1">
        <v>260.75</v>
      </c>
      <c r="J5499" s="1">
        <v>273.14999999999998</v>
      </c>
      <c r="K5499" s="1">
        <v>199.1</v>
      </c>
      <c r="L5499" s="1">
        <v>24510612</v>
      </c>
      <c r="M5499" s="1">
        <v>6391161210.1499996</v>
      </c>
      <c r="N5499" s="11">
        <v>205236</v>
      </c>
    </row>
    <row r="5500" spans="1:14" x14ac:dyDescent="0.25">
      <c r="A5500" s="10">
        <v>44672</v>
      </c>
      <c r="B5500" s="1" t="s">
        <v>14</v>
      </c>
      <c r="C5500" s="1">
        <v>259.7</v>
      </c>
      <c r="D5500" s="1">
        <v>264.45</v>
      </c>
      <c r="E5500" s="1">
        <v>259.60000000000002</v>
      </c>
      <c r="F5500" s="1">
        <v>259.55</v>
      </c>
      <c r="G5500" s="1">
        <v>260.25</v>
      </c>
      <c r="H5500" s="1">
        <v>260.39999999999998</v>
      </c>
      <c r="I5500" s="1">
        <v>261.61</v>
      </c>
      <c r="J5500" s="1">
        <v>273.14999999999998</v>
      </c>
      <c r="K5500" s="1">
        <v>199.1</v>
      </c>
      <c r="L5500" s="1">
        <v>23412279</v>
      </c>
      <c r="M5500" s="1">
        <v>6124998845.1000004</v>
      </c>
      <c r="N5500" s="11">
        <v>163869</v>
      </c>
    </row>
    <row r="5501" spans="1:14" x14ac:dyDescent="0.25">
      <c r="A5501" s="10">
        <v>44673</v>
      </c>
      <c r="B5501" s="1" t="s">
        <v>14</v>
      </c>
      <c r="C5501" s="1">
        <v>260</v>
      </c>
      <c r="D5501" s="1">
        <v>263</v>
      </c>
      <c r="E5501" s="1">
        <v>258.55</v>
      </c>
      <c r="F5501" s="1">
        <v>260.39999999999998</v>
      </c>
      <c r="G5501" s="1">
        <v>261.10000000000002</v>
      </c>
      <c r="H5501" s="1">
        <v>261.10000000000002</v>
      </c>
      <c r="I5501" s="1">
        <v>260.66000000000003</v>
      </c>
      <c r="J5501" s="1">
        <v>273.14999999999998</v>
      </c>
      <c r="K5501" s="1">
        <v>199.1</v>
      </c>
      <c r="L5501" s="1">
        <v>15671273</v>
      </c>
      <c r="M5501" s="1">
        <v>4084852407.3499999</v>
      </c>
      <c r="N5501" s="11">
        <v>108602</v>
      </c>
    </row>
    <row r="5502" spans="1:14" x14ac:dyDescent="0.25">
      <c r="A5502" s="10">
        <v>44676</v>
      </c>
      <c r="B5502" s="1" t="s">
        <v>14</v>
      </c>
      <c r="C5502" s="1">
        <v>258.8</v>
      </c>
      <c r="D5502" s="1">
        <v>259</v>
      </c>
      <c r="E5502" s="1">
        <v>252.5</v>
      </c>
      <c r="F5502" s="1">
        <v>261.10000000000002</v>
      </c>
      <c r="G5502" s="1">
        <v>255.5</v>
      </c>
      <c r="H5502" s="1">
        <v>255.25</v>
      </c>
      <c r="I5502" s="1">
        <v>255.29</v>
      </c>
      <c r="J5502" s="1">
        <v>273.14999999999998</v>
      </c>
      <c r="K5502" s="1">
        <v>199.1</v>
      </c>
      <c r="L5502" s="1">
        <v>24208645</v>
      </c>
      <c r="M5502" s="1">
        <v>6180301910.1499996</v>
      </c>
      <c r="N5502" s="11">
        <v>173578</v>
      </c>
    </row>
    <row r="5503" spans="1:14" x14ac:dyDescent="0.25">
      <c r="A5503" s="10">
        <v>44677</v>
      </c>
      <c r="B5503" s="1" t="s">
        <v>14</v>
      </c>
      <c r="C5503" s="1">
        <v>256.60000000000002</v>
      </c>
      <c r="D5503" s="1">
        <v>260.7</v>
      </c>
      <c r="E5503" s="1">
        <v>256.25</v>
      </c>
      <c r="F5503" s="1">
        <v>255.25</v>
      </c>
      <c r="G5503" s="1">
        <v>258.85000000000002</v>
      </c>
      <c r="H5503" s="1">
        <v>258.95</v>
      </c>
      <c r="I5503" s="1">
        <v>258.60000000000002</v>
      </c>
      <c r="J5503" s="1">
        <v>273.14999999999998</v>
      </c>
      <c r="K5503" s="1">
        <v>199.1</v>
      </c>
      <c r="L5503" s="1">
        <v>20536714</v>
      </c>
      <c r="M5503" s="1">
        <v>5310890958.0500002</v>
      </c>
      <c r="N5503" s="11">
        <v>110569</v>
      </c>
    </row>
    <row r="5504" spans="1:14" x14ac:dyDescent="0.25">
      <c r="A5504" s="10">
        <v>44678</v>
      </c>
      <c r="B5504" s="1" t="s">
        <v>14</v>
      </c>
      <c r="C5504" s="1">
        <v>256.2</v>
      </c>
      <c r="D5504" s="1">
        <v>258.5</v>
      </c>
      <c r="E5504" s="1">
        <v>255.75</v>
      </c>
      <c r="F5504" s="1">
        <v>258.95</v>
      </c>
      <c r="G5504" s="1">
        <v>257.2</v>
      </c>
      <c r="H5504" s="1">
        <v>257.5</v>
      </c>
      <c r="I5504" s="1">
        <v>257.23</v>
      </c>
      <c r="J5504" s="1">
        <v>273.14999999999998</v>
      </c>
      <c r="K5504" s="1">
        <v>199.1</v>
      </c>
      <c r="L5504" s="1">
        <v>16580824</v>
      </c>
      <c r="M5504" s="1">
        <v>4265039505.3499999</v>
      </c>
      <c r="N5504" s="11">
        <v>91550</v>
      </c>
    </row>
    <row r="5505" spans="1:14" x14ac:dyDescent="0.25">
      <c r="A5505" s="10">
        <v>44679</v>
      </c>
      <c r="B5505" s="1" t="s">
        <v>14</v>
      </c>
      <c r="C5505" s="1">
        <v>259.5</v>
      </c>
      <c r="D5505" s="1">
        <v>263.7</v>
      </c>
      <c r="E5505" s="1">
        <v>258.14999999999998</v>
      </c>
      <c r="F5505" s="1">
        <v>257.5</v>
      </c>
      <c r="G5505" s="1">
        <v>261.95</v>
      </c>
      <c r="H5505" s="1">
        <v>261.10000000000002</v>
      </c>
      <c r="I5505" s="1">
        <v>260.79000000000002</v>
      </c>
      <c r="J5505" s="1">
        <v>273.14999999999998</v>
      </c>
      <c r="K5505" s="1">
        <v>199.1</v>
      </c>
      <c r="L5505" s="1">
        <v>27924384</v>
      </c>
      <c r="M5505" s="1">
        <v>7282457331.6499996</v>
      </c>
      <c r="N5505" s="11">
        <v>131008</v>
      </c>
    </row>
    <row r="5506" spans="1:14" x14ac:dyDescent="0.25">
      <c r="A5506" s="10">
        <v>44680</v>
      </c>
      <c r="B5506" s="1" t="s">
        <v>14</v>
      </c>
      <c r="C5506" s="1">
        <v>263</v>
      </c>
      <c r="D5506" s="1">
        <v>263</v>
      </c>
      <c r="E5506" s="1">
        <v>258.5</v>
      </c>
      <c r="F5506" s="1">
        <v>261.10000000000002</v>
      </c>
      <c r="G5506" s="1">
        <v>259.5</v>
      </c>
      <c r="H5506" s="1">
        <v>259.55</v>
      </c>
      <c r="I5506" s="1">
        <v>260.72000000000003</v>
      </c>
      <c r="J5506" s="1">
        <v>273.14999999999998</v>
      </c>
      <c r="K5506" s="1">
        <v>199.1</v>
      </c>
      <c r="L5506" s="1">
        <v>20419904</v>
      </c>
      <c r="M5506" s="1">
        <v>5323940771.6499996</v>
      </c>
      <c r="N5506" s="11">
        <v>110925</v>
      </c>
    </row>
    <row r="5507" spans="1:14" x14ac:dyDescent="0.25">
      <c r="A5507" s="10">
        <v>44683</v>
      </c>
      <c r="B5507" s="1" t="s">
        <v>14</v>
      </c>
      <c r="C5507" s="1">
        <v>258</v>
      </c>
      <c r="D5507" s="1">
        <v>264.5</v>
      </c>
      <c r="E5507" s="1">
        <v>257.05</v>
      </c>
      <c r="F5507" s="1">
        <v>259.55</v>
      </c>
      <c r="G5507" s="1">
        <v>263.8</v>
      </c>
      <c r="H5507" s="1">
        <v>263.14999999999998</v>
      </c>
      <c r="I5507" s="1">
        <v>261.52999999999997</v>
      </c>
      <c r="J5507" s="1">
        <v>273.14999999999998</v>
      </c>
      <c r="K5507" s="1">
        <v>199.1</v>
      </c>
      <c r="L5507" s="1">
        <v>18965820</v>
      </c>
      <c r="M5507" s="1">
        <v>4960080326.25</v>
      </c>
      <c r="N5507" s="11">
        <v>158584</v>
      </c>
    </row>
    <row r="5508" spans="1:14" x14ac:dyDescent="0.25">
      <c r="A5508" s="10">
        <v>44685</v>
      </c>
      <c r="B5508" s="1" t="s">
        <v>14</v>
      </c>
      <c r="C5508" s="1">
        <v>264</v>
      </c>
      <c r="D5508" s="1">
        <v>266.05</v>
      </c>
      <c r="E5508" s="1">
        <v>258.60000000000002</v>
      </c>
      <c r="F5508" s="1">
        <v>263.14999999999998</v>
      </c>
      <c r="G5508" s="1">
        <v>260.3</v>
      </c>
      <c r="H5508" s="1">
        <v>259.75</v>
      </c>
      <c r="I5508" s="1">
        <v>263.04000000000002</v>
      </c>
      <c r="J5508" s="1">
        <v>273.14999999999998</v>
      </c>
      <c r="K5508" s="1">
        <v>199.1</v>
      </c>
      <c r="L5508" s="1">
        <v>25951999</v>
      </c>
      <c r="M5508" s="1">
        <v>6826483599.3000002</v>
      </c>
      <c r="N5508" s="11">
        <v>168036</v>
      </c>
    </row>
    <row r="5509" spans="1:14" x14ac:dyDescent="0.25">
      <c r="A5509" s="10">
        <v>44686</v>
      </c>
      <c r="B5509" s="1" t="s">
        <v>14</v>
      </c>
      <c r="C5509" s="1">
        <v>262</v>
      </c>
      <c r="D5509" s="1">
        <v>265.2</v>
      </c>
      <c r="E5509" s="1">
        <v>260.39999999999998</v>
      </c>
      <c r="F5509" s="1">
        <v>259.75</v>
      </c>
      <c r="G5509" s="1">
        <v>262</v>
      </c>
      <c r="H5509" s="1">
        <v>262.05</v>
      </c>
      <c r="I5509" s="1">
        <v>263.04000000000002</v>
      </c>
      <c r="J5509" s="1">
        <v>273.14999999999998</v>
      </c>
      <c r="K5509" s="1">
        <v>199.1</v>
      </c>
      <c r="L5509" s="1">
        <v>17932895</v>
      </c>
      <c r="M5509" s="1">
        <v>4716986717.4499998</v>
      </c>
      <c r="N5509" s="11">
        <v>115437</v>
      </c>
    </row>
    <row r="5510" spans="1:14" x14ac:dyDescent="0.25">
      <c r="A5510" s="10">
        <v>44687</v>
      </c>
      <c r="B5510" s="1" t="s">
        <v>14</v>
      </c>
      <c r="C5510" s="1">
        <v>259</v>
      </c>
      <c r="D5510" s="1">
        <v>267.35000000000002</v>
      </c>
      <c r="E5510" s="1">
        <v>258.89999999999998</v>
      </c>
      <c r="F5510" s="1">
        <v>262.05</v>
      </c>
      <c r="G5510" s="1">
        <v>265.64999999999998</v>
      </c>
      <c r="H5510" s="1">
        <v>266.64999999999998</v>
      </c>
      <c r="I5510" s="1">
        <v>264.95999999999998</v>
      </c>
      <c r="J5510" s="1">
        <v>273.14999999999998</v>
      </c>
      <c r="K5510" s="1">
        <v>199.1</v>
      </c>
      <c r="L5510" s="1">
        <v>34490123</v>
      </c>
      <c r="M5510" s="1">
        <v>9138351915.1000004</v>
      </c>
      <c r="N5510" s="11">
        <v>251642</v>
      </c>
    </row>
    <row r="5511" spans="1:14" x14ac:dyDescent="0.25">
      <c r="A5511" s="10">
        <v>44690</v>
      </c>
      <c r="B5511" s="1" t="s">
        <v>14</v>
      </c>
      <c r="C5511" s="1">
        <v>266.14999999999998</v>
      </c>
      <c r="D5511" s="1">
        <v>266.14999999999998</v>
      </c>
      <c r="E5511" s="1">
        <v>260.55</v>
      </c>
      <c r="F5511" s="1">
        <v>266.64999999999998</v>
      </c>
      <c r="G5511" s="1">
        <v>263.14999999999998</v>
      </c>
      <c r="H5511" s="1">
        <v>262.95</v>
      </c>
      <c r="I5511" s="1">
        <v>263.33999999999997</v>
      </c>
      <c r="J5511" s="1">
        <v>273.14999999999998</v>
      </c>
      <c r="K5511" s="1">
        <v>200.9</v>
      </c>
      <c r="L5511" s="1">
        <v>21403710</v>
      </c>
      <c r="M5511" s="1">
        <v>5636380537.5500002</v>
      </c>
      <c r="N5511" s="11">
        <v>203003</v>
      </c>
    </row>
    <row r="5512" spans="1:14" x14ac:dyDescent="0.25">
      <c r="A5512" s="10">
        <v>44691</v>
      </c>
      <c r="B5512" s="1" t="s">
        <v>14</v>
      </c>
      <c r="C5512" s="1">
        <v>262</v>
      </c>
      <c r="D5512" s="1">
        <v>266.8</v>
      </c>
      <c r="E5512" s="1">
        <v>259.10000000000002</v>
      </c>
      <c r="F5512" s="1">
        <v>262.95</v>
      </c>
      <c r="G5512" s="1">
        <v>259.5</v>
      </c>
      <c r="H5512" s="1">
        <v>259.75</v>
      </c>
      <c r="I5512" s="1">
        <v>263.62</v>
      </c>
      <c r="J5512" s="1">
        <v>273.14999999999998</v>
      </c>
      <c r="K5512" s="1">
        <v>200.9</v>
      </c>
      <c r="L5512" s="1">
        <v>18033260</v>
      </c>
      <c r="M5512" s="1">
        <v>4753854527.8000002</v>
      </c>
      <c r="N5512" s="11">
        <v>188902</v>
      </c>
    </row>
    <row r="5513" spans="1:14" x14ac:dyDescent="0.25">
      <c r="A5513" s="10">
        <v>44692</v>
      </c>
      <c r="B5513" s="1" t="s">
        <v>14</v>
      </c>
      <c r="C5513" s="1">
        <v>259</v>
      </c>
      <c r="D5513" s="1">
        <v>262.2</v>
      </c>
      <c r="E5513" s="1">
        <v>251.75</v>
      </c>
      <c r="F5513" s="1">
        <v>259.75</v>
      </c>
      <c r="G5513" s="1">
        <v>255.6</v>
      </c>
      <c r="H5513" s="1">
        <v>255.65</v>
      </c>
      <c r="I5513" s="1">
        <v>255.9</v>
      </c>
      <c r="J5513" s="1">
        <v>273.14999999999998</v>
      </c>
      <c r="K5513" s="1">
        <v>200.9</v>
      </c>
      <c r="L5513" s="1">
        <v>17344099</v>
      </c>
      <c r="M5513" s="1">
        <v>4438387755.5500002</v>
      </c>
      <c r="N5513" s="11">
        <v>178923</v>
      </c>
    </row>
    <row r="5514" spans="1:14" x14ac:dyDescent="0.25">
      <c r="A5514" s="10">
        <v>44693</v>
      </c>
      <c r="B5514" s="1" t="s">
        <v>14</v>
      </c>
      <c r="C5514" s="1">
        <v>255</v>
      </c>
      <c r="D5514" s="1">
        <v>256.39999999999998</v>
      </c>
      <c r="E5514" s="1">
        <v>249.15</v>
      </c>
      <c r="F5514" s="1">
        <v>255.65</v>
      </c>
      <c r="G5514" s="1">
        <v>253.45</v>
      </c>
      <c r="H5514" s="1">
        <v>252.9</v>
      </c>
      <c r="I5514" s="1">
        <v>251.92</v>
      </c>
      <c r="J5514" s="1">
        <v>273.14999999999998</v>
      </c>
      <c r="K5514" s="1">
        <v>200.9</v>
      </c>
      <c r="L5514" s="1">
        <v>20044726</v>
      </c>
      <c r="M5514" s="1">
        <v>5049629669.4499998</v>
      </c>
      <c r="N5514" s="11">
        <v>263981</v>
      </c>
    </row>
    <row r="5515" spans="1:14" x14ac:dyDescent="0.25">
      <c r="A5515" s="10">
        <v>44694</v>
      </c>
      <c r="B5515" s="1" t="s">
        <v>14</v>
      </c>
      <c r="C5515" s="1">
        <v>254.95</v>
      </c>
      <c r="D5515" s="1">
        <v>260.85000000000002</v>
      </c>
      <c r="E5515" s="1">
        <v>254.5</v>
      </c>
      <c r="F5515" s="1">
        <v>252.9</v>
      </c>
      <c r="G5515" s="1">
        <v>258</v>
      </c>
      <c r="H5515" s="1">
        <v>258.60000000000002</v>
      </c>
      <c r="I5515" s="1">
        <v>258.72000000000003</v>
      </c>
      <c r="J5515" s="1">
        <v>273.14999999999998</v>
      </c>
      <c r="K5515" s="1">
        <v>200.9</v>
      </c>
      <c r="L5515" s="1">
        <v>11921627</v>
      </c>
      <c r="M5515" s="1">
        <v>3084376919.6500001</v>
      </c>
      <c r="N5515" s="11">
        <v>129880</v>
      </c>
    </row>
    <row r="5516" spans="1:14" x14ac:dyDescent="0.25">
      <c r="A5516" s="10">
        <v>44697</v>
      </c>
      <c r="B5516" s="1" t="s">
        <v>14</v>
      </c>
      <c r="C5516" s="1">
        <v>259.95</v>
      </c>
      <c r="D5516" s="1">
        <v>259.95</v>
      </c>
      <c r="E5516" s="1">
        <v>253</v>
      </c>
      <c r="F5516" s="1">
        <v>258.60000000000002</v>
      </c>
      <c r="G5516" s="1">
        <v>254.35</v>
      </c>
      <c r="H5516" s="1">
        <v>254.1</v>
      </c>
      <c r="I5516" s="1">
        <v>255.88</v>
      </c>
      <c r="J5516" s="1">
        <v>273.14999999999998</v>
      </c>
      <c r="K5516" s="1">
        <v>200.9</v>
      </c>
      <c r="L5516" s="1">
        <v>8186859</v>
      </c>
      <c r="M5516" s="1">
        <v>2094840150.95</v>
      </c>
      <c r="N5516" s="11">
        <v>102967</v>
      </c>
    </row>
    <row r="5517" spans="1:14" x14ac:dyDescent="0.25">
      <c r="A5517" s="10">
        <v>44698</v>
      </c>
      <c r="B5517" s="1" t="s">
        <v>14</v>
      </c>
      <c r="C5517" s="1">
        <v>255</v>
      </c>
      <c r="D5517" s="1">
        <v>265.5</v>
      </c>
      <c r="E5517" s="1">
        <v>254.8</v>
      </c>
      <c r="F5517" s="1">
        <v>254.1</v>
      </c>
      <c r="G5517" s="1">
        <v>265</v>
      </c>
      <c r="H5517" s="1">
        <v>264.7</v>
      </c>
      <c r="I5517" s="1">
        <v>262.07</v>
      </c>
      <c r="J5517" s="1">
        <v>273.14999999999998</v>
      </c>
      <c r="K5517" s="1">
        <v>200.9</v>
      </c>
      <c r="L5517" s="1">
        <v>17797974</v>
      </c>
      <c r="M5517" s="1">
        <v>4664231329.6999998</v>
      </c>
      <c r="N5517" s="11">
        <v>164262</v>
      </c>
    </row>
    <row r="5518" spans="1:14" x14ac:dyDescent="0.25">
      <c r="A5518" s="10">
        <v>44699</v>
      </c>
      <c r="B5518" s="1" t="s">
        <v>14</v>
      </c>
      <c r="C5518" s="1">
        <v>266</v>
      </c>
      <c r="D5518" s="1">
        <v>267.8</v>
      </c>
      <c r="E5518" s="1">
        <v>263.14999999999998</v>
      </c>
      <c r="F5518" s="1">
        <v>264.7</v>
      </c>
      <c r="G5518" s="1">
        <v>266.5</v>
      </c>
      <c r="H5518" s="1">
        <v>266.8</v>
      </c>
      <c r="I5518" s="1">
        <v>265.52</v>
      </c>
      <c r="J5518" s="1">
        <v>273.14999999999998</v>
      </c>
      <c r="K5518" s="1">
        <v>200.9</v>
      </c>
      <c r="L5518" s="1">
        <v>20200332</v>
      </c>
      <c r="M5518" s="1">
        <v>5363514789.1000004</v>
      </c>
      <c r="N5518" s="11">
        <v>150501</v>
      </c>
    </row>
    <row r="5519" spans="1:14" x14ac:dyDescent="0.25">
      <c r="A5519" s="10">
        <v>44700</v>
      </c>
      <c r="B5519" s="1" t="s">
        <v>14</v>
      </c>
      <c r="C5519" s="1">
        <v>262.60000000000002</v>
      </c>
      <c r="D5519" s="1">
        <v>279.25</v>
      </c>
      <c r="E5519" s="1">
        <v>262.60000000000002</v>
      </c>
      <c r="F5519" s="1">
        <v>266.8</v>
      </c>
      <c r="G5519" s="1">
        <v>275.75</v>
      </c>
      <c r="H5519" s="1">
        <v>275.64999999999998</v>
      </c>
      <c r="I5519" s="1">
        <v>274.44</v>
      </c>
      <c r="J5519" s="1">
        <v>279.25</v>
      </c>
      <c r="K5519" s="1">
        <v>200.9</v>
      </c>
      <c r="L5519" s="1">
        <v>78287713</v>
      </c>
      <c r="M5519" s="1">
        <v>21485009548.700001</v>
      </c>
      <c r="N5519" s="11">
        <v>455087</v>
      </c>
    </row>
    <row r="5520" spans="1:14" x14ac:dyDescent="0.25">
      <c r="A5520" s="10">
        <v>44701</v>
      </c>
      <c r="B5520" s="1" t="s">
        <v>14</v>
      </c>
      <c r="C5520" s="1">
        <v>277</v>
      </c>
      <c r="D5520" s="1">
        <v>282.35000000000002</v>
      </c>
      <c r="E5520" s="1">
        <v>277</v>
      </c>
      <c r="F5520" s="1">
        <v>275.64999999999998</v>
      </c>
      <c r="G5520" s="1">
        <v>280.05</v>
      </c>
      <c r="H5520" s="1">
        <v>280</v>
      </c>
      <c r="I5520" s="1">
        <v>280.22000000000003</v>
      </c>
      <c r="J5520" s="1">
        <v>282.35000000000002</v>
      </c>
      <c r="K5520" s="1">
        <v>200.9</v>
      </c>
      <c r="L5520" s="1">
        <v>32370771</v>
      </c>
      <c r="M5520" s="1">
        <v>9071060236.5499992</v>
      </c>
      <c r="N5520" s="11">
        <v>217504</v>
      </c>
    </row>
    <row r="5521" spans="1:14" x14ac:dyDescent="0.25">
      <c r="A5521" s="10">
        <v>44704</v>
      </c>
      <c r="B5521" s="1" t="s">
        <v>14</v>
      </c>
      <c r="C5521" s="1">
        <v>280</v>
      </c>
      <c r="D5521" s="1">
        <v>280.45</v>
      </c>
      <c r="E5521" s="1">
        <v>273.05</v>
      </c>
      <c r="F5521" s="1">
        <v>280</v>
      </c>
      <c r="G5521" s="1">
        <v>273.60000000000002</v>
      </c>
      <c r="H5521" s="1">
        <v>274.5</v>
      </c>
      <c r="I5521" s="1">
        <v>275.05</v>
      </c>
      <c r="J5521" s="1">
        <v>282.35000000000002</v>
      </c>
      <c r="K5521" s="1">
        <v>200.9</v>
      </c>
      <c r="L5521" s="1">
        <v>21700165</v>
      </c>
      <c r="M5521" s="1">
        <v>5968639519</v>
      </c>
      <c r="N5521" s="11">
        <v>158072</v>
      </c>
    </row>
    <row r="5522" spans="1:14" x14ac:dyDescent="0.25">
      <c r="A5522" s="10">
        <v>44705</v>
      </c>
      <c r="B5522" s="1" t="s">
        <v>14</v>
      </c>
      <c r="C5522" s="1">
        <v>275</v>
      </c>
      <c r="D5522" s="1">
        <v>275</v>
      </c>
      <c r="E5522" s="1">
        <v>270</v>
      </c>
      <c r="F5522" s="1">
        <v>274.5</v>
      </c>
      <c r="G5522" s="1">
        <v>271</v>
      </c>
      <c r="H5522" s="1">
        <v>270.85000000000002</v>
      </c>
      <c r="I5522" s="1">
        <v>272.23</v>
      </c>
      <c r="J5522" s="1">
        <v>282.35000000000002</v>
      </c>
      <c r="K5522" s="1">
        <v>200.9</v>
      </c>
      <c r="L5522" s="1">
        <v>15547968</v>
      </c>
      <c r="M5522" s="1">
        <v>4232697120.1500001</v>
      </c>
      <c r="N5522" s="11">
        <v>110237</v>
      </c>
    </row>
    <row r="5523" spans="1:14" x14ac:dyDescent="0.25">
      <c r="A5523" s="10">
        <v>44706</v>
      </c>
      <c r="B5523" s="1" t="s">
        <v>14</v>
      </c>
      <c r="C5523" s="1">
        <v>272.95</v>
      </c>
      <c r="D5523" s="1">
        <v>273.89999999999998</v>
      </c>
      <c r="E5523" s="1">
        <v>270.5</v>
      </c>
      <c r="F5523" s="1">
        <v>270.85000000000002</v>
      </c>
      <c r="G5523" s="1">
        <v>272.55</v>
      </c>
      <c r="H5523" s="1">
        <v>272.7</v>
      </c>
      <c r="I5523" s="1">
        <v>272.08</v>
      </c>
      <c r="J5523" s="1">
        <v>282.35000000000002</v>
      </c>
      <c r="K5523" s="1">
        <v>200.9</v>
      </c>
      <c r="L5523" s="1">
        <v>15288648</v>
      </c>
      <c r="M5523" s="1">
        <v>4159726894.0999999</v>
      </c>
      <c r="N5523" s="11">
        <v>105968</v>
      </c>
    </row>
    <row r="5524" spans="1:14" x14ac:dyDescent="0.25">
      <c r="A5524" s="10">
        <v>44707</v>
      </c>
      <c r="B5524" s="1" t="s">
        <v>14</v>
      </c>
      <c r="C5524" s="1">
        <v>268.25</v>
      </c>
      <c r="D5524" s="1">
        <v>268.25</v>
      </c>
      <c r="E5524" s="1">
        <v>263.85000000000002</v>
      </c>
      <c r="F5524" s="1">
        <v>272.7</v>
      </c>
      <c r="G5524" s="1">
        <v>266.89999999999998</v>
      </c>
      <c r="H5524" s="1">
        <v>266.7</v>
      </c>
      <c r="I5524" s="1">
        <v>265.95999999999998</v>
      </c>
      <c r="J5524" s="1">
        <v>282.35000000000002</v>
      </c>
      <c r="K5524" s="1">
        <v>200.9</v>
      </c>
      <c r="L5524" s="1">
        <v>18420159</v>
      </c>
      <c r="M5524" s="1">
        <v>4898982829.1999998</v>
      </c>
      <c r="N5524" s="11">
        <v>137230</v>
      </c>
    </row>
    <row r="5525" spans="1:14" x14ac:dyDescent="0.25">
      <c r="A5525" s="10">
        <v>44708</v>
      </c>
      <c r="B5525" s="1" t="s">
        <v>14</v>
      </c>
      <c r="C5525" s="1">
        <v>269</v>
      </c>
      <c r="D5525" s="1">
        <v>270.7</v>
      </c>
      <c r="E5525" s="1">
        <v>265.05</v>
      </c>
      <c r="F5525" s="1">
        <v>266.7</v>
      </c>
      <c r="G5525" s="1">
        <v>269.25</v>
      </c>
      <c r="H5525" s="1">
        <v>269.2</v>
      </c>
      <c r="I5525" s="1">
        <v>268.11</v>
      </c>
      <c r="J5525" s="1">
        <v>282.35000000000002</v>
      </c>
      <c r="K5525" s="1">
        <v>200.9</v>
      </c>
      <c r="L5525" s="1">
        <v>13468067</v>
      </c>
      <c r="M5525" s="1">
        <v>3610874147.4499998</v>
      </c>
      <c r="N5525" s="11">
        <v>92366</v>
      </c>
    </row>
    <row r="5526" spans="1:14" x14ac:dyDescent="0.25">
      <c r="A5526" s="10">
        <v>44711</v>
      </c>
      <c r="B5526" s="1" t="s">
        <v>14</v>
      </c>
      <c r="C5526" s="1">
        <v>270.5</v>
      </c>
      <c r="D5526" s="1">
        <v>271</v>
      </c>
      <c r="E5526" s="1">
        <v>267.60000000000002</v>
      </c>
      <c r="F5526" s="1">
        <v>269.2</v>
      </c>
      <c r="G5526" s="1">
        <v>269</v>
      </c>
      <c r="H5526" s="1">
        <v>269.05</v>
      </c>
      <c r="I5526" s="1">
        <v>268.88</v>
      </c>
      <c r="J5526" s="1">
        <v>282.35000000000002</v>
      </c>
      <c r="K5526" s="1">
        <v>200.9</v>
      </c>
      <c r="L5526" s="1">
        <v>11819102</v>
      </c>
      <c r="M5526" s="1">
        <v>3177896815.4499998</v>
      </c>
      <c r="N5526" s="11">
        <v>106135</v>
      </c>
    </row>
    <row r="5527" spans="1:14" x14ac:dyDescent="0.25">
      <c r="A5527" s="10">
        <v>44712</v>
      </c>
      <c r="B5527" s="1" t="s">
        <v>14</v>
      </c>
      <c r="C5527" s="1">
        <v>269.05</v>
      </c>
      <c r="D5527" s="1">
        <v>274.5</v>
      </c>
      <c r="E5527" s="1">
        <v>266.39999999999998</v>
      </c>
      <c r="F5527" s="1">
        <v>269.05</v>
      </c>
      <c r="G5527" s="1">
        <v>271.2</v>
      </c>
      <c r="H5527" s="1">
        <v>270.64999999999998</v>
      </c>
      <c r="I5527" s="1">
        <v>270.75</v>
      </c>
      <c r="J5527" s="1">
        <v>282.35000000000002</v>
      </c>
      <c r="K5527" s="1">
        <v>200.9</v>
      </c>
      <c r="L5527" s="1">
        <v>23208345</v>
      </c>
      <c r="M5527" s="1">
        <v>6283589853.8000002</v>
      </c>
      <c r="N5527" s="11">
        <v>98915</v>
      </c>
    </row>
    <row r="5528" spans="1:14" x14ac:dyDescent="0.25">
      <c r="A5528" s="10">
        <v>44713</v>
      </c>
      <c r="B5528" s="1" t="s">
        <v>14</v>
      </c>
      <c r="C5528" s="1">
        <v>270.64999999999998</v>
      </c>
      <c r="D5528" s="1">
        <v>274.10000000000002</v>
      </c>
      <c r="E5528" s="1">
        <v>270.2</v>
      </c>
      <c r="F5528" s="1">
        <v>270.64999999999998</v>
      </c>
      <c r="G5528" s="1">
        <v>271.5</v>
      </c>
      <c r="H5528" s="1">
        <v>271.85000000000002</v>
      </c>
      <c r="I5528" s="1">
        <v>272.2</v>
      </c>
      <c r="J5528" s="1">
        <v>282.35000000000002</v>
      </c>
      <c r="K5528" s="1">
        <v>200.9</v>
      </c>
      <c r="L5528" s="1">
        <v>14699792</v>
      </c>
      <c r="M5528" s="1">
        <v>4001349285.4499998</v>
      </c>
      <c r="N5528" s="11">
        <v>100701</v>
      </c>
    </row>
    <row r="5529" spans="1:14" x14ac:dyDescent="0.25">
      <c r="A5529" s="10">
        <v>44714</v>
      </c>
      <c r="B5529" s="1" t="s">
        <v>14</v>
      </c>
      <c r="C5529" s="1">
        <v>270.7</v>
      </c>
      <c r="D5529" s="1">
        <v>274.45</v>
      </c>
      <c r="E5529" s="1">
        <v>267.85000000000002</v>
      </c>
      <c r="F5529" s="1">
        <v>271.85000000000002</v>
      </c>
      <c r="G5529" s="1">
        <v>273</v>
      </c>
      <c r="H5529" s="1">
        <v>273.5</v>
      </c>
      <c r="I5529" s="1">
        <v>271.97000000000003</v>
      </c>
      <c r="J5529" s="1">
        <v>282.35000000000002</v>
      </c>
      <c r="K5529" s="1">
        <v>200.9</v>
      </c>
      <c r="L5529" s="1">
        <v>14240994</v>
      </c>
      <c r="M5529" s="1">
        <v>3873176816.4000001</v>
      </c>
      <c r="N5529" s="11">
        <v>114544</v>
      </c>
    </row>
    <row r="5530" spans="1:14" x14ac:dyDescent="0.25">
      <c r="A5530" s="10">
        <v>44715</v>
      </c>
      <c r="B5530" s="1" t="s">
        <v>14</v>
      </c>
      <c r="C5530" s="1">
        <v>275</v>
      </c>
      <c r="D5530" s="1">
        <v>275.7</v>
      </c>
      <c r="E5530" s="1">
        <v>271.60000000000002</v>
      </c>
      <c r="F5530" s="1">
        <v>273.5</v>
      </c>
      <c r="G5530" s="1">
        <v>272.39999999999998</v>
      </c>
      <c r="H5530" s="1">
        <v>272.7</v>
      </c>
      <c r="I5530" s="1">
        <v>273.54000000000002</v>
      </c>
      <c r="J5530" s="1">
        <v>282.35000000000002</v>
      </c>
      <c r="K5530" s="1">
        <v>200.9</v>
      </c>
      <c r="L5530" s="1">
        <v>12487862</v>
      </c>
      <c r="M5530" s="1">
        <v>3415937894.3000002</v>
      </c>
      <c r="N5530" s="11">
        <v>97837</v>
      </c>
    </row>
    <row r="5531" spans="1:14" x14ac:dyDescent="0.25">
      <c r="A5531" s="10">
        <v>44718</v>
      </c>
      <c r="B5531" s="1" t="s">
        <v>14</v>
      </c>
      <c r="C5531" s="1">
        <v>272.39999999999998</v>
      </c>
      <c r="D5531" s="1">
        <v>275.8</v>
      </c>
      <c r="E5531" s="1">
        <v>269.7</v>
      </c>
      <c r="F5531" s="1">
        <v>272.7</v>
      </c>
      <c r="G5531" s="1">
        <v>274.45</v>
      </c>
      <c r="H5531" s="1">
        <v>274.8</v>
      </c>
      <c r="I5531" s="1">
        <v>273.52999999999997</v>
      </c>
      <c r="J5531" s="1">
        <v>282.35000000000002</v>
      </c>
      <c r="K5531" s="1">
        <v>200.9</v>
      </c>
      <c r="L5531" s="1">
        <v>10925182</v>
      </c>
      <c r="M5531" s="1">
        <v>2988401867.6500001</v>
      </c>
      <c r="N5531" s="11">
        <v>87814</v>
      </c>
    </row>
    <row r="5532" spans="1:14" x14ac:dyDescent="0.25">
      <c r="A5532" s="10">
        <v>44719</v>
      </c>
      <c r="B5532" s="1" t="s">
        <v>14</v>
      </c>
      <c r="C5532" s="1">
        <v>273.2</v>
      </c>
      <c r="D5532" s="1">
        <v>275</v>
      </c>
      <c r="E5532" s="1">
        <v>272.25</v>
      </c>
      <c r="F5532" s="1">
        <v>274.8</v>
      </c>
      <c r="G5532" s="1">
        <v>273.95</v>
      </c>
      <c r="H5532" s="1">
        <v>273.89999999999998</v>
      </c>
      <c r="I5532" s="1">
        <v>273.48</v>
      </c>
      <c r="J5532" s="1">
        <v>282.35000000000002</v>
      </c>
      <c r="K5532" s="1">
        <v>200.9</v>
      </c>
      <c r="L5532" s="1">
        <v>10828539</v>
      </c>
      <c r="M5532" s="1">
        <v>2961368319</v>
      </c>
      <c r="N5532" s="11">
        <v>98015</v>
      </c>
    </row>
    <row r="5533" spans="1:14" x14ac:dyDescent="0.25">
      <c r="A5533" s="10">
        <v>44720</v>
      </c>
      <c r="B5533" s="1" t="s">
        <v>14</v>
      </c>
      <c r="C5533" s="1">
        <v>273.95</v>
      </c>
      <c r="D5533" s="1">
        <v>274.39999999999998</v>
      </c>
      <c r="E5533" s="1">
        <v>266.2</v>
      </c>
      <c r="F5533" s="1">
        <v>273.89999999999998</v>
      </c>
      <c r="G5533" s="1">
        <v>267.8</v>
      </c>
      <c r="H5533" s="1">
        <v>267.89999999999998</v>
      </c>
      <c r="I5533" s="1">
        <v>270.49</v>
      </c>
      <c r="J5533" s="1">
        <v>282.35000000000002</v>
      </c>
      <c r="K5533" s="1">
        <v>200.9</v>
      </c>
      <c r="L5533" s="1">
        <v>14361969</v>
      </c>
      <c r="M5533" s="1">
        <v>3884759582.5</v>
      </c>
      <c r="N5533" s="11">
        <v>192981</v>
      </c>
    </row>
    <row r="5534" spans="1:14" x14ac:dyDescent="0.25">
      <c r="A5534" s="10">
        <v>44721</v>
      </c>
      <c r="B5534" s="1" t="s">
        <v>14</v>
      </c>
      <c r="C5534" s="1">
        <v>267.8</v>
      </c>
      <c r="D5534" s="1">
        <v>271.7</v>
      </c>
      <c r="E5534" s="1">
        <v>265.75</v>
      </c>
      <c r="F5534" s="1">
        <v>267.89999999999998</v>
      </c>
      <c r="G5534" s="1">
        <v>270.89999999999998</v>
      </c>
      <c r="H5534" s="1">
        <v>270.85000000000002</v>
      </c>
      <c r="I5534" s="1">
        <v>269.79000000000002</v>
      </c>
      <c r="J5534" s="1">
        <v>282.35000000000002</v>
      </c>
      <c r="K5534" s="1">
        <v>200.9</v>
      </c>
      <c r="L5534" s="1">
        <v>9860194</v>
      </c>
      <c r="M5534" s="1">
        <v>2660189374.0999999</v>
      </c>
      <c r="N5534" s="11">
        <v>91711</v>
      </c>
    </row>
    <row r="5535" spans="1:14" x14ac:dyDescent="0.25">
      <c r="A5535" s="10">
        <v>44722</v>
      </c>
      <c r="B5535" s="1" t="s">
        <v>14</v>
      </c>
      <c r="C5535" s="1">
        <v>269.05</v>
      </c>
      <c r="D5535" s="1">
        <v>271</v>
      </c>
      <c r="E5535" s="1">
        <v>268.75</v>
      </c>
      <c r="F5535" s="1">
        <v>270.85000000000002</v>
      </c>
      <c r="G5535" s="1">
        <v>269.95</v>
      </c>
      <c r="H5535" s="1">
        <v>270.14999999999998</v>
      </c>
      <c r="I5535" s="1">
        <v>269.93</v>
      </c>
      <c r="J5535" s="1">
        <v>282.35000000000002</v>
      </c>
      <c r="K5535" s="1">
        <v>200.9</v>
      </c>
      <c r="L5535" s="1">
        <v>8371061</v>
      </c>
      <c r="M5535" s="1">
        <v>2259589047.3000002</v>
      </c>
      <c r="N5535" s="11">
        <v>79572</v>
      </c>
    </row>
    <row r="5536" spans="1:14" x14ac:dyDescent="0.25">
      <c r="A5536" s="10">
        <v>44725</v>
      </c>
      <c r="B5536" s="1" t="s">
        <v>14</v>
      </c>
      <c r="C5536" s="1">
        <v>266.39999999999998</v>
      </c>
      <c r="D5536" s="1">
        <v>269.10000000000002</v>
      </c>
      <c r="E5536" s="1">
        <v>263</v>
      </c>
      <c r="F5536" s="1">
        <v>270.14999999999998</v>
      </c>
      <c r="G5536" s="1">
        <v>264.55</v>
      </c>
      <c r="H5536" s="1">
        <v>264.64999999999998</v>
      </c>
      <c r="I5536" s="1">
        <v>265.76</v>
      </c>
      <c r="J5536" s="1">
        <v>282.35000000000002</v>
      </c>
      <c r="K5536" s="1">
        <v>200.9</v>
      </c>
      <c r="L5536" s="1">
        <v>11092690</v>
      </c>
      <c r="M5536" s="1">
        <v>2947945155.6999998</v>
      </c>
      <c r="N5536" s="11">
        <v>136517</v>
      </c>
    </row>
    <row r="5537" spans="1:14" x14ac:dyDescent="0.25">
      <c r="A5537" s="10">
        <v>44726</v>
      </c>
      <c r="B5537" s="1" t="s">
        <v>14</v>
      </c>
      <c r="C5537" s="1">
        <v>263.2</v>
      </c>
      <c r="D5537" s="1">
        <v>267.45</v>
      </c>
      <c r="E5537" s="1">
        <v>263.05</v>
      </c>
      <c r="F5537" s="1">
        <v>264.64999999999998</v>
      </c>
      <c r="G5537" s="1">
        <v>266</v>
      </c>
      <c r="H5537" s="1">
        <v>265.45</v>
      </c>
      <c r="I5537" s="1">
        <v>265.64999999999998</v>
      </c>
      <c r="J5537" s="1">
        <v>282.35000000000002</v>
      </c>
      <c r="K5537" s="1">
        <v>200.9</v>
      </c>
      <c r="L5537" s="1">
        <v>7422193</v>
      </c>
      <c r="M5537" s="1">
        <v>1971719471.55</v>
      </c>
      <c r="N5537" s="11">
        <v>83473</v>
      </c>
    </row>
    <row r="5538" spans="1:14" x14ac:dyDescent="0.25">
      <c r="A5538" s="10">
        <v>44727</v>
      </c>
      <c r="B5538" s="1" t="s">
        <v>14</v>
      </c>
      <c r="C5538" s="1">
        <v>266</v>
      </c>
      <c r="D5538" s="1">
        <v>267.3</v>
      </c>
      <c r="E5538" s="1">
        <v>263.05</v>
      </c>
      <c r="F5538" s="1">
        <v>265.45</v>
      </c>
      <c r="G5538" s="1">
        <v>263.5</v>
      </c>
      <c r="H5538" s="1">
        <v>263.39999999999998</v>
      </c>
      <c r="I5538" s="1">
        <v>265.10000000000002</v>
      </c>
      <c r="J5538" s="1">
        <v>282.35000000000002</v>
      </c>
      <c r="K5538" s="1">
        <v>200.9</v>
      </c>
      <c r="L5538" s="1">
        <v>5059474</v>
      </c>
      <c r="M5538" s="1">
        <v>1341282973.8</v>
      </c>
      <c r="N5538" s="11">
        <v>81484</v>
      </c>
    </row>
    <row r="5539" spans="1:14" x14ac:dyDescent="0.25">
      <c r="A5539" s="10">
        <v>44728</v>
      </c>
      <c r="B5539" s="1" t="s">
        <v>14</v>
      </c>
      <c r="C5539" s="1">
        <v>267</v>
      </c>
      <c r="D5539" s="1">
        <v>267.89999999999998</v>
      </c>
      <c r="E5539" s="1">
        <v>259.5</v>
      </c>
      <c r="F5539" s="1">
        <v>263.39999999999998</v>
      </c>
      <c r="G5539" s="1">
        <v>260.39999999999998</v>
      </c>
      <c r="H5539" s="1">
        <v>260.7</v>
      </c>
      <c r="I5539" s="1">
        <v>262.44</v>
      </c>
      <c r="J5539" s="1">
        <v>282.35000000000002</v>
      </c>
      <c r="K5539" s="1">
        <v>200.9</v>
      </c>
      <c r="L5539" s="1">
        <v>14293357</v>
      </c>
      <c r="M5539" s="1">
        <v>3751183386.4499998</v>
      </c>
      <c r="N5539" s="11">
        <v>142462</v>
      </c>
    </row>
    <row r="5540" spans="1:14" x14ac:dyDescent="0.25">
      <c r="A5540" s="10">
        <v>44729</v>
      </c>
      <c r="B5540" s="1" t="s">
        <v>14</v>
      </c>
      <c r="C5540" s="1">
        <v>259</v>
      </c>
      <c r="D5540" s="1">
        <v>264.14999999999998</v>
      </c>
      <c r="E5540" s="1">
        <v>258.55</v>
      </c>
      <c r="F5540" s="1">
        <v>260.7</v>
      </c>
      <c r="G5540" s="1">
        <v>263.5</v>
      </c>
      <c r="H5540" s="1">
        <v>263.3</v>
      </c>
      <c r="I5540" s="1">
        <v>262.62</v>
      </c>
      <c r="J5540" s="1">
        <v>282.35000000000002</v>
      </c>
      <c r="K5540" s="1">
        <v>200.9</v>
      </c>
      <c r="L5540" s="1">
        <v>16654660</v>
      </c>
      <c r="M5540" s="1">
        <v>4373861998.5</v>
      </c>
      <c r="N5540" s="11">
        <v>132372</v>
      </c>
    </row>
    <row r="5541" spans="1:14" x14ac:dyDescent="0.25">
      <c r="A5541" s="10">
        <v>44732</v>
      </c>
      <c r="B5541" s="1" t="s">
        <v>14</v>
      </c>
      <c r="C5541" s="1">
        <v>263.3</v>
      </c>
      <c r="D5541" s="1">
        <v>266.14999999999998</v>
      </c>
      <c r="E5541" s="1">
        <v>261.35000000000002</v>
      </c>
      <c r="F5541" s="1">
        <v>263.3</v>
      </c>
      <c r="G5541" s="1">
        <v>263.89999999999998</v>
      </c>
      <c r="H5541" s="1">
        <v>264.10000000000002</v>
      </c>
      <c r="I5541" s="1">
        <v>263.83</v>
      </c>
      <c r="J5541" s="1">
        <v>282.35000000000002</v>
      </c>
      <c r="K5541" s="1">
        <v>200.9</v>
      </c>
      <c r="L5541" s="1">
        <v>17081136</v>
      </c>
      <c r="M5541" s="1">
        <v>4506543174.0500002</v>
      </c>
      <c r="N5541" s="11">
        <v>123394</v>
      </c>
    </row>
    <row r="5542" spans="1:14" x14ac:dyDescent="0.25">
      <c r="A5542" s="10">
        <v>44733</v>
      </c>
      <c r="B5542" s="1" t="s">
        <v>14</v>
      </c>
      <c r="C5542" s="1">
        <v>265</v>
      </c>
      <c r="D5542" s="1">
        <v>270.85000000000002</v>
      </c>
      <c r="E5542" s="1">
        <v>264.10000000000002</v>
      </c>
      <c r="F5542" s="1">
        <v>264.10000000000002</v>
      </c>
      <c r="G5542" s="1">
        <v>269.60000000000002</v>
      </c>
      <c r="H5542" s="1">
        <v>269.89999999999998</v>
      </c>
      <c r="I5542" s="1">
        <v>268.13</v>
      </c>
      <c r="J5542" s="1">
        <v>282.35000000000002</v>
      </c>
      <c r="K5542" s="1">
        <v>200.9</v>
      </c>
      <c r="L5542" s="1">
        <v>13883034</v>
      </c>
      <c r="M5542" s="1">
        <v>3722409701.9499998</v>
      </c>
      <c r="N5542" s="11">
        <v>94264</v>
      </c>
    </row>
    <row r="5543" spans="1:14" x14ac:dyDescent="0.25">
      <c r="A5543" s="10">
        <v>44734</v>
      </c>
      <c r="B5543" s="1" t="s">
        <v>14</v>
      </c>
      <c r="C5543" s="1">
        <v>267</v>
      </c>
      <c r="D5543" s="1">
        <v>270.3</v>
      </c>
      <c r="E5543" s="1">
        <v>264.89999999999998</v>
      </c>
      <c r="F5543" s="1">
        <v>269.89999999999998</v>
      </c>
      <c r="G5543" s="1">
        <v>265</v>
      </c>
      <c r="H5543" s="1">
        <v>265.3</v>
      </c>
      <c r="I5543" s="1">
        <v>267.36</v>
      </c>
      <c r="J5543" s="1">
        <v>282.35000000000002</v>
      </c>
      <c r="K5543" s="1">
        <v>200.9</v>
      </c>
      <c r="L5543" s="1">
        <v>11320918</v>
      </c>
      <c r="M5543" s="1">
        <v>3026724468.8000002</v>
      </c>
      <c r="N5543" s="11">
        <v>115525</v>
      </c>
    </row>
    <row r="5544" spans="1:14" x14ac:dyDescent="0.25">
      <c r="A5544" s="10">
        <v>44735</v>
      </c>
      <c r="B5544" s="1" t="s">
        <v>14</v>
      </c>
      <c r="C5544" s="1">
        <v>265.5</v>
      </c>
      <c r="D5544" s="1">
        <v>267.25</v>
      </c>
      <c r="E5544" s="1">
        <v>262.39999999999998</v>
      </c>
      <c r="F5544" s="1">
        <v>265.3</v>
      </c>
      <c r="G5544" s="1">
        <v>266.35000000000002</v>
      </c>
      <c r="H5544" s="1">
        <v>265.5</v>
      </c>
      <c r="I5544" s="1">
        <v>265.08</v>
      </c>
      <c r="J5544" s="1">
        <v>282.35000000000002</v>
      </c>
      <c r="K5544" s="1">
        <v>200.9</v>
      </c>
      <c r="L5544" s="1">
        <v>9067252</v>
      </c>
      <c r="M5544" s="1">
        <v>2403553323.0999999</v>
      </c>
      <c r="N5544" s="11">
        <v>85999</v>
      </c>
    </row>
    <row r="5545" spans="1:14" x14ac:dyDescent="0.25">
      <c r="A5545" s="10">
        <v>44736</v>
      </c>
      <c r="B5545" s="1" t="s">
        <v>14</v>
      </c>
      <c r="C5545" s="1">
        <v>266.10000000000002</v>
      </c>
      <c r="D5545" s="1">
        <v>268.35000000000002</v>
      </c>
      <c r="E5545" s="1">
        <v>265.2</v>
      </c>
      <c r="F5545" s="1">
        <v>265.5</v>
      </c>
      <c r="G5545" s="1">
        <v>266</v>
      </c>
      <c r="H5545" s="1">
        <v>265.85000000000002</v>
      </c>
      <c r="I5545" s="1">
        <v>266.37</v>
      </c>
      <c r="J5545" s="1">
        <v>282.35000000000002</v>
      </c>
      <c r="K5545" s="1">
        <v>200.9</v>
      </c>
      <c r="L5545" s="1">
        <v>7013132</v>
      </c>
      <c r="M5545" s="1">
        <v>1868087815.25</v>
      </c>
      <c r="N5545" s="11">
        <v>72489</v>
      </c>
    </row>
    <row r="5546" spans="1:14" x14ac:dyDescent="0.25">
      <c r="A5546" s="10">
        <v>44739</v>
      </c>
      <c r="B5546" s="1" t="s">
        <v>14</v>
      </c>
      <c r="C5546" s="1">
        <v>267</v>
      </c>
      <c r="D5546" s="1">
        <v>270.64999999999998</v>
      </c>
      <c r="E5546" s="1">
        <v>266.5</v>
      </c>
      <c r="F5546" s="1">
        <v>265.85000000000002</v>
      </c>
      <c r="G5546" s="1">
        <v>270</v>
      </c>
      <c r="H5546" s="1">
        <v>269.95</v>
      </c>
      <c r="I5546" s="1">
        <v>269.13</v>
      </c>
      <c r="J5546" s="1">
        <v>282.35000000000002</v>
      </c>
      <c r="K5546" s="1">
        <v>200.9</v>
      </c>
      <c r="L5546" s="1">
        <v>8172964</v>
      </c>
      <c r="M5546" s="1">
        <v>2199600655.6500001</v>
      </c>
      <c r="N5546" s="11">
        <v>81295</v>
      </c>
    </row>
    <row r="5547" spans="1:14" x14ac:dyDescent="0.25">
      <c r="A5547" s="10">
        <v>44740</v>
      </c>
      <c r="B5547" s="1" t="s">
        <v>14</v>
      </c>
      <c r="C5547" s="1">
        <v>268.89999999999998</v>
      </c>
      <c r="D5547" s="1">
        <v>272.25</v>
      </c>
      <c r="E5547" s="1">
        <v>268.55</v>
      </c>
      <c r="F5547" s="1">
        <v>269.95</v>
      </c>
      <c r="G5547" s="1">
        <v>271.7</v>
      </c>
      <c r="H5547" s="1">
        <v>271.85000000000002</v>
      </c>
      <c r="I5547" s="1">
        <v>271.10000000000002</v>
      </c>
      <c r="J5547" s="1">
        <v>282.35000000000002</v>
      </c>
      <c r="K5547" s="1">
        <v>200.9</v>
      </c>
      <c r="L5547" s="1">
        <v>11240154</v>
      </c>
      <c r="M5547" s="1">
        <v>3047199164.4499998</v>
      </c>
      <c r="N5547" s="11">
        <v>89068</v>
      </c>
    </row>
    <row r="5548" spans="1:14" x14ac:dyDescent="0.25">
      <c r="A5548" s="10">
        <v>44741</v>
      </c>
      <c r="B5548" s="1" t="s">
        <v>14</v>
      </c>
      <c r="C5548" s="1">
        <v>269.25</v>
      </c>
      <c r="D5548" s="1">
        <v>275</v>
      </c>
      <c r="E5548" s="1">
        <v>269.14999999999998</v>
      </c>
      <c r="F5548" s="1">
        <v>271.85000000000002</v>
      </c>
      <c r="G5548" s="1">
        <v>273.35000000000002</v>
      </c>
      <c r="H5548" s="1">
        <v>274.05</v>
      </c>
      <c r="I5548" s="1">
        <v>272.44</v>
      </c>
      <c r="J5548" s="1">
        <v>282.35000000000002</v>
      </c>
      <c r="K5548" s="1">
        <v>200.9</v>
      </c>
      <c r="L5548" s="1">
        <v>16018449</v>
      </c>
      <c r="M5548" s="1">
        <v>4364024741.5500002</v>
      </c>
      <c r="N5548" s="11">
        <v>100735</v>
      </c>
    </row>
    <row r="5549" spans="1:14" x14ac:dyDescent="0.25">
      <c r="A5549" s="10">
        <v>44742</v>
      </c>
      <c r="B5549" s="1" t="s">
        <v>14</v>
      </c>
      <c r="C5549" s="1">
        <v>273.95</v>
      </c>
      <c r="D5549" s="1">
        <v>274.7</v>
      </c>
      <c r="E5549" s="1">
        <v>272</v>
      </c>
      <c r="F5549" s="1">
        <v>274.05</v>
      </c>
      <c r="G5549" s="1">
        <v>272.14999999999998</v>
      </c>
      <c r="H5549" s="1">
        <v>273.5</v>
      </c>
      <c r="I5549" s="1">
        <v>273.5</v>
      </c>
      <c r="J5549" s="1">
        <v>282.35000000000002</v>
      </c>
      <c r="K5549" s="1">
        <v>200.9</v>
      </c>
      <c r="L5549" s="1">
        <v>19262054</v>
      </c>
      <c r="M5549" s="1">
        <v>5268093766.9499998</v>
      </c>
      <c r="N5549" s="11">
        <v>111474</v>
      </c>
    </row>
    <row r="5550" spans="1:14" x14ac:dyDescent="0.25">
      <c r="A5550" s="10">
        <v>44743</v>
      </c>
      <c r="B5550" s="1" t="s">
        <v>14</v>
      </c>
      <c r="C5550" s="1">
        <v>273.5</v>
      </c>
      <c r="D5550" s="1">
        <v>285</v>
      </c>
      <c r="E5550" s="1">
        <v>271.2</v>
      </c>
      <c r="F5550" s="1">
        <v>273.5</v>
      </c>
      <c r="G5550" s="1">
        <v>284.75</v>
      </c>
      <c r="H5550" s="1">
        <v>284.35000000000002</v>
      </c>
      <c r="I5550" s="1">
        <v>279.89999999999998</v>
      </c>
      <c r="J5550" s="1">
        <v>285</v>
      </c>
      <c r="K5550" s="1">
        <v>200.9</v>
      </c>
      <c r="L5550" s="1">
        <v>35165665</v>
      </c>
      <c r="M5550" s="1">
        <v>9842843332.25</v>
      </c>
      <c r="N5550" s="11">
        <v>217262</v>
      </c>
    </row>
    <row r="5551" spans="1:14" x14ac:dyDescent="0.25">
      <c r="A5551" s="10">
        <v>44746</v>
      </c>
      <c r="B5551" s="1" t="s">
        <v>14</v>
      </c>
      <c r="C5551" s="1">
        <v>285.64999999999998</v>
      </c>
      <c r="D5551" s="1">
        <v>293.3</v>
      </c>
      <c r="E5551" s="1">
        <v>284.8</v>
      </c>
      <c r="F5551" s="1">
        <v>284.35000000000002</v>
      </c>
      <c r="G5551" s="1">
        <v>291.5</v>
      </c>
      <c r="H5551" s="1">
        <v>291.89999999999998</v>
      </c>
      <c r="I5551" s="1">
        <v>290.16000000000003</v>
      </c>
      <c r="J5551" s="1">
        <v>293.3</v>
      </c>
      <c r="K5551" s="1">
        <v>200.9</v>
      </c>
      <c r="L5551" s="1">
        <v>39881736</v>
      </c>
      <c r="M5551" s="1">
        <v>11571994521.700001</v>
      </c>
      <c r="N5551" s="11">
        <v>236760</v>
      </c>
    </row>
    <row r="5552" spans="1:14" x14ac:dyDescent="0.25">
      <c r="A5552" s="10">
        <v>44747</v>
      </c>
      <c r="B5552" s="1" t="s">
        <v>14</v>
      </c>
      <c r="C5552" s="1">
        <v>293</v>
      </c>
      <c r="D5552" s="1">
        <v>293</v>
      </c>
      <c r="E5552" s="1">
        <v>285.75</v>
      </c>
      <c r="F5552" s="1">
        <v>291.89999999999998</v>
      </c>
      <c r="G5552" s="1">
        <v>286.75</v>
      </c>
      <c r="H5552" s="1">
        <v>286.89999999999998</v>
      </c>
      <c r="I5552" s="1">
        <v>288.48</v>
      </c>
      <c r="J5552" s="1">
        <v>293.3</v>
      </c>
      <c r="K5552" s="1">
        <v>200.9</v>
      </c>
      <c r="L5552" s="1">
        <v>18568655</v>
      </c>
      <c r="M5552" s="1">
        <v>5356766750.75</v>
      </c>
      <c r="N5552" s="11">
        <v>148323</v>
      </c>
    </row>
    <row r="5553" spans="1:14" x14ac:dyDescent="0.25">
      <c r="A5553" s="10">
        <v>44748</v>
      </c>
      <c r="B5553" s="1" t="s">
        <v>14</v>
      </c>
      <c r="C5553" s="1">
        <v>286.10000000000002</v>
      </c>
      <c r="D5553" s="1">
        <v>290</v>
      </c>
      <c r="E5553" s="1">
        <v>285.3</v>
      </c>
      <c r="F5553" s="1">
        <v>286.89999999999998</v>
      </c>
      <c r="G5553" s="1">
        <v>289.3</v>
      </c>
      <c r="H5553" s="1">
        <v>289.3</v>
      </c>
      <c r="I5553" s="1">
        <v>287.8</v>
      </c>
      <c r="J5553" s="1">
        <v>293.3</v>
      </c>
      <c r="K5553" s="1">
        <v>200.9</v>
      </c>
      <c r="L5553" s="1">
        <v>18292925</v>
      </c>
      <c r="M5553" s="1">
        <v>5264761919.1499996</v>
      </c>
      <c r="N5553" s="11">
        <v>127639</v>
      </c>
    </row>
    <row r="5554" spans="1:14" x14ac:dyDescent="0.25">
      <c r="A5554" s="10">
        <v>44749</v>
      </c>
      <c r="B5554" s="1" t="s">
        <v>14</v>
      </c>
      <c r="C5554" s="1">
        <v>291</v>
      </c>
      <c r="D5554" s="1">
        <v>293.14999999999998</v>
      </c>
      <c r="E5554" s="1">
        <v>288.5</v>
      </c>
      <c r="F5554" s="1">
        <v>289.3</v>
      </c>
      <c r="G5554" s="1">
        <v>291.8</v>
      </c>
      <c r="H5554" s="1">
        <v>291.95</v>
      </c>
      <c r="I5554" s="1">
        <v>291.24</v>
      </c>
      <c r="J5554" s="1">
        <v>293.3</v>
      </c>
      <c r="K5554" s="1">
        <v>200.9</v>
      </c>
      <c r="L5554" s="1">
        <v>13794991</v>
      </c>
      <c r="M5554" s="1">
        <v>4017654188.9000001</v>
      </c>
      <c r="N5554" s="11">
        <v>92213</v>
      </c>
    </row>
    <row r="5555" spans="1:14" x14ac:dyDescent="0.25">
      <c r="A5555" s="10">
        <v>44750</v>
      </c>
      <c r="B5555" s="1" t="s">
        <v>14</v>
      </c>
      <c r="C5555" s="1">
        <v>292.89999999999998</v>
      </c>
      <c r="D5555" s="1">
        <v>294.45</v>
      </c>
      <c r="E5555" s="1">
        <v>290.39999999999998</v>
      </c>
      <c r="F5555" s="1">
        <v>291.95</v>
      </c>
      <c r="G5555" s="1">
        <v>293.05</v>
      </c>
      <c r="H5555" s="1">
        <v>293.05</v>
      </c>
      <c r="I5555" s="1">
        <v>292.70999999999998</v>
      </c>
      <c r="J5555" s="1">
        <v>294.45</v>
      </c>
      <c r="K5555" s="1">
        <v>200.9</v>
      </c>
      <c r="L5555" s="1">
        <v>11110418</v>
      </c>
      <c r="M5555" s="1">
        <v>3252113136.1999998</v>
      </c>
      <c r="N5555" s="11">
        <v>108058</v>
      </c>
    </row>
    <row r="5556" spans="1:14" x14ac:dyDescent="0.25">
      <c r="A5556" s="10">
        <v>44753</v>
      </c>
      <c r="B5556" s="1" t="s">
        <v>14</v>
      </c>
      <c r="C5556" s="1">
        <v>293</v>
      </c>
      <c r="D5556" s="1">
        <v>296.95</v>
      </c>
      <c r="E5556" s="1">
        <v>292.05</v>
      </c>
      <c r="F5556" s="1">
        <v>293.05</v>
      </c>
      <c r="G5556" s="1">
        <v>294.8</v>
      </c>
      <c r="H5556" s="1">
        <v>295</v>
      </c>
      <c r="I5556" s="1">
        <v>295.08999999999997</v>
      </c>
      <c r="J5556" s="1">
        <v>296.95</v>
      </c>
      <c r="K5556" s="1">
        <v>200.95</v>
      </c>
      <c r="L5556" s="1">
        <v>12352667</v>
      </c>
      <c r="M5556" s="1">
        <v>3645114496.5500002</v>
      </c>
      <c r="N5556" s="11">
        <v>136091</v>
      </c>
    </row>
    <row r="5557" spans="1:14" x14ac:dyDescent="0.25">
      <c r="A5557" s="10">
        <v>44754</v>
      </c>
      <c r="B5557" s="1" t="s">
        <v>14</v>
      </c>
      <c r="C5557" s="1">
        <v>293</v>
      </c>
      <c r="D5557" s="1">
        <v>295.35000000000002</v>
      </c>
      <c r="E5557" s="1">
        <v>290.89999999999998</v>
      </c>
      <c r="F5557" s="1">
        <v>295</v>
      </c>
      <c r="G5557" s="1">
        <v>292.39999999999998</v>
      </c>
      <c r="H5557" s="1">
        <v>292.7</v>
      </c>
      <c r="I5557" s="1">
        <v>292.88</v>
      </c>
      <c r="J5557" s="1">
        <v>296.95</v>
      </c>
      <c r="K5557" s="1">
        <v>200.95</v>
      </c>
      <c r="L5557" s="1">
        <v>14074628</v>
      </c>
      <c r="M5557" s="1">
        <v>4122188825.6999998</v>
      </c>
      <c r="N5557" s="11">
        <v>79822</v>
      </c>
    </row>
    <row r="5558" spans="1:14" x14ac:dyDescent="0.25">
      <c r="A5558" s="10">
        <v>44755</v>
      </c>
      <c r="B5558" s="1" t="s">
        <v>14</v>
      </c>
      <c r="C5558" s="1">
        <v>293</v>
      </c>
      <c r="D5558" s="1">
        <v>294.8</v>
      </c>
      <c r="E5558" s="1">
        <v>292.7</v>
      </c>
      <c r="F5558" s="1">
        <v>292.7</v>
      </c>
      <c r="G5558" s="1">
        <v>294</v>
      </c>
      <c r="H5558" s="1">
        <v>294.05</v>
      </c>
      <c r="I5558" s="1">
        <v>293.83</v>
      </c>
      <c r="J5558" s="1">
        <v>296.95</v>
      </c>
      <c r="K5558" s="1">
        <v>200.95</v>
      </c>
      <c r="L5558" s="1">
        <v>9277570</v>
      </c>
      <c r="M5558" s="1">
        <v>2726007442.4000001</v>
      </c>
      <c r="N5558" s="11">
        <v>91827</v>
      </c>
    </row>
    <row r="5559" spans="1:14" x14ac:dyDescent="0.25">
      <c r="A5559" s="10">
        <v>44756</v>
      </c>
      <c r="B5559" s="1" t="s">
        <v>14</v>
      </c>
      <c r="C5559" s="1">
        <v>294.3</v>
      </c>
      <c r="D5559" s="1">
        <v>296.35000000000002</v>
      </c>
      <c r="E5559" s="1">
        <v>289.14999999999998</v>
      </c>
      <c r="F5559" s="1">
        <v>294.05</v>
      </c>
      <c r="G5559" s="1">
        <v>290.39999999999998</v>
      </c>
      <c r="H5559" s="1">
        <v>290.85000000000002</v>
      </c>
      <c r="I5559" s="1">
        <v>292.95999999999998</v>
      </c>
      <c r="J5559" s="1">
        <v>296.95</v>
      </c>
      <c r="K5559" s="1">
        <v>200.95</v>
      </c>
      <c r="L5559" s="1">
        <v>13414357</v>
      </c>
      <c r="M5559" s="1">
        <v>3929881063.25</v>
      </c>
      <c r="N5559" s="11">
        <v>131615</v>
      </c>
    </row>
    <row r="5560" spans="1:14" x14ac:dyDescent="0.25">
      <c r="A5560" s="10">
        <v>44757</v>
      </c>
      <c r="B5560" s="1" t="s">
        <v>14</v>
      </c>
      <c r="C5560" s="1">
        <v>292</v>
      </c>
      <c r="D5560" s="1">
        <v>294</v>
      </c>
      <c r="E5560" s="1">
        <v>289.5</v>
      </c>
      <c r="F5560" s="1">
        <v>290.85000000000002</v>
      </c>
      <c r="G5560" s="1">
        <v>293.8</v>
      </c>
      <c r="H5560" s="1">
        <v>293.55</v>
      </c>
      <c r="I5560" s="1">
        <v>291.83999999999997</v>
      </c>
      <c r="J5560" s="1">
        <v>296.95</v>
      </c>
      <c r="K5560" s="1">
        <v>200.95</v>
      </c>
      <c r="L5560" s="1">
        <v>11025420</v>
      </c>
      <c r="M5560" s="1">
        <v>3217689790.6999998</v>
      </c>
      <c r="N5560" s="11">
        <v>92230</v>
      </c>
    </row>
    <row r="5561" spans="1:14" x14ac:dyDescent="0.25">
      <c r="A5561" s="10">
        <v>44760</v>
      </c>
      <c r="B5561" s="1" t="s">
        <v>14</v>
      </c>
      <c r="C5561" s="1">
        <v>295</v>
      </c>
      <c r="D5561" s="1">
        <v>296.3</v>
      </c>
      <c r="E5561" s="1">
        <v>293.75</v>
      </c>
      <c r="F5561" s="1">
        <v>293.55</v>
      </c>
      <c r="G5561" s="1">
        <v>295.45</v>
      </c>
      <c r="H5561" s="1">
        <v>295.3</v>
      </c>
      <c r="I5561" s="1">
        <v>295.33</v>
      </c>
      <c r="J5561" s="1">
        <v>296.95</v>
      </c>
      <c r="K5561" s="1">
        <v>204.35</v>
      </c>
      <c r="L5561" s="1">
        <v>11315876</v>
      </c>
      <c r="M5561" s="1">
        <v>3341888353.25</v>
      </c>
      <c r="N5561" s="11">
        <v>97564</v>
      </c>
    </row>
    <row r="5562" spans="1:14" x14ac:dyDescent="0.25">
      <c r="A5562" s="10">
        <v>44761</v>
      </c>
      <c r="B5562" s="1" t="s">
        <v>14</v>
      </c>
      <c r="C5562" s="1">
        <v>295</v>
      </c>
      <c r="D5562" s="1">
        <v>295.60000000000002</v>
      </c>
      <c r="E5562" s="1">
        <v>292.7</v>
      </c>
      <c r="F5562" s="1">
        <v>295.3</v>
      </c>
      <c r="G5562" s="1">
        <v>294.45</v>
      </c>
      <c r="H5562" s="1">
        <v>294.60000000000002</v>
      </c>
      <c r="I5562" s="1">
        <v>293.95</v>
      </c>
      <c r="J5562" s="1">
        <v>296.95</v>
      </c>
      <c r="K5562" s="1">
        <v>204.35</v>
      </c>
      <c r="L5562" s="1">
        <v>9188419</v>
      </c>
      <c r="M5562" s="1">
        <v>2700951098.8499999</v>
      </c>
      <c r="N5562" s="11">
        <v>66167</v>
      </c>
    </row>
    <row r="5563" spans="1:14" x14ac:dyDescent="0.25">
      <c r="A5563" s="10">
        <v>44762</v>
      </c>
      <c r="B5563" s="1" t="s">
        <v>14</v>
      </c>
      <c r="C5563" s="1">
        <v>294.89999999999998</v>
      </c>
      <c r="D5563" s="1">
        <v>299.5</v>
      </c>
      <c r="E5563" s="1">
        <v>293.60000000000002</v>
      </c>
      <c r="F5563" s="1">
        <v>294.60000000000002</v>
      </c>
      <c r="G5563" s="1">
        <v>297.8</v>
      </c>
      <c r="H5563" s="1">
        <v>298.2</v>
      </c>
      <c r="I5563" s="1">
        <v>297.45999999999998</v>
      </c>
      <c r="J5563" s="1">
        <v>299.5</v>
      </c>
      <c r="K5563" s="1">
        <v>204.35</v>
      </c>
      <c r="L5563" s="1">
        <v>15789281</v>
      </c>
      <c r="M5563" s="1">
        <v>4696731729.8999996</v>
      </c>
      <c r="N5563" s="11">
        <v>129589</v>
      </c>
    </row>
    <row r="5564" spans="1:14" x14ac:dyDescent="0.25">
      <c r="A5564" s="10">
        <v>44763</v>
      </c>
      <c r="B5564" s="1" t="s">
        <v>14</v>
      </c>
      <c r="C5564" s="1">
        <v>299</v>
      </c>
      <c r="D5564" s="1">
        <v>302.2</v>
      </c>
      <c r="E5564" s="1">
        <v>298</v>
      </c>
      <c r="F5564" s="1">
        <v>298.2</v>
      </c>
      <c r="G5564" s="1">
        <v>299.45</v>
      </c>
      <c r="H5564" s="1">
        <v>299.55</v>
      </c>
      <c r="I5564" s="1">
        <v>299.79000000000002</v>
      </c>
      <c r="J5564" s="1">
        <v>302.2</v>
      </c>
      <c r="K5564" s="1">
        <v>204.35</v>
      </c>
      <c r="L5564" s="1">
        <v>16042840</v>
      </c>
      <c r="M5564" s="1">
        <v>4809415085.5500002</v>
      </c>
      <c r="N5564" s="11">
        <v>148528</v>
      </c>
    </row>
    <row r="5565" spans="1:14" x14ac:dyDescent="0.25">
      <c r="A5565" s="10">
        <v>44764</v>
      </c>
      <c r="B5565" s="1" t="s">
        <v>14</v>
      </c>
      <c r="C5565" s="1">
        <v>300</v>
      </c>
      <c r="D5565" s="1">
        <v>302.5</v>
      </c>
      <c r="E5565" s="1">
        <v>298.10000000000002</v>
      </c>
      <c r="F5565" s="1">
        <v>299.55</v>
      </c>
      <c r="G5565" s="1">
        <v>299.89999999999998</v>
      </c>
      <c r="H5565" s="1">
        <v>300.55</v>
      </c>
      <c r="I5565" s="1">
        <v>300.20999999999998</v>
      </c>
      <c r="J5565" s="1">
        <v>302.5</v>
      </c>
      <c r="K5565" s="1">
        <v>204.35</v>
      </c>
      <c r="L5565" s="1">
        <v>9967545</v>
      </c>
      <c r="M5565" s="1">
        <v>2992317208.6999998</v>
      </c>
      <c r="N5565" s="11">
        <v>132970</v>
      </c>
    </row>
    <row r="5566" spans="1:14" x14ac:dyDescent="0.25">
      <c r="A5566" s="10">
        <v>44767</v>
      </c>
      <c r="B5566" s="1" t="s">
        <v>14</v>
      </c>
      <c r="C5566" s="1">
        <v>299</v>
      </c>
      <c r="D5566" s="1">
        <v>302.95</v>
      </c>
      <c r="E5566" s="1">
        <v>298.8</v>
      </c>
      <c r="F5566" s="1">
        <v>300.55</v>
      </c>
      <c r="G5566" s="1">
        <v>300.95</v>
      </c>
      <c r="H5566" s="1">
        <v>301.10000000000002</v>
      </c>
      <c r="I5566" s="1">
        <v>301.27</v>
      </c>
      <c r="J5566" s="1">
        <v>302.95</v>
      </c>
      <c r="K5566" s="1">
        <v>204.35</v>
      </c>
      <c r="L5566" s="1">
        <v>10640727</v>
      </c>
      <c r="M5566" s="1">
        <v>3205780240.75</v>
      </c>
      <c r="N5566" s="11">
        <v>122416</v>
      </c>
    </row>
    <row r="5567" spans="1:14" x14ac:dyDescent="0.25">
      <c r="A5567" s="10">
        <v>44768</v>
      </c>
      <c r="B5567" s="1" t="s">
        <v>14</v>
      </c>
      <c r="C5567" s="1">
        <v>301</v>
      </c>
      <c r="D5567" s="1">
        <v>303.75</v>
      </c>
      <c r="E5567" s="1">
        <v>300.45</v>
      </c>
      <c r="F5567" s="1">
        <v>301.10000000000002</v>
      </c>
      <c r="G5567" s="1">
        <v>302.10000000000002</v>
      </c>
      <c r="H5567" s="1">
        <v>302.45</v>
      </c>
      <c r="I5567" s="1">
        <v>302.27999999999997</v>
      </c>
      <c r="J5567" s="1">
        <v>303.75</v>
      </c>
      <c r="K5567" s="1">
        <v>204.35</v>
      </c>
      <c r="L5567" s="1">
        <v>9739177</v>
      </c>
      <c r="M5567" s="1">
        <v>2943921157.9000001</v>
      </c>
      <c r="N5567" s="11">
        <v>132601</v>
      </c>
    </row>
    <row r="5568" spans="1:14" x14ac:dyDescent="0.25">
      <c r="A5568" s="10">
        <v>44769</v>
      </c>
      <c r="B5568" s="1" t="s">
        <v>14</v>
      </c>
      <c r="C5568" s="1">
        <v>302.85000000000002</v>
      </c>
      <c r="D5568" s="1">
        <v>305</v>
      </c>
      <c r="E5568" s="1">
        <v>300.60000000000002</v>
      </c>
      <c r="F5568" s="1">
        <v>302.45</v>
      </c>
      <c r="G5568" s="1">
        <v>304.2</v>
      </c>
      <c r="H5568" s="1">
        <v>304.14999999999998</v>
      </c>
      <c r="I5568" s="1">
        <v>303.24</v>
      </c>
      <c r="J5568" s="1">
        <v>305</v>
      </c>
      <c r="K5568" s="1">
        <v>204.35</v>
      </c>
      <c r="L5568" s="1">
        <v>9346146</v>
      </c>
      <c r="M5568" s="1">
        <v>2834122482.6500001</v>
      </c>
      <c r="N5568" s="11">
        <v>90102</v>
      </c>
    </row>
    <row r="5569" spans="1:14" x14ac:dyDescent="0.25">
      <c r="A5569" s="10">
        <v>44770</v>
      </c>
      <c r="B5569" s="1" t="s">
        <v>14</v>
      </c>
      <c r="C5569" s="1">
        <v>304.89999999999998</v>
      </c>
      <c r="D5569" s="1">
        <v>305.2</v>
      </c>
      <c r="E5569" s="1">
        <v>302.39999999999998</v>
      </c>
      <c r="F5569" s="1">
        <v>304.14999999999998</v>
      </c>
      <c r="G5569" s="1">
        <v>303.25</v>
      </c>
      <c r="H5569" s="1">
        <v>303.45</v>
      </c>
      <c r="I5569" s="1">
        <v>303.73</v>
      </c>
      <c r="J5569" s="1">
        <v>305.2</v>
      </c>
      <c r="K5569" s="1">
        <v>204.35</v>
      </c>
      <c r="L5569" s="1">
        <v>10839070</v>
      </c>
      <c r="M5569" s="1">
        <v>3292179152.25</v>
      </c>
      <c r="N5569" s="11">
        <v>116206</v>
      </c>
    </row>
    <row r="5570" spans="1:14" x14ac:dyDescent="0.25">
      <c r="A5570" s="10">
        <v>44771</v>
      </c>
      <c r="B5570" s="1" t="s">
        <v>14</v>
      </c>
      <c r="C5570" s="1">
        <v>305</v>
      </c>
      <c r="D5570" s="1">
        <v>305.89999999999998</v>
      </c>
      <c r="E5570" s="1">
        <v>301.35000000000002</v>
      </c>
      <c r="F5570" s="1">
        <v>303.45</v>
      </c>
      <c r="G5570" s="1">
        <v>303.89999999999998</v>
      </c>
      <c r="H5570" s="1">
        <v>303.05</v>
      </c>
      <c r="I5570" s="1">
        <v>302.76</v>
      </c>
      <c r="J5570" s="1">
        <v>305.89999999999998</v>
      </c>
      <c r="K5570" s="1">
        <v>204.35</v>
      </c>
      <c r="L5570" s="1">
        <v>16932743</v>
      </c>
      <c r="M5570" s="1">
        <v>5126590092</v>
      </c>
      <c r="N5570" s="11">
        <v>118230</v>
      </c>
    </row>
    <row r="5571" spans="1:14" x14ac:dyDescent="0.25">
      <c r="A5571" s="10">
        <v>44774</v>
      </c>
      <c r="B5571" s="1" t="s">
        <v>14</v>
      </c>
      <c r="C5571" s="1">
        <v>304</v>
      </c>
      <c r="D5571" s="1">
        <v>308.8</v>
      </c>
      <c r="E5571" s="1">
        <v>303.10000000000002</v>
      </c>
      <c r="F5571" s="1">
        <v>303.05</v>
      </c>
      <c r="G5571" s="1">
        <v>307.8</v>
      </c>
      <c r="H5571" s="1">
        <v>307.5</v>
      </c>
      <c r="I5571" s="1">
        <v>306.64</v>
      </c>
      <c r="J5571" s="1">
        <v>308.8</v>
      </c>
      <c r="K5571" s="1">
        <v>204.35</v>
      </c>
      <c r="L5571" s="1">
        <v>15889556</v>
      </c>
      <c r="M5571" s="1">
        <v>4872330248.1999998</v>
      </c>
      <c r="N5571" s="11">
        <v>139428</v>
      </c>
    </row>
    <row r="5572" spans="1:14" x14ac:dyDescent="0.25">
      <c r="A5572" s="10">
        <v>44775</v>
      </c>
      <c r="B5572" s="1" t="s">
        <v>14</v>
      </c>
      <c r="C5572" s="1">
        <v>310</v>
      </c>
      <c r="D5572" s="1">
        <v>316.64999999999998</v>
      </c>
      <c r="E5572" s="1">
        <v>308.2</v>
      </c>
      <c r="F5572" s="1">
        <v>307.5</v>
      </c>
      <c r="G5572" s="1">
        <v>309.3</v>
      </c>
      <c r="H5572" s="1">
        <v>309.95</v>
      </c>
      <c r="I5572" s="1">
        <v>311.5</v>
      </c>
      <c r="J5572" s="1">
        <v>316.64999999999998</v>
      </c>
      <c r="K5572" s="1">
        <v>204.35</v>
      </c>
      <c r="L5572" s="1">
        <v>38982557</v>
      </c>
      <c r="M5572" s="1">
        <v>12142957304.5</v>
      </c>
      <c r="N5572" s="11">
        <v>261354</v>
      </c>
    </row>
    <row r="5573" spans="1:14" x14ac:dyDescent="0.25">
      <c r="A5573" s="10">
        <v>44776</v>
      </c>
      <c r="B5573" s="1" t="s">
        <v>14</v>
      </c>
      <c r="C5573" s="1">
        <v>310.89999999999998</v>
      </c>
      <c r="D5573" s="1">
        <v>310.89999999999998</v>
      </c>
      <c r="E5573" s="1">
        <v>303.64999999999998</v>
      </c>
      <c r="F5573" s="1">
        <v>309.95</v>
      </c>
      <c r="G5573" s="1">
        <v>308</v>
      </c>
      <c r="H5573" s="1">
        <v>308.14999999999998</v>
      </c>
      <c r="I5573" s="1">
        <v>306.76</v>
      </c>
      <c r="J5573" s="1">
        <v>316.64999999999998</v>
      </c>
      <c r="K5573" s="1">
        <v>204.35</v>
      </c>
      <c r="L5573" s="1">
        <v>17695228</v>
      </c>
      <c r="M5573" s="1">
        <v>5428122427.1499996</v>
      </c>
      <c r="N5573" s="11">
        <v>155797</v>
      </c>
    </row>
    <row r="5574" spans="1:14" x14ac:dyDescent="0.25">
      <c r="A5574" s="10">
        <v>44777</v>
      </c>
      <c r="B5574" s="1" t="s">
        <v>14</v>
      </c>
      <c r="C5574" s="1">
        <v>308</v>
      </c>
      <c r="D5574" s="1">
        <v>310.35000000000002</v>
      </c>
      <c r="E5574" s="1">
        <v>307.14999999999998</v>
      </c>
      <c r="F5574" s="1">
        <v>308.14999999999998</v>
      </c>
      <c r="G5574" s="1">
        <v>309.39999999999998</v>
      </c>
      <c r="H5574" s="1">
        <v>309.5</v>
      </c>
      <c r="I5574" s="1">
        <v>309.29000000000002</v>
      </c>
      <c r="J5574" s="1">
        <v>316.64999999999998</v>
      </c>
      <c r="K5574" s="1">
        <v>204.35</v>
      </c>
      <c r="L5574" s="1">
        <v>15901918</v>
      </c>
      <c r="M5574" s="1">
        <v>4918240461.6499996</v>
      </c>
      <c r="N5574" s="11">
        <v>133992</v>
      </c>
    </row>
    <row r="5575" spans="1:14" x14ac:dyDescent="0.25">
      <c r="A5575" s="10">
        <v>44778</v>
      </c>
      <c r="B5575" s="1" t="s">
        <v>14</v>
      </c>
      <c r="C5575" s="1">
        <v>309.5</v>
      </c>
      <c r="D5575" s="1">
        <v>311.8</v>
      </c>
      <c r="E5575" s="1">
        <v>309.10000000000002</v>
      </c>
      <c r="F5575" s="1">
        <v>309.5</v>
      </c>
      <c r="G5575" s="1">
        <v>311.10000000000002</v>
      </c>
      <c r="H5575" s="1">
        <v>310.85000000000002</v>
      </c>
      <c r="I5575" s="1">
        <v>310.81</v>
      </c>
      <c r="J5575" s="1">
        <v>316.64999999999998</v>
      </c>
      <c r="K5575" s="1">
        <v>204.35</v>
      </c>
      <c r="L5575" s="1">
        <v>10088723</v>
      </c>
      <c r="M5575" s="1">
        <v>3135641713.9000001</v>
      </c>
      <c r="N5575" s="11">
        <v>88921</v>
      </c>
    </row>
    <row r="5576" spans="1:14" x14ac:dyDescent="0.25">
      <c r="A5576" s="10">
        <v>44781</v>
      </c>
      <c r="B5576" s="1" t="s">
        <v>14</v>
      </c>
      <c r="C5576" s="1">
        <v>310.95</v>
      </c>
      <c r="D5576" s="1">
        <v>313.95</v>
      </c>
      <c r="E5576" s="1">
        <v>310.05</v>
      </c>
      <c r="F5576" s="1">
        <v>310.85000000000002</v>
      </c>
      <c r="G5576" s="1">
        <v>313</v>
      </c>
      <c r="H5576" s="1">
        <v>313.14999999999998</v>
      </c>
      <c r="I5576" s="1">
        <v>312.64999999999998</v>
      </c>
      <c r="J5576" s="1">
        <v>316.64999999999998</v>
      </c>
      <c r="K5576" s="1">
        <v>204.35</v>
      </c>
      <c r="L5576" s="1">
        <v>8307140</v>
      </c>
      <c r="M5576" s="1">
        <v>2597244021.1500001</v>
      </c>
      <c r="N5576" s="11">
        <v>107521</v>
      </c>
    </row>
    <row r="5577" spans="1:14" x14ac:dyDescent="0.25">
      <c r="A5577" s="10">
        <v>44783</v>
      </c>
      <c r="B5577" s="1" t="s">
        <v>14</v>
      </c>
      <c r="C5577" s="1">
        <v>313.14999999999998</v>
      </c>
      <c r="D5577" s="1">
        <v>314.10000000000002</v>
      </c>
      <c r="E5577" s="1">
        <v>310.75</v>
      </c>
      <c r="F5577" s="1">
        <v>313.14999999999998</v>
      </c>
      <c r="G5577" s="1">
        <v>311.3</v>
      </c>
      <c r="H5577" s="1">
        <v>311.2</v>
      </c>
      <c r="I5577" s="1">
        <v>312.25</v>
      </c>
      <c r="J5577" s="1">
        <v>316.64999999999998</v>
      </c>
      <c r="K5577" s="1">
        <v>204.35</v>
      </c>
      <c r="L5577" s="1">
        <v>8923568</v>
      </c>
      <c r="M5577" s="1">
        <v>2786357032.75</v>
      </c>
      <c r="N5577" s="11">
        <v>134530</v>
      </c>
    </row>
    <row r="5578" spans="1:14" x14ac:dyDescent="0.25">
      <c r="A5578" s="10">
        <v>44784</v>
      </c>
      <c r="B5578" s="1" t="s">
        <v>14</v>
      </c>
      <c r="C5578" s="1">
        <v>313</v>
      </c>
      <c r="D5578" s="1">
        <v>313.45</v>
      </c>
      <c r="E5578" s="1">
        <v>305.3</v>
      </c>
      <c r="F5578" s="1">
        <v>311.2</v>
      </c>
      <c r="G5578" s="1">
        <v>305.75</v>
      </c>
      <c r="H5578" s="1">
        <v>306.25</v>
      </c>
      <c r="I5578" s="1">
        <v>308.12</v>
      </c>
      <c r="J5578" s="1">
        <v>316.64999999999998</v>
      </c>
      <c r="K5578" s="1">
        <v>204.35</v>
      </c>
      <c r="L5578" s="1">
        <v>10885990</v>
      </c>
      <c r="M5578" s="1">
        <v>3354140392.3499999</v>
      </c>
      <c r="N5578" s="11">
        <v>149032</v>
      </c>
    </row>
    <row r="5579" spans="1:14" x14ac:dyDescent="0.25">
      <c r="A5579" s="10">
        <v>44785</v>
      </c>
      <c r="B5579" s="1" t="s">
        <v>14</v>
      </c>
      <c r="C5579" s="1">
        <v>306.25</v>
      </c>
      <c r="D5579" s="1">
        <v>309.39999999999998</v>
      </c>
      <c r="E5579" s="1">
        <v>304.5</v>
      </c>
      <c r="F5579" s="1">
        <v>306.25</v>
      </c>
      <c r="G5579" s="1">
        <v>308.05</v>
      </c>
      <c r="H5579" s="1">
        <v>308.55</v>
      </c>
      <c r="I5579" s="1">
        <v>307.8</v>
      </c>
      <c r="J5579" s="1">
        <v>316.64999999999998</v>
      </c>
      <c r="K5579" s="1">
        <v>204.35</v>
      </c>
      <c r="L5579" s="1">
        <v>6422504</v>
      </c>
      <c r="M5579" s="1">
        <v>1976829183.3</v>
      </c>
      <c r="N5579" s="11">
        <v>90838</v>
      </c>
    </row>
    <row r="5580" spans="1:14" x14ac:dyDescent="0.25">
      <c r="A5580" s="10">
        <v>44789</v>
      </c>
      <c r="B5580" s="1" t="s">
        <v>14</v>
      </c>
      <c r="C5580" s="1">
        <v>308.55</v>
      </c>
      <c r="D5580" s="1">
        <v>311.5</v>
      </c>
      <c r="E5580" s="1">
        <v>308.55</v>
      </c>
      <c r="F5580" s="1">
        <v>308.55</v>
      </c>
      <c r="G5580" s="1">
        <v>310.60000000000002</v>
      </c>
      <c r="H5580" s="1">
        <v>310.55</v>
      </c>
      <c r="I5580" s="1">
        <v>310.52999999999997</v>
      </c>
      <c r="J5580" s="1">
        <v>316.64999999999998</v>
      </c>
      <c r="K5580" s="1">
        <v>204.35</v>
      </c>
      <c r="L5580" s="1">
        <v>8609864</v>
      </c>
      <c r="M5580" s="1">
        <v>2673656850.8499999</v>
      </c>
      <c r="N5580" s="11">
        <v>119342</v>
      </c>
    </row>
    <row r="5581" spans="1:14" x14ac:dyDescent="0.25">
      <c r="A5581" s="10">
        <v>44790</v>
      </c>
      <c r="B5581" s="1" t="s">
        <v>14</v>
      </c>
      <c r="C5581" s="1">
        <v>311.7</v>
      </c>
      <c r="D5581" s="1">
        <v>313.25</v>
      </c>
      <c r="E5581" s="1">
        <v>311</v>
      </c>
      <c r="F5581" s="1">
        <v>310.55</v>
      </c>
      <c r="G5581" s="1">
        <v>312.5</v>
      </c>
      <c r="H5581" s="1">
        <v>312.55</v>
      </c>
      <c r="I5581" s="1">
        <v>312.37</v>
      </c>
      <c r="J5581" s="1">
        <v>316.64999999999998</v>
      </c>
      <c r="K5581" s="1">
        <v>204.35</v>
      </c>
      <c r="L5581" s="1">
        <v>7975854</v>
      </c>
      <c r="M5581" s="1">
        <v>2491424845.8499999</v>
      </c>
      <c r="N5581" s="11">
        <v>114115</v>
      </c>
    </row>
    <row r="5582" spans="1:14" x14ac:dyDescent="0.25">
      <c r="A5582" s="10">
        <v>44791</v>
      </c>
      <c r="B5582" s="1" t="s">
        <v>14</v>
      </c>
      <c r="C5582" s="1">
        <v>313</v>
      </c>
      <c r="D5582" s="1">
        <v>316</v>
      </c>
      <c r="E5582" s="1">
        <v>312.60000000000002</v>
      </c>
      <c r="F5582" s="1">
        <v>312.55</v>
      </c>
      <c r="G5582" s="1">
        <v>315.35000000000002</v>
      </c>
      <c r="H5582" s="1">
        <v>315.64999999999998</v>
      </c>
      <c r="I5582" s="1">
        <v>314.97000000000003</v>
      </c>
      <c r="J5582" s="1">
        <v>316.64999999999998</v>
      </c>
      <c r="K5582" s="1">
        <v>204.35</v>
      </c>
      <c r="L5582" s="1">
        <v>9883851</v>
      </c>
      <c r="M5582" s="1">
        <v>3113156971.3499999</v>
      </c>
      <c r="N5582" s="11">
        <v>118060</v>
      </c>
    </row>
    <row r="5583" spans="1:14" x14ac:dyDescent="0.25">
      <c r="A5583" s="10">
        <v>44792</v>
      </c>
      <c r="B5583" s="1" t="s">
        <v>14</v>
      </c>
      <c r="C5583" s="1">
        <v>316.14999999999998</v>
      </c>
      <c r="D5583" s="1">
        <v>316.14999999999998</v>
      </c>
      <c r="E5583" s="1">
        <v>311.2</v>
      </c>
      <c r="F5583" s="1">
        <v>315.64999999999998</v>
      </c>
      <c r="G5583" s="1">
        <v>311.89999999999998</v>
      </c>
      <c r="H5583" s="1">
        <v>312</v>
      </c>
      <c r="I5583" s="1">
        <v>313.45999999999998</v>
      </c>
      <c r="J5583" s="1">
        <v>316.64999999999998</v>
      </c>
      <c r="K5583" s="1">
        <v>204.35</v>
      </c>
      <c r="L5583" s="1">
        <v>10422413</v>
      </c>
      <c r="M5583" s="1">
        <v>3266995923.9000001</v>
      </c>
      <c r="N5583" s="11">
        <v>111105</v>
      </c>
    </row>
    <row r="5584" spans="1:14" x14ac:dyDescent="0.25">
      <c r="A5584" s="10">
        <v>44795</v>
      </c>
      <c r="B5584" s="1" t="s">
        <v>14</v>
      </c>
      <c r="C5584" s="1">
        <v>311.2</v>
      </c>
      <c r="D5584" s="1">
        <v>317</v>
      </c>
      <c r="E5584" s="1">
        <v>311</v>
      </c>
      <c r="F5584" s="1">
        <v>312</v>
      </c>
      <c r="G5584" s="1">
        <v>313.85000000000002</v>
      </c>
      <c r="H5584" s="1">
        <v>314.39999999999998</v>
      </c>
      <c r="I5584" s="1">
        <v>315.08</v>
      </c>
      <c r="J5584" s="1">
        <v>317</v>
      </c>
      <c r="K5584" s="1">
        <v>204.35</v>
      </c>
      <c r="L5584" s="1">
        <v>11355837</v>
      </c>
      <c r="M5584" s="1">
        <v>3577976869.25</v>
      </c>
      <c r="N5584" s="11">
        <v>139216</v>
      </c>
    </row>
    <row r="5585" spans="1:14" x14ac:dyDescent="0.25">
      <c r="A5585" s="10">
        <v>44796</v>
      </c>
      <c r="B5585" s="1" t="s">
        <v>14</v>
      </c>
      <c r="C5585" s="1">
        <v>312.95</v>
      </c>
      <c r="D5585" s="1">
        <v>316</v>
      </c>
      <c r="E5585" s="1">
        <v>312.10000000000002</v>
      </c>
      <c r="F5585" s="1">
        <v>314.39999999999998</v>
      </c>
      <c r="G5585" s="1">
        <v>315.95</v>
      </c>
      <c r="H5585" s="1">
        <v>315.89999999999998</v>
      </c>
      <c r="I5585" s="1">
        <v>314.97000000000003</v>
      </c>
      <c r="J5585" s="1">
        <v>317</v>
      </c>
      <c r="K5585" s="1">
        <v>204.35</v>
      </c>
      <c r="L5585" s="1">
        <v>9338887</v>
      </c>
      <c r="M5585" s="1">
        <v>2941482817.6500001</v>
      </c>
      <c r="N5585" s="11">
        <v>107866</v>
      </c>
    </row>
    <row r="5586" spans="1:14" x14ac:dyDescent="0.25">
      <c r="A5586" s="10">
        <v>44797</v>
      </c>
      <c r="B5586" s="1" t="s">
        <v>14</v>
      </c>
      <c r="C5586" s="1">
        <v>315.75</v>
      </c>
      <c r="D5586" s="1">
        <v>319.45</v>
      </c>
      <c r="E5586" s="1">
        <v>313.05</v>
      </c>
      <c r="F5586" s="1">
        <v>315.89999999999998</v>
      </c>
      <c r="G5586" s="1">
        <v>313.89999999999998</v>
      </c>
      <c r="H5586" s="1">
        <v>314.10000000000002</v>
      </c>
      <c r="I5586" s="1">
        <v>316.13</v>
      </c>
      <c r="J5586" s="1">
        <v>319.45</v>
      </c>
      <c r="K5586" s="1">
        <v>204.35</v>
      </c>
      <c r="L5586" s="1">
        <v>11346892</v>
      </c>
      <c r="M5586" s="1">
        <v>3587093978.1999998</v>
      </c>
      <c r="N5586" s="11">
        <v>139184</v>
      </c>
    </row>
    <row r="5587" spans="1:14" x14ac:dyDescent="0.25">
      <c r="A5587" s="10">
        <v>44798</v>
      </c>
      <c r="B5587" s="1" t="s">
        <v>14</v>
      </c>
      <c r="C5587" s="1">
        <v>315.45</v>
      </c>
      <c r="D5587" s="1">
        <v>316.39999999999998</v>
      </c>
      <c r="E5587" s="1">
        <v>311.60000000000002</v>
      </c>
      <c r="F5587" s="1">
        <v>314.10000000000002</v>
      </c>
      <c r="G5587" s="1">
        <v>312.7</v>
      </c>
      <c r="H5587" s="1">
        <v>312.35000000000002</v>
      </c>
      <c r="I5587" s="1">
        <v>314.39</v>
      </c>
      <c r="J5587" s="1">
        <v>319.45</v>
      </c>
      <c r="K5587" s="1">
        <v>204.35</v>
      </c>
      <c r="L5587" s="1">
        <v>7759104</v>
      </c>
      <c r="M5587" s="1">
        <v>2439353578.3000002</v>
      </c>
      <c r="N5587" s="11">
        <v>98542</v>
      </c>
    </row>
    <row r="5588" spans="1:14" x14ac:dyDescent="0.25">
      <c r="A5588" s="10">
        <v>44799</v>
      </c>
      <c r="B5588" s="1" t="s">
        <v>14</v>
      </c>
      <c r="C5588" s="1">
        <v>314.75</v>
      </c>
      <c r="D5588" s="1">
        <v>315.39999999999998</v>
      </c>
      <c r="E5588" s="1">
        <v>312</v>
      </c>
      <c r="F5588" s="1">
        <v>312.35000000000002</v>
      </c>
      <c r="G5588" s="1">
        <v>313.35000000000002</v>
      </c>
      <c r="H5588" s="1">
        <v>312.89999999999998</v>
      </c>
      <c r="I5588" s="1">
        <v>313.52</v>
      </c>
      <c r="J5588" s="1">
        <v>319.45</v>
      </c>
      <c r="K5588" s="1">
        <v>204.35</v>
      </c>
      <c r="L5588" s="1">
        <v>6956588</v>
      </c>
      <c r="M5588" s="1">
        <v>2181018083.4000001</v>
      </c>
      <c r="N5588" s="11">
        <v>155321</v>
      </c>
    </row>
    <row r="5589" spans="1:14" x14ac:dyDescent="0.25">
      <c r="A5589" s="10">
        <v>44802</v>
      </c>
      <c r="B5589" s="1" t="s">
        <v>14</v>
      </c>
      <c r="C5589" s="1">
        <v>310</v>
      </c>
      <c r="D5589" s="1">
        <v>314.95</v>
      </c>
      <c r="E5589" s="1">
        <v>308.85000000000002</v>
      </c>
      <c r="F5589" s="1">
        <v>312.89999999999998</v>
      </c>
      <c r="G5589" s="1">
        <v>313.85000000000002</v>
      </c>
      <c r="H5589" s="1">
        <v>313.55</v>
      </c>
      <c r="I5589" s="1">
        <v>312.02999999999997</v>
      </c>
      <c r="J5589" s="1">
        <v>319.45</v>
      </c>
      <c r="K5589" s="1">
        <v>206</v>
      </c>
      <c r="L5589" s="1">
        <v>11361400</v>
      </c>
      <c r="M5589" s="1">
        <v>3545119890.0999999</v>
      </c>
      <c r="N5589" s="11">
        <v>144239</v>
      </c>
    </row>
    <row r="5590" spans="1:14" x14ac:dyDescent="0.25">
      <c r="A5590" s="10">
        <v>44803</v>
      </c>
      <c r="B5590" s="1" t="s">
        <v>14</v>
      </c>
      <c r="C5590" s="1">
        <v>314.25</v>
      </c>
      <c r="D5590" s="1">
        <v>321.39999999999998</v>
      </c>
      <c r="E5590" s="1">
        <v>314.25</v>
      </c>
      <c r="F5590" s="1">
        <v>313.55</v>
      </c>
      <c r="G5590" s="1">
        <v>320.7</v>
      </c>
      <c r="H5590" s="1">
        <v>320.5</v>
      </c>
      <c r="I5590" s="1">
        <v>318.82</v>
      </c>
      <c r="J5590" s="1">
        <v>321.39999999999998</v>
      </c>
      <c r="K5590" s="1">
        <v>206</v>
      </c>
      <c r="L5590" s="1">
        <v>17829428</v>
      </c>
      <c r="M5590" s="1">
        <v>5684375336.3999996</v>
      </c>
      <c r="N5590" s="11">
        <v>136127</v>
      </c>
    </row>
    <row r="5591" spans="1:14" x14ac:dyDescent="0.25">
      <c r="A5591" s="10">
        <v>44805</v>
      </c>
      <c r="B5591" s="1" t="s">
        <v>14</v>
      </c>
      <c r="C5591" s="1">
        <v>319.5</v>
      </c>
      <c r="D5591" s="1">
        <v>321.89999999999998</v>
      </c>
      <c r="E5591" s="1">
        <v>316</v>
      </c>
      <c r="F5591" s="1">
        <v>320.5</v>
      </c>
      <c r="G5591" s="1">
        <v>317.89999999999998</v>
      </c>
      <c r="H5591" s="1">
        <v>317.60000000000002</v>
      </c>
      <c r="I5591" s="1">
        <v>318.07</v>
      </c>
      <c r="J5591" s="1">
        <v>321.89999999999998</v>
      </c>
      <c r="K5591" s="1">
        <v>206</v>
      </c>
      <c r="L5591" s="1">
        <v>13254985</v>
      </c>
      <c r="M5591" s="1">
        <v>4216026193.6999998</v>
      </c>
      <c r="N5591" s="11">
        <v>164540</v>
      </c>
    </row>
    <row r="5592" spans="1:14" x14ac:dyDescent="0.25">
      <c r="A5592" s="10">
        <v>44806</v>
      </c>
      <c r="B5592" s="1" t="s">
        <v>14</v>
      </c>
      <c r="C5592" s="1">
        <v>318.7</v>
      </c>
      <c r="D5592" s="1">
        <v>324.25</v>
      </c>
      <c r="E5592" s="1">
        <v>318.05</v>
      </c>
      <c r="F5592" s="1">
        <v>317.60000000000002</v>
      </c>
      <c r="G5592" s="1">
        <v>323.35000000000002</v>
      </c>
      <c r="H5592" s="1">
        <v>323.14999999999998</v>
      </c>
      <c r="I5592" s="1">
        <v>321.12</v>
      </c>
      <c r="J5592" s="1">
        <v>324.25</v>
      </c>
      <c r="K5592" s="1">
        <v>206</v>
      </c>
      <c r="L5592" s="1">
        <v>25758860</v>
      </c>
      <c r="M5592" s="1">
        <v>8271660686.1000004</v>
      </c>
      <c r="N5592" s="11">
        <v>177786</v>
      </c>
    </row>
    <row r="5593" spans="1:14" x14ac:dyDescent="0.25">
      <c r="A5593" s="10">
        <v>44809</v>
      </c>
      <c r="B5593" s="1" t="s">
        <v>14</v>
      </c>
      <c r="C5593" s="1">
        <v>325</v>
      </c>
      <c r="D5593" s="1">
        <v>329.6</v>
      </c>
      <c r="E5593" s="1">
        <v>323.75</v>
      </c>
      <c r="F5593" s="1">
        <v>323.14999999999998</v>
      </c>
      <c r="G5593" s="1">
        <v>328.75</v>
      </c>
      <c r="H5593" s="1">
        <v>328.85</v>
      </c>
      <c r="I5593" s="1">
        <v>327.02999999999997</v>
      </c>
      <c r="J5593" s="1">
        <v>329.6</v>
      </c>
      <c r="K5593" s="1">
        <v>207</v>
      </c>
      <c r="L5593" s="1">
        <v>17471906</v>
      </c>
      <c r="M5593" s="1">
        <v>5713829812.8000002</v>
      </c>
      <c r="N5593" s="11">
        <v>169972</v>
      </c>
    </row>
    <row r="5594" spans="1:14" x14ac:dyDescent="0.25">
      <c r="A5594" s="10">
        <v>44810</v>
      </c>
      <c r="B5594" s="1" t="s">
        <v>14</v>
      </c>
      <c r="C5594" s="1">
        <v>330</v>
      </c>
      <c r="D5594" s="1">
        <v>330</v>
      </c>
      <c r="E5594" s="1">
        <v>326.39999999999998</v>
      </c>
      <c r="F5594" s="1">
        <v>328.85</v>
      </c>
      <c r="G5594" s="1">
        <v>326.89999999999998</v>
      </c>
      <c r="H5594" s="1">
        <v>327.14999999999998</v>
      </c>
      <c r="I5594" s="1">
        <v>328.05</v>
      </c>
      <c r="J5594" s="1">
        <v>330</v>
      </c>
      <c r="K5594" s="1">
        <v>207</v>
      </c>
      <c r="L5594" s="1">
        <v>11970750</v>
      </c>
      <c r="M5594" s="1">
        <v>3927000892</v>
      </c>
      <c r="N5594" s="11">
        <v>132143</v>
      </c>
    </row>
    <row r="5595" spans="1:14" x14ac:dyDescent="0.25">
      <c r="A5595" s="10">
        <v>44811</v>
      </c>
      <c r="B5595" s="1" t="s">
        <v>14</v>
      </c>
      <c r="C5595" s="1">
        <v>326</v>
      </c>
      <c r="D5595" s="1">
        <v>328.3</v>
      </c>
      <c r="E5595" s="1">
        <v>325.25</v>
      </c>
      <c r="F5595" s="1">
        <v>327.14999999999998</v>
      </c>
      <c r="G5595" s="1">
        <v>326</v>
      </c>
      <c r="H5595" s="1">
        <v>326.10000000000002</v>
      </c>
      <c r="I5595" s="1">
        <v>326.74</v>
      </c>
      <c r="J5595" s="1">
        <v>330</v>
      </c>
      <c r="K5595" s="1">
        <v>207</v>
      </c>
      <c r="L5595" s="1">
        <v>8085824</v>
      </c>
      <c r="M5595" s="1">
        <v>2641983438.9000001</v>
      </c>
      <c r="N5595" s="11">
        <v>101541</v>
      </c>
    </row>
    <row r="5596" spans="1:14" x14ac:dyDescent="0.25">
      <c r="A5596" s="10">
        <v>44812</v>
      </c>
      <c r="B5596" s="1" t="s">
        <v>14</v>
      </c>
      <c r="C5596" s="1">
        <v>329</v>
      </c>
      <c r="D5596" s="1">
        <v>330.6</v>
      </c>
      <c r="E5596" s="1">
        <v>327.5</v>
      </c>
      <c r="F5596" s="1">
        <v>326.10000000000002</v>
      </c>
      <c r="G5596" s="1">
        <v>330</v>
      </c>
      <c r="H5596" s="1">
        <v>329.9</v>
      </c>
      <c r="I5596" s="1">
        <v>329.55</v>
      </c>
      <c r="J5596" s="1">
        <v>330.6</v>
      </c>
      <c r="K5596" s="1">
        <v>207</v>
      </c>
      <c r="L5596" s="1">
        <v>10911130</v>
      </c>
      <c r="M5596" s="1">
        <v>3595754293.4000001</v>
      </c>
      <c r="N5596" s="11">
        <v>103688</v>
      </c>
    </row>
    <row r="5597" spans="1:14" x14ac:dyDescent="0.25">
      <c r="A5597" s="10">
        <v>44813</v>
      </c>
      <c r="B5597" s="1" t="s">
        <v>14</v>
      </c>
      <c r="C5597" s="1">
        <v>330.6</v>
      </c>
      <c r="D5597" s="1">
        <v>333.3</v>
      </c>
      <c r="E5597" s="1">
        <v>330</v>
      </c>
      <c r="F5597" s="1">
        <v>329.9</v>
      </c>
      <c r="G5597" s="1">
        <v>330.15</v>
      </c>
      <c r="H5597" s="1">
        <v>330.5</v>
      </c>
      <c r="I5597" s="1">
        <v>331.56</v>
      </c>
      <c r="J5597" s="1">
        <v>333.3</v>
      </c>
      <c r="K5597" s="1">
        <v>207</v>
      </c>
      <c r="L5597" s="1">
        <v>9408098</v>
      </c>
      <c r="M5597" s="1">
        <v>3119312581.6999998</v>
      </c>
      <c r="N5597" s="11">
        <v>133330</v>
      </c>
    </row>
    <row r="5598" spans="1:14" x14ac:dyDescent="0.25">
      <c r="A5598" s="10">
        <v>44816</v>
      </c>
      <c r="B5598" s="1" t="s">
        <v>14</v>
      </c>
      <c r="C5598" s="1">
        <v>332</v>
      </c>
      <c r="D5598" s="1">
        <v>332.4</v>
      </c>
      <c r="E5598" s="1">
        <v>330</v>
      </c>
      <c r="F5598" s="1">
        <v>330.5</v>
      </c>
      <c r="G5598" s="1">
        <v>330.9</v>
      </c>
      <c r="H5598" s="1">
        <v>330.9</v>
      </c>
      <c r="I5598" s="1">
        <v>330.85</v>
      </c>
      <c r="J5598" s="1">
        <v>333.3</v>
      </c>
      <c r="K5598" s="1">
        <v>207</v>
      </c>
      <c r="L5598" s="1">
        <v>8712689</v>
      </c>
      <c r="M5598" s="1">
        <v>2882571011.0500002</v>
      </c>
      <c r="N5598" s="11">
        <v>92310</v>
      </c>
    </row>
    <row r="5599" spans="1:14" x14ac:dyDescent="0.25">
      <c r="A5599" s="10">
        <v>44817</v>
      </c>
      <c r="B5599" s="1" t="s">
        <v>14</v>
      </c>
      <c r="C5599" s="1">
        <v>331.7</v>
      </c>
      <c r="D5599" s="1">
        <v>335</v>
      </c>
      <c r="E5599" s="1">
        <v>330.6</v>
      </c>
      <c r="F5599" s="1">
        <v>330.9</v>
      </c>
      <c r="G5599" s="1">
        <v>333.75</v>
      </c>
      <c r="H5599" s="1">
        <v>334.4</v>
      </c>
      <c r="I5599" s="1">
        <v>333.42</v>
      </c>
      <c r="J5599" s="1">
        <v>335</v>
      </c>
      <c r="K5599" s="1">
        <v>207</v>
      </c>
      <c r="L5599" s="1">
        <v>10520207</v>
      </c>
      <c r="M5599" s="1">
        <v>3507614417.5500002</v>
      </c>
      <c r="N5599" s="11">
        <v>141649</v>
      </c>
    </row>
    <row r="5600" spans="1:14" x14ac:dyDescent="0.25">
      <c r="A5600" s="10">
        <v>44818</v>
      </c>
      <c r="B5600" s="1" t="s">
        <v>14</v>
      </c>
      <c r="C5600" s="1">
        <v>331</v>
      </c>
      <c r="D5600" s="1">
        <v>339</v>
      </c>
      <c r="E5600" s="1">
        <v>330.95</v>
      </c>
      <c r="F5600" s="1">
        <v>334.4</v>
      </c>
      <c r="G5600" s="1">
        <v>335.75</v>
      </c>
      <c r="H5600" s="1">
        <v>335.35</v>
      </c>
      <c r="I5600" s="1">
        <v>336.46</v>
      </c>
      <c r="J5600" s="1">
        <v>339</v>
      </c>
      <c r="K5600" s="1">
        <v>207</v>
      </c>
      <c r="L5600" s="1">
        <v>12267025</v>
      </c>
      <c r="M5600" s="1">
        <v>4127405942.3000002</v>
      </c>
      <c r="N5600" s="11">
        <v>128808</v>
      </c>
    </row>
    <row r="5601" spans="1:14" x14ac:dyDescent="0.25">
      <c r="A5601" s="10">
        <v>44819</v>
      </c>
      <c r="B5601" s="1" t="s">
        <v>14</v>
      </c>
      <c r="C5601" s="1">
        <v>336.4</v>
      </c>
      <c r="D5601" s="1">
        <v>337.05</v>
      </c>
      <c r="E5601" s="1">
        <v>332.9</v>
      </c>
      <c r="F5601" s="1">
        <v>335.35</v>
      </c>
      <c r="G5601" s="1">
        <v>333.6</v>
      </c>
      <c r="H5601" s="1">
        <v>334.1</v>
      </c>
      <c r="I5601" s="1">
        <v>334.73</v>
      </c>
      <c r="J5601" s="1">
        <v>339</v>
      </c>
      <c r="K5601" s="1">
        <v>207</v>
      </c>
      <c r="L5601" s="1">
        <v>8418672</v>
      </c>
      <c r="M5601" s="1">
        <v>2818017592.0500002</v>
      </c>
      <c r="N5601" s="11">
        <v>111903</v>
      </c>
    </row>
    <row r="5602" spans="1:14" x14ac:dyDescent="0.25">
      <c r="A5602" s="10">
        <v>44820</v>
      </c>
      <c r="B5602" s="1" t="s">
        <v>14</v>
      </c>
      <c r="C5602" s="1">
        <v>332.35</v>
      </c>
      <c r="D5602" s="1">
        <v>334.6</v>
      </c>
      <c r="E5602" s="1">
        <v>329.7</v>
      </c>
      <c r="F5602" s="1">
        <v>334.1</v>
      </c>
      <c r="G5602" s="1">
        <v>331.5</v>
      </c>
      <c r="H5602" s="1">
        <v>331.3</v>
      </c>
      <c r="I5602" s="1">
        <v>331.53</v>
      </c>
      <c r="J5602" s="1">
        <v>339</v>
      </c>
      <c r="K5602" s="1">
        <v>207</v>
      </c>
      <c r="L5602" s="1">
        <v>12492851</v>
      </c>
      <c r="M5602" s="1">
        <v>4141776658.5500002</v>
      </c>
      <c r="N5602" s="11">
        <v>107543</v>
      </c>
    </row>
    <row r="5603" spans="1:14" x14ac:dyDescent="0.25">
      <c r="A5603" s="10">
        <v>44823</v>
      </c>
      <c r="B5603" s="1" t="s">
        <v>14</v>
      </c>
      <c r="C5603" s="1">
        <v>329.1</v>
      </c>
      <c r="D5603" s="1">
        <v>336.9</v>
      </c>
      <c r="E5603" s="1">
        <v>329.1</v>
      </c>
      <c r="F5603" s="1">
        <v>331.3</v>
      </c>
      <c r="G5603" s="1">
        <v>335.6</v>
      </c>
      <c r="H5603" s="1">
        <v>335.6</v>
      </c>
      <c r="I5603" s="1">
        <v>334.29</v>
      </c>
      <c r="J5603" s="1">
        <v>339</v>
      </c>
      <c r="K5603" s="1">
        <v>207</v>
      </c>
      <c r="L5603" s="1">
        <v>14365461</v>
      </c>
      <c r="M5603" s="1">
        <v>4802297577.1999998</v>
      </c>
      <c r="N5603" s="11">
        <v>117354</v>
      </c>
    </row>
    <row r="5604" spans="1:14" x14ac:dyDescent="0.25">
      <c r="A5604" s="10">
        <v>44824</v>
      </c>
      <c r="B5604" s="1" t="s">
        <v>14</v>
      </c>
      <c r="C5604" s="1">
        <v>338.75</v>
      </c>
      <c r="D5604" s="1">
        <v>339.6</v>
      </c>
      <c r="E5604" s="1">
        <v>335</v>
      </c>
      <c r="F5604" s="1">
        <v>335.6</v>
      </c>
      <c r="G5604" s="1">
        <v>335.25</v>
      </c>
      <c r="H5604" s="1">
        <v>336</v>
      </c>
      <c r="I5604" s="1">
        <v>337.51</v>
      </c>
      <c r="J5604" s="1">
        <v>339.6</v>
      </c>
      <c r="K5604" s="1">
        <v>207</v>
      </c>
      <c r="L5604" s="1">
        <v>9526068</v>
      </c>
      <c r="M5604" s="1">
        <v>3215133989.75</v>
      </c>
      <c r="N5604" s="11">
        <v>93112</v>
      </c>
    </row>
    <row r="5605" spans="1:14" x14ac:dyDescent="0.25">
      <c r="A5605" s="10">
        <v>44825</v>
      </c>
      <c r="B5605" s="1" t="s">
        <v>14</v>
      </c>
      <c r="C5605" s="1">
        <v>336</v>
      </c>
      <c r="D5605" s="1">
        <v>345.2</v>
      </c>
      <c r="E5605" s="1">
        <v>335.5</v>
      </c>
      <c r="F5605" s="1">
        <v>336</v>
      </c>
      <c r="G5605" s="1">
        <v>340.6</v>
      </c>
      <c r="H5605" s="1">
        <v>340.95</v>
      </c>
      <c r="I5605" s="1">
        <v>340.58</v>
      </c>
      <c r="J5605" s="1">
        <v>345.2</v>
      </c>
      <c r="K5605" s="1">
        <v>207</v>
      </c>
      <c r="L5605" s="1">
        <v>20992080</v>
      </c>
      <c r="M5605" s="1">
        <v>7149565838.6999998</v>
      </c>
      <c r="N5605" s="11">
        <v>161744</v>
      </c>
    </row>
    <row r="5606" spans="1:14" x14ac:dyDescent="0.25">
      <c r="A5606" s="10">
        <v>44826</v>
      </c>
      <c r="B5606" s="1" t="s">
        <v>14</v>
      </c>
      <c r="C5606" s="1">
        <v>341</v>
      </c>
      <c r="D5606" s="1">
        <v>348.75</v>
      </c>
      <c r="E5606" s="1">
        <v>340.9</v>
      </c>
      <c r="F5606" s="1">
        <v>340.95</v>
      </c>
      <c r="G5606" s="1">
        <v>345.75</v>
      </c>
      <c r="H5606" s="1">
        <v>345.05</v>
      </c>
      <c r="I5606" s="1">
        <v>345.83</v>
      </c>
      <c r="J5606" s="1">
        <v>348.75</v>
      </c>
      <c r="K5606" s="1">
        <v>207</v>
      </c>
      <c r="L5606" s="1">
        <v>24179987</v>
      </c>
      <c r="M5606" s="1">
        <v>8362263404.8999996</v>
      </c>
      <c r="N5606" s="11">
        <v>204326</v>
      </c>
    </row>
    <row r="5607" spans="1:14" x14ac:dyDescent="0.25">
      <c r="A5607" s="10">
        <v>44827</v>
      </c>
      <c r="B5607" s="1" t="s">
        <v>14</v>
      </c>
      <c r="C5607" s="1">
        <v>347.5</v>
      </c>
      <c r="D5607" s="1">
        <v>349.55</v>
      </c>
      <c r="E5607" s="1">
        <v>343.3</v>
      </c>
      <c r="F5607" s="1">
        <v>345.05</v>
      </c>
      <c r="G5607" s="1">
        <v>347</v>
      </c>
      <c r="H5607" s="1">
        <v>346.4</v>
      </c>
      <c r="I5607" s="1">
        <v>346.63</v>
      </c>
      <c r="J5607" s="1">
        <v>349.55</v>
      </c>
      <c r="K5607" s="1">
        <v>207</v>
      </c>
      <c r="L5607" s="1">
        <v>22838807</v>
      </c>
      <c r="M5607" s="1">
        <v>7916609370.8000002</v>
      </c>
      <c r="N5607" s="11">
        <v>173655</v>
      </c>
    </row>
    <row r="5608" spans="1:14" x14ac:dyDescent="0.25">
      <c r="A5608" s="10">
        <v>44830</v>
      </c>
      <c r="B5608" s="1" t="s">
        <v>14</v>
      </c>
      <c r="C5608" s="1">
        <v>344.85</v>
      </c>
      <c r="D5608" s="1">
        <v>345.95</v>
      </c>
      <c r="E5608" s="1">
        <v>331.75</v>
      </c>
      <c r="F5608" s="1">
        <v>346.4</v>
      </c>
      <c r="G5608" s="1">
        <v>332.5</v>
      </c>
      <c r="H5608" s="1">
        <v>332.6</v>
      </c>
      <c r="I5608" s="1">
        <v>337.58</v>
      </c>
      <c r="J5608" s="1">
        <v>349.55</v>
      </c>
      <c r="K5608" s="1">
        <v>207</v>
      </c>
      <c r="L5608" s="1">
        <v>16205789</v>
      </c>
      <c r="M5608" s="1">
        <v>5470794971.1000004</v>
      </c>
      <c r="N5608" s="11">
        <v>221652</v>
      </c>
    </row>
    <row r="5609" spans="1:14" x14ac:dyDescent="0.25">
      <c r="A5609" s="10">
        <v>44831</v>
      </c>
      <c r="B5609" s="1" t="s">
        <v>14</v>
      </c>
      <c r="C5609" s="1">
        <v>335</v>
      </c>
      <c r="D5609" s="1">
        <v>339.55</v>
      </c>
      <c r="E5609" s="1">
        <v>334</v>
      </c>
      <c r="F5609" s="1">
        <v>332.6</v>
      </c>
      <c r="G5609" s="1">
        <v>335.55</v>
      </c>
      <c r="H5609" s="1">
        <v>334.85</v>
      </c>
      <c r="I5609" s="1">
        <v>336.38</v>
      </c>
      <c r="J5609" s="1">
        <v>349.55</v>
      </c>
      <c r="K5609" s="1">
        <v>207</v>
      </c>
      <c r="L5609" s="1">
        <v>9991052</v>
      </c>
      <c r="M5609" s="1">
        <v>3360744442.3000002</v>
      </c>
      <c r="N5609" s="11">
        <v>134083</v>
      </c>
    </row>
    <row r="5610" spans="1:14" x14ac:dyDescent="0.25">
      <c r="A5610" s="10">
        <v>44832</v>
      </c>
      <c r="B5610" s="1" t="s">
        <v>14</v>
      </c>
      <c r="C5610" s="1">
        <v>331.95</v>
      </c>
      <c r="D5610" s="1">
        <v>333.3</v>
      </c>
      <c r="E5610" s="1">
        <v>324.3</v>
      </c>
      <c r="F5610" s="1">
        <v>334.85</v>
      </c>
      <c r="G5610" s="1">
        <v>324.5</v>
      </c>
      <c r="H5610" s="1">
        <v>324.95</v>
      </c>
      <c r="I5610" s="1">
        <v>328.07</v>
      </c>
      <c r="J5610" s="1">
        <v>349.55</v>
      </c>
      <c r="K5610" s="1">
        <v>207</v>
      </c>
      <c r="L5610" s="1">
        <v>15552911</v>
      </c>
      <c r="M5610" s="1">
        <v>5102409611.4499998</v>
      </c>
      <c r="N5610" s="11">
        <v>201684</v>
      </c>
    </row>
    <row r="5611" spans="1:14" x14ac:dyDescent="0.25">
      <c r="A5611" s="10">
        <v>44833</v>
      </c>
      <c r="B5611" s="1" t="s">
        <v>14</v>
      </c>
      <c r="C5611" s="1">
        <v>329</v>
      </c>
      <c r="D5611" s="1">
        <v>334.9</v>
      </c>
      <c r="E5611" s="1">
        <v>327.75</v>
      </c>
      <c r="F5611" s="1">
        <v>324.95</v>
      </c>
      <c r="G5611" s="1">
        <v>334.35</v>
      </c>
      <c r="H5611" s="1">
        <v>333.05</v>
      </c>
      <c r="I5611" s="1">
        <v>332.71</v>
      </c>
      <c r="J5611" s="1">
        <v>349.55</v>
      </c>
      <c r="K5611" s="1">
        <v>207</v>
      </c>
      <c r="L5611" s="1">
        <v>18281337</v>
      </c>
      <c r="M5611" s="1">
        <v>6082448649</v>
      </c>
      <c r="N5611" s="11">
        <v>175901</v>
      </c>
    </row>
    <row r="5612" spans="1:14" x14ac:dyDescent="0.25">
      <c r="A5612" s="10">
        <v>44834</v>
      </c>
      <c r="B5612" s="1" t="s">
        <v>14</v>
      </c>
      <c r="C5612" s="1">
        <v>333.05</v>
      </c>
      <c r="D5612" s="1">
        <v>335.75</v>
      </c>
      <c r="E5612" s="1">
        <v>330.15</v>
      </c>
      <c r="F5612" s="1">
        <v>333.05</v>
      </c>
      <c r="G5612" s="1">
        <v>332.2</v>
      </c>
      <c r="H5612" s="1">
        <v>332.2</v>
      </c>
      <c r="I5612" s="1">
        <v>332.94</v>
      </c>
      <c r="J5612" s="1">
        <v>349.55</v>
      </c>
      <c r="K5612" s="1">
        <v>207</v>
      </c>
      <c r="L5612" s="1">
        <v>12427919</v>
      </c>
      <c r="M5612" s="1">
        <v>4137766672.75</v>
      </c>
      <c r="N5612" s="11">
        <v>145664</v>
      </c>
    </row>
    <row r="5613" spans="1:14" x14ac:dyDescent="0.25">
      <c r="A5613" s="10">
        <v>44837</v>
      </c>
      <c r="B5613" s="1" t="s">
        <v>14</v>
      </c>
      <c r="C5613" s="1">
        <v>332.9</v>
      </c>
      <c r="D5613" s="1">
        <v>333</v>
      </c>
      <c r="E5613" s="1">
        <v>323.25</v>
      </c>
      <c r="F5613" s="1">
        <v>332.2</v>
      </c>
      <c r="G5613" s="1">
        <v>324.89999999999998</v>
      </c>
      <c r="H5613" s="1">
        <v>324.39999999999998</v>
      </c>
      <c r="I5613" s="1">
        <v>327.3</v>
      </c>
      <c r="J5613" s="1">
        <v>349.55</v>
      </c>
      <c r="K5613" s="1">
        <v>207</v>
      </c>
      <c r="L5613" s="1">
        <v>9111289</v>
      </c>
      <c r="M5613" s="1">
        <v>2982119369.9000001</v>
      </c>
      <c r="N5613" s="11">
        <v>143508</v>
      </c>
    </row>
    <row r="5614" spans="1:14" x14ac:dyDescent="0.25">
      <c r="A5614" s="10">
        <v>44838</v>
      </c>
      <c r="B5614" s="1" t="s">
        <v>14</v>
      </c>
      <c r="C5614" s="1">
        <v>328.7</v>
      </c>
      <c r="D5614" s="1">
        <v>334</v>
      </c>
      <c r="E5614" s="1">
        <v>328</v>
      </c>
      <c r="F5614" s="1">
        <v>324.39999999999998</v>
      </c>
      <c r="G5614" s="1">
        <v>333.1</v>
      </c>
      <c r="H5614" s="1">
        <v>332.85</v>
      </c>
      <c r="I5614" s="1">
        <v>331.45</v>
      </c>
      <c r="J5614" s="1">
        <v>349.55</v>
      </c>
      <c r="K5614" s="1">
        <v>207</v>
      </c>
      <c r="L5614" s="1">
        <v>8803255</v>
      </c>
      <c r="M5614" s="1">
        <v>2917827879.4000001</v>
      </c>
      <c r="N5614" s="11">
        <v>121561</v>
      </c>
    </row>
    <row r="5615" spans="1:14" x14ac:dyDescent="0.25">
      <c r="A5615" s="10">
        <v>44840</v>
      </c>
      <c r="B5615" s="1" t="s">
        <v>14</v>
      </c>
      <c r="C5615" s="1">
        <v>335</v>
      </c>
      <c r="D5615" s="1">
        <v>339.3</v>
      </c>
      <c r="E5615" s="1">
        <v>332.55</v>
      </c>
      <c r="F5615" s="1">
        <v>332.85</v>
      </c>
      <c r="G5615" s="1">
        <v>335.9</v>
      </c>
      <c r="H5615" s="1">
        <v>336.65</v>
      </c>
      <c r="I5615" s="1">
        <v>335.98</v>
      </c>
      <c r="J5615" s="1">
        <v>349.55</v>
      </c>
      <c r="K5615" s="1">
        <v>207</v>
      </c>
      <c r="L5615" s="1">
        <v>22235092</v>
      </c>
      <c r="M5615" s="1">
        <v>7470586426.75</v>
      </c>
      <c r="N5615" s="11">
        <v>155672</v>
      </c>
    </row>
    <row r="5616" spans="1:14" x14ac:dyDescent="0.25">
      <c r="A5616" s="10">
        <v>44841</v>
      </c>
      <c r="B5616" s="1" t="s">
        <v>14</v>
      </c>
      <c r="C5616" s="1">
        <v>336.8</v>
      </c>
      <c r="D5616" s="1">
        <v>336.85</v>
      </c>
      <c r="E5616" s="1">
        <v>331.3</v>
      </c>
      <c r="F5616" s="1">
        <v>336.65</v>
      </c>
      <c r="G5616" s="1">
        <v>334.45</v>
      </c>
      <c r="H5616" s="1">
        <v>334.1</v>
      </c>
      <c r="I5616" s="1">
        <v>333.79</v>
      </c>
      <c r="J5616" s="1">
        <v>349.55</v>
      </c>
      <c r="K5616" s="1">
        <v>207</v>
      </c>
      <c r="L5616" s="1">
        <v>10506078</v>
      </c>
      <c r="M5616" s="1">
        <v>3506819673.6999998</v>
      </c>
      <c r="N5616" s="11">
        <v>115865</v>
      </c>
    </row>
    <row r="5617" spans="1:14" x14ac:dyDescent="0.25">
      <c r="A5617" s="10">
        <v>44844</v>
      </c>
      <c r="B5617" s="1" t="s">
        <v>14</v>
      </c>
      <c r="C5617" s="1">
        <v>330</v>
      </c>
      <c r="D5617" s="1">
        <v>331.45</v>
      </c>
      <c r="E5617" s="1">
        <v>326.05</v>
      </c>
      <c r="F5617" s="1">
        <v>334.1</v>
      </c>
      <c r="G5617" s="1">
        <v>328.15</v>
      </c>
      <c r="H5617" s="1">
        <v>327.85</v>
      </c>
      <c r="I5617" s="1">
        <v>328.18</v>
      </c>
      <c r="J5617" s="1">
        <v>349.55</v>
      </c>
      <c r="K5617" s="1">
        <v>207</v>
      </c>
      <c r="L5617" s="1">
        <v>9388996</v>
      </c>
      <c r="M5617" s="1">
        <v>3081254840.5</v>
      </c>
      <c r="N5617" s="11">
        <v>134866</v>
      </c>
    </row>
    <row r="5618" spans="1:14" x14ac:dyDescent="0.25">
      <c r="A5618" s="10">
        <v>44845</v>
      </c>
      <c r="B5618" s="1" t="s">
        <v>14</v>
      </c>
      <c r="C5618" s="1">
        <v>329</v>
      </c>
      <c r="D5618" s="1">
        <v>330.45</v>
      </c>
      <c r="E5618" s="1">
        <v>325.10000000000002</v>
      </c>
      <c r="F5618" s="1">
        <v>327.85</v>
      </c>
      <c r="G5618" s="1">
        <v>325.89999999999998</v>
      </c>
      <c r="H5618" s="1">
        <v>326.3</v>
      </c>
      <c r="I5618" s="1">
        <v>328.01</v>
      </c>
      <c r="J5618" s="1">
        <v>349.55</v>
      </c>
      <c r="K5618" s="1">
        <v>207</v>
      </c>
      <c r="L5618" s="1">
        <v>10609956</v>
      </c>
      <c r="M5618" s="1">
        <v>3480158340.9499998</v>
      </c>
      <c r="N5618" s="11">
        <v>141982</v>
      </c>
    </row>
    <row r="5619" spans="1:14" x14ac:dyDescent="0.25">
      <c r="A5619" s="10">
        <v>44846</v>
      </c>
      <c r="B5619" s="1" t="s">
        <v>14</v>
      </c>
      <c r="C5619" s="1">
        <v>327.95</v>
      </c>
      <c r="D5619" s="1">
        <v>331.45</v>
      </c>
      <c r="E5619" s="1">
        <v>324.75</v>
      </c>
      <c r="F5619" s="1">
        <v>326.3</v>
      </c>
      <c r="G5619" s="1">
        <v>330</v>
      </c>
      <c r="H5619" s="1">
        <v>330.1</v>
      </c>
      <c r="I5619" s="1">
        <v>328.41</v>
      </c>
      <c r="J5619" s="1">
        <v>349.55</v>
      </c>
      <c r="K5619" s="1">
        <v>207</v>
      </c>
      <c r="L5619" s="1">
        <v>10337544</v>
      </c>
      <c r="M5619" s="1">
        <v>3394961390.9499998</v>
      </c>
      <c r="N5619" s="11">
        <v>141735</v>
      </c>
    </row>
    <row r="5620" spans="1:14" x14ac:dyDescent="0.25">
      <c r="A5620" s="10">
        <v>44847</v>
      </c>
      <c r="B5620" s="1" t="s">
        <v>14</v>
      </c>
      <c r="C5620" s="1">
        <v>329.95</v>
      </c>
      <c r="D5620" s="1">
        <v>331.3</v>
      </c>
      <c r="E5620" s="1">
        <v>328</v>
      </c>
      <c r="F5620" s="1">
        <v>330.1</v>
      </c>
      <c r="G5620" s="1">
        <v>328.85</v>
      </c>
      <c r="H5620" s="1">
        <v>328.65</v>
      </c>
      <c r="I5620" s="1">
        <v>329.33</v>
      </c>
      <c r="J5620" s="1">
        <v>349.55</v>
      </c>
      <c r="K5620" s="1">
        <v>207</v>
      </c>
      <c r="L5620" s="1">
        <v>7266724</v>
      </c>
      <c r="M5620" s="1">
        <v>2393148173</v>
      </c>
      <c r="N5620" s="11">
        <v>88889</v>
      </c>
    </row>
    <row r="5621" spans="1:14" x14ac:dyDescent="0.25">
      <c r="A5621" s="10">
        <v>44848</v>
      </c>
      <c r="B5621" s="1" t="s">
        <v>14</v>
      </c>
      <c r="C5621" s="1">
        <v>332.3</v>
      </c>
      <c r="D5621" s="1">
        <v>333.9</v>
      </c>
      <c r="E5621" s="1">
        <v>330.85</v>
      </c>
      <c r="F5621" s="1">
        <v>328.65</v>
      </c>
      <c r="G5621" s="1">
        <v>332.1</v>
      </c>
      <c r="H5621" s="1">
        <v>332.1</v>
      </c>
      <c r="I5621" s="1">
        <v>332.38</v>
      </c>
      <c r="J5621" s="1">
        <v>349.55</v>
      </c>
      <c r="K5621" s="1">
        <v>207</v>
      </c>
      <c r="L5621" s="1">
        <v>6424915</v>
      </c>
      <c r="M5621" s="1">
        <v>2135542923.5999999</v>
      </c>
      <c r="N5621" s="11">
        <v>95294</v>
      </c>
    </row>
    <row r="5622" spans="1:14" x14ac:dyDescent="0.25">
      <c r="A5622" s="10">
        <v>44851</v>
      </c>
      <c r="B5622" s="1" t="s">
        <v>14</v>
      </c>
      <c r="C5622" s="1">
        <v>331.1</v>
      </c>
      <c r="D5622" s="1">
        <v>334.75</v>
      </c>
      <c r="E5622" s="1">
        <v>329.6</v>
      </c>
      <c r="F5622" s="1">
        <v>332.1</v>
      </c>
      <c r="G5622" s="1">
        <v>332.55</v>
      </c>
      <c r="H5622" s="1">
        <v>332.25</v>
      </c>
      <c r="I5622" s="1">
        <v>332.91</v>
      </c>
      <c r="J5622" s="1">
        <v>349.55</v>
      </c>
      <c r="K5622" s="1">
        <v>207</v>
      </c>
      <c r="L5622" s="1">
        <v>6929063</v>
      </c>
      <c r="M5622" s="1">
        <v>2306765038.5500002</v>
      </c>
      <c r="N5622" s="11">
        <v>100913</v>
      </c>
    </row>
    <row r="5623" spans="1:14" x14ac:dyDescent="0.25">
      <c r="A5623" s="10">
        <v>44852</v>
      </c>
      <c r="B5623" s="1" t="s">
        <v>14</v>
      </c>
      <c r="C5623" s="1">
        <v>333.95</v>
      </c>
      <c r="D5623" s="1">
        <v>341</v>
      </c>
      <c r="E5623" s="1">
        <v>333.55</v>
      </c>
      <c r="F5623" s="1">
        <v>332.25</v>
      </c>
      <c r="G5623" s="1">
        <v>340.85</v>
      </c>
      <c r="H5623" s="1">
        <v>340.3</v>
      </c>
      <c r="I5623" s="1">
        <v>338.93</v>
      </c>
      <c r="J5623" s="1">
        <v>349.55</v>
      </c>
      <c r="K5623" s="1">
        <v>207</v>
      </c>
      <c r="L5623" s="1">
        <v>20887417</v>
      </c>
      <c r="M5623" s="1">
        <v>7079464204.3000002</v>
      </c>
      <c r="N5623" s="11">
        <v>116946</v>
      </c>
    </row>
    <row r="5624" spans="1:14" x14ac:dyDescent="0.25">
      <c r="A5624" s="10">
        <v>44853</v>
      </c>
      <c r="B5624" s="1" t="s">
        <v>14</v>
      </c>
      <c r="C5624" s="1">
        <v>343.1</v>
      </c>
      <c r="D5624" s="1">
        <v>347.45</v>
      </c>
      <c r="E5624" s="1">
        <v>339.8</v>
      </c>
      <c r="F5624" s="1">
        <v>340.3</v>
      </c>
      <c r="G5624" s="1">
        <v>347.2</v>
      </c>
      <c r="H5624" s="1">
        <v>346.35</v>
      </c>
      <c r="I5624" s="1">
        <v>344.88</v>
      </c>
      <c r="J5624" s="1">
        <v>349.55</v>
      </c>
      <c r="K5624" s="1">
        <v>207</v>
      </c>
      <c r="L5624" s="1">
        <v>16296080</v>
      </c>
      <c r="M5624" s="1">
        <v>5620213086.5500002</v>
      </c>
      <c r="N5624" s="11">
        <v>147366</v>
      </c>
    </row>
    <row r="5625" spans="1:14" x14ac:dyDescent="0.25">
      <c r="A5625" s="10">
        <v>44854</v>
      </c>
      <c r="B5625" s="1" t="s">
        <v>14</v>
      </c>
      <c r="C5625" s="1">
        <v>347</v>
      </c>
      <c r="D5625" s="1">
        <v>350.95</v>
      </c>
      <c r="E5625" s="1">
        <v>344.8</v>
      </c>
      <c r="F5625" s="1">
        <v>346.35</v>
      </c>
      <c r="G5625" s="1">
        <v>350.6</v>
      </c>
      <c r="H5625" s="1">
        <v>349.7</v>
      </c>
      <c r="I5625" s="1">
        <v>348.06</v>
      </c>
      <c r="J5625" s="1">
        <v>350.95</v>
      </c>
      <c r="K5625" s="1">
        <v>207</v>
      </c>
      <c r="L5625" s="1">
        <v>18474706</v>
      </c>
      <c r="M5625" s="1">
        <v>6430266358.5500002</v>
      </c>
      <c r="N5625" s="11">
        <v>169065</v>
      </c>
    </row>
    <row r="5626" spans="1:14" x14ac:dyDescent="0.25">
      <c r="A5626" s="10">
        <v>44855</v>
      </c>
      <c r="B5626" s="1" t="s">
        <v>14</v>
      </c>
      <c r="C5626" s="1">
        <v>353.2</v>
      </c>
      <c r="D5626" s="1">
        <v>353.2</v>
      </c>
      <c r="E5626" s="1">
        <v>344.5</v>
      </c>
      <c r="F5626" s="1">
        <v>349.7</v>
      </c>
      <c r="G5626" s="1">
        <v>344.85</v>
      </c>
      <c r="H5626" s="1">
        <v>345.6</v>
      </c>
      <c r="I5626" s="1">
        <v>348.85</v>
      </c>
      <c r="J5626" s="1">
        <v>353.2</v>
      </c>
      <c r="K5626" s="1">
        <v>207</v>
      </c>
      <c r="L5626" s="1">
        <v>27372160</v>
      </c>
      <c r="M5626" s="1">
        <v>9548793891</v>
      </c>
      <c r="N5626" s="11">
        <v>192007</v>
      </c>
    </row>
    <row r="5627" spans="1:14" x14ac:dyDescent="0.25">
      <c r="A5627" s="10">
        <v>44858</v>
      </c>
      <c r="B5627" s="1" t="s">
        <v>14</v>
      </c>
      <c r="C5627" s="1">
        <v>348.95</v>
      </c>
      <c r="D5627" s="1">
        <v>349.7</v>
      </c>
      <c r="E5627" s="1">
        <v>347</v>
      </c>
      <c r="F5627" s="1">
        <v>345.6</v>
      </c>
      <c r="G5627" s="1">
        <v>347.65</v>
      </c>
      <c r="H5627" s="1">
        <v>347.7</v>
      </c>
      <c r="I5627" s="1">
        <v>348.43</v>
      </c>
      <c r="J5627" s="1">
        <v>353.2</v>
      </c>
      <c r="K5627" s="1">
        <v>207</v>
      </c>
      <c r="L5627" s="1">
        <v>3170564</v>
      </c>
      <c r="M5627" s="1">
        <v>1104707572.3499999</v>
      </c>
      <c r="N5627" s="11">
        <v>72949</v>
      </c>
    </row>
    <row r="5628" spans="1:14" x14ac:dyDescent="0.25">
      <c r="A5628" s="10">
        <v>44859</v>
      </c>
      <c r="B5628" s="1" t="s">
        <v>14</v>
      </c>
      <c r="C5628" s="1">
        <v>349.45</v>
      </c>
      <c r="D5628" s="1">
        <v>349.5</v>
      </c>
      <c r="E5628" s="1">
        <v>343.65</v>
      </c>
      <c r="F5628" s="1">
        <v>347.7</v>
      </c>
      <c r="G5628" s="1">
        <v>346.1</v>
      </c>
      <c r="H5628" s="1">
        <v>346.3</v>
      </c>
      <c r="I5628" s="1">
        <v>345.93</v>
      </c>
      <c r="J5628" s="1">
        <v>353.2</v>
      </c>
      <c r="K5628" s="1">
        <v>207</v>
      </c>
      <c r="L5628" s="1">
        <v>17242211</v>
      </c>
      <c r="M5628" s="1">
        <v>5964613498.25</v>
      </c>
      <c r="N5628" s="11">
        <v>128574</v>
      </c>
    </row>
    <row r="5629" spans="1:14" x14ac:dyDescent="0.25">
      <c r="A5629" s="10">
        <v>44861</v>
      </c>
      <c r="B5629" s="1" t="s">
        <v>14</v>
      </c>
      <c r="C5629" s="1">
        <v>346.65</v>
      </c>
      <c r="D5629" s="1">
        <v>348.35</v>
      </c>
      <c r="E5629" s="1">
        <v>343.85</v>
      </c>
      <c r="F5629" s="1">
        <v>346.3</v>
      </c>
      <c r="G5629" s="1">
        <v>346.7</v>
      </c>
      <c r="H5629" s="1">
        <v>345.8</v>
      </c>
      <c r="I5629" s="1">
        <v>345.23</v>
      </c>
      <c r="J5629" s="1">
        <v>353.2</v>
      </c>
      <c r="K5629" s="1">
        <v>207</v>
      </c>
      <c r="L5629" s="1">
        <v>18558597</v>
      </c>
      <c r="M5629" s="1">
        <v>6407002652.6999998</v>
      </c>
      <c r="N5629" s="11">
        <v>102198</v>
      </c>
    </row>
    <row r="5630" spans="1:14" x14ac:dyDescent="0.25">
      <c r="A5630" s="10">
        <v>44862</v>
      </c>
      <c r="B5630" s="1" t="s">
        <v>14</v>
      </c>
      <c r="C5630" s="1">
        <v>347.55</v>
      </c>
      <c r="D5630" s="1">
        <v>348.6</v>
      </c>
      <c r="E5630" s="1">
        <v>345.1</v>
      </c>
      <c r="F5630" s="1">
        <v>345.8</v>
      </c>
      <c r="G5630" s="1">
        <v>346</v>
      </c>
      <c r="H5630" s="1">
        <v>345.8</v>
      </c>
      <c r="I5630" s="1">
        <v>346.74</v>
      </c>
      <c r="J5630" s="1">
        <v>353.2</v>
      </c>
      <c r="K5630" s="1">
        <v>207</v>
      </c>
      <c r="L5630" s="1">
        <v>13069167</v>
      </c>
      <c r="M5630" s="1">
        <v>4531558049.5</v>
      </c>
      <c r="N5630" s="11">
        <v>88108</v>
      </c>
    </row>
    <row r="5631" spans="1:14" x14ac:dyDescent="0.25">
      <c r="A5631" s="10">
        <v>44865</v>
      </c>
      <c r="B5631" s="1" t="s">
        <v>14</v>
      </c>
      <c r="C5631" s="1">
        <v>348</v>
      </c>
      <c r="D5631" s="1">
        <v>350.5</v>
      </c>
      <c r="E5631" s="1">
        <v>344.75</v>
      </c>
      <c r="F5631" s="1">
        <v>345.8</v>
      </c>
      <c r="G5631" s="1">
        <v>348.95</v>
      </c>
      <c r="H5631" s="1">
        <v>348.7</v>
      </c>
      <c r="I5631" s="1">
        <v>347.71</v>
      </c>
      <c r="J5631" s="1">
        <v>353.2</v>
      </c>
      <c r="K5631" s="1">
        <v>207</v>
      </c>
      <c r="L5631" s="1">
        <v>13825970</v>
      </c>
      <c r="M5631" s="1">
        <v>4807406386.1999998</v>
      </c>
      <c r="N5631" s="11">
        <v>124587</v>
      </c>
    </row>
    <row r="5632" spans="1:14" x14ac:dyDescent="0.25">
      <c r="A5632" s="10">
        <v>44866</v>
      </c>
      <c r="B5632" s="1" t="s">
        <v>14</v>
      </c>
      <c r="C5632" s="1">
        <v>349.25</v>
      </c>
      <c r="D5632" s="1">
        <v>350.5</v>
      </c>
      <c r="E5632" s="1">
        <v>347.2</v>
      </c>
      <c r="F5632" s="1">
        <v>348.7</v>
      </c>
      <c r="G5632" s="1">
        <v>349.5</v>
      </c>
      <c r="H5632" s="1">
        <v>349.5</v>
      </c>
      <c r="I5632" s="1">
        <v>349.26</v>
      </c>
      <c r="J5632" s="1">
        <v>353.2</v>
      </c>
      <c r="K5632" s="1">
        <v>207</v>
      </c>
      <c r="L5632" s="1">
        <v>19665200</v>
      </c>
      <c r="M5632" s="1">
        <v>6868253070.1000004</v>
      </c>
      <c r="N5632" s="11">
        <v>116701</v>
      </c>
    </row>
    <row r="5633" spans="1:14" x14ac:dyDescent="0.25">
      <c r="A5633" s="10">
        <v>44867</v>
      </c>
      <c r="B5633" s="1" t="s">
        <v>14</v>
      </c>
      <c r="C5633" s="1">
        <v>348.5</v>
      </c>
      <c r="D5633" s="1">
        <v>356.25</v>
      </c>
      <c r="E5633" s="1">
        <v>348.5</v>
      </c>
      <c r="F5633" s="1">
        <v>349.5</v>
      </c>
      <c r="G5633" s="1">
        <v>354</v>
      </c>
      <c r="H5633" s="1">
        <v>354.65</v>
      </c>
      <c r="I5633" s="1">
        <v>353.78</v>
      </c>
      <c r="J5633" s="1">
        <v>356.25</v>
      </c>
      <c r="K5633" s="1">
        <v>207</v>
      </c>
      <c r="L5633" s="1">
        <v>16781507</v>
      </c>
      <c r="M5633" s="1">
        <v>5936966418.0500002</v>
      </c>
      <c r="N5633" s="11">
        <v>166834</v>
      </c>
    </row>
    <row r="5634" spans="1:14" x14ac:dyDescent="0.25">
      <c r="A5634" s="10">
        <v>44868</v>
      </c>
      <c r="B5634" s="1" t="s">
        <v>14</v>
      </c>
      <c r="C5634" s="1">
        <v>354</v>
      </c>
      <c r="D5634" s="1">
        <v>358.5</v>
      </c>
      <c r="E5634" s="1">
        <v>353</v>
      </c>
      <c r="F5634" s="1">
        <v>354.65</v>
      </c>
      <c r="G5634" s="1">
        <v>354.15</v>
      </c>
      <c r="H5634" s="1">
        <v>353.7</v>
      </c>
      <c r="I5634" s="1">
        <v>355.69</v>
      </c>
      <c r="J5634" s="1">
        <v>358.5</v>
      </c>
      <c r="K5634" s="1">
        <v>207</v>
      </c>
      <c r="L5634" s="1">
        <v>10736155</v>
      </c>
      <c r="M5634" s="1">
        <v>3818715208.1500001</v>
      </c>
      <c r="N5634" s="11">
        <v>115351</v>
      </c>
    </row>
    <row r="5635" spans="1:14" x14ac:dyDescent="0.25">
      <c r="A5635" s="10">
        <v>44869</v>
      </c>
      <c r="B5635" s="1" t="s">
        <v>14</v>
      </c>
      <c r="C5635" s="1">
        <v>354</v>
      </c>
      <c r="D5635" s="1">
        <v>356</v>
      </c>
      <c r="E5635" s="1">
        <v>352.5</v>
      </c>
      <c r="F5635" s="1">
        <v>353.7</v>
      </c>
      <c r="G5635" s="1">
        <v>353.25</v>
      </c>
      <c r="H5635" s="1">
        <v>353.6</v>
      </c>
      <c r="I5635" s="1">
        <v>354.26</v>
      </c>
      <c r="J5635" s="1">
        <v>358.5</v>
      </c>
      <c r="K5635" s="1">
        <v>207</v>
      </c>
      <c r="L5635" s="1">
        <v>8386849</v>
      </c>
      <c r="M5635" s="1">
        <v>2971089240.8499999</v>
      </c>
      <c r="N5635" s="11">
        <v>112058</v>
      </c>
    </row>
    <row r="5636" spans="1:14" x14ac:dyDescent="0.25">
      <c r="A5636" s="10">
        <v>44872</v>
      </c>
      <c r="B5636" s="1" t="s">
        <v>14</v>
      </c>
      <c r="C5636" s="1">
        <v>355</v>
      </c>
      <c r="D5636" s="1">
        <v>356.35</v>
      </c>
      <c r="E5636" s="1">
        <v>350</v>
      </c>
      <c r="F5636" s="1">
        <v>353.6</v>
      </c>
      <c r="G5636" s="1">
        <v>353.7</v>
      </c>
      <c r="H5636" s="1">
        <v>353.5</v>
      </c>
      <c r="I5636" s="1">
        <v>352.72</v>
      </c>
      <c r="J5636" s="1">
        <v>358.5</v>
      </c>
      <c r="K5636" s="1">
        <v>207</v>
      </c>
      <c r="L5636" s="1">
        <v>10050303</v>
      </c>
      <c r="M5636" s="1">
        <v>3544947876.4499998</v>
      </c>
      <c r="N5636" s="11">
        <v>120586</v>
      </c>
    </row>
    <row r="5637" spans="1:14" x14ac:dyDescent="0.25">
      <c r="A5637" s="10">
        <v>44874</v>
      </c>
      <c r="B5637" s="1" t="s">
        <v>14</v>
      </c>
      <c r="C5637" s="1">
        <v>353.5</v>
      </c>
      <c r="D5637" s="1">
        <v>361.45</v>
      </c>
      <c r="E5637" s="1">
        <v>353.2</v>
      </c>
      <c r="F5637" s="1">
        <v>353.5</v>
      </c>
      <c r="G5637" s="1">
        <v>360.7</v>
      </c>
      <c r="H5637" s="1">
        <v>360.7</v>
      </c>
      <c r="I5637" s="1">
        <v>358.51</v>
      </c>
      <c r="J5637" s="1">
        <v>361.45</v>
      </c>
      <c r="K5637" s="1">
        <v>207</v>
      </c>
      <c r="L5637" s="1">
        <v>20611075</v>
      </c>
      <c r="M5637" s="1">
        <v>7389191472.1000004</v>
      </c>
      <c r="N5637" s="11">
        <v>176013</v>
      </c>
    </row>
    <row r="5638" spans="1:14" x14ac:dyDescent="0.25">
      <c r="A5638" s="10">
        <v>44875</v>
      </c>
      <c r="B5638" s="1" t="s">
        <v>14</v>
      </c>
      <c r="C5638" s="1">
        <v>359</v>
      </c>
      <c r="D5638" s="1">
        <v>359.9</v>
      </c>
      <c r="E5638" s="1">
        <v>354.1</v>
      </c>
      <c r="F5638" s="1">
        <v>360.7</v>
      </c>
      <c r="G5638" s="1">
        <v>356</v>
      </c>
      <c r="H5638" s="1">
        <v>356</v>
      </c>
      <c r="I5638" s="1">
        <v>356.14</v>
      </c>
      <c r="J5638" s="1">
        <v>361.45</v>
      </c>
      <c r="K5638" s="1">
        <v>207</v>
      </c>
      <c r="L5638" s="1">
        <v>19327625</v>
      </c>
      <c r="M5638" s="1">
        <v>6883310233</v>
      </c>
      <c r="N5638" s="11">
        <v>149772</v>
      </c>
    </row>
    <row r="5639" spans="1:14" x14ac:dyDescent="0.25">
      <c r="A5639" s="10">
        <v>44876</v>
      </c>
      <c r="B5639" s="1" t="s">
        <v>14</v>
      </c>
      <c r="C5639" s="1">
        <v>360</v>
      </c>
      <c r="D5639" s="1">
        <v>360.95</v>
      </c>
      <c r="E5639" s="1">
        <v>354.65</v>
      </c>
      <c r="F5639" s="1">
        <v>356</v>
      </c>
      <c r="G5639" s="1">
        <v>358</v>
      </c>
      <c r="H5639" s="1">
        <v>356.35</v>
      </c>
      <c r="I5639" s="1">
        <v>356.41</v>
      </c>
      <c r="J5639" s="1">
        <v>361.45</v>
      </c>
      <c r="K5639" s="1">
        <v>207</v>
      </c>
      <c r="L5639" s="1">
        <v>10950902</v>
      </c>
      <c r="M5639" s="1">
        <v>3903029914.9000001</v>
      </c>
      <c r="N5639" s="11">
        <v>119454</v>
      </c>
    </row>
    <row r="5640" spans="1:14" x14ac:dyDescent="0.25">
      <c r="A5640" s="10">
        <v>44879</v>
      </c>
      <c r="B5640" s="1" t="s">
        <v>14</v>
      </c>
      <c r="C5640" s="1">
        <v>356.35</v>
      </c>
      <c r="D5640" s="1">
        <v>356.95</v>
      </c>
      <c r="E5640" s="1">
        <v>346.6</v>
      </c>
      <c r="F5640" s="1">
        <v>356.35</v>
      </c>
      <c r="G5640" s="1">
        <v>347.45</v>
      </c>
      <c r="H5640" s="1">
        <v>347.2</v>
      </c>
      <c r="I5640" s="1">
        <v>350.27</v>
      </c>
      <c r="J5640" s="1">
        <v>361.45</v>
      </c>
      <c r="K5640" s="1">
        <v>207</v>
      </c>
      <c r="L5640" s="1">
        <v>17639889</v>
      </c>
      <c r="M5640" s="1">
        <v>6178677577.1499996</v>
      </c>
      <c r="N5640" s="11">
        <v>167736</v>
      </c>
    </row>
    <row r="5641" spans="1:14" x14ac:dyDescent="0.25">
      <c r="A5641" s="10">
        <v>44880</v>
      </c>
      <c r="B5641" s="1" t="s">
        <v>14</v>
      </c>
      <c r="C5641" s="1">
        <v>348.95</v>
      </c>
      <c r="D5641" s="1">
        <v>348.95</v>
      </c>
      <c r="E5641" s="1">
        <v>339.15</v>
      </c>
      <c r="F5641" s="1">
        <v>347.2</v>
      </c>
      <c r="G5641" s="1">
        <v>345.5</v>
      </c>
      <c r="H5641" s="1">
        <v>345.25</v>
      </c>
      <c r="I5641" s="1">
        <v>342.39</v>
      </c>
      <c r="J5641" s="1">
        <v>361.45</v>
      </c>
      <c r="K5641" s="1">
        <v>207</v>
      </c>
      <c r="L5641" s="1">
        <v>15451411</v>
      </c>
      <c r="M5641" s="1">
        <v>5290386411.8000002</v>
      </c>
      <c r="N5641" s="11">
        <v>151100</v>
      </c>
    </row>
    <row r="5642" spans="1:14" x14ac:dyDescent="0.25">
      <c r="A5642" s="10">
        <v>44881</v>
      </c>
      <c r="B5642" s="1" t="s">
        <v>14</v>
      </c>
      <c r="C5642" s="1">
        <v>345.7</v>
      </c>
      <c r="D5642" s="1">
        <v>346.85</v>
      </c>
      <c r="E5642" s="1">
        <v>341.65</v>
      </c>
      <c r="F5642" s="1">
        <v>345.25</v>
      </c>
      <c r="G5642" s="1">
        <v>344.5</v>
      </c>
      <c r="H5642" s="1">
        <v>344.1</v>
      </c>
      <c r="I5642" s="1">
        <v>343.92</v>
      </c>
      <c r="J5642" s="1">
        <v>361.45</v>
      </c>
      <c r="K5642" s="1">
        <v>207</v>
      </c>
      <c r="L5642" s="1">
        <v>7604924</v>
      </c>
      <c r="M5642" s="1">
        <v>2615447741.25</v>
      </c>
      <c r="N5642" s="11">
        <v>116105</v>
      </c>
    </row>
    <row r="5643" spans="1:14" x14ac:dyDescent="0.25">
      <c r="A5643" s="10">
        <v>44882</v>
      </c>
      <c r="B5643" s="1" t="s">
        <v>14</v>
      </c>
      <c r="C5643" s="1">
        <v>344.1</v>
      </c>
      <c r="D5643" s="1">
        <v>347.45</v>
      </c>
      <c r="E5643" s="1">
        <v>342.6</v>
      </c>
      <c r="F5643" s="1">
        <v>344.1</v>
      </c>
      <c r="G5643" s="1">
        <v>343.8</v>
      </c>
      <c r="H5643" s="1">
        <v>343.7</v>
      </c>
      <c r="I5643" s="1">
        <v>344.84</v>
      </c>
      <c r="J5643" s="1">
        <v>361.45</v>
      </c>
      <c r="K5643" s="1">
        <v>207</v>
      </c>
      <c r="L5643" s="1">
        <v>9994270</v>
      </c>
      <c r="M5643" s="1">
        <v>3446380758.1500001</v>
      </c>
      <c r="N5643" s="11">
        <v>118071</v>
      </c>
    </row>
    <row r="5644" spans="1:14" x14ac:dyDescent="0.25">
      <c r="A5644" s="10">
        <v>44883</v>
      </c>
      <c r="B5644" s="1" t="s">
        <v>14</v>
      </c>
      <c r="C5644" s="1">
        <v>343.7</v>
      </c>
      <c r="D5644" s="1">
        <v>344.75</v>
      </c>
      <c r="E5644" s="1">
        <v>339.8</v>
      </c>
      <c r="F5644" s="1">
        <v>343.7</v>
      </c>
      <c r="G5644" s="1">
        <v>341</v>
      </c>
      <c r="H5644" s="1">
        <v>341.05</v>
      </c>
      <c r="I5644" s="1">
        <v>341.37</v>
      </c>
      <c r="J5644" s="1">
        <v>361.45</v>
      </c>
      <c r="K5644" s="1">
        <v>207</v>
      </c>
      <c r="L5644" s="1">
        <v>7838297</v>
      </c>
      <c r="M5644" s="1">
        <v>2675758287.5</v>
      </c>
      <c r="N5644" s="11">
        <v>93616</v>
      </c>
    </row>
    <row r="5645" spans="1:14" x14ac:dyDescent="0.25">
      <c r="A5645" s="10">
        <v>44886</v>
      </c>
      <c r="B5645" s="1" t="s">
        <v>14</v>
      </c>
      <c r="C5645" s="1">
        <v>339.1</v>
      </c>
      <c r="D5645" s="1">
        <v>340</v>
      </c>
      <c r="E5645" s="1">
        <v>334.4</v>
      </c>
      <c r="F5645" s="1">
        <v>341.05</v>
      </c>
      <c r="G5645" s="1">
        <v>337.2</v>
      </c>
      <c r="H5645" s="1">
        <v>337.2</v>
      </c>
      <c r="I5645" s="1">
        <v>336.63</v>
      </c>
      <c r="J5645" s="1">
        <v>361.45</v>
      </c>
      <c r="K5645" s="1">
        <v>207</v>
      </c>
      <c r="L5645" s="1">
        <v>9198816</v>
      </c>
      <c r="M5645" s="1">
        <v>3096600795.0500002</v>
      </c>
      <c r="N5645" s="11">
        <v>123378</v>
      </c>
    </row>
    <row r="5646" spans="1:14" x14ac:dyDescent="0.25">
      <c r="A5646" s="10">
        <v>44887</v>
      </c>
      <c r="B5646" s="1" t="s">
        <v>14</v>
      </c>
      <c r="C5646" s="1">
        <v>337</v>
      </c>
      <c r="D5646" s="1">
        <v>341</v>
      </c>
      <c r="E5646" s="1">
        <v>335.7</v>
      </c>
      <c r="F5646" s="1">
        <v>337.2</v>
      </c>
      <c r="G5646" s="1">
        <v>340</v>
      </c>
      <c r="H5646" s="1">
        <v>340.25</v>
      </c>
      <c r="I5646" s="1">
        <v>339.35</v>
      </c>
      <c r="J5646" s="1">
        <v>361.45</v>
      </c>
      <c r="K5646" s="1">
        <v>207</v>
      </c>
      <c r="L5646" s="1">
        <v>6495845</v>
      </c>
      <c r="M5646" s="1">
        <v>2204337080.6999998</v>
      </c>
      <c r="N5646" s="11">
        <v>97824</v>
      </c>
    </row>
    <row r="5647" spans="1:14" x14ac:dyDescent="0.25">
      <c r="A5647" s="10">
        <v>44888</v>
      </c>
      <c r="B5647" s="1" t="s">
        <v>14</v>
      </c>
      <c r="C5647" s="1">
        <v>342</v>
      </c>
      <c r="D5647" s="1">
        <v>342</v>
      </c>
      <c r="E5647" s="1">
        <v>337.5</v>
      </c>
      <c r="F5647" s="1">
        <v>340.25</v>
      </c>
      <c r="G5647" s="1">
        <v>339.2</v>
      </c>
      <c r="H5647" s="1">
        <v>339.8</v>
      </c>
      <c r="I5647" s="1">
        <v>339.65</v>
      </c>
      <c r="J5647" s="1">
        <v>361.45</v>
      </c>
      <c r="K5647" s="1">
        <v>207</v>
      </c>
      <c r="L5647" s="1">
        <v>7768291</v>
      </c>
      <c r="M5647" s="1">
        <v>2638475966.9499998</v>
      </c>
      <c r="N5647" s="11">
        <v>122455</v>
      </c>
    </row>
    <row r="5648" spans="1:14" x14ac:dyDescent="0.25">
      <c r="A5648" s="10">
        <v>44889</v>
      </c>
      <c r="B5648" s="1" t="s">
        <v>14</v>
      </c>
      <c r="C5648" s="1">
        <v>339.8</v>
      </c>
      <c r="D5648" s="1">
        <v>342.5</v>
      </c>
      <c r="E5648" s="1">
        <v>337.55</v>
      </c>
      <c r="F5648" s="1">
        <v>339.8</v>
      </c>
      <c r="G5648" s="1">
        <v>341.1</v>
      </c>
      <c r="H5648" s="1">
        <v>340.75</v>
      </c>
      <c r="I5648" s="1">
        <v>340.21</v>
      </c>
      <c r="J5648" s="1">
        <v>361.45</v>
      </c>
      <c r="K5648" s="1">
        <v>207</v>
      </c>
      <c r="L5648" s="1">
        <v>8140857</v>
      </c>
      <c r="M5648" s="1">
        <v>2769597449.75</v>
      </c>
      <c r="N5648" s="11">
        <v>116223</v>
      </c>
    </row>
    <row r="5649" spans="1:14" x14ac:dyDescent="0.25">
      <c r="A5649" s="10">
        <v>44890</v>
      </c>
      <c r="B5649" s="1" t="s">
        <v>14</v>
      </c>
      <c r="C5649" s="1">
        <v>341</v>
      </c>
      <c r="D5649" s="1">
        <v>341.9</v>
      </c>
      <c r="E5649" s="1">
        <v>337.8</v>
      </c>
      <c r="F5649" s="1">
        <v>340.75</v>
      </c>
      <c r="G5649" s="1">
        <v>340.3</v>
      </c>
      <c r="H5649" s="1">
        <v>340.3</v>
      </c>
      <c r="I5649" s="1">
        <v>339.56</v>
      </c>
      <c r="J5649" s="1">
        <v>361.45</v>
      </c>
      <c r="K5649" s="1">
        <v>207</v>
      </c>
      <c r="L5649" s="1">
        <v>6933254</v>
      </c>
      <c r="M5649" s="1">
        <v>2354253778.1500001</v>
      </c>
      <c r="N5649" s="11">
        <v>102045</v>
      </c>
    </row>
    <row r="5650" spans="1:14" x14ac:dyDescent="0.25">
      <c r="A5650" s="10">
        <v>44893</v>
      </c>
      <c r="B5650" s="1" t="s">
        <v>14</v>
      </c>
      <c r="C5650" s="1">
        <v>340</v>
      </c>
      <c r="D5650" s="1">
        <v>341.75</v>
      </c>
      <c r="E5650" s="1">
        <v>338.75</v>
      </c>
      <c r="F5650" s="1">
        <v>340.3</v>
      </c>
      <c r="G5650" s="1">
        <v>339.95</v>
      </c>
      <c r="H5650" s="1">
        <v>340.05</v>
      </c>
      <c r="I5650" s="1">
        <v>340.43</v>
      </c>
      <c r="J5650" s="1">
        <v>361.45</v>
      </c>
      <c r="K5650" s="1">
        <v>207</v>
      </c>
      <c r="L5650" s="1">
        <v>9902739</v>
      </c>
      <c r="M5650" s="1">
        <v>3371223380.25</v>
      </c>
      <c r="N5650" s="11">
        <v>103017</v>
      </c>
    </row>
    <row r="5651" spans="1:14" x14ac:dyDescent="0.25">
      <c r="A5651" s="10">
        <v>44894</v>
      </c>
      <c r="B5651" s="1" t="s">
        <v>14</v>
      </c>
      <c r="C5651" s="1">
        <v>340</v>
      </c>
      <c r="D5651" s="1">
        <v>345</v>
      </c>
      <c r="E5651" s="1">
        <v>340</v>
      </c>
      <c r="F5651" s="1">
        <v>340.05</v>
      </c>
      <c r="G5651" s="1">
        <v>342.45</v>
      </c>
      <c r="H5651" s="1">
        <v>342.3</v>
      </c>
      <c r="I5651" s="1">
        <v>342.94</v>
      </c>
      <c r="J5651" s="1">
        <v>361.45</v>
      </c>
      <c r="K5651" s="1">
        <v>207</v>
      </c>
      <c r="L5651" s="1">
        <v>10189855</v>
      </c>
      <c r="M5651" s="1">
        <v>3494496987.4499998</v>
      </c>
      <c r="N5651" s="11">
        <v>115645</v>
      </c>
    </row>
    <row r="5652" spans="1:14" x14ac:dyDescent="0.25">
      <c r="A5652" s="10">
        <v>44895</v>
      </c>
      <c r="B5652" s="1" t="s">
        <v>14</v>
      </c>
      <c r="C5652" s="1">
        <v>341.25</v>
      </c>
      <c r="D5652" s="1">
        <v>344.15</v>
      </c>
      <c r="E5652" s="1">
        <v>339</v>
      </c>
      <c r="F5652" s="1">
        <v>342.3</v>
      </c>
      <c r="G5652" s="1">
        <v>340.3</v>
      </c>
      <c r="H5652" s="1">
        <v>340</v>
      </c>
      <c r="I5652" s="1">
        <v>340.54</v>
      </c>
      <c r="J5652" s="1">
        <v>361.45</v>
      </c>
      <c r="K5652" s="1">
        <v>207</v>
      </c>
      <c r="L5652" s="1">
        <v>22556502</v>
      </c>
      <c r="M5652" s="1">
        <v>7681480498.6000004</v>
      </c>
      <c r="N5652" s="11">
        <v>139387</v>
      </c>
    </row>
    <row r="5653" spans="1:14" x14ac:dyDescent="0.25">
      <c r="A5653" s="10">
        <v>44896</v>
      </c>
      <c r="B5653" s="1" t="s">
        <v>14</v>
      </c>
      <c r="C5653" s="1">
        <v>341.7</v>
      </c>
      <c r="D5653" s="1">
        <v>341.7</v>
      </c>
      <c r="E5653" s="1">
        <v>336.8</v>
      </c>
      <c r="F5653" s="1">
        <v>340</v>
      </c>
      <c r="G5653" s="1">
        <v>339.7</v>
      </c>
      <c r="H5653" s="1">
        <v>339.55</v>
      </c>
      <c r="I5653" s="1">
        <v>338.75</v>
      </c>
      <c r="J5653" s="1">
        <v>361.45</v>
      </c>
      <c r="K5653" s="1">
        <v>207</v>
      </c>
      <c r="L5653" s="1">
        <v>16630417</v>
      </c>
      <c r="M5653" s="1">
        <v>5633556147.25</v>
      </c>
      <c r="N5653" s="11">
        <v>183326</v>
      </c>
    </row>
    <row r="5654" spans="1:14" x14ac:dyDescent="0.25">
      <c r="A5654" s="10">
        <v>44897</v>
      </c>
      <c r="B5654" s="1" t="s">
        <v>14</v>
      </c>
      <c r="C5654" s="1">
        <v>339.35</v>
      </c>
      <c r="D5654" s="1">
        <v>340.8</v>
      </c>
      <c r="E5654" s="1">
        <v>336.75</v>
      </c>
      <c r="F5654" s="1">
        <v>339.55</v>
      </c>
      <c r="G5654" s="1">
        <v>337.5</v>
      </c>
      <c r="H5654" s="1">
        <v>337.15</v>
      </c>
      <c r="I5654" s="1">
        <v>337.85</v>
      </c>
      <c r="J5654" s="1">
        <v>361.45</v>
      </c>
      <c r="K5654" s="1">
        <v>207</v>
      </c>
      <c r="L5654" s="1">
        <v>8388835</v>
      </c>
      <c r="M5654" s="1">
        <v>2834182901.5999999</v>
      </c>
      <c r="N5654" s="11">
        <v>104028</v>
      </c>
    </row>
    <row r="5655" spans="1:14" x14ac:dyDescent="0.25">
      <c r="A5655" s="10">
        <v>44900</v>
      </c>
      <c r="B5655" s="1" t="s">
        <v>14</v>
      </c>
      <c r="C5655" s="1">
        <v>337.65</v>
      </c>
      <c r="D5655" s="1">
        <v>338.85</v>
      </c>
      <c r="E5655" s="1">
        <v>334.15</v>
      </c>
      <c r="F5655" s="1">
        <v>337.15</v>
      </c>
      <c r="G5655" s="1">
        <v>336.6</v>
      </c>
      <c r="H5655" s="1">
        <v>336.75</v>
      </c>
      <c r="I5655" s="1">
        <v>335.88</v>
      </c>
      <c r="J5655" s="1">
        <v>361.45</v>
      </c>
      <c r="K5655" s="1">
        <v>207</v>
      </c>
      <c r="L5655" s="1">
        <v>9716390</v>
      </c>
      <c r="M5655" s="1">
        <v>3263564731.4499998</v>
      </c>
      <c r="N5655" s="11">
        <v>131793</v>
      </c>
    </row>
    <row r="5656" spans="1:14" x14ac:dyDescent="0.25">
      <c r="A5656" s="10">
        <v>44901</v>
      </c>
      <c r="B5656" s="1" t="s">
        <v>14</v>
      </c>
      <c r="C5656" s="1">
        <v>334.1</v>
      </c>
      <c r="D5656" s="1">
        <v>338.2</v>
      </c>
      <c r="E5656" s="1">
        <v>334.1</v>
      </c>
      <c r="F5656" s="1">
        <v>336.75</v>
      </c>
      <c r="G5656" s="1">
        <v>337.6</v>
      </c>
      <c r="H5656" s="1">
        <v>337.3</v>
      </c>
      <c r="I5656" s="1">
        <v>337.05</v>
      </c>
      <c r="J5656" s="1">
        <v>361.45</v>
      </c>
      <c r="K5656" s="1">
        <v>207</v>
      </c>
      <c r="L5656" s="1">
        <v>6327430</v>
      </c>
      <c r="M5656" s="1">
        <v>2132640560.4000001</v>
      </c>
      <c r="N5656" s="11">
        <v>82974</v>
      </c>
    </row>
    <row r="5657" spans="1:14" x14ac:dyDescent="0.25">
      <c r="A5657" s="10">
        <v>44902</v>
      </c>
      <c r="B5657" s="1" t="s">
        <v>14</v>
      </c>
      <c r="C5657" s="1">
        <v>338.5</v>
      </c>
      <c r="D5657" s="1">
        <v>341.5</v>
      </c>
      <c r="E5657" s="1">
        <v>336.65</v>
      </c>
      <c r="F5657" s="1">
        <v>337.3</v>
      </c>
      <c r="G5657" s="1">
        <v>340</v>
      </c>
      <c r="H5657" s="1">
        <v>340.1</v>
      </c>
      <c r="I5657" s="1">
        <v>339.89</v>
      </c>
      <c r="J5657" s="1">
        <v>361.45</v>
      </c>
      <c r="K5657" s="1">
        <v>207</v>
      </c>
      <c r="L5657" s="1">
        <v>9813208</v>
      </c>
      <c r="M5657" s="1">
        <v>3335393155.5</v>
      </c>
      <c r="N5657" s="11">
        <v>117952</v>
      </c>
    </row>
    <row r="5658" spans="1:14" x14ac:dyDescent="0.25">
      <c r="A5658" s="10">
        <v>44903</v>
      </c>
      <c r="B5658" s="1" t="s">
        <v>14</v>
      </c>
      <c r="C5658" s="1">
        <v>340.2</v>
      </c>
      <c r="D5658" s="1">
        <v>342.15</v>
      </c>
      <c r="E5658" s="1">
        <v>337.5</v>
      </c>
      <c r="F5658" s="1">
        <v>340.1</v>
      </c>
      <c r="G5658" s="1">
        <v>338.3</v>
      </c>
      <c r="H5658" s="1">
        <v>338.4</v>
      </c>
      <c r="I5658" s="1">
        <v>339.3</v>
      </c>
      <c r="J5658" s="1">
        <v>361.45</v>
      </c>
      <c r="K5658" s="1">
        <v>207</v>
      </c>
      <c r="L5658" s="1">
        <v>6200447</v>
      </c>
      <c r="M5658" s="1">
        <v>2103841069.3</v>
      </c>
      <c r="N5658" s="11">
        <v>135480</v>
      </c>
    </row>
    <row r="5659" spans="1:14" x14ac:dyDescent="0.25">
      <c r="A5659" s="10">
        <v>44904</v>
      </c>
      <c r="B5659" s="1" t="s">
        <v>14</v>
      </c>
      <c r="C5659" s="1">
        <v>339.75</v>
      </c>
      <c r="D5659" s="1">
        <v>342.5</v>
      </c>
      <c r="E5659" s="1">
        <v>338</v>
      </c>
      <c r="F5659" s="1">
        <v>338.4</v>
      </c>
      <c r="G5659" s="1">
        <v>342</v>
      </c>
      <c r="H5659" s="1">
        <v>341.4</v>
      </c>
      <c r="I5659" s="1">
        <v>340.59</v>
      </c>
      <c r="J5659" s="1">
        <v>361.45</v>
      </c>
      <c r="K5659" s="1">
        <v>207</v>
      </c>
      <c r="L5659" s="1">
        <v>8132228</v>
      </c>
      <c r="M5659" s="1">
        <v>2769725917.6500001</v>
      </c>
      <c r="N5659" s="11">
        <v>104951</v>
      </c>
    </row>
    <row r="5660" spans="1:14" x14ac:dyDescent="0.25">
      <c r="A5660" s="10">
        <v>44907</v>
      </c>
      <c r="B5660" s="1" t="s">
        <v>14</v>
      </c>
      <c r="C5660" s="1">
        <v>341</v>
      </c>
      <c r="D5660" s="1">
        <v>344</v>
      </c>
      <c r="E5660" s="1">
        <v>340.1</v>
      </c>
      <c r="F5660" s="1">
        <v>341.4</v>
      </c>
      <c r="G5660" s="1">
        <v>343.25</v>
      </c>
      <c r="H5660" s="1">
        <v>343.2</v>
      </c>
      <c r="I5660" s="1">
        <v>342.63</v>
      </c>
      <c r="J5660" s="1">
        <v>361.45</v>
      </c>
      <c r="K5660" s="1">
        <v>207</v>
      </c>
      <c r="L5660" s="1">
        <v>11214662</v>
      </c>
      <c r="M5660" s="1">
        <v>3842454919.5999999</v>
      </c>
      <c r="N5660" s="11">
        <v>147074</v>
      </c>
    </row>
    <row r="5661" spans="1:14" x14ac:dyDescent="0.25">
      <c r="A5661" s="10">
        <v>44908</v>
      </c>
      <c r="B5661" s="1" t="s">
        <v>14</v>
      </c>
      <c r="C5661" s="1">
        <v>344.5</v>
      </c>
      <c r="D5661" s="1">
        <v>346</v>
      </c>
      <c r="E5661" s="1">
        <v>342.4</v>
      </c>
      <c r="F5661" s="1">
        <v>343.2</v>
      </c>
      <c r="G5661" s="1">
        <v>345.05</v>
      </c>
      <c r="H5661" s="1">
        <v>345.6</v>
      </c>
      <c r="I5661" s="1">
        <v>344.45</v>
      </c>
      <c r="J5661" s="1">
        <v>361.45</v>
      </c>
      <c r="K5661" s="1">
        <v>207</v>
      </c>
      <c r="L5661" s="1">
        <v>10693426</v>
      </c>
      <c r="M5661" s="1">
        <v>3683297885.5</v>
      </c>
      <c r="N5661" s="11">
        <v>129845</v>
      </c>
    </row>
    <row r="5662" spans="1:14" x14ac:dyDescent="0.25">
      <c r="A5662" s="10">
        <v>44909</v>
      </c>
      <c r="B5662" s="1" t="s">
        <v>14</v>
      </c>
      <c r="C5662" s="1">
        <v>346</v>
      </c>
      <c r="D5662" s="1">
        <v>347.35</v>
      </c>
      <c r="E5662" s="1">
        <v>343.75</v>
      </c>
      <c r="F5662" s="1">
        <v>345.6</v>
      </c>
      <c r="G5662" s="1">
        <v>345.1</v>
      </c>
      <c r="H5662" s="1">
        <v>345.4</v>
      </c>
      <c r="I5662" s="1">
        <v>345.47</v>
      </c>
      <c r="J5662" s="1">
        <v>361.45</v>
      </c>
      <c r="K5662" s="1">
        <v>207</v>
      </c>
      <c r="L5662" s="1">
        <v>7379878</v>
      </c>
      <c r="M5662" s="1">
        <v>2549557384.5</v>
      </c>
      <c r="N5662" s="11">
        <v>128069</v>
      </c>
    </row>
    <row r="5663" spans="1:14" x14ac:dyDescent="0.25">
      <c r="A5663" s="10">
        <v>44910</v>
      </c>
      <c r="B5663" s="1" t="s">
        <v>14</v>
      </c>
      <c r="C5663" s="1">
        <v>344.75</v>
      </c>
      <c r="D5663" s="1">
        <v>346.1</v>
      </c>
      <c r="E5663" s="1">
        <v>338</v>
      </c>
      <c r="F5663" s="1">
        <v>345.4</v>
      </c>
      <c r="G5663" s="1">
        <v>338.7</v>
      </c>
      <c r="H5663" s="1">
        <v>338.85</v>
      </c>
      <c r="I5663" s="1">
        <v>341.22</v>
      </c>
      <c r="J5663" s="1">
        <v>361.45</v>
      </c>
      <c r="K5663" s="1">
        <v>207</v>
      </c>
      <c r="L5663" s="1">
        <v>8154931</v>
      </c>
      <c r="M5663" s="1">
        <v>2782665991.5500002</v>
      </c>
      <c r="N5663" s="11">
        <v>112979</v>
      </c>
    </row>
    <row r="5664" spans="1:14" x14ac:dyDescent="0.25">
      <c r="A5664" s="10">
        <v>44911</v>
      </c>
      <c r="B5664" s="1" t="s">
        <v>14</v>
      </c>
      <c r="C5664" s="1">
        <v>337.5</v>
      </c>
      <c r="D5664" s="1">
        <v>338.9</v>
      </c>
      <c r="E5664" s="1">
        <v>331.3</v>
      </c>
      <c r="F5664" s="1">
        <v>338.85</v>
      </c>
      <c r="G5664" s="1">
        <v>335.75</v>
      </c>
      <c r="H5664" s="1">
        <v>335.1</v>
      </c>
      <c r="I5664" s="1">
        <v>334.49</v>
      </c>
      <c r="J5664" s="1">
        <v>361.45</v>
      </c>
      <c r="K5664" s="1">
        <v>207</v>
      </c>
      <c r="L5664" s="1">
        <v>12429280</v>
      </c>
      <c r="M5664" s="1">
        <v>4157423586.75</v>
      </c>
      <c r="N5664" s="11">
        <v>207367</v>
      </c>
    </row>
    <row r="5665" spans="1:14" x14ac:dyDescent="0.25">
      <c r="A5665" s="10">
        <v>44914</v>
      </c>
      <c r="B5665" s="1" t="s">
        <v>14</v>
      </c>
      <c r="C5665" s="1">
        <v>336.8</v>
      </c>
      <c r="D5665" s="1">
        <v>342.35</v>
      </c>
      <c r="E5665" s="1">
        <v>335.35</v>
      </c>
      <c r="F5665" s="1">
        <v>335.1</v>
      </c>
      <c r="G5665" s="1">
        <v>340.05</v>
      </c>
      <c r="H5665" s="1">
        <v>340.5</v>
      </c>
      <c r="I5665" s="1">
        <v>339.82</v>
      </c>
      <c r="J5665" s="1">
        <v>361.45</v>
      </c>
      <c r="K5665" s="1">
        <v>207</v>
      </c>
      <c r="L5665" s="1">
        <v>7812801</v>
      </c>
      <c r="M5665" s="1">
        <v>2654927435.6999998</v>
      </c>
      <c r="N5665" s="11">
        <v>110172</v>
      </c>
    </row>
    <row r="5666" spans="1:14" x14ac:dyDescent="0.25">
      <c r="A5666" s="10">
        <v>44915</v>
      </c>
      <c r="B5666" s="1" t="s">
        <v>14</v>
      </c>
      <c r="C5666" s="1">
        <v>340.05</v>
      </c>
      <c r="D5666" s="1">
        <v>340.95</v>
      </c>
      <c r="E5666" s="1">
        <v>336.75</v>
      </c>
      <c r="F5666" s="1">
        <v>340.5</v>
      </c>
      <c r="G5666" s="1">
        <v>339.9</v>
      </c>
      <c r="H5666" s="1">
        <v>340.15</v>
      </c>
      <c r="I5666" s="1">
        <v>338.61</v>
      </c>
      <c r="J5666" s="1">
        <v>361.45</v>
      </c>
      <c r="K5666" s="1">
        <v>207</v>
      </c>
      <c r="L5666" s="1">
        <v>5482218</v>
      </c>
      <c r="M5666" s="1">
        <v>1856320822.2</v>
      </c>
      <c r="N5666" s="11">
        <v>80370</v>
      </c>
    </row>
    <row r="5667" spans="1:14" x14ac:dyDescent="0.25">
      <c r="A5667" s="10">
        <v>44916</v>
      </c>
      <c r="B5667" s="1" t="s">
        <v>14</v>
      </c>
      <c r="C5667" s="1">
        <v>341</v>
      </c>
      <c r="D5667" s="1">
        <v>341.25</v>
      </c>
      <c r="E5667" s="1">
        <v>334.5</v>
      </c>
      <c r="F5667" s="1">
        <v>340.15</v>
      </c>
      <c r="G5667" s="1">
        <v>335.7</v>
      </c>
      <c r="H5667" s="1">
        <v>335.15</v>
      </c>
      <c r="I5667" s="1">
        <v>336.78</v>
      </c>
      <c r="J5667" s="1">
        <v>361.45</v>
      </c>
      <c r="K5667" s="1">
        <v>207</v>
      </c>
      <c r="L5667" s="1">
        <v>7045201</v>
      </c>
      <c r="M5667" s="1">
        <v>2372658454.3499999</v>
      </c>
      <c r="N5667" s="11">
        <v>127807</v>
      </c>
    </row>
    <row r="5668" spans="1:14" x14ac:dyDescent="0.25">
      <c r="A5668" s="10">
        <v>44917</v>
      </c>
      <c r="B5668" s="1" t="s">
        <v>14</v>
      </c>
      <c r="C5668" s="1">
        <v>335.65</v>
      </c>
      <c r="D5668" s="1">
        <v>337.4</v>
      </c>
      <c r="E5668" s="1">
        <v>329.9</v>
      </c>
      <c r="F5668" s="1">
        <v>335.15</v>
      </c>
      <c r="G5668" s="1">
        <v>332.8</v>
      </c>
      <c r="H5668" s="1">
        <v>332.45</v>
      </c>
      <c r="I5668" s="1">
        <v>332.77</v>
      </c>
      <c r="J5668" s="1">
        <v>361.45</v>
      </c>
      <c r="K5668" s="1">
        <v>207</v>
      </c>
      <c r="L5668" s="1">
        <v>6584445</v>
      </c>
      <c r="M5668" s="1">
        <v>2191082235.3000002</v>
      </c>
      <c r="N5668" s="11">
        <v>101460</v>
      </c>
    </row>
    <row r="5669" spans="1:14" x14ac:dyDescent="0.25">
      <c r="A5669" s="10">
        <v>44918</v>
      </c>
      <c r="B5669" s="1" t="s">
        <v>14</v>
      </c>
      <c r="C5669" s="1">
        <v>330.9</v>
      </c>
      <c r="D5669" s="1">
        <v>331.9</v>
      </c>
      <c r="E5669" s="1">
        <v>325.35000000000002</v>
      </c>
      <c r="F5669" s="1">
        <v>332.45</v>
      </c>
      <c r="G5669" s="1">
        <v>326.05</v>
      </c>
      <c r="H5669" s="1">
        <v>326.7</v>
      </c>
      <c r="I5669" s="1">
        <v>327.9</v>
      </c>
      <c r="J5669" s="1">
        <v>361.45</v>
      </c>
      <c r="K5669" s="1">
        <v>207</v>
      </c>
      <c r="L5669" s="1">
        <v>10073884</v>
      </c>
      <c r="M5669" s="1">
        <v>3303219426.1999998</v>
      </c>
      <c r="N5669" s="11">
        <v>187134</v>
      </c>
    </row>
    <row r="5670" spans="1:14" x14ac:dyDescent="0.25">
      <c r="A5670" s="10">
        <v>44921</v>
      </c>
      <c r="B5670" s="1" t="s">
        <v>14</v>
      </c>
      <c r="C5670" s="1">
        <v>326.5</v>
      </c>
      <c r="D5670" s="1">
        <v>335.1</v>
      </c>
      <c r="E5670" s="1">
        <v>325.5</v>
      </c>
      <c r="F5670" s="1">
        <v>326.7</v>
      </c>
      <c r="G5670" s="1">
        <v>334.6</v>
      </c>
      <c r="H5670" s="1">
        <v>334.6</v>
      </c>
      <c r="I5670" s="1">
        <v>332.83</v>
      </c>
      <c r="J5670" s="1">
        <v>361.45</v>
      </c>
      <c r="K5670" s="1">
        <v>207</v>
      </c>
      <c r="L5670" s="1">
        <v>9566210</v>
      </c>
      <c r="M5670" s="1">
        <v>3183941256.4000001</v>
      </c>
      <c r="N5670" s="11">
        <v>183864</v>
      </c>
    </row>
    <row r="5671" spans="1:14" x14ac:dyDescent="0.25">
      <c r="A5671" s="10">
        <v>44922</v>
      </c>
      <c r="B5671" s="1" t="s">
        <v>14</v>
      </c>
      <c r="C5671" s="1">
        <v>335.6</v>
      </c>
      <c r="D5671" s="1">
        <v>336.4</v>
      </c>
      <c r="E5671" s="1">
        <v>330.15</v>
      </c>
      <c r="F5671" s="1">
        <v>334.6</v>
      </c>
      <c r="G5671" s="1">
        <v>333.05</v>
      </c>
      <c r="H5671" s="1">
        <v>333.15</v>
      </c>
      <c r="I5671" s="1">
        <v>333.36</v>
      </c>
      <c r="J5671" s="1">
        <v>361.45</v>
      </c>
      <c r="K5671" s="1">
        <v>207</v>
      </c>
      <c r="L5671" s="1">
        <v>6727343</v>
      </c>
      <c r="M5671" s="1">
        <v>2242627265.3000002</v>
      </c>
      <c r="N5671" s="11">
        <v>122372</v>
      </c>
    </row>
    <row r="5672" spans="1:14" x14ac:dyDescent="0.25">
      <c r="A5672" s="10">
        <v>44923</v>
      </c>
      <c r="B5672" s="1" t="s">
        <v>14</v>
      </c>
      <c r="C5672" s="1">
        <v>332.85</v>
      </c>
      <c r="D5672" s="1">
        <v>335</v>
      </c>
      <c r="E5672" s="1">
        <v>331.5</v>
      </c>
      <c r="F5672" s="1">
        <v>333.15</v>
      </c>
      <c r="G5672" s="1">
        <v>334.35</v>
      </c>
      <c r="H5672" s="1">
        <v>334.4</v>
      </c>
      <c r="I5672" s="1">
        <v>332.76</v>
      </c>
      <c r="J5672" s="1">
        <v>361.45</v>
      </c>
      <c r="K5672" s="1">
        <v>207</v>
      </c>
      <c r="L5672" s="1">
        <v>7737562</v>
      </c>
      <c r="M5672" s="1">
        <v>2574744214.3000002</v>
      </c>
      <c r="N5672" s="11">
        <v>114100</v>
      </c>
    </row>
    <row r="5673" spans="1:14" x14ac:dyDescent="0.25">
      <c r="A5673" s="10">
        <v>44924</v>
      </c>
      <c r="B5673" s="1" t="s">
        <v>14</v>
      </c>
      <c r="C5673" s="1">
        <v>334.35</v>
      </c>
      <c r="D5673" s="1">
        <v>335.75</v>
      </c>
      <c r="E5673" s="1">
        <v>331.55</v>
      </c>
      <c r="F5673" s="1">
        <v>334.4</v>
      </c>
      <c r="G5673" s="1">
        <v>335.45</v>
      </c>
      <c r="H5673" s="1">
        <v>335.35</v>
      </c>
      <c r="I5673" s="1">
        <v>333.6</v>
      </c>
      <c r="J5673" s="1">
        <v>361.45</v>
      </c>
      <c r="K5673" s="1">
        <v>207</v>
      </c>
      <c r="L5673" s="1">
        <v>8105359</v>
      </c>
      <c r="M5673" s="1">
        <v>2703980878.25</v>
      </c>
      <c r="N5673" s="11">
        <v>98175</v>
      </c>
    </row>
    <row r="5674" spans="1:14" x14ac:dyDescent="0.25">
      <c r="A5674" s="10">
        <v>44925</v>
      </c>
      <c r="B5674" s="1" t="s">
        <v>14</v>
      </c>
      <c r="C5674" s="1">
        <v>335.4</v>
      </c>
      <c r="D5674" s="1">
        <v>336.75</v>
      </c>
      <c r="E5674" s="1">
        <v>330.5</v>
      </c>
      <c r="F5674" s="1">
        <v>335.35</v>
      </c>
      <c r="G5674" s="1">
        <v>331</v>
      </c>
      <c r="H5674" s="1">
        <v>331.55</v>
      </c>
      <c r="I5674" s="1">
        <v>333.91</v>
      </c>
      <c r="J5674" s="1">
        <v>361.45</v>
      </c>
      <c r="K5674" s="1">
        <v>207</v>
      </c>
      <c r="L5674" s="1">
        <v>6960264</v>
      </c>
      <c r="M5674" s="1">
        <v>2324123983.3499999</v>
      </c>
      <c r="N5674" s="11">
        <v>86886</v>
      </c>
    </row>
    <row r="5675" spans="1:14" x14ac:dyDescent="0.25">
      <c r="A5675" s="10">
        <v>44928</v>
      </c>
      <c r="B5675" s="1" t="s">
        <v>14</v>
      </c>
      <c r="C5675" s="1">
        <v>330.9</v>
      </c>
      <c r="D5675" s="1">
        <v>334</v>
      </c>
      <c r="E5675" s="1">
        <v>329.65</v>
      </c>
      <c r="F5675" s="1">
        <v>331.55</v>
      </c>
      <c r="G5675" s="1">
        <v>332.8</v>
      </c>
      <c r="H5675" s="1">
        <v>332.85</v>
      </c>
      <c r="I5675" s="1">
        <v>332.25</v>
      </c>
      <c r="J5675" s="1">
        <v>361.45</v>
      </c>
      <c r="K5675" s="1">
        <v>207</v>
      </c>
      <c r="L5675" s="1">
        <v>5951893</v>
      </c>
      <c r="M5675" s="1">
        <v>1977534074.25</v>
      </c>
      <c r="N5675" s="11">
        <v>139495</v>
      </c>
    </row>
    <row r="5676" spans="1:14" x14ac:dyDescent="0.25">
      <c r="A5676" s="10">
        <v>44929</v>
      </c>
      <c r="B5676" s="1" t="s">
        <v>14</v>
      </c>
      <c r="C5676" s="1">
        <v>331.5</v>
      </c>
      <c r="D5676" s="1">
        <v>333.35</v>
      </c>
      <c r="E5676" s="1">
        <v>330.25</v>
      </c>
      <c r="F5676" s="1">
        <v>332.85</v>
      </c>
      <c r="G5676" s="1">
        <v>331.2</v>
      </c>
      <c r="H5676" s="1">
        <v>331.1</v>
      </c>
      <c r="I5676" s="1">
        <v>331.36</v>
      </c>
      <c r="J5676" s="1">
        <v>361.45</v>
      </c>
      <c r="K5676" s="1">
        <v>207</v>
      </c>
      <c r="L5676" s="1">
        <v>5997051</v>
      </c>
      <c r="M5676" s="1">
        <v>1987185279.4000001</v>
      </c>
      <c r="N5676" s="11">
        <v>103134</v>
      </c>
    </row>
    <row r="5677" spans="1:14" x14ac:dyDescent="0.25">
      <c r="A5677" s="10">
        <v>44930</v>
      </c>
      <c r="B5677" s="1" t="s">
        <v>14</v>
      </c>
      <c r="C5677" s="1">
        <v>331.85</v>
      </c>
      <c r="D5677" s="1">
        <v>332.5</v>
      </c>
      <c r="E5677" s="1">
        <v>326</v>
      </c>
      <c r="F5677" s="1">
        <v>331.1</v>
      </c>
      <c r="G5677" s="1">
        <v>326.60000000000002</v>
      </c>
      <c r="H5677" s="1">
        <v>327</v>
      </c>
      <c r="I5677" s="1">
        <v>327.48</v>
      </c>
      <c r="J5677" s="1">
        <v>361.45</v>
      </c>
      <c r="K5677" s="1">
        <v>207</v>
      </c>
      <c r="L5677" s="1">
        <v>6689769</v>
      </c>
      <c r="M5677" s="1">
        <v>2190748946.4499998</v>
      </c>
      <c r="N5677" s="11">
        <v>155935</v>
      </c>
    </row>
    <row r="5678" spans="1:14" x14ac:dyDescent="0.25">
      <c r="A5678" s="10">
        <v>44931</v>
      </c>
      <c r="B5678" s="1" t="s">
        <v>14</v>
      </c>
      <c r="C5678" s="1">
        <v>328.65</v>
      </c>
      <c r="D5678" s="1">
        <v>333.9</v>
      </c>
      <c r="E5678" s="1">
        <v>328.2</v>
      </c>
      <c r="F5678" s="1">
        <v>327</v>
      </c>
      <c r="G5678" s="1">
        <v>333.6</v>
      </c>
      <c r="H5678" s="1">
        <v>333.45</v>
      </c>
      <c r="I5678" s="1">
        <v>332.2</v>
      </c>
      <c r="J5678" s="1">
        <v>361.45</v>
      </c>
      <c r="K5678" s="1">
        <v>207</v>
      </c>
      <c r="L5678" s="1">
        <v>8171437</v>
      </c>
      <c r="M5678" s="1">
        <v>2714547327.4000001</v>
      </c>
      <c r="N5678" s="11">
        <v>134902</v>
      </c>
    </row>
    <row r="5679" spans="1:14" x14ac:dyDescent="0.25">
      <c r="A5679" s="10">
        <v>44932</v>
      </c>
      <c r="B5679" s="1" t="s">
        <v>14</v>
      </c>
      <c r="C5679" s="1">
        <v>334.7</v>
      </c>
      <c r="D5679" s="1">
        <v>337.55</v>
      </c>
      <c r="E5679" s="1">
        <v>333.1</v>
      </c>
      <c r="F5679" s="1">
        <v>333.45</v>
      </c>
      <c r="G5679" s="1">
        <v>335</v>
      </c>
      <c r="H5679" s="1">
        <v>335.05</v>
      </c>
      <c r="I5679" s="1">
        <v>335.48</v>
      </c>
      <c r="J5679" s="1">
        <v>361.45</v>
      </c>
      <c r="K5679" s="1">
        <v>207</v>
      </c>
      <c r="L5679" s="1">
        <v>8284135</v>
      </c>
      <c r="M5679" s="1">
        <v>2779124776.8000002</v>
      </c>
      <c r="N5679" s="11">
        <v>115819</v>
      </c>
    </row>
    <row r="5680" spans="1:14" x14ac:dyDescent="0.25">
      <c r="A5680" s="10">
        <v>44935</v>
      </c>
      <c r="B5680" s="1" t="s">
        <v>14</v>
      </c>
      <c r="C5680" s="1">
        <v>336.95</v>
      </c>
      <c r="D5680" s="1">
        <v>341.3</v>
      </c>
      <c r="E5680" s="1">
        <v>336.15</v>
      </c>
      <c r="F5680" s="1">
        <v>335.05</v>
      </c>
      <c r="G5680" s="1">
        <v>337.4</v>
      </c>
      <c r="H5680" s="1">
        <v>338.05</v>
      </c>
      <c r="I5680" s="1">
        <v>338.82</v>
      </c>
      <c r="J5680" s="1">
        <v>361.45</v>
      </c>
      <c r="K5680" s="1">
        <v>207</v>
      </c>
      <c r="L5680" s="1">
        <v>10618786</v>
      </c>
      <c r="M5680" s="1">
        <v>3597812675.9499998</v>
      </c>
      <c r="N5680" s="11">
        <v>147547</v>
      </c>
    </row>
    <row r="5681" spans="1:14" x14ac:dyDescent="0.25">
      <c r="A5681" s="10">
        <v>44936</v>
      </c>
      <c r="B5681" s="1" t="s">
        <v>14</v>
      </c>
      <c r="C5681" s="1">
        <v>337.9</v>
      </c>
      <c r="D5681" s="1">
        <v>338.4</v>
      </c>
      <c r="E5681" s="1">
        <v>332.55</v>
      </c>
      <c r="F5681" s="1">
        <v>338.05</v>
      </c>
      <c r="G5681" s="1">
        <v>333.7</v>
      </c>
      <c r="H5681" s="1">
        <v>333.4</v>
      </c>
      <c r="I5681" s="1">
        <v>333.83</v>
      </c>
      <c r="J5681" s="1">
        <v>361.45</v>
      </c>
      <c r="K5681" s="1">
        <v>207</v>
      </c>
      <c r="L5681" s="1">
        <v>6949605</v>
      </c>
      <c r="M5681" s="1">
        <v>2319978392.1500001</v>
      </c>
      <c r="N5681" s="11">
        <v>95343</v>
      </c>
    </row>
    <row r="5682" spans="1:14" x14ac:dyDescent="0.25">
      <c r="A5682" s="10">
        <v>44937</v>
      </c>
      <c r="B5682" s="1" t="s">
        <v>14</v>
      </c>
      <c r="C5682" s="1">
        <v>335.1</v>
      </c>
      <c r="D5682" s="1">
        <v>335.1</v>
      </c>
      <c r="E5682" s="1">
        <v>331.3</v>
      </c>
      <c r="F5682" s="1">
        <v>333.4</v>
      </c>
      <c r="G5682" s="1">
        <v>332.1</v>
      </c>
      <c r="H5682" s="1">
        <v>331.8</v>
      </c>
      <c r="I5682" s="1">
        <v>332.82</v>
      </c>
      <c r="J5682" s="1">
        <v>361.45</v>
      </c>
      <c r="K5682" s="1">
        <v>207</v>
      </c>
      <c r="L5682" s="1">
        <v>4584293</v>
      </c>
      <c r="M5682" s="1">
        <v>1525745889.6500001</v>
      </c>
      <c r="N5682" s="11">
        <v>91438</v>
      </c>
    </row>
    <row r="5683" spans="1:14" x14ac:dyDescent="0.25">
      <c r="A5683" s="10">
        <v>44938</v>
      </c>
      <c r="B5683" s="1" t="s">
        <v>14</v>
      </c>
      <c r="C5683" s="1">
        <v>333.4</v>
      </c>
      <c r="D5683" s="1">
        <v>333.6</v>
      </c>
      <c r="E5683" s="1">
        <v>328.1</v>
      </c>
      <c r="F5683" s="1">
        <v>331.8</v>
      </c>
      <c r="G5683" s="1">
        <v>329.5</v>
      </c>
      <c r="H5683" s="1">
        <v>329.85</v>
      </c>
      <c r="I5683" s="1">
        <v>329.95</v>
      </c>
      <c r="J5683" s="1">
        <v>361.45</v>
      </c>
      <c r="K5683" s="1">
        <v>207</v>
      </c>
      <c r="L5683" s="1">
        <v>6638422</v>
      </c>
      <c r="M5683" s="1">
        <v>2190337446.0999999</v>
      </c>
      <c r="N5683" s="11">
        <v>139430</v>
      </c>
    </row>
    <row r="5684" spans="1:14" x14ac:dyDescent="0.25">
      <c r="A5684" s="10">
        <v>44939</v>
      </c>
      <c r="B5684" s="1" t="s">
        <v>14</v>
      </c>
      <c r="C5684" s="1">
        <v>329.85</v>
      </c>
      <c r="D5684" s="1">
        <v>332.25</v>
      </c>
      <c r="E5684" s="1">
        <v>326.39999999999998</v>
      </c>
      <c r="F5684" s="1">
        <v>329.85</v>
      </c>
      <c r="G5684" s="1">
        <v>329.1</v>
      </c>
      <c r="H5684" s="1">
        <v>328.75</v>
      </c>
      <c r="I5684" s="1">
        <v>329.58</v>
      </c>
      <c r="J5684" s="1">
        <v>361.45</v>
      </c>
      <c r="K5684" s="1">
        <v>207</v>
      </c>
      <c r="L5684" s="1">
        <v>14412671</v>
      </c>
      <c r="M5684" s="1">
        <v>4750157893.8999996</v>
      </c>
      <c r="N5684" s="11">
        <v>120029</v>
      </c>
    </row>
    <row r="5685" spans="1:14" x14ac:dyDescent="0.25">
      <c r="A5685" s="10">
        <v>44942</v>
      </c>
      <c r="B5685" s="1" t="s">
        <v>14</v>
      </c>
      <c r="C5685" s="1">
        <v>330.35</v>
      </c>
      <c r="D5685" s="1">
        <v>332.2</v>
      </c>
      <c r="E5685" s="1">
        <v>327.55</v>
      </c>
      <c r="F5685" s="1">
        <v>328.75</v>
      </c>
      <c r="G5685" s="1">
        <v>330.2</v>
      </c>
      <c r="H5685" s="1">
        <v>330.2</v>
      </c>
      <c r="I5685" s="1">
        <v>329.11</v>
      </c>
      <c r="J5685" s="1">
        <v>361.45</v>
      </c>
      <c r="K5685" s="1">
        <v>207</v>
      </c>
      <c r="L5685" s="1">
        <v>8253942</v>
      </c>
      <c r="M5685" s="1">
        <v>2716469420.9000001</v>
      </c>
      <c r="N5685" s="11">
        <v>78391</v>
      </c>
    </row>
    <row r="5686" spans="1:14" x14ac:dyDescent="0.25">
      <c r="A5686" s="10">
        <v>44943</v>
      </c>
      <c r="B5686" s="1" t="s">
        <v>14</v>
      </c>
      <c r="C5686" s="1">
        <v>330.2</v>
      </c>
      <c r="D5686" s="1">
        <v>333.5</v>
      </c>
      <c r="E5686" s="1">
        <v>329.1</v>
      </c>
      <c r="F5686" s="1">
        <v>330.2</v>
      </c>
      <c r="G5686" s="1">
        <v>332</v>
      </c>
      <c r="H5686" s="1">
        <v>332.25</v>
      </c>
      <c r="I5686" s="1">
        <v>331.64</v>
      </c>
      <c r="J5686" s="1">
        <v>361.45</v>
      </c>
      <c r="K5686" s="1">
        <v>207</v>
      </c>
      <c r="L5686" s="1">
        <v>13712537</v>
      </c>
      <c r="M5686" s="1">
        <v>4547671024.5</v>
      </c>
      <c r="N5686" s="11">
        <v>93294</v>
      </c>
    </row>
    <row r="5687" spans="1:14" x14ac:dyDescent="0.25">
      <c r="A5687" s="10">
        <v>44944</v>
      </c>
      <c r="B5687" s="1" t="s">
        <v>14</v>
      </c>
      <c r="C5687" s="1">
        <v>334</v>
      </c>
      <c r="D5687" s="1">
        <v>336.55</v>
      </c>
      <c r="E5687" s="1">
        <v>332.4</v>
      </c>
      <c r="F5687" s="1">
        <v>332.25</v>
      </c>
      <c r="G5687" s="1">
        <v>335.1</v>
      </c>
      <c r="H5687" s="1">
        <v>334.65</v>
      </c>
      <c r="I5687" s="1">
        <v>334.37</v>
      </c>
      <c r="J5687" s="1">
        <v>361.45</v>
      </c>
      <c r="K5687" s="1">
        <v>207</v>
      </c>
      <c r="L5687" s="1">
        <v>12555527</v>
      </c>
      <c r="M5687" s="1">
        <v>4198130682.4499998</v>
      </c>
      <c r="N5687" s="11">
        <v>147165</v>
      </c>
    </row>
    <row r="5688" spans="1:14" x14ac:dyDescent="0.25">
      <c r="A5688" s="10">
        <v>44945</v>
      </c>
      <c r="B5688" s="1" t="s">
        <v>14</v>
      </c>
      <c r="C5688" s="1">
        <v>334</v>
      </c>
      <c r="D5688" s="1">
        <v>335.65</v>
      </c>
      <c r="E5688" s="1">
        <v>331.65</v>
      </c>
      <c r="F5688" s="1">
        <v>334.65</v>
      </c>
      <c r="G5688" s="1">
        <v>332</v>
      </c>
      <c r="H5688" s="1">
        <v>332.15</v>
      </c>
      <c r="I5688" s="1">
        <v>333.21</v>
      </c>
      <c r="J5688" s="1">
        <v>361.45</v>
      </c>
      <c r="K5688" s="1">
        <v>207</v>
      </c>
      <c r="L5688" s="1">
        <v>8346130</v>
      </c>
      <c r="M5688" s="1">
        <v>2781000519.6999998</v>
      </c>
      <c r="N5688" s="11">
        <v>103560</v>
      </c>
    </row>
    <row r="5689" spans="1:14" x14ac:dyDescent="0.25">
      <c r="A5689" s="10">
        <v>44946</v>
      </c>
      <c r="B5689" s="1" t="s">
        <v>14</v>
      </c>
      <c r="C5689" s="1">
        <v>332</v>
      </c>
      <c r="D5689" s="1">
        <v>335.2</v>
      </c>
      <c r="E5689" s="1">
        <v>329.25</v>
      </c>
      <c r="F5689" s="1">
        <v>332.15</v>
      </c>
      <c r="G5689" s="1">
        <v>334.45</v>
      </c>
      <c r="H5689" s="1">
        <v>334.6</v>
      </c>
      <c r="I5689" s="1">
        <v>332.68</v>
      </c>
      <c r="J5689" s="1">
        <v>361.45</v>
      </c>
      <c r="K5689" s="1">
        <v>207</v>
      </c>
      <c r="L5689" s="1">
        <v>13103664</v>
      </c>
      <c r="M5689" s="1">
        <v>4359276710.6000004</v>
      </c>
      <c r="N5689" s="11">
        <v>104023</v>
      </c>
    </row>
    <row r="5690" spans="1:14" x14ac:dyDescent="0.25">
      <c r="A5690" s="10">
        <v>44949</v>
      </c>
      <c r="B5690" s="1" t="s">
        <v>14</v>
      </c>
      <c r="C5690" s="1">
        <v>336</v>
      </c>
      <c r="D5690" s="1">
        <v>338.15</v>
      </c>
      <c r="E5690" s="1">
        <v>333.05</v>
      </c>
      <c r="F5690" s="1">
        <v>334.6</v>
      </c>
      <c r="G5690" s="1">
        <v>337.6</v>
      </c>
      <c r="H5690" s="1">
        <v>337.75</v>
      </c>
      <c r="I5690" s="1">
        <v>336.68</v>
      </c>
      <c r="J5690" s="1">
        <v>361.45</v>
      </c>
      <c r="K5690" s="1">
        <v>207</v>
      </c>
      <c r="L5690" s="1">
        <v>7124807</v>
      </c>
      <c r="M5690" s="1">
        <v>2398812192.75</v>
      </c>
      <c r="N5690" s="11">
        <v>75270</v>
      </c>
    </row>
    <row r="5691" spans="1:14" x14ac:dyDescent="0.25">
      <c r="A5691" s="10">
        <v>44950</v>
      </c>
      <c r="B5691" s="1" t="s">
        <v>14</v>
      </c>
      <c r="C5691" s="1">
        <v>337.8</v>
      </c>
      <c r="D5691" s="1">
        <v>340.75</v>
      </c>
      <c r="E5691" s="1">
        <v>337.6</v>
      </c>
      <c r="F5691" s="1">
        <v>337.75</v>
      </c>
      <c r="G5691" s="1">
        <v>338.9</v>
      </c>
      <c r="H5691" s="1">
        <v>338.95</v>
      </c>
      <c r="I5691" s="1">
        <v>339.02</v>
      </c>
      <c r="J5691" s="1">
        <v>361.45</v>
      </c>
      <c r="K5691" s="1">
        <v>207</v>
      </c>
      <c r="L5691" s="1">
        <v>12302874</v>
      </c>
      <c r="M5691" s="1">
        <v>4170878392.8000002</v>
      </c>
      <c r="N5691" s="11">
        <v>123629</v>
      </c>
    </row>
    <row r="5692" spans="1:14" x14ac:dyDescent="0.25">
      <c r="A5692" s="10">
        <v>44951</v>
      </c>
      <c r="B5692" s="1" t="s">
        <v>14</v>
      </c>
      <c r="C5692" s="1">
        <v>338.9</v>
      </c>
      <c r="D5692" s="1">
        <v>341</v>
      </c>
      <c r="E5692" s="1">
        <v>335.25</v>
      </c>
      <c r="F5692" s="1">
        <v>338.95</v>
      </c>
      <c r="G5692" s="1">
        <v>340</v>
      </c>
      <c r="H5692" s="1">
        <v>339.25</v>
      </c>
      <c r="I5692" s="1">
        <v>338.13</v>
      </c>
      <c r="J5692" s="1">
        <v>361.45</v>
      </c>
      <c r="K5692" s="1">
        <v>207</v>
      </c>
      <c r="L5692" s="1">
        <v>12497542</v>
      </c>
      <c r="M5692" s="1">
        <v>4225848770.8499999</v>
      </c>
      <c r="N5692" s="11">
        <v>115825</v>
      </c>
    </row>
    <row r="5693" spans="1:14" x14ac:dyDescent="0.25">
      <c r="A5693" s="10">
        <v>44953</v>
      </c>
      <c r="B5693" s="1" t="s">
        <v>14</v>
      </c>
      <c r="C5693" s="1">
        <v>341.8</v>
      </c>
      <c r="D5693" s="1">
        <v>348.85</v>
      </c>
      <c r="E5693" s="1">
        <v>341.5</v>
      </c>
      <c r="F5693" s="1">
        <v>339.25</v>
      </c>
      <c r="G5693" s="1">
        <v>345.5</v>
      </c>
      <c r="H5693" s="1">
        <v>346</v>
      </c>
      <c r="I5693" s="1">
        <v>345.5</v>
      </c>
      <c r="J5693" s="1">
        <v>361.45</v>
      </c>
      <c r="K5693" s="1">
        <v>207</v>
      </c>
      <c r="L5693" s="1">
        <v>21040139</v>
      </c>
      <c r="M5693" s="1">
        <v>7269287174.4499998</v>
      </c>
      <c r="N5693" s="11">
        <v>198362</v>
      </c>
    </row>
    <row r="5694" spans="1:14" x14ac:dyDescent="0.25">
      <c r="A5694" s="10">
        <v>44956</v>
      </c>
      <c r="B5694" s="1" t="s">
        <v>14</v>
      </c>
      <c r="C5694" s="1">
        <v>346.9</v>
      </c>
      <c r="D5694" s="1">
        <v>351.75</v>
      </c>
      <c r="E5694" s="1">
        <v>341.85</v>
      </c>
      <c r="F5694" s="1">
        <v>346</v>
      </c>
      <c r="G5694" s="1">
        <v>343.8</v>
      </c>
      <c r="H5694" s="1">
        <v>344.8</v>
      </c>
      <c r="I5694" s="1">
        <v>347.04</v>
      </c>
      <c r="J5694" s="1">
        <v>361.45</v>
      </c>
      <c r="K5694" s="1">
        <v>207</v>
      </c>
      <c r="L5694" s="1">
        <v>14091519</v>
      </c>
      <c r="M5694" s="1">
        <v>4890259651</v>
      </c>
      <c r="N5694" s="11">
        <v>159810</v>
      </c>
    </row>
    <row r="5695" spans="1:14" x14ac:dyDescent="0.25">
      <c r="A5695" s="10">
        <v>44957</v>
      </c>
      <c r="B5695" s="1" t="s">
        <v>14</v>
      </c>
      <c r="C5695" s="1">
        <v>346</v>
      </c>
      <c r="D5695" s="1">
        <v>355</v>
      </c>
      <c r="E5695" s="1">
        <v>341.05</v>
      </c>
      <c r="F5695" s="1">
        <v>344.8</v>
      </c>
      <c r="G5695" s="1">
        <v>352.6</v>
      </c>
      <c r="H5695" s="1">
        <v>352.35</v>
      </c>
      <c r="I5695" s="1">
        <v>348.73</v>
      </c>
      <c r="J5695" s="1">
        <v>361.45</v>
      </c>
      <c r="K5695" s="1">
        <v>207</v>
      </c>
      <c r="L5695" s="1">
        <v>17134291</v>
      </c>
      <c r="M5695" s="1">
        <v>5975279655.0500002</v>
      </c>
      <c r="N5695" s="11">
        <v>207015</v>
      </c>
    </row>
    <row r="5696" spans="1:14" x14ac:dyDescent="0.25">
      <c r="A5696" s="10">
        <v>44958</v>
      </c>
      <c r="B5696" s="1" t="s">
        <v>14</v>
      </c>
      <c r="C5696" s="1">
        <v>353</v>
      </c>
      <c r="D5696" s="1">
        <v>365.7</v>
      </c>
      <c r="E5696" s="1">
        <v>329.1</v>
      </c>
      <c r="F5696" s="1">
        <v>352.35</v>
      </c>
      <c r="G5696" s="1">
        <v>359.6</v>
      </c>
      <c r="H5696" s="1">
        <v>361.4</v>
      </c>
      <c r="I5696" s="1">
        <v>353.75</v>
      </c>
      <c r="J5696" s="1">
        <v>365.7</v>
      </c>
      <c r="K5696" s="1">
        <v>207</v>
      </c>
      <c r="L5696" s="1">
        <v>64518967</v>
      </c>
      <c r="M5696" s="1">
        <v>22823821017.549999</v>
      </c>
      <c r="N5696" s="11">
        <v>497986</v>
      </c>
    </row>
    <row r="5697" spans="1:14" x14ac:dyDescent="0.25">
      <c r="A5697" s="10">
        <v>44959</v>
      </c>
      <c r="B5697" s="1" t="s">
        <v>14</v>
      </c>
      <c r="C5697" s="1">
        <v>361.6</v>
      </c>
      <c r="D5697" s="1">
        <v>384.7</v>
      </c>
      <c r="E5697" s="1">
        <v>360.4</v>
      </c>
      <c r="F5697" s="1">
        <v>361.4</v>
      </c>
      <c r="G5697" s="1">
        <v>378.8</v>
      </c>
      <c r="H5697" s="1">
        <v>378.6</v>
      </c>
      <c r="I5697" s="1">
        <v>376.87</v>
      </c>
      <c r="J5697" s="1">
        <v>384.7</v>
      </c>
      <c r="K5697" s="1">
        <v>207</v>
      </c>
      <c r="L5697" s="1">
        <v>55745171</v>
      </c>
      <c r="M5697" s="1">
        <v>21008522194.099998</v>
      </c>
      <c r="N5697" s="11">
        <v>404278</v>
      </c>
    </row>
    <row r="5698" spans="1:14" x14ac:dyDescent="0.25">
      <c r="A5698" s="10">
        <v>44960</v>
      </c>
      <c r="B5698" s="1" t="s">
        <v>14</v>
      </c>
      <c r="C5698" s="1">
        <v>381.9</v>
      </c>
      <c r="D5698" s="1">
        <v>382.25</v>
      </c>
      <c r="E5698" s="1">
        <v>372</v>
      </c>
      <c r="F5698" s="1">
        <v>378.6</v>
      </c>
      <c r="G5698" s="1">
        <v>380.7</v>
      </c>
      <c r="H5698" s="1">
        <v>380.65</v>
      </c>
      <c r="I5698" s="1">
        <v>378.53</v>
      </c>
      <c r="J5698" s="1">
        <v>384.7</v>
      </c>
      <c r="K5698" s="1">
        <v>207</v>
      </c>
      <c r="L5698" s="1">
        <v>22295321</v>
      </c>
      <c r="M5698" s="1">
        <v>8439463829.3999996</v>
      </c>
      <c r="N5698" s="11">
        <v>236606</v>
      </c>
    </row>
    <row r="5699" spans="1:14" x14ac:dyDescent="0.25">
      <c r="A5699" s="10">
        <v>44963</v>
      </c>
      <c r="B5699" s="1" t="s">
        <v>14</v>
      </c>
      <c r="C5699" s="1">
        <v>382.5</v>
      </c>
      <c r="D5699" s="1">
        <v>388.2</v>
      </c>
      <c r="E5699" s="1">
        <v>379.6</v>
      </c>
      <c r="F5699" s="1">
        <v>380.65</v>
      </c>
      <c r="G5699" s="1">
        <v>383.5</v>
      </c>
      <c r="H5699" s="1">
        <v>383.4</v>
      </c>
      <c r="I5699" s="1">
        <v>384.59</v>
      </c>
      <c r="J5699" s="1">
        <v>388.2</v>
      </c>
      <c r="K5699" s="1">
        <v>207</v>
      </c>
      <c r="L5699" s="1">
        <v>25790153</v>
      </c>
      <c r="M5699" s="1">
        <v>9918627583.6499996</v>
      </c>
      <c r="N5699" s="11">
        <v>245965</v>
      </c>
    </row>
    <row r="5700" spans="1:14" x14ac:dyDescent="0.25">
      <c r="A5700" s="10">
        <v>44964</v>
      </c>
      <c r="B5700" s="1" t="s">
        <v>14</v>
      </c>
      <c r="C5700" s="1">
        <v>383.9</v>
      </c>
      <c r="D5700" s="1">
        <v>383.9</v>
      </c>
      <c r="E5700" s="1">
        <v>368.45</v>
      </c>
      <c r="F5700" s="1">
        <v>383.4</v>
      </c>
      <c r="G5700" s="1">
        <v>373.4</v>
      </c>
      <c r="H5700" s="1">
        <v>373.25</v>
      </c>
      <c r="I5700" s="1">
        <v>373.66</v>
      </c>
      <c r="J5700" s="1">
        <v>388.2</v>
      </c>
      <c r="K5700" s="1">
        <v>207</v>
      </c>
      <c r="L5700" s="1">
        <v>20643707</v>
      </c>
      <c r="M5700" s="1">
        <v>7713764922.4499998</v>
      </c>
      <c r="N5700" s="11">
        <v>296046</v>
      </c>
    </row>
    <row r="5701" spans="1:14" x14ac:dyDescent="0.25">
      <c r="A5701" s="10">
        <v>44965</v>
      </c>
      <c r="B5701" s="1" t="s">
        <v>14</v>
      </c>
      <c r="C5701" s="1">
        <v>374.75</v>
      </c>
      <c r="D5701" s="1">
        <v>377.3</v>
      </c>
      <c r="E5701" s="1">
        <v>371.55</v>
      </c>
      <c r="F5701" s="1">
        <v>373.25</v>
      </c>
      <c r="G5701" s="1">
        <v>374.55</v>
      </c>
      <c r="H5701" s="1">
        <v>375.55</v>
      </c>
      <c r="I5701" s="1">
        <v>375.12</v>
      </c>
      <c r="J5701" s="1">
        <v>388.2</v>
      </c>
      <c r="K5701" s="1">
        <v>207</v>
      </c>
      <c r="L5701" s="1">
        <v>10420462</v>
      </c>
      <c r="M5701" s="1">
        <v>3908964512.0999999</v>
      </c>
      <c r="N5701" s="11">
        <v>125965</v>
      </c>
    </row>
    <row r="5702" spans="1:14" x14ac:dyDescent="0.25">
      <c r="A5702" s="10">
        <v>44966</v>
      </c>
      <c r="B5702" s="1" t="s">
        <v>14</v>
      </c>
      <c r="C5702" s="1">
        <v>374</v>
      </c>
      <c r="D5702" s="1">
        <v>380</v>
      </c>
      <c r="E5702" s="1">
        <v>372.15</v>
      </c>
      <c r="F5702" s="1">
        <v>375.55</v>
      </c>
      <c r="G5702" s="1">
        <v>374.8</v>
      </c>
      <c r="H5702" s="1">
        <v>374.25</v>
      </c>
      <c r="I5702" s="1">
        <v>375.49</v>
      </c>
      <c r="J5702" s="1">
        <v>388.2</v>
      </c>
      <c r="K5702" s="1">
        <v>207</v>
      </c>
      <c r="L5702" s="1">
        <v>11861196</v>
      </c>
      <c r="M5702" s="1">
        <v>4453808751.8999996</v>
      </c>
      <c r="N5702" s="11">
        <v>147407</v>
      </c>
    </row>
    <row r="5703" spans="1:14" x14ac:dyDescent="0.25">
      <c r="A5703" s="10">
        <v>44967</v>
      </c>
      <c r="B5703" s="1" t="s">
        <v>14</v>
      </c>
      <c r="C5703" s="1">
        <v>372.2</v>
      </c>
      <c r="D5703" s="1">
        <v>376.95</v>
      </c>
      <c r="E5703" s="1">
        <v>370.3</v>
      </c>
      <c r="F5703" s="1">
        <v>374.25</v>
      </c>
      <c r="G5703" s="1">
        <v>371.2</v>
      </c>
      <c r="H5703" s="1">
        <v>371.35</v>
      </c>
      <c r="I5703" s="1">
        <v>372.27</v>
      </c>
      <c r="J5703" s="1">
        <v>388.2</v>
      </c>
      <c r="K5703" s="1">
        <v>207</v>
      </c>
      <c r="L5703" s="1">
        <v>10278597</v>
      </c>
      <c r="M5703" s="1">
        <v>3826370636.6999998</v>
      </c>
      <c r="N5703" s="11">
        <v>101423</v>
      </c>
    </row>
    <row r="5704" spans="1:14" x14ac:dyDescent="0.25">
      <c r="A5704" s="10">
        <v>44970</v>
      </c>
      <c r="B5704" s="1" t="s">
        <v>14</v>
      </c>
      <c r="C5704" s="1">
        <v>373</v>
      </c>
      <c r="D5704" s="1">
        <v>375.15</v>
      </c>
      <c r="E5704" s="1">
        <v>370</v>
      </c>
      <c r="F5704" s="1">
        <v>371.35</v>
      </c>
      <c r="G5704" s="1">
        <v>374.1</v>
      </c>
      <c r="H5704" s="1">
        <v>374.2</v>
      </c>
      <c r="I5704" s="1">
        <v>372.74</v>
      </c>
      <c r="J5704" s="1">
        <v>388.2</v>
      </c>
      <c r="K5704" s="1">
        <v>207</v>
      </c>
      <c r="L5704" s="1">
        <v>9901148</v>
      </c>
      <c r="M5704" s="1">
        <v>3690548355.6999998</v>
      </c>
      <c r="N5704" s="11">
        <v>110887</v>
      </c>
    </row>
    <row r="5705" spans="1:14" x14ac:dyDescent="0.25">
      <c r="A5705" s="10">
        <v>44971</v>
      </c>
      <c r="B5705" s="1" t="s">
        <v>14</v>
      </c>
      <c r="C5705" s="1">
        <v>375</v>
      </c>
      <c r="D5705" s="1">
        <v>387.65</v>
      </c>
      <c r="E5705" s="1">
        <v>373.75</v>
      </c>
      <c r="F5705" s="1">
        <v>374.2</v>
      </c>
      <c r="G5705" s="1">
        <v>385.95</v>
      </c>
      <c r="H5705" s="1">
        <v>386.45</v>
      </c>
      <c r="I5705" s="1">
        <v>383.62</v>
      </c>
      <c r="J5705" s="1">
        <v>388.2</v>
      </c>
      <c r="K5705" s="1">
        <v>207</v>
      </c>
      <c r="L5705" s="1">
        <v>29125052</v>
      </c>
      <c r="M5705" s="1">
        <v>11172825493.75</v>
      </c>
      <c r="N5705" s="11">
        <v>240562</v>
      </c>
    </row>
    <row r="5706" spans="1:14" x14ac:dyDescent="0.25">
      <c r="A5706" s="10">
        <v>44972</v>
      </c>
      <c r="B5706" s="1" t="s">
        <v>14</v>
      </c>
      <c r="C5706" s="1">
        <v>381.75</v>
      </c>
      <c r="D5706" s="1">
        <v>382.85</v>
      </c>
      <c r="E5706" s="1">
        <v>378.55</v>
      </c>
      <c r="F5706" s="1">
        <v>386.45</v>
      </c>
      <c r="G5706" s="1">
        <v>382.1</v>
      </c>
      <c r="H5706" s="1">
        <v>382.2</v>
      </c>
      <c r="I5706" s="1">
        <v>380.58</v>
      </c>
      <c r="J5706" s="1">
        <v>388.2</v>
      </c>
      <c r="K5706" s="1">
        <v>207</v>
      </c>
      <c r="L5706" s="1">
        <v>12209350</v>
      </c>
      <c r="M5706" s="1">
        <v>4646631940.25</v>
      </c>
      <c r="N5706" s="11">
        <v>132308</v>
      </c>
    </row>
    <row r="5707" spans="1:14" x14ac:dyDescent="0.25">
      <c r="A5707" s="10">
        <v>44973</v>
      </c>
      <c r="B5707" s="1" t="s">
        <v>14</v>
      </c>
      <c r="C5707" s="1">
        <v>382</v>
      </c>
      <c r="D5707" s="1">
        <v>385.25</v>
      </c>
      <c r="E5707" s="1">
        <v>381</v>
      </c>
      <c r="F5707" s="1">
        <v>382.2</v>
      </c>
      <c r="G5707" s="1">
        <v>382</v>
      </c>
      <c r="H5707" s="1">
        <v>382.55</v>
      </c>
      <c r="I5707" s="1">
        <v>383.66</v>
      </c>
      <c r="J5707" s="1">
        <v>388.2</v>
      </c>
      <c r="K5707" s="1">
        <v>207</v>
      </c>
      <c r="L5707" s="1">
        <v>9775280</v>
      </c>
      <c r="M5707" s="1">
        <v>3750425749.5999999</v>
      </c>
      <c r="N5707" s="11">
        <v>119906</v>
      </c>
    </row>
    <row r="5708" spans="1:14" x14ac:dyDescent="0.25">
      <c r="A5708" s="10">
        <v>44974</v>
      </c>
      <c r="B5708" s="1" t="s">
        <v>14</v>
      </c>
      <c r="C5708" s="1">
        <v>381.05</v>
      </c>
      <c r="D5708" s="1">
        <v>384.55</v>
      </c>
      <c r="E5708" s="1">
        <v>379.25</v>
      </c>
      <c r="F5708" s="1">
        <v>382.55</v>
      </c>
      <c r="G5708" s="1">
        <v>383.3</v>
      </c>
      <c r="H5708" s="1">
        <v>383.4</v>
      </c>
      <c r="I5708" s="1">
        <v>382.91</v>
      </c>
      <c r="J5708" s="1">
        <v>388.2</v>
      </c>
      <c r="K5708" s="1">
        <v>207</v>
      </c>
      <c r="L5708" s="1">
        <v>7672135</v>
      </c>
      <c r="M5708" s="1">
        <v>2937749082.5999999</v>
      </c>
      <c r="N5708" s="11">
        <v>93699</v>
      </c>
    </row>
    <row r="5709" spans="1:14" x14ac:dyDescent="0.25">
      <c r="A5709" s="10">
        <v>44977</v>
      </c>
      <c r="B5709" s="1" t="s">
        <v>14</v>
      </c>
      <c r="C5709" s="1">
        <v>384.7</v>
      </c>
      <c r="D5709" s="1">
        <v>387.5</v>
      </c>
      <c r="E5709" s="1">
        <v>381.3</v>
      </c>
      <c r="F5709" s="1">
        <v>383.4</v>
      </c>
      <c r="G5709" s="1">
        <v>383.9</v>
      </c>
      <c r="H5709" s="1">
        <v>384.05</v>
      </c>
      <c r="I5709" s="1">
        <v>384.12</v>
      </c>
      <c r="J5709" s="1">
        <v>388.2</v>
      </c>
      <c r="K5709" s="1">
        <v>207</v>
      </c>
      <c r="L5709" s="1">
        <v>7804976</v>
      </c>
      <c r="M5709" s="1">
        <v>2998018760.3499999</v>
      </c>
      <c r="N5709" s="11">
        <v>102345</v>
      </c>
    </row>
    <row r="5710" spans="1:14" x14ac:dyDescent="0.25">
      <c r="A5710" s="10">
        <v>44978</v>
      </c>
      <c r="B5710" s="1" t="s">
        <v>14</v>
      </c>
      <c r="C5710" s="1">
        <v>385</v>
      </c>
      <c r="D5710" s="1">
        <v>385.9</v>
      </c>
      <c r="E5710" s="1">
        <v>381.7</v>
      </c>
      <c r="F5710" s="1">
        <v>384.05</v>
      </c>
      <c r="G5710" s="1">
        <v>383</v>
      </c>
      <c r="H5710" s="1">
        <v>382.25</v>
      </c>
      <c r="I5710" s="1">
        <v>384.08</v>
      </c>
      <c r="J5710" s="1">
        <v>388.2</v>
      </c>
      <c r="K5710" s="1">
        <v>207</v>
      </c>
      <c r="L5710" s="1">
        <v>8259574</v>
      </c>
      <c r="M5710" s="1">
        <v>3172325586.5500002</v>
      </c>
      <c r="N5710" s="11">
        <v>88576</v>
      </c>
    </row>
    <row r="5711" spans="1:14" x14ac:dyDescent="0.25">
      <c r="A5711" s="10">
        <v>44979</v>
      </c>
      <c r="B5711" s="1" t="s">
        <v>14</v>
      </c>
      <c r="C5711" s="1">
        <v>382</v>
      </c>
      <c r="D5711" s="1">
        <v>384.9</v>
      </c>
      <c r="E5711" s="1">
        <v>380</v>
      </c>
      <c r="F5711" s="1">
        <v>382.25</v>
      </c>
      <c r="G5711" s="1">
        <v>384.15</v>
      </c>
      <c r="H5711" s="1">
        <v>383.85</v>
      </c>
      <c r="I5711" s="1">
        <v>383.28</v>
      </c>
      <c r="J5711" s="1">
        <v>388.2</v>
      </c>
      <c r="K5711" s="1">
        <v>207</v>
      </c>
      <c r="L5711" s="1">
        <v>8961077</v>
      </c>
      <c r="M5711" s="1">
        <v>3434625178.3499999</v>
      </c>
      <c r="N5711" s="11">
        <v>99507</v>
      </c>
    </row>
    <row r="5712" spans="1:14" x14ac:dyDescent="0.25">
      <c r="A5712" s="10">
        <v>44980</v>
      </c>
      <c r="B5712" s="1" t="s">
        <v>14</v>
      </c>
      <c r="C5712" s="1">
        <v>384.45</v>
      </c>
      <c r="D5712" s="1">
        <v>394</v>
      </c>
      <c r="E5712" s="1">
        <v>383.1</v>
      </c>
      <c r="F5712" s="1">
        <v>383.85</v>
      </c>
      <c r="G5712" s="1">
        <v>387.4</v>
      </c>
      <c r="H5712" s="1">
        <v>387.6</v>
      </c>
      <c r="I5712" s="1">
        <v>389.74</v>
      </c>
      <c r="J5712" s="1">
        <v>394</v>
      </c>
      <c r="K5712" s="1">
        <v>207</v>
      </c>
      <c r="L5712" s="1">
        <v>18830592</v>
      </c>
      <c r="M5712" s="1">
        <v>7339108176.8500004</v>
      </c>
      <c r="N5712" s="11">
        <v>218500</v>
      </c>
    </row>
    <row r="5713" spans="1:14" x14ac:dyDescent="0.25">
      <c r="A5713" s="10">
        <v>44981</v>
      </c>
      <c r="B5713" s="1" t="s">
        <v>14</v>
      </c>
      <c r="C5713" s="1">
        <v>389</v>
      </c>
      <c r="D5713" s="1">
        <v>389</v>
      </c>
      <c r="E5713" s="1">
        <v>381</v>
      </c>
      <c r="F5713" s="1">
        <v>387.6</v>
      </c>
      <c r="G5713" s="1">
        <v>385.25</v>
      </c>
      <c r="H5713" s="1">
        <v>385.1</v>
      </c>
      <c r="I5713" s="1">
        <v>384.56</v>
      </c>
      <c r="J5713" s="1">
        <v>394</v>
      </c>
      <c r="K5713" s="1">
        <v>207</v>
      </c>
      <c r="L5713" s="1">
        <v>12910220</v>
      </c>
      <c r="M5713" s="1">
        <v>4964754019.4499998</v>
      </c>
      <c r="N5713" s="11">
        <v>118753</v>
      </c>
    </row>
    <row r="5714" spans="1:14" x14ac:dyDescent="0.25">
      <c r="A5714" s="10">
        <v>44984</v>
      </c>
      <c r="B5714" s="1" t="s">
        <v>14</v>
      </c>
      <c r="C5714" s="1">
        <v>385.1</v>
      </c>
      <c r="D5714" s="1">
        <v>386.8</v>
      </c>
      <c r="E5714" s="1">
        <v>378.1</v>
      </c>
      <c r="F5714" s="1">
        <v>385.1</v>
      </c>
      <c r="G5714" s="1">
        <v>382.2</v>
      </c>
      <c r="H5714" s="1">
        <v>382.2</v>
      </c>
      <c r="I5714" s="1">
        <v>381.68</v>
      </c>
      <c r="J5714" s="1">
        <v>394</v>
      </c>
      <c r="K5714" s="1">
        <v>210.8</v>
      </c>
      <c r="L5714" s="1">
        <v>8142319</v>
      </c>
      <c r="M5714" s="1">
        <v>3107756123.4499998</v>
      </c>
      <c r="N5714" s="11">
        <v>122227</v>
      </c>
    </row>
    <row r="5715" spans="1:14" x14ac:dyDescent="0.25">
      <c r="A5715" s="10">
        <v>44985</v>
      </c>
      <c r="B5715" s="1" t="s">
        <v>14</v>
      </c>
      <c r="C5715" s="1">
        <v>382.5</v>
      </c>
      <c r="D5715" s="1">
        <v>384.25</v>
      </c>
      <c r="E5715" s="1">
        <v>375</v>
      </c>
      <c r="F5715" s="1">
        <v>382.2</v>
      </c>
      <c r="G5715" s="1">
        <v>376.5</v>
      </c>
      <c r="H5715" s="1">
        <v>376.7</v>
      </c>
      <c r="I5715" s="1">
        <v>377.55</v>
      </c>
      <c r="J5715" s="1">
        <v>394</v>
      </c>
      <c r="K5715" s="1">
        <v>210.8</v>
      </c>
      <c r="L5715" s="1">
        <v>16367477</v>
      </c>
      <c r="M5715" s="1">
        <v>6179566021.75</v>
      </c>
      <c r="N5715" s="11">
        <v>161521</v>
      </c>
    </row>
    <row r="5716" spans="1:14" x14ac:dyDescent="0.25">
      <c r="A5716" s="10">
        <v>44986</v>
      </c>
      <c r="B5716" s="1" t="s">
        <v>14</v>
      </c>
      <c r="C5716" s="1">
        <v>374.25</v>
      </c>
      <c r="D5716" s="1">
        <v>380.4</v>
      </c>
      <c r="E5716" s="1">
        <v>373.6</v>
      </c>
      <c r="F5716" s="1">
        <v>376.7</v>
      </c>
      <c r="G5716" s="1">
        <v>378.6</v>
      </c>
      <c r="H5716" s="1">
        <v>378.7</v>
      </c>
      <c r="I5716" s="1">
        <v>378.58</v>
      </c>
      <c r="J5716" s="1">
        <v>394</v>
      </c>
      <c r="K5716" s="1">
        <v>210.8</v>
      </c>
      <c r="L5716" s="1">
        <v>7766667</v>
      </c>
      <c r="M5716" s="1">
        <v>2940311888.9499998</v>
      </c>
      <c r="N5716" s="11">
        <v>114616</v>
      </c>
    </row>
    <row r="5717" spans="1:14" x14ac:dyDescent="0.25">
      <c r="A5717" s="10">
        <v>44987</v>
      </c>
      <c r="B5717" s="1" t="s">
        <v>14</v>
      </c>
      <c r="C5717" s="1">
        <v>379.5</v>
      </c>
      <c r="D5717" s="1">
        <v>379.75</v>
      </c>
      <c r="E5717" s="1">
        <v>374.7</v>
      </c>
      <c r="F5717" s="1">
        <v>378.7</v>
      </c>
      <c r="G5717" s="1">
        <v>375.85</v>
      </c>
      <c r="H5717" s="1">
        <v>375.55</v>
      </c>
      <c r="I5717" s="1">
        <v>376.22</v>
      </c>
      <c r="J5717" s="1">
        <v>394</v>
      </c>
      <c r="K5717" s="1">
        <v>210.8</v>
      </c>
      <c r="L5717" s="1">
        <v>5019603</v>
      </c>
      <c r="M5717" s="1">
        <v>1888498850.45</v>
      </c>
      <c r="N5717" s="11">
        <v>98330</v>
      </c>
    </row>
    <row r="5718" spans="1:14" x14ac:dyDescent="0.25">
      <c r="A5718" s="10">
        <v>44988</v>
      </c>
      <c r="B5718" s="1" t="s">
        <v>14</v>
      </c>
      <c r="C5718" s="1">
        <v>377</v>
      </c>
      <c r="D5718" s="1">
        <v>385.4</v>
      </c>
      <c r="E5718" s="1">
        <v>376.1</v>
      </c>
      <c r="F5718" s="1">
        <v>375.55</v>
      </c>
      <c r="G5718" s="1">
        <v>385.3</v>
      </c>
      <c r="H5718" s="1">
        <v>384.95</v>
      </c>
      <c r="I5718" s="1">
        <v>382.31</v>
      </c>
      <c r="J5718" s="1">
        <v>394</v>
      </c>
      <c r="K5718" s="1">
        <v>210.8</v>
      </c>
      <c r="L5718" s="1">
        <v>8180709</v>
      </c>
      <c r="M5718" s="1">
        <v>3127554879.6999998</v>
      </c>
      <c r="N5718" s="11">
        <v>116737</v>
      </c>
    </row>
    <row r="5719" spans="1:14" x14ac:dyDescent="0.25">
      <c r="A5719" s="10">
        <v>44991</v>
      </c>
      <c r="B5719" s="1" t="s">
        <v>14</v>
      </c>
      <c r="C5719" s="1">
        <v>385.9</v>
      </c>
      <c r="D5719" s="1">
        <v>392.5</v>
      </c>
      <c r="E5719" s="1">
        <v>385.25</v>
      </c>
      <c r="F5719" s="1">
        <v>384.95</v>
      </c>
      <c r="G5719" s="1">
        <v>388.5</v>
      </c>
      <c r="H5719" s="1">
        <v>388.15</v>
      </c>
      <c r="I5719" s="1">
        <v>388.76</v>
      </c>
      <c r="J5719" s="1">
        <v>394</v>
      </c>
      <c r="K5719" s="1">
        <v>220.1</v>
      </c>
      <c r="L5719" s="1">
        <v>10714339</v>
      </c>
      <c r="M5719" s="1">
        <v>4165330469.4000001</v>
      </c>
      <c r="N5719" s="11">
        <v>130438</v>
      </c>
    </row>
    <row r="5720" spans="1:14" x14ac:dyDescent="0.25">
      <c r="A5720" s="10">
        <v>44993</v>
      </c>
      <c r="B5720" s="1" t="s">
        <v>14</v>
      </c>
      <c r="C5720" s="1">
        <v>388</v>
      </c>
      <c r="D5720" s="1">
        <v>393.15</v>
      </c>
      <c r="E5720" s="1">
        <v>385.1</v>
      </c>
      <c r="F5720" s="1">
        <v>388.15</v>
      </c>
      <c r="G5720" s="1">
        <v>392</v>
      </c>
      <c r="H5720" s="1">
        <v>392.4</v>
      </c>
      <c r="I5720" s="1">
        <v>390.02</v>
      </c>
      <c r="J5720" s="1">
        <v>394</v>
      </c>
      <c r="K5720" s="1">
        <v>220.1</v>
      </c>
      <c r="L5720" s="1">
        <v>8917699</v>
      </c>
      <c r="M5720" s="1">
        <v>3478115878.25</v>
      </c>
      <c r="N5720" s="11">
        <v>138776</v>
      </c>
    </row>
    <row r="5721" spans="1:14" x14ac:dyDescent="0.25">
      <c r="A5721" s="10">
        <v>44994</v>
      </c>
      <c r="B5721" s="1" t="s">
        <v>14</v>
      </c>
      <c r="C5721" s="1">
        <v>392.1</v>
      </c>
      <c r="D5721" s="1">
        <v>393.6</v>
      </c>
      <c r="E5721" s="1">
        <v>385.65</v>
      </c>
      <c r="F5721" s="1">
        <v>392.4</v>
      </c>
      <c r="G5721" s="1">
        <v>387</v>
      </c>
      <c r="H5721" s="1">
        <v>387.5</v>
      </c>
      <c r="I5721" s="1">
        <v>387.94</v>
      </c>
      <c r="J5721" s="1">
        <v>394</v>
      </c>
      <c r="K5721" s="1">
        <v>220.1</v>
      </c>
      <c r="L5721" s="1">
        <v>9634283</v>
      </c>
      <c r="M5721" s="1">
        <v>3737536340</v>
      </c>
      <c r="N5721" s="11">
        <v>99411</v>
      </c>
    </row>
    <row r="5722" spans="1:14" x14ac:dyDescent="0.25">
      <c r="A5722" s="10">
        <v>44995</v>
      </c>
      <c r="B5722" s="1" t="s">
        <v>14</v>
      </c>
      <c r="C5722" s="1">
        <v>386.95</v>
      </c>
      <c r="D5722" s="1">
        <v>390.2</v>
      </c>
      <c r="E5722" s="1">
        <v>383.5</v>
      </c>
      <c r="F5722" s="1">
        <v>387.5</v>
      </c>
      <c r="G5722" s="1">
        <v>388.2</v>
      </c>
      <c r="H5722" s="1">
        <v>388</v>
      </c>
      <c r="I5722" s="1">
        <v>387.99</v>
      </c>
      <c r="J5722" s="1">
        <v>394</v>
      </c>
      <c r="K5722" s="1">
        <v>220.1</v>
      </c>
      <c r="L5722" s="1">
        <v>8362265</v>
      </c>
      <c r="M5722" s="1">
        <v>3244441247.6999998</v>
      </c>
      <c r="N5722" s="11">
        <v>101617</v>
      </c>
    </row>
    <row r="5723" spans="1:14" x14ac:dyDescent="0.25">
      <c r="A5723" s="10">
        <v>44998</v>
      </c>
      <c r="B5723" s="1" t="s">
        <v>14</v>
      </c>
      <c r="C5723" s="1">
        <v>389.2</v>
      </c>
      <c r="D5723" s="1">
        <v>390.9</v>
      </c>
      <c r="E5723" s="1">
        <v>382.5</v>
      </c>
      <c r="F5723" s="1">
        <v>388</v>
      </c>
      <c r="G5723" s="1">
        <v>386.05</v>
      </c>
      <c r="H5723" s="1">
        <v>383.65</v>
      </c>
      <c r="I5723" s="1">
        <v>385.1</v>
      </c>
      <c r="J5723" s="1">
        <v>394</v>
      </c>
      <c r="K5723" s="1">
        <v>235.3</v>
      </c>
      <c r="L5723" s="1">
        <v>8791872</v>
      </c>
      <c r="M5723" s="1">
        <v>3385766737.1999998</v>
      </c>
      <c r="N5723" s="11">
        <v>104232</v>
      </c>
    </row>
    <row r="5724" spans="1:14" x14ac:dyDescent="0.25">
      <c r="A5724" s="10">
        <v>44999</v>
      </c>
      <c r="B5724" s="1" t="s">
        <v>14</v>
      </c>
      <c r="C5724" s="1">
        <v>385.7</v>
      </c>
      <c r="D5724" s="1">
        <v>386.45</v>
      </c>
      <c r="E5724" s="1">
        <v>377.2</v>
      </c>
      <c r="F5724" s="1">
        <v>383.65</v>
      </c>
      <c r="G5724" s="1">
        <v>380.25</v>
      </c>
      <c r="H5724" s="1">
        <v>379.7</v>
      </c>
      <c r="I5724" s="1">
        <v>381.62</v>
      </c>
      <c r="J5724" s="1">
        <v>394</v>
      </c>
      <c r="K5724" s="1">
        <v>235.3</v>
      </c>
      <c r="L5724" s="1">
        <v>10229766</v>
      </c>
      <c r="M5724" s="1">
        <v>3903872457.5</v>
      </c>
      <c r="N5724" s="11">
        <v>122468</v>
      </c>
    </row>
    <row r="5725" spans="1:14" x14ac:dyDescent="0.25">
      <c r="A5725" s="10">
        <v>45000</v>
      </c>
      <c r="B5725" s="1" t="s">
        <v>14</v>
      </c>
      <c r="C5725" s="1">
        <v>381</v>
      </c>
      <c r="D5725" s="1">
        <v>384.3</v>
      </c>
      <c r="E5725" s="1">
        <v>378</v>
      </c>
      <c r="F5725" s="1">
        <v>379.7</v>
      </c>
      <c r="G5725" s="1">
        <v>379.15</v>
      </c>
      <c r="H5725" s="1">
        <v>379.4</v>
      </c>
      <c r="I5725" s="1">
        <v>380.73</v>
      </c>
      <c r="J5725" s="1">
        <v>394</v>
      </c>
      <c r="K5725" s="1">
        <v>235.3</v>
      </c>
      <c r="L5725" s="1">
        <v>8423692</v>
      </c>
      <c r="M5725" s="1">
        <v>3207142014.8000002</v>
      </c>
      <c r="N5725" s="11">
        <v>108040</v>
      </c>
    </row>
    <row r="5726" spans="1:14" x14ac:dyDescent="0.25">
      <c r="A5726" s="10">
        <v>45001</v>
      </c>
      <c r="B5726" s="1" t="s">
        <v>14</v>
      </c>
      <c r="C5726" s="1">
        <v>380.6</v>
      </c>
      <c r="D5726" s="1">
        <v>382.35</v>
      </c>
      <c r="E5726" s="1">
        <v>376.85</v>
      </c>
      <c r="F5726" s="1">
        <v>379.4</v>
      </c>
      <c r="G5726" s="1">
        <v>381.5</v>
      </c>
      <c r="H5726" s="1">
        <v>381.45</v>
      </c>
      <c r="I5726" s="1">
        <v>379.89</v>
      </c>
      <c r="J5726" s="1">
        <v>394</v>
      </c>
      <c r="K5726" s="1">
        <v>235.3</v>
      </c>
      <c r="L5726" s="1">
        <v>15710094</v>
      </c>
      <c r="M5726" s="1">
        <v>5968094056.9499998</v>
      </c>
      <c r="N5726" s="11">
        <v>148108</v>
      </c>
    </row>
    <row r="5727" spans="1:14" x14ac:dyDescent="0.25">
      <c r="A5727" s="10">
        <v>45002</v>
      </c>
      <c r="B5727" s="1" t="s">
        <v>14</v>
      </c>
      <c r="C5727" s="1">
        <v>385</v>
      </c>
      <c r="D5727" s="1">
        <v>385</v>
      </c>
      <c r="E5727" s="1">
        <v>369.65</v>
      </c>
      <c r="F5727" s="1">
        <v>381.45</v>
      </c>
      <c r="G5727" s="1">
        <v>376.45</v>
      </c>
      <c r="H5727" s="1">
        <v>375.55</v>
      </c>
      <c r="I5727" s="1">
        <v>373.83</v>
      </c>
      <c r="J5727" s="1">
        <v>394</v>
      </c>
      <c r="K5727" s="1">
        <v>235.3</v>
      </c>
      <c r="L5727" s="1">
        <v>48904254</v>
      </c>
      <c r="M5727" s="1">
        <v>18281954282.650002</v>
      </c>
      <c r="N5727" s="11">
        <v>243657</v>
      </c>
    </row>
    <row r="5728" spans="1:14" x14ac:dyDescent="0.25">
      <c r="A5728" s="10">
        <v>45005</v>
      </c>
      <c r="B5728" s="1" t="s">
        <v>14</v>
      </c>
      <c r="C5728" s="1">
        <v>373.3</v>
      </c>
      <c r="D5728" s="1">
        <v>379.35</v>
      </c>
      <c r="E5728" s="1">
        <v>372</v>
      </c>
      <c r="F5728" s="1">
        <v>375.55</v>
      </c>
      <c r="G5728" s="1">
        <v>378.75</v>
      </c>
      <c r="H5728" s="1">
        <v>378.8</v>
      </c>
      <c r="I5728" s="1">
        <v>375.53</v>
      </c>
      <c r="J5728" s="1">
        <v>394</v>
      </c>
      <c r="K5728" s="1">
        <v>243.55</v>
      </c>
      <c r="L5728" s="1">
        <v>10122167</v>
      </c>
      <c r="M5728" s="1">
        <v>3801155257.8499999</v>
      </c>
      <c r="N5728" s="11">
        <v>128572</v>
      </c>
    </row>
    <row r="5729" spans="1:14" x14ac:dyDescent="0.25">
      <c r="A5729" s="10">
        <v>45006</v>
      </c>
      <c r="B5729" s="1" t="s">
        <v>14</v>
      </c>
      <c r="C5729" s="1">
        <v>378.8</v>
      </c>
      <c r="D5729" s="1">
        <v>378.8</v>
      </c>
      <c r="E5729" s="1">
        <v>374.05</v>
      </c>
      <c r="F5729" s="1">
        <v>378.8</v>
      </c>
      <c r="G5729" s="1">
        <v>377</v>
      </c>
      <c r="H5729" s="1">
        <v>376.95</v>
      </c>
      <c r="I5729" s="1">
        <v>376.2</v>
      </c>
      <c r="J5729" s="1">
        <v>394</v>
      </c>
      <c r="K5729" s="1">
        <v>243.55</v>
      </c>
      <c r="L5729" s="1">
        <v>11610832</v>
      </c>
      <c r="M5729" s="1">
        <v>4367965152.3999996</v>
      </c>
      <c r="N5729" s="11">
        <v>161927</v>
      </c>
    </row>
    <row r="5730" spans="1:14" x14ac:dyDescent="0.25">
      <c r="A5730" s="10">
        <v>45007</v>
      </c>
      <c r="B5730" s="1" t="s">
        <v>14</v>
      </c>
      <c r="C5730" s="1">
        <v>376.95</v>
      </c>
      <c r="D5730" s="1">
        <v>378.85</v>
      </c>
      <c r="E5730" s="1">
        <v>374.2</v>
      </c>
      <c r="F5730" s="1">
        <v>376.95</v>
      </c>
      <c r="G5730" s="1">
        <v>378.25</v>
      </c>
      <c r="H5730" s="1">
        <v>377.75</v>
      </c>
      <c r="I5730" s="1">
        <v>376.67</v>
      </c>
      <c r="J5730" s="1">
        <v>394</v>
      </c>
      <c r="K5730" s="1">
        <v>243.55</v>
      </c>
      <c r="L5730" s="1">
        <v>4774867</v>
      </c>
      <c r="M5730" s="1">
        <v>1798564206.45</v>
      </c>
      <c r="N5730" s="11">
        <v>73043</v>
      </c>
    </row>
    <row r="5731" spans="1:14" x14ac:dyDescent="0.25">
      <c r="A5731" s="10">
        <v>45008</v>
      </c>
      <c r="B5731" s="1" t="s">
        <v>14</v>
      </c>
      <c r="C5731" s="1">
        <v>377</v>
      </c>
      <c r="D5731" s="1">
        <v>382.75</v>
      </c>
      <c r="E5731" s="1">
        <v>374.4</v>
      </c>
      <c r="F5731" s="1">
        <v>377.75</v>
      </c>
      <c r="G5731" s="1">
        <v>380.2</v>
      </c>
      <c r="H5731" s="1">
        <v>380.65</v>
      </c>
      <c r="I5731" s="1">
        <v>380.24</v>
      </c>
      <c r="J5731" s="1">
        <v>394</v>
      </c>
      <c r="K5731" s="1">
        <v>243.55</v>
      </c>
      <c r="L5731" s="1">
        <v>9752326</v>
      </c>
      <c r="M5731" s="1">
        <v>3708199289.5500002</v>
      </c>
      <c r="N5731" s="11">
        <v>118607</v>
      </c>
    </row>
    <row r="5732" spans="1:14" x14ac:dyDescent="0.25">
      <c r="A5732" s="10">
        <v>45009</v>
      </c>
      <c r="B5732" s="1" t="s">
        <v>14</v>
      </c>
      <c r="C5732" s="1">
        <v>381.5</v>
      </c>
      <c r="D5732" s="1">
        <v>383</v>
      </c>
      <c r="E5732" s="1">
        <v>378</v>
      </c>
      <c r="F5732" s="1">
        <v>380.65</v>
      </c>
      <c r="G5732" s="1">
        <v>378.9</v>
      </c>
      <c r="H5732" s="1">
        <v>378.7</v>
      </c>
      <c r="I5732" s="1">
        <v>381.12</v>
      </c>
      <c r="J5732" s="1">
        <v>394</v>
      </c>
      <c r="K5732" s="1">
        <v>243.55</v>
      </c>
      <c r="L5732" s="1">
        <v>9934501</v>
      </c>
      <c r="M5732" s="1">
        <v>3786219400.8499999</v>
      </c>
      <c r="N5732" s="11">
        <v>81630</v>
      </c>
    </row>
    <row r="5733" spans="1:14" x14ac:dyDescent="0.25">
      <c r="A5733" s="10">
        <v>45012</v>
      </c>
      <c r="B5733" s="1" t="s">
        <v>14</v>
      </c>
      <c r="C5733" s="1">
        <v>377.95</v>
      </c>
      <c r="D5733" s="1">
        <v>384.4</v>
      </c>
      <c r="E5733" s="1">
        <v>376.35</v>
      </c>
      <c r="F5733" s="1">
        <v>378.7</v>
      </c>
      <c r="G5733" s="1">
        <v>380</v>
      </c>
      <c r="H5733" s="1">
        <v>380.2</v>
      </c>
      <c r="I5733" s="1">
        <v>381.06</v>
      </c>
      <c r="J5733" s="1">
        <v>394</v>
      </c>
      <c r="K5733" s="1">
        <v>248.65</v>
      </c>
      <c r="L5733" s="1">
        <v>10816352</v>
      </c>
      <c r="M5733" s="1">
        <v>4121729105.8000002</v>
      </c>
      <c r="N5733" s="11">
        <v>103476</v>
      </c>
    </row>
    <row r="5734" spans="1:14" x14ac:dyDescent="0.25">
      <c r="A5734" s="10">
        <v>45013</v>
      </c>
      <c r="B5734" s="1" t="s">
        <v>14</v>
      </c>
      <c r="C5734" s="1">
        <v>380.2</v>
      </c>
      <c r="D5734" s="1">
        <v>382.35</v>
      </c>
      <c r="E5734" s="1">
        <v>378.15</v>
      </c>
      <c r="F5734" s="1">
        <v>380.2</v>
      </c>
      <c r="G5734" s="1">
        <v>379.75</v>
      </c>
      <c r="H5734" s="1">
        <v>379.75</v>
      </c>
      <c r="I5734" s="1">
        <v>379.78</v>
      </c>
      <c r="J5734" s="1">
        <v>394</v>
      </c>
      <c r="K5734" s="1">
        <v>248.65</v>
      </c>
      <c r="L5734" s="1">
        <v>9170535</v>
      </c>
      <c r="M5734" s="1">
        <v>3482749738.6999998</v>
      </c>
      <c r="N5734" s="11">
        <v>115524</v>
      </c>
    </row>
    <row r="5735" spans="1:14" x14ac:dyDescent="0.25">
      <c r="A5735" s="10">
        <v>45014</v>
      </c>
      <c r="B5735" s="1" t="s">
        <v>14</v>
      </c>
      <c r="C5735" s="1">
        <v>380.2</v>
      </c>
      <c r="D5735" s="1">
        <v>384</v>
      </c>
      <c r="E5735" s="1">
        <v>377.15</v>
      </c>
      <c r="F5735" s="1">
        <v>379.75</v>
      </c>
      <c r="G5735" s="1">
        <v>383.05</v>
      </c>
      <c r="H5735" s="1">
        <v>382.75</v>
      </c>
      <c r="I5735" s="1">
        <v>381.12</v>
      </c>
      <c r="J5735" s="1">
        <v>394</v>
      </c>
      <c r="K5735" s="1">
        <v>248.65</v>
      </c>
      <c r="L5735" s="1">
        <v>10160322</v>
      </c>
      <c r="M5735" s="1">
        <v>3872300673.4499998</v>
      </c>
      <c r="N5735" s="11">
        <v>120617</v>
      </c>
    </row>
    <row r="5736" spans="1:14" x14ac:dyDescent="0.25">
      <c r="A5736" s="10">
        <v>45016</v>
      </c>
      <c r="B5736" s="1" t="s">
        <v>14</v>
      </c>
      <c r="C5736" s="1">
        <v>382</v>
      </c>
      <c r="D5736" s="1">
        <v>384.5</v>
      </c>
      <c r="E5736" s="1">
        <v>380</v>
      </c>
      <c r="F5736" s="1">
        <v>382.75</v>
      </c>
      <c r="G5736" s="1">
        <v>383.2</v>
      </c>
      <c r="H5736" s="1">
        <v>383.5</v>
      </c>
      <c r="I5736" s="1">
        <v>382.81</v>
      </c>
      <c r="J5736" s="1">
        <v>394</v>
      </c>
      <c r="K5736" s="1">
        <v>248.65</v>
      </c>
      <c r="L5736" s="1">
        <v>9511189</v>
      </c>
      <c r="M5736" s="1">
        <v>3640946510.3000002</v>
      </c>
      <c r="N5736" s="11">
        <v>167654</v>
      </c>
    </row>
    <row r="5737" spans="1:14" x14ac:dyDescent="0.25">
      <c r="A5737" s="10">
        <v>45019</v>
      </c>
      <c r="B5737" s="1" t="s">
        <v>14</v>
      </c>
      <c r="C5737" s="1">
        <v>384</v>
      </c>
      <c r="D5737" s="1">
        <v>384</v>
      </c>
      <c r="E5737" s="1">
        <v>378.5</v>
      </c>
      <c r="F5737" s="1">
        <v>383.5</v>
      </c>
      <c r="G5737" s="1">
        <v>379.2</v>
      </c>
      <c r="H5737" s="1">
        <v>378.9</v>
      </c>
      <c r="I5737" s="1">
        <v>380.29</v>
      </c>
      <c r="J5737" s="1">
        <v>394</v>
      </c>
      <c r="K5737" s="1">
        <v>249.15</v>
      </c>
      <c r="L5737" s="1">
        <v>7059200</v>
      </c>
      <c r="M5737" s="1">
        <v>2684575844.0999999</v>
      </c>
      <c r="N5737" s="11">
        <v>99525</v>
      </c>
    </row>
    <row r="5738" spans="1:14" x14ac:dyDescent="0.25">
      <c r="A5738" s="10">
        <v>45021</v>
      </c>
      <c r="B5738" s="1" t="s">
        <v>14</v>
      </c>
      <c r="C5738" s="1">
        <v>378.9</v>
      </c>
      <c r="D5738" s="1">
        <v>387.05</v>
      </c>
      <c r="E5738" s="1">
        <v>378.9</v>
      </c>
      <c r="F5738" s="1">
        <v>378.9</v>
      </c>
      <c r="G5738" s="1">
        <v>387</v>
      </c>
      <c r="H5738" s="1">
        <v>386.4</v>
      </c>
      <c r="I5738" s="1">
        <v>384.85</v>
      </c>
      <c r="J5738" s="1">
        <v>394</v>
      </c>
      <c r="K5738" s="1">
        <v>249.15</v>
      </c>
      <c r="L5738" s="1">
        <v>11608424</v>
      </c>
      <c r="M5738" s="1">
        <v>4467559164.1499996</v>
      </c>
      <c r="N5738" s="11">
        <v>108671</v>
      </c>
    </row>
    <row r="5739" spans="1:14" x14ac:dyDescent="0.25">
      <c r="A5739" s="10">
        <v>45022</v>
      </c>
      <c r="B5739" s="1" t="s">
        <v>14</v>
      </c>
      <c r="C5739" s="1">
        <v>386.65</v>
      </c>
      <c r="D5739" s="1">
        <v>390.3</v>
      </c>
      <c r="E5739" s="1">
        <v>384.2</v>
      </c>
      <c r="F5739" s="1">
        <v>386.4</v>
      </c>
      <c r="G5739" s="1">
        <v>387.5</v>
      </c>
      <c r="H5739" s="1">
        <v>387.35</v>
      </c>
      <c r="I5739" s="1">
        <v>386.84</v>
      </c>
      <c r="J5739" s="1">
        <v>394</v>
      </c>
      <c r="K5739" s="1">
        <v>249.15</v>
      </c>
      <c r="L5739" s="1">
        <v>12897667</v>
      </c>
      <c r="M5739" s="1">
        <v>4989335495.8000002</v>
      </c>
      <c r="N5739" s="11">
        <v>132193</v>
      </c>
    </row>
    <row r="5740" spans="1:14" x14ac:dyDescent="0.25">
      <c r="A5740" s="10">
        <v>45026</v>
      </c>
      <c r="B5740" s="1" t="s">
        <v>14</v>
      </c>
      <c r="C5740" s="1">
        <v>387.35</v>
      </c>
      <c r="D5740" s="1">
        <v>390</v>
      </c>
      <c r="E5740" s="1">
        <v>384.75</v>
      </c>
      <c r="F5740" s="1">
        <v>387.35</v>
      </c>
      <c r="G5740" s="1">
        <v>388</v>
      </c>
      <c r="H5740" s="1">
        <v>388.55</v>
      </c>
      <c r="I5740" s="1">
        <v>388.13</v>
      </c>
      <c r="J5740" s="1">
        <v>394</v>
      </c>
      <c r="K5740" s="1">
        <v>249.15</v>
      </c>
      <c r="L5740" s="1">
        <v>6783022</v>
      </c>
      <c r="M5740" s="1">
        <v>2632713042.5500002</v>
      </c>
      <c r="N5740" s="11">
        <v>110021</v>
      </c>
    </row>
    <row r="5741" spans="1:14" x14ac:dyDescent="0.25">
      <c r="A5741" s="10">
        <v>45027</v>
      </c>
      <c r="B5741" s="1" t="s">
        <v>14</v>
      </c>
      <c r="C5741" s="1">
        <v>388.55</v>
      </c>
      <c r="D5741" s="1">
        <v>398.1</v>
      </c>
      <c r="E5741" s="1">
        <v>388</v>
      </c>
      <c r="F5741" s="1">
        <v>388.55</v>
      </c>
      <c r="G5741" s="1">
        <v>396</v>
      </c>
      <c r="H5741" s="1">
        <v>396</v>
      </c>
      <c r="I5741" s="1">
        <v>394.8</v>
      </c>
      <c r="J5741" s="1">
        <v>398.1</v>
      </c>
      <c r="K5741" s="1">
        <v>249.15</v>
      </c>
      <c r="L5741" s="1">
        <v>18237451</v>
      </c>
      <c r="M5741" s="1">
        <v>7200071922.8000002</v>
      </c>
      <c r="N5741" s="11">
        <v>171305</v>
      </c>
    </row>
    <row r="5742" spans="1:14" x14ac:dyDescent="0.25">
      <c r="A5742" s="10">
        <v>45028</v>
      </c>
      <c r="B5742" s="1" t="s">
        <v>14</v>
      </c>
      <c r="C5742" s="1">
        <v>397.75</v>
      </c>
      <c r="D5742" s="1">
        <v>397.8</v>
      </c>
      <c r="E5742" s="1">
        <v>392.1</v>
      </c>
      <c r="F5742" s="1">
        <v>396</v>
      </c>
      <c r="G5742" s="1">
        <v>393.95</v>
      </c>
      <c r="H5742" s="1">
        <v>393.55</v>
      </c>
      <c r="I5742" s="1">
        <v>393.94</v>
      </c>
      <c r="J5742" s="1">
        <v>398.1</v>
      </c>
      <c r="K5742" s="1">
        <v>249.15</v>
      </c>
      <c r="L5742" s="1">
        <v>9747526</v>
      </c>
      <c r="M5742" s="1">
        <v>3839976788.6500001</v>
      </c>
      <c r="N5742" s="11">
        <v>153023</v>
      </c>
    </row>
    <row r="5743" spans="1:14" x14ac:dyDescent="0.25">
      <c r="A5743" s="10">
        <v>45029</v>
      </c>
      <c r="B5743" s="1" t="s">
        <v>14</v>
      </c>
      <c r="C5743" s="1">
        <v>395.5</v>
      </c>
      <c r="D5743" s="1">
        <v>396.6</v>
      </c>
      <c r="E5743" s="1">
        <v>393.7</v>
      </c>
      <c r="F5743" s="1">
        <v>393.55</v>
      </c>
      <c r="G5743" s="1">
        <v>395.7</v>
      </c>
      <c r="H5743" s="1">
        <v>395.6</v>
      </c>
      <c r="I5743" s="1">
        <v>395.36</v>
      </c>
      <c r="J5743" s="1">
        <v>398.1</v>
      </c>
      <c r="K5743" s="1">
        <v>249.15</v>
      </c>
      <c r="L5743" s="1">
        <v>6059044</v>
      </c>
      <c r="M5743" s="1">
        <v>2395487558.3000002</v>
      </c>
      <c r="N5743" s="11">
        <v>101183</v>
      </c>
    </row>
    <row r="5744" spans="1:14" x14ac:dyDescent="0.25">
      <c r="A5744" s="10">
        <v>45033</v>
      </c>
      <c r="B5744" s="1" t="s">
        <v>14</v>
      </c>
      <c r="C5744" s="1">
        <v>392.9</v>
      </c>
      <c r="D5744" s="1">
        <v>402</v>
      </c>
      <c r="E5744" s="1">
        <v>392.9</v>
      </c>
      <c r="F5744" s="1">
        <v>395.6</v>
      </c>
      <c r="G5744" s="1">
        <v>399.9</v>
      </c>
      <c r="H5744" s="1">
        <v>400.15</v>
      </c>
      <c r="I5744" s="1">
        <v>399.65</v>
      </c>
      <c r="J5744" s="1">
        <v>402</v>
      </c>
      <c r="K5744" s="1">
        <v>249.15</v>
      </c>
      <c r="L5744" s="1">
        <v>11041243</v>
      </c>
      <c r="M5744" s="1">
        <v>4412651379.8500004</v>
      </c>
      <c r="N5744" s="11">
        <v>133940</v>
      </c>
    </row>
    <row r="5745" spans="1:14" x14ac:dyDescent="0.25">
      <c r="A5745" s="10">
        <v>45034</v>
      </c>
      <c r="B5745" s="1" t="s">
        <v>14</v>
      </c>
      <c r="C5745" s="1">
        <v>400</v>
      </c>
      <c r="D5745" s="1">
        <v>402</v>
      </c>
      <c r="E5745" s="1">
        <v>397</v>
      </c>
      <c r="F5745" s="1">
        <v>400.15</v>
      </c>
      <c r="G5745" s="1">
        <v>398.5</v>
      </c>
      <c r="H5745" s="1">
        <v>398.5</v>
      </c>
      <c r="I5745" s="1">
        <v>399.47</v>
      </c>
      <c r="J5745" s="1">
        <v>402</v>
      </c>
      <c r="K5745" s="1">
        <v>249.15</v>
      </c>
      <c r="L5745" s="1">
        <v>9494641</v>
      </c>
      <c r="M5745" s="1">
        <v>3792811716.3000002</v>
      </c>
      <c r="N5745" s="11">
        <v>101699</v>
      </c>
    </row>
    <row r="5746" spans="1:14" x14ac:dyDescent="0.25">
      <c r="A5746" s="10">
        <v>45035</v>
      </c>
      <c r="B5746" s="1" t="s">
        <v>14</v>
      </c>
      <c r="C5746" s="1">
        <v>396.05</v>
      </c>
      <c r="D5746" s="1">
        <v>401.35</v>
      </c>
      <c r="E5746" s="1">
        <v>396</v>
      </c>
      <c r="F5746" s="1">
        <v>398.5</v>
      </c>
      <c r="G5746" s="1">
        <v>398.2</v>
      </c>
      <c r="H5746" s="1">
        <v>398.75</v>
      </c>
      <c r="I5746" s="1">
        <v>399.22</v>
      </c>
      <c r="J5746" s="1">
        <v>402</v>
      </c>
      <c r="K5746" s="1">
        <v>249.15</v>
      </c>
      <c r="L5746" s="1">
        <v>9744202</v>
      </c>
      <c r="M5746" s="1">
        <v>3890059257.1999998</v>
      </c>
      <c r="N5746" s="11">
        <v>116016</v>
      </c>
    </row>
    <row r="5747" spans="1:14" x14ac:dyDescent="0.25">
      <c r="A5747" s="10">
        <v>45036</v>
      </c>
      <c r="B5747" s="1" t="s">
        <v>14</v>
      </c>
      <c r="C5747" s="1">
        <v>400</v>
      </c>
      <c r="D5747" s="1">
        <v>402.65</v>
      </c>
      <c r="E5747" s="1">
        <v>397.7</v>
      </c>
      <c r="F5747" s="1">
        <v>398.75</v>
      </c>
      <c r="G5747" s="1">
        <v>400.3</v>
      </c>
      <c r="H5747" s="1">
        <v>400.3</v>
      </c>
      <c r="I5747" s="1">
        <v>400.07</v>
      </c>
      <c r="J5747" s="1">
        <v>402.65</v>
      </c>
      <c r="K5747" s="1">
        <v>249.15</v>
      </c>
      <c r="L5747" s="1">
        <v>6667781</v>
      </c>
      <c r="M5747" s="1">
        <v>2667594588.6999998</v>
      </c>
      <c r="N5747" s="11">
        <v>85369</v>
      </c>
    </row>
    <row r="5748" spans="1:14" x14ac:dyDescent="0.25">
      <c r="A5748" s="10">
        <v>45037</v>
      </c>
      <c r="B5748" s="1" t="s">
        <v>14</v>
      </c>
      <c r="C5748" s="1">
        <v>400.3</v>
      </c>
      <c r="D5748" s="1">
        <v>409</v>
      </c>
      <c r="E5748" s="1">
        <v>399.05</v>
      </c>
      <c r="F5748" s="1">
        <v>400.3</v>
      </c>
      <c r="G5748" s="1">
        <v>408</v>
      </c>
      <c r="H5748" s="1">
        <v>408.25</v>
      </c>
      <c r="I5748" s="1">
        <v>405.7</v>
      </c>
      <c r="J5748" s="1">
        <v>409</v>
      </c>
      <c r="K5748" s="1">
        <v>249.15</v>
      </c>
      <c r="L5748" s="1">
        <v>14252204</v>
      </c>
      <c r="M5748" s="1">
        <v>5782074755.1499996</v>
      </c>
      <c r="N5748" s="11">
        <v>143707</v>
      </c>
    </row>
    <row r="5749" spans="1:14" x14ac:dyDescent="0.25">
      <c r="A5749" s="10">
        <v>45040</v>
      </c>
      <c r="B5749" s="1" t="s">
        <v>14</v>
      </c>
      <c r="C5749" s="1">
        <v>410</v>
      </c>
      <c r="D5749" s="1">
        <v>410</v>
      </c>
      <c r="E5749" s="1">
        <v>404.2</v>
      </c>
      <c r="F5749" s="1">
        <v>408.25</v>
      </c>
      <c r="G5749" s="1">
        <v>408.3</v>
      </c>
      <c r="H5749" s="1">
        <v>408.7</v>
      </c>
      <c r="I5749" s="1">
        <v>406.76</v>
      </c>
      <c r="J5749" s="1">
        <v>410</v>
      </c>
      <c r="K5749" s="1">
        <v>249.15</v>
      </c>
      <c r="L5749" s="1">
        <v>5981760</v>
      </c>
      <c r="M5749" s="1">
        <v>2433134566.4000001</v>
      </c>
      <c r="N5749" s="11">
        <v>104586</v>
      </c>
    </row>
    <row r="5750" spans="1:14" x14ac:dyDescent="0.25">
      <c r="A5750" s="10">
        <v>45041</v>
      </c>
      <c r="B5750" s="1" t="s">
        <v>14</v>
      </c>
      <c r="C5750" s="1">
        <v>408.7</v>
      </c>
      <c r="D5750" s="1">
        <v>413.55</v>
      </c>
      <c r="E5750" s="1">
        <v>407.4</v>
      </c>
      <c r="F5750" s="1">
        <v>408.7</v>
      </c>
      <c r="G5750" s="1">
        <v>411.25</v>
      </c>
      <c r="H5750" s="1">
        <v>411.55</v>
      </c>
      <c r="I5750" s="1">
        <v>411.47</v>
      </c>
      <c r="J5750" s="1">
        <v>413.55</v>
      </c>
      <c r="K5750" s="1">
        <v>249.15</v>
      </c>
      <c r="L5750" s="1">
        <v>8840188</v>
      </c>
      <c r="M5750" s="1">
        <v>3637439819.4499998</v>
      </c>
      <c r="N5750" s="11">
        <v>121252</v>
      </c>
    </row>
    <row r="5751" spans="1:14" x14ac:dyDescent="0.25">
      <c r="A5751" s="10">
        <v>45042</v>
      </c>
      <c r="B5751" s="1" t="s">
        <v>14</v>
      </c>
      <c r="C5751" s="1">
        <v>412</v>
      </c>
      <c r="D5751" s="1">
        <v>413</v>
      </c>
      <c r="E5751" s="1">
        <v>409.05</v>
      </c>
      <c r="F5751" s="1">
        <v>411.55</v>
      </c>
      <c r="G5751" s="1">
        <v>411.75</v>
      </c>
      <c r="H5751" s="1">
        <v>412.25</v>
      </c>
      <c r="I5751" s="1">
        <v>411.37</v>
      </c>
      <c r="J5751" s="1">
        <v>413.55</v>
      </c>
      <c r="K5751" s="1">
        <v>249.15</v>
      </c>
      <c r="L5751" s="1">
        <v>7620723</v>
      </c>
      <c r="M5751" s="1">
        <v>3134904442.9000001</v>
      </c>
      <c r="N5751" s="11">
        <v>138179</v>
      </c>
    </row>
    <row r="5752" spans="1:14" x14ac:dyDescent="0.25">
      <c r="A5752" s="10">
        <v>45043</v>
      </c>
      <c r="B5752" s="1" t="s">
        <v>14</v>
      </c>
      <c r="C5752" s="1">
        <v>412.2</v>
      </c>
      <c r="D5752" s="1">
        <v>417.4</v>
      </c>
      <c r="E5752" s="1">
        <v>411</v>
      </c>
      <c r="F5752" s="1">
        <v>412.25</v>
      </c>
      <c r="G5752" s="1">
        <v>416</v>
      </c>
      <c r="H5752" s="1">
        <v>416</v>
      </c>
      <c r="I5752" s="1">
        <v>415.6</v>
      </c>
      <c r="J5752" s="1">
        <v>417.4</v>
      </c>
      <c r="K5752" s="1">
        <v>249.15</v>
      </c>
      <c r="L5752" s="1">
        <v>12614263</v>
      </c>
      <c r="M5752" s="1">
        <v>5242441962.8000002</v>
      </c>
      <c r="N5752" s="11">
        <v>127117</v>
      </c>
    </row>
    <row r="5753" spans="1:14" x14ac:dyDescent="0.25">
      <c r="A5753" s="10">
        <v>45044</v>
      </c>
      <c r="B5753" s="1" t="s">
        <v>14</v>
      </c>
      <c r="C5753" s="1">
        <v>418</v>
      </c>
      <c r="D5753" s="1">
        <v>428.25</v>
      </c>
      <c r="E5753" s="1">
        <v>413.7</v>
      </c>
      <c r="F5753" s="1">
        <v>416</v>
      </c>
      <c r="G5753" s="1">
        <v>426.2</v>
      </c>
      <c r="H5753" s="1">
        <v>425.55</v>
      </c>
      <c r="I5753" s="1">
        <v>421.32</v>
      </c>
      <c r="J5753" s="1">
        <v>428.25</v>
      </c>
      <c r="K5753" s="1">
        <v>249.15</v>
      </c>
      <c r="L5753" s="1">
        <v>12718721</v>
      </c>
      <c r="M5753" s="1">
        <v>5358687978.1000004</v>
      </c>
      <c r="N5753" s="11">
        <v>125288</v>
      </c>
    </row>
    <row r="5754" spans="1:14" x14ac:dyDescent="0.25">
      <c r="A5754" s="10">
        <v>45048</v>
      </c>
      <c r="B5754" s="1" t="s">
        <v>14</v>
      </c>
      <c r="C5754" s="1">
        <v>426</v>
      </c>
      <c r="D5754" s="1">
        <v>427</v>
      </c>
      <c r="E5754" s="1">
        <v>421.2</v>
      </c>
      <c r="F5754" s="1">
        <v>425.55</v>
      </c>
      <c r="G5754" s="1">
        <v>424.8</v>
      </c>
      <c r="H5754" s="1">
        <v>424.45</v>
      </c>
      <c r="I5754" s="1">
        <v>424.29</v>
      </c>
      <c r="J5754" s="1">
        <v>428.25</v>
      </c>
      <c r="K5754" s="1">
        <v>249.15</v>
      </c>
      <c r="L5754" s="1">
        <v>10253527</v>
      </c>
      <c r="M5754" s="1">
        <v>4350456302.4499998</v>
      </c>
      <c r="N5754" s="11">
        <v>235796</v>
      </c>
    </row>
    <row r="5755" spans="1:14" x14ac:dyDescent="0.25">
      <c r="A5755" s="10">
        <v>45049</v>
      </c>
      <c r="B5755" s="1" t="s">
        <v>14</v>
      </c>
      <c r="C5755" s="1">
        <v>424</v>
      </c>
      <c r="D5755" s="1">
        <v>428.5</v>
      </c>
      <c r="E5755" s="1">
        <v>422.05</v>
      </c>
      <c r="F5755" s="1">
        <v>424.45</v>
      </c>
      <c r="G5755" s="1">
        <v>426.95</v>
      </c>
      <c r="H5755" s="1">
        <v>427.15</v>
      </c>
      <c r="I5755" s="1">
        <v>426.65</v>
      </c>
      <c r="J5755" s="1">
        <v>428.5</v>
      </c>
      <c r="K5755" s="1">
        <v>249.15</v>
      </c>
      <c r="L5755" s="1">
        <v>7325483</v>
      </c>
      <c r="M5755" s="1">
        <v>3125437667.5999999</v>
      </c>
      <c r="N5755" s="11">
        <v>136925</v>
      </c>
    </row>
    <row r="5756" spans="1:14" x14ac:dyDescent="0.25">
      <c r="A5756" s="10">
        <v>45050</v>
      </c>
      <c r="B5756" s="1" t="s">
        <v>14</v>
      </c>
      <c r="C5756" s="1">
        <v>425.3</v>
      </c>
      <c r="D5756" s="1">
        <v>427</v>
      </c>
      <c r="E5756" s="1">
        <v>424</v>
      </c>
      <c r="F5756" s="1">
        <v>427.15</v>
      </c>
      <c r="G5756" s="1">
        <v>424.15</v>
      </c>
      <c r="H5756" s="1">
        <v>424.6</v>
      </c>
      <c r="I5756" s="1">
        <v>424.93</v>
      </c>
      <c r="J5756" s="1">
        <v>428.5</v>
      </c>
      <c r="K5756" s="1">
        <v>249.15</v>
      </c>
      <c r="L5756" s="1">
        <v>7984933</v>
      </c>
      <c r="M5756" s="1">
        <v>3393021577.8499999</v>
      </c>
      <c r="N5756" s="11">
        <v>141346</v>
      </c>
    </row>
    <row r="5757" spans="1:14" x14ac:dyDescent="0.25">
      <c r="A5757" s="10">
        <v>45051</v>
      </c>
      <c r="B5757" s="1" t="s">
        <v>14</v>
      </c>
      <c r="C5757" s="1">
        <v>425.95</v>
      </c>
      <c r="D5757" s="1">
        <v>431.9</v>
      </c>
      <c r="E5757" s="1">
        <v>424.35</v>
      </c>
      <c r="F5757" s="1">
        <v>424.6</v>
      </c>
      <c r="G5757" s="1">
        <v>429.3</v>
      </c>
      <c r="H5757" s="1">
        <v>428.75</v>
      </c>
      <c r="I5757" s="1">
        <v>427.76</v>
      </c>
      <c r="J5757" s="1">
        <v>431.9</v>
      </c>
      <c r="K5757" s="1">
        <v>249.15</v>
      </c>
      <c r="L5757" s="1">
        <v>12412416</v>
      </c>
      <c r="M5757" s="1">
        <v>5309505691.4499998</v>
      </c>
      <c r="N5757" s="11">
        <v>136979</v>
      </c>
    </row>
    <row r="5758" spans="1:14" x14ac:dyDescent="0.25">
      <c r="A5758" s="10">
        <v>45054</v>
      </c>
      <c r="B5758" s="1" t="s">
        <v>14</v>
      </c>
      <c r="C5758" s="1">
        <v>431</v>
      </c>
      <c r="D5758" s="1">
        <v>433.45</v>
      </c>
      <c r="E5758" s="1">
        <v>429.35</v>
      </c>
      <c r="F5758" s="1">
        <v>428.75</v>
      </c>
      <c r="G5758" s="1">
        <v>432.1</v>
      </c>
      <c r="H5758" s="1">
        <v>431.45</v>
      </c>
      <c r="I5758" s="1">
        <v>431.27</v>
      </c>
      <c r="J5758" s="1">
        <v>433.45</v>
      </c>
      <c r="K5758" s="1">
        <v>249.15</v>
      </c>
      <c r="L5758" s="1">
        <v>7243636</v>
      </c>
      <c r="M5758" s="1">
        <v>3123994202.0999999</v>
      </c>
      <c r="N5758" s="11">
        <v>110800</v>
      </c>
    </row>
    <row r="5759" spans="1:14" x14ac:dyDescent="0.25">
      <c r="A5759" s="10">
        <v>45055</v>
      </c>
      <c r="B5759" s="1" t="s">
        <v>14</v>
      </c>
      <c r="C5759" s="1">
        <v>432.8</v>
      </c>
      <c r="D5759" s="1">
        <v>433.15</v>
      </c>
      <c r="E5759" s="1">
        <v>421.5</v>
      </c>
      <c r="F5759" s="1">
        <v>431.45</v>
      </c>
      <c r="G5759" s="1">
        <v>424.1</v>
      </c>
      <c r="H5759" s="1">
        <v>423.8</v>
      </c>
      <c r="I5759" s="1">
        <v>426.09</v>
      </c>
      <c r="J5759" s="1">
        <v>433.45</v>
      </c>
      <c r="K5759" s="1">
        <v>249.15</v>
      </c>
      <c r="L5759" s="1">
        <v>9992962</v>
      </c>
      <c r="M5759" s="1">
        <v>4257875074.5999999</v>
      </c>
      <c r="N5759" s="11">
        <v>192266</v>
      </c>
    </row>
    <row r="5760" spans="1:14" x14ac:dyDescent="0.25">
      <c r="A5760" s="10">
        <v>45056</v>
      </c>
      <c r="B5760" s="1" t="s">
        <v>14</v>
      </c>
      <c r="C5760" s="1">
        <v>423.95</v>
      </c>
      <c r="D5760" s="1">
        <v>426.35</v>
      </c>
      <c r="E5760" s="1">
        <v>422.2</v>
      </c>
      <c r="F5760" s="1">
        <v>423.8</v>
      </c>
      <c r="G5760" s="1">
        <v>424.6</v>
      </c>
      <c r="H5760" s="1">
        <v>425.35</v>
      </c>
      <c r="I5760" s="1">
        <v>424.44</v>
      </c>
      <c r="J5760" s="1">
        <v>433.45</v>
      </c>
      <c r="K5760" s="1">
        <v>249.15</v>
      </c>
      <c r="L5760" s="1">
        <v>9754485</v>
      </c>
      <c r="M5760" s="1">
        <v>4140236476.5500002</v>
      </c>
      <c r="N5760" s="11">
        <v>115461</v>
      </c>
    </row>
    <row r="5761" spans="1:14" x14ac:dyDescent="0.25">
      <c r="A5761" s="10">
        <v>45057</v>
      </c>
      <c r="B5761" s="1" t="s">
        <v>14</v>
      </c>
      <c r="C5761" s="1">
        <v>427.25</v>
      </c>
      <c r="D5761" s="1">
        <v>427.4</v>
      </c>
      <c r="E5761" s="1">
        <v>418.9</v>
      </c>
      <c r="F5761" s="1">
        <v>425.35</v>
      </c>
      <c r="G5761" s="1">
        <v>421.25</v>
      </c>
      <c r="H5761" s="1">
        <v>420.4</v>
      </c>
      <c r="I5761" s="1">
        <v>422.51</v>
      </c>
      <c r="J5761" s="1">
        <v>433.45</v>
      </c>
      <c r="K5761" s="1">
        <v>249.15</v>
      </c>
      <c r="L5761" s="1">
        <v>15982423</v>
      </c>
      <c r="M5761" s="1">
        <v>6752691707.75</v>
      </c>
      <c r="N5761" s="11">
        <v>146138</v>
      </c>
    </row>
    <row r="5762" spans="1:14" x14ac:dyDescent="0.25">
      <c r="A5762" s="10">
        <v>45058</v>
      </c>
      <c r="B5762" s="1" t="s">
        <v>14</v>
      </c>
      <c r="C5762" s="1">
        <v>420.4</v>
      </c>
      <c r="D5762" s="1">
        <v>422.7</v>
      </c>
      <c r="E5762" s="1">
        <v>416.05</v>
      </c>
      <c r="F5762" s="1">
        <v>420.4</v>
      </c>
      <c r="G5762" s="1">
        <v>420.15</v>
      </c>
      <c r="H5762" s="1">
        <v>420.45</v>
      </c>
      <c r="I5762" s="1">
        <v>419.6</v>
      </c>
      <c r="J5762" s="1">
        <v>433.45</v>
      </c>
      <c r="K5762" s="1">
        <v>249.15</v>
      </c>
      <c r="L5762" s="1">
        <v>11135894</v>
      </c>
      <c r="M5762" s="1">
        <v>4672569928.6999998</v>
      </c>
      <c r="N5762" s="11">
        <v>127862</v>
      </c>
    </row>
    <row r="5763" spans="1:14" x14ac:dyDescent="0.25">
      <c r="A5763" s="10">
        <v>45061</v>
      </c>
      <c r="B5763" s="1" t="s">
        <v>14</v>
      </c>
      <c r="C5763" s="1">
        <v>420</v>
      </c>
      <c r="D5763" s="1">
        <v>428.7</v>
      </c>
      <c r="E5763" s="1">
        <v>419.05</v>
      </c>
      <c r="F5763" s="1">
        <v>420.45</v>
      </c>
      <c r="G5763" s="1">
        <v>428.4</v>
      </c>
      <c r="H5763" s="1">
        <v>427.8</v>
      </c>
      <c r="I5763" s="1">
        <v>425.33</v>
      </c>
      <c r="J5763" s="1">
        <v>433.45</v>
      </c>
      <c r="K5763" s="1">
        <v>253</v>
      </c>
      <c r="L5763" s="1">
        <v>9151102</v>
      </c>
      <c r="M5763" s="1">
        <v>3892210377.75</v>
      </c>
      <c r="N5763" s="11">
        <v>142351</v>
      </c>
    </row>
    <row r="5764" spans="1:14" x14ac:dyDescent="0.25">
      <c r="A5764" s="10">
        <v>45062</v>
      </c>
      <c r="B5764" s="1" t="s">
        <v>14</v>
      </c>
      <c r="C5764" s="1">
        <v>430</v>
      </c>
      <c r="D5764" s="1">
        <v>430</v>
      </c>
      <c r="E5764" s="1">
        <v>423.5</v>
      </c>
      <c r="F5764" s="1">
        <v>427.8</v>
      </c>
      <c r="G5764" s="1">
        <v>424.45</v>
      </c>
      <c r="H5764" s="1">
        <v>423.95</v>
      </c>
      <c r="I5764" s="1">
        <v>425.66</v>
      </c>
      <c r="J5764" s="1">
        <v>433.45</v>
      </c>
      <c r="K5764" s="1">
        <v>253</v>
      </c>
      <c r="L5764" s="1">
        <v>7994197</v>
      </c>
      <c r="M5764" s="1">
        <v>3402844838.5</v>
      </c>
      <c r="N5764" s="11">
        <v>167923</v>
      </c>
    </row>
    <row r="5765" spans="1:14" x14ac:dyDescent="0.25">
      <c r="A5765" s="10">
        <v>45063</v>
      </c>
      <c r="B5765" s="1" t="s">
        <v>14</v>
      </c>
      <c r="C5765" s="1">
        <v>424.15</v>
      </c>
      <c r="D5765" s="1">
        <v>428.95</v>
      </c>
      <c r="E5765" s="1">
        <v>422.6</v>
      </c>
      <c r="F5765" s="1">
        <v>423.95</v>
      </c>
      <c r="G5765" s="1">
        <v>428.05</v>
      </c>
      <c r="H5765" s="1">
        <v>427.6</v>
      </c>
      <c r="I5765" s="1">
        <v>425.56</v>
      </c>
      <c r="J5765" s="1">
        <v>433.45</v>
      </c>
      <c r="K5765" s="1">
        <v>253</v>
      </c>
      <c r="L5765" s="1">
        <v>9479691</v>
      </c>
      <c r="M5765" s="1">
        <v>4034211521.5500002</v>
      </c>
      <c r="N5765" s="11">
        <v>115983</v>
      </c>
    </row>
    <row r="5766" spans="1:14" x14ac:dyDescent="0.25">
      <c r="A5766" s="10">
        <v>45064</v>
      </c>
      <c r="B5766" s="1" t="s">
        <v>14</v>
      </c>
      <c r="C5766" s="1">
        <v>430</v>
      </c>
      <c r="D5766" s="1">
        <v>432.45</v>
      </c>
      <c r="E5766" s="1">
        <v>418.1</v>
      </c>
      <c r="F5766" s="1">
        <v>427.6</v>
      </c>
      <c r="G5766" s="1">
        <v>418.85</v>
      </c>
      <c r="H5766" s="1">
        <v>419.7</v>
      </c>
      <c r="I5766" s="1">
        <v>423.56</v>
      </c>
      <c r="J5766" s="1">
        <v>433.45</v>
      </c>
      <c r="K5766" s="1">
        <v>253</v>
      </c>
      <c r="L5766" s="1">
        <v>23995166</v>
      </c>
      <c r="M5766" s="1">
        <v>10163297449.6</v>
      </c>
      <c r="N5766" s="11">
        <v>192911</v>
      </c>
    </row>
    <row r="5767" spans="1:14" x14ac:dyDescent="0.25">
      <c r="A5767" s="10">
        <v>45065</v>
      </c>
      <c r="B5767" s="1" t="s">
        <v>14</v>
      </c>
      <c r="C5767" s="1">
        <v>420.95</v>
      </c>
      <c r="D5767" s="1">
        <v>423.1</v>
      </c>
      <c r="E5767" s="1">
        <v>411.35</v>
      </c>
      <c r="F5767" s="1">
        <v>419.7</v>
      </c>
      <c r="G5767" s="1">
        <v>420.1</v>
      </c>
      <c r="H5767" s="1">
        <v>419.85</v>
      </c>
      <c r="I5767" s="1">
        <v>417.72</v>
      </c>
      <c r="J5767" s="1">
        <v>433.45</v>
      </c>
      <c r="K5767" s="1">
        <v>253</v>
      </c>
      <c r="L5767" s="1">
        <v>25767521</v>
      </c>
      <c r="M5767" s="1">
        <v>10763594935</v>
      </c>
      <c r="N5767" s="11">
        <v>252667</v>
      </c>
    </row>
    <row r="5768" spans="1:14" x14ac:dyDescent="0.25">
      <c r="A5768" s="10">
        <v>45068</v>
      </c>
      <c r="B5768" s="1" t="s">
        <v>14</v>
      </c>
      <c r="C5768" s="1">
        <v>421.95</v>
      </c>
      <c r="D5768" s="1">
        <v>425.75</v>
      </c>
      <c r="E5768" s="1">
        <v>419.1</v>
      </c>
      <c r="F5768" s="1">
        <v>419.85</v>
      </c>
      <c r="G5768" s="1">
        <v>425.1</v>
      </c>
      <c r="H5768" s="1">
        <v>424.75</v>
      </c>
      <c r="I5768" s="1">
        <v>423.44</v>
      </c>
      <c r="J5768" s="1">
        <v>433.45</v>
      </c>
      <c r="K5768" s="1">
        <v>258.55</v>
      </c>
      <c r="L5768" s="1">
        <v>15421680</v>
      </c>
      <c r="M5768" s="1">
        <v>6530106829</v>
      </c>
      <c r="N5768" s="11">
        <v>114656</v>
      </c>
    </row>
    <row r="5769" spans="1:14" x14ac:dyDescent="0.25">
      <c r="A5769" s="10">
        <v>45069</v>
      </c>
      <c r="B5769" s="1" t="s">
        <v>14</v>
      </c>
      <c r="C5769" s="1">
        <v>426</v>
      </c>
      <c r="D5769" s="1">
        <v>431.2</v>
      </c>
      <c r="E5769" s="1">
        <v>424.2</v>
      </c>
      <c r="F5769" s="1">
        <v>424.75</v>
      </c>
      <c r="G5769" s="1">
        <v>429.4</v>
      </c>
      <c r="H5769" s="1">
        <v>429.15</v>
      </c>
      <c r="I5769" s="1">
        <v>428.95</v>
      </c>
      <c r="J5769" s="1">
        <v>433.45</v>
      </c>
      <c r="K5769" s="1">
        <v>258.55</v>
      </c>
      <c r="L5769" s="1">
        <v>8732608</v>
      </c>
      <c r="M5769" s="1">
        <v>3745834140.9000001</v>
      </c>
      <c r="N5769" s="11">
        <v>95039</v>
      </c>
    </row>
    <row r="5770" spans="1:14" x14ac:dyDescent="0.25">
      <c r="A5770" s="10">
        <v>45070</v>
      </c>
      <c r="B5770" s="1" t="s">
        <v>14</v>
      </c>
      <c r="C5770" s="1">
        <v>428.3</v>
      </c>
      <c r="D5770" s="1">
        <v>434.75</v>
      </c>
      <c r="E5770" s="1">
        <v>427</v>
      </c>
      <c r="F5770" s="1">
        <v>429.15</v>
      </c>
      <c r="G5770" s="1">
        <v>434</v>
      </c>
      <c r="H5770" s="1">
        <v>433.5</v>
      </c>
      <c r="I5770" s="1">
        <v>431.98</v>
      </c>
      <c r="J5770" s="1">
        <v>434.75</v>
      </c>
      <c r="K5770" s="1">
        <v>258.55</v>
      </c>
      <c r="L5770" s="1">
        <v>11479706</v>
      </c>
      <c r="M5770" s="1">
        <v>4958994968.3500004</v>
      </c>
      <c r="N5770" s="11">
        <v>109453</v>
      </c>
    </row>
    <row r="5771" spans="1:14" x14ac:dyDescent="0.25">
      <c r="A5771" s="10">
        <v>45071</v>
      </c>
      <c r="B5771" s="1" t="s">
        <v>14</v>
      </c>
      <c r="C5771" s="1">
        <v>436.95</v>
      </c>
      <c r="D5771" s="1">
        <v>442.45</v>
      </c>
      <c r="E5771" s="1">
        <v>434.8</v>
      </c>
      <c r="F5771" s="1">
        <v>433.5</v>
      </c>
      <c r="G5771" s="1">
        <v>441.75</v>
      </c>
      <c r="H5771" s="1">
        <v>441.15</v>
      </c>
      <c r="I5771" s="1">
        <v>439.95</v>
      </c>
      <c r="J5771" s="1">
        <v>442.45</v>
      </c>
      <c r="K5771" s="1">
        <v>258.55</v>
      </c>
      <c r="L5771" s="1">
        <v>18204464</v>
      </c>
      <c r="M5771" s="1">
        <v>8009108087.8999996</v>
      </c>
      <c r="N5771" s="11">
        <v>149170</v>
      </c>
    </row>
    <row r="5772" spans="1:14" x14ac:dyDescent="0.25">
      <c r="A5772" s="10">
        <v>45072</v>
      </c>
      <c r="B5772" s="1" t="s">
        <v>14</v>
      </c>
      <c r="C5772" s="1">
        <v>443.4</v>
      </c>
      <c r="D5772" s="1">
        <v>444.75</v>
      </c>
      <c r="E5772" s="1">
        <v>439.5</v>
      </c>
      <c r="F5772" s="1">
        <v>441.15</v>
      </c>
      <c r="G5772" s="1">
        <v>443.95</v>
      </c>
      <c r="H5772" s="1">
        <v>443.6</v>
      </c>
      <c r="I5772" s="1">
        <v>443.04</v>
      </c>
      <c r="J5772" s="1">
        <v>444.75</v>
      </c>
      <c r="K5772" s="1">
        <v>258.55</v>
      </c>
      <c r="L5772" s="1">
        <v>12995706</v>
      </c>
      <c r="M5772" s="1">
        <v>5757573299.4499998</v>
      </c>
      <c r="N5772" s="11">
        <v>100502</v>
      </c>
    </row>
    <row r="5773" spans="1:14" x14ac:dyDescent="0.25">
      <c r="A5773" s="10">
        <v>45075</v>
      </c>
      <c r="B5773" s="1" t="s">
        <v>14</v>
      </c>
      <c r="C5773" s="1">
        <v>445</v>
      </c>
      <c r="D5773" s="1">
        <v>451.8</v>
      </c>
      <c r="E5773" s="1">
        <v>444.1</v>
      </c>
      <c r="F5773" s="1">
        <v>443.6</v>
      </c>
      <c r="G5773" s="1">
        <v>448.95</v>
      </c>
      <c r="H5773" s="1">
        <v>449.1</v>
      </c>
      <c r="I5773" s="1">
        <v>449.07</v>
      </c>
      <c r="J5773" s="1">
        <v>451.8</v>
      </c>
      <c r="K5773" s="1">
        <v>258.55</v>
      </c>
      <c r="L5773" s="1">
        <v>19826254</v>
      </c>
      <c r="M5773" s="1">
        <v>8903460482.5499992</v>
      </c>
      <c r="N5773" s="11">
        <v>138647</v>
      </c>
    </row>
    <row r="5774" spans="1:14" x14ac:dyDescent="0.25">
      <c r="A5774" s="10">
        <v>45076</v>
      </c>
      <c r="B5774" s="1" t="s">
        <v>14</v>
      </c>
      <c r="C5774" s="1">
        <v>441</v>
      </c>
      <c r="D5774" s="1">
        <v>451.45</v>
      </c>
      <c r="E5774" s="1">
        <v>441</v>
      </c>
      <c r="F5774" s="1">
        <v>449.1</v>
      </c>
      <c r="G5774" s="1">
        <v>449.95</v>
      </c>
      <c r="H5774" s="1">
        <v>449.9</v>
      </c>
      <c r="I5774" s="1">
        <v>447.84</v>
      </c>
      <c r="J5774" s="1">
        <v>451.8</v>
      </c>
      <c r="K5774" s="1">
        <v>258.55</v>
      </c>
      <c r="L5774" s="1">
        <v>18900002</v>
      </c>
      <c r="M5774" s="1">
        <v>8464137340.6999998</v>
      </c>
      <c r="N5774" s="11">
        <v>156176</v>
      </c>
    </row>
    <row r="5775" spans="1:14" x14ac:dyDescent="0.25">
      <c r="A5775" s="10">
        <v>45077</v>
      </c>
      <c r="B5775" s="1" t="s">
        <v>14</v>
      </c>
      <c r="C5775" s="1">
        <v>449.3</v>
      </c>
      <c r="D5775" s="1">
        <v>452</v>
      </c>
      <c r="E5775" s="1">
        <v>442.45</v>
      </c>
      <c r="F5775" s="1">
        <v>449.9</v>
      </c>
      <c r="G5775" s="1">
        <v>446</v>
      </c>
      <c r="H5775" s="1">
        <v>445.5</v>
      </c>
      <c r="I5775" s="1">
        <v>446.12</v>
      </c>
      <c r="J5775" s="1">
        <v>452</v>
      </c>
      <c r="K5775" s="1">
        <v>258.55</v>
      </c>
      <c r="L5775" s="1">
        <v>14272292</v>
      </c>
      <c r="M5775" s="1">
        <v>6367119611.25</v>
      </c>
      <c r="N5775" s="11">
        <v>174471</v>
      </c>
    </row>
    <row r="5776" spans="1:14" x14ac:dyDescent="0.25">
      <c r="A5776" s="10">
        <v>45078</v>
      </c>
      <c r="B5776" s="1" t="s">
        <v>14</v>
      </c>
      <c r="C5776" s="1">
        <v>447</v>
      </c>
      <c r="D5776" s="1">
        <v>447</v>
      </c>
      <c r="E5776" s="1">
        <v>439</v>
      </c>
      <c r="F5776" s="1">
        <v>445.5</v>
      </c>
      <c r="G5776" s="1">
        <v>440.1</v>
      </c>
      <c r="H5776" s="1">
        <v>439.7</v>
      </c>
      <c r="I5776" s="1">
        <v>441.7</v>
      </c>
      <c r="J5776" s="1">
        <v>452</v>
      </c>
      <c r="K5776" s="1">
        <v>258.55</v>
      </c>
      <c r="L5776" s="1">
        <v>8803137</v>
      </c>
      <c r="M5776" s="1">
        <v>3888310387.1500001</v>
      </c>
      <c r="N5776" s="11">
        <v>134912</v>
      </c>
    </row>
    <row r="5777" spans="1:14" x14ac:dyDescent="0.25">
      <c r="A5777" s="10">
        <v>45079</v>
      </c>
      <c r="B5777" s="1" t="s">
        <v>14</v>
      </c>
      <c r="C5777" s="1">
        <v>440</v>
      </c>
      <c r="D5777" s="1">
        <v>444.9</v>
      </c>
      <c r="E5777" s="1">
        <v>439.8</v>
      </c>
      <c r="F5777" s="1">
        <v>439.7</v>
      </c>
      <c r="G5777" s="1">
        <v>442.95</v>
      </c>
      <c r="H5777" s="1">
        <v>443.4</v>
      </c>
      <c r="I5777" s="1">
        <v>442.63</v>
      </c>
      <c r="J5777" s="1">
        <v>452</v>
      </c>
      <c r="K5777" s="1">
        <v>258.55</v>
      </c>
      <c r="L5777" s="1">
        <v>9203842</v>
      </c>
      <c r="M5777" s="1">
        <v>4073882251.0999999</v>
      </c>
      <c r="N5777" s="11">
        <v>122633</v>
      </c>
    </row>
    <row r="5778" spans="1:14" x14ac:dyDescent="0.25">
      <c r="A5778" s="10">
        <v>45082</v>
      </c>
      <c r="B5778" s="1" t="s">
        <v>14</v>
      </c>
      <c r="C5778" s="1">
        <v>445</v>
      </c>
      <c r="D5778" s="1">
        <v>446.85</v>
      </c>
      <c r="E5778" s="1">
        <v>440.1</v>
      </c>
      <c r="F5778" s="1">
        <v>443.4</v>
      </c>
      <c r="G5778" s="1">
        <v>441.3</v>
      </c>
      <c r="H5778" s="1">
        <v>440.65</v>
      </c>
      <c r="I5778" s="1">
        <v>442.6</v>
      </c>
      <c r="J5778" s="1">
        <v>452</v>
      </c>
      <c r="K5778" s="1">
        <v>258.55</v>
      </c>
      <c r="L5778" s="1">
        <v>7152179</v>
      </c>
      <c r="M5778" s="1">
        <v>3165534777.75</v>
      </c>
      <c r="N5778" s="11">
        <v>114066</v>
      </c>
    </row>
    <row r="5779" spans="1:14" x14ac:dyDescent="0.25">
      <c r="A5779" s="10">
        <v>45083</v>
      </c>
      <c r="B5779" s="1" t="s">
        <v>14</v>
      </c>
      <c r="C5779" s="1">
        <v>440.8</v>
      </c>
      <c r="D5779" s="1">
        <v>443.6</v>
      </c>
      <c r="E5779" s="1">
        <v>440.4</v>
      </c>
      <c r="F5779" s="1">
        <v>440.65</v>
      </c>
      <c r="G5779" s="1">
        <v>443.45</v>
      </c>
      <c r="H5779" s="1">
        <v>442.8</v>
      </c>
      <c r="I5779" s="1">
        <v>441.92</v>
      </c>
      <c r="J5779" s="1">
        <v>452</v>
      </c>
      <c r="K5779" s="1">
        <v>258.55</v>
      </c>
      <c r="L5779" s="1">
        <v>6454486</v>
      </c>
      <c r="M5779" s="1">
        <v>2852356704.1999998</v>
      </c>
      <c r="N5779" s="11">
        <v>99335</v>
      </c>
    </row>
    <row r="5780" spans="1:14" x14ac:dyDescent="0.25">
      <c r="A5780" s="10">
        <v>45084</v>
      </c>
      <c r="B5780" s="1" t="s">
        <v>14</v>
      </c>
      <c r="C5780" s="1">
        <v>444</v>
      </c>
      <c r="D5780" s="1">
        <v>445.65</v>
      </c>
      <c r="E5780" s="1">
        <v>442.75</v>
      </c>
      <c r="F5780" s="1">
        <v>442.8</v>
      </c>
      <c r="G5780" s="1">
        <v>444.1</v>
      </c>
      <c r="H5780" s="1">
        <v>443.95</v>
      </c>
      <c r="I5780" s="1">
        <v>444.02</v>
      </c>
      <c r="J5780" s="1">
        <v>452</v>
      </c>
      <c r="K5780" s="1">
        <v>258.55</v>
      </c>
      <c r="L5780" s="1">
        <v>7543432</v>
      </c>
      <c r="M5780" s="1">
        <v>3349431451.4499998</v>
      </c>
      <c r="N5780" s="11">
        <v>106303</v>
      </c>
    </row>
    <row r="5781" spans="1:14" x14ac:dyDescent="0.25">
      <c r="A5781" s="10">
        <v>45085</v>
      </c>
      <c r="B5781" s="1" t="s">
        <v>14</v>
      </c>
      <c r="C5781" s="1">
        <v>445.7</v>
      </c>
      <c r="D5781" s="1">
        <v>445.75</v>
      </c>
      <c r="E5781" s="1">
        <v>441.9</v>
      </c>
      <c r="F5781" s="1">
        <v>443.95</v>
      </c>
      <c r="G5781" s="1">
        <v>443.1</v>
      </c>
      <c r="H5781" s="1">
        <v>442.9</v>
      </c>
      <c r="I5781" s="1">
        <v>443.56</v>
      </c>
      <c r="J5781" s="1">
        <v>452</v>
      </c>
      <c r="K5781" s="1">
        <v>258.55</v>
      </c>
      <c r="L5781" s="1">
        <v>7024424</v>
      </c>
      <c r="M5781" s="1">
        <v>3115723109.8000002</v>
      </c>
      <c r="N5781" s="11">
        <v>104805</v>
      </c>
    </row>
    <row r="5782" spans="1:14" x14ac:dyDescent="0.25">
      <c r="A5782" s="10">
        <v>45086</v>
      </c>
      <c r="B5782" s="1" t="s">
        <v>14</v>
      </c>
      <c r="C5782" s="1">
        <v>435.15</v>
      </c>
      <c r="D5782" s="1">
        <v>444.7</v>
      </c>
      <c r="E5782" s="1">
        <v>435.15</v>
      </c>
      <c r="F5782" s="1">
        <v>442.9</v>
      </c>
      <c r="G5782" s="1">
        <v>438.95</v>
      </c>
      <c r="H5782" s="1">
        <v>438.45</v>
      </c>
      <c r="I5782" s="1">
        <v>440.39</v>
      </c>
      <c r="J5782" s="1">
        <v>452</v>
      </c>
      <c r="K5782" s="1">
        <v>258.55</v>
      </c>
      <c r="L5782" s="1">
        <v>7057843</v>
      </c>
      <c r="M5782" s="1">
        <v>3108236555.3000002</v>
      </c>
      <c r="N5782" s="11">
        <v>132621</v>
      </c>
    </row>
    <row r="5783" spans="1:14" x14ac:dyDescent="0.25">
      <c r="A5783" s="10">
        <v>45089</v>
      </c>
      <c r="B5783" s="1" t="s">
        <v>14</v>
      </c>
      <c r="C5783" s="1">
        <v>440</v>
      </c>
      <c r="D5783" s="1">
        <v>440.95</v>
      </c>
      <c r="E5783" s="1">
        <v>433.85</v>
      </c>
      <c r="F5783" s="1">
        <v>438.45</v>
      </c>
      <c r="G5783" s="1">
        <v>437.5</v>
      </c>
      <c r="H5783" s="1">
        <v>436.95</v>
      </c>
      <c r="I5783" s="1">
        <v>436.47</v>
      </c>
      <c r="J5783" s="1">
        <v>452</v>
      </c>
      <c r="K5783" s="1">
        <v>258.55</v>
      </c>
      <c r="L5783" s="1">
        <v>8719176</v>
      </c>
      <c r="M5783" s="1">
        <v>3805701631.4499998</v>
      </c>
      <c r="N5783" s="11">
        <v>134260</v>
      </c>
    </row>
    <row r="5784" spans="1:14" x14ac:dyDescent="0.25">
      <c r="A5784" s="10">
        <v>45090</v>
      </c>
      <c r="B5784" s="1" t="s">
        <v>14</v>
      </c>
      <c r="C5784" s="1">
        <v>441</v>
      </c>
      <c r="D5784" s="1">
        <v>446.4</v>
      </c>
      <c r="E5784" s="1">
        <v>438.3</v>
      </c>
      <c r="F5784" s="1">
        <v>436.95</v>
      </c>
      <c r="G5784" s="1">
        <v>445.9</v>
      </c>
      <c r="H5784" s="1">
        <v>445.4</v>
      </c>
      <c r="I5784" s="1">
        <v>444.37</v>
      </c>
      <c r="J5784" s="1">
        <v>452</v>
      </c>
      <c r="K5784" s="1">
        <v>258.55</v>
      </c>
      <c r="L5784" s="1">
        <v>16111860</v>
      </c>
      <c r="M5784" s="1">
        <v>7159622903.3999996</v>
      </c>
      <c r="N5784" s="11">
        <v>154723</v>
      </c>
    </row>
    <row r="5785" spans="1:14" x14ac:dyDescent="0.25">
      <c r="A5785" s="10">
        <v>45091</v>
      </c>
      <c r="B5785" s="1" t="s">
        <v>14</v>
      </c>
      <c r="C5785" s="1">
        <v>446.25</v>
      </c>
      <c r="D5785" s="1">
        <v>447.75</v>
      </c>
      <c r="E5785" s="1">
        <v>443.75</v>
      </c>
      <c r="F5785" s="1">
        <v>445.4</v>
      </c>
      <c r="G5785" s="1">
        <v>444.85</v>
      </c>
      <c r="H5785" s="1">
        <v>444.5</v>
      </c>
      <c r="I5785" s="1">
        <v>446.09</v>
      </c>
      <c r="J5785" s="1">
        <v>452</v>
      </c>
      <c r="K5785" s="1">
        <v>258.55</v>
      </c>
      <c r="L5785" s="1">
        <v>8704178</v>
      </c>
      <c r="M5785" s="1">
        <v>3882846562</v>
      </c>
      <c r="N5785" s="11">
        <v>136087</v>
      </c>
    </row>
    <row r="5786" spans="1:14" x14ac:dyDescent="0.25">
      <c r="A5786" s="10">
        <v>45092</v>
      </c>
      <c r="B5786" s="1" t="s">
        <v>14</v>
      </c>
      <c r="C5786" s="1">
        <v>445</v>
      </c>
      <c r="D5786" s="1">
        <v>448.75</v>
      </c>
      <c r="E5786" s="1">
        <v>444.75</v>
      </c>
      <c r="F5786" s="1">
        <v>444.5</v>
      </c>
      <c r="G5786" s="1">
        <v>448</v>
      </c>
      <c r="H5786" s="1">
        <v>448.1</v>
      </c>
      <c r="I5786" s="1">
        <v>447.49</v>
      </c>
      <c r="J5786" s="1">
        <v>452</v>
      </c>
      <c r="K5786" s="1">
        <v>258.55</v>
      </c>
      <c r="L5786" s="1">
        <v>7498727</v>
      </c>
      <c r="M5786" s="1">
        <v>3355607683.8000002</v>
      </c>
      <c r="N5786" s="11">
        <v>121812</v>
      </c>
    </row>
    <row r="5787" spans="1:14" x14ac:dyDescent="0.25">
      <c r="A5787" s="10">
        <v>45093</v>
      </c>
      <c r="B5787" s="1" t="s">
        <v>14</v>
      </c>
      <c r="C5787" s="1">
        <v>449</v>
      </c>
      <c r="D5787" s="1">
        <v>455.6</v>
      </c>
      <c r="E5787" s="1">
        <v>447.9</v>
      </c>
      <c r="F5787" s="1">
        <v>448.1</v>
      </c>
      <c r="G5787" s="1">
        <v>453.5</v>
      </c>
      <c r="H5787" s="1">
        <v>453.1</v>
      </c>
      <c r="I5787" s="1">
        <v>452.71</v>
      </c>
      <c r="J5787" s="1">
        <v>455.6</v>
      </c>
      <c r="K5787" s="1">
        <v>258.55</v>
      </c>
      <c r="L5787" s="1">
        <v>11729681</v>
      </c>
      <c r="M5787" s="1">
        <v>5310177400.75</v>
      </c>
      <c r="N5787" s="11">
        <v>129067</v>
      </c>
    </row>
    <row r="5788" spans="1:14" x14ac:dyDescent="0.25">
      <c r="A5788" s="10">
        <v>45096</v>
      </c>
      <c r="B5788" s="1" t="s">
        <v>14</v>
      </c>
      <c r="C5788" s="1">
        <v>454.75</v>
      </c>
      <c r="D5788" s="1">
        <v>455.9</v>
      </c>
      <c r="E5788" s="1">
        <v>452.25</v>
      </c>
      <c r="F5788" s="1">
        <v>453.1</v>
      </c>
      <c r="G5788" s="1">
        <v>453.75</v>
      </c>
      <c r="H5788" s="1">
        <v>453.6</v>
      </c>
      <c r="I5788" s="1">
        <v>454.31</v>
      </c>
      <c r="J5788" s="1">
        <v>455.9</v>
      </c>
      <c r="K5788" s="1">
        <v>261.35000000000002</v>
      </c>
      <c r="L5788" s="1">
        <v>4189180</v>
      </c>
      <c r="M5788" s="1">
        <v>1903187370.95</v>
      </c>
      <c r="N5788" s="11">
        <v>67433</v>
      </c>
    </row>
    <row r="5789" spans="1:14" x14ac:dyDescent="0.25">
      <c r="A5789" s="10">
        <v>45097</v>
      </c>
      <c r="B5789" s="1" t="s">
        <v>14</v>
      </c>
      <c r="C5789" s="1">
        <v>454.8</v>
      </c>
      <c r="D5789" s="1">
        <v>454.8</v>
      </c>
      <c r="E5789" s="1">
        <v>450.15</v>
      </c>
      <c r="F5789" s="1">
        <v>453.6</v>
      </c>
      <c r="G5789" s="1">
        <v>453.2</v>
      </c>
      <c r="H5789" s="1">
        <v>452.85</v>
      </c>
      <c r="I5789" s="1">
        <v>451.91</v>
      </c>
      <c r="J5789" s="1">
        <v>455.9</v>
      </c>
      <c r="K5789" s="1">
        <v>261.35000000000002</v>
      </c>
      <c r="L5789" s="1">
        <v>4472119</v>
      </c>
      <c r="M5789" s="1">
        <v>2020975859.75</v>
      </c>
      <c r="N5789" s="11">
        <v>84850</v>
      </c>
    </row>
    <row r="5790" spans="1:14" x14ac:dyDescent="0.25">
      <c r="A5790" s="10">
        <v>45098</v>
      </c>
      <c r="B5790" s="1" t="s">
        <v>14</v>
      </c>
      <c r="C5790" s="1">
        <v>452</v>
      </c>
      <c r="D5790" s="1">
        <v>454.2</v>
      </c>
      <c r="E5790" s="1">
        <v>445.05</v>
      </c>
      <c r="F5790" s="1">
        <v>452.85</v>
      </c>
      <c r="G5790" s="1">
        <v>448</v>
      </c>
      <c r="H5790" s="1">
        <v>447.05</v>
      </c>
      <c r="I5790" s="1">
        <v>449.14</v>
      </c>
      <c r="J5790" s="1">
        <v>455.9</v>
      </c>
      <c r="K5790" s="1">
        <v>261.35000000000002</v>
      </c>
      <c r="L5790" s="1">
        <v>6059504</v>
      </c>
      <c r="M5790" s="1">
        <v>2721584526.5999999</v>
      </c>
      <c r="N5790" s="11">
        <v>109801</v>
      </c>
    </row>
    <row r="5791" spans="1:14" x14ac:dyDescent="0.25">
      <c r="A5791" s="10">
        <v>45099</v>
      </c>
      <c r="B5791" s="1" t="s">
        <v>14</v>
      </c>
      <c r="C5791" s="1">
        <v>448</v>
      </c>
      <c r="D5791" s="1">
        <v>449.65</v>
      </c>
      <c r="E5791" s="1">
        <v>445.85</v>
      </c>
      <c r="F5791" s="1">
        <v>447.05</v>
      </c>
      <c r="G5791" s="1">
        <v>447.75</v>
      </c>
      <c r="H5791" s="1">
        <v>447.65</v>
      </c>
      <c r="I5791" s="1">
        <v>447.94</v>
      </c>
      <c r="J5791" s="1">
        <v>455.9</v>
      </c>
      <c r="K5791" s="1">
        <v>261.35000000000002</v>
      </c>
      <c r="L5791" s="1">
        <v>6637099</v>
      </c>
      <c r="M5791" s="1">
        <v>2973041763.6500001</v>
      </c>
      <c r="N5791" s="11">
        <v>90886</v>
      </c>
    </row>
    <row r="5792" spans="1:14" x14ac:dyDescent="0.25">
      <c r="A5792" s="10">
        <v>45100</v>
      </c>
      <c r="B5792" s="1" t="s">
        <v>14</v>
      </c>
      <c r="C5792" s="1">
        <v>447.5</v>
      </c>
      <c r="D5792" s="1">
        <v>447.65</v>
      </c>
      <c r="E5792" s="1">
        <v>442.7</v>
      </c>
      <c r="F5792" s="1">
        <v>447.65</v>
      </c>
      <c r="G5792" s="1">
        <v>445.1</v>
      </c>
      <c r="H5792" s="1">
        <v>444.75</v>
      </c>
      <c r="I5792" s="1">
        <v>444.73</v>
      </c>
      <c r="J5792" s="1">
        <v>455.9</v>
      </c>
      <c r="K5792" s="1">
        <v>261.35000000000002</v>
      </c>
      <c r="L5792" s="1">
        <v>6090901</v>
      </c>
      <c r="M5792" s="1">
        <v>2708809798.4499998</v>
      </c>
      <c r="N5792" s="11">
        <v>102419</v>
      </c>
    </row>
    <row r="5793" spans="1:14" x14ac:dyDescent="0.25">
      <c r="A5793" s="10">
        <v>45103</v>
      </c>
      <c r="B5793" s="1" t="s">
        <v>14</v>
      </c>
      <c r="C5793" s="1">
        <v>446.9</v>
      </c>
      <c r="D5793" s="1">
        <v>451.4</v>
      </c>
      <c r="E5793" s="1">
        <v>444</v>
      </c>
      <c r="F5793" s="1">
        <v>444.75</v>
      </c>
      <c r="G5793" s="1">
        <v>445.3</v>
      </c>
      <c r="H5793" s="1">
        <v>445.7</v>
      </c>
      <c r="I5793" s="1">
        <v>446.93</v>
      </c>
      <c r="J5793" s="1">
        <v>455.9</v>
      </c>
      <c r="K5793" s="1">
        <v>266.5</v>
      </c>
      <c r="L5793" s="1">
        <v>5477339</v>
      </c>
      <c r="M5793" s="1">
        <v>2447961222.1500001</v>
      </c>
      <c r="N5793" s="11">
        <v>137298</v>
      </c>
    </row>
    <row r="5794" spans="1:14" x14ac:dyDescent="0.25">
      <c r="A5794" s="10">
        <v>45104</v>
      </c>
      <c r="B5794" s="1" t="s">
        <v>14</v>
      </c>
      <c r="C5794" s="1">
        <v>446.1</v>
      </c>
      <c r="D5794" s="1">
        <v>447.2</v>
      </c>
      <c r="E5794" s="1">
        <v>443.15</v>
      </c>
      <c r="F5794" s="1">
        <v>445.7</v>
      </c>
      <c r="G5794" s="1">
        <v>445.45</v>
      </c>
      <c r="H5794" s="1">
        <v>445.1</v>
      </c>
      <c r="I5794" s="1">
        <v>444.66</v>
      </c>
      <c r="J5794" s="1">
        <v>455.9</v>
      </c>
      <c r="K5794" s="1">
        <v>266.5</v>
      </c>
      <c r="L5794" s="1">
        <v>4865596</v>
      </c>
      <c r="M5794" s="1">
        <v>2163549325.6500001</v>
      </c>
      <c r="N5794" s="11">
        <v>104647</v>
      </c>
    </row>
    <row r="5795" spans="1:14" x14ac:dyDescent="0.25">
      <c r="A5795" s="10">
        <v>45105</v>
      </c>
      <c r="B5795" s="1" t="s">
        <v>14</v>
      </c>
      <c r="C5795" s="1">
        <v>445</v>
      </c>
      <c r="D5795" s="1">
        <v>450.6</v>
      </c>
      <c r="E5795" s="1">
        <v>444.5</v>
      </c>
      <c r="F5795" s="1">
        <v>445.1</v>
      </c>
      <c r="G5795" s="1">
        <v>449</v>
      </c>
      <c r="H5795" s="1">
        <v>449.35</v>
      </c>
      <c r="I5795" s="1">
        <v>448.75</v>
      </c>
      <c r="J5795" s="1">
        <v>455.9</v>
      </c>
      <c r="K5795" s="1">
        <v>266.5</v>
      </c>
      <c r="L5795" s="1">
        <v>12082753</v>
      </c>
      <c r="M5795" s="1">
        <v>5422169509.1499996</v>
      </c>
      <c r="N5795" s="11">
        <v>170319</v>
      </c>
    </row>
    <row r="5796" spans="1:14" x14ac:dyDescent="0.25">
      <c r="A5796" s="10">
        <v>45107</v>
      </c>
      <c r="B5796" s="1" t="s">
        <v>14</v>
      </c>
      <c r="C5796" s="1">
        <v>450</v>
      </c>
      <c r="D5796" s="1">
        <v>451.95</v>
      </c>
      <c r="E5796" s="1">
        <v>446.6</v>
      </c>
      <c r="F5796" s="1">
        <v>449.35</v>
      </c>
      <c r="G5796" s="1">
        <v>451.5</v>
      </c>
      <c r="H5796" s="1">
        <v>451.6</v>
      </c>
      <c r="I5796" s="1">
        <v>450.32</v>
      </c>
      <c r="J5796" s="1">
        <v>455.9</v>
      </c>
      <c r="K5796" s="1">
        <v>266.5</v>
      </c>
      <c r="L5796" s="1">
        <v>9106074</v>
      </c>
      <c r="M5796" s="1">
        <v>4100691375.5999999</v>
      </c>
      <c r="N5796" s="11">
        <v>155907</v>
      </c>
    </row>
    <row r="5797" spans="1:14" x14ac:dyDescent="0.25">
      <c r="A5797" s="10">
        <v>45110</v>
      </c>
      <c r="B5797" s="1" t="s">
        <v>14</v>
      </c>
      <c r="C5797" s="1">
        <v>451.6</v>
      </c>
      <c r="D5797" s="1">
        <v>465.95</v>
      </c>
      <c r="E5797" s="1">
        <v>450.05</v>
      </c>
      <c r="F5797" s="1">
        <v>451.6</v>
      </c>
      <c r="G5797" s="1">
        <v>465.9</v>
      </c>
      <c r="H5797" s="1">
        <v>463.25</v>
      </c>
      <c r="I5797" s="1">
        <v>458</v>
      </c>
      <c r="J5797" s="1">
        <v>465.95</v>
      </c>
      <c r="K5797" s="1">
        <v>284.8</v>
      </c>
      <c r="L5797" s="1">
        <v>10699143</v>
      </c>
      <c r="M5797" s="1">
        <v>4900200625.1999998</v>
      </c>
      <c r="N5797" s="11">
        <v>163111</v>
      </c>
    </row>
    <row r="5798" spans="1:14" x14ac:dyDescent="0.25">
      <c r="A5798" s="10">
        <v>45111</v>
      </c>
      <c r="B5798" s="1" t="s">
        <v>14</v>
      </c>
      <c r="C5798" s="1">
        <v>465</v>
      </c>
      <c r="D5798" s="1">
        <v>468</v>
      </c>
      <c r="E5798" s="1">
        <v>459.8</v>
      </c>
      <c r="F5798" s="1">
        <v>463.25</v>
      </c>
      <c r="G5798" s="1">
        <v>465.7</v>
      </c>
      <c r="H5798" s="1">
        <v>466.35</v>
      </c>
      <c r="I5798" s="1">
        <v>463.64</v>
      </c>
      <c r="J5798" s="1">
        <v>468</v>
      </c>
      <c r="K5798" s="1">
        <v>284.8</v>
      </c>
      <c r="L5798" s="1">
        <v>7725081</v>
      </c>
      <c r="M5798" s="1">
        <v>3581620230.0999999</v>
      </c>
      <c r="N5798" s="11">
        <v>140645</v>
      </c>
    </row>
    <row r="5799" spans="1:14" x14ac:dyDescent="0.25">
      <c r="A5799" s="10">
        <v>45112</v>
      </c>
      <c r="B5799" s="1" t="s">
        <v>14</v>
      </c>
      <c r="C5799" s="1">
        <v>466.35</v>
      </c>
      <c r="D5799" s="1">
        <v>480.65</v>
      </c>
      <c r="E5799" s="1">
        <v>464.3</v>
      </c>
      <c r="F5799" s="1">
        <v>466.35</v>
      </c>
      <c r="G5799" s="1">
        <v>475.05</v>
      </c>
      <c r="H5799" s="1">
        <v>475.1</v>
      </c>
      <c r="I5799" s="1">
        <v>474.29</v>
      </c>
      <c r="J5799" s="1">
        <v>480.65</v>
      </c>
      <c r="K5799" s="1">
        <v>284.8</v>
      </c>
      <c r="L5799" s="1">
        <v>16252992</v>
      </c>
      <c r="M5799" s="1">
        <v>7708668274.75</v>
      </c>
      <c r="N5799" s="11">
        <v>276676</v>
      </c>
    </row>
    <row r="5800" spans="1:14" x14ac:dyDescent="0.25">
      <c r="A5800" s="10">
        <v>45113</v>
      </c>
      <c r="B5800" s="1" t="s">
        <v>14</v>
      </c>
      <c r="C5800" s="1">
        <v>477.35</v>
      </c>
      <c r="D5800" s="1">
        <v>477.4</v>
      </c>
      <c r="E5800" s="1">
        <v>470.5</v>
      </c>
      <c r="F5800" s="1">
        <v>475.1</v>
      </c>
      <c r="G5800" s="1">
        <v>474.5</v>
      </c>
      <c r="H5800" s="1">
        <v>473.9</v>
      </c>
      <c r="I5800" s="1">
        <v>473.31</v>
      </c>
      <c r="J5800" s="1">
        <v>480.65</v>
      </c>
      <c r="K5800" s="1">
        <v>284.8</v>
      </c>
      <c r="L5800" s="1">
        <v>9471054</v>
      </c>
      <c r="M5800" s="1">
        <v>4482701746.3000002</v>
      </c>
      <c r="N5800" s="11">
        <v>177472</v>
      </c>
    </row>
    <row r="5801" spans="1:14" x14ac:dyDescent="0.25">
      <c r="A5801" s="10">
        <v>45114</v>
      </c>
      <c r="B5801" s="1" t="s">
        <v>14</v>
      </c>
      <c r="C5801" s="1">
        <v>473</v>
      </c>
      <c r="D5801" s="1">
        <v>475.5</v>
      </c>
      <c r="E5801" s="1">
        <v>467.6</v>
      </c>
      <c r="F5801" s="1">
        <v>473.9</v>
      </c>
      <c r="G5801" s="1">
        <v>469.5</v>
      </c>
      <c r="H5801" s="1">
        <v>468.4</v>
      </c>
      <c r="I5801" s="1">
        <v>470.8</v>
      </c>
      <c r="J5801" s="1">
        <v>480.65</v>
      </c>
      <c r="K5801" s="1">
        <v>284.8</v>
      </c>
      <c r="L5801" s="1">
        <v>7323451</v>
      </c>
      <c r="M5801" s="1">
        <v>3447894801.8499999</v>
      </c>
      <c r="N5801" s="11">
        <v>173910</v>
      </c>
    </row>
    <row r="5802" spans="1:14" x14ac:dyDescent="0.25">
      <c r="A5802" s="10">
        <v>45117</v>
      </c>
      <c r="B5802" s="1" t="s">
        <v>14</v>
      </c>
      <c r="C5802" s="1">
        <v>470</v>
      </c>
      <c r="D5802" s="1">
        <v>470.9</v>
      </c>
      <c r="E5802" s="1">
        <v>463.7</v>
      </c>
      <c r="F5802" s="1">
        <v>468.4</v>
      </c>
      <c r="G5802" s="1">
        <v>467</v>
      </c>
      <c r="H5802" s="1">
        <v>465.85</v>
      </c>
      <c r="I5802" s="1">
        <v>466.83</v>
      </c>
      <c r="J5802" s="1">
        <v>480.65</v>
      </c>
      <c r="K5802" s="1">
        <v>289.14999999999998</v>
      </c>
      <c r="L5802" s="1">
        <v>6521300</v>
      </c>
      <c r="M5802" s="1">
        <v>3044348299.9000001</v>
      </c>
      <c r="N5802" s="11">
        <v>147782</v>
      </c>
    </row>
    <row r="5803" spans="1:14" x14ac:dyDescent="0.25">
      <c r="A5803" s="10">
        <v>45118</v>
      </c>
      <c r="B5803" s="1" t="s">
        <v>14</v>
      </c>
      <c r="C5803" s="1">
        <v>466</v>
      </c>
      <c r="D5803" s="1">
        <v>474.55</v>
      </c>
      <c r="E5803" s="1">
        <v>466</v>
      </c>
      <c r="F5803" s="1">
        <v>465.85</v>
      </c>
      <c r="G5803" s="1">
        <v>473.45</v>
      </c>
      <c r="H5803" s="1">
        <v>473.15</v>
      </c>
      <c r="I5803" s="1">
        <v>471.9</v>
      </c>
      <c r="J5803" s="1">
        <v>480.65</v>
      </c>
      <c r="K5803" s="1">
        <v>289.14999999999998</v>
      </c>
      <c r="L5803" s="1">
        <v>8457557</v>
      </c>
      <c r="M5803" s="1">
        <v>3991128321.3499999</v>
      </c>
      <c r="N5803" s="11">
        <v>141001</v>
      </c>
    </row>
    <row r="5804" spans="1:14" x14ac:dyDescent="0.25">
      <c r="A5804" s="10">
        <v>45119</v>
      </c>
      <c r="B5804" s="1" t="s">
        <v>14</v>
      </c>
      <c r="C5804" s="1">
        <v>477.75</v>
      </c>
      <c r="D5804" s="1">
        <v>477.75</v>
      </c>
      <c r="E5804" s="1">
        <v>470.45</v>
      </c>
      <c r="F5804" s="1">
        <v>473.15</v>
      </c>
      <c r="G5804" s="1">
        <v>471.95</v>
      </c>
      <c r="H5804" s="1">
        <v>472.3</v>
      </c>
      <c r="I5804" s="1">
        <v>473.43</v>
      </c>
      <c r="J5804" s="1">
        <v>480.65</v>
      </c>
      <c r="K5804" s="1">
        <v>289.14999999999998</v>
      </c>
      <c r="L5804" s="1">
        <v>12340934</v>
      </c>
      <c r="M5804" s="1">
        <v>5842614387.8999996</v>
      </c>
      <c r="N5804" s="11">
        <v>151437</v>
      </c>
    </row>
    <row r="5805" spans="1:14" x14ac:dyDescent="0.25">
      <c r="A5805" s="10">
        <v>45120</v>
      </c>
      <c r="B5805" s="1" t="s">
        <v>14</v>
      </c>
      <c r="C5805" s="1">
        <v>473.9</v>
      </c>
      <c r="D5805" s="1">
        <v>476.75</v>
      </c>
      <c r="E5805" s="1">
        <v>471</v>
      </c>
      <c r="F5805" s="1">
        <v>472.3</v>
      </c>
      <c r="G5805" s="1">
        <v>472.35</v>
      </c>
      <c r="H5805" s="1">
        <v>472</v>
      </c>
      <c r="I5805" s="1">
        <v>474.18</v>
      </c>
      <c r="J5805" s="1">
        <v>480.65</v>
      </c>
      <c r="K5805" s="1">
        <v>289.14999999999998</v>
      </c>
      <c r="L5805" s="1">
        <v>7909757</v>
      </c>
      <c r="M5805" s="1">
        <v>3750647067.4499998</v>
      </c>
      <c r="N5805" s="11">
        <v>130301</v>
      </c>
    </row>
    <row r="5806" spans="1:14" x14ac:dyDescent="0.25">
      <c r="A5806" s="10">
        <v>45121</v>
      </c>
      <c r="B5806" s="1" t="s">
        <v>14</v>
      </c>
      <c r="C5806" s="1">
        <v>473</v>
      </c>
      <c r="D5806" s="1">
        <v>475</v>
      </c>
      <c r="E5806" s="1">
        <v>471.35</v>
      </c>
      <c r="F5806" s="1">
        <v>472</v>
      </c>
      <c r="G5806" s="1">
        <v>473.55</v>
      </c>
      <c r="H5806" s="1">
        <v>472.9</v>
      </c>
      <c r="I5806" s="1">
        <v>473.2</v>
      </c>
      <c r="J5806" s="1">
        <v>480.65</v>
      </c>
      <c r="K5806" s="1">
        <v>289.14999999999998</v>
      </c>
      <c r="L5806" s="1">
        <v>5081391</v>
      </c>
      <c r="M5806" s="1">
        <v>2404496856.1500001</v>
      </c>
      <c r="N5806" s="11">
        <v>119759</v>
      </c>
    </row>
    <row r="5807" spans="1:14" x14ac:dyDescent="0.25">
      <c r="A5807" s="10">
        <v>45124</v>
      </c>
      <c r="B5807" s="1" t="s">
        <v>14</v>
      </c>
      <c r="C5807" s="1">
        <v>474.5</v>
      </c>
      <c r="D5807" s="1">
        <v>475.8</v>
      </c>
      <c r="E5807" s="1">
        <v>470.6</v>
      </c>
      <c r="F5807" s="1">
        <v>472.9</v>
      </c>
      <c r="G5807" s="1">
        <v>472.4</v>
      </c>
      <c r="H5807" s="1">
        <v>472.35</v>
      </c>
      <c r="I5807" s="1">
        <v>473.01</v>
      </c>
      <c r="J5807" s="1">
        <v>480.65</v>
      </c>
      <c r="K5807" s="1">
        <v>292.7</v>
      </c>
      <c r="L5807" s="1">
        <v>6090738</v>
      </c>
      <c r="M5807" s="1">
        <v>2880982660.5500002</v>
      </c>
      <c r="N5807" s="11">
        <v>132996</v>
      </c>
    </row>
    <row r="5808" spans="1:14" x14ac:dyDescent="0.25">
      <c r="A5808" s="10">
        <v>45125</v>
      </c>
      <c r="B5808" s="1" t="s">
        <v>14</v>
      </c>
      <c r="C5808" s="1">
        <v>472.55</v>
      </c>
      <c r="D5808" s="1">
        <v>474.2</v>
      </c>
      <c r="E5808" s="1">
        <v>471</v>
      </c>
      <c r="F5808" s="1">
        <v>472.35</v>
      </c>
      <c r="G5808" s="1">
        <v>472.65</v>
      </c>
      <c r="H5808" s="1">
        <v>472.5</v>
      </c>
      <c r="I5808" s="1">
        <v>472.53</v>
      </c>
      <c r="J5808" s="1">
        <v>480.65</v>
      </c>
      <c r="K5808" s="1">
        <v>292.7</v>
      </c>
      <c r="L5808" s="1">
        <v>5352283</v>
      </c>
      <c r="M5808" s="1">
        <v>2529090691.1500001</v>
      </c>
      <c r="N5808" s="11">
        <v>119303</v>
      </c>
    </row>
    <row r="5809" spans="1:14" x14ac:dyDescent="0.25">
      <c r="A5809" s="10">
        <v>45126</v>
      </c>
      <c r="B5809" s="1" t="s">
        <v>14</v>
      </c>
      <c r="C5809" s="1">
        <v>472.75</v>
      </c>
      <c r="D5809" s="1">
        <v>480.45</v>
      </c>
      <c r="E5809" s="1">
        <v>468.1</v>
      </c>
      <c r="F5809" s="1">
        <v>472.5</v>
      </c>
      <c r="G5809" s="1">
        <v>479.15</v>
      </c>
      <c r="H5809" s="1">
        <v>478.85</v>
      </c>
      <c r="I5809" s="1">
        <v>474.71</v>
      </c>
      <c r="J5809" s="1">
        <v>480.65</v>
      </c>
      <c r="K5809" s="1">
        <v>292.7</v>
      </c>
      <c r="L5809" s="1">
        <v>13867323</v>
      </c>
      <c r="M5809" s="1">
        <v>6583023567.3500004</v>
      </c>
      <c r="N5809" s="11">
        <v>172994</v>
      </c>
    </row>
    <row r="5810" spans="1:14" x14ac:dyDescent="0.25">
      <c r="A5810" s="10">
        <v>45127</v>
      </c>
      <c r="B5810" s="1" t="s">
        <v>14</v>
      </c>
      <c r="C5810" s="1">
        <v>479.9</v>
      </c>
      <c r="D5810" s="1">
        <v>493.7</v>
      </c>
      <c r="E5810" s="1">
        <v>476.3</v>
      </c>
      <c r="F5810" s="1">
        <v>478.85</v>
      </c>
      <c r="G5810" s="1">
        <v>491.5</v>
      </c>
      <c r="H5810" s="1">
        <v>492.15</v>
      </c>
      <c r="I5810" s="1">
        <v>487.49</v>
      </c>
      <c r="J5810" s="1">
        <v>493.7</v>
      </c>
      <c r="K5810" s="1">
        <v>292.7</v>
      </c>
      <c r="L5810" s="1">
        <v>20250206</v>
      </c>
      <c r="M5810" s="1">
        <v>9871847183.0499992</v>
      </c>
      <c r="N5810" s="11">
        <v>254892</v>
      </c>
    </row>
    <row r="5811" spans="1:14" x14ac:dyDescent="0.25">
      <c r="A5811" s="10">
        <v>45128</v>
      </c>
      <c r="B5811" s="1" t="s">
        <v>14</v>
      </c>
      <c r="C5811" s="1">
        <v>491.8</v>
      </c>
      <c r="D5811" s="1">
        <v>497.7</v>
      </c>
      <c r="E5811" s="1">
        <v>487</v>
      </c>
      <c r="F5811" s="1">
        <v>492.15</v>
      </c>
      <c r="G5811" s="1">
        <v>493.45</v>
      </c>
      <c r="H5811" s="1">
        <v>490.45</v>
      </c>
      <c r="I5811" s="1">
        <v>492.4</v>
      </c>
      <c r="J5811" s="1">
        <v>497.7</v>
      </c>
      <c r="K5811" s="1">
        <v>292.7</v>
      </c>
      <c r="L5811" s="1">
        <v>13971982</v>
      </c>
      <c r="M5811" s="1">
        <v>6879844644.8000002</v>
      </c>
      <c r="N5811" s="11">
        <v>216222</v>
      </c>
    </row>
    <row r="5812" spans="1:14" x14ac:dyDescent="0.25">
      <c r="A5812" s="10">
        <v>45131</v>
      </c>
      <c r="B5812" s="1" t="s">
        <v>14</v>
      </c>
      <c r="C5812" s="1">
        <v>493.45</v>
      </c>
      <c r="D5812" s="1">
        <v>499.7</v>
      </c>
      <c r="E5812" s="1">
        <v>468.15</v>
      </c>
      <c r="F5812" s="1">
        <v>490.45</v>
      </c>
      <c r="G5812" s="1">
        <v>469.35</v>
      </c>
      <c r="H5812" s="1">
        <v>471.35</v>
      </c>
      <c r="I5812" s="1">
        <v>479.36</v>
      </c>
      <c r="J5812" s="1">
        <v>499.7</v>
      </c>
      <c r="K5812" s="1">
        <v>298.8</v>
      </c>
      <c r="L5812" s="1">
        <v>38976815</v>
      </c>
      <c r="M5812" s="1">
        <v>18684064255.75</v>
      </c>
      <c r="N5812" s="11">
        <v>394048</v>
      </c>
    </row>
    <row r="5813" spans="1:14" x14ac:dyDescent="0.25">
      <c r="A5813" s="10">
        <v>45132</v>
      </c>
      <c r="B5813" s="1" t="s">
        <v>14</v>
      </c>
      <c r="C5813" s="1">
        <v>467.9</v>
      </c>
      <c r="D5813" s="1">
        <v>468.5</v>
      </c>
      <c r="E5813" s="1">
        <v>455.4</v>
      </c>
      <c r="F5813" s="1">
        <v>471.35</v>
      </c>
      <c r="G5813" s="1">
        <v>461.35</v>
      </c>
      <c r="H5813" s="1">
        <v>462.3</v>
      </c>
      <c r="I5813" s="1">
        <v>459.9</v>
      </c>
      <c r="J5813" s="1">
        <v>499.7</v>
      </c>
      <c r="K5813" s="1">
        <v>298.8</v>
      </c>
      <c r="L5813" s="1">
        <v>43534718</v>
      </c>
      <c r="M5813" s="1">
        <v>20021634759.950001</v>
      </c>
      <c r="N5813" s="11">
        <v>455276</v>
      </c>
    </row>
    <row r="5814" spans="1:14" x14ac:dyDescent="0.25">
      <c r="A5814" s="10">
        <v>45133</v>
      </c>
      <c r="B5814" s="1" t="s">
        <v>14</v>
      </c>
      <c r="C5814" s="1">
        <v>464.9</v>
      </c>
      <c r="D5814" s="1">
        <v>473</v>
      </c>
      <c r="E5814" s="1">
        <v>462.05</v>
      </c>
      <c r="F5814" s="1">
        <v>462.3</v>
      </c>
      <c r="G5814" s="1">
        <v>472.4</v>
      </c>
      <c r="H5814" s="1">
        <v>472.25</v>
      </c>
      <c r="I5814" s="1">
        <v>469.76</v>
      </c>
      <c r="J5814" s="1">
        <v>499.7</v>
      </c>
      <c r="K5814" s="1">
        <v>298.8</v>
      </c>
      <c r="L5814" s="1">
        <v>18143422</v>
      </c>
      <c r="M5814" s="1">
        <v>8523140129.8500004</v>
      </c>
      <c r="N5814" s="11">
        <v>253061</v>
      </c>
    </row>
    <row r="5815" spans="1:14" x14ac:dyDescent="0.25">
      <c r="A5815" s="10">
        <v>45134</v>
      </c>
      <c r="B5815" s="1" t="s">
        <v>14</v>
      </c>
      <c r="C5815" s="1">
        <v>474.4</v>
      </c>
      <c r="D5815" s="1">
        <v>475.15</v>
      </c>
      <c r="E5815" s="1">
        <v>461.1</v>
      </c>
      <c r="F5815" s="1">
        <v>472.25</v>
      </c>
      <c r="G5815" s="1">
        <v>467.15</v>
      </c>
      <c r="H5815" s="1">
        <v>465.05</v>
      </c>
      <c r="I5815" s="1">
        <v>468.53</v>
      </c>
      <c r="J5815" s="1">
        <v>499.7</v>
      </c>
      <c r="K5815" s="1">
        <v>298.8</v>
      </c>
      <c r="L5815" s="1">
        <v>13989457</v>
      </c>
      <c r="M5815" s="1">
        <v>6554459376.0500002</v>
      </c>
      <c r="N5815" s="11">
        <v>228805</v>
      </c>
    </row>
    <row r="5816" spans="1:14" x14ac:dyDescent="0.25">
      <c r="A5816" s="10">
        <v>45135</v>
      </c>
      <c r="B5816" s="1" t="s">
        <v>14</v>
      </c>
      <c r="C5816" s="1">
        <v>467.7</v>
      </c>
      <c r="D5816" s="1">
        <v>469.45</v>
      </c>
      <c r="E5816" s="1">
        <v>463.4</v>
      </c>
      <c r="F5816" s="1">
        <v>465.05</v>
      </c>
      <c r="G5816" s="1">
        <v>467.65</v>
      </c>
      <c r="H5816" s="1">
        <v>468.45</v>
      </c>
      <c r="I5816" s="1">
        <v>466.6</v>
      </c>
      <c r="J5816" s="1">
        <v>499.7</v>
      </c>
      <c r="K5816" s="1">
        <v>298.8</v>
      </c>
      <c r="L5816" s="1">
        <v>9978231</v>
      </c>
      <c r="M5816" s="1">
        <v>4655887886.5500002</v>
      </c>
      <c r="N5816" s="11">
        <v>165596</v>
      </c>
    </row>
    <row r="5817" spans="1:14" x14ac:dyDescent="0.25">
      <c r="A5817" s="10">
        <v>45138</v>
      </c>
      <c r="B5817" s="1" t="s">
        <v>14</v>
      </c>
      <c r="C5817" s="1">
        <v>469</v>
      </c>
      <c r="D5817" s="1">
        <v>469.7</v>
      </c>
      <c r="E5817" s="1">
        <v>463.5</v>
      </c>
      <c r="F5817" s="1">
        <v>468.45</v>
      </c>
      <c r="G5817" s="1">
        <v>465.25</v>
      </c>
      <c r="H5817" s="1">
        <v>465.7</v>
      </c>
      <c r="I5817" s="1">
        <v>466.31</v>
      </c>
      <c r="J5817" s="1">
        <v>499.7</v>
      </c>
      <c r="K5817" s="1">
        <v>303.10000000000002</v>
      </c>
      <c r="L5817" s="1">
        <v>8194797</v>
      </c>
      <c r="M5817" s="1">
        <v>3821300383.9000001</v>
      </c>
      <c r="N5817" s="11">
        <v>189948</v>
      </c>
    </row>
    <row r="5818" spans="1:14" x14ac:dyDescent="0.25">
      <c r="A5818" s="10">
        <v>45139</v>
      </c>
      <c r="B5818" s="1" t="s">
        <v>14</v>
      </c>
      <c r="C5818" s="1">
        <v>466</v>
      </c>
      <c r="D5818" s="1">
        <v>468.85</v>
      </c>
      <c r="E5818" s="1">
        <v>463.8</v>
      </c>
      <c r="F5818" s="1">
        <v>465.7</v>
      </c>
      <c r="G5818" s="1">
        <v>465.5</v>
      </c>
      <c r="H5818" s="1">
        <v>464.8</v>
      </c>
      <c r="I5818" s="1">
        <v>466.15</v>
      </c>
      <c r="J5818" s="1">
        <v>499.7</v>
      </c>
      <c r="K5818" s="1">
        <v>303.10000000000002</v>
      </c>
      <c r="L5818" s="1">
        <v>6438221</v>
      </c>
      <c r="M5818" s="1">
        <v>3001150880.5500002</v>
      </c>
      <c r="N5818" s="11">
        <v>150394</v>
      </c>
    </row>
    <row r="5819" spans="1:14" x14ac:dyDescent="0.25">
      <c r="A5819" s="10">
        <v>45140</v>
      </c>
      <c r="B5819" s="1" t="s">
        <v>14</v>
      </c>
      <c r="C5819" s="1">
        <v>464.6</v>
      </c>
      <c r="D5819" s="1">
        <v>464.8</v>
      </c>
      <c r="E5819" s="1">
        <v>458</v>
      </c>
      <c r="F5819" s="1">
        <v>464.8</v>
      </c>
      <c r="G5819" s="1">
        <v>460</v>
      </c>
      <c r="H5819" s="1">
        <v>460.1</v>
      </c>
      <c r="I5819" s="1">
        <v>459.99</v>
      </c>
      <c r="J5819" s="1">
        <v>499.7</v>
      </c>
      <c r="K5819" s="1">
        <v>303.10000000000002</v>
      </c>
      <c r="L5819" s="1">
        <v>10318220</v>
      </c>
      <c r="M5819" s="1">
        <v>4746232499.3000002</v>
      </c>
      <c r="N5819" s="11">
        <v>241505</v>
      </c>
    </row>
    <row r="5820" spans="1:14" x14ac:dyDescent="0.25">
      <c r="A5820" s="10">
        <v>45141</v>
      </c>
      <c r="B5820" s="1" t="s">
        <v>14</v>
      </c>
      <c r="C5820" s="1">
        <v>460.1</v>
      </c>
      <c r="D5820" s="1">
        <v>463.75</v>
      </c>
      <c r="E5820" s="1">
        <v>454.3</v>
      </c>
      <c r="F5820" s="1">
        <v>460.1</v>
      </c>
      <c r="G5820" s="1">
        <v>456.3</v>
      </c>
      <c r="H5820" s="1">
        <v>456.05</v>
      </c>
      <c r="I5820" s="1">
        <v>458.67</v>
      </c>
      <c r="J5820" s="1">
        <v>499.7</v>
      </c>
      <c r="K5820" s="1">
        <v>303.10000000000002</v>
      </c>
      <c r="L5820" s="1">
        <v>10617897</v>
      </c>
      <c r="M5820" s="1">
        <v>4870069798.1999998</v>
      </c>
      <c r="N5820" s="11">
        <v>209906</v>
      </c>
    </row>
    <row r="5821" spans="1:14" x14ac:dyDescent="0.25">
      <c r="A5821" s="10">
        <v>45142</v>
      </c>
      <c r="B5821" s="1" t="s">
        <v>14</v>
      </c>
      <c r="C5821" s="1">
        <v>456.3</v>
      </c>
      <c r="D5821" s="1">
        <v>461.4</v>
      </c>
      <c r="E5821" s="1">
        <v>454.25</v>
      </c>
      <c r="F5821" s="1">
        <v>456.05</v>
      </c>
      <c r="G5821" s="1">
        <v>455.25</v>
      </c>
      <c r="H5821" s="1">
        <v>454.95</v>
      </c>
      <c r="I5821" s="1">
        <v>456.12</v>
      </c>
      <c r="J5821" s="1">
        <v>499.7</v>
      </c>
      <c r="K5821" s="1">
        <v>303.10000000000002</v>
      </c>
      <c r="L5821" s="1">
        <v>6834401</v>
      </c>
      <c r="M5821" s="1">
        <v>3117333363.9000001</v>
      </c>
      <c r="N5821" s="11">
        <v>156261</v>
      </c>
    </row>
    <row r="5822" spans="1:14" x14ac:dyDescent="0.25">
      <c r="A5822" s="10">
        <v>45145</v>
      </c>
      <c r="B5822" s="1" t="s">
        <v>14</v>
      </c>
      <c r="C5822" s="1">
        <v>454.1</v>
      </c>
      <c r="D5822" s="1">
        <v>456.55</v>
      </c>
      <c r="E5822" s="1">
        <v>450.95</v>
      </c>
      <c r="F5822" s="1">
        <v>454.95</v>
      </c>
      <c r="G5822" s="1">
        <v>454.95</v>
      </c>
      <c r="H5822" s="1">
        <v>454.9</v>
      </c>
      <c r="I5822" s="1">
        <v>454.38</v>
      </c>
      <c r="J5822" s="1">
        <v>499.7</v>
      </c>
      <c r="K5822" s="1">
        <v>304.5</v>
      </c>
      <c r="L5822" s="1">
        <v>9161131</v>
      </c>
      <c r="M5822" s="1">
        <v>4162665798.75</v>
      </c>
      <c r="N5822" s="11">
        <v>190759</v>
      </c>
    </row>
    <row r="5823" spans="1:14" x14ac:dyDescent="0.25">
      <c r="A5823" s="10">
        <v>45146</v>
      </c>
      <c r="B5823" s="1" t="s">
        <v>14</v>
      </c>
      <c r="C5823" s="1">
        <v>457</v>
      </c>
      <c r="D5823" s="1">
        <v>457</v>
      </c>
      <c r="E5823" s="1">
        <v>451.05</v>
      </c>
      <c r="F5823" s="1">
        <v>454.9</v>
      </c>
      <c r="G5823" s="1">
        <v>452.3</v>
      </c>
      <c r="H5823" s="1">
        <v>452.35</v>
      </c>
      <c r="I5823" s="1">
        <v>453.21</v>
      </c>
      <c r="J5823" s="1">
        <v>499.7</v>
      </c>
      <c r="K5823" s="1">
        <v>304.5</v>
      </c>
      <c r="L5823" s="1">
        <v>6392488</v>
      </c>
      <c r="M5823" s="1">
        <v>2897108679.6999998</v>
      </c>
      <c r="N5823" s="11">
        <v>167641</v>
      </c>
    </row>
    <row r="5824" spans="1:14" x14ac:dyDescent="0.25">
      <c r="A5824" s="10">
        <v>45147</v>
      </c>
      <c r="B5824" s="1" t="s">
        <v>14</v>
      </c>
      <c r="C5824" s="1">
        <v>452.35</v>
      </c>
      <c r="D5824" s="1">
        <v>459.9</v>
      </c>
      <c r="E5824" s="1">
        <v>446.9</v>
      </c>
      <c r="F5824" s="1">
        <v>452.35</v>
      </c>
      <c r="G5824" s="1">
        <v>459</v>
      </c>
      <c r="H5824" s="1">
        <v>458.65</v>
      </c>
      <c r="I5824" s="1">
        <v>452.31</v>
      </c>
      <c r="J5824" s="1">
        <v>499.7</v>
      </c>
      <c r="K5824" s="1">
        <v>304.5</v>
      </c>
      <c r="L5824" s="1">
        <v>9758343</v>
      </c>
      <c r="M5824" s="1">
        <v>4413784771.4499998</v>
      </c>
      <c r="N5824" s="11">
        <v>197461</v>
      </c>
    </row>
    <row r="5825" spans="1:14" x14ac:dyDescent="0.25">
      <c r="A5825" s="10">
        <v>45148</v>
      </c>
      <c r="B5825" s="1" t="s">
        <v>14</v>
      </c>
      <c r="C5825" s="1">
        <v>458.9</v>
      </c>
      <c r="D5825" s="1">
        <v>459.3</v>
      </c>
      <c r="E5825" s="1">
        <v>449</v>
      </c>
      <c r="F5825" s="1">
        <v>458.65</v>
      </c>
      <c r="G5825" s="1">
        <v>452.95</v>
      </c>
      <c r="H5825" s="1">
        <v>451.75</v>
      </c>
      <c r="I5825" s="1">
        <v>452.47</v>
      </c>
      <c r="J5825" s="1">
        <v>499.7</v>
      </c>
      <c r="K5825" s="1">
        <v>304.5</v>
      </c>
      <c r="L5825" s="1">
        <v>13194170</v>
      </c>
      <c r="M5825" s="1">
        <v>5969991295.9499998</v>
      </c>
      <c r="N5825" s="11">
        <v>271611</v>
      </c>
    </row>
    <row r="5826" spans="1:14" x14ac:dyDescent="0.25">
      <c r="A5826" s="10">
        <v>45149</v>
      </c>
      <c r="B5826" s="1" t="s">
        <v>14</v>
      </c>
      <c r="C5826" s="1">
        <v>453.9</v>
      </c>
      <c r="D5826" s="1">
        <v>453.9</v>
      </c>
      <c r="E5826" s="1">
        <v>444.75</v>
      </c>
      <c r="F5826" s="1">
        <v>451.75</v>
      </c>
      <c r="G5826" s="1">
        <v>448</v>
      </c>
      <c r="H5826" s="1">
        <v>448.75</v>
      </c>
      <c r="I5826" s="1">
        <v>447.68</v>
      </c>
      <c r="J5826" s="1">
        <v>499.7</v>
      </c>
      <c r="K5826" s="1">
        <v>304.5</v>
      </c>
      <c r="L5826" s="1">
        <v>11582326</v>
      </c>
      <c r="M5826" s="1">
        <v>5185144631.5</v>
      </c>
      <c r="N5826" s="11">
        <v>229984</v>
      </c>
    </row>
    <row r="5827" spans="1:14" x14ac:dyDescent="0.25">
      <c r="A5827" s="10">
        <v>45152</v>
      </c>
      <c r="B5827" s="1" t="s">
        <v>14</v>
      </c>
      <c r="C5827" s="1">
        <v>448.75</v>
      </c>
      <c r="D5827" s="1">
        <v>451.25</v>
      </c>
      <c r="E5827" s="1">
        <v>445.05</v>
      </c>
      <c r="F5827" s="1">
        <v>448.75</v>
      </c>
      <c r="G5827" s="1">
        <v>447.8</v>
      </c>
      <c r="H5827" s="1">
        <v>449.2</v>
      </c>
      <c r="I5827" s="1">
        <v>447.6</v>
      </c>
      <c r="J5827" s="1">
        <v>499.7</v>
      </c>
      <c r="K5827" s="1">
        <v>308.55</v>
      </c>
      <c r="L5827" s="1">
        <v>7562808</v>
      </c>
      <c r="M5827" s="1">
        <v>3385119308.1999998</v>
      </c>
      <c r="N5827" s="11">
        <v>187268</v>
      </c>
    </row>
    <row r="5828" spans="1:14" x14ac:dyDescent="0.25">
      <c r="A5828" s="10">
        <v>45154</v>
      </c>
      <c r="B5828" s="1" t="s">
        <v>14</v>
      </c>
      <c r="C5828" s="1">
        <v>451</v>
      </c>
      <c r="D5828" s="1">
        <v>457.4</v>
      </c>
      <c r="E5828" s="1">
        <v>448.2</v>
      </c>
      <c r="F5828" s="1">
        <v>449.2</v>
      </c>
      <c r="G5828" s="1">
        <v>449</v>
      </c>
      <c r="H5828" s="1">
        <v>450.25</v>
      </c>
      <c r="I5828" s="1">
        <v>451.91</v>
      </c>
      <c r="J5828" s="1">
        <v>499.7</v>
      </c>
      <c r="K5828" s="1">
        <v>308.55</v>
      </c>
      <c r="L5828" s="1">
        <v>14920272</v>
      </c>
      <c r="M5828" s="1">
        <v>6742605845.8999996</v>
      </c>
      <c r="N5828" s="11">
        <v>208058</v>
      </c>
    </row>
    <row r="5829" spans="1:14" x14ac:dyDescent="0.25">
      <c r="A5829" s="10">
        <v>45155</v>
      </c>
      <c r="B5829" s="1" t="s">
        <v>14</v>
      </c>
      <c r="C5829" s="1">
        <v>450</v>
      </c>
      <c r="D5829" s="1">
        <v>450</v>
      </c>
      <c r="E5829" s="1">
        <v>440</v>
      </c>
      <c r="F5829" s="1">
        <v>450.25</v>
      </c>
      <c r="G5829" s="1">
        <v>440.95</v>
      </c>
      <c r="H5829" s="1">
        <v>441</v>
      </c>
      <c r="I5829" s="1">
        <v>441.95</v>
      </c>
      <c r="J5829" s="1">
        <v>499.7</v>
      </c>
      <c r="K5829" s="1">
        <v>308.55</v>
      </c>
      <c r="L5829" s="1">
        <v>16269569</v>
      </c>
      <c r="M5829" s="1">
        <v>7190276040.3999996</v>
      </c>
      <c r="N5829" s="11">
        <v>353763</v>
      </c>
    </row>
    <row r="5830" spans="1:14" x14ac:dyDescent="0.25">
      <c r="A5830" s="10">
        <v>45156</v>
      </c>
      <c r="B5830" s="1" t="s">
        <v>14</v>
      </c>
      <c r="C5830" s="1">
        <v>441</v>
      </c>
      <c r="D5830" s="1">
        <v>443.35</v>
      </c>
      <c r="E5830" s="1">
        <v>438.5</v>
      </c>
      <c r="F5830" s="1">
        <v>441</v>
      </c>
      <c r="G5830" s="1">
        <v>441</v>
      </c>
      <c r="H5830" s="1">
        <v>441.65</v>
      </c>
      <c r="I5830" s="1">
        <v>440.84</v>
      </c>
      <c r="J5830" s="1">
        <v>499.7</v>
      </c>
      <c r="K5830" s="1">
        <v>308.55</v>
      </c>
      <c r="L5830" s="1">
        <v>19324262</v>
      </c>
      <c r="M5830" s="1">
        <v>8518948569.5</v>
      </c>
      <c r="N5830" s="11">
        <v>274698</v>
      </c>
    </row>
    <row r="5831" spans="1:14" x14ac:dyDescent="0.25">
      <c r="A5831" s="10">
        <v>45159</v>
      </c>
      <c r="B5831" s="1" t="s">
        <v>14</v>
      </c>
      <c r="C5831" s="1">
        <v>442</v>
      </c>
      <c r="D5831" s="1">
        <v>448.5</v>
      </c>
      <c r="E5831" s="1">
        <v>441.35</v>
      </c>
      <c r="F5831" s="1">
        <v>441.65</v>
      </c>
      <c r="G5831" s="1">
        <v>448</v>
      </c>
      <c r="H5831" s="1">
        <v>447.8</v>
      </c>
      <c r="I5831" s="1">
        <v>445.61</v>
      </c>
      <c r="J5831" s="1">
        <v>499.7</v>
      </c>
      <c r="K5831" s="1">
        <v>308.85000000000002</v>
      </c>
      <c r="L5831" s="1">
        <v>9572041</v>
      </c>
      <c r="M5831" s="1">
        <v>4265403760.5</v>
      </c>
      <c r="N5831" s="11">
        <v>148497</v>
      </c>
    </row>
    <row r="5832" spans="1:14" x14ac:dyDescent="0.25">
      <c r="A5832" s="10">
        <v>45160</v>
      </c>
      <c r="B5832" s="1" t="s">
        <v>14</v>
      </c>
      <c r="C5832" s="1">
        <v>449</v>
      </c>
      <c r="D5832" s="1">
        <v>455.15</v>
      </c>
      <c r="E5832" s="1">
        <v>447</v>
      </c>
      <c r="F5832" s="1">
        <v>447.8</v>
      </c>
      <c r="G5832" s="1">
        <v>454.4</v>
      </c>
      <c r="H5832" s="1">
        <v>454.25</v>
      </c>
      <c r="I5832" s="1">
        <v>452.56</v>
      </c>
      <c r="J5832" s="1">
        <v>499.7</v>
      </c>
      <c r="K5832" s="1">
        <v>308.85000000000002</v>
      </c>
      <c r="L5832" s="1">
        <v>9854945</v>
      </c>
      <c r="M5832" s="1">
        <v>4459947311.75</v>
      </c>
      <c r="N5832" s="11">
        <v>151525</v>
      </c>
    </row>
    <row r="5833" spans="1:14" x14ac:dyDescent="0.25">
      <c r="A5833" s="10">
        <v>45161</v>
      </c>
      <c r="B5833" s="1" t="s">
        <v>14</v>
      </c>
      <c r="C5833" s="1">
        <v>455.6</v>
      </c>
      <c r="D5833" s="1">
        <v>455.65</v>
      </c>
      <c r="E5833" s="1">
        <v>448.6</v>
      </c>
      <c r="F5833" s="1">
        <v>454.25</v>
      </c>
      <c r="G5833" s="1">
        <v>450.6</v>
      </c>
      <c r="H5833" s="1">
        <v>450.45</v>
      </c>
      <c r="I5833" s="1">
        <v>450.74</v>
      </c>
      <c r="J5833" s="1">
        <v>499.7</v>
      </c>
      <c r="K5833" s="1">
        <v>308.85000000000002</v>
      </c>
      <c r="L5833" s="1">
        <v>8445029</v>
      </c>
      <c r="M5833" s="1">
        <v>3806500841</v>
      </c>
      <c r="N5833" s="11">
        <v>181446</v>
      </c>
    </row>
    <row r="5834" spans="1:14" x14ac:dyDescent="0.25">
      <c r="A5834" s="10">
        <v>45162</v>
      </c>
      <c r="B5834" s="1" t="s">
        <v>14</v>
      </c>
      <c r="C5834" s="1">
        <v>450.6</v>
      </c>
      <c r="D5834" s="1">
        <v>453.5</v>
      </c>
      <c r="E5834" s="1">
        <v>449.3</v>
      </c>
      <c r="F5834" s="1">
        <v>450.45</v>
      </c>
      <c r="G5834" s="1">
        <v>451.2</v>
      </c>
      <c r="H5834" s="1">
        <v>450.9</v>
      </c>
      <c r="I5834" s="1">
        <v>450.97</v>
      </c>
      <c r="J5834" s="1">
        <v>499.7</v>
      </c>
      <c r="K5834" s="1">
        <v>308.85000000000002</v>
      </c>
      <c r="L5834" s="1">
        <v>6088274</v>
      </c>
      <c r="M5834" s="1">
        <v>2745642789.1999998</v>
      </c>
      <c r="N5834" s="11">
        <v>157601</v>
      </c>
    </row>
    <row r="5835" spans="1:14" x14ac:dyDescent="0.25">
      <c r="A5835" s="10">
        <v>45163</v>
      </c>
      <c r="B5835" s="1" t="s">
        <v>14</v>
      </c>
      <c r="C5835" s="1">
        <v>450.9</v>
      </c>
      <c r="D5835" s="1">
        <v>451</v>
      </c>
      <c r="E5835" s="1">
        <v>442.05</v>
      </c>
      <c r="F5835" s="1">
        <v>450.9</v>
      </c>
      <c r="G5835" s="1">
        <v>443.5</v>
      </c>
      <c r="H5835" s="1">
        <v>443.35</v>
      </c>
      <c r="I5835" s="1">
        <v>445.97</v>
      </c>
      <c r="J5835" s="1">
        <v>499.7</v>
      </c>
      <c r="K5835" s="1">
        <v>308.85000000000002</v>
      </c>
      <c r="L5835" s="1">
        <v>9270988</v>
      </c>
      <c r="M5835" s="1">
        <v>4134566040.8000002</v>
      </c>
      <c r="N5835" s="11">
        <v>169813</v>
      </c>
    </row>
    <row r="5836" spans="1:14" x14ac:dyDescent="0.25">
      <c r="A5836" s="10">
        <v>45166</v>
      </c>
      <c r="B5836" s="1" t="s">
        <v>14</v>
      </c>
      <c r="C5836" s="1">
        <v>445</v>
      </c>
      <c r="D5836" s="1">
        <v>446.85</v>
      </c>
      <c r="E5836" s="1">
        <v>441</v>
      </c>
      <c r="F5836" s="1">
        <v>443.35</v>
      </c>
      <c r="G5836" s="1">
        <v>441</v>
      </c>
      <c r="H5836" s="1">
        <v>441.4</v>
      </c>
      <c r="I5836" s="1">
        <v>443.37</v>
      </c>
      <c r="J5836" s="1">
        <v>499.7</v>
      </c>
      <c r="K5836" s="1">
        <v>308.85000000000002</v>
      </c>
      <c r="L5836" s="1">
        <v>6910750</v>
      </c>
      <c r="M5836" s="1">
        <v>3063999468.1999998</v>
      </c>
      <c r="N5836" s="11">
        <v>125415</v>
      </c>
    </row>
    <row r="5837" spans="1:14" x14ac:dyDescent="0.25">
      <c r="A5837" s="10">
        <v>45167</v>
      </c>
      <c r="B5837" s="1" t="s">
        <v>14</v>
      </c>
      <c r="C5837" s="1">
        <v>442.95</v>
      </c>
      <c r="D5837" s="1">
        <v>444</v>
      </c>
      <c r="E5837" s="1">
        <v>439.2</v>
      </c>
      <c r="F5837" s="1">
        <v>441.4</v>
      </c>
      <c r="G5837" s="1">
        <v>440.7</v>
      </c>
      <c r="H5837" s="1">
        <v>440.1</v>
      </c>
      <c r="I5837" s="1">
        <v>440.75</v>
      </c>
      <c r="J5837" s="1">
        <v>499.7</v>
      </c>
      <c r="K5837" s="1">
        <v>308.85000000000002</v>
      </c>
      <c r="L5837" s="1">
        <v>9480003</v>
      </c>
      <c r="M5837" s="1">
        <v>4178342360.0500002</v>
      </c>
      <c r="N5837" s="11">
        <v>173053</v>
      </c>
    </row>
    <row r="5838" spans="1:14" x14ac:dyDescent="0.25">
      <c r="A5838" s="10">
        <v>45168</v>
      </c>
      <c r="B5838" s="1" t="s">
        <v>14</v>
      </c>
      <c r="C5838" s="1">
        <v>441</v>
      </c>
      <c r="D5838" s="1">
        <v>444</v>
      </c>
      <c r="E5838" s="1">
        <v>440.5</v>
      </c>
      <c r="F5838" s="1">
        <v>440.1</v>
      </c>
      <c r="G5838" s="1">
        <v>443.1</v>
      </c>
      <c r="H5838" s="1">
        <v>442.8</v>
      </c>
      <c r="I5838" s="1">
        <v>442.53</v>
      </c>
      <c r="J5838" s="1">
        <v>499.7</v>
      </c>
      <c r="K5838" s="1">
        <v>308.85000000000002</v>
      </c>
      <c r="L5838" s="1">
        <v>7364924</v>
      </c>
      <c r="M5838" s="1">
        <v>3259176403.0999999</v>
      </c>
      <c r="N5838" s="11">
        <v>129298</v>
      </c>
    </row>
    <row r="5839" spans="1:14" x14ac:dyDescent="0.25">
      <c r="A5839" s="10">
        <v>45169</v>
      </c>
      <c r="B5839" s="1" t="s">
        <v>14</v>
      </c>
      <c r="C5839" s="1">
        <v>443</v>
      </c>
      <c r="D5839" s="1">
        <v>444.9</v>
      </c>
      <c r="E5839" s="1">
        <v>436.1</v>
      </c>
      <c r="F5839" s="1">
        <v>442.8</v>
      </c>
      <c r="G5839" s="1">
        <v>439.5</v>
      </c>
      <c r="H5839" s="1">
        <v>439.7</v>
      </c>
      <c r="I5839" s="1">
        <v>439.7</v>
      </c>
      <c r="J5839" s="1">
        <v>499.7</v>
      </c>
      <c r="K5839" s="1">
        <v>308.85000000000002</v>
      </c>
      <c r="L5839" s="1">
        <v>19900312</v>
      </c>
      <c r="M5839" s="1">
        <v>8750176727.4500008</v>
      </c>
      <c r="N5839" s="11">
        <v>226365</v>
      </c>
    </row>
    <row r="5840" spans="1:14" x14ac:dyDescent="0.25">
      <c r="A5840" s="10">
        <v>45170</v>
      </c>
      <c r="B5840" s="1" t="s">
        <v>14</v>
      </c>
      <c r="C5840" s="1">
        <v>440</v>
      </c>
      <c r="D5840" s="1">
        <v>445</v>
      </c>
      <c r="E5840" s="1">
        <v>438.3</v>
      </c>
      <c r="F5840" s="1">
        <v>439.7</v>
      </c>
      <c r="G5840" s="1">
        <v>440</v>
      </c>
      <c r="H5840" s="1">
        <v>441.05</v>
      </c>
      <c r="I5840" s="1">
        <v>442.04</v>
      </c>
      <c r="J5840" s="1">
        <v>499.7</v>
      </c>
      <c r="K5840" s="1">
        <v>308.85000000000002</v>
      </c>
      <c r="L5840" s="1">
        <v>11438624</v>
      </c>
      <c r="M5840" s="1">
        <v>5056307086.1499996</v>
      </c>
      <c r="N5840" s="11">
        <v>209049</v>
      </c>
    </row>
    <row r="5841" spans="1:14" x14ac:dyDescent="0.25">
      <c r="A5841" s="10">
        <v>45173</v>
      </c>
      <c r="B5841" s="1" t="s">
        <v>14</v>
      </c>
      <c r="C5841" s="1">
        <v>443.35</v>
      </c>
      <c r="D5841" s="1">
        <v>443.35</v>
      </c>
      <c r="E5841" s="1">
        <v>436.65</v>
      </c>
      <c r="F5841" s="1">
        <v>441.05</v>
      </c>
      <c r="G5841" s="1">
        <v>437.5</v>
      </c>
      <c r="H5841" s="1">
        <v>437.5</v>
      </c>
      <c r="I5841" s="1">
        <v>438.46</v>
      </c>
      <c r="J5841" s="1">
        <v>499.7</v>
      </c>
      <c r="K5841" s="1">
        <v>323.25</v>
      </c>
      <c r="L5841" s="1">
        <v>13604608</v>
      </c>
      <c r="M5841" s="1">
        <v>5965023205.6999998</v>
      </c>
      <c r="N5841" s="11">
        <v>195519</v>
      </c>
    </row>
    <row r="5842" spans="1:14" x14ac:dyDescent="0.25">
      <c r="A5842" s="10">
        <v>45174</v>
      </c>
      <c r="B5842" s="1" t="s">
        <v>14</v>
      </c>
      <c r="C5842" s="1">
        <v>438.9</v>
      </c>
      <c r="D5842" s="1">
        <v>444.5</v>
      </c>
      <c r="E5842" s="1">
        <v>438.5</v>
      </c>
      <c r="F5842" s="1">
        <v>437.5</v>
      </c>
      <c r="G5842" s="1">
        <v>444.15</v>
      </c>
      <c r="H5842" s="1">
        <v>443.1</v>
      </c>
      <c r="I5842" s="1">
        <v>441.31</v>
      </c>
      <c r="J5842" s="1">
        <v>499.7</v>
      </c>
      <c r="K5842" s="1">
        <v>323.25</v>
      </c>
      <c r="L5842" s="1">
        <v>8378915</v>
      </c>
      <c r="M5842" s="1">
        <v>3697663243.3499999</v>
      </c>
      <c r="N5842" s="11">
        <v>125789</v>
      </c>
    </row>
    <row r="5843" spans="1:14" x14ac:dyDescent="0.25">
      <c r="A5843" s="10">
        <v>45175</v>
      </c>
      <c r="B5843" s="1" t="s">
        <v>14</v>
      </c>
      <c r="C5843" s="1">
        <v>443.95</v>
      </c>
      <c r="D5843" s="1">
        <v>448.5</v>
      </c>
      <c r="E5843" s="1">
        <v>442</v>
      </c>
      <c r="F5843" s="1">
        <v>443.1</v>
      </c>
      <c r="G5843" s="1">
        <v>448</v>
      </c>
      <c r="H5843" s="1">
        <v>447.45</v>
      </c>
      <c r="I5843" s="1">
        <v>445.72</v>
      </c>
      <c r="J5843" s="1">
        <v>499.7</v>
      </c>
      <c r="K5843" s="1">
        <v>323.25</v>
      </c>
      <c r="L5843" s="1">
        <v>12863039</v>
      </c>
      <c r="M5843" s="1">
        <v>5733284923.3999996</v>
      </c>
      <c r="N5843" s="11">
        <v>179677</v>
      </c>
    </row>
    <row r="5844" spans="1:14" x14ac:dyDescent="0.25">
      <c r="A5844" s="10">
        <v>45176</v>
      </c>
      <c r="B5844" s="1" t="s">
        <v>14</v>
      </c>
      <c r="C5844" s="1">
        <v>448.8</v>
      </c>
      <c r="D5844" s="1">
        <v>449</v>
      </c>
      <c r="E5844" s="1">
        <v>444.6</v>
      </c>
      <c r="F5844" s="1">
        <v>447.45</v>
      </c>
      <c r="G5844" s="1">
        <v>446</v>
      </c>
      <c r="H5844" s="1">
        <v>445.9</v>
      </c>
      <c r="I5844" s="1">
        <v>446.01</v>
      </c>
      <c r="J5844" s="1">
        <v>499.7</v>
      </c>
      <c r="K5844" s="1">
        <v>323.25</v>
      </c>
      <c r="L5844" s="1">
        <v>8090369</v>
      </c>
      <c r="M5844" s="1">
        <v>3608394716.25</v>
      </c>
      <c r="N5844" s="11">
        <v>119372</v>
      </c>
    </row>
    <row r="5845" spans="1:14" x14ac:dyDescent="0.25">
      <c r="A5845" s="10">
        <v>45177</v>
      </c>
      <c r="B5845" s="1" t="s">
        <v>14</v>
      </c>
      <c r="C5845" s="1">
        <v>447.9</v>
      </c>
      <c r="D5845" s="1">
        <v>447.9</v>
      </c>
      <c r="E5845" s="1">
        <v>441.85</v>
      </c>
      <c r="F5845" s="1">
        <v>445.9</v>
      </c>
      <c r="G5845" s="1">
        <v>442.7</v>
      </c>
      <c r="H5845" s="1">
        <v>442.65</v>
      </c>
      <c r="I5845" s="1">
        <v>443.46</v>
      </c>
      <c r="J5845" s="1">
        <v>499.7</v>
      </c>
      <c r="K5845" s="1">
        <v>323.25</v>
      </c>
      <c r="L5845" s="1">
        <v>9939517</v>
      </c>
      <c r="M5845" s="1">
        <v>4407778233.9499998</v>
      </c>
      <c r="N5845" s="11">
        <v>138338</v>
      </c>
    </row>
    <row r="5846" spans="1:14" x14ac:dyDescent="0.25">
      <c r="A5846" s="10">
        <v>45180</v>
      </c>
      <c r="B5846" s="1" t="s">
        <v>14</v>
      </c>
      <c r="C5846" s="1">
        <v>446</v>
      </c>
      <c r="D5846" s="1">
        <v>448.1</v>
      </c>
      <c r="E5846" s="1">
        <v>442.65</v>
      </c>
      <c r="F5846" s="1">
        <v>442.65</v>
      </c>
      <c r="G5846" s="1">
        <v>447.95</v>
      </c>
      <c r="H5846" s="1">
        <v>447.2</v>
      </c>
      <c r="I5846" s="1">
        <v>445.08</v>
      </c>
      <c r="J5846" s="1">
        <v>499.7</v>
      </c>
      <c r="K5846" s="1">
        <v>323.25</v>
      </c>
      <c r="L5846" s="1">
        <v>9320577</v>
      </c>
      <c r="M5846" s="1">
        <v>4148410205.8499999</v>
      </c>
      <c r="N5846" s="11">
        <v>165092</v>
      </c>
    </row>
    <row r="5847" spans="1:14" x14ac:dyDescent="0.25">
      <c r="A5847" s="10">
        <v>45181</v>
      </c>
      <c r="B5847" s="1" t="s">
        <v>14</v>
      </c>
      <c r="C5847" s="1">
        <v>448.9</v>
      </c>
      <c r="D5847" s="1">
        <v>454.3</v>
      </c>
      <c r="E5847" s="1">
        <v>445.6</v>
      </c>
      <c r="F5847" s="1">
        <v>447.2</v>
      </c>
      <c r="G5847" s="1">
        <v>451</v>
      </c>
      <c r="H5847" s="1">
        <v>451.15</v>
      </c>
      <c r="I5847" s="1">
        <v>450.56</v>
      </c>
      <c r="J5847" s="1">
        <v>499.7</v>
      </c>
      <c r="K5847" s="1">
        <v>323.25</v>
      </c>
      <c r="L5847" s="1">
        <v>14406441</v>
      </c>
      <c r="M5847" s="1">
        <v>6491027758.4499998</v>
      </c>
      <c r="N5847" s="11">
        <v>203436</v>
      </c>
    </row>
    <row r="5848" spans="1:14" x14ac:dyDescent="0.25">
      <c r="A5848" s="10">
        <v>45182</v>
      </c>
      <c r="B5848" s="1" t="s">
        <v>14</v>
      </c>
      <c r="C5848" s="1">
        <v>452.2</v>
      </c>
      <c r="D5848" s="1">
        <v>457</v>
      </c>
      <c r="E5848" s="1">
        <v>451.1</v>
      </c>
      <c r="F5848" s="1">
        <v>451.15</v>
      </c>
      <c r="G5848" s="1">
        <v>453.3</v>
      </c>
      <c r="H5848" s="1">
        <v>453.5</v>
      </c>
      <c r="I5848" s="1">
        <v>453.91</v>
      </c>
      <c r="J5848" s="1">
        <v>499.7</v>
      </c>
      <c r="K5848" s="1">
        <v>323.25</v>
      </c>
      <c r="L5848" s="1">
        <v>11813170</v>
      </c>
      <c r="M5848" s="1">
        <v>5362135445.6999998</v>
      </c>
      <c r="N5848" s="11">
        <v>169384</v>
      </c>
    </row>
    <row r="5849" spans="1:14" x14ac:dyDescent="0.25">
      <c r="A5849" s="10">
        <v>45183</v>
      </c>
      <c r="B5849" s="1" t="s">
        <v>14</v>
      </c>
      <c r="C5849" s="1">
        <v>455.9</v>
      </c>
      <c r="D5849" s="1">
        <v>455.9</v>
      </c>
      <c r="E5849" s="1">
        <v>447.15</v>
      </c>
      <c r="F5849" s="1">
        <v>453.5</v>
      </c>
      <c r="G5849" s="1">
        <v>450.35</v>
      </c>
      <c r="H5849" s="1">
        <v>449.95</v>
      </c>
      <c r="I5849" s="1">
        <v>450.17</v>
      </c>
      <c r="J5849" s="1">
        <v>499.7</v>
      </c>
      <c r="K5849" s="1">
        <v>323.25</v>
      </c>
      <c r="L5849" s="1">
        <v>14430930</v>
      </c>
      <c r="M5849" s="1">
        <v>6496313051.6499996</v>
      </c>
      <c r="N5849" s="11">
        <v>216539</v>
      </c>
    </row>
    <row r="5850" spans="1:14" x14ac:dyDescent="0.25">
      <c r="A5850" s="10">
        <v>45184</v>
      </c>
      <c r="B5850" s="1" t="s">
        <v>14</v>
      </c>
      <c r="C5850" s="1">
        <v>448.05</v>
      </c>
      <c r="D5850" s="1">
        <v>452.1</v>
      </c>
      <c r="E5850" s="1">
        <v>447</v>
      </c>
      <c r="F5850" s="1">
        <v>449.95</v>
      </c>
      <c r="G5850" s="1">
        <v>447.9</v>
      </c>
      <c r="H5850" s="1">
        <v>448.35</v>
      </c>
      <c r="I5850" s="1">
        <v>449.1</v>
      </c>
      <c r="J5850" s="1">
        <v>499.7</v>
      </c>
      <c r="K5850" s="1">
        <v>323.25</v>
      </c>
      <c r="L5850" s="1">
        <v>15077136</v>
      </c>
      <c r="M5850" s="1">
        <v>6771163336.0500002</v>
      </c>
      <c r="N5850" s="11">
        <v>158789</v>
      </c>
    </row>
    <row r="5851" spans="1:14" x14ac:dyDescent="0.25">
      <c r="A5851" s="10">
        <v>45187</v>
      </c>
      <c r="B5851" s="1" t="s">
        <v>14</v>
      </c>
      <c r="C5851" s="1">
        <v>448.35</v>
      </c>
      <c r="D5851" s="1">
        <v>454</v>
      </c>
      <c r="E5851" s="1">
        <v>446.2</v>
      </c>
      <c r="F5851" s="1">
        <v>448.35</v>
      </c>
      <c r="G5851" s="1">
        <v>451.95</v>
      </c>
      <c r="H5851" s="1">
        <v>452.05</v>
      </c>
      <c r="I5851" s="1">
        <v>451.88</v>
      </c>
      <c r="J5851" s="1">
        <v>499.7</v>
      </c>
      <c r="K5851" s="1">
        <v>323.25</v>
      </c>
      <c r="L5851" s="1">
        <v>8197425</v>
      </c>
      <c r="M5851" s="1">
        <v>3704274692.0500002</v>
      </c>
      <c r="N5851" s="11">
        <v>134382</v>
      </c>
    </row>
    <row r="5852" spans="1:14" x14ac:dyDescent="0.25">
      <c r="A5852" s="10">
        <v>45189</v>
      </c>
      <c r="B5852" s="1" t="s">
        <v>14</v>
      </c>
      <c r="C5852" s="1">
        <v>451.7</v>
      </c>
      <c r="D5852" s="1">
        <v>455.1</v>
      </c>
      <c r="E5852" s="1">
        <v>449.55</v>
      </c>
      <c r="F5852" s="1">
        <v>452.05</v>
      </c>
      <c r="G5852" s="1">
        <v>452.85</v>
      </c>
      <c r="H5852" s="1">
        <v>452.95</v>
      </c>
      <c r="I5852" s="1">
        <v>453.08</v>
      </c>
      <c r="J5852" s="1">
        <v>499.7</v>
      </c>
      <c r="K5852" s="1">
        <v>323.25</v>
      </c>
      <c r="L5852" s="1">
        <v>9959649</v>
      </c>
      <c r="M5852" s="1">
        <v>4512476237.4499998</v>
      </c>
      <c r="N5852" s="11">
        <v>149782</v>
      </c>
    </row>
    <row r="5853" spans="1:14" x14ac:dyDescent="0.25">
      <c r="A5853" s="10">
        <v>45190</v>
      </c>
      <c r="B5853" s="1" t="s">
        <v>14</v>
      </c>
      <c r="C5853" s="1">
        <v>452.8</v>
      </c>
      <c r="D5853" s="1">
        <v>453.55</v>
      </c>
      <c r="E5853" s="1">
        <v>444.5</v>
      </c>
      <c r="F5853" s="1">
        <v>452.95</v>
      </c>
      <c r="G5853" s="1">
        <v>447.5</v>
      </c>
      <c r="H5853" s="1">
        <v>447.5</v>
      </c>
      <c r="I5853" s="1">
        <v>447.41</v>
      </c>
      <c r="J5853" s="1">
        <v>499.7</v>
      </c>
      <c r="K5853" s="1">
        <v>323.25</v>
      </c>
      <c r="L5853" s="1">
        <v>10719470</v>
      </c>
      <c r="M5853" s="1">
        <v>4795986148.1999998</v>
      </c>
      <c r="N5853" s="11">
        <v>187202</v>
      </c>
    </row>
    <row r="5854" spans="1:14" x14ac:dyDescent="0.25">
      <c r="A5854" s="10">
        <v>45191</v>
      </c>
      <c r="B5854" s="1" t="s">
        <v>14</v>
      </c>
      <c r="C5854" s="1">
        <v>447.5</v>
      </c>
      <c r="D5854" s="1">
        <v>448.4</v>
      </c>
      <c r="E5854" s="1">
        <v>442.25</v>
      </c>
      <c r="F5854" s="1">
        <v>447.5</v>
      </c>
      <c r="G5854" s="1">
        <v>442.5</v>
      </c>
      <c r="H5854" s="1">
        <v>443.1</v>
      </c>
      <c r="I5854" s="1">
        <v>444.33</v>
      </c>
      <c r="J5854" s="1">
        <v>499.7</v>
      </c>
      <c r="K5854" s="1">
        <v>323.25</v>
      </c>
      <c r="L5854" s="1">
        <v>7506309</v>
      </c>
      <c r="M5854" s="1">
        <v>3335288560.3000002</v>
      </c>
      <c r="N5854" s="11">
        <v>195313</v>
      </c>
    </row>
    <row r="5855" spans="1:14" x14ac:dyDescent="0.25">
      <c r="A5855" s="10">
        <v>45194</v>
      </c>
      <c r="B5855" s="1" t="s">
        <v>14</v>
      </c>
      <c r="C5855" s="1">
        <v>443.1</v>
      </c>
      <c r="D5855" s="1">
        <v>444.8</v>
      </c>
      <c r="E5855" s="1">
        <v>438.35</v>
      </c>
      <c r="F5855" s="1">
        <v>443.1</v>
      </c>
      <c r="G5855" s="1">
        <v>443.1</v>
      </c>
      <c r="H5855" s="1">
        <v>442.6</v>
      </c>
      <c r="I5855" s="1">
        <v>441.75</v>
      </c>
      <c r="J5855" s="1">
        <v>499.7</v>
      </c>
      <c r="K5855" s="1">
        <v>323.25</v>
      </c>
      <c r="L5855" s="1">
        <v>5782955</v>
      </c>
      <c r="M5855" s="1">
        <v>2554632224.3000002</v>
      </c>
      <c r="N5855" s="11">
        <v>126229</v>
      </c>
    </row>
    <row r="5856" spans="1:14" x14ac:dyDescent="0.25">
      <c r="A5856" s="10">
        <v>45195</v>
      </c>
      <c r="B5856" s="1" t="s">
        <v>14</v>
      </c>
      <c r="C5856" s="1">
        <v>443.6</v>
      </c>
      <c r="D5856" s="1">
        <v>444.5</v>
      </c>
      <c r="E5856" s="1">
        <v>439.7</v>
      </c>
      <c r="F5856" s="1">
        <v>442.6</v>
      </c>
      <c r="G5856" s="1">
        <v>442.8</v>
      </c>
      <c r="H5856" s="1">
        <v>442.45</v>
      </c>
      <c r="I5856" s="1">
        <v>442.01</v>
      </c>
      <c r="J5856" s="1">
        <v>499.7</v>
      </c>
      <c r="K5856" s="1">
        <v>323.25</v>
      </c>
      <c r="L5856" s="1">
        <v>5327833</v>
      </c>
      <c r="M5856" s="1">
        <v>2354954516.75</v>
      </c>
      <c r="N5856" s="11">
        <v>114357</v>
      </c>
    </row>
    <row r="5857" spans="1:14" x14ac:dyDescent="0.25">
      <c r="A5857" s="10">
        <v>45196</v>
      </c>
      <c r="B5857" s="1" t="s">
        <v>14</v>
      </c>
      <c r="C5857" s="1">
        <v>442.45</v>
      </c>
      <c r="D5857" s="1">
        <v>449.8</v>
      </c>
      <c r="E5857" s="1">
        <v>438.8</v>
      </c>
      <c r="F5857" s="1">
        <v>442.45</v>
      </c>
      <c r="G5857" s="1">
        <v>449.35</v>
      </c>
      <c r="H5857" s="1">
        <v>449.15</v>
      </c>
      <c r="I5857" s="1">
        <v>445.78</v>
      </c>
      <c r="J5857" s="1">
        <v>499.7</v>
      </c>
      <c r="K5857" s="1">
        <v>323.25</v>
      </c>
      <c r="L5857" s="1">
        <v>10490786</v>
      </c>
      <c r="M5857" s="1">
        <v>4676596819.75</v>
      </c>
      <c r="N5857" s="11">
        <v>161084</v>
      </c>
    </row>
    <row r="5858" spans="1:14" x14ac:dyDescent="0.25">
      <c r="A5858" s="10">
        <v>45197</v>
      </c>
      <c r="B5858" s="1" t="s">
        <v>14</v>
      </c>
      <c r="C5858" s="1">
        <v>449.95</v>
      </c>
      <c r="D5858" s="1">
        <v>449.95</v>
      </c>
      <c r="E5858" s="1">
        <v>439.6</v>
      </c>
      <c r="F5858" s="1">
        <v>449.15</v>
      </c>
      <c r="G5858" s="1">
        <v>441.15</v>
      </c>
      <c r="H5858" s="1">
        <v>440.75</v>
      </c>
      <c r="I5858" s="1">
        <v>442.49</v>
      </c>
      <c r="J5858" s="1">
        <v>499.7</v>
      </c>
      <c r="K5858" s="1">
        <v>323.25</v>
      </c>
      <c r="L5858" s="1">
        <v>10216736</v>
      </c>
      <c r="M5858" s="1">
        <v>4520850400.3500004</v>
      </c>
      <c r="N5858" s="11">
        <v>155680</v>
      </c>
    </row>
    <row r="5859" spans="1:14" x14ac:dyDescent="0.25">
      <c r="A5859" s="10">
        <v>45198</v>
      </c>
      <c r="B5859" s="1" t="s">
        <v>14</v>
      </c>
      <c r="C5859" s="1">
        <v>442</v>
      </c>
      <c r="D5859" s="1">
        <v>445.6</v>
      </c>
      <c r="E5859" s="1">
        <v>439.2</v>
      </c>
      <c r="F5859" s="1">
        <v>440.75</v>
      </c>
      <c r="G5859" s="1">
        <v>443.5</v>
      </c>
      <c r="H5859" s="1">
        <v>444.4</v>
      </c>
      <c r="I5859" s="1">
        <v>443.32</v>
      </c>
      <c r="J5859" s="1">
        <v>499.7</v>
      </c>
      <c r="K5859" s="1">
        <v>323.25</v>
      </c>
      <c r="L5859" s="1">
        <v>8160058</v>
      </c>
      <c r="M5859" s="1">
        <v>3617550656.8000002</v>
      </c>
      <c r="N5859" s="11">
        <v>138714</v>
      </c>
    </row>
    <row r="5860" spans="1:14" x14ac:dyDescent="0.25">
      <c r="A5860" s="10">
        <v>45202</v>
      </c>
      <c r="B5860" s="1" t="s">
        <v>14</v>
      </c>
      <c r="C5860" s="1">
        <v>441</v>
      </c>
      <c r="D5860" s="1">
        <v>442.9</v>
      </c>
      <c r="E5860" s="1">
        <v>439.25</v>
      </c>
      <c r="F5860" s="1">
        <v>444.4</v>
      </c>
      <c r="G5860" s="1">
        <v>439.65</v>
      </c>
      <c r="H5860" s="1">
        <v>439.75</v>
      </c>
      <c r="I5860" s="1">
        <v>440.62</v>
      </c>
      <c r="J5860" s="1">
        <v>499.7</v>
      </c>
      <c r="K5860" s="1">
        <v>323.25</v>
      </c>
      <c r="L5860" s="1">
        <v>7481883</v>
      </c>
      <c r="M5860" s="1">
        <v>3296673214.5999999</v>
      </c>
      <c r="N5860" s="11">
        <v>186900</v>
      </c>
    </row>
    <row r="5861" spans="1:14" x14ac:dyDescent="0.25">
      <c r="A5861" s="10">
        <v>45203</v>
      </c>
      <c r="B5861" s="1" t="s">
        <v>14</v>
      </c>
      <c r="C5861" s="1">
        <v>439.75</v>
      </c>
      <c r="D5861" s="1">
        <v>441.7</v>
      </c>
      <c r="E5861" s="1">
        <v>433.3</v>
      </c>
      <c r="F5861" s="1">
        <v>439.75</v>
      </c>
      <c r="G5861" s="1">
        <v>435.35</v>
      </c>
      <c r="H5861" s="1">
        <v>436.1</v>
      </c>
      <c r="I5861" s="1">
        <v>437.58</v>
      </c>
      <c r="J5861" s="1">
        <v>499.7</v>
      </c>
      <c r="K5861" s="1">
        <v>323.25</v>
      </c>
      <c r="L5861" s="1">
        <v>13396709</v>
      </c>
      <c r="M5861" s="1">
        <v>5862143527.8500004</v>
      </c>
      <c r="N5861" s="11">
        <v>219368</v>
      </c>
    </row>
    <row r="5862" spans="1:14" x14ac:dyDescent="0.25">
      <c r="A5862" s="10">
        <v>45204</v>
      </c>
      <c r="B5862" s="1" t="s">
        <v>14</v>
      </c>
      <c r="C5862" s="1">
        <v>440</v>
      </c>
      <c r="D5862" s="1">
        <v>440.5</v>
      </c>
      <c r="E5862" s="1">
        <v>435.05</v>
      </c>
      <c r="F5862" s="1">
        <v>436.1</v>
      </c>
      <c r="G5862" s="1">
        <v>436.6</v>
      </c>
      <c r="H5862" s="1">
        <v>436.05</v>
      </c>
      <c r="I5862" s="1">
        <v>437.31</v>
      </c>
      <c r="J5862" s="1">
        <v>499.7</v>
      </c>
      <c r="K5862" s="1">
        <v>323.25</v>
      </c>
      <c r="L5862" s="1">
        <v>10030257</v>
      </c>
      <c r="M5862" s="1">
        <v>4386355806.8999996</v>
      </c>
      <c r="N5862" s="11">
        <v>194053</v>
      </c>
    </row>
    <row r="5863" spans="1:14" x14ac:dyDescent="0.25">
      <c r="A5863" s="10">
        <v>45205</v>
      </c>
      <c r="B5863" s="1" t="s">
        <v>14</v>
      </c>
      <c r="C5863" s="1">
        <v>437.85</v>
      </c>
      <c r="D5863" s="1">
        <v>443.6</v>
      </c>
      <c r="E5863" s="1">
        <v>436.65</v>
      </c>
      <c r="F5863" s="1">
        <v>436.05</v>
      </c>
      <c r="G5863" s="1">
        <v>442.6</v>
      </c>
      <c r="H5863" s="1">
        <v>442.15</v>
      </c>
      <c r="I5863" s="1">
        <v>441.76</v>
      </c>
      <c r="J5863" s="1">
        <v>499.7</v>
      </c>
      <c r="K5863" s="1">
        <v>323.25</v>
      </c>
      <c r="L5863" s="1">
        <v>8418580</v>
      </c>
      <c r="M5863" s="1">
        <v>3718997999.0999999</v>
      </c>
      <c r="N5863" s="11">
        <v>146980</v>
      </c>
    </row>
    <row r="5864" spans="1:14" x14ac:dyDescent="0.25">
      <c r="A5864" s="10">
        <v>45208</v>
      </c>
      <c r="B5864" s="1" t="s">
        <v>14</v>
      </c>
      <c r="C5864" s="1">
        <v>440.95</v>
      </c>
      <c r="D5864" s="1">
        <v>443.2</v>
      </c>
      <c r="E5864" s="1">
        <v>437.25</v>
      </c>
      <c r="F5864" s="1">
        <v>442.15</v>
      </c>
      <c r="G5864" s="1">
        <v>439.65</v>
      </c>
      <c r="H5864" s="1">
        <v>440.45</v>
      </c>
      <c r="I5864" s="1">
        <v>440.61</v>
      </c>
      <c r="J5864" s="1">
        <v>499.7</v>
      </c>
      <c r="K5864" s="1">
        <v>324.75</v>
      </c>
      <c r="L5864" s="1">
        <v>5611154</v>
      </c>
      <c r="M5864" s="1">
        <v>2472316260.3499999</v>
      </c>
      <c r="N5864" s="11">
        <v>131925</v>
      </c>
    </row>
    <row r="5865" spans="1:14" x14ac:dyDescent="0.25">
      <c r="A5865" s="10">
        <v>45209</v>
      </c>
      <c r="B5865" s="1" t="s">
        <v>14</v>
      </c>
      <c r="C5865" s="1">
        <v>440.45</v>
      </c>
      <c r="D5865" s="1">
        <v>444.85</v>
      </c>
      <c r="E5865" s="1">
        <v>440.45</v>
      </c>
      <c r="F5865" s="1">
        <v>440.45</v>
      </c>
      <c r="G5865" s="1">
        <v>444.7</v>
      </c>
      <c r="H5865" s="1">
        <v>444.4</v>
      </c>
      <c r="I5865" s="1">
        <v>443.47</v>
      </c>
      <c r="J5865" s="1">
        <v>499.7</v>
      </c>
      <c r="K5865" s="1">
        <v>324.75</v>
      </c>
      <c r="L5865" s="1">
        <v>5014758</v>
      </c>
      <c r="M5865" s="1">
        <v>2223894873.0999999</v>
      </c>
      <c r="N5865" s="11">
        <v>141128</v>
      </c>
    </row>
    <row r="5866" spans="1:14" x14ac:dyDescent="0.25">
      <c r="A5866" s="10">
        <v>45210</v>
      </c>
      <c r="B5866" s="1" t="s">
        <v>14</v>
      </c>
      <c r="C5866" s="1">
        <v>447.2</v>
      </c>
      <c r="D5866" s="1">
        <v>449.45</v>
      </c>
      <c r="E5866" s="1">
        <v>444.8</v>
      </c>
      <c r="F5866" s="1">
        <v>444.4</v>
      </c>
      <c r="G5866" s="1">
        <v>447.5</v>
      </c>
      <c r="H5866" s="1">
        <v>448.25</v>
      </c>
      <c r="I5866" s="1">
        <v>447.45</v>
      </c>
      <c r="J5866" s="1">
        <v>499.7</v>
      </c>
      <c r="K5866" s="1">
        <v>324.75</v>
      </c>
      <c r="L5866" s="1">
        <v>7651513</v>
      </c>
      <c r="M5866" s="1">
        <v>3423693653.1999998</v>
      </c>
      <c r="N5866" s="11">
        <v>119123</v>
      </c>
    </row>
    <row r="5867" spans="1:14" x14ac:dyDescent="0.25">
      <c r="A5867" s="10">
        <v>45211</v>
      </c>
      <c r="B5867" s="1" t="s">
        <v>14</v>
      </c>
      <c r="C5867" s="1">
        <v>449.65</v>
      </c>
      <c r="D5867" s="1">
        <v>452.5</v>
      </c>
      <c r="E5867" s="1">
        <v>446.15</v>
      </c>
      <c r="F5867" s="1">
        <v>448.25</v>
      </c>
      <c r="G5867" s="1">
        <v>451</v>
      </c>
      <c r="H5867" s="1">
        <v>450.7</v>
      </c>
      <c r="I5867" s="1">
        <v>450.47</v>
      </c>
      <c r="J5867" s="1">
        <v>499.7</v>
      </c>
      <c r="K5867" s="1">
        <v>324.75</v>
      </c>
      <c r="L5867" s="1">
        <v>11774487</v>
      </c>
      <c r="M5867" s="1">
        <v>5304011557.6999998</v>
      </c>
      <c r="N5867" s="11">
        <v>127972</v>
      </c>
    </row>
    <row r="5868" spans="1:14" x14ac:dyDescent="0.25">
      <c r="A5868" s="10">
        <v>45212</v>
      </c>
      <c r="B5868" s="1" t="s">
        <v>14</v>
      </c>
      <c r="C5868" s="1">
        <v>449.85</v>
      </c>
      <c r="D5868" s="1">
        <v>451.8</v>
      </c>
      <c r="E5868" s="1">
        <v>447</v>
      </c>
      <c r="F5868" s="1">
        <v>450.7</v>
      </c>
      <c r="G5868" s="1">
        <v>448</v>
      </c>
      <c r="H5868" s="1">
        <v>448.35</v>
      </c>
      <c r="I5868" s="1">
        <v>449.73</v>
      </c>
      <c r="J5868" s="1">
        <v>499.7</v>
      </c>
      <c r="K5868" s="1">
        <v>324.75</v>
      </c>
      <c r="L5868" s="1">
        <v>7632483</v>
      </c>
      <c r="M5868" s="1">
        <v>3432558181.3499999</v>
      </c>
      <c r="N5868" s="11">
        <v>135556</v>
      </c>
    </row>
    <row r="5869" spans="1:14" x14ac:dyDescent="0.25">
      <c r="A5869" s="10">
        <v>45215</v>
      </c>
      <c r="B5869" s="1" t="s">
        <v>14</v>
      </c>
      <c r="C5869" s="1">
        <v>448</v>
      </c>
      <c r="D5869" s="1">
        <v>451</v>
      </c>
      <c r="E5869" s="1">
        <v>446.2</v>
      </c>
      <c r="F5869" s="1">
        <v>448.35</v>
      </c>
      <c r="G5869" s="1">
        <v>448.2</v>
      </c>
      <c r="H5869" s="1">
        <v>448.95</v>
      </c>
      <c r="I5869" s="1">
        <v>449.42</v>
      </c>
      <c r="J5869" s="1">
        <v>499.7</v>
      </c>
      <c r="K5869" s="1">
        <v>325.35000000000002</v>
      </c>
      <c r="L5869" s="1">
        <v>4214958</v>
      </c>
      <c r="M5869" s="1">
        <v>1894305840.25</v>
      </c>
      <c r="N5869" s="11">
        <v>103179</v>
      </c>
    </row>
    <row r="5870" spans="1:14" x14ac:dyDescent="0.25">
      <c r="A5870" s="10">
        <v>45216</v>
      </c>
      <c r="B5870" s="1" t="s">
        <v>14</v>
      </c>
      <c r="C5870" s="1">
        <v>449.8</v>
      </c>
      <c r="D5870" s="1">
        <v>454.5</v>
      </c>
      <c r="E5870" s="1">
        <v>449</v>
      </c>
      <c r="F5870" s="1">
        <v>448.95</v>
      </c>
      <c r="G5870" s="1">
        <v>453.5</v>
      </c>
      <c r="H5870" s="1">
        <v>453.45</v>
      </c>
      <c r="I5870" s="1">
        <v>452.96</v>
      </c>
      <c r="J5870" s="1">
        <v>499.7</v>
      </c>
      <c r="K5870" s="1">
        <v>325.35000000000002</v>
      </c>
      <c r="L5870" s="1">
        <v>6936218</v>
      </c>
      <c r="M5870" s="1">
        <v>3141820069.9000001</v>
      </c>
      <c r="N5870" s="11">
        <v>119724</v>
      </c>
    </row>
    <row r="5871" spans="1:14" x14ac:dyDescent="0.25">
      <c r="A5871" s="10">
        <v>45217</v>
      </c>
      <c r="B5871" s="1" t="s">
        <v>14</v>
      </c>
      <c r="C5871" s="1">
        <v>454.25</v>
      </c>
      <c r="D5871" s="1">
        <v>458.2</v>
      </c>
      <c r="E5871" s="1">
        <v>451</v>
      </c>
      <c r="F5871" s="1">
        <v>453.45</v>
      </c>
      <c r="G5871" s="1">
        <v>451.7</v>
      </c>
      <c r="H5871" s="1">
        <v>451.65</v>
      </c>
      <c r="I5871" s="1">
        <v>454.49</v>
      </c>
      <c r="J5871" s="1">
        <v>499.7</v>
      </c>
      <c r="K5871" s="1">
        <v>325.35000000000002</v>
      </c>
      <c r="L5871" s="1">
        <v>6894947</v>
      </c>
      <c r="M5871" s="1">
        <v>3133663541.9499998</v>
      </c>
      <c r="N5871" s="11">
        <v>155654</v>
      </c>
    </row>
    <row r="5872" spans="1:14" x14ac:dyDescent="0.25">
      <c r="A5872" s="10">
        <v>45218</v>
      </c>
      <c r="B5872" s="1" t="s">
        <v>14</v>
      </c>
      <c r="C5872" s="1">
        <v>449.75</v>
      </c>
      <c r="D5872" s="1">
        <v>454.9</v>
      </c>
      <c r="E5872" s="1">
        <v>446.85</v>
      </c>
      <c r="F5872" s="1">
        <v>451.65</v>
      </c>
      <c r="G5872" s="1">
        <v>450.05</v>
      </c>
      <c r="H5872" s="1">
        <v>450.4</v>
      </c>
      <c r="I5872" s="1">
        <v>450.6</v>
      </c>
      <c r="J5872" s="1">
        <v>499.7</v>
      </c>
      <c r="K5872" s="1">
        <v>325.35000000000002</v>
      </c>
      <c r="L5872" s="1">
        <v>9465463</v>
      </c>
      <c r="M5872" s="1">
        <v>4265143431.25</v>
      </c>
      <c r="N5872" s="11">
        <v>228007</v>
      </c>
    </row>
    <row r="5873" spans="1:14" x14ac:dyDescent="0.25">
      <c r="A5873" s="10">
        <v>45219</v>
      </c>
      <c r="B5873" s="1" t="s">
        <v>14</v>
      </c>
      <c r="C5873" s="1">
        <v>445</v>
      </c>
      <c r="D5873" s="1">
        <v>449</v>
      </c>
      <c r="E5873" s="1">
        <v>437.35</v>
      </c>
      <c r="F5873" s="1">
        <v>450.4</v>
      </c>
      <c r="G5873" s="1">
        <v>438</v>
      </c>
      <c r="H5873" s="1">
        <v>438.3</v>
      </c>
      <c r="I5873" s="1">
        <v>440.74</v>
      </c>
      <c r="J5873" s="1">
        <v>499.7</v>
      </c>
      <c r="K5873" s="1">
        <v>325.35000000000002</v>
      </c>
      <c r="L5873" s="1">
        <v>13020371</v>
      </c>
      <c r="M5873" s="1">
        <v>5738637212.3500004</v>
      </c>
      <c r="N5873" s="11">
        <v>347081</v>
      </c>
    </row>
    <row r="5874" spans="1:14" x14ac:dyDescent="0.25">
      <c r="A5874" s="10">
        <v>45222</v>
      </c>
      <c r="B5874" s="1" t="s">
        <v>14</v>
      </c>
      <c r="C5874" s="1">
        <v>438</v>
      </c>
      <c r="D5874" s="1">
        <v>439.95</v>
      </c>
      <c r="E5874" s="1">
        <v>433.1</v>
      </c>
      <c r="F5874" s="1">
        <v>438.3</v>
      </c>
      <c r="G5874" s="1">
        <v>434.6</v>
      </c>
      <c r="H5874" s="1">
        <v>435.9</v>
      </c>
      <c r="I5874" s="1">
        <v>436.65</v>
      </c>
      <c r="J5874" s="1">
        <v>499.7</v>
      </c>
      <c r="K5874" s="1">
        <v>325.35000000000002</v>
      </c>
      <c r="L5874" s="1">
        <v>7275471</v>
      </c>
      <c r="M5874" s="1">
        <v>3176839602.1999998</v>
      </c>
      <c r="N5874" s="11">
        <v>170442</v>
      </c>
    </row>
    <row r="5875" spans="1:14" x14ac:dyDescent="0.25">
      <c r="A5875" s="10">
        <v>45224</v>
      </c>
      <c r="B5875" s="1" t="s">
        <v>14</v>
      </c>
      <c r="C5875" s="1">
        <v>436.9</v>
      </c>
      <c r="D5875" s="1">
        <v>438</v>
      </c>
      <c r="E5875" s="1">
        <v>427.05</v>
      </c>
      <c r="F5875" s="1">
        <v>435.9</v>
      </c>
      <c r="G5875" s="1">
        <v>432.3</v>
      </c>
      <c r="H5875" s="1">
        <v>432.7</v>
      </c>
      <c r="I5875" s="1">
        <v>432.29</v>
      </c>
      <c r="J5875" s="1">
        <v>499.7</v>
      </c>
      <c r="K5875" s="1">
        <v>325.35000000000002</v>
      </c>
      <c r="L5875" s="1">
        <v>10889221</v>
      </c>
      <c r="M5875" s="1">
        <v>4707251503.6999998</v>
      </c>
      <c r="N5875" s="11">
        <v>227701</v>
      </c>
    </row>
    <row r="5876" spans="1:14" x14ac:dyDescent="0.25">
      <c r="A5876" s="10">
        <v>45225</v>
      </c>
      <c r="B5876" s="1" t="s">
        <v>14</v>
      </c>
      <c r="C5876" s="1">
        <v>429.55</v>
      </c>
      <c r="D5876" s="1">
        <v>436.6</v>
      </c>
      <c r="E5876" s="1">
        <v>429.55</v>
      </c>
      <c r="F5876" s="1">
        <v>432.7</v>
      </c>
      <c r="G5876" s="1">
        <v>432.65</v>
      </c>
      <c r="H5876" s="1">
        <v>434.35</v>
      </c>
      <c r="I5876" s="1">
        <v>433.54</v>
      </c>
      <c r="J5876" s="1">
        <v>499.7</v>
      </c>
      <c r="K5876" s="1">
        <v>325.35000000000002</v>
      </c>
      <c r="L5876" s="1">
        <v>18801214</v>
      </c>
      <c r="M5876" s="1">
        <v>8151061459.6000004</v>
      </c>
      <c r="N5876" s="11">
        <v>240264</v>
      </c>
    </row>
    <row r="5877" spans="1:14" x14ac:dyDescent="0.25">
      <c r="A5877" s="10">
        <v>45226</v>
      </c>
      <c r="B5877" s="1" t="s">
        <v>14</v>
      </c>
      <c r="C5877" s="1">
        <v>434.35</v>
      </c>
      <c r="D5877" s="1">
        <v>436.8</v>
      </c>
      <c r="E5877" s="1">
        <v>432.2</v>
      </c>
      <c r="F5877" s="1">
        <v>434.35</v>
      </c>
      <c r="G5877" s="1">
        <v>433.9</v>
      </c>
      <c r="H5877" s="1">
        <v>433.75</v>
      </c>
      <c r="I5877" s="1">
        <v>434</v>
      </c>
      <c r="J5877" s="1">
        <v>499.7</v>
      </c>
      <c r="K5877" s="1">
        <v>325.35000000000002</v>
      </c>
      <c r="L5877" s="1">
        <v>13132487</v>
      </c>
      <c r="M5877" s="1">
        <v>5699453016.8500004</v>
      </c>
      <c r="N5877" s="11">
        <v>155586</v>
      </c>
    </row>
    <row r="5878" spans="1:14" x14ac:dyDescent="0.25">
      <c r="A5878" s="10">
        <v>45229</v>
      </c>
      <c r="B5878" s="1" t="s">
        <v>14</v>
      </c>
      <c r="C5878" s="1">
        <v>434.55</v>
      </c>
      <c r="D5878" s="1">
        <v>437.15</v>
      </c>
      <c r="E5878" s="1">
        <v>428.35</v>
      </c>
      <c r="F5878" s="1">
        <v>433.75</v>
      </c>
      <c r="G5878" s="1">
        <v>431.5</v>
      </c>
      <c r="H5878" s="1">
        <v>430.45</v>
      </c>
      <c r="I5878" s="1">
        <v>430.92</v>
      </c>
      <c r="J5878" s="1">
        <v>499.7</v>
      </c>
      <c r="K5878" s="1">
        <v>325.35000000000002</v>
      </c>
      <c r="L5878" s="1">
        <v>7618033</v>
      </c>
      <c r="M5878" s="1">
        <v>3282778364.5999999</v>
      </c>
      <c r="N5878" s="11">
        <v>138620</v>
      </c>
    </row>
    <row r="5879" spans="1:14" x14ac:dyDescent="0.25">
      <c r="A5879" s="10">
        <v>45230</v>
      </c>
      <c r="B5879" s="1" t="s">
        <v>14</v>
      </c>
      <c r="C5879" s="1">
        <v>430</v>
      </c>
      <c r="D5879" s="1">
        <v>433.35</v>
      </c>
      <c r="E5879" s="1">
        <v>427.9</v>
      </c>
      <c r="F5879" s="1">
        <v>430.45</v>
      </c>
      <c r="G5879" s="1">
        <v>428.45</v>
      </c>
      <c r="H5879" s="1">
        <v>428.4</v>
      </c>
      <c r="I5879" s="1">
        <v>429.99</v>
      </c>
      <c r="J5879" s="1">
        <v>499.7</v>
      </c>
      <c r="K5879" s="1">
        <v>325.35000000000002</v>
      </c>
      <c r="L5879" s="1">
        <v>8620154</v>
      </c>
      <c r="M5879" s="1">
        <v>3706553452.6999998</v>
      </c>
      <c r="N5879" s="11">
        <v>163866</v>
      </c>
    </row>
    <row r="5880" spans="1:14" x14ac:dyDescent="0.25">
      <c r="A5880" s="10">
        <v>45231</v>
      </c>
      <c r="B5880" s="1" t="s">
        <v>14</v>
      </c>
      <c r="C5880" s="1">
        <v>430</v>
      </c>
      <c r="D5880" s="1">
        <v>431.1</v>
      </c>
      <c r="E5880" s="1">
        <v>425.5</v>
      </c>
      <c r="F5880" s="1">
        <v>428.4</v>
      </c>
      <c r="G5880" s="1">
        <v>430.35</v>
      </c>
      <c r="H5880" s="1">
        <v>428.1</v>
      </c>
      <c r="I5880" s="1">
        <v>428.3</v>
      </c>
      <c r="J5880" s="1">
        <v>499.7</v>
      </c>
      <c r="K5880" s="1">
        <v>325.35000000000002</v>
      </c>
      <c r="L5880" s="1">
        <v>7990245</v>
      </c>
      <c r="M5880" s="1">
        <v>3422242128.9499998</v>
      </c>
      <c r="N5880" s="11">
        <v>163579</v>
      </c>
    </row>
    <row r="5881" spans="1:14" x14ac:dyDescent="0.25">
      <c r="A5881" s="10">
        <v>45232</v>
      </c>
      <c r="B5881" s="1" t="s">
        <v>14</v>
      </c>
      <c r="C5881" s="1">
        <v>430.05</v>
      </c>
      <c r="D5881" s="1">
        <v>432.7</v>
      </c>
      <c r="E5881" s="1">
        <v>428.65</v>
      </c>
      <c r="F5881" s="1">
        <v>428.1</v>
      </c>
      <c r="G5881" s="1">
        <v>430.8</v>
      </c>
      <c r="H5881" s="1">
        <v>431.15</v>
      </c>
      <c r="I5881" s="1">
        <v>430.18</v>
      </c>
      <c r="J5881" s="1">
        <v>499.7</v>
      </c>
      <c r="K5881" s="1">
        <v>325.35000000000002</v>
      </c>
      <c r="L5881" s="1">
        <v>8152031</v>
      </c>
      <c r="M5881" s="1">
        <v>3506807055.75</v>
      </c>
      <c r="N5881" s="11">
        <v>144426</v>
      </c>
    </row>
    <row r="5882" spans="1:14" x14ac:dyDescent="0.25">
      <c r="A5882" s="10">
        <v>45233</v>
      </c>
      <c r="B5882" s="1" t="s">
        <v>14</v>
      </c>
      <c r="C5882" s="1">
        <v>432.8</v>
      </c>
      <c r="D5882" s="1">
        <v>434.4</v>
      </c>
      <c r="E5882" s="1">
        <v>431.1</v>
      </c>
      <c r="F5882" s="1">
        <v>431.15</v>
      </c>
      <c r="G5882" s="1">
        <v>432.1</v>
      </c>
      <c r="H5882" s="1">
        <v>433.25</v>
      </c>
      <c r="I5882" s="1">
        <v>432.68</v>
      </c>
      <c r="J5882" s="1">
        <v>499.7</v>
      </c>
      <c r="K5882" s="1">
        <v>325.35000000000002</v>
      </c>
      <c r="L5882" s="1">
        <v>13802600</v>
      </c>
      <c r="M5882" s="1">
        <v>5972097160.75</v>
      </c>
      <c r="N5882" s="11">
        <v>110620</v>
      </c>
    </row>
    <row r="5883" spans="1:14" x14ac:dyDescent="0.25">
      <c r="A5883" s="10">
        <v>45236</v>
      </c>
      <c r="B5883" s="1" t="s">
        <v>14</v>
      </c>
      <c r="C5883" s="1">
        <v>433.5</v>
      </c>
      <c r="D5883" s="1">
        <v>436.8</v>
      </c>
      <c r="E5883" s="1">
        <v>432.55</v>
      </c>
      <c r="F5883" s="1">
        <v>433.25</v>
      </c>
      <c r="G5883" s="1">
        <v>434.9</v>
      </c>
      <c r="H5883" s="1">
        <v>435.35</v>
      </c>
      <c r="I5883" s="1">
        <v>434.21</v>
      </c>
      <c r="J5883" s="1">
        <v>499.7</v>
      </c>
      <c r="K5883" s="1">
        <v>325.35000000000002</v>
      </c>
      <c r="L5883" s="1">
        <v>7308229</v>
      </c>
      <c r="M5883" s="1">
        <v>3173328173.1999998</v>
      </c>
      <c r="N5883" s="11">
        <v>129745</v>
      </c>
    </row>
    <row r="5884" spans="1:14" x14ac:dyDescent="0.25">
      <c r="A5884" s="10">
        <v>45237</v>
      </c>
      <c r="B5884" s="1" t="s">
        <v>14</v>
      </c>
      <c r="C5884" s="1">
        <v>434.9</v>
      </c>
      <c r="D5884" s="1">
        <v>434.9</v>
      </c>
      <c r="E5884" s="1">
        <v>432.15</v>
      </c>
      <c r="F5884" s="1">
        <v>435.35</v>
      </c>
      <c r="G5884" s="1">
        <v>432.95</v>
      </c>
      <c r="H5884" s="1">
        <v>432.7</v>
      </c>
      <c r="I5884" s="1">
        <v>433.04</v>
      </c>
      <c r="J5884" s="1">
        <v>499.7</v>
      </c>
      <c r="K5884" s="1">
        <v>325.35000000000002</v>
      </c>
      <c r="L5884" s="1">
        <v>5124012</v>
      </c>
      <c r="M5884" s="1">
        <v>2218895493.75</v>
      </c>
      <c r="N5884" s="11">
        <v>127198</v>
      </c>
    </row>
    <row r="5885" spans="1:14" x14ac:dyDescent="0.25">
      <c r="A5885" s="10">
        <v>45238</v>
      </c>
      <c r="B5885" s="1" t="s">
        <v>14</v>
      </c>
      <c r="C5885" s="1">
        <v>433.15</v>
      </c>
      <c r="D5885" s="1">
        <v>437.5</v>
      </c>
      <c r="E5885" s="1">
        <v>432.3</v>
      </c>
      <c r="F5885" s="1">
        <v>432.7</v>
      </c>
      <c r="G5885" s="1">
        <v>437</v>
      </c>
      <c r="H5885" s="1">
        <v>436.95</v>
      </c>
      <c r="I5885" s="1">
        <v>434.61</v>
      </c>
      <c r="J5885" s="1">
        <v>499.7</v>
      </c>
      <c r="K5885" s="1">
        <v>325.35000000000002</v>
      </c>
      <c r="L5885" s="1">
        <v>6979849</v>
      </c>
      <c r="M5885" s="1">
        <v>3033492148.8499999</v>
      </c>
      <c r="N5885" s="11">
        <v>120482</v>
      </c>
    </row>
    <row r="5886" spans="1:14" x14ac:dyDescent="0.25">
      <c r="A5886" s="10">
        <v>45239</v>
      </c>
      <c r="B5886" s="1" t="s">
        <v>14</v>
      </c>
      <c r="C5886" s="1">
        <v>437.8</v>
      </c>
      <c r="D5886" s="1">
        <v>438</v>
      </c>
      <c r="E5886" s="1">
        <v>433.9</v>
      </c>
      <c r="F5886" s="1">
        <v>436.95</v>
      </c>
      <c r="G5886" s="1">
        <v>434.45</v>
      </c>
      <c r="H5886" s="1">
        <v>434.4</v>
      </c>
      <c r="I5886" s="1">
        <v>435.48</v>
      </c>
      <c r="J5886" s="1">
        <v>499.7</v>
      </c>
      <c r="K5886" s="1">
        <v>325.35000000000002</v>
      </c>
      <c r="L5886" s="1">
        <v>7785767</v>
      </c>
      <c r="M5886" s="1">
        <v>3390581111.5</v>
      </c>
      <c r="N5886" s="11">
        <v>117539</v>
      </c>
    </row>
    <row r="5887" spans="1:14" x14ac:dyDescent="0.25">
      <c r="A5887" s="10">
        <v>45240</v>
      </c>
      <c r="B5887" s="1" t="s">
        <v>14</v>
      </c>
      <c r="C5887" s="1">
        <v>434.4</v>
      </c>
      <c r="D5887" s="1">
        <v>438</v>
      </c>
      <c r="E5887" s="1">
        <v>432.5</v>
      </c>
      <c r="F5887" s="1">
        <v>434.4</v>
      </c>
      <c r="G5887" s="1">
        <v>437.95</v>
      </c>
      <c r="H5887" s="1">
        <v>436.55</v>
      </c>
      <c r="I5887" s="1">
        <v>435.19</v>
      </c>
      <c r="J5887" s="1">
        <v>499.7</v>
      </c>
      <c r="K5887" s="1">
        <v>325.35000000000002</v>
      </c>
      <c r="L5887" s="1">
        <v>4079205</v>
      </c>
      <c r="M5887" s="1">
        <v>1775212626.75</v>
      </c>
      <c r="N5887" s="11">
        <v>99710</v>
      </c>
    </row>
    <row r="5888" spans="1:14" x14ac:dyDescent="0.25">
      <c r="A5888" s="10">
        <v>45242</v>
      </c>
      <c r="B5888" s="1" t="s">
        <v>14</v>
      </c>
      <c r="C5888" s="1">
        <v>438.85</v>
      </c>
      <c r="D5888" s="1">
        <v>439.2</v>
      </c>
      <c r="E5888" s="1">
        <v>438</v>
      </c>
      <c r="F5888" s="1">
        <v>436.55</v>
      </c>
      <c r="G5888" s="1">
        <v>438.75</v>
      </c>
      <c r="H5888" s="1">
        <v>438.45</v>
      </c>
      <c r="I5888" s="1">
        <v>438.66</v>
      </c>
      <c r="J5888" s="1">
        <v>499.7</v>
      </c>
      <c r="K5888" s="1">
        <v>325.35000000000002</v>
      </c>
      <c r="L5888" s="1">
        <v>1181310</v>
      </c>
      <c r="M5888" s="1">
        <v>518193286.14999998</v>
      </c>
      <c r="N5888" s="11">
        <v>54111</v>
      </c>
    </row>
    <row r="5889" spans="1:14" x14ac:dyDescent="0.25">
      <c r="A5889" s="10">
        <v>45243</v>
      </c>
      <c r="B5889" s="1" t="s">
        <v>14</v>
      </c>
      <c r="C5889" s="1">
        <v>438.4</v>
      </c>
      <c r="D5889" s="1">
        <v>438.4</v>
      </c>
      <c r="E5889" s="1">
        <v>435</v>
      </c>
      <c r="F5889" s="1">
        <v>438.45</v>
      </c>
      <c r="G5889" s="1">
        <v>435.95</v>
      </c>
      <c r="H5889" s="1">
        <v>436</v>
      </c>
      <c r="I5889" s="1">
        <v>436.25</v>
      </c>
      <c r="J5889" s="1">
        <v>499.7</v>
      </c>
      <c r="K5889" s="1">
        <v>325.35000000000002</v>
      </c>
      <c r="L5889" s="1">
        <v>3744754</v>
      </c>
      <c r="M5889" s="1">
        <v>1633635527.55</v>
      </c>
      <c r="N5889" s="11">
        <v>91487</v>
      </c>
    </row>
    <row r="5890" spans="1:14" x14ac:dyDescent="0.25">
      <c r="A5890" s="10">
        <v>45245</v>
      </c>
      <c r="B5890" s="1" t="s">
        <v>14</v>
      </c>
      <c r="C5890" s="1">
        <v>438.1</v>
      </c>
      <c r="D5890" s="1">
        <v>442.5</v>
      </c>
      <c r="E5890" s="1">
        <v>437.5</v>
      </c>
      <c r="F5890" s="1">
        <v>436</v>
      </c>
      <c r="G5890" s="1">
        <v>442</v>
      </c>
      <c r="H5890" s="1">
        <v>441.95</v>
      </c>
      <c r="I5890" s="1">
        <v>440.16</v>
      </c>
      <c r="J5890" s="1">
        <v>499.7</v>
      </c>
      <c r="K5890" s="1">
        <v>325.35000000000002</v>
      </c>
      <c r="L5890" s="1">
        <v>7436428</v>
      </c>
      <c r="M5890" s="1">
        <v>3273239271.9499998</v>
      </c>
      <c r="N5890" s="11">
        <v>97387</v>
      </c>
    </row>
    <row r="5891" spans="1:14" x14ac:dyDescent="0.25">
      <c r="A5891" s="10">
        <v>45246</v>
      </c>
      <c r="B5891" s="1" t="s">
        <v>14</v>
      </c>
      <c r="C5891" s="1">
        <v>441.95</v>
      </c>
      <c r="D5891" s="1">
        <v>444.5</v>
      </c>
      <c r="E5891" s="1">
        <v>437.6</v>
      </c>
      <c r="F5891" s="1">
        <v>441.95</v>
      </c>
      <c r="G5891" s="1">
        <v>439.2</v>
      </c>
      <c r="H5891" s="1">
        <v>438.65</v>
      </c>
      <c r="I5891" s="1">
        <v>441.02</v>
      </c>
      <c r="J5891" s="1">
        <v>499.7</v>
      </c>
      <c r="K5891" s="1">
        <v>325.35000000000002</v>
      </c>
      <c r="L5891" s="1">
        <v>10857863</v>
      </c>
      <c r="M5891" s="1">
        <v>4788516957.6999998</v>
      </c>
      <c r="N5891" s="11">
        <v>144767</v>
      </c>
    </row>
    <row r="5892" spans="1:14" x14ac:dyDescent="0.25">
      <c r="A5892" s="10">
        <v>45247</v>
      </c>
      <c r="B5892" s="1" t="s">
        <v>14</v>
      </c>
      <c r="C5892" s="1">
        <v>439.25</v>
      </c>
      <c r="D5892" s="1">
        <v>441.5</v>
      </c>
      <c r="E5892" s="1">
        <v>438.3</v>
      </c>
      <c r="F5892" s="1">
        <v>438.65</v>
      </c>
      <c r="G5892" s="1">
        <v>438.85</v>
      </c>
      <c r="H5892" s="1">
        <v>439.25</v>
      </c>
      <c r="I5892" s="1">
        <v>439.47</v>
      </c>
      <c r="J5892" s="1">
        <v>499.7</v>
      </c>
      <c r="K5892" s="1">
        <v>325.35000000000002</v>
      </c>
      <c r="L5892" s="1">
        <v>6655278</v>
      </c>
      <c r="M5892" s="1">
        <v>2924821117.8000002</v>
      </c>
      <c r="N5892" s="11">
        <v>124069</v>
      </c>
    </row>
    <row r="5893" spans="1:14" x14ac:dyDescent="0.25">
      <c r="A5893" s="10">
        <v>45250</v>
      </c>
      <c r="B5893" s="1" t="s">
        <v>14</v>
      </c>
      <c r="C5893" s="1">
        <v>439.85</v>
      </c>
      <c r="D5893" s="1">
        <v>440.3</v>
      </c>
      <c r="E5893" s="1">
        <v>434.5</v>
      </c>
      <c r="F5893" s="1">
        <v>439.25</v>
      </c>
      <c r="G5893" s="1">
        <v>436.3</v>
      </c>
      <c r="H5893" s="1">
        <v>436.8</v>
      </c>
      <c r="I5893" s="1">
        <v>437.43</v>
      </c>
      <c r="J5893" s="1">
        <v>499.7</v>
      </c>
      <c r="K5893" s="1">
        <v>325.35000000000002</v>
      </c>
      <c r="L5893" s="1">
        <v>4335388</v>
      </c>
      <c r="M5893" s="1">
        <v>1896428774.5</v>
      </c>
      <c r="N5893" s="11">
        <v>101713</v>
      </c>
    </row>
    <row r="5894" spans="1:14" x14ac:dyDescent="0.25">
      <c r="A5894" s="10">
        <v>45251</v>
      </c>
      <c r="B5894" s="1" t="s">
        <v>14</v>
      </c>
      <c r="C5894" s="1">
        <v>437.15</v>
      </c>
      <c r="D5894" s="1">
        <v>439.3</v>
      </c>
      <c r="E5894" s="1">
        <v>435.5</v>
      </c>
      <c r="F5894" s="1">
        <v>436.8</v>
      </c>
      <c r="G5894" s="1">
        <v>436.2</v>
      </c>
      <c r="H5894" s="1">
        <v>436.25</v>
      </c>
      <c r="I5894" s="1">
        <v>437.01</v>
      </c>
      <c r="J5894" s="1">
        <v>499.7</v>
      </c>
      <c r="K5894" s="1">
        <v>325.35000000000002</v>
      </c>
      <c r="L5894" s="1">
        <v>5997810</v>
      </c>
      <c r="M5894" s="1">
        <v>2621113885.4000001</v>
      </c>
      <c r="N5894" s="11">
        <v>115882</v>
      </c>
    </row>
    <row r="5895" spans="1:14" x14ac:dyDescent="0.25">
      <c r="A5895" s="10">
        <v>45252</v>
      </c>
      <c r="B5895" s="1" t="s">
        <v>14</v>
      </c>
      <c r="C5895" s="1">
        <v>437</v>
      </c>
      <c r="D5895" s="1">
        <v>440.4</v>
      </c>
      <c r="E5895" s="1">
        <v>434.8</v>
      </c>
      <c r="F5895" s="1">
        <v>436.25</v>
      </c>
      <c r="G5895" s="1">
        <v>440.15</v>
      </c>
      <c r="H5895" s="1">
        <v>439.7</v>
      </c>
      <c r="I5895" s="1">
        <v>437.8</v>
      </c>
      <c r="J5895" s="1">
        <v>499.7</v>
      </c>
      <c r="K5895" s="1">
        <v>325.35000000000002</v>
      </c>
      <c r="L5895" s="1">
        <v>4886687</v>
      </c>
      <c r="M5895" s="1">
        <v>2139403597.8</v>
      </c>
      <c r="N5895" s="11">
        <v>94940</v>
      </c>
    </row>
    <row r="5896" spans="1:14" x14ac:dyDescent="0.25">
      <c r="A5896" s="10">
        <v>45253</v>
      </c>
      <c r="B5896" s="1" t="s">
        <v>14</v>
      </c>
      <c r="C5896" s="1">
        <v>440.95</v>
      </c>
      <c r="D5896" s="1">
        <v>442.25</v>
      </c>
      <c r="E5896" s="1">
        <v>438.25</v>
      </c>
      <c r="F5896" s="1">
        <v>439.7</v>
      </c>
      <c r="G5896" s="1">
        <v>440.9</v>
      </c>
      <c r="H5896" s="1">
        <v>440.35</v>
      </c>
      <c r="I5896" s="1">
        <v>440.31</v>
      </c>
      <c r="J5896" s="1">
        <v>499.7</v>
      </c>
      <c r="K5896" s="1">
        <v>325.35000000000002</v>
      </c>
      <c r="L5896" s="1">
        <v>6366606</v>
      </c>
      <c r="M5896" s="1">
        <v>2803291959.25</v>
      </c>
      <c r="N5896" s="11">
        <v>98441</v>
      </c>
    </row>
    <row r="5897" spans="1:14" x14ac:dyDescent="0.25">
      <c r="A5897" s="10">
        <v>45254</v>
      </c>
      <c r="B5897" s="1" t="s">
        <v>14</v>
      </c>
      <c r="C5897" s="1">
        <v>441</v>
      </c>
      <c r="D5897" s="1">
        <v>442.25</v>
      </c>
      <c r="E5897" s="1">
        <v>436.85</v>
      </c>
      <c r="F5897" s="1">
        <v>440.35</v>
      </c>
      <c r="G5897" s="1">
        <v>437.9</v>
      </c>
      <c r="H5897" s="1">
        <v>437.8</v>
      </c>
      <c r="I5897" s="1">
        <v>439</v>
      </c>
      <c r="J5897" s="1">
        <v>499.7</v>
      </c>
      <c r="K5897" s="1">
        <v>325.35000000000002</v>
      </c>
      <c r="L5897" s="1">
        <v>6821878</v>
      </c>
      <c r="M5897" s="1">
        <v>2994784740.4000001</v>
      </c>
      <c r="N5897" s="11">
        <v>116779</v>
      </c>
    </row>
    <row r="5898" spans="1:14" x14ac:dyDescent="0.25">
      <c r="A5898" s="10">
        <v>45258</v>
      </c>
      <c r="B5898" s="1" t="s">
        <v>14</v>
      </c>
      <c r="C5898" s="1">
        <v>438</v>
      </c>
      <c r="D5898" s="1">
        <v>439</v>
      </c>
      <c r="E5898" s="1">
        <v>434.9</v>
      </c>
      <c r="F5898" s="1">
        <v>437.8</v>
      </c>
      <c r="G5898" s="1">
        <v>435.9</v>
      </c>
      <c r="H5898" s="1">
        <v>435.25</v>
      </c>
      <c r="I5898" s="1">
        <v>436.05</v>
      </c>
      <c r="J5898" s="1">
        <v>499.7</v>
      </c>
      <c r="K5898" s="1">
        <v>325.35000000000002</v>
      </c>
      <c r="L5898" s="1">
        <v>8745691</v>
      </c>
      <c r="M5898" s="1">
        <v>3813552286.9499998</v>
      </c>
      <c r="N5898" s="11">
        <v>177548</v>
      </c>
    </row>
    <row r="5899" spans="1:14" x14ac:dyDescent="0.25">
      <c r="A5899" s="10">
        <v>45259</v>
      </c>
      <c r="B5899" s="1" t="s">
        <v>14</v>
      </c>
      <c r="C5899" s="1">
        <v>436</v>
      </c>
      <c r="D5899" s="1">
        <v>438.5</v>
      </c>
      <c r="E5899" s="1">
        <v>434.15</v>
      </c>
      <c r="F5899" s="1">
        <v>435.25</v>
      </c>
      <c r="G5899" s="1">
        <v>436.9</v>
      </c>
      <c r="H5899" s="1">
        <v>437.2</v>
      </c>
      <c r="I5899" s="1">
        <v>436.15</v>
      </c>
      <c r="J5899" s="1">
        <v>499.7</v>
      </c>
      <c r="K5899" s="1">
        <v>325.35000000000002</v>
      </c>
      <c r="L5899" s="1">
        <v>13785216</v>
      </c>
      <c r="M5899" s="1">
        <v>6012481178.1499996</v>
      </c>
      <c r="N5899" s="11">
        <v>181426</v>
      </c>
    </row>
    <row r="5900" spans="1:14" x14ac:dyDescent="0.25">
      <c r="A5900" s="10">
        <v>45260</v>
      </c>
      <c r="B5900" s="1" t="s">
        <v>14</v>
      </c>
      <c r="C5900" s="1">
        <v>436.7</v>
      </c>
      <c r="D5900" s="1">
        <v>438.45</v>
      </c>
      <c r="E5900" s="1">
        <v>434.5</v>
      </c>
      <c r="F5900" s="1">
        <v>437.2</v>
      </c>
      <c r="G5900" s="1">
        <v>436.75</v>
      </c>
      <c r="H5900" s="1">
        <v>435.8</v>
      </c>
      <c r="I5900" s="1">
        <v>436</v>
      </c>
      <c r="J5900" s="1">
        <v>499.7</v>
      </c>
      <c r="K5900" s="1">
        <v>325.35000000000002</v>
      </c>
      <c r="L5900" s="1">
        <v>15127505</v>
      </c>
      <c r="M5900" s="1">
        <v>6595568134.9499998</v>
      </c>
      <c r="N5900" s="11">
        <v>205331</v>
      </c>
    </row>
    <row r="5901" spans="1:14" x14ac:dyDescent="0.25">
      <c r="A5901" s="10">
        <v>45261</v>
      </c>
      <c r="B5901" s="1" t="s">
        <v>14</v>
      </c>
      <c r="C5901" s="1">
        <v>437.9</v>
      </c>
      <c r="D5901" s="1">
        <v>450.95</v>
      </c>
      <c r="E5901" s="1">
        <v>437.4</v>
      </c>
      <c r="F5901" s="1">
        <v>435.8</v>
      </c>
      <c r="G5901" s="1">
        <v>449.15</v>
      </c>
      <c r="H5901" s="1">
        <v>449.8</v>
      </c>
      <c r="I5901" s="1">
        <v>446.61</v>
      </c>
      <c r="J5901" s="1">
        <v>499.7</v>
      </c>
      <c r="K5901" s="1">
        <v>325.35000000000002</v>
      </c>
      <c r="L5901" s="1">
        <v>19336856</v>
      </c>
      <c r="M5901" s="1">
        <v>8636046292.3500004</v>
      </c>
      <c r="N5901" s="11">
        <v>233084</v>
      </c>
    </row>
    <row r="5902" spans="1:14" x14ac:dyDescent="0.25">
      <c r="A5902" s="10">
        <v>45264</v>
      </c>
      <c r="B5902" s="1" t="s">
        <v>14</v>
      </c>
      <c r="C5902" s="1">
        <v>455</v>
      </c>
      <c r="D5902" s="1">
        <v>456.4</v>
      </c>
      <c r="E5902" s="1">
        <v>451</v>
      </c>
      <c r="F5902" s="1">
        <v>449.8</v>
      </c>
      <c r="G5902" s="1">
        <v>453.1</v>
      </c>
      <c r="H5902" s="1">
        <v>454.05</v>
      </c>
      <c r="I5902" s="1">
        <v>453.73</v>
      </c>
      <c r="J5902" s="1">
        <v>499.7</v>
      </c>
      <c r="K5902" s="1">
        <v>325.35000000000002</v>
      </c>
      <c r="L5902" s="1">
        <v>12800220</v>
      </c>
      <c r="M5902" s="1">
        <v>5807860907.5500002</v>
      </c>
      <c r="N5902" s="11">
        <v>218205</v>
      </c>
    </row>
    <row r="5903" spans="1:14" x14ac:dyDescent="0.25">
      <c r="A5903" s="10">
        <v>45265</v>
      </c>
      <c r="B5903" s="1" t="s">
        <v>14</v>
      </c>
      <c r="C5903" s="1">
        <v>455</v>
      </c>
      <c r="D5903" s="1">
        <v>457.8</v>
      </c>
      <c r="E5903" s="1">
        <v>450.1</v>
      </c>
      <c r="F5903" s="1">
        <v>454.05</v>
      </c>
      <c r="G5903" s="1">
        <v>452.4</v>
      </c>
      <c r="H5903" s="1">
        <v>451.75</v>
      </c>
      <c r="I5903" s="1">
        <v>453.52</v>
      </c>
      <c r="J5903" s="1">
        <v>499.7</v>
      </c>
      <c r="K5903" s="1">
        <v>325.35000000000002</v>
      </c>
      <c r="L5903" s="1">
        <v>12136292</v>
      </c>
      <c r="M5903" s="1">
        <v>5504017393.25</v>
      </c>
      <c r="N5903" s="11">
        <v>154505</v>
      </c>
    </row>
    <row r="5904" spans="1:14" x14ac:dyDescent="0.25">
      <c r="A5904" s="10">
        <v>45266</v>
      </c>
      <c r="B5904" s="1" t="s">
        <v>14</v>
      </c>
      <c r="C5904" s="1">
        <v>453.9</v>
      </c>
      <c r="D5904" s="1">
        <v>464.5</v>
      </c>
      <c r="E5904" s="1">
        <v>452.1</v>
      </c>
      <c r="F5904" s="1">
        <v>451.75</v>
      </c>
      <c r="G5904" s="1">
        <v>463.45</v>
      </c>
      <c r="H5904" s="1">
        <v>463.25</v>
      </c>
      <c r="I5904" s="1">
        <v>461.17</v>
      </c>
      <c r="J5904" s="1">
        <v>499.7</v>
      </c>
      <c r="K5904" s="1">
        <v>325.35000000000002</v>
      </c>
      <c r="L5904" s="1">
        <v>20417559</v>
      </c>
      <c r="M5904" s="1">
        <v>9415918516.2999992</v>
      </c>
      <c r="N5904" s="11">
        <v>295774</v>
      </c>
    </row>
    <row r="5905" spans="1:14" x14ac:dyDescent="0.25">
      <c r="A5905" s="10">
        <v>45267</v>
      </c>
      <c r="B5905" s="1" t="s">
        <v>14</v>
      </c>
      <c r="C5905" s="1">
        <v>464.75</v>
      </c>
      <c r="D5905" s="1">
        <v>464.8</v>
      </c>
      <c r="E5905" s="1">
        <v>457.4</v>
      </c>
      <c r="F5905" s="1">
        <v>463.25</v>
      </c>
      <c r="G5905" s="1">
        <v>458.2</v>
      </c>
      <c r="H5905" s="1">
        <v>458.1</v>
      </c>
      <c r="I5905" s="1">
        <v>459.4</v>
      </c>
      <c r="J5905" s="1">
        <v>499.7</v>
      </c>
      <c r="K5905" s="1">
        <v>325.35000000000002</v>
      </c>
      <c r="L5905" s="1">
        <v>11310918</v>
      </c>
      <c r="M5905" s="1">
        <v>5196208022.5</v>
      </c>
      <c r="N5905" s="11">
        <v>175050</v>
      </c>
    </row>
    <row r="5906" spans="1:14" x14ac:dyDescent="0.25">
      <c r="A5906" s="10">
        <v>45268</v>
      </c>
      <c r="B5906" s="1" t="s">
        <v>14</v>
      </c>
      <c r="C5906" s="1">
        <v>459.95</v>
      </c>
      <c r="D5906" s="1">
        <v>461.6</v>
      </c>
      <c r="E5906" s="1">
        <v>448.5</v>
      </c>
      <c r="F5906" s="1">
        <v>458.1</v>
      </c>
      <c r="G5906" s="1">
        <v>450</v>
      </c>
      <c r="H5906" s="1">
        <v>449.15</v>
      </c>
      <c r="I5906" s="1">
        <v>452.69</v>
      </c>
      <c r="J5906" s="1">
        <v>499.7</v>
      </c>
      <c r="K5906" s="1">
        <v>325.35000000000002</v>
      </c>
      <c r="L5906" s="1">
        <v>18667895</v>
      </c>
      <c r="M5906" s="1">
        <v>8450769799.4499998</v>
      </c>
      <c r="N5906" s="11">
        <v>173240</v>
      </c>
    </row>
    <row r="5907" spans="1:14" x14ac:dyDescent="0.25">
      <c r="A5907" s="10">
        <v>45271</v>
      </c>
      <c r="B5907" s="1" t="s">
        <v>14</v>
      </c>
      <c r="C5907" s="1">
        <v>451.5</v>
      </c>
      <c r="D5907" s="1">
        <v>453.6</v>
      </c>
      <c r="E5907" s="1">
        <v>449.3</v>
      </c>
      <c r="F5907" s="1">
        <v>449.15</v>
      </c>
      <c r="G5907" s="1">
        <v>453.2</v>
      </c>
      <c r="H5907" s="1">
        <v>452.45</v>
      </c>
      <c r="I5907" s="1">
        <v>451.92</v>
      </c>
      <c r="J5907" s="1">
        <v>499.7</v>
      </c>
      <c r="K5907" s="1">
        <v>325.35000000000002</v>
      </c>
      <c r="L5907" s="1">
        <v>6599973</v>
      </c>
      <c r="M5907" s="1">
        <v>2982667106.3000002</v>
      </c>
      <c r="N5907" s="11">
        <v>153704</v>
      </c>
    </row>
    <row r="5908" spans="1:14" x14ac:dyDescent="0.25">
      <c r="A5908" s="10">
        <v>45272</v>
      </c>
      <c r="B5908" s="1" t="s">
        <v>14</v>
      </c>
      <c r="C5908" s="1">
        <v>454.2</v>
      </c>
      <c r="D5908" s="1">
        <v>460</v>
      </c>
      <c r="E5908" s="1">
        <v>452.35</v>
      </c>
      <c r="F5908" s="1">
        <v>452.45</v>
      </c>
      <c r="G5908" s="1">
        <v>453.6</v>
      </c>
      <c r="H5908" s="1">
        <v>453.1</v>
      </c>
      <c r="I5908" s="1">
        <v>456.17</v>
      </c>
      <c r="J5908" s="1">
        <v>499.7</v>
      </c>
      <c r="K5908" s="1">
        <v>325.35000000000002</v>
      </c>
      <c r="L5908" s="1">
        <v>10158101</v>
      </c>
      <c r="M5908" s="1">
        <v>4633852599.4499998</v>
      </c>
      <c r="N5908" s="11">
        <v>159664</v>
      </c>
    </row>
    <row r="5909" spans="1:14" x14ac:dyDescent="0.25">
      <c r="A5909" s="10">
        <v>45273</v>
      </c>
      <c r="B5909" s="1" t="s">
        <v>14</v>
      </c>
      <c r="C5909" s="1">
        <v>456.3</v>
      </c>
      <c r="D5909" s="1">
        <v>458.85</v>
      </c>
      <c r="E5909" s="1">
        <v>453.1</v>
      </c>
      <c r="F5909" s="1">
        <v>453.1</v>
      </c>
      <c r="G5909" s="1">
        <v>455.6</v>
      </c>
      <c r="H5909" s="1">
        <v>455.65</v>
      </c>
      <c r="I5909" s="1">
        <v>455.72</v>
      </c>
      <c r="J5909" s="1">
        <v>499.7</v>
      </c>
      <c r="K5909" s="1">
        <v>325.35000000000002</v>
      </c>
      <c r="L5909" s="1">
        <v>11283868</v>
      </c>
      <c r="M5909" s="1">
        <v>5142261661.75</v>
      </c>
      <c r="N5909" s="11">
        <v>136565</v>
      </c>
    </row>
    <row r="5910" spans="1:14" x14ac:dyDescent="0.25">
      <c r="A5910" s="10">
        <v>45274</v>
      </c>
      <c r="B5910" s="1" t="s">
        <v>14</v>
      </c>
      <c r="C5910" s="1">
        <v>460</v>
      </c>
      <c r="D5910" s="1">
        <v>461</v>
      </c>
      <c r="E5910" s="1">
        <v>449.45</v>
      </c>
      <c r="F5910" s="1">
        <v>455.65</v>
      </c>
      <c r="G5910" s="1">
        <v>458.3</v>
      </c>
      <c r="H5910" s="1">
        <v>460.1</v>
      </c>
      <c r="I5910" s="1">
        <v>458.42</v>
      </c>
      <c r="J5910" s="1">
        <v>499.7</v>
      </c>
      <c r="K5910" s="1">
        <v>325.35000000000002</v>
      </c>
      <c r="L5910" s="1">
        <v>14370803</v>
      </c>
      <c r="M5910" s="1">
        <v>6587926047.6499996</v>
      </c>
      <c r="N5910" s="11">
        <v>198906</v>
      </c>
    </row>
    <row r="5911" spans="1:14" x14ac:dyDescent="0.25">
      <c r="A5911" s="10">
        <v>45275</v>
      </c>
      <c r="B5911" s="1" t="s">
        <v>14</v>
      </c>
      <c r="C5911" s="1">
        <v>461.9</v>
      </c>
      <c r="D5911" s="1">
        <v>462.95</v>
      </c>
      <c r="E5911" s="1">
        <v>455</v>
      </c>
      <c r="F5911" s="1">
        <v>460.1</v>
      </c>
      <c r="G5911" s="1">
        <v>458.55</v>
      </c>
      <c r="H5911" s="1">
        <v>458.2</v>
      </c>
      <c r="I5911" s="1">
        <v>457.72</v>
      </c>
      <c r="J5911" s="1">
        <v>499.7</v>
      </c>
      <c r="K5911" s="1">
        <v>325.35000000000002</v>
      </c>
      <c r="L5911" s="1">
        <v>15789845</v>
      </c>
      <c r="M5911" s="1">
        <v>7227299043.6999998</v>
      </c>
      <c r="N5911" s="11">
        <v>205228</v>
      </c>
    </row>
    <row r="5912" spans="1:14" x14ac:dyDescent="0.25">
      <c r="A5912" s="10">
        <v>45278</v>
      </c>
      <c r="B5912" s="1" t="s">
        <v>14</v>
      </c>
      <c r="C5912" s="1">
        <v>455</v>
      </c>
      <c r="D5912" s="1">
        <v>456</v>
      </c>
      <c r="E5912" s="1">
        <v>450.35</v>
      </c>
      <c r="F5912" s="1">
        <v>458.2</v>
      </c>
      <c r="G5912" s="1">
        <v>451.95</v>
      </c>
      <c r="H5912" s="1">
        <v>451.65</v>
      </c>
      <c r="I5912" s="1">
        <v>451.89</v>
      </c>
      <c r="J5912" s="1">
        <v>499.7</v>
      </c>
      <c r="K5912" s="1">
        <v>325.35000000000002</v>
      </c>
      <c r="L5912" s="1">
        <v>12027620</v>
      </c>
      <c r="M5912" s="1">
        <v>5435127623.5</v>
      </c>
      <c r="N5912" s="11">
        <v>202238</v>
      </c>
    </row>
    <row r="5913" spans="1:14" x14ac:dyDescent="0.25">
      <c r="A5913" s="10">
        <v>45279</v>
      </c>
      <c r="B5913" s="1" t="s">
        <v>14</v>
      </c>
      <c r="C5913" s="1">
        <v>453.35</v>
      </c>
      <c r="D5913" s="1">
        <v>458</v>
      </c>
      <c r="E5913" s="1">
        <v>452.05</v>
      </c>
      <c r="F5913" s="1">
        <v>451.65</v>
      </c>
      <c r="G5913" s="1">
        <v>456.45</v>
      </c>
      <c r="H5913" s="1">
        <v>456.1</v>
      </c>
      <c r="I5913" s="1">
        <v>455.77</v>
      </c>
      <c r="J5913" s="1">
        <v>499.7</v>
      </c>
      <c r="K5913" s="1">
        <v>325.35000000000002</v>
      </c>
      <c r="L5913" s="1">
        <v>10268755</v>
      </c>
      <c r="M5913" s="1">
        <v>4680212654.9499998</v>
      </c>
      <c r="N5913" s="11">
        <v>163132</v>
      </c>
    </row>
    <row r="5914" spans="1:14" x14ac:dyDescent="0.25">
      <c r="A5914" s="10">
        <v>45280</v>
      </c>
      <c r="B5914" s="1" t="s">
        <v>14</v>
      </c>
      <c r="C5914" s="1">
        <v>459</v>
      </c>
      <c r="D5914" s="1">
        <v>459.25</v>
      </c>
      <c r="E5914" s="1">
        <v>449.3</v>
      </c>
      <c r="F5914" s="1">
        <v>456.1</v>
      </c>
      <c r="G5914" s="1">
        <v>450.15</v>
      </c>
      <c r="H5914" s="1">
        <v>451</v>
      </c>
      <c r="I5914" s="1">
        <v>454.97</v>
      </c>
      <c r="J5914" s="1">
        <v>499.7</v>
      </c>
      <c r="K5914" s="1">
        <v>325.35000000000002</v>
      </c>
      <c r="L5914" s="1">
        <v>10367665</v>
      </c>
      <c r="M5914" s="1">
        <v>4716934041.1499996</v>
      </c>
      <c r="N5914" s="11">
        <v>171902</v>
      </c>
    </row>
    <row r="5915" spans="1:14" x14ac:dyDescent="0.25">
      <c r="A5915" s="10">
        <v>45281</v>
      </c>
      <c r="B5915" s="1" t="s">
        <v>14</v>
      </c>
      <c r="C5915" s="1">
        <v>449</v>
      </c>
      <c r="D5915" s="1">
        <v>453.75</v>
      </c>
      <c r="E5915" s="1">
        <v>444.45</v>
      </c>
      <c r="F5915" s="1">
        <v>451</v>
      </c>
      <c r="G5915" s="1">
        <v>452</v>
      </c>
      <c r="H5915" s="1">
        <v>451.45</v>
      </c>
      <c r="I5915" s="1">
        <v>450.19</v>
      </c>
      <c r="J5915" s="1">
        <v>499.7</v>
      </c>
      <c r="K5915" s="1">
        <v>325.35000000000002</v>
      </c>
      <c r="L5915" s="1">
        <v>11154625</v>
      </c>
      <c r="M5915" s="1">
        <v>5021673354.1499996</v>
      </c>
      <c r="N5915" s="11">
        <v>173231</v>
      </c>
    </row>
    <row r="5916" spans="1:14" x14ac:dyDescent="0.25">
      <c r="A5916" s="10">
        <v>45282</v>
      </c>
      <c r="B5916" s="1" t="s">
        <v>14</v>
      </c>
      <c r="C5916" s="1">
        <v>453</v>
      </c>
      <c r="D5916" s="1">
        <v>455.9</v>
      </c>
      <c r="E5916" s="1">
        <v>450.55</v>
      </c>
      <c r="F5916" s="1">
        <v>451.45</v>
      </c>
      <c r="G5916" s="1">
        <v>454.2</v>
      </c>
      <c r="H5916" s="1">
        <v>455.2</v>
      </c>
      <c r="I5916" s="1">
        <v>454.25</v>
      </c>
      <c r="J5916" s="1">
        <v>499.7</v>
      </c>
      <c r="K5916" s="1">
        <v>325.35000000000002</v>
      </c>
      <c r="L5916" s="1">
        <v>11026317</v>
      </c>
      <c r="M5916" s="1">
        <v>5008664858.1999998</v>
      </c>
      <c r="N5916" s="11">
        <v>189460</v>
      </c>
    </row>
    <row r="5917" spans="1:14" x14ac:dyDescent="0.25">
      <c r="A5917" s="10">
        <v>45286</v>
      </c>
      <c r="B5917" s="1" t="s">
        <v>14</v>
      </c>
      <c r="C5917" s="1">
        <v>456.05</v>
      </c>
      <c r="D5917" s="1">
        <v>458.9</v>
      </c>
      <c r="E5917" s="1">
        <v>454.7</v>
      </c>
      <c r="F5917" s="1">
        <v>455.2</v>
      </c>
      <c r="G5917" s="1">
        <v>457.05</v>
      </c>
      <c r="H5917" s="1">
        <v>456.45</v>
      </c>
      <c r="I5917" s="1">
        <v>456.9</v>
      </c>
      <c r="J5917" s="1">
        <v>499.7</v>
      </c>
      <c r="K5917" s="1">
        <v>325.5</v>
      </c>
      <c r="L5917" s="1">
        <v>5871301</v>
      </c>
      <c r="M5917" s="1">
        <v>2682601608.8499999</v>
      </c>
      <c r="N5917" s="11">
        <v>133599</v>
      </c>
    </row>
    <row r="5918" spans="1:14" x14ac:dyDescent="0.25">
      <c r="A5918" s="10">
        <v>45287</v>
      </c>
      <c r="B5918" s="1" t="s">
        <v>14</v>
      </c>
      <c r="C5918" s="1">
        <v>457</v>
      </c>
      <c r="D5918" s="1">
        <v>458.5</v>
      </c>
      <c r="E5918" s="1">
        <v>453.75</v>
      </c>
      <c r="F5918" s="1">
        <v>456.45</v>
      </c>
      <c r="G5918" s="1">
        <v>456.6</v>
      </c>
      <c r="H5918" s="1">
        <v>457.1</v>
      </c>
      <c r="I5918" s="1">
        <v>455.97</v>
      </c>
      <c r="J5918" s="1">
        <v>499.7</v>
      </c>
      <c r="K5918" s="1">
        <v>325.5</v>
      </c>
      <c r="L5918" s="1">
        <v>7543383</v>
      </c>
      <c r="M5918" s="1">
        <v>3439550563.5500002</v>
      </c>
      <c r="N5918" s="11">
        <v>141438</v>
      </c>
    </row>
    <row r="5919" spans="1:14" x14ac:dyDescent="0.25">
      <c r="A5919" s="10">
        <v>45288</v>
      </c>
      <c r="B5919" s="1" t="s">
        <v>14</v>
      </c>
      <c r="C5919" s="1">
        <v>457.2</v>
      </c>
      <c r="D5919" s="1">
        <v>464.7</v>
      </c>
      <c r="E5919" s="1">
        <v>456.1</v>
      </c>
      <c r="F5919" s="1">
        <v>457.1</v>
      </c>
      <c r="G5919" s="1">
        <v>463.95</v>
      </c>
      <c r="H5919" s="1">
        <v>464.1</v>
      </c>
      <c r="I5919" s="1">
        <v>461.6</v>
      </c>
      <c r="J5919" s="1">
        <v>499.7</v>
      </c>
      <c r="K5919" s="1">
        <v>325.5</v>
      </c>
      <c r="L5919" s="1">
        <v>20696101</v>
      </c>
      <c r="M5919" s="1">
        <v>9553290485.2999992</v>
      </c>
      <c r="N5919" s="11">
        <v>219642</v>
      </c>
    </row>
    <row r="5920" spans="1:14" x14ac:dyDescent="0.25">
      <c r="A5920" s="10">
        <v>45289</v>
      </c>
      <c r="B5920" s="1" t="s">
        <v>14</v>
      </c>
      <c r="C5920" s="1">
        <v>464.1</v>
      </c>
      <c r="D5920" s="1">
        <v>467.9</v>
      </c>
      <c r="E5920" s="1">
        <v>461.35</v>
      </c>
      <c r="F5920" s="1">
        <v>464.1</v>
      </c>
      <c r="G5920" s="1">
        <v>462</v>
      </c>
      <c r="H5920" s="1">
        <v>462.1</v>
      </c>
      <c r="I5920" s="1">
        <v>464.6</v>
      </c>
      <c r="J5920" s="1">
        <v>499.7</v>
      </c>
      <c r="K5920" s="1">
        <v>325.5</v>
      </c>
      <c r="L5920" s="1">
        <v>12888266</v>
      </c>
      <c r="M5920" s="1">
        <v>5987892520.9499998</v>
      </c>
      <c r="N5920" s="11">
        <v>195653</v>
      </c>
    </row>
    <row r="5921" spans="1:14" x14ac:dyDescent="0.25">
      <c r="A5921" s="10">
        <v>45292</v>
      </c>
      <c r="B5921" s="1" t="s">
        <v>14</v>
      </c>
      <c r="C5921" s="1">
        <v>463.5</v>
      </c>
      <c r="D5921" s="1">
        <v>469.95</v>
      </c>
      <c r="E5921" s="1">
        <v>462.65</v>
      </c>
      <c r="F5921" s="1">
        <v>462.1</v>
      </c>
      <c r="G5921" s="1">
        <v>465.8</v>
      </c>
      <c r="H5921" s="1">
        <v>468.05</v>
      </c>
      <c r="I5921" s="1">
        <v>467.15</v>
      </c>
      <c r="J5921" s="1">
        <v>499.7</v>
      </c>
      <c r="K5921" s="1">
        <v>326</v>
      </c>
      <c r="L5921" s="1">
        <v>9346277</v>
      </c>
      <c r="M5921" s="1">
        <v>4366127498.3000002</v>
      </c>
      <c r="N5921" s="11">
        <v>167073</v>
      </c>
    </row>
    <row r="5922" spans="1:14" x14ac:dyDescent="0.25">
      <c r="A5922" s="10">
        <v>45293</v>
      </c>
      <c r="B5922" s="1" t="s">
        <v>14</v>
      </c>
      <c r="C5922" s="1">
        <v>470</v>
      </c>
      <c r="D5922" s="1">
        <v>471.35</v>
      </c>
      <c r="E5922" s="1">
        <v>463.6</v>
      </c>
      <c r="F5922" s="1">
        <v>468.05</v>
      </c>
      <c r="G5922" s="1">
        <v>470.15</v>
      </c>
      <c r="H5922" s="1">
        <v>470.35</v>
      </c>
      <c r="I5922" s="1">
        <v>468.26</v>
      </c>
      <c r="J5922" s="1">
        <v>499.7</v>
      </c>
      <c r="K5922" s="1">
        <v>326</v>
      </c>
      <c r="L5922" s="1">
        <v>10519771</v>
      </c>
      <c r="M5922" s="1">
        <v>4926002186.8500004</v>
      </c>
      <c r="N5922" s="11">
        <v>159124</v>
      </c>
    </row>
    <row r="5923" spans="1:14" x14ac:dyDescent="0.25">
      <c r="A5923" s="10">
        <v>45294</v>
      </c>
      <c r="B5923" s="1" t="s">
        <v>14</v>
      </c>
      <c r="C5923" s="1">
        <v>470.25</v>
      </c>
      <c r="D5923" s="1">
        <v>480.7</v>
      </c>
      <c r="E5923" s="1">
        <v>469.35</v>
      </c>
      <c r="F5923" s="1">
        <v>470.35</v>
      </c>
      <c r="G5923" s="1">
        <v>477.45</v>
      </c>
      <c r="H5923" s="1">
        <v>477.25</v>
      </c>
      <c r="I5923" s="1">
        <v>477.4</v>
      </c>
      <c r="J5923" s="1">
        <v>499.7</v>
      </c>
      <c r="K5923" s="1">
        <v>326</v>
      </c>
      <c r="L5923" s="1">
        <v>24036012</v>
      </c>
      <c r="M5923" s="1">
        <v>11474709723.9</v>
      </c>
      <c r="N5923" s="11">
        <v>270703</v>
      </c>
    </row>
    <row r="5924" spans="1:14" x14ac:dyDescent="0.25">
      <c r="A5924" s="10">
        <v>45295</v>
      </c>
      <c r="B5924" s="1" t="s">
        <v>14</v>
      </c>
      <c r="C5924" s="1">
        <v>480</v>
      </c>
      <c r="D5924" s="1">
        <v>481.45</v>
      </c>
      <c r="E5924" s="1">
        <v>474.2</v>
      </c>
      <c r="F5924" s="1">
        <v>477.25</v>
      </c>
      <c r="G5924" s="1">
        <v>475.5</v>
      </c>
      <c r="H5924" s="1">
        <v>476.4</v>
      </c>
      <c r="I5924" s="1">
        <v>478.62</v>
      </c>
      <c r="J5924" s="1">
        <v>499.7</v>
      </c>
      <c r="K5924" s="1">
        <v>326</v>
      </c>
      <c r="L5924" s="1">
        <v>11786959</v>
      </c>
      <c r="M5924" s="1">
        <v>5641469823.8999996</v>
      </c>
      <c r="N5924" s="11">
        <v>145887</v>
      </c>
    </row>
    <row r="5925" spans="1:14" x14ac:dyDescent="0.25">
      <c r="A5925" s="10">
        <v>45296</v>
      </c>
      <c r="B5925" s="1" t="s">
        <v>14</v>
      </c>
      <c r="C5925" s="1">
        <v>479.4</v>
      </c>
      <c r="D5925" s="1">
        <v>479.4</v>
      </c>
      <c r="E5925" s="1">
        <v>472</v>
      </c>
      <c r="F5925" s="1">
        <v>476.4</v>
      </c>
      <c r="G5925" s="1">
        <v>473.8</v>
      </c>
      <c r="H5925" s="1">
        <v>473.95</v>
      </c>
      <c r="I5925" s="1">
        <v>474.98</v>
      </c>
      <c r="J5925" s="1">
        <v>499.7</v>
      </c>
      <c r="K5925" s="1">
        <v>326</v>
      </c>
      <c r="L5925" s="1">
        <v>9209405</v>
      </c>
      <c r="M5925" s="1">
        <v>4374280743.6999998</v>
      </c>
      <c r="N5925" s="11">
        <v>191991</v>
      </c>
    </row>
    <row r="5926" spans="1:14" x14ac:dyDescent="0.25">
      <c r="A5926" s="10">
        <v>45299</v>
      </c>
      <c r="B5926" s="1" t="s">
        <v>14</v>
      </c>
      <c r="C5926" s="1">
        <v>475</v>
      </c>
      <c r="D5926" s="1">
        <v>475.5</v>
      </c>
      <c r="E5926" s="1">
        <v>464.55</v>
      </c>
      <c r="F5926" s="1">
        <v>473.95</v>
      </c>
      <c r="G5926" s="1">
        <v>465.35</v>
      </c>
      <c r="H5926" s="1">
        <v>465.5</v>
      </c>
      <c r="I5926" s="1">
        <v>467.76</v>
      </c>
      <c r="J5926" s="1">
        <v>499.7</v>
      </c>
      <c r="K5926" s="1">
        <v>326.39999999999998</v>
      </c>
      <c r="L5926" s="1">
        <v>8003177</v>
      </c>
      <c r="M5926" s="1">
        <v>3743577082</v>
      </c>
      <c r="N5926" s="11">
        <v>162793</v>
      </c>
    </row>
    <row r="5927" spans="1:14" x14ac:dyDescent="0.25">
      <c r="A5927" s="10">
        <v>45300</v>
      </c>
      <c r="B5927" s="1" t="s">
        <v>14</v>
      </c>
      <c r="C5927" s="1">
        <v>467.5</v>
      </c>
      <c r="D5927" s="1">
        <v>469.95</v>
      </c>
      <c r="E5927" s="1">
        <v>463.65</v>
      </c>
      <c r="F5927" s="1">
        <v>465.5</v>
      </c>
      <c r="G5927" s="1">
        <v>464.2</v>
      </c>
      <c r="H5927" s="1">
        <v>464.55</v>
      </c>
      <c r="I5927" s="1">
        <v>466.06</v>
      </c>
      <c r="J5927" s="1">
        <v>499.7</v>
      </c>
      <c r="K5927" s="1">
        <v>326.39999999999998</v>
      </c>
      <c r="L5927" s="1">
        <v>5696780</v>
      </c>
      <c r="M5927" s="1">
        <v>2655047091.5999999</v>
      </c>
      <c r="N5927" s="11">
        <v>133889</v>
      </c>
    </row>
    <row r="5928" spans="1:14" x14ac:dyDescent="0.25">
      <c r="A5928" s="10">
        <v>45301</v>
      </c>
      <c r="B5928" s="1" t="s">
        <v>14</v>
      </c>
      <c r="C5928" s="1">
        <v>464.55</v>
      </c>
      <c r="D5928" s="1">
        <v>466.75</v>
      </c>
      <c r="E5928" s="1">
        <v>460.05</v>
      </c>
      <c r="F5928" s="1">
        <v>464.55</v>
      </c>
      <c r="G5928" s="1">
        <v>463.5</v>
      </c>
      <c r="H5928" s="1">
        <v>463.3</v>
      </c>
      <c r="I5928" s="1">
        <v>462.07</v>
      </c>
      <c r="J5928" s="1">
        <v>499.7</v>
      </c>
      <c r="K5928" s="1">
        <v>326.39999999999998</v>
      </c>
      <c r="L5928" s="1">
        <v>5896123</v>
      </c>
      <c r="M5928" s="1">
        <v>2724412894.1500001</v>
      </c>
      <c r="N5928" s="11">
        <v>113576</v>
      </c>
    </row>
    <row r="5929" spans="1:14" x14ac:dyDescent="0.25">
      <c r="A5929" s="10">
        <v>45302</v>
      </c>
      <c r="B5929" s="1" t="s">
        <v>14</v>
      </c>
      <c r="C5929" s="1">
        <v>464.1</v>
      </c>
      <c r="D5929" s="1">
        <v>466.55</v>
      </c>
      <c r="E5929" s="1">
        <v>461.1</v>
      </c>
      <c r="F5929" s="1">
        <v>463.3</v>
      </c>
      <c r="G5929" s="1">
        <v>463.25</v>
      </c>
      <c r="H5929" s="1">
        <v>462.65</v>
      </c>
      <c r="I5929" s="1">
        <v>463.35</v>
      </c>
      <c r="J5929" s="1">
        <v>499.7</v>
      </c>
      <c r="K5929" s="1">
        <v>326.39999999999998</v>
      </c>
      <c r="L5929" s="1">
        <v>6534775</v>
      </c>
      <c r="M5929" s="1">
        <v>3027885522.1999998</v>
      </c>
      <c r="N5929" s="11">
        <v>128488</v>
      </c>
    </row>
    <row r="5930" spans="1:14" x14ac:dyDescent="0.25">
      <c r="A5930" s="10">
        <v>45303</v>
      </c>
      <c r="B5930" s="1" t="s">
        <v>14</v>
      </c>
      <c r="C5930" s="1">
        <v>463.25</v>
      </c>
      <c r="D5930" s="1">
        <v>467.7</v>
      </c>
      <c r="E5930" s="1">
        <v>460.35</v>
      </c>
      <c r="F5930" s="1">
        <v>462.65</v>
      </c>
      <c r="G5930" s="1">
        <v>467.4</v>
      </c>
      <c r="H5930" s="1">
        <v>466.7</v>
      </c>
      <c r="I5930" s="1">
        <v>464.54</v>
      </c>
      <c r="J5930" s="1">
        <v>499.7</v>
      </c>
      <c r="K5930" s="1">
        <v>326.39999999999998</v>
      </c>
      <c r="L5930" s="1">
        <v>9354326</v>
      </c>
      <c r="M5930" s="1">
        <v>4345496069.8999996</v>
      </c>
      <c r="N5930" s="11">
        <v>151600</v>
      </c>
    </row>
    <row r="5931" spans="1:14" x14ac:dyDescent="0.25">
      <c r="A5931" s="10">
        <v>45306</v>
      </c>
      <c r="B5931" s="1" t="s">
        <v>14</v>
      </c>
      <c r="C5931" s="1">
        <v>470</v>
      </c>
      <c r="D5931" s="1">
        <v>470.5</v>
      </c>
      <c r="E5931" s="1">
        <v>466.1</v>
      </c>
      <c r="F5931" s="1">
        <v>466.7</v>
      </c>
      <c r="G5931" s="1">
        <v>467.55</v>
      </c>
      <c r="H5931" s="1">
        <v>467.6</v>
      </c>
      <c r="I5931" s="1">
        <v>467.74</v>
      </c>
      <c r="J5931" s="1">
        <v>499.7</v>
      </c>
      <c r="K5931" s="1">
        <v>327.55</v>
      </c>
      <c r="L5931" s="1">
        <v>6902156</v>
      </c>
      <c r="M5931" s="1">
        <v>3228425376.5500002</v>
      </c>
      <c r="N5931" s="11">
        <v>141310</v>
      </c>
    </row>
    <row r="5932" spans="1:14" x14ac:dyDescent="0.25">
      <c r="A5932" s="10">
        <v>45307</v>
      </c>
      <c r="B5932" s="1" t="s">
        <v>14</v>
      </c>
      <c r="C5932" s="1">
        <v>467.8</v>
      </c>
      <c r="D5932" s="1">
        <v>475</v>
      </c>
      <c r="E5932" s="1">
        <v>464.25</v>
      </c>
      <c r="F5932" s="1">
        <v>467.6</v>
      </c>
      <c r="G5932" s="1">
        <v>475</v>
      </c>
      <c r="H5932" s="1">
        <v>472.3</v>
      </c>
      <c r="I5932" s="1">
        <v>469.28</v>
      </c>
      <c r="J5932" s="1">
        <v>499.7</v>
      </c>
      <c r="K5932" s="1">
        <v>327.55</v>
      </c>
      <c r="L5932" s="1">
        <v>12066347</v>
      </c>
      <c r="M5932" s="1">
        <v>5662477326.3500004</v>
      </c>
      <c r="N5932" s="11">
        <v>181194</v>
      </c>
    </row>
    <row r="5933" spans="1:14" x14ac:dyDescent="0.25">
      <c r="A5933" s="10">
        <v>45308</v>
      </c>
      <c r="B5933" s="1" t="s">
        <v>14</v>
      </c>
      <c r="C5933" s="1">
        <v>471.4</v>
      </c>
      <c r="D5933" s="1">
        <v>477</v>
      </c>
      <c r="E5933" s="1">
        <v>465.2</v>
      </c>
      <c r="F5933" s="1">
        <v>472.3</v>
      </c>
      <c r="G5933" s="1">
        <v>467.3</v>
      </c>
      <c r="H5933" s="1">
        <v>466.6</v>
      </c>
      <c r="I5933" s="1">
        <v>470.02</v>
      </c>
      <c r="J5933" s="1">
        <v>499.7</v>
      </c>
      <c r="K5933" s="1">
        <v>327.55</v>
      </c>
      <c r="L5933" s="1">
        <v>11108698</v>
      </c>
      <c r="M5933" s="1">
        <v>5221322440.8500004</v>
      </c>
      <c r="N5933" s="11">
        <v>163870</v>
      </c>
    </row>
    <row r="5934" spans="1:14" x14ac:dyDescent="0.25">
      <c r="A5934" s="10">
        <v>45309</v>
      </c>
      <c r="B5934" s="1" t="s">
        <v>14</v>
      </c>
      <c r="C5934" s="1">
        <v>465.25</v>
      </c>
      <c r="D5934" s="1">
        <v>467.85</v>
      </c>
      <c r="E5934" s="1">
        <v>454.55</v>
      </c>
      <c r="F5934" s="1">
        <v>466.6</v>
      </c>
      <c r="G5934" s="1">
        <v>466.45</v>
      </c>
      <c r="H5934" s="1">
        <v>465.5</v>
      </c>
      <c r="I5934" s="1">
        <v>463.82</v>
      </c>
      <c r="J5934" s="1">
        <v>499.7</v>
      </c>
      <c r="K5934" s="1">
        <v>327.55</v>
      </c>
      <c r="L5934" s="1">
        <v>9143784</v>
      </c>
      <c r="M5934" s="1">
        <v>4241036943.75</v>
      </c>
      <c r="N5934" s="11">
        <v>162645</v>
      </c>
    </row>
    <row r="5935" spans="1:14" x14ac:dyDescent="0.25">
      <c r="A5935" s="10">
        <v>45310</v>
      </c>
      <c r="B5935" s="1" t="s">
        <v>14</v>
      </c>
      <c r="C5935" s="1">
        <v>468.55</v>
      </c>
      <c r="D5935" s="1">
        <v>473</v>
      </c>
      <c r="E5935" s="1">
        <v>466.4</v>
      </c>
      <c r="F5935" s="1">
        <v>465.5</v>
      </c>
      <c r="G5935" s="1">
        <v>472</v>
      </c>
      <c r="H5935" s="1">
        <v>471.5</v>
      </c>
      <c r="I5935" s="1">
        <v>470.66</v>
      </c>
      <c r="J5935" s="1">
        <v>499.7</v>
      </c>
      <c r="K5935" s="1">
        <v>327.55</v>
      </c>
      <c r="L5935" s="1">
        <v>12203322</v>
      </c>
      <c r="M5935" s="1">
        <v>5743598363.6000004</v>
      </c>
      <c r="N5935" s="11">
        <v>140093</v>
      </c>
    </row>
    <row r="5936" spans="1:14" x14ac:dyDescent="0.25">
      <c r="A5936" s="10">
        <v>45311</v>
      </c>
      <c r="B5936" s="1" t="s">
        <v>14</v>
      </c>
      <c r="C5936" s="1">
        <v>473.4</v>
      </c>
      <c r="D5936" s="1">
        <v>475</v>
      </c>
      <c r="E5936" s="1">
        <v>468</v>
      </c>
      <c r="F5936" s="1">
        <v>471.5</v>
      </c>
      <c r="G5936" s="1">
        <v>468.3</v>
      </c>
      <c r="H5936" s="1">
        <v>468.4</v>
      </c>
      <c r="I5936" s="1">
        <v>471.38</v>
      </c>
      <c r="J5936" s="1">
        <v>499.7</v>
      </c>
      <c r="K5936" s="1">
        <v>327.55</v>
      </c>
      <c r="L5936" s="1">
        <v>3296407</v>
      </c>
      <c r="M5936" s="1">
        <v>1553845356.45</v>
      </c>
      <c r="N5936" s="11">
        <v>53837</v>
      </c>
    </row>
    <row r="5937" spans="1:14" x14ac:dyDescent="0.25">
      <c r="A5937" s="10">
        <v>45314</v>
      </c>
      <c r="B5937" s="1" t="s">
        <v>14</v>
      </c>
      <c r="C5937" s="1">
        <v>473.75</v>
      </c>
      <c r="D5937" s="1">
        <v>473.75</v>
      </c>
      <c r="E5937" s="1">
        <v>456.4</v>
      </c>
      <c r="F5937" s="1">
        <v>468.4</v>
      </c>
      <c r="G5937" s="1">
        <v>459.85</v>
      </c>
      <c r="H5937" s="1">
        <v>459.3</v>
      </c>
      <c r="I5937" s="1">
        <v>465.33</v>
      </c>
      <c r="J5937" s="1">
        <v>499.7</v>
      </c>
      <c r="K5937" s="1">
        <v>329.1</v>
      </c>
      <c r="L5937" s="1">
        <v>8404513</v>
      </c>
      <c r="M5937" s="1">
        <v>3910881933.9000001</v>
      </c>
      <c r="N5937" s="11">
        <v>174187</v>
      </c>
    </row>
    <row r="5938" spans="1:14" x14ac:dyDescent="0.25">
      <c r="A5938" s="10">
        <v>45315</v>
      </c>
      <c r="B5938" s="1" t="s">
        <v>14</v>
      </c>
      <c r="C5938" s="1">
        <v>460.1</v>
      </c>
      <c r="D5938" s="1">
        <v>467.4</v>
      </c>
      <c r="E5938" s="1">
        <v>458.1</v>
      </c>
      <c r="F5938" s="1">
        <v>459.3</v>
      </c>
      <c r="G5938" s="1">
        <v>461.8</v>
      </c>
      <c r="H5938" s="1">
        <v>463.6</v>
      </c>
      <c r="I5938" s="1">
        <v>461.87</v>
      </c>
      <c r="J5938" s="1">
        <v>499.7</v>
      </c>
      <c r="K5938" s="1">
        <v>329.1</v>
      </c>
      <c r="L5938" s="1">
        <v>21626183</v>
      </c>
      <c r="M5938" s="1">
        <v>9988404501</v>
      </c>
      <c r="N5938" s="11">
        <v>182598</v>
      </c>
    </row>
    <row r="5939" spans="1:14" x14ac:dyDescent="0.25">
      <c r="A5939" s="10">
        <v>45316</v>
      </c>
      <c r="B5939" s="1" t="s">
        <v>14</v>
      </c>
      <c r="C5939" s="1">
        <v>463.55</v>
      </c>
      <c r="D5939" s="1">
        <v>464.95</v>
      </c>
      <c r="E5939" s="1">
        <v>452.1</v>
      </c>
      <c r="F5939" s="1">
        <v>463.6</v>
      </c>
      <c r="G5939" s="1">
        <v>457.5</v>
      </c>
      <c r="H5939" s="1">
        <v>455.65</v>
      </c>
      <c r="I5939" s="1">
        <v>456.11</v>
      </c>
      <c r="J5939" s="1">
        <v>499.7</v>
      </c>
      <c r="K5939" s="1">
        <v>329.1</v>
      </c>
      <c r="L5939" s="1">
        <v>19677700</v>
      </c>
      <c r="M5939" s="1">
        <v>8975118150.0499992</v>
      </c>
      <c r="N5939" s="11">
        <v>206935</v>
      </c>
    </row>
    <row r="5940" spans="1:14" x14ac:dyDescent="0.25">
      <c r="A5940" s="10">
        <v>45320</v>
      </c>
      <c r="B5940" s="1" t="s">
        <v>14</v>
      </c>
      <c r="C5940" s="1">
        <v>455.9</v>
      </c>
      <c r="D5940" s="1">
        <v>457.25</v>
      </c>
      <c r="E5940" s="1">
        <v>447.5</v>
      </c>
      <c r="F5940" s="1">
        <v>455.65</v>
      </c>
      <c r="G5940" s="1">
        <v>448.7</v>
      </c>
      <c r="H5940" s="1">
        <v>449.8</v>
      </c>
      <c r="I5940" s="1">
        <v>452.63</v>
      </c>
      <c r="J5940" s="1">
        <v>499.7</v>
      </c>
      <c r="K5940" s="1">
        <v>329.1</v>
      </c>
      <c r="L5940" s="1">
        <v>17869152</v>
      </c>
      <c r="M5940" s="1">
        <v>8088099555.1000004</v>
      </c>
      <c r="N5940" s="11">
        <v>253582</v>
      </c>
    </row>
    <row r="5941" spans="1:14" x14ac:dyDescent="0.25">
      <c r="A5941" s="10">
        <v>45321</v>
      </c>
      <c r="B5941" s="1" t="s">
        <v>14</v>
      </c>
      <c r="C5941" s="1">
        <v>447</v>
      </c>
      <c r="D5941" s="1">
        <v>453.7</v>
      </c>
      <c r="E5941" s="1">
        <v>437.4</v>
      </c>
      <c r="F5941" s="1">
        <v>449.8</v>
      </c>
      <c r="G5941" s="1">
        <v>438.25</v>
      </c>
      <c r="H5941" s="1">
        <v>438.05</v>
      </c>
      <c r="I5941" s="1">
        <v>442.5</v>
      </c>
      <c r="J5941" s="1">
        <v>499.7</v>
      </c>
      <c r="K5941" s="1">
        <v>329.1</v>
      </c>
      <c r="L5941" s="1">
        <v>43514448</v>
      </c>
      <c r="M5941" s="1">
        <v>19255117086.650002</v>
      </c>
      <c r="N5941" s="11">
        <v>699940</v>
      </c>
    </row>
    <row r="5942" spans="1:14" x14ac:dyDescent="0.25">
      <c r="A5942" s="10">
        <v>45322</v>
      </c>
      <c r="B5942" s="1" t="s">
        <v>14</v>
      </c>
      <c r="C5942" s="1">
        <v>440</v>
      </c>
      <c r="D5942" s="1">
        <v>442.5</v>
      </c>
      <c r="E5942" s="1">
        <v>438.7</v>
      </c>
      <c r="F5942" s="1">
        <v>438.05</v>
      </c>
      <c r="G5942" s="1">
        <v>441.75</v>
      </c>
      <c r="H5942" s="1">
        <v>441.55</v>
      </c>
      <c r="I5942" s="1">
        <v>440.69</v>
      </c>
      <c r="J5942" s="1">
        <v>499.7</v>
      </c>
      <c r="K5942" s="1">
        <v>329.1</v>
      </c>
      <c r="L5942" s="1">
        <v>19882944</v>
      </c>
      <c r="M5942" s="1">
        <v>8762279321.8500004</v>
      </c>
      <c r="N5942" s="11">
        <v>240053</v>
      </c>
    </row>
    <row r="5943" spans="1:14" x14ac:dyDescent="0.25">
      <c r="A5943" s="10">
        <v>45323</v>
      </c>
      <c r="B5943" s="1" t="s">
        <v>14</v>
      </c>
      <c r="C5943" s="1">
        <v>442</v>
      </c>
      <c r="D5943" s="1">
        <v>447.75</v>
      </c>
      <c r="E5943" s="1">
        <v>439.3</v>
      </c>
      <c r="F5943" s="1">
        <v>441.55</v>
      </c>
      <c r="G5943" s="1">
        <v>442.4</v>
      </c>
      <c r="H5943" s="1">
        <v>442.9</v>
      </c>
      <c r="I5943" s="1">
        <v>443.51</v>
      </c>
      <c r="J5943" s="1">
        <v>499.7</v>
      </c>
      <c r="K5943" s="1">
        <v>329.1</v>
      </c>
      <c r="L5943" s="1">
        <v>19165409</v>
      </c>
      <c r="M5943" s="1">
        <v>8500057382.9499998</v>
      </c>
      <c r="N5943" s="11">
        <v>272761</v>
      </c>
    </row>
    <row r="5944" spans="1:14" x14ac:dyDescent="0.25">
      <c r="A5944" s="10">
        <v>45324</v>
      </c>
      <c r="B5944" s="1" t="s">
        <v>14</v>
      </c>
      <c r="C5944" s="1">
        <v>445</v>
      </c>
      <c r="D5944" s="1">
        <v>447.2</v>
      </c>
      <c r="E5944" s="1">
        <v>439.5</v>
      </c>
      <c r="F5944" s="1">
        <v>442.9</v>
      </c>
      <c r="G5944" s="1">
        <v>440.6</v>
      </c>
      <c r="H5944" s="1">
        <v>440.1</v>
      </c>
      <c r="I5944" s="1">
        <v>442.87</v>
      </c>
      <c r="J5944" s="1">
        <v>499.7</v>
      </c>
      <c r="K5944" s="1">
        <v>329.1</v>
      </c>
      <c r="L5944" s="1">
        <v>17156021</v>
      </c>
      <c r="M5944" s="1">
        <v>7597814278.3999996</v>
      </c>
      <c r="N5944" s="11">
        <v>252589</v>
      </c>
    </row>
    <row r="5945" spans="1:14" x14ac:dyDescent="0.25">
      <c r="A5945" s="10">
        <v>45327</v>
      </c>
      <c r="B5945" s="1" t="s">
        <v>14</v>
      </c>
      <c r="C5945" s="1">
        <v>442</v>
      </c>
      <c r="D5945" s="1">
        <v>443.65</v>
      </c>
      <c r="E5945" s="1">
        <v>436.55</v>
      </c>
      <c r="F5945" s="1">
        <v>440.1</v>
      </c>
      <c r="G5945" s="1">
        <v>438.15</v>
      </c>
      <c r="H5945" s="1">
        <v>438.05</v>
      </c>
      <c r="I5945" s="1">
        <v>440.45</v>
      </c>
      <c r="J5945" s="1">
        <v>499.7</v>
      </c>
      <c r="K5945" s="1">
        <v>368.45</v>
      </c>
      <c r="L5945" s="1">
        <v>12041897</v>
      </c>
      <c r="M5945" s="1">
        <v>5303874698.3000002</v>
      </c>
      <c r="N5945" s="11">
        <v>203069</v>
      </c>
    </row>
    <row r="5946" spans="1:14" x14ac:dyDescent="0.25">
      <c r="A5946" s="10">
        <v>45328</v>
      </c>
      <c r="B5946" s="1" t="s">
        <v>14</v>
      </c>
      <c r="C5946" s="1">
        <v>440</v>
      </c>
      <c r="D5946" s="1">
        <v>440.9</v>
      </c>
      <c r="E5946" s="1">
        <v>429.5</v>
      </c>
      <c r="F5946" s="1">
        <v>438.05</v>
      </c>
      <c r="G5946" s="1">
        <v>431.9</v>
      </c>
      <c r="H5946" s="1">
        <v>431.4</v>
      </c>
      <c r="I5946" s="1">
        <v>433.22</v>
      </c>
      <c r="J5946" s="1">
        <v>499.7</v>
      </c>
      <c r="K5946" s="1">
        <v>368.45</v>
      </c>
      <c r="L5946" s="1">
        <v>18764371</v>
      </c>
      <c r="M5946" s="1">
        <v>8129148176.75</v>
      </c>
      <c r="N5946" s="11">
        <v>337897</v>
      </c>
    </row>
    <row r="5947" spans="1:14" x14ac:dyDescent="0.25">
      <c r="A5947" s="10">
        <v>45329</v>
      </c>
      <c r="B5947" s="1" t="s">
        <v>14</v>
      </c>
      <c r="C5947" s="1">
        <v>435</v>
      </c>
      <c r="D5947" s="1">
        <v>435</v>
      </c>
      <c r="E5947" s="1">
        <v>430.8</v>
      </c>
      <c r="F5947" s="1">
        <v>431.4</v>
      </c>
      <c r="G5947" s="1">
        <v>431.8</v>
      </c>
      <c r="H5947" s="1">
        <v>431.8</v>
      </c>
      <c r="I5947" s="1">
        <v>432.35</v>
      </c>
      <c r="J5947" s="1">
        <v>499.7</v>
      </c>
      <c r="K5947" s="1">
        <v>368.45</v>
      </c>
      <c r="L5947" s="1">
        <v>12880824</v>
      </c>
      <c r="M5947" s="1">
        <v>5569065160.5500002</v>
      </c>
      <c r="N5947" s="11">
        <v>234908</v>
      </c>
    </row>
    <row r="5948" spans="1:14" x14ac:dyDescent="0.25">
      <c r="A5948" s="10">
        <v>45330</v>
      </c>
      <c r="B5948" s="1" t="s">
        <v>14</v>
      </c>
      <c r="C5948" s="1">
        <v>429</v>
      </c>
      <c r="D5948" s="1">
        <v>429.1</v>
      </c>
      <c r="E5948" s="1">
        <v>408.6</v>
      </c>
      <c r="F5948" s="1">
        <v>431.8</v>
      </c>
      <c r="G5948" s="1">
        <v>414.45</v>
      </c>
      <c r="H5948" s="1">
        <v>414.55</v>
      </c>
      <c r="I5948" s="1">
        <v>417.33</v>
      </c>
      <c r="J5948" s="1">
        <v>499.7</v>
      </c>
      <c r="K5948" s="1">
        <v>368.45</v>
      </c>
      <c r="L5948" s="1">
        <v>48183882</v>
      </c>
      <c r="M5948" s="1">
        <v>20108762451.799999</v>
      </c>
      <c r="N5948" s="11">
        <v>568349</v>
      </c>
    </row>
    <row r="5949" spans="1:14" x14ac:dyDescent="0.25">
      <c r="A5949" s="10">
        <v>45331</v>
      </c>
      <c r="B5949" s="1" t="s">
        <v>14</v>
      </c>
      <c r="C5949" s="1">
        <v>410.1</v>
      </c>
      <c r="D5949" s="1">
        <v>424.2</v>
      </c>
      <c r="E5949" s="1">
        <v>408.6</v>
      </c>
      <c r="F5949" s="1">
        <v>414.55</v>
      </c>
      <c r="G5949" s="1">
        <v>415</v>
      </c>
      <c r="H5949" s="1">
        <v>415.5</v>
      </c>
      <c r="I5949" s="1">
        <v>417.23</v>
      </c>
      <c r="J5949" s="1">
        <v>499.7</v>
      </c>
      <c r="K5949" s="1">
        <v>368.45</v>
      </c>
      <c r="L5949" s="1">
        <v>32283965</v>
      </c>
      <c r="M5949" s="1">
        <v>13469707741.5</v>
      </c>
      <c r="N5949" s="11">
        <v>345877</v>
      </c>
    </row>
    <row r="5950" spans="1:14" x14ac:dyDescent="0.25">
      <c r="A5950" s="10">
        <v>45334</v>
      </c>
      <c r="B5950" s="1" t="s">
        <v>14</v>
      </c>
      <c r="C5950" s="1">
        <v>417.55</v>
      </c>
      <c r="D5950" s="1">
        <v>418</v>
      </c>
      <c r="E5950" s="1">
        <v>406.05</v>
      </c>
      <c r="F5950" s="1">
        <v>415.5</v>
      </c>
      <c r="G5950" s="1">
        <v>406.8</v>
      </c>
      <c r="H5950" s="1">
        <v>406.85</v>
      </c>
      <c r="I5950" s="1">
        <v>410.04</v>
      </c>
      <c r="J5950" s="1">
        <v>499.7</v>
      </c>
      <c r="K5950" s="1">
        <v>369.65</v>
      </c>
      <c r="L5950" s="1">
        <v>10906914</v>
      </c>
      <c r="M5950" s="1">
        <v>4472271553.1000004</v>
      </c>
      <c r="N5950" s="11">
        <v>227195</v>
      </c>
    </row>
    <row r="5951" spans="1:14" x14ac:dyDescent="0.25">
      <c r="A5951" s="10">
        <v>45335</v>
      </c>
      <c r="B5951" s="1" t="s">
        <v>14</v>
      </c>
      <c r="C5951" s="1">
        <v>406.9</v>
      </c>
      <c r="D5951" s="1">
        <v>410.8</v>
      </c>
      <c r="E5951" s="1">
        <v>403.3</v>
      </c>
      <c r="F5951" s="1">
        <v>406.85</v>
      </c>
      <c r="G5951" s="1">
        <v>406.9</v>
      </c>
      <c r="H5951" s="1">
        <v>406.75</v>
      </c>
      <c r="I5951" s="1">
        <v>407.16</v>
      </c>
      <c r="J5951" s="1">
        <v>499.7</v>
      </c>
      <c r="K5951" s="1">
        <v>369.65</v>
      </c>
      <c r="L5951" s="1">
        <v>15606705</v>
      </c>
      <c r="M5951" s="1">
        <v>6354478400.1999998</v>
      </c>
      <c r="N5951" s="11">
        <v>251076</v>
      </c>
    </row>
    <row r="5952" spans="1:14" x14ac:dyDescent="0.25">
      <c r="A5952" s="10">
        <v>45336</v>
      </c>
      <c r="B5952" s="1" t="s">
        <v>14</v>
      </c>
      <c r="C5952" s="1">
        <v>406</v>
      </c>
      <c r="D5952" s="1">
        <v>412.25</v>
      </c>
      <c r="E5952" s="1">
        <v>404.4</v>
      </c>
      <c r="F5952" s="1">
        <v>406.75</v>
      </c>
      <c r="G5952" s="1">
        <v>412.15</v>
      </c>
      <c r="H5952" s="1">
        <v>411.55</v>
      </c>
      <c r="I5952" s="1">
        <v>408.96</v>
      </c>
      <c r="J5952" s="1">
        <v>499.7</v>
      </c>
      <c r="K5952" s="1">
        <v>369.65</v>
      </c>
      <c r="L5952" s="1">
        <v>12150077</v>
      </c>
      <c r="M5952" s="1">
        <v>4968946837.3500004</v>
      </c>
      <c r="N5952" s="11">
        <v>180419</v>
      </c>
    </row>
    <row r="5953" spans="1:14" x14ac:dyDescent="0.25">
      <c r="A5953" s="10">
        <v>45337</v>
      </c>
      <c r="B5953" s="1" t="s">
        <v>14</v>
      </c>
      <c r="C5953" s="1">
        <v>413</v>
      </c>
      <c r="D5953" s="1">
        <v>414.55</v>
      </c>
      <c r="E5953" s="1">
        <v>403.15</v>
      </c>
      <c r="F5953" s="1">
        <v>411.55</v>
      </c>
      <c r="G5953" s="1">
        <v>404.75</v>
      </c>
      <c r="H5953" s="1">
        <v>403.9</v>
      </c>
      <c r="I5953" s="1">
        <v>406.08</v>
      </c>
      <c r="J5953" s="1">
        <v>499.7</v>
      </c>
      <c r="K5953" s="1">
        <v>369.65</v>
      </c>
      <c r="L5953" s="1">
        <v>20383983</v>
      </c>
      <c r="M5953" s="1">
        <v>8277577375.3999996</v>
      </c>
      <c r="N5953" s="11">
        <v>267030</v>
      </c>
    </row>
    <row r="5954" spans="1:14" x14ac:dyDescent="0.25">
      <c r="A5954" s="10">
        <v>45338</v>
      </c>
      <c r="B5954" s="1" t="s">
        <v>14</v>
      </c>
      <c r="C5954" s="1">
        <v>405</v>
      </c>
      <c r="D5954" s="1">
        <v>409.55</v>
      </c>
      <c r="E5954" s="1">
        <v>399.4</v>
      </c>
      <c r="F5954" s="1">
        <v>403.9</v>
      </c>
      <c r="G5954" s="1">
        <v>404.6</v>
      </c>
      <c r="H5954" s="1">
        <v>404.6</v>
      </c>
      <c r="I5954" s="1">
        <v>403.76</v>
      </c>
      <c r="J5954" s="1">
        <v>499.7</v>
      </c>
      <c r="K5954" s="1">
        <v>369.65</v>
      </c>
      <c r="L5954" s="1">
        <v>37518847</v>
      </c>
      <c r="M5954" s="1">
        <v>15148423499.5</v>
      </c>
      <c r="N5954" s="11">
        <v>302859</v>
      </c>
    </row>
    <row r="5955" spans="1:14" x14ac:dyDescent="0.25">
      <c r="A5955" s="10">
        <v>45341</v>
      </c>
      <c r="B5955" s="1" t="s">
        <v>14</v>
      </c>
      <c r="C5955" s="1">
        <v>405</v>
      </c>
      <c r="D5955" s="1">
        <v>412.75</v>
      </c>
      <c r="E5955" s="1">
        <v>404.6</v>
      </c>
      <c r="F5955" s="1">
        <v>404.6</v>
      </c>
      <c r="G5955" s="1">
        <v>409.2</v>
      </c>
      <c r="H5955" s="1">
        <v>409.25</v>
      </c>
      <c r="I5955" s="1">
        <v>410.11</v>
      </c>
      <c r="J5955" s="1">
        <v>499.7</v>
      </c>
      <c r="K5955" s="1">
        <v>369.65</v>
      </c>
      <c r="L5955" s="1">
        <v>16949793</v>
      </c>
      <c r="M5955" s="1">
        <v>6951357970.1000004</v>
      </c>
      <c r="N5955" s="11">
        <v>195499</v>
      </c>
    </row>
    <row r="5956" spans="1:14" x14ac:dyDescent="0.25">
      <c r="A5956" s="10">
        <v>45342</v>
      </c>
      <c r="B5956" s="1" t="s">
        <v>14</v>
      </c>
      <c r="C5956" s="1">
        <v>410.45</v>
      </c>
      <c r="D5956" s="1">
        <v>410.45</v>
      </c>
      <c r="E5956" s="1">
        <v>404.3</v>
      </c>
      <c r="F5956" s="1">
        <v>409.25</v>
      </c>
      <c r="G5956" s="1">
        <v>406.9</v>
      </c>
      <c r="H5956" s="1">
        <v>406.1</v>
      </c>
      <c r="I5956" s="1">
        <v>406.62</v>
      </c>
      <c r="J5956" s="1">
        <v>499.7</v>
      </c>
      <c r="K5956" s="1">
        <v>369.65</v>
      </c>
      <c r="L5956" s="1">
        <v>14084218</v>
      </c>
      <c r="M5956" s="1">
        <v>5726913345.0500002</v>
      </c>
      <c r="N5956" s="11">
        <v>200707</v>
      </c>
    </row>
    <row r="5957" spans="1:14" x14ac:dyDescent="0.25">
      <c r="A5957" s="10">
        <v>45343</v>
      </c>
      <c r="B5957" s="1" t="s">
        <v>14</v>
      </c>
      <c r="C5957" s="1">
        <v>407</v>
      </c>
      <c r="D5957" s="1">
        <v>410.1</v>
      </c>
      <c r="E5957" s="1">
        <v>401.3</v>
      </c>
      <c r="F5957" s="1">
        <v>406.1</v>
      </c>
      <c r="G5957" s="1">
        <v>402.75</v>
      </c>
      <c r="H5957" s="1">
        <v>403.35</v>
      </c>
      <c r="I5957" s="1">
        <v>406.26</v>
      </c>
      <c r="J5957" s="1">
        <v>499.7</v>
      </c>
      <c r="K5957" s="1">
        <v>369.65</v>
      </c>
      <c r="L5957" s="1">
        <v>19414653</v>
      </c>
      <c r="M5957" s="1">
        <v>7887411451.6000004</v>
      </c>
      <c r="N5957" s="11">
        <v>308873</v>
      </c>
    </row>
    <row r="5958" spans="1:14" x14ac:dyDescent="0.25">
      <c r="A5958" s="10">
        <v>45344</v>
      </c>
      <c r="B5958" s="1" t="s">
        <v>14</v>
      </c>
      <c r="C5958" s="1">
        <v>406.9</v>
      </c>
      <c r="D5958" s="1">
        <v>415.15</v>
      </c>
      <c r="E5958" s="1">
        <v>403.45</v>
      </c>
      <c r="F5958" s="1">
        <v>403.35</v>
      </c>
      <c r="G5958" s="1">
        <v>415</v>
      </c>
      <c r="H5958" s="1">
        <v>414.45</v>
      </c>
      <c r="I5958" s="1">
        <v>409.04</v>
      </c>
      <c r="J5958" s="1">
        <v>499.7</v>
      </c>
      <c r="K5958" s="1">
        <v>369.65</v>
      </c>
      <c r="L5958" s="1">
        <v>18604659</v>
      </c>
      <c r="M5958" s="1">
        <v>7610034475.6999998</v>
      </c>
      <c r="N5958" s="11">
        <v>265415</v>
      </c>
    </row>
    <row r="5959" spans="1:14" x14ac:dyDescent="0.25">
      <c r="A5959" s="10">
        <v>45345</v>
      </c>
      <c r="B5959" s="1" t="s">
        <v>14</v>
      </c>
      <c r="C5959" s="1">
        <v>415.9</v>
      </c>
      <c r="D5959" s="1">
        <v>415.9</v>
      </c>
      <c r="E5959" s="1">
        <v>410.5</v>
      </c>
      <c r="F5959" s="1">
        <v>414.45</v>
      </c>
      <c r="G5959" s="1">
        <v>410.9</v>
      </c>
      <c r="H5959" s="1">
        <v>411.4</v>
      </c>
      <c r="I5959" s="1">
        <v>412.65</v>
      </c>
      <c r="J5959" s="1">
        <v>499.7</v>
      </c>
      <c r="K5959" s="1">
        <v>369.65</v>
      </c>
      <c r="L5959" s="1">
        <v>11147636</v>
      </c>
      <c r="M5959" s="1">
        <v>4600035861.0500002</v>
      </c>
      <c r="N5959" s="11">
        <v>168693</v>
      </c>
    </row>
    <row r="5960" spans="1:14" x14ac:dyDescent="0.25">
      <c r="A5960" s="10">
        <v>45348</v>
      </c>
      <c r="B5960" s="1" t="s">
        <v>14</v>
      </c>
      <c r="C5960" s="1">
        <v>411.1</v>
      </c>
      <c r="D5960" s="1">
        <v>413.05</v>
      </c>
      <c r="E5960" s="1">
        <v>407.3</v>
      </c>
      <c r="F5960" s="1">
        <v>411.4</v>
      </c>
      <c r="G5960" s="1">
        <v>409.15</v>
      </c>
      <c r="H5960" s="1">
        <v>409.2</v>
      </c>
      <c r="I5960" s="1">
        <v>409.48</v>
      </c>
      <c r="J5960" s="1">
        <v>499.7</v>
      </c>
      <c r="K5960" s="1">
        <v>369.65</v>
      </c>
      <c r="L5960" s="1">
        <v>7982145</v>
      </c>
      <c r="M5960" s="1">
        <v>3268555512.0999999</v>
      </c>
      <c r="N5960" s="11">
        <v>141120</v>
      </c>
    </row>
    <row r="5961" spans="1:14" x14ac:dyDescent="0.25">
      <c r="A5961" s="10">
        <v>45349</v>
      </c>
      <c r="B5961" s="1" t="s">
        <v>14</v>
      </c>
      <c r="C5961" s="1">
        <v>410</v>
      </c>
      <c r="D5961" s="1">
        <v>412.75</v>
      </c>
      <c r="E5961" s="1">
        <v>408.55</v>
      </c>
      <c r="F5961" s="1">
        <v>409.2</v>
      </c>
      <c r="G5961" s="1">
        <v>410.7</v>
      </c>
      <c r="H5961" s="1">
        <v>411.15</v>
      </c>
      <c r="I5961" s="1">
        <v>410.81</v>
      </c>
      <c r="J5961" s="1">
        <v>499.7</v>
      </c>
      <c r="K5961" s="1">
        <v>369.65</v>
      </c>
      <c r="L5961" s="1">
        <v>7783743</v>
      </c>
      <c r="M5961" s="1">
        <v>3197656361.8000002</v>
      </c>
      <c r="N5961" s="11">
        <v>149253</v>
      </c>
    </row>
    <row r="5962" spans="1:14" x14ac:dyDescent="0.25">
      <c r="A5962" s="10">
        <v>45350</v>
      </c>
      <c r="B5962" s="1" t="s">
        <v>14</v>
      </c>
      <c r="C5962" s="1">
        <v>411.15</v>
      </c>
      <c r="D5962" s="1">
        <v>412.35</v>
      </c>
      <c r="E5962" s="1">
        <v>406.8</v>
      </c>
      <c r="F5962" s="1">
        <v>411.15</v>
      </c>
      <c r="G5962" s="1">
        <v>407.85</v>
      </c>
      <c r="H5962" s="1">
        <v>408.3</v>
      </c>
      <c r="I5962" s="1">
        <v>409.1</v>
      </c>
      <c r="J5962" s="1">
        <v>499.7</v>
      </c>
      <c r="K5962" s="1">
        <v>369.65</v>
      </c>
      <c r="L5962" s="1">
        <v>8617768</v>
      </c>
      <c r="M5962" s="1">
        <v>3525549262</v>
      </c>
      <c r="N5962" s="11">
        <v>157196</v>
      </c>
    </row>
    <row r="5963" spans="1:14" x14ac:dyDescent="0.25">
      <c r="A5963" s="10">
        <v>45351</v>
      </c>
      <c r="B5963" s="1" t="s">
        <v>14</v>
      </c>
      <c r="C5963" s="1">
        <v>409</v>
      </c>
      <c r="D5963" s="1">
        <v>411.05</v>
      </c>
      <c r="E5963" s="1">
        <v>404.5</v>
      </c>
      <c r="F5963" s="1">
        <v>408.3</v>
      </c>
      <c r="G5963" s="1">
        <v>406.9</v>
      </c>
      <c r="H5963" s="1">
        <v>406.3</v>
      </c>
      <c r="I5963" s="1">
        <v>407.62</v>
      </c>
      <c r="J5963" s="1">
        <v>499.7</v>
      </c>
      <c r="K5963" s="1">
        <v>369.65</v>
      </c>
      <c r="L5963" s="1">
        <v>14895144</v>
      </c>
      <c r="M5963" s="1">
        <v>6071493472.75</v>
      </c>
      <c r="N5963" s="11">
        <v>182863</v>
      </c>
    </row>
    <row r="5964" spans="1:14" x14ac:dyDescent="0.25">
      <c r="A5964" s="10">
        <v>45352</v>
      </c>
      <c r="B5964" s="1" t="s">
        <v>14</v>
      </c>
      <c r="C5964" s="1">
        <v>408.9</v>
      </c>
      <c r="D5964" s="1">
        <v>413.15</v>
      </c>
      <c r="E5964" s="1">
        <v>407.5</v>
      </c>
      <c r="F5964" s="1">
        <v>406.3</v>
      </c>
      <c r="G5964" s="1">
        <v>410.1</v>
      </c>
      <c r="H5964" s="1">
        <v>409.5</v>
      </c>
      <c r="I5964" s="1">
        <v>410.66</v>
      </c>
      <c r="J5964" s="1">
        <v>499.7</v>
      </c>
      <c r="K5964" s="1">
        <v>369.65</v>
      </c>
      <c r="L5964" s="1">
        <v>12395632</v>
      </c>
      <c r="M5964" s="1">
        <v>5090435126.6999998</v>
      </c>
      <c r="N5964" s="11">
        <v>198418</v>
      </c>
    </row>
    <row r="5965" spans="1:14" x14ac:dyDescent="0.25">
      <c r="A5965" s="10">
        <v>45353</v>
      </c>
      <c r="B5965" s="1" t="s">
        <v>14</v>
      </c>
      <c r="C5965" s="1">
        <v>411</v>
      </c>
      <c r="D5965" s="1">
        <v>412.8</v>
      </c>
      <c r="E5965" s="1">
        <v>410.1</v>
      </c>
      <c r="F5965" s="1">
        <v>409.5</v>
      </c>
      <c r="G5965" s="1">
        <v>412</v>
      </c>
      <c r="H5965" s="1">
        <v>412.05</v>
      </c>
      <c r="I5965" s="1">
        <v>411.74</v>
      </c>
      <c r="J5965" s="1">
        <v>499.7</v>
      </c>
      <c r="K5965" s="1">
        <v>369.65</v>
      </c>
      <c r="L5965" s="1">
        <v>977655</v>
      </c>
      <c r="M5965" s="1">
        <v>402543968.55000001</v>
      </c>
      <c r="N5965" s="11">
        <v>18531</v>
      </c>
    </row>
    <row r="5966" spans="1:14" x14ac:dyDescent="0.25">
      <c r="A5966" s="10">
        <v>45355</v>
      </c>
      <c r="B5966" s="1" t="s">
        <v>14</v>
      </c>
      <c r="C5966" s="1">
        <v>412.25</v>
      </c>
      <c r="D5966" s="1">
        <v>412.95</v>
      </c>
      <c r="E5966" s="1">
        <v>408.45</v>
      </c>
      <c r="F5966" s="1">
        <v>412.05</v>
      </c>
      <c r="G5966" s="1">
        <v>409.3</v>
      </c>
      <c r="H5966" s="1">
        <v>409.1</v>
      </c>
      <c r="I5966" s="1">
        <v>410.01</v>
      </c>
      <c r="J5966" s="1">
        <v>499.7</v>
      </c>
      <c r="K5966" s="1">
        <v>369.65</v>
      </c>
      <c r="L5966" s="1">
        <v>6840352</v>
      </c>
      <c r="M5966" s="1">
        <v>2804587543.5500002</v>
      </c>
      <c r="N5966" s="11">
        <v>128186</v>
      </c>
    </row>
    <row r="5967" spans="1:14" x14ac:dyDescent="0.25">
      <c r="A5967" s="10">
        <v>45356</v>
      </c>
      <c r="B5967" s="1" t="s">
        <v>14</v>
      </c>
      <c r="C5967" s="1">
        <v>409.65</v>
      </c>
      <c r="D5967" s="1">
        <v>411.4</v>
      </c>
      <c r="E5967" s="1">
        <v>403.95</v>
      </c>
      <c r="F5967" s="1">
        <v>409.1</v>
      </c>
      <c r="G5967" s="1">
        <v>406.5</v>
      </c>
      <c r="H5967" s="1">
        <v>406.15</v>
      </c>
      <c r="I5967" s="1">
        <v>407.09</v>
      </c>
      <c r="J5967" s="1">
        <v>499.7</v>
      </c>
      <c r="K5967" s="1">
        <v>369.65</v>
      </c>
      <c r="L5967" s="1">
        <v>9733507</v>
      </c>
      <c r="M5967" s="1">
        <v>3962460772.3000002</v>
      </c>
      <c r="N5967" s="11">
        <v>187977</v>
      </c>
    </row>
    <row r="5968" spans="1:14" x14ac:dyDescent="0.25">
      <c r="A5968" s="10">
        <v>45357</v>
      </c>
      <c r="B5968" s="1" t="s">
        <v>14</v>
      </c>
      <c r="C5968" s="1">
        <v>406.5</v>
      </c>
      <c r="D5968" s="1">
        <v>409.95</v>
      </c>
      <c r="E5968" s="1">
        <v>400.7</v>
      </c>
      <c r="F5968" s="1">
        <v>406.15</v>
      </c>
      <c r="G5968" s="1">
        <v>407.95</v>
      </c>
      <c r="H5968" s="1">
        <v>407.85</v>
      </c>
      <c r="I5968" s="1">
        <v>405.02</v>
      </c>
      <c r="J5968" s="1">
        <v>499.7</v>
      </c>
      <c r="K5968" s="1">
        <v>369.65</v>
      </c>
      <c r="L5968" s="1">
        <v>11106855</v>
      </c>
      <c r="M5968" s="1">
        <v>4498498834.6499996</v>
      </c>
      <c r="N5968" s="11">
        <v>238724</v>
      </c>
    </row>
    <row r="5969" spans="1:14" x14ac:dyDescent="0.25">
      <c r="A5969" s="10">
        <v>45358</v>
      </c>
      <c r="B5969" s="1" t="s">
        <v>14</v>
      </c>
      <c r="C5969" s="1">
        <v>407.85</v>
      </c>
      <c r="D5969" s="1">
        <v>414.95</v>
      </c>
      <c r="E5969" s="1">
        <v>403.65</v>
      </c>
      <c r="F5969" s="1">
        <v>407.85</v>
      </c>
      <c r="G5969" s="1">
        <v>414.7</v>
      </c>
      <c r="H5969" s="1">
        <v>413.55</v>
      </c>
      <c r="I5969" s="1">
        <v>409.07</v>
      </c>
      <c r="J5969" s="1">
        <v>499.7</v>
      </c>
      <c r="K5969" s="1">
        <v>369.65</v>
      </c>
      <c r="L5969" s="1">
        <v>23020545</v>
      </c>
      <c r="M5969" s="1">
        <v>9416941135.6499996</v>
      </c>
      <c r="N5969" s="11">
        <v>266079</v>
      </c>
    </row>
    <row r="5970" spans="1:14" x14ac:dyDescent="0.25">
      <c r="A5970" s="10">
        <v>45362</v>
      </c>
      <c r="B5970" s="1" t="s">
        <v>14</v>
      </c>
      <c r="C5970" s="1">
        <v>416.8</v>
      </c>
      <c r="D5970" s="1">
        <v>418.3</v>
      </c>
      <c r="E5970" s="1">
        <v>408</v>
      </c>
      <c r="F5970" s="1">
        <v>413.55</v>
      </c>
      <c r="G5970" s="1">
        <v>409.2</v>
      </c>
      <c r="H5970" s="1">
        <v>409.4</v>
      </c>
      <c r="I5970" s="1">
        <v>413.66</v>
      </c>
      <c r="J5970" s="1">
        <v>499.7</v>
      </c>
      <c r="K5970" s="1">
        <v>369.65</v>
      </c>
      <c r="L5970" s="1">
        <v>17620081</v>
      </c>
      <c r="M5970" s="1">
        <v>7288643584</v>
      </c>
      <c r="N5970" s="11">
        <v>220154</v>
      </c>
    </row>
    <row r="5971" spans="1:14" x14ac:dyDescent="0.25">
      <c r="A5971" s="10">
        <v>45363</v>
      </c>
      <c r="B5971" s="1" t="s">
        <v>14</v>
      </c>
      <c r="C5971" s="1">
        <v>406.5</v>
      </c>
      <c r="D5971" s="1">
        <v>406.5</v>
      </c>
      <c r="E5971" s="1">
        <v>399.35</v>
      </c>
      <c r="F5971" s="1">
        <v>409.4</v>
      </c>
      <c r="G5971" s="1">
        <v>401.9</v>
      </c>
      <c r="H5971" s="1">
        <v>404.45</v>
      </c>
      <c r="I5971" s="1">
        <v>402.12</v>
      </c>
      <c r="J5971" s="1">
        <v>499.7</v>
      </c>
      <c r="K5971" s="1">
        <v>369.65</v>
      </c>
      <c r="L5971" s="1">
        <v>34882639</v>
      </c>
      <c r="M5971" s="1">
        <v>14027170213.1</v>
      </c>
      <c r="N5971" s="11">
        <v>441602</v>
      </c>
    </row>
    <row r="5972" spans="1:14" x14ac:dyDescent="0.25">
      <c r="A5972" s="10">
        <v>45364</v>
      </c>
      <c r="B5972" s="1" t="s">
        <v>14</v>
      </c>
      <c r="C5972" s="1">
        <v>435</v>
      </c>
      <c r="D5972" s="1">
        <v>438</v>
      </c>
      <c r="E5972" s="1">
        <v>421.15</v>
      </c>
      <c r="F5972" s="1">
        <v>404.45</v>
      </c>
      <c r="G5972" s="1">
        <v>422</v>
      </c>
      <c r="H5972" s="1">
        <v>422.45</v>
      </c>
      <c r="I5972" s="1">
        <v>427.85</v>
      </c>
      <c r="J5972" s="1">
        <v>499.7</v>
      </c>
      <c r="K5972" s="1">
        <v>369.65</v>
      </c>
      <c r="L5972" s="1">
        <v>101612428</v>
      </c>
      <c r="M5972" s="1">
        <v>43475181936.050003</v>
      </c>
      <c r="N5972" s="11">
        <v>693592</v>
      </c>
    </row>
    <row r="5973" spans="1:14" x14ac:dyDescent="0.25">
      <c r="A5973" s="10">
        <v>45365</v>
      </c>
      <c r="B5973" s="1" t="s">
        <v>14</v>
      </c>
      <c r="C5973" s="1">
        <v>421.95</v>
      </c>
      <c r="D5973" s="1">
        <v>425.5</v>
      </c>
      <c r="E5973" s="1">
        <v>418</v>
      </c>
      <c r="F5973" s="1">
        <v>422.45</v>
      </c>
      <c r="G5973" s="1">
        <v>419</v>
      </c>
      <c r="H5973" s="1">
        <v>419.65</v>
      </c>
      <c r="I5973" s="1">
        <v>421.67</v>
      </c>
      <c r="J5973" s="1">
        <v>499.7</v>
      </c>
      <c r="K5973" s="1">
        <v>369.65</v>
      </c>
      <c r="L5973" s="1">
        <v>30764728</v>
      </c>
      <c r="M5973" s="1">
        <v>12972646952.799999</v>
      </c>
      <c r="N5973" s="11">
        <v>292934</v>
      </c>
    </row>
    <row r="5974" spans="1:14" x14ac:dyDescent="0.25">
      <c r="A5974" s="10">
        <v>45366</v>
      </c>
      <c r="B5974" s="1" t="s">
        <v>14</v>
      </c>
      <c r="C5974" s="1">
        <v>417.2</v>
      </c>
      <c r="D5974" s="1">
        <v>428.55</v>
      </c>
      <c r="E5974" s="1">
        <v>415.25</v>
      </c>
      <c r="F5974" s="1">
        <v>419.65</v>
      </c>
      <c r="G5974" s="1">
        <v>417</v>
      </c>
      <c r="H5974" s="1">
        <v>419.1</v>
      </c>
      <c r="I5974" s="1">
        <v>422.93</v>
      </c>
      <c r="J5974" s="1">
        <v>499.7</v>
      </c>
      <c r="K5974" s="1">
        <v>369.65</v>
      </c>
      <c r="L5974" s="1">
        <v>73253754</v>
      </c>
      <c r="M5974" s="1">
        <v>30981269366.200001</v>
      </c>
      <c r="N5974" s="11">
        <v>615356</v>
      </c>
    </row>
    <row r="5975" spans="1:14" x14ac:dyDescent="0.25">
      <c r="A5975" s="10">
        <v>45369</v>
      </c>
      <c r="B5975" s="1" t="s">
        <v>14</v>
      </c>
      <c r="C5975" s="1">
        <v>419</v>
      </c>
      <c r="D5975" s="1">
        <v>420.7</v>
      </c>
      <c r="E5975" s="1">
        <v>416.9</v>
      </c>
      <c r="F5975" s="1">
        <v>419.1</v>
      </c>
      <c r="G5975" s="1">
        <v>417.6</v>
      </c>
      <c r="H5975" s="1">
        <v>417.45</v>
      </c>
      <c r="I5975" s="1">
        <v>418.4</v>
      </c>
      <c r="J5975" s="1">
        <v>499.7</v>
      </c>
      <c r="K5975" s="1">
        <v>372</v>
      </c>
      <c r="L5975" s="1">
        <v>15933704</v>
      </c>
      <c r="M5975" s="1">
        <v>6666733164.1999998</v>
      </c>
      <c r="N5975" s="11">
        <v>241095</v>
      </c>
    </row>
    <row r="5976" spans="1:14" x14ac:dyDescent="0.25">
      <c r="A5976" s="10">
        <v>45370</v>
      </c>
      <c r="B5976" s="1" t="s">
        <v>14</v>
      </c>
      <c r="C5976" s="1">
        <v>418</v>
      </c>
      <c r="D5976" s="1">
        <v>419.55</v>
      </c>
      <c r="E5976" s="1">
        <v>408.7</v>
      </c>
      <c r="F5976" s="1">
        <v>417.45</v>
      </c>
      <c r="G5976" s="1">
        <v>409.75</v>
      </c>
      <c r="H5976" s="1">
        <v>409.55</v>
      </c>
      <c r="I5976" s="1">
        <v>411.54</v>
      </c>
      <c r="J5976" s="1">
        <v>499.7</v>
      </c>
      <c r="K5976" s="1">
        <v>372</v>
      </c>
      <c r="L5976" s="1">
        <v>20994563</v>
      </c>
      <c r="M5976" s="1">
        <v>8640107667.75</v>
      </c>
      <c r="N5976" s="11">
        <v>256940</v>
      </c>
    </row>
    <row r="5977" spans="1:14" x14ac:dyDescent="0.25">
      <c r="A5977" s="10">
        <v>45371</v>
      </c>
      <c r="B5977" s="1" t="s">
        <v>14</v>
      </c>
      <c r="C5977" s="1">
        <v>410</v>
      </c>
      <c r="D5977" s="1">
        <v>416.65</v>
      </c>
      <c r="E5977" s="1">
        <v>409.55</v>
      </c>
      <c r="F5977" s="1">
        <v>409.55</v>
      </c>
      <c r="G5977" s="1">
        <v>416</v>
      </c>
      <c r="H5977" s="1">
        <v>415.7</v>
      </c>
      <c r="I5977" s="1">
        <v>412.87</v>
      </c>
      <c r="J5977" s="1">
        <v>499.7</v>
      </c>
      <c r="K5977" s="1">
        <v>372</v>
      </c>
      <c r="L5977" s="1">
        <v>19609321</v>
      </c>
      <c r="M5977" s="1">
        <v>8096010062.9499998</v>
      </c>
      <c r="N5977" s="11">
        <v>200442</v>
      </c>
    </row>
    <row r="5978" spans="1:14" x14ac:dyDescent="0.25">
      <c r="A5978" s="10">
        <v>45372</v>
      </c>
      <c r="B5978" s="1" t="s">
        <v>14</v>
      </c>
      <c r="C5978" s="1">
        <v>419</v>
      </c>
      <c r="D5978" s="1">
        <v>422</v>
      </c>
      <c r="E5978" s="1">
        <v>416.2</v>
      </c>
      <c r="F5978" s="1">
        <v>415.7</v>
      </c>
      <c r="G5978" s="1">
        <v>421.25</v>
      </c>
      <c r="H5978" s="1">
        <v>421.25</v>
      </c>
      <c r="I5978" s="1">
        <v>419.96</v>
      </c>
      <c r="J5978" s="1">
        <v>499.7</v>
      </c>
      <c r="K5978" s="1">
        <v>372</v>
      </c>
      <c r="L5978" s="1">
        <v>19227982</v>
      </c>
      <c r="M5978" s="1">
        <v>8074986841.4499998</v>
      </c>
      <c r="N5978" s="11">
        <v>265798</v>
      </c>
    </row>
    <row r="5979" spans="1:14" x14ac:dyDescent="0.25">
      <c r="A5979" s="10">
        <v>45373</v>
      </c>
      <c r="B5979" s="1" t="s">
        <v>14</v>
      </c>
      <c r="C5979" s="1">
        <v>421.25</v>
      </c>
      <c r="D5979" s="1">
        <v>429.65</v>
      </c>
      <c r="E5979" s="1">
        <v>421.25</v>
      </c>
      <c r="F5979" s="1">
        <v>421.25</v>
      </c>
      <c r="G5979" s="1">
        <v>428.3</v>
      </c>
      <c r="H5979" s="1">
        <v>428.6</v>
      </c>
      <c r="I5979" s="1">
        <v>427.27</v>
      </c>
      <c r="J5979" s="1">
        <v>499.7</v>
      </c>
      <c r="K5979" s="1">
        <v>372</v>
      </c>
      <c r="L5979" s="1">
        <v>38861818</v>
      </c>
      <c r="M5979" s="1">
        <v>16604649595.700001</v>
      </c>
      <c r="N5979" s="11">
        <v>285729</v>
      </c>
    </row>
    <row r="5980" spans="1:14" x14ac:dyDescent="0.25">
      <c r="A5980" s="10">
        <v>45377</v>
      </c>
      <c r="B5980" s="1" t="s">
        <v>14</v>
      </c>
      <c r="C5980" s="1">
        <v>425.55</v>
      </c>
      <c r="D5980" s="1">
        <v>429.2</v>
      </c>
      <c r="E5980" s="1">
        <v>425.55</v>
      </c>
      <c r="F5980" s="1">
        <v>428.6</v>
      </c>
      <c r="G5980" s="1">
        <v>428</v>
      </c>
      <c r="H5980" s="1">
        <v>427.65</v>
      </c>
      <c r="I5980" s="1">
        <v>427.57</v>
      </c>
      <c r="J5980" s="1">
        <v>499.7</v>
      </c>
      <c r="K5980" s="1">
        <v>376.35</v>
      </c>
      <c r="L5980" s="1">
        <v>10274145</v>
      </c>
      <c r="M5980" s="1">
        <v>4392964487.0500002</v>
      </c>
      <c r="N5980" s="11">
        <v>127865</v>
      </c>
    </row>
    <row r="5981" spans="1:14" x14ac:dyDescent="0.25">
      <c r="A5981" s="10">
        <v>45378</v>
      </c>
      <c r="B5981" s="1" t="s">
        <v>14</v>
      </c>
      <c r="C5981" s="1">
        <v>427</v>
      </c>
      <c r="D5981" s="1">
        <v>428.9</v>
      </c>
      <c r="E5981" s="1">
        <v>426.45</v>
      </c>
      <c r="F5981" s="1">
        <v>427.65</v>
      </c>
      <c r="G5981" s="1">
        <v>428.4</v>
      </c>
      <c r="H5981" s="1">
        <v>428</v>
      </c>
      <c r="I5981" s="1">
        <v>427.94</v>
      </c>
      <c r="J5981" s="1">
        <v>499.7</v>
      </c>
      <c r="K5981" s="1">
        <v>376.35</v>
      </c>
      <c r="L5981" s="1">
        <v>12227545</v>
      </c>
      <c r="M5981" s="1">
        <v>5232702625.5500002</v>
      </c>
      <c r="N5981" s="11">
        <v>148670</v>
      </c>
    </row>
    <row r="5982" spans="1:14" x14ac:dyDescent="0.25">
      <c r="A5982" s="12">
        <v>45379</v>
      </c>
      <c r="B5982" s="13" t="s">
        <v>14</v>
      </c>
      <c r="C5982" s="13">
        <v>428</v>
      </c>
      <c r="D5982" s="13">
        <v>433.25</v>
      </c>
      <c r="E5982" s="13">
        <v>427</v>
      </c>
      <c r="F5982" s="13">
        <v>428</v>
      </c>
      <c r="G5982" s="13">
        <v>429</v>
      </c>
      <c r="H5982" s="13">
        <v>428.35</v>
      </c>
      <c r="I5982" s="13">
        <v>429.66</v>
      </c>
      <c r="J5982" s="13">
        <v>499.7</v>
      </c>
      <c r="K5982" s="13">
        <v>376.35</v>
      </c>
      <c r="L5982" s="13">
        <v>27933211</v>
      </c>
      <c r="M5982" s="13">
        <v>12001838115.5</v>
      </c>
      <c r="N5982" s="9">
        <v>200930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7FF93-DD14-40BD-9DD5-80025EA3520D}">
  <dimension ref="A1"/>
  <sheetViews>
    <sheetView showGridLines="0" tabSelected="1" topLeftCell="D1" workbookViewId="0">
      <selection activeCell="V20" sqref="V20"/>
    </sheetView>
  </sheetViews>
  <sheetFormatPr defaultRowHeight="1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3F8D1-1200-4CFB-A593-1B03E25FCB67}">
  <dimension ref="A1:AU5982"/>
  <sheetViews>
    <sheetView topLeftCell="AM10" workbookViewId="0">
      <selection activeCell="J30" sqref="J30"/>
    </sheetView>
  </sheetViews>
  <sheetFormatPr defaultRowHeight="15" x14ac:dyDescent="0.25"/>
  <cols>
    <col min="7" max="7" width="13.140625" bestFit="1" customWidth="1"/>
    <col min="8" max="9" width="15.7109375" bestFit="1" customWidth="1"/>
    <col min="10" max="10" width="15" bestFit="1" customWidth="1"/>
    <col min="11" max="11" width="14.42578125" bestFit="1" customWidth="1"/>
    <col min="12" max="12" width="12.140625" bestFit="1" customWidth="1"/>
    <col min="13" max="13" width="11.42578125" bestFit="1" customWidth="1"/>
    <col min="14" max="14" width="12.140625" bestFit="1" customWidth="1"/>
    <col min="15" max="15" width="15.7109375" customWidth="1"/>
    <col min="16" max="16" width="12.140625" bestFit="1" customWidth="1"/>
    <col min="17" max="18" width="11.42578125" bestFit="1" customWidth="1"/>
    <col min="19" max="19" width="12.140625" bestFit="1" customWidth="1"/>
    <col min="20" max="20" width="13.140625" bestFit="1" customWidth="1"/>
    <col min="21" max="21" width="13.5703125" bestFit="1" customWidth="1"/>
    <col min="22" max="23" width="15.85546875" bestFit="1" customWidth="1"/>
    <col min="24" max="24" width="11.42578125" bestFit="1" customWidth="1"/>
    <col min="25" max="25" width="12.140625" bestFit="1" customWidth="1"/>
    <col min="26" max="26" width="11.42578125" bestFit="1" customWidth="1"/>
    <col min="27" max="27" width="12.140625" bestFit="1" customWidth="1"/>
    <col min="28" max="28" width="11.42578125" bestFit="1" customWidth="1"/>
    <col min="29" max="29" width="12.140625" bestFit="1" customWidth="1"/>
    <col min="30" max="30" width="11.42578125" bestFit="1" customWidth="1"/>
    <col min="31" max="31" width="12.140625" bestFit="1" customWidth="1"/>
    <col min="32" max="32" width="11.42578125" bestFit="1" customWidth="1"/>
    <col min="33" max="33" width="13.140625" bestFit="1" customWidth="1"/>
    <col min="34" max="34" width="16.85546875" bestFit="1" customWidth="1"/>
    <col min="35" max="35" width="16.28515625" bestFit="1" customWidth="1"/>
    <col min="36" max="36" width="11.42578125" bestFit="1" customWidth="1"/>
    <col min="37" max="37" width="12.140625" bestFit="1" customWidth="1"/>
    <col min="38" max="38" width="11.42578125" bestFit="1" customWidth="1"/>
    <col min="39" max="39" width="12.140625" bestFit="1" customWidth="1"/>
    <col min="40" max="40" width="11.42578125" bestFit="1" customWidth="1"/>
    <col min="41" max="41" width="12.140625" bestFit="1" customWidth="1"/>
    <col min="42" max="42" width="11.42578125" bestFit="1" customWidth="1"/>
    <col min="43" max="43" width="12.140625" bestFit="1" customWidth="1"/>
    <col min="44" max="44" width="11.42578125" bestFit="1" customWidth="1"/>
    <col min="45" max="45" width="13.140625" bestFit="1" customWidth="1"/>
    <col min="46" max="46" width="14.42578125" bestFit="1" customWidth="1"/>
    <col min="47" max="47" width="12.42578125" bestFit="1" customWidth="1"/>
    <col min="48" max="48" width="11.42578125" bestFit="1" customWidth="1"/>
    <col min="49" max="49" width="12.140625" bestFit="1" customWidth="1"/>
    <col min="50" max="50" width="11.42578125" bestFit="1" customWidth="1"/>
    <col min="51" max="51" width="12.140625" bestFit="1" customWidth="1"/>
    <col min="52" max="52" width="11.42578125" bestFit="1" customWidth="1"/>
    <col min="53" max="53" width="12.140625" bestFit="1" customWidth="1"/>
    <col min="54" max="54" width="11.42578125" bestFit="1" customWidth="1"/>
    <col min="55" max="55" width="12.140625" bestFit="1" customWidth="1"/>
    <col min="56" max="56" width="11.42578125" bestFit="1" customWidth="1"/>
    <col min="57" max="57" width="12.140625" bestFit="1" customWidth="1"/>
    <col min="58" max="58" width="11.42578125" bestFit="1" customWidth="1"/>
    <col min="59" max="59" width="12.140625" bestFit="1" customWidth="1"/>
    <col min="60" max="60" width="11.42578125" bestFit="1" customWidth="1"/>
    <col min="61" max="61" width="12.140625" bestFit="1" customWidth="1"/>
    <col min="62" max="62" width="11.42578125" bestFit="1" customWidth="1"/>
    <col min="63" max="63" width="12.140625" bestFit="1" customWidth="1"/>
    <col min="64" max="64" width="11.42578125" bestFit="1" customWidth="1"/>
    <col min="65" max="65" width="12.140625" bestFit="1" customWidth="1"/>
    <col min="66" max="66" width="11.42578125" bestFit="1" customWidth="1"/>
    <col min="67" max="67" width="12.140625" bestFit="1" customWidth="1"/>
    <col min="68" max="68" width="11.42578125" bestFit="1" customWidth="1"/>
    <col min="69" max="69" width="12.140625" bestFit="1" customWidth="1"/>
    <col min="70" max="70" width="11.42578125" bestFit="1" customWidth="1"/>
    <col min="71" max="71" width="12.140625" bestFit="1" customWidth="1"/>
    <col min="72" max="72" width="11.42578125" bestFit="1" customWidth="1"/>
    <col min="73" max="73" width="12.140625" bestFit="1" customWidth="1"/>
    <col min="74" max="74" width="11.42578125" bestFit="1" customWidth="1"/>
    <col min="75" max="75" width="12.140625" bestFit="1" customWidth="1"/>
    <col min="76" max="76" width="11.42578125" bestFit="1" customWidth="1"/>
    <col min="77" max="77" width="12.140625" bestFit="1" customWidth="1"/>
    <col min="78" max="78" width="11.42578125" bestFit="1" customWidth="1"/>
    <col min="79" max="79" width="12.140625" bestFit="1" customWidth="1"/>
    <col min="80" max="80" width="11.42578125" bestFit="1" customWidth="1"/>
    <col min="81" max="81" width="12.140625" bestFit="1" customWidth="1"/>
    <col min="82" max="82" width="11.42578125" bestFit="1" customWidth="1"/>
    <col min="83" max="83" width="12.140625" bestFit="1" customWidth="1"/>
    <col min="84" max="84" width="11.42578125" bestFit="1" customWidth="1"/>
    <col min="85" max="85" width="12.140625" bestFit="1" customWidth="1"/>
    <col min="86" max="86" width="11.42578125" bestFit="1" customWidth="1"/>
    <col min="87" max="87" width="12.140625" bestFit="1" customWidth="1"/>
    <col min="88" max="88" width="11.42578125" bestFit="1" customWidth="1"/>
    <col min="89" max="89" width="12.140625" bestFit="1" customWidth="1"/>
    <col min="90" max="90" width="11.42578125" bestFit="1" customWidth="1"/>
    <col min="91" max="91" width="12.140625" bestFit="1" customWidth="1"/>
    <col min="92" max="92" width="11.42578125" bestFit="1" customWidth="1"/>
    <col min="93" max="93" width="12.140625" bestFit="1" customWidth="1"/>
    <col min="94" max="94" width="11.42578125" bestFit="1" customWidth="1"/>
    <col min="95" max="95" width="12.140625" bestFit="1" customWidth="1"/>
    <col min="96" max="96" width="11.42578125" bestFit="1" customWidth="1"/>
    <col min="97" max="97" width="12.140625" bestFit="1" customWidth="1"/>
    <col min="98" max="98" width="11.42578125" bestFit="1" customWidth="1"/>
    <col min="99" max="99" width="12.140625" bestFit="1" customWidth="1"/>
    <col min="100" max="100" width="11.42578125" bestFit="1" customWidth="1"/>
    <col min="101" max="101" width="12.140625" bestFit="1" customWidth="1"/>
    <col min="102" max="102" width="11.42578125" bestFit="1" customWidth="1"/>
    <col min="103" max="103" width="12.140625" bestFit="1" customWidth="1"/>
    <col min="104" max="104" width="11.42578125" bestFit="1" customWidth="1"/>
    <col min="105" max="105" width="12.140625" bestFit="1" customWidth="1"/>
    <col min="106" max="106" width="11.42578125" bestFit="1" customWidth="1"/>
    <col min="107" max="107" width="12.140625" bestFit="1" customWidth="1"/>
    <col min="108" max="108" width="11.42578125" bestFit="1" customWidth="1"/>
    <col min="109" max="109" width="12.140625" bestFit="1" customWidth="1"/>
    <col min="110" max="110" width="11.42578125" bestFit="1" customWidth="1"/>
    <col min="111" max="111" width="12.140625" bestFit="1" customWidth="1"/>
    <col min="112" max="112" width="11.42578125" bestFit="1" customWidth="1"/>
    <col min="113" max="113" width="12.140625" bestFit="1" customWidth="1"/>
    <col min="114" max="114" width="11.42578125" bestFit="1" customWidth="1"/>
    <col min="115" max="115" width="12.140625" bestFit="1" customWidth="1"/>
    <col min="116" max="116" width="11.42578125" bestFit="1" customWidth="1"/>
    <col min="117" max="117" width="12.140625" bestFit="1" customWidth="1"/>
    <col min="118" max="118" width="11.42578125" bestFit="1" customWidth="1"/>
    <col min="119" max="119" width="12.140625" bestFit="1" customWidth="1"/>
    <col min="120" max="120" width="11.42578125" bestFit="1" customWidth="1"/>
    <col min="121" max="121" width="12.140625" bestFit="1" customWidth="1"/>
    <col min="122" max="122" width="11.42578125" bestFit="1" customWidth="1"/>
    <col min="123" max="123" width="12.140625" bestFit="1" customWidth="1"/>
    <col min="124" max="124" width="11.42578125" bestFit="1" customWidth="1"/>
    <col min="125" max="125" width="12.140625" bestFit="1" customWidth="1"/>
    <col min="126" max="126" width="11.42578125" bestFit="1" customWidth="1"/>
    <col min="127" max="127" width="12.140625" bestFit="1" customWidth="1"/>
    <col min="128" max="128" width="11.42578125" bestFit="1" customWidth="1"/>
    <col min="129" max="129" width="12.140625" bestFit="1" customWidth="1"/>
    <col min="130" max="130" width="11.42578125" bestFit="1" customWidth="1"/>
    <col min="131" max="131" width="12.140625" bestFit="1" customWidth="1"/>
    <col min="132" max="132" width="11.42578125" bestFit="1" customWidth="1"/>
    <col min="133" max="133" width="12.140625" bestFit="1" customWidth="1"/>
    <col min="134" max="134" width="11.42578125" bestFit="1" customWidth="1"/>
    <col min="135" max="135" width="12.140625" bestFit="1" customWidth="1"/>
    <col min="136" max="136" width="11.42578125" bestFit="1" customWidth="1"/>
    <col min="137" max="137" width="12.140625" bestFit="1" customWidth="1"/>
    <col min="138" max="138" width="11.42578125" bestFit="1" customWidth="1"/>
    <col min="139" max="139" width="12.140625" bestFit="1" customWidth="1"/>
    <col min="140" max="140" width="11.42578125" bestFit="1" customWidth="1"/>
    <col min="141" max="141" width="12.140625" bestFit="1" customWidth="1"/>
    <col min="142" max="142" width="11.42578125" bestFit="1" customWidth="1"/>
    <col min="143" max="143" width="12.140625" bestFit="1" customWidth="1"/>
    <col min="144" max="144" width="11.42578125" bestFit="1" customWidth="1"/>
    <col min="145" max="145" width="12.140625" bestFit="1" customWidth="1"/>
    <col min="146" max="146" width="11.42578125" bestFit="1" customWidth="1"/>
    <col min="147" max="147" width="12.140625" bestFit="1" customWidth="1"/>
    <col min="148" max="148" width="11.42578125" bestFit="1" customWidth="1"/>
    <col min="149" max="149" width="12.140625" bestFit="1" customWidth="1"/>
    <col min="150" max="150" width="11.42578125" bestFit="1" customWidth="1"/>
    <col min="151" max="151" width="12.140625" bestFit="1" customWidth="1"/>
    <col min="152" max="152" width="11.42578125" bestFit="1" customWidth="1"/>
    <col min="153" max="153" width="12.140625" bestFit="1" customWidth="1"/>
    <col min="154" max="154" width="11.42578125" bestFit="1" customWidth="1"/>
    <col min="155" max="155" width="12.140625" bestFit="1" customWidth="1"/>
    <col min="156" max="156" width="11.42578125" bestFit="1" customWidth="1"/>
    <col min="157" max="157" width="12.140625" bestFit="1" customWidth="1"/>
    <col min="158" max="158" width="11.42578125" bestFit="1" customWidth="1"/>
    <col min="159" max="159" width="12.140625" bestFit="1" customWidth="1"/>
    <col min="160" max="160" width="11.42578125" bestFit="1" customWidth="1"/>
    <col min="161" max="161" width="12.140625" bestFit="1" customWidth="1"/>
    <col min="162" max="162" width="11.42578125" bestFit="1" customWidth="1"/>
    <col min="163" max="163" width="12.140625" bestFit="1" customWidth="1"/>
    <col min="164" max="164" width="11.42578125" bestFit="1" customWidth="1"/>
    <col min="165" max="165" width="12.140625" bestFit="1" customWidth="1"/>
    <col min="166" max="166" width="11.42578125" bestFit="1" customWidth="1"/>
    <col min="167" max="167" width="12.140625" bestFit="1" customWidth="1"/>
    <col min="168" max="168" width="11.42578125" bestFit="1" customWidth="1"/>
    <col min="169" max="169" width="12.140625" bestFit="1" customWidth="1"/>
    <col min="170" max="170" width="11.42578125" bestFit="1" customWidth="1"/>
    <col min="171" max="171" width="12.140625" bestFit="1" customWidth="1"/>
    <col min="172" max="172" width="11.42578125" bestFit="1" customWidth="1"/>
    <col min="173" max="173" width="12.140625" bestFit="1" customWidth="1"/>
    <col min="174" max="174" width="11.42578125" bestFit="1" customWidth="1"/>
    <col min="175" max="175" width="12.140625" bestFit="1" customWidth="1"/>
    <col min="176" max="176" width="11.42578125" bestFit="1" customWidth="1"/>
    <col min="177" max="177" width="12.140625" bestFit="1" customWidth="1"/>
    <col min="178" max="178" width="11.42578125" bestFit="1" customWidth="1"/>
    <col min="179" max="179" width="12.140625" bestFit="1" customWidth="1"/>
    <col min="180" max="180" width="11.42578125" bestFit="1" customWidth="1"/>
    <col min="181" max="181" width="12.140625" bestFit="1" customWidth="1"/>
    <col min="182" max="182" width="11.42578125" bestFit="1" customWidth="1"/>
    <col min="183" max="183" width="12.140625" bestFit="1" customWidth="1"/>
    <col min="184" max="184" width="11.42578125" bestFit="1" customWidth="1"/>
    <col min="185" max="185" width="12.140625" bestFit="1" customWidth="1"/>
    <col min="186" max="186" width="11.42578125" bestFit="1" customWidth="1"/>
    <col min="187" max="187" width="12.140625" bestFit="1" customWidth="1"/>
    <col min="188" max="188" width="11.42578125" bestFit="1" customWidth="1"/>
    <col min="189" max="189" width="12.140625" bestFit="1" customWidth="1"/>
    <col min="190" max="190" width="11.42578125" bestFit="1" customWidth="1"/>
    <col min="191" max="191" width="12.140625" bestFit="1" customWidth="1"/>
    <col min="192" max="192" width="11.42578125" bestFit="1" customWidth="1"/>
    <col min="193" max="193" width="12.140625" bestFit="1" customWidth="1"/>
    <col min="194" max="194" width="11.42578125" bestFit="1" customWidth="1"/>
    <col min="195" max="195" width="12.140625" bestFit="1" customWidth="1"/>
    <col min="196" max="196" width="11.42578125" bestFit="1" customWidth="1"/>
    <col min="197" max="197" width="12.140625" bestFit="1" customWidth="1"/>
    <col min="198" max="198" width="11.42578125" bestFit="1" customWidth="1"/>
    <col min="199" max="199" width="12.140625" bestFit="1" customWidth="1"/>
    <col min="200" max="200" width="11.42578125" bestFit="1" customWidth="1"/>
    <col min="201" max="201" width="12.140625" bestFit="1" customWidth="1"/>
    <col min="202" max="202" width="11.42578125" bestFit="1" customWidth="1"/>
    <col min="203" max="203" width="12.140625" bestFit="1" customWidth="1"/>
    <col min="204" max="204" width="11.42578125" bestFit="1" customWidth="1"/>
    <col min="205" max="205" width="12.140625" bestFit="1" customWidth="1"/>
    <col min="206" max="206" width="11.42578125" bestFit="1" customWidth="1"/>
    <col min="207" max="207" width="12.140625" bestFit="1" customWidth="1"/>
    <col min="208" max="208" width="11.42578125" bestFit="1" customWidth="1"/>
    <col min="209" max="209" width="12.140625" bestFit="1" customWidth="1"/>
    <col min="210" max="210" width="11.42578125" bestFit="1" customWidth="1"/>
    <col min="211" max="211" width="12.140625" bestFit="1" customWidth="1"/>
    <col min="212" max="212" width="11.42578125" bestFit="1" customWidth="1"/>
    <col min="213" max="213" width="12.140625" bestFit="1" customWidth="1"/>
    <col min="214" max="214" width="11.42578125" bestFit="1" customWidth="1"/>
    <col min="215" max="215" width="12.140625" bestFit="1" customWidth="1"/>
    <col min="216" max="216" width="11.42578125" bestFit="1" customWidth="1"/>
    <col min="217" max="217" width="12.140625" bestFit="1" customWidth="1"/>
    <col min="218" max="218" width="11.42578125" bestFit="1" customWidth="1"/>
    <col min="219" max="219" width="12.140625" bestFit="1" customWidth="1"/>
    <col min="220" max="220" width="11.42578125" bestFit="1" customWidth="1"/>
    <col min="221" max="221" width="12.140625" bestFit="1" customWidth="1"/>
    <col min="222" max="222" width="11.42578125" bestFit="1" customWidth="1"/>
    <col min="223" max="223" width="12.140625" bestFit="1" customWidth="1"/>
    <col min="224" max="224" width="11.42578125" bestFit="1" customWidth="1"/>
    <col min="225" max="225" width="12.140625" bestFit="1" customWidth="1"/>
    <col min="226" max="226" width="11.42578125" bestFit="1" customWidth="1"/>
    <col min="227" max="227" width="12.140625" bestFit="1" customWidth="1"/>
    <col min="228" max="228" width="11.42578125" bestFit="1" customWidth="1"/>
    <col min="229" max="229" width="12.140625" bestFit="1" customWidth="1"/>
    <col min="230" max="230" width="11.42578125" bestFit="1" customWidth="1"/>
    <col min="231" max="231" width="12.140625" bestFit="1" customWidth="1"/>
    <col min="232" max="232" width="11.42578125" bestFit="1" customWidth="1"/>
    <col min="233" max="233" width="12.140625" bestFit="1" customWidth="1"/>
    <col min="234" max="234" width="11.42578125" bestFit="1" customWidth="1"/>
    <col min="235" max="235" width="12.140625" bestFit="1" customWidth="1"/>
    <col min="236" max="236" width="11.42578125" bestFit="1" customWidth="1"/>
    <col min="237" max="237" width="12.140625" bestFit="1" customWidth="1"/>
    <col min="238" max="238" width="11.42578125" bestFit="1" customWidth="1"/>
    <col min="239" max="239" width="12.140625" bestFit="1" customWidth="1"/>
    <col min="240" max="240" width="11.42578125" bestFit="1" customWidth="1"/>
    <col min="241" max="241" width="12.140625" bestFit="1" customWidth="1"/>
    <col min="242" max="242" width="11.42578125" bestFit="1" customWidth="1"/>
    <col min="243" max="243" width="12.140625" bestFit="1" customWidth="1"/>
    <col min="244" max="244" width="11.42578125" bestFit="1" customWidth="1"/>
    <col min="245" max="245" width="12.140625" bestFit="1" customWidth="1"/>
    <col min="246" max="246" width="11.42578125" bestFit="1" customWidth="1"/>
    <col min="247" max="247" width="12.140625" bestFit="1" customWidth="1"/>
    <col min="248" max="248" width="11.42578125" bestFit="1" customWidth="1"/>
    <col min="249" max="249" width="12.140625" bestFit="1" customWidth="1"/>
    <col min="250" max="250" width="11.42578125" bestFit="1" customWidth="1"/>
    <col min="251" max="251" width="12.140625" bestFit="1" customWidth="1"/>
    <col min="252" max="252" width="11.42578125" bestFit="1" customWidth="1"/>
    <col min="253" max="253" width="12.140625" bestFit="1" customWidth="1"/>
    <col min="254" max="254" width="11.42578125" bestFit="1" customWidth="1"/>
    <col min="255" max="255" width="12.140625" bestFit="1" customWidth="1"/>
    <col min="256" max="256" width="11.42578125" bestFit="1" customWidth="1"/>
    <col min="257" max="257" width="12.140625" bestFit="1" customWidth="1"/>
    <col min="258" max="258" width="11.42578125" bestFit="1" customWidth="1"/>
    <col min="259" max="259" width="12.140625" bestFit="1" customWidth="1"/>
    <col min="260" max="260" width="11.42578125" bestFit="1" customWidth="1"/>
    <col min="261" max="261" width="12.140625" bestFit="1" customWidth="1"/>
    <col min="262" max="262" width="11.42578125" bestFit="1" customWidth="1"/>
    <col min="263" max="263" width="12.140625" bestFit="1" customWidth="1"/>
    <col min="264" max="264" width="11.42578125" bestFit="1" customWidth="1"/>
    <col min="265" max="265" width="12.140625" bestFit="1" customWidth="1"/>
    <col min="266" max="266" width="11.42578125" bestFit="1" customWidth="1"/>
    <col min="267" max="267" width="12.140625" bestFit="1" customWidth="1"/>
    <col min="268" max="268" width="11.42578125" bestFit="1" customWidth="1"/>
    <col min="269" max="269" width="12.140625" bestFit="1" customWidth="1"/>
    <col min="270" max="270" width="11.42578125" bestFit="1" customWidth="1"/>
    <col min="271" max="271" width="12.140625" bestFit="1" customWidth="1"/>
    <col min="272" max="272" width="11.42578125" bestFit="1" customWidth="1"/>
    <col min="273" max="273" width="12.140625" bestFit="1" customWidth="1"/>
    <col min="274" max="274" width="11.42578125" bestFit="1" customWidth="1"/>
    <col min="275" max="275" width="12.140625" bestFit="1" customWidth="1"/>
    <col min="276" max="276" width="11.42578125" bestFit="1" customWidth="1"/>
    <col min="277" max="277" width="12.140625" bestFit="1" customWidth="1"/>
    <col min="278" max="278" width="11.42578125" bestFit="1" customWidth="1"/>
    <col min="279" max="279" width="12.140625" bestFit="1" customWidth="1"/>
    <col min="280" max="280" width="11.42578125" bestFit="1" customWidth="1"/>
    <col min="281" max="281" width="12.140625" bestFit="1" customWidth="1"/>
    <col min="282" max="282" width="11.42578125" bestFit="1" customWidth="1"/>
    <col min="283" max="283" width="12.140625" bestFit="1" customWidth="1"/>
    <col min="284" max="284" width="11.42578125" bestFit="1" customWidth="1"/>
    <col min="285" max="285" width="12.140625" bestFit="1" customWidth="1"/>
    <col min="286" max="286" width="11.42578125" bestFit="1" customWidth="1"/>
    <col min="287" max="287" width="12.140625" bestFit="1" customWidth="1"/>
    <col min="288" max="288" width="11.42578125" bestFit="1" customWidth="1"/>
    <col min="289" max="289" width="12.140625" bestFit="1" customWidth="1"/>
    <col min="290" max="290" width="11.42578125" bestFit="1" customWidth="1"/>
    <col min="291" max="291" width="12.140625" bestFit="1" customWidth="1"/>
    <col min="292" max="292" width="11.42578125" bestFit="1" customWidth="1"/>
    <col min="293" max="293" width="12.140625" bestFit="1" customWidth="1"/>
    <col min="294" max="294" width="11.42578125" bestFit="1" customWidth="1"/>
    <col min="295" max="295" width="12.140625" bestFit="1" customWidth="1"/>
    <col min="296" max="296" width="11.42578125" bestFit="1" customWidth="1"/>
    <col min="297" max="297" width="12.140625" bestFit="1" customWidth="1"/>
    <col min="298" max="298" width="11.42578125" bestFit="1" customWidth="1"/>
    <col min="299" max="299" width="12.140625" bestFit="1" customWidth="1"/>
    <col min="300" max="300" width="11.42578125" bestFit="1" customWidth="1"/>
    <col min="301" max="301" width="12.140625" bestFit="1" customWidth="1"/>
    <col min="302" max="302" width="11.42578125" bestFit="1" customWidth="1"/>
    <col min="303" max="303" width="12.140625" bestFit="1" customWidth="1"/>
    <col min="304" max="304" width="11.42578125" bestFit="1" customWidth="1"/>
    <col min="305" max="305" width="12.140625" bestFit="1" customWidth="1"/>
    <col min="306" max="306" width="11.42578125" bestFit="1" customWidth="1"/>
    <col min="307" max="307" width="12.140625" bestFit="1" customWidth="1"/>
    <col min="308" max="308" width="11.42578125" bestFit="1" customWidth="1"/>
    <col min="309" max="309" width="12.140625" bestFit="1" customWidth="1"/>
    <col min="310" max="310" width="11.42578125" bestFit="1" customWidth="1"/>
    <col min="311" max="311" width="12.140625" bestFit="1" customWidth="1"/>
    <col min="312" max="312" width="11.42578125" bestFit="1" customWidth="1"/>
    <col min="313" max="313" width="12.140625" bestFit="1" customWidth="1"/>
    <col min="314" max="314" width="11.42578125" bestFit="1" customWidth="1"/>
    <col min="315" max="315" width="12.140625" bestFit="1" customWidth="1"/>
    <col min="316" max="316" width="11.42578125" bestFit="1" customWidth="1"/>
    <col min="317" max="317" width="12.140625" bestFit="1" customWidth="1"/>
    <col min="318" max="318" width="11.42578125" bestFit="1" customWidth="1"/>
    <col min="319" max="319" width="12.140625" bestFit="1" customWidth="1"/>
    <col min="320" max="320" width="11.42578125" bestFit="1" customWidth="1"/>
    <col min="321" max="321" width="12.140625" bestFit="1" customWidth="1"/>
    <col min="322" max="322" width="11.42578125" bestFit="1" customWidth="1"/>
    <col min="323" max="323" width="12.140625" bestFit="1" customWidth="1"/>
    <col min="324" max="324" width="11.42578125" bestFit="1" customWidth="1"/>
    <col min="325" max="325" width="12.140625" bestFit="1" customWidth="1"/>
    <col min="326" max="326" width="11.42578125" bestFit="1" customWidth="1"/>
    <col min="327" max="327" width="12.140625" bestFit="1" customWidth="1"/>
    <col min="328" max="328" width="11.42578125" bestFit="1" customWidth="1"/>
    <col min="329" max="329" width="12.140625" bestFit="1" customWidth="1"/>
    <col min="330" max="330" width="11.42578125" bestFit="1" customWidth="1"/>
    <col min="331" max="331" width="12.140625" bestFit="1" customWidth="1"/>
    <col min="332" max="332" width="11.42578125" bestFit="1" customWidth="1"/>
    <col min="333" max="333" width="12.140625" bestFit="1" customWidth="1"/>
    <col min="334" max="334" width="11.42578125" bestFit="1" customWidth="1"/>
    <col min="335" max="335" width="12.140625" bestFit="1" customWidth="1"/>
    <col min="336" max="336" width="11.42578125" bestFit="1" customWidth="1"/>
    <col min="337" max="337" width="12.140625" bestFit="1" customWidth="1"/>
    <col min="338" max="338" width="11.42578125" bestFit="1" customWidth="1"/>
    <col min="339" max="339" width="12.140625" bestFit="1" customWidth="1"/>
    <col min="340" max="340" width="11.42578125" bestFit="1" customWidth="1"/>
    <col min="341" max="341" width="12.140625" bestFit="1" customWidth="1"/>
    <col min="342" max="342" width="11.42578125" bestFit="1" customWidth="1"/>
    <col min="343" max="343" width="12.140625" bestFit="1" customWidth="1"/>
    <col min="344" max="344" width="11.42578125" bestFit="1" customWidth="1"/>
    <col min="345" max="345" width="12.140625" bestFit="1" customWidth="1"/>
    <col min="346" max="346" width="11.42578125" bestFit="1" customWidth="1"/>
    <col min="347" max="347" width="12.140625" bestFit="1" customWidth="1"/>
    <col min="348" max="348" width="11.42578125" bestFit="1" customWidth="1"/>
    <col min="349" max="349" width="12.140625" bestFit="1" customWidth="1"/>
    <col min="350" max="350" width="11.42578125" bestFit="1" customWidth="1"/>
    <col min="351" max="351" width="12.140625" bestFit="1" customWidth="1"/>
    <col min="352" max="352" width="11.42578125" bestFit="1" customWidth="1"/>
    <col min="353" max="353" width="12.140625" bestFit="1" customWidth="1"/>
    <col min="354" max="354" width="11.42578125" bestFit="1" customWidth="1"/>
    <col min="355" max="355" width="12.140625" bestFit="1" customWidth="1"/>
    <col min="356" max="356" width="11.42578125" bestFit="1" customWidth="1"/>
    <col min="357" max="357" width="12.140625" bestFit="1" customWidth="1"/>
    <col min="358" max="358" width="11.42578125" bestFit="1" customWidth="1"/>
    <col min="359" max="359" width="12.140625" bestFit="1" customWidth="1"/>
    <col min="360" max="360" width="11.42578125" bestFit="1" customWidth="1"/>
    <col min="361" max="361" width="12.140625" bestFit="1" customWidth="1"/>
    <col min="362" max="362" width="11.42578125" bestFit="1" customWidth="1"/>
    <col min="363" max="363" width="12.140625" bestFit="1" customWidth="1"/>
    <col min="364" max="364" width="11.42578125" bestFit="1" customWidth="1"/>
    <col min="365" max="365" width="12.140625" bestFit="1" customWidth="1"/>
    <col min="366" max="366" width="11.42578125" bestFit="1" customWidth="1"/>
    <col min="367" max="367" width="12.140625" bestFit="1" customWidth="1"/>
    <col min="368" max="368" width="11.42578125" bestFit="1" customWidth="1"/>
    <col min="369" max="369" width="12.140625" bestFit="1" customWidth="1"/>
    <col min="370" max="370" width="11.42578125" bestFit="1" customWidth="1"/>
    <col min="371" max="371" width="12.140625" bestFit="1" customWidth="1"/>
    <col min="372" max="372" width="11.42578125" bestFit="1" customWidth="1"/>
    <col min="373" max="373" width="12.140625" bestFit="1" customWidth="1"/>
    <col min="374" max="374" width="11.42578125" bestFit="1" customWidth="1"/>
    <col min="375" max="375" width="12.140625" bestFit="1" customWidth="1"/>
    <col min="376" max="376" width="11.42578125" bestFit="1" customWidth="1"/>
    <col min="377" max="377" width="12.140625" bestFit="1" customWidth="1"/>
    <col min="378" max="378" width="11.42578125" bestFit="1" customWidth="1"/>
    <col min="379" max="379" width="12.140625" bestFit="1" customWidth="1"/>
    <col min="380" max="380" width="11.42578125" bestFit="1" customWidth="1"/>
    <col min="381" max="381" width="12.140625" bestFit="1" customWidth="1"/>
    <col min="382" max="382" width="11.42578125" bestFit="1" customWidth="1"/>
    <col min="383" max="383" width="12.140625" bestFit="1" customWidth="1"/>
    <col min="384" max="384" width="11.42578125" bestFit="1" customWidth="1"/>
    <col min="385" max="385" width="12.140625" bestFit="1" customWidth="1"/>
    <col min="386" max="386" width="11.42578125" bestFit="1" customWidth="1"/>
    <col min="387" max="387" width="12.140625" bestFit="1" customWidth="1"/>
    <col min="388" max="388" width="11.42578125" bestFit="1" customWidth="1"/>
    <col min="389" max="389" width="12.140625" bestFit="1" customWidth="1"/>
    <col min="390" max="390" width="11.42578125" bestFit="1" customWidth="1"/>
    <col min="391" max="391" width="12.140625" bestFit="1" customWidth="1"/>
    <col min="392" max="392" width="11.42578125" bestFit="1" customWidth="1"/>
    <col min="393" max="393" width="12.140625" bestFit="1" customWidth="1"/>
    <col min="394" max="394" width="11.42578125" bestFit="1" customWidth="1"/>
    <col min="395" max="395" width="12.140625" bestFit="1" customWidth="1"/>
    <col min="396" max="396" width="11.42578125" bestFit="1" customWidth="1"/>
    <col min="397" max="397" width="12.140625" bestFit="1" customWidth="1"/>
    <col min="398" max="398" width="11.42578125" bestFit="1" customWidth="1"/>
    <col min="399" max="399" width="12.140625" bestFit="1" customWidth="1"/>
    <col min="400" max="400" width="11.42578125" bestFit="1" customWidth="1"/>
    <col min="401" max="401" width="12.140625" bestFit="1" customWidth="1"/>
    <col min="402" max="402" width="11.42578125" bestFit="1" customWidth="1"/>
    <col min="403" max="403" width="12.140625" bestFit="1" customWidth="1"/>
    <col min="404" max="404" width="11.42578125" bestFit="1" customWidth="1"/>
    <col min="405" max="405" width="12.140625" bestFit="1" customWidth="1"/>
    <col min="406" max="406" width="11.42578125" bestFit="1" customWidth="1"/>
    <col min="407" max="407" width="12.140625" bestFit="1" customWidth="1"/>
    <col min="408" max="408" width="11.42578125" bestFit="1" customWidth="1"/>
    <col min="409" max="409" width="12.140625" bestFit="1" customWidth="1"/>
    <col min="410" max="410" width="11.42578125" bestFit="1" customWidth="1"/>
    <col min="411" max="411" width="12.140625" bestFit="1" customWidth="1"/>
    <col min="412" max="412" width="11.42578125" bestFit="1" customWidth="1"/>
    <col min="413" max="413" width="12.140625" bestFit="1" customWidth="1"/>
    <col min="414" max="414" width="11.42578125" bestFit="1" customWidth="1"/>
    <col min="415" max="415" width="12.140625" bestFit="1" customWidth="1"/>
    <col min="416" max="416" width="11.42578125" bestFit="1" customWidth="1"/>
    <col min="417" max="417" width="12.140625" bestFit="1" customWidth="1"/>
    <col min="418" max="418" width="11.42578125" bestFit="1" customWidth="1"/>
    <col min="419" max="419" width="12.140625" bestFit="1" customWidth="1"/>
    <col min="420" max="420" width="11.42578125" bestFit="1" customWidth="1"/>
    <col min="421" max="421" width="12.140625" bestFit="1" customWidth="1"/>
    <col min="422" max="422" width="11.42578125" bestFit="1" customWidth="1"/>
    <col min="423" max="423" width="12.140625" bestFit="1" customWidth="1"/>
    <col min="424" max="424" width="11.42578125" bestFit="1" customWidth="1"/>
    <col min="425" max="425" width="12.140625" bestFit="1" customWidth="1"/>
    <col min="426" max="426" width="11.42578125" bestFit="1" customWidth="1"/>
    <col min="427" max="427" width="12.140625" bestFit="1" customWidth="1"/>
    <col min="428" max="428" width="11.42578125" bestFit="1" customWidth="1"/>
    <col min="429" max="429" width="12.140625" bestFit="1" customWidth="1"/>
    <col min="430" max="430" width="11.42578125" bestFit="1" customWidth="1"/>
    <col min="431" max="431" width="12.140625" bestFit="1" customWidth="1"/>
    <col min="432" max="432" width="11.42578125" bestFit="1" customWidth="1"/>
    <col min="433" max="433" width="12.140625" bestFit="1" customWidth="1"/>
    <col min="434" max="434" width="11.42578125" bestFit="1" customWidth="1"/>
    <col min="435" max="435" width="12.140625" bestFit="1" customWidth="1"/>
    <col min="436" max="436" width="11.42578125" bestFit="1" customWidth="1"/>
    <col min="437" max="437" width="12.140625" bestFit="1" customWidth="1"/>
    <col min="438" max="438" width="11.42578125" bestFit="1" customWidth="1"/>
    <col min="439" max="439" width="12.140625" bestFit="1" customWidth="1"/>
    <col min="440" max="440" width="11.42578125" bestFit="1" customWidth="1"/>
    <col min="441" max="441" width="12.140625" bestFit="1" customWidth="1"/>
    <col min="442" max="442" width="11.42578125" bestFit="1" customWidth="1"/>
    <col min="443" max="443" width="12.140625" bestFit="1" customWidth="1"/>
    <col min="444" max="444" width="11.42578125" bestFit="1" customWidth="1"/>
    <col min="445" max="445" width="12.140625" bestFit="1" customWidth="1"/>
    <col min="446" max="446" width="11.42578125" bestFit="1" customWidth="1"/>
    <col min="447" max="447" width="12.140625" bestFit="1" customWidth="1"/>
    <col min="448" max="448" width="11.42578125" bestFit="1" customWidth="1"/>
    <col min="449" max="449" width="12.140625" bestFit="1" customWidth="1"/>
    <col min="450" max="450" width="11.42578125" bestFit="1" customWidth="1"/>
    <col min="451" max="451" width="12.140625" bestFit="1" customWidth="1"/>
    <col min="452" max="452" width="11.42578125" bestFit="1" customWidth="1"/>
    <col min="453" max="453" width="12.140625" bestFit="1" customWidth="1"/>
    <col min="454" max="454" width="11.42578125" bestFit="1" customWidth="1"/>
    <col min="455" max="455" width="12.140625" bestFit="1" customWidth="1"/>
    <col min="456" max="456" width="11.42578125" bestFit="1" customWidth="1"/>
    <col min="457" max="457" width="12.140625" bestFit="1" customWidth="1"/>
    <col min="458" max="458" width="11.42578125" bestFit="1" customWidth="1"/>
    <col min="459" max="459" width="12.140625" bestFit="1" customWidth="1"/>
    <col min="460" max="460" width="11.42578125" bestFit="1" customWidth="1"/>
    <col min="461" max="461" width="12.140625" bestFit="1" customWidth="1"/>
    <col min="462" max="462" width="11.42578125" bestFit="1" customWidth="1"/>
    <col min="463" max="463" width="12.140625" bestFit="1" customWidth="1"/>
    <col min="464" max="464" width="11.42578125" bestFit="1" customWidth="1"/>
    <col min="465" max="465" width="12.140625" bestFit="1" customWidth="1"/>
    <col min="466" max="466" width="11.42578125" bestFit="1" customWidth="1"/>
    <col min="467" max="467" width="12.140625" bestFit="1" customWidth="1"/>
    <col min="468" max="468" width="11.42578125" bestFit="1" customWidth="1"/>
    <col min="469" max="469" width="12.140625" bestFit="1" customWidth="1"/>
    <col min="470" max="470" width="11.42578125" bestFit="1" customWidth="1"/>
    <col min="471" max="471" width="12.140625" bestFit="1" customWidth="1"/>
    <col min="472" max="472" width="11.42578125" bestFit="1" customWidth="1"/>
    <col min="473" max="473" width="12.140625" bestFit="1" customWidth="1"/>
    <col min="474" max="474" width="11.42578125" bestFit="1" customWidth="1"/>
    <col min="475" max="475" width="12.140625" bestFit="1" customWidth="1"/>
    <col min="476" max="476" width="11.42578125" bestFit="1" customWidth="1"/>
    <col min="477" max="477" width="12.140625" bestFit="1" customWidth="1"/>
    <col min="478" max="478" width="11.42578125" bestFit="1" customWidth="1"/>
    <col min="479" max="479" width="12.140625" bestFit="1" customWidth="1"/>
    <col min="480" max="480" width="11.42578125" bestFit="1" customWidth="1"/>
    <col min="481" max="481" width="12.140625" bestFit="1" customWidth="1"/>
    <col min="482" max="482" width="11.42578125" bestFit="1" customWidth="1"/>
    <col min="483" max="483" width="12.140625" bestFit="1" customWidth="1"/>
    <col min="484" max="484" width="11.42578125" bestFit="1" customWidth="1"/>
    <col min="485" max="485" width="12.140625" bestFit="1" customWidth="1"/>
    <col min="486" max="486" width="11.42578125" bestFit="1" customWidth="1"/>
    <col min="487" max="487" width="12.140625" bestFit="1" customWidth="1"/>
    <col min="488" max="488" width="11.42578125" bestFit="1" customWidth="1"/>
    <col min="489" max="489" width="12.140625" bestFit="1" customWidth="1"/>
    <col min="490" max="490" width="11.42578125" bestFit="1" customWidth="1"/>
    <col min="491" max="491" width="12.140625" bestFit="1" customWidth="1"/>
    <col min="492" max="492" width="11.42578125" bestFit="1" customWidth="1"/>
    <col min="493" max="493" width="12.140625" bestFit="1" customWidth="1"/>
    <col min="494" max="494" width="11.42578125" bestFit="1" customWidth="1"/>
    <col min="495" max="495" width="12.140625" bestFit="1" customWidth="1"/>
    <col min="496" max="496" width="11.42578125" bestFit="1" customWidth="1"/>
    <col min="497" max="497" width="12.140625" bestFit="1" customWidth="1"/>
    <col min="498" max="498" width="11.42578125" bestFit="1" customWidth="1"/>
    <col min="499" max="499" width="12.140625" bestFit="1" customWidth="1"/>
    <col min="500" max="500" width="11.42578125" bestFit="1" customWidth="1"/>
    <col min="501" max="501" width="12.140625" bestFit="1" customWidth="1"/>
    <col min="502" max="502" width="11.42578125" bestFit="1" customWidth="1"/>
    <col min="503" max="503" width="12.140625" bestFit="1" customWidth="1"/>
    <col min="504" max="504" width="11.42578125" bestFit="1" customWidth="1"/>
    <col min="505" max="505" width="12.140625" bestFit="1" customWidth="1"/>
    <col min="506" max="506" width="11.42578125" bestFit="1" customWidth="1"/>
    <col min="507" max="507" width="12.140625" bestFit="1" customWidth="1"/>
    <col min="508" max="508" width="11.42578125" bestFit="1" customWidth="1"/>
    <col min="509" max="509" width="12.140625" bestFit="1" customWidth="1"/>
    <col min="510" max="510" width="11.42578125" bestFit="1" customWidth="1"/>
    <col min="511" max="511" width="12.140625" bestFit="1" customWidth="1"/>
    <col min="512" max="512" width="11.42578125" bestFit="1" customWidth="1"/>
    <col min="513" max="513" width="12.140625" bestFit="1" customWidth="1"/>
    <col min="514" max="514" width="11.42578125" bestFit="1" customWidth="1"/>
    <col min="515" max="515" width="12.140625" bestFit="1" customWidth="1"/>
    <col min="516" max="516" width="11.42578125" bestFit="1" customWidth="1"/>
    <col min="517" max="517" width="12.140625" bestFit="1" customWidth="1"/>
    <col min="518" max="518" width="11.42578125" bestFit="1" customWidth="1"/>
    <col min="519" max="519" width="12.140625" bestFit="1" customWidth="1"/>
    <col min="520" max="520" width="11.42578125" bestFit="1" customWidth="1"/>
    <col min="521" max="521" width="12.140625" bestFit="1" customWidth="1"/>
    <col min="522" max="522" width="11.42578125" bestFit="1" customWidth="1"/>
    <col min="523" max="523" width="12.140625" bestFit="1" customWidth="1"/>
    <col min="524" max="524" width="11.42578125" bestFit="1" customWidth="1"/>
    <col min="525" max="525" width="12.140625" bestFit="1" customWidth="1"/>
    <col min="526" max="526" width="11.42578125" bestFit="1" customWidth="1"/>
    <col min="527" max="527" width="12.140625" bestFit="1" customWidth="1"/>
    <col min="528" max="528" width="11.42578125" bestFit="1" customWidth="1"/>
    <col min="529" max="529" width="12.140625" bestFit="1" customWidth="1"/>
    <col min="530" max="530" width="11.42578125" bestFit="1" customWidth="1"/>
    <col min="531" max="531" width="12.140625" bestFit="1" customWidth="1"/>
    <col min="532" max="532" width="11.42578125" bestFit="1" customWidth="1"/>
    <col min="533" max="533" width="12.140625" bestFit="1" customWidth="1"/>
    <col min="534" max="534" width="11.42578125" bestFit="1" customWidth="1"/>
    <col min="535" max="535" width="12.140625" bestFit="1" customWidth="1"/>
    <col min="536" max="536" width="11.42578125" bestFit="1" customWidth="1"/>
    <col min="537" max="537" width="12.140625" bestFit="1" customWidth="1"/>
    <col min="538" max="538" width="11.42578125" bestFit="1" customWidth="1"/>
    <col min="539" max="539" width="12.140625" bestFit="1" customWidth="1"/>
    <col min="540" max="540" width="11.42578125" bestFit="1" customWidth="1"/>
    <col min="541" max="541" width="12.140625" bestFit="1" customWidth="1"/>
    <col min="542" max="542" width="11.42578125" bestFit="1" customWidth="1"/>
    <col min="543" max="543" width="12.140625" bestFit="1" customWidth="1"/>
    <col min="544" max="544" width="11.42578125" bestFit="1" customWidth="1"/>
    <col min="545" max="545" width="12.140625" bestFit="1" customWidth="1"/>
    <col min="546" max="546" width="11.42578125" bestFit="1" customWidth="1"/>
    <col min="547" max="547" width="12.140625" bestFit="1" customWidth="1"/>
    <col min="548" max="548" width="11.42578125" bestFit="1" customWidth="1"/>
    <col min="549" max="549" width="12.140625" bestFit="1" customWidth="1"/>
    <col min="550" max="550" width="11.42578125" bestFit="1" customWidth="1"/>
    <col min="551" max="551" width="12.140625" bestFit="1" customWidth="1"/>
    <col min="552" max="552" width="11.42578125" bestFit="1" customWidth="1"/>
    <col min="553" max="553" width="12.140625" bestFit="1" customWidth="1"/>
    <col min="554" max="554" width="11.42578125" bestFit="1" customWidth="1"/>
    <col min="555" max="555" width="12.140625" bestFit="1" customWidth="1"/>
    <col min="556" max="556" width="11.42578125" bestFit="1" customWidth="1"/>
    <col min="557" max="557" width="12.140625" bestFit="1" customWidth="1"/>
    <col min="558" max="558" width="11.42578125" bestFit="1" customWidth="1"/>
    <col min="559" max="559" width="12.140625" bestFit="1" customWidth="1"/>
    <col min="560" max="560" width="11.42578125" bestFit="1" customWidth="1"/>
    <col min="561" max="561" width="12.140625" bestFit="1" customWidth="1"/>
    <col min="562" max="562" width="11.42578125" bestFit="1" customWidth="1"/>
    <col min="563" max="563" width="12.140625" bestFit="1" customWidth="1"/>
    <col min="564" max="564" width="11.42578125" bestFit="1" customWidth="1"/>
    <col min="565" max="565" width="12.140625" bestFit="1" customWidth="1"/>
    <col min="566" max="566" width="11.42578125" bestFit="1" customWidth="1"/>
    <col min="567" max="567" width="12.140625" bestFit="1" customWidth="1"/>
    <col min="568" max="568" width="11.42578125" bestFit="1" customWidth="1"/>
    <col min="569" max="569" width="12.140625" bestFit="1" customWidth="1"/>
    <col min="570" max="570" width="11.42578125" bestFit="1" customWidth="1"/>
    <col min="571" max="571" width="12.140625" bestFit="1" customWidth="1"/>
    <col min="572" max="572" width="11.42578125" bestFit="1" customWidth="1"/>
    <col min="573" max="573" width="12.140625" bestFit="1" customWidth="1"/>
    <col min="574" max="574" width="11.42578125" bestFit="1" customWidth="1"/>
    <col min="575" max="575" width="12.140625" bestFit="1" customWidth="1"/>
    <col min="576" max="576" width="11.42578125" bestFit="1" customWidth="1"/>
    <col min="577" max="577" width="12.140625" bestFit="1" customWidth="1"/>
    <col min="578" max="578" width="11.42578125" bestFit="1" customWidth="1"/>
    <col min="579" max="579" width="12.140625" bestFit="1" customWidth="1"/>
    <col min="580" max="580" width="11.42578125" bestFit="1" customWidth="1"/>
    <col min="581" max="581" width="12.140625" bestFit="1" customWidth="1"/>
    <col min="582" max="582" width="11.42578125" bestFit="1" customWidth="1"/>
    <col min="583" max="583" width="12.140625" bestFit="1" customWidth="1"/>
    <col min="584" max="584" width="11.42578125" bestFit="1" customWidth="1"/>
    <col min="585" max="585" width="12.140625" bestFit="1" customWidth="1"/>
    <col min="586" max="586" width="11.42578125" bestFit="1" customWidth="1"/>
    <col min="587" max="587" width="12.140625" bestFit="1" customWidth="1"/>
    <col min="588" max="588" width="11.42578125" bestFit="1" customWidth="1"/>
    <col min="589" max="589" width="12.140625" bestFit="1" customWidth="1"/>
    <col min="590" max="590" width="11.42578125" bestFit="1" customWidth="1"/>
    <col min="591" max="591" width="12.140625" bestFit="1" customWidth="1"/>
    <col min="592" max="592" width="11.42578125" bestFit="1" customWidth="1"/>
    <col min="593" max="593" width="12.140625" bestFit="1" customWidth="1"/>
    <col min="594" max="594" width="11.42578125" bestFit="1" customWidth="1"/>
    <col min="595" max="595" width="12.140625" bestFit="1" customWidth="1"/>
    <col min="596" max="596" width="11.42578125" bestFit="1" customWidth="1"/>
    <col min="597" max="597" width="12.140625" bestFit="1" customWidth="1"/>
    <col min="598" max="598" width="11.42578125" bestFit="1" customWidth="1"/>
    <col min="599" max="599" width="12.140625" bestFit="1" customWidth="1"/>
    <col min="600" max="600" width="11.42578125" bestFit="1" customWidth="1"/>
    <col min="601" max="601" width="12.140625" bestFit="1" customWidth="1"/>
    <col min="602" max="602" width="11.42578125" bestFit="1" customWidth="1"/>
    <col min="603" max="603" width="12.140625" bestFit="1" customWidth="1"/>
    <col min="604" max="604" width="11.42578125" bestFit="1" customWidth="1"/>
    <col min="605" max="605" width="12.140625" bestFit="1" customWidth="1"/>
    <col min="606" max="606" width="11.42578125" bestFit="1" customWidth="1"/>
    <col min="607" max="607" width="12.140625" bestFit="1" customWidth="1"/>
    <col min="608" max="608" width="11.42578125" bestFit="1" customWidth="1"/>
    <col min="609" max="609" width="12.140625" bestFit="1" customWidth="1"/>
    <col min="610" max="610" width="11.42578125" bestFit="1" customWidth="1"/>
    <col min="611" max="611" width="12.140625" bestFit="1" customWidth="1"/>
    <col min="612" max="612" width="11.42578125" bestFit="1" customWidth="1"/>
    <col min="613" max="613" width="12.140625" bestFit="1" customWidth="1"/>
    <col min="614" max="614" width="11.42578125" bestFit="1" customWidth="1"/>
    <col min="615" max="615" width="12.140625" bestFit="1" customWidth="1"/>
    <col min="616" max="616" width="11.42578125" bestFit="1" customWidth="1"/>
    <col min="617" max="617" width="12.140625" bestFit="1" customWidth="1"/>
    <col min="618" max="618" width="11.42578125" bestFit="1" customWidth="1"/>
    <col min="619" max="619" width="12.140625" bestFit="1" customWidth="1"/>
    <col min="620" max="620" width="11.42578125" bestFit="1" customWidth="1"/>
    <col min="621" max="621" width="12.140625" bestFit="1" customWidth="1"/>
    <col min="622" max="622" width="11.42578125" bestFit="1" customWidth="1"/>
    <col min="623" max="623" width="12.140625" bestFit="1" customWidth="1"/>
    <col min="624" max="624" width="11.42578125" bestFit="1" customWidth="1"/>
    <col min="625" max="625" width="12.140625" bestFit="1" customWidth="1"/>
    <col min="626" max="626" width="11.42578125" bestFit="1" customWidth="1"/>
    <col min="627" max="627" width="12.140625" bestFit="1" customWidth="1"/>
    <col min="628" max="628" width="11.42578125" bestFit="1" customWidth="1"/>
    <col min="629" max="629" width="12.140625" bestFit="1" customWidth="1"/>
    <col min="630" max="630" width="11.42578125" bestFit="1" customWidth="1"/>
    <col min="631" max="631" width="12.140625" bestFit="1" customWidth="1"/>
    <col min="632" max="632" width="11.42578125" bestFit="1" customWidth="1"/>
    <col min="633" max="633" width="12.140625" bestFit="1" customWidth="1"/>
    <col min="634" max="634" width="11.42578125" bestFit="1" customWidth="1"/>
    <col min="635" max="635" width="12.140625" bestFit="1" customWidth="1"/>
    <col min="636" max="636" width="11.42578125" bestFit="1" customWidth="1"/>
    <col min="637" max="637" width="12.140625" bestFit="1" customWidth="1"/>
    <col min="638" max="638" width="11.42578125" bestFit="1" customWidth="1"/>
    <col min="639" max="639" width="12.140625" bestFit="1" customWidth="1"/>
    <col min="640" max="640" width="11.42578125" bestFit="1" customWidth="1"/>
    <col min="641" max="641" width="12.140625" bestFit="1" customWidth="1"/>
    <col min="642" max="642" width="11.42578125" bestFit="1" customWidth="1"/>
    <col min="643" max="643" width="12.140625" bestFit="1" customWidth="1"/>
    <col min="644" max="644" width="11.42578125" bestFit="1" customWidth="1"/>
    <col min="645" max="645" width="12.140625" bestFit="1" customWidth="1"/>
    <col min="646" max="646" width="11.42578125" bestFit="1" customWidth="1"/>
    <col min="647" max="647" width="12.140625" bestFit="1" customWidth="1"/>
    <col min="648" max="648" width="11.42578125" bestFit="1" customWidth="1"/>
    <col min="649" max="649" width="12.140625" bestFit="1" customWidth="1"/>
    <col min="650" max="650" width="11.42578125" bestFit="1" customWidth="1"/>
    <col min="651" max="651" width="12.140625" bestFit="1" customWidth="1"/>
    <col min="652" max="652" width="11.42578125" bestFit="1" customWidth="1"/>
    <col min="653" max="653" width="12.140625" bestFit="1" customWidth="1"/>
    <col min="654" max="654" width="11.42578125" bestFit="1" customWidth="1"/>
    <col min="655" max="655" width="12.140625" bestFit="1" customWidth="1"/>
    <col min="656" max="656" width="11.42578125" bestFit="1" customWidth="1"/>
    <col min="657" max="657" width="12.140625" bestFit="1" customWidth="1"/>
    <col min="658" max="658" width="11.42578125" bestFit="1" customWidth="1"/>
    <col min="659" max="659" width="12.140625" bestFit="1" customWidth="1"/>
    <col min="660" max="660" width="11.42578125" bestFit="1" customWidth="1"/>
    <col min="661" max="661" width="12.140625" bestFit="1" customWidth="1"/>
    <col min="662" max="662" width="11.42578125" bestFit="1" customWidth="1"/>
    <col min="663" max="663" width="12.140625" bestFit="1" customWidth="1"/>
    <col min="664" max="664" width="11.42578125" bestFit="1" customWidth="1"/>
    <col min="665" max="665" width="12.140625" bestFit="1" customWidth="1"/>
    <col min="666" max="666" width="11.42578125" bestFit="1" customWidth="1"/>
    <col min="667" max="667" width="12.140625" bestFit="1" customWidth="1"/>
    <col min="668" max="668" width="11.42578125" bestFit="1" customWidth="1"/>
    <col min="669" max="669" width="12.140625" bestFit="1" customWidth="1"/>
    <col min="670" max="670" width="11.42578125" bestFit="1" customWidth="1"/>
    <col min="671" max="671" width="12.140625" bestFit="1" customWidth="1"/>
    <col min="672" max="672" width="11.42578125" bestFit="1" customWidth="1"/>
    <col min="673" max="673" width="12.140625" bestFit="1" customWidth="1"/>
    <col min="674" max="674" width="11.42578125" bestFit="1" customWidth="1"/>
    <col min="675" max="675" width="12.140625" bestFit="1" customWidth="1"/>
    <col min="676" max="676" width="11.42578125" bestFit="1" customWidth="1"/>
    <col min="677" max="677" width="12.140625" bestFit="1" customWidth="1"/>
    <col min="678" max="678" width="11.42578125" bestFit="1" customWidth="1"/>
    <col min="679" max="679" width="12.140625" bestFit="1" customWidth="1"/>
    <col min="680" max="680" width="11.42578125" bestFit="1" customWidth="1"/>
    <col min="681" max="681" width="12.140625" bestFit="1" customWidth="1"/>
    <col min="682" max="682" width="11.42578125" bestFit="1" customWidth="1"/>
    <col min="683" max="683" width="12.140625" bestFit="1" customWidth="1"/>
    <col min="684" max="684" width="11.42578125" bestFit="1" customWidth="1"/>
    <col min="685" max="685" width="12.140625" bestFit="1" customWidth="1"/>
    <col min="686" max="686" width="11.42578125" bestFit="1" customWidth="1"/>
    <col min="687" max="687" width="12.140625" bestFit="1" customWidth="1"/>
    <col min="688" max="688" width="11.42578125" bestFit="1" customWidth="1"/>
    <col min="689" max="689" width="12.140625" bestFit="1" customWidth="1"/>
    <col min="690" max="690" width="11.42578125" bestFit="1" customWidth="1"/>
    <col min="691" max="691" width="12.140625" bestFit="1" customWidth="1"/>
    <col min="692" max="692" width="11.42578125" bestFit="1" customWidth="1"/>
    <col min="693" max="693" width="12.140625" bestFit="1" customWidth="1"/>
    <col min="694" max="694" width="11.42578125" bestFit="1" customWidth="1"/>
    <col min="695" max="695" width="12.140625" bestFit="1" customWidth="1"/>
    <col min="696" max="696" width="11.42578125" bestFit="1" customWidth="1"/>
    <col min="697" max="697" width="12.140625" bestFit="1" customWidth="1"/>
    <col min="698" max="698" width="11.42578125" bestFit="1" customWidth="1"/>
    <col min="699" max="699" width="12.140625" bestFit="1" customWidth="1"/>
    <col min="700" max="700" width="11.42578125" bestFit="1" customWidth="1"/>
    <col min="701" max="701" width="12.140625" bestFit="1" customWidth="1"/>
    <col min="702" max="702" width="11.42578125" bestFit="1" customWidth="1"/>
    <col min="703" max="703" width="12.140625" bestFit="1" customWidth="1"/>
    <col min="704" max="704" width="11.42578125" bestFit="1" customWidth="1"/>
    <col min="705" max="705" width="12.140625" bestFit="1" customWidth="1"/>
    <col min="706" max="706" width="11.42578125" bestFit="1" customWidth="1"/>
    <col min="707" max="707" width="12.140625" bestFit="1" customWidth="1"/>
    <col min="708" max="708" width="11.42578125" bestFit="1" customWidth="1"/>
    <col min="709" max="709" width="12.140625" bestFit="1" customWidth="1"/>
    <col min="710" max="710" width="11.42578125" bestFit="1" customWidth="1"/>
    <col min="711" max="711" width="12.140625" bestFit="1" customWidth="1"/>
    <col min="712" max="712" width="11.42578125" bestFit="1" customWidth="1"/>
    <col min="713" max="713" width="12.140625" bestFit="1" customWidth="1"/>
    <col min="714" max="714" width="11.42578125" bestFit="1" customWidth="1"/>
    <col min="715" max="715" width="12.140625" bestFit="1" customWidth="1"/>
    <col min="716" max="716" width="11.42578125" bestFit="1" customWidth="1"/>
    <col min="717" max="717" width="12.140625" bestFit="1" customWidth="1"/>
    <col min="718" max="718" width="11.42578125" bestFit="1" customWidth="1"/>
    <col min="719" max="719" width="12.140625" bestFit="1" customWidth="1"/>
    <col min="720" max="720" width="11.42578125" bestFit="1" customWidth="1"/>
    <col min="721" max="721" width="12.140625" bestFit="1" customWidth="1"/>
    <col min="722" max="722" width="11.42578125" bestFit="1" customWidth="1"/>
    <col min="723" max="723" width="12.140625" bestFit="1" customWidth="1"/>
    <col min="724" max="724" width="11.42578125" bestFit="1" customWidth="1"/>
    <col min="725" max="725" width="12.140625" bestFit="1" customWidth="1"/>
    <col min="726" max="726" width="11.42578125" bestFit="1" customWidth="1"/>
    <col min="727" max="727" width="12.140625" bestFit="1" customWidth="1"/>
    <col min="728" max="728" width="11.42578125" bestFit="1" customWidth="1"/>
    <col min="729" max="729" width="12.140625" bestFit="1" customWidth="1"/>
    <col min="730" max="730" width="11.42578125" bestFit="1" customWidth="1"/>
    <col min="731" max="731" width="12.140625" bestFit="1" customWidth="1"/>
    <col min="732" max="732" width="11.42578125" bestFit="1" customWidth="1"/>
    <col min="733" max="733" width="12.140625" bestFit="1" customWidth="1"/>
    <col min="734" max="734" width="11.42578125" bestFit="1" customWidth="1"/>
    <col min="735" max="735" width="12.140625" bestFit="1" customWidth="1"/>
    <col min="736" max="736" width="11.42578125" bestFit="1" customWidth="1"/>
    <col min="737" max="737" width="12.140625" bestFit="1" customWidth="1"/>
    <col min="738" max="738" width="11.42578125" bestFit="1" customWidth="1"/>
    <col min="739" max="739" width="12.140625" bestFit="1" customWidth="1"/>
    <col min="740" max="740" width="11.42578125" bestFit="1" customWidth="1"/>
    <col min="741" max="741" width="12.140625" bestFit="1" customWidth="1"/>
    <col min="742" max="742" width="11.42578125" bestFit="1" customWidth="1"/>
    <col min="743" max="743" width="12.140625" bestFit="1" customWidth="1"/>
    <col min="744" max="744" width="11.42578125" bestFit="1" customWidth="1"/>
    <col min="745" max="745" width="12.140625" bestFit="1" customWidth="1"/>
    <col min="746" max="746" width="11.42578125" bestFit="1" customWidth="1"/>
    <col min="747" max="747" width="12.140625" bestFit="1" customWidth="1"/>
    <col min="748" max="748" width="11.42578125" bestFit="1" customWidth="1"/>
    <col min="749" max="749" width="12.140625" bestFit="1" customWidth="1"/>
    <col min="750" max="750" width="11.42578125" bestFit="1" customWidth="1"/>
    <col min="751" max="751" width="12.140625" bestFit="1" customWidth="1"/>
    <col min="752" max="752" width="11.42578125" bestFit="1" customWidth="1"/>
    <col min="753" max="753" width="12.140625" bestFit="1" customWidth="1"/>
    <col min="754" max="754" width="11.42578125" bestFit="1" customWidth="1"/>
    <col min="755" max="755" width="12.140625" bestFit="1" customWidth="1"/>
    <col min="756" max="756" width="11.42578125" bestFit="1" customWidth="1"/>
    <col min="757" max="757" width="12.140625" bestFit="1" customWidth="1"/>
    <col min="758" max="758" width="11.42578125" bestFit="1" customWidth="1"/>
    <col min="759" max="759" width="12.140625" bestFit="1" customWidth="1"/>
    <col min="760" max="760" width="11.42578125" bestFit="1" customWidth="1"/>
    <col min="761" max="761" width="12.140625" bestFit="1" customWidth="1"/>
    <col min="762" max="762" width="11.42578125" bestFit="1" customWidth="1"/>
    <col min="763" max="763" width="12.140625" bestFit="1" customWidth="1"/>
    <col min="764" max="764" width="11.42578125" bestFit="1" customWidth="1"/>
    <col min="765" max="765" width="12.140625" bestFit="1" customWidth="1"/>
    <col min="766" max="766" width="11.42578125" bestFit="1" customWidth="1"/>
    <col min="767" max="767" width="12.140625" bestFit="1" customWidth="1"/>
    <col min="768" max="768" width="11.42578125" bestFit="1" customWidth="1"/>
    <col min="769" max="769" width="12.140625" bestFit="1" customWidth="1"/>
    <col min="770" max="770" width="11.42578125" bestFit="1" customWidth="1"/>
    <col min="771" max="771" width="12.140625" bestFit="1" customWidth="1"/>
    <col min="772" max="772" width="11.42578125" bestFit="1" customWidth="1"/>
    <col min="773" max="773" width="12.140625" bestFit="1" customWidth="1"/>
    <col min="774" max="774" width="11.42578125" bestFit="1" customWidth="1"/>
    <col min="775" max="775" width="12.140625" bestFit="1" customWidth="1"/>
    <col min="776" max="776" width="11.42578125" bestFit="1" customWidth="1"/>
    <col min="777" max="777" width="12.140625" bestFit="1" customWidth="1"/>
    <col min="778" max="778" width="11.42578125" bestFit="1" customWidth="1"/>
    <col min="779" max="779" width="12.140625" bestFit="1" customWidth="1"/>
    <col min="780" max="780" width="11.42578125" bestFit="1" customWidth="1"/>
    <col min="781" max="781" width="12.140625" bestFit="1" customWidth="1"/>
    <col min="782" max="782" width="11.42578125" bestFit="1" customWidth="1"/>
    <col min="783" max="783" width="12.140625" bestFit="1" customWidth="1"/>
    <col min="784" max="784" width="11.42578125" bestFit="1" customWidth="1"/>
    <col min="785" max="785" width="12.140625" bestFit="1" customWidth="1"/>
    <col min="786" max="786" width="11.42578125" bestFit="1" customWidth="1"/>
    <col min="787" max="787" width="12.140625" bestFit="1" customWidth="1"/>
    <col min="788" max="788" width="11.42578125" bestFit="1" customWidth="1"/>
    <col min="789" max="789" width="12.140625" bestFit="1" customWidth="1"/>
    <col min="790" max="790" width="11.42578125" bestFit="1" customWidth="1"/>
    <col min="791" max="791" width="12.140625" bestFit="1" customWidth="1"/>
    <col min="792" max="792" width="11.42578125" bestFit="1" customWidth="1"/>
    <col min="793" max="793" width="12.140625" bestFit="1" customWidth="1"/>
    <col min="794" max="794" width="11.42578125" bestFit="1" customWidth="1"/>
    <col min="795" max="795" width="12.140625" bestFit="1" customWidth="1"/>
    <col min="796" max="796" width="11.42578125" bestFit="1" customWidth="1"/>
    <col min="797" max="797" width="12.140625" bestFit="1" customWidth="1"/>
    <col min="798" max="798" width="11.42578125" bestFit="1" customWidth="1"/>
    <col min="799" max="799" width="12.140625" bestFit="1" customWidth="1"/>
    <col min="800" max="800" width="11.42578125" bestFit="1" customWidth="1"/>
    <col min="801" max="801" width="12.140625" bestFit="1" customWidth="1"/>
    <col min="802" max="802" width="11.42578125" bestFit="1" customWidth="1"/>
    <col min="803" max="803" width="12.140625" bestFit="1" customWidth="1"/>
    <col min="804" max="804" width="11.42578125" bestFit="1" customWidth="1"/>
    <col min="805" max="805" width="12.140625" bestFit="1" customWidth="1"/>
    <col min="806" max="806" width="11.42578125" bestFit="1" customWidth="1"/>
    <col min="807" max="807" width="12.140625" bestFit="1" customWidth="1"/>
    <col min="808" max="808" width="11.42578125" bestFit="1" customWidth="1"/>
    <col min="809" max="809" width="12.140625" bestFit="1" customWidth="1"/>
    <col min="810" max="810" width="11.42578125" bestFit="1" customWidth="1"/>
    <col min="811" max="811" width="12.140625" bestFit="1" customWidth="1"/>
    <col min="812" max="812" width="11.42578125" bestFit="1" customWidth="1"/>
    <col min="813" max="813" width="12.140625" bestFit="1" customWidth="1"/>
    <col min="814" max="814" width="11.42578125" bestFit="1" customWidth="1"/>
    <col min="815" max="815" width="12.140625" bestFit="1" customWidth="1"/>
    <col min="816" max="816" width="11.42578125" bestFit="1" customWidth="1"/>
    <col min="817" max="817" width="12.140625" bestFit="1" customWidth="1"/>
    <col min="818" max="818" width="11.42578125" bestFit="1" customWidth="1"/>
    <col min="819" max="819" width="12.140625" bestFit="1" customWidth="1"/>
    <col min="820" max="820" width="11.42578125" bestFit="1" customWidth="1"/>
    <col min="821" max="821" width="12.140625" bestFit="1" customWidth="1"/>
    <col min="822" max="822" width="11.42578125" bestFit="1" customWidth="1"/>
    <col min="823" max="823" width="12.140625" bestFit="1" customWidth="1"/>
    <col min="824" max="824" width="11.42578125" bestFit="1" customWidth="1"/>
    <col min="825" max="825" width="12.140625" bestFit="1" customWidth="1"/>
    <col min="826" max="826" width="11.42578125" bestFit="1" customWidth="1"/>
    <col min="827" max="827" width="12.140625" bestFit="1" customWidth="1"/>
    <col min="828" max="828" width="11.42578125" bestFit="1" customWidth="1"/>
    <col min="829" max="829" width="12.140625" bestFit="1" customWidth="1"/>
    <col min="830" max="830" width="11.42578125" bestFit="1" customWidth="1"/>
    <col min="831" max="831" width="12.140625" bestFit="1" customWidth="1"/>
    <col min="832" max="832" width="11.42578125" bestFit="1" customWidth="1"/>
    <col min="833" max="833" width="12.140625" bestFit="1" customWidth="1"/>
    <col min="834" max="834" width="11.42578125" bestFit="1" customWidth="1"/>
    <col min="835" max="835" width="12.140625" bestFit="1" customWidth="1"/>
    <col min="836" max="836" width="11.42578125" bestFit="1" customWidth="1"/>
    <col min="837" max="837" width="12.140625" bestFit="1" customWidth="1"/>
    <col min="838" max="838" width="11.42578125" bestFit="1" customWidth="1"/>
    <col min="839" max="839" width="12.140625" bestFit="1" customWidth="1"/>
    <col min="840" max="840" width="11.42578125" bestFit="1" customWidth="1"/>
    <col min="841" max="841" width="12.140625" bestFit="1" customWidth="1"/>
    <col min="842" max="842" width="11.42578125" bestFit="1" customWidth="1"/>
    <col min="843" max="843" width="12.140625" bestFit="1" customWidth="1"/>
    <col min="844" max="844" width="11.42578125" bestFit="1" customWidth="1"/>
    <col min="845" max="845" width="12.140625" bestFit="1" customWidth="1"/>
    <col min="846" max="846" width="11.42578125" bestFit="1" customWidth="1"/>
    <col min="847" max="847" width="12.140625" bestFit="1" customWidth="1"/>
    <col min="848" max="848" width="11.42578125" bestFit="1" customWidth="1"/>
    <col min="849" max="849" width="12.140625" bestFit="1" customWidth="1"/>
    <col min="850" max="850" width="11.42578125" bestFit="1" customWidth="1"/>
    <col min="851" max="851" width="12.140625" bestFit="1" customWidth="1"/>
    <col min="852" max="852" width="11.42578125" bestFit="1" customWidth="1"/>
    <col min="853" max="853" width="12.140625" bestFit="1" customWidth="1"/>
    <col min="854" max="854" width="11.42578125" bestFit="1" customWidth="1"/>
    <col min="855" max="855" width="12.140625" bestFit="1" customWidth="1"/>
    <col min="856" max="856" width="11.42578125" bestFit="1" customWidth="1"/>
    <col min="857" max="857" width="12.140625" bestFit="1" customWidth="1"/>
    <col min="858" max="858" width="11.42578125" bestFit="1" customWidth="1"/>
    <col min="859" max="859" width="12.140625" bestFit="1" customWidth="1"/>
    <col min="860" max="860" width="11.42578125" bestFit="1" customWidth="1"/>
    <col min="861" max="861" width="12.140625" bestFit="1" customWidth="1"/>
    <col min="862" max="862" width="11.42578125" bestFit="1" customWidth="1"/>
    <col min="863" max="863" width="12.140625" bestFit="1" customWidth="1"/>
    <col min="864" max="864" width="11.42578125" bestFit="1" customWidth="1"/>
    <col min="865" max="865" width="12.140625" bestFit="1" customWidth="1"/>
    <col min="866" max="866" width="11.42578125" bestFit="1" customWidth="1"/>
    <col min="867" max="867" width="12.140625" bestFit="1" customWidth="1"/>
    <col min="868" max="868" width="11.42578125" bestFit="1" customWidth="1"/>
    <col min="869" max="869" width="12.140625" bestFit="1" customWidth="1"/>
    <col min="870" max="870" width="11.42578125" bestFit="1" customWidth="1"/>
    <col min="871" max="871" width="12.140625" bestFit="1" customWidth="1"/>
    <col min="872" max="872" width="11.42578125" bestFit="1" customWidth="1"/>
    <col min="873" max="873" width="12.140625" bestFit="1" customWidth="1"/>
    <col min="874" max="874" width="11.42578125" bestFit="1" customWidth="1"/>
    <col min="875" max="875" width="12.140625" bestFit="1" customWidth="1"/>
    <col min="876" max="876" width="11.42578125" bestFit="1" customWidth="1"/>
    <col min="877" max="877" width="12.140625" bestFit="1" customWidth="1"/>
    <col min="878" max="878" width="11.42578125" bestFit="1" customWidth="1"/>
    <col min="879" max="879" width="12.140625" bestFit="1" customWidth="1"/>
    <col min="880" max="880" width="11.42578125" bestFit="1" customWidth="1"/>
    <col min="881" max="881" width="12.140625" bestFit="1" customWidth="1"/>
    <col min="882" max="882" width="11.42578125" bestFit="1" customWidth="1"/>
    <col min="883" max="883" width="12.140625" bestFit="1" customWidth="1"/>
    <col min="884" max="884" width="11.42578125" bestFit="1" customWidth="1"/>
    <col min="885" max="885" width="12.140625" bestFit="1" customWidth="1"/>
    <col min="886" max="886" width="11.42578125" bestFit="1" customWidth="1"/>
    <col min="887" max="887" width="12.140625" bestFit="1" customWidth="1"/>
    <col min="888" max="888" width="11.42578125" bestFit="1" customWidth="1"/>
    <col min="889" max="889" width="12.140625" bestFit="1" customWidth="1"/>
    <col min="890" max="890" width="11.42578125" bestFit="1" customWidth="1"/>
    <col min="891" max="891" width="12.140625" bestFit="1" customWidth="1"/>
    <col min="892" max="892" width="11.42578125" bestFit="1" customWidth="1"/>
    <col min="893" max="893" width="12.140625" bestFit="1" customWidth="1"/>
    <col min="894" max="894" width="11.42578125" bestFit="1" customWidth="1"/>
    <col min="895" max="895" width="12.140625" bestFit="1" customWidth="1"/>
    <col min="896" max="896" width="11.42578125" bestFit="1" customWidth="1"/>
    <col min="897" max="897" width="12.140625" bestFit="1" customWidth="1"/>
    <col min="898" max="898" width="11.42578125" bestFit="1" customWidth="1"/>
    <col min="899" max="899" width="12.140625" bestFit="1" customWidth="1"/>
    <col min="900" max="900" width="11.42578125" bestFit="1" customWidth="1"/>
    <col min="901" max="901" width="12.140625" bestFit="1" customWidth="1"/>
    <col min="902" max="902" width="11.42578125" bestFit="1" customWidth="1"/>
    <col min="903" max="903" width="12.140625" bestFit="1" customWidth="1"/>
    <col min="904" max="904" width="11.42578125" bestFit="1" customWidth="1"/>
    <col min="905" max="905" width="12.140625" bestFit="1" customWidth="1"/>
    <col min="906" max="906" width="11.42578125" bestFit="1" customWidth="1"/>
    <col min="907" max="907" width="12.140625" bestFit="1" customWidth="1"/>
    <col min="908" max="908" width="11.42578125" bestFit="1" customWidth="1"/>
    <col min="909" max="909" width="12.140625" bestFit="1" customWidth="1"/>
    <col min="910" max="910" width="11.42578125" bestFit="1" customWidth="1"/>
    <col min="911" max="911" width="12.140625" bestFit="1" customWidth="1"/>
    <col min="912" max="912" width="11.42578125" bestFit="1" customWidth="1"/>
    <col min="913" max="913" width="12.140625" bestFit="1" customWidth="1"/>
    <col min="914" max="914" width="11.42578125" bestFit="1" customWidth="1"/>
    <col min="915" max="915" width="12.140625" bestFit="1" customWidth="1"/>
    <col min="916" max="916" width="11.42578125" bestFit="1" customWidth="1"/>
    <col min="917" max="917" width="12.140625" bestFit="1" customWidth="1"/>
    <col min="918" max="918" width="11.42578125" bestFit="1" customWidth="1"/>
    <col min="919" max="919" width="12.140625" bestFit="1" customWidth="1"/>
    <col min="920" max="920" width="11.42578125" bestFit="1" customWidth="1"/>
    <col min="921" max="921" width="12.140625" bestFit="1" customWidth="1"/>
    <col min="922" max="922" width="11.42578125" bestFit="1" customWidth="1"/>
    <col min="923" max="923" width="12.140625" bestFit="1" customWidth="1"/>
    <col min="924" max="924" width="11.42578125" bestFit="1" customWidth="1"/>
    <col min="925" max="925" width="12.140625" bestFit="1" customWidth="1"/>
    <col min="926" max="926" width="11.42578125" bestFit="1" customWidth="1"/>
    <col min="927" max="927" width="12.140625" bestFit="1" customWidth="1"/>
    <col min="928" max="928" width="11.42578125" bestFit="1" customWidth="1"/>
    <col min="929" max="929" width="12.140625" bestFit="1" customWidth="1"/>
    <col min="930" max="930" width="11.42578125" bestFit="1" customWidth="1"/>
    <col min="931" max="931" width="12.140625" bestFit="1" customWidth="1"/>
    <col min="932" max="932" width="11.42578125" bestFit="1" customWidth="1"/>
    <col min="933" max="933" width="12.140625" bestFit="1" customWidth="1"/>
    <col min="934" max="934" width="11.42578125" bestFit="1" customWidth="1"/>
    <col min="935" max="935" width="12.140625" bestFit="1" customWidth="1"/>
    <col min="936" max="936" width="11.42578125" bestFit="1" customWidth="1"/>
    <col min="937" max="937" width="12.140625" bestFit="1" customWidth="1"/>
    <col min="938" max="938" width="11.42578125" bestFit="1" customWidth="1"/>
    <col min="939" max="939" width="12.140625" bestFit="1" customWidth="1"/>
    <col min="940" max="940" width="11.42578125" bestFit="1" customWidth="1"/>
    <col min="941" max="941" width="12.140625" bestFit="1" customWidth="1"/>
    <col min="942" max="942" width="11.42578125" bestFit="1" customWidth="1"/>
    <col min="943" max="943" width="12.140625" bestFit="1" customWidth="1"/>
    <col min="944" max="944" width="11.42578125" bestFit="1" customWidth="1"/>
    <col min="945" max="945" width="12.140625" bestFit="1" customWidth="1"/>
    <col min="946" max="946" width="11.42578125" bestFit="1" customWidth="1"/>
    <col min="947" max="947" width="12.140625" bestFit="1" customWidth="1"/>
    <col min="948" max="948" width="11.42578125" bestFit="1" customWidth="1"/>
    <col min="949" max="949" width="12.140625" bestFit="1" customWidth="1"/>
    <col min="950" max="950" width="11.42578125" bestFit="1" customWidth="1"/>
    <col min="951" max="951" width="12.140625" bestFit="1" customWidth="1"/>
    <col min="952" max="952" width="11.42578125" bestFit="1" customWidth="1"/>
    <col min="953" max="953" width="12.140625" bestFit="1" customWidth="1"/>
    <col min="954" max="954" width="11.42578125" bestFit="1" customWidth="1"/>
    <col min="955" max="955" width="12.140625" bestFit="1" customWidth="1"/>
    <col min="956" max="956" width="11.42578125" bestFit="1" customWidth="1"/>
    <col min="957" max="957" width="12.140625" bestFit="1" customWidth="1"/>
    <col min="958" max="958" width="11.42578125" bestFit="1" customWidth="1"/>
    <col min="959" max="959" width="12.140625" bestFit="1" customWidth="1"/>
    <col min="960" max="960" width="11.42578125" bestFit="1" customWidth="1"/>
    <col min="961" max="961" width="12.140625" bestFit="1" customWidth="1"/>
    <col min="962" max="962" width="11.42578125" bestFit="1" customWidth="1"/>
    <col min="963" max="963" width="12.140625" bestFit="1" customWidth="1"/>
    <col min="964" max="964" width="11.42578125" bestFit="1" customWidth="1"/>
    <col min="965" max="965" width="12.140625" bestFit="1" customWidth="1"/>
    <col min="966" max="966" width="11.42578125" bestFit="1" customWidth="1"/>
    <col min="967" max="967" width="12.140625" bestFit="1" customWidth="1"/>
    <col min="968" max="968" width="11.42578125" bestFit="1" customWidth="1"/>
    <col min="969" max="969" width="12.140625" bestFit="1" customWidth="1"/>
    <col min="970" max="970" width="11.42578125" bestFit="1" customWidth="1"/>
    <col min="971" max="971" width="12.140625" bestFit="1" customWidth="1"/>
    <col min="972" max="972" width="11.42578125" bestFit="1" customWidth="1"/>
    <col min="973" max="973" width="12.140625" bestFit="1" customWidth="1"/>
    <col min="974" max="974" width="11.42578125" bestFit="1" customWidth="1"/>
    <col min="975" max="975" width="12.140625" bestFit="1" customWidth="1"/>
    <col min="976" max="976" width="11.42578125" bestFit="1" customWidth="1"/>
    <col min="977" max="977" width="12.140625" bestFit="1" customWidth="1"/>
    <col min="978" max="978" width="11.42578125" bestFit="1" customWidth="1"/>
    <col min="979" max="979" width="12.140625" bestFit="1" customWidth="1"/>
    <col min="980" max="980" width="11.42578125" bestFit="1" customWidth="1"/>
    <col min="981" max="981" width="12.140625" bestFit="1" customWidth="1"/>
    <col min="982" max="982" width="11.42578125" bestFit="1" customWidth="1"/>
    <col min="983" max="983" width="12.140625" bestFit="1" customWidth="1"/>
    <col min="984" max="984" width="11.42578125" bestFit="1" customWidth="1"/>
    <col min="985" max="985" width="12.140625" bestFit="1" customWidth="1"/>
    <col min="986" max="986" width="11.42578125" bestFit="1" customWidth="1"/>
    <col min="987" max="987" width="12.140625" bestFit="1" customWidth="1"/>
    <col min="988" max="988" width="11.42578125" bestFit="1" customWidth="1"/>
    <col min="989" max="989" width="12.140625" bestFit="1" customWidth="1"/>
    <col min="990" max="990" width="11.42578125" bestFit="1" customWidth="1"/>
    <col min="991" max="991" width="12.140625" bestFit="1" customWidth="1"/>
    <col min="992" max="992" width="11.42578125" bestFit="1" customWidth="1"/>
    <col min="993" max="993" width="12.140625" bestFit="1" customWidth="1"/>
    <col min="994" max="994" width="11.42578125" bestFit="1" customWidth="1"/>
    <col min="995" max="995" width="12.140625" bestFit="1" customWidth="1"/>
    <col min="996" max="996" width="11.42578125" bestFit="1" customWidth="1"/>
    <col min="997" max="997" width="12.140625" bestFit="1" customWidth="1"/>
    <col min="998" max="998" width="11.42578125" bestFit="1" customWidth="1"/>
    <col min="999" max="999" width="12.140625" bestFit="1" customWidth="1"/>
    <col min="1000" max="1000" width="11.42578125" bestFit="1" customWidth="1"/>
    <col min="1001" max="1001" width="12.140625" bestFit="1" customWidth="1"/>
    <col min="1002" max="1002" width="11.42578125" bestFit="1" customWidth="1"/>
    <col min="1003" max="1003" width="12.140625" bestFit="1" customWidth="1"/>
    <col min="1004" max="1004" width="11.42578125" bestFit="1" customWidth="1"/>
    <col min="1005" max="1005" width="12.140625" bestFit="1" customWidth="1"/>
    <col min="1006" max="1006" width="11.42578125" bestFit="1" customWidth="1"/>
    <col min="1007" max="1007" width="12.140625" bestFit="1" customWidth="1"/>
    <col min="1008" max="1008" width="11.42578125" bestFit="1" customWidth="1"/>
    <col min="1009" max="1009" width="12.140625" bestFit="1" customWidth="1"/>
    <col min="1010" max="1010" width="11.42578125" bestFit="1" customWidth="1"/>
    <col min="1011" max="1011" width="12.140625" bestFit="1" customWidth="1"/>
    <col min="1012" max="1012" width="11.42578125" bestFit="1" customWidth="1"/>
    <col min="1013" max="1013" width="12.140625" bestFit="1" customWidth="1"/>
    <col min="1014" max="1014" width="11.42578125" bestFit="1" customWidth="1"/>
    <col min="1015" max="1015" width="12.140625" bestFit="1" customWidth="1"/>
    <col min="1016" max="1016" width="11.42578125" bestFit="1" customWidth="1"/>
    <col min="1017" max="1017" width="12.140625" bestFit="1" customWidth="1"/>
    <col min="1018" max="1018" width="11.42578125" bestFit="1" customWidth="1"/>
    <col min="1019" max="1019" width="12.140625" bestFit="1" customWidth="1"/>
    <col min="1020" max="1020" width="11.42578125" bestFit="1" customWidth="1"/>
    <col min="1021" max="1021" width="12.140625" bestFit="1" customWidth="1"/>
    <col min="1022" max="1022" width="11.42578125" bestFit="1" customWidth="1"/>
    <col min="1023" max="1023" width="12.140625" bestFit="1" customWidth="1"/>
    <col min="1024" max="1024" width="11.42578125" bestFit="1" customWidth="1"/>
    <col min="1025" max="1025" width="12.140625" bestFit="1" customWidth="1"/>
    <col min="1026" max="1026" width="11.42578125" bestFit="1" customWidth="1"/>
    <col min="1027" max="1027" width="12.140625" bestFit="1" customWidth="1"/>
    <col min="1028" max="1028" width="11.42578125" bestFit="1" customWidth="1"/>
    <col min="1029" max="1029" width="12.140625" bestFit="1" customWidth="1"/>
    <col min="1030" max="1030" width="11.42578125" bestFit="1" customWidth="1"/>
    <col min="1031" max="1031" width="12.140625" bestFit="1" customWidth="1"/>
    <col min="1032" max="1032" width="11.42578125" bestFit="1" customWidth="1"/>
    <col min="1033" max="1033" width="12.140625" bestFit="1" customWidth="1"/>
    <col min="1034" max="1034" width="11.42578125" bestFit="1" customWidth="1"/>
    <col min="1035" max="1035" width="12.140625" bestFit="1" customWidth="1"/>
    <col min="1036" max="1036" width="11.42578125" bestFit="1" customWidth="1"/>
    <col min="1037" max="1037" width="12.140625" bestFit="1" customWidth="1"/>
    <col min="1038" max="1038" width="11.42578125" bestFit="1" customWidth="1"/>
    <col min="1039" max="1039" width="12.140625" bestFit="1" customWidth="1"/>
    <col min="1040" max="1040" width="11.42578125" bestFit="1" customWidth="1"/>
    <col min="1041" max="1041" width="12.140625" bestFit="1" customWidth="1"/>
    <col min="1042" max="1042" width="11.42578125" bestFit="1" customWidth="1"/>
    <col min="1043" max="1043" width="12.140625" bestFit="1" customWidth="1"/>
    <col min="1044" max="1044" width="11.42578125" bestFit="1" customWidth="1"/>
    <col min="1045" max="1045" width="12.140625" bestFit="1" customWidth="1"/>
    <col min="1046" max="1046" width="11.42578125" bestFit="1" customWidth="1"/>
    <col min="1047" max="1047" width="12.140625" bestFit="1" customWidth="1"/>
    <col min="1048" max="1048" width="11.42578125" bestFit="1" customWidth="1"/>
    <col min="1049" max="1049" width="12.140625" bestFit="1" customWidth="1"/>
    <col min="1050" max="1050" width="11.42578125" bestFit="1" customWidth="1"/>
    <col min="1051" max="1051" width="12.140625" bestFit="1" customWidth="1"/>
    <col min="1052" max="1052" width="11.42578125" bestFit="1" customWidth="1"/>
    <col min="1053" max="1053" width="12.140625" bestFit="1" customWidth="1"/>
    <col min="1054" max="1054" width="11.42578125" bestFit="1" customWidth="1"/>
    <col min="1055" max="1055" width="12.140625" bestFit="1" customWidth="1"/>
    <col min="1056" max="1056" width="11.42578125" bestFit="1" customWidth="1"/>
    <col min="1057" max="1057" width="12.140625" bestFit="1" customWidth="1"/>
    <col min="1058" max="1058" width="11.42578125" bestFit="1" customWidth="1"/>
    <col min="1059" max="1059" width="12.140625" bestFit="1" customWidth="1"/>
    <col min="1060" max="1060" width="11.42578125" bestFit="1" customWidth="1"/>
    <col min="1061" max="1061" width="12.140625" bestFit="1" customWidth="1"/>
    <col min="1062" max="1062" width="11.42578125" bestFit="1" customWidth="1"/>
    <col min="1063" max="1063" width="12.140625" bestFit="1" customWidth="1"/>
    <col min="1064" max="1064" width="11.42578125" bestFit="1" customWidth="1"/>
    <col min="1065" max="1065" width="12.140625" bestFit="1" customWidth="1"/>
    <col min="1066" max="1066" width="11.42578125" bestFit="1" customWidth="1"/>
    <col min="1067" max="1067" width="12.140625" bestFit="1" customWidth="1"/>
    <col min="1068" max="1068" width="11.42578125" bestFit="1" customWidth="1"/>
    <col min="1069" max="1069" width="12.140625" bestFit="1" customWidth="1"/>
    <col min="1070" max="1070" width="11.42578125" bestFit="1" customWidth="1"/>
    <col min="1071" max="1071" width="12.140625" bestFit="1" customWidth="1"/>
    <col min="1072" max="1072" width="11.42578125" bestFit="1" customWidth="1"/>
    <col min="1073" max="1073" width="12.140625" bestFit="1" customWidth="1"/>
    <col min="1074" max="1074" width="11.42578125" bestFit="1" customWidth="1"/>
    <col min="1075" max="1075" width="12.140625" bestFit="1" customWidth="1"/>
    <col min="1076" max="1076" width="11.42578125" bestFit="1" customWidth="1"/>
    <col min="1077" max="1077" width="12.140625" bestFit="1" customWidth="1"/>
    <col min="1078" max="1078" width="11.42578125" bestFit="1" customWidth="1"/>
    <col min="1079" max="1079" width="12.140625" bestFit="1" customWidth="1"/>
    <col min="1080" max="1080" width="11.42578125" bestFit="1" customWidth="1"/>
    <col min="1081" max="1081" width="12.140625" bestFit="1" customWidth="1"/>
    <col min="1082" max="1082" width="11.42578125" bestFit="1" customWidth="1"/>
    <col min="1083" max="1083" width="12.140625" bestFit="1" customWidth="1"/>
    <col min="1084" max="1084" width="11.42578125" bestFit="1" customWidth="1"/>
    <col min="1085" max="1085" width="12.140625" bestFit="1" customWidth="1"/>
    <col min="1086" max="1086" width="11.42578125" bestFit="1" customWidth="1"/>
    <col min="1087" max="1087" width="12.140625" bestFit="1" customWidth="1"/>
    <col min="1088" max="1088" width="11.42578125" bestFit="1" customWidth="1"/>
    <col min="1089" max="1089" width="12.140625" bestFit="1" customWidth="1"/>
    <col min="1090" max="1090" width="11.42578125" bestFit="1" customWidth="1"/>
    <col min="1091" max="1091" width="12.140625" bestFit="1" customWidth="1"/>
    <col min="1092" max="1092" width="11.42578125" bestFit="1" customWidth="1"/>
    <col min="1093" max="1093" width="12.140625" bestFit="1" customWidth="1"/>
    <col min="1094" max="1094" width="11.42578125" bestFit="1" customWidth="1"/>
    <col min="1095" max="1095" width="12.140625" bestFit="1" customWidth="1"/>
    <col min="1096" max="1096" width="11.42578125" bestFit="1" customWidth="1"/>
    <col min="1097" max="1097" width="12.140625" bestFit="1" customWidth="1"/>
    <col min="1098" max="1098" width="11.42578125" bestFit="1" customWidth="1"/>
    <col min="1099" max="1099" width="12.140625" bestFit="1" customWidth="1"/>
    <col min="1100" max="1100" width="11.42578125" bestFit="1" customWidth="1"/>
    <col min="1101" max="1101" width="12.140625" bestFit="1" customWidth="1"/>
    <col min="1102" max="1102" width="11.42578125" bestFit="1" customWidth="1"/>
    <col min="1103" max="1103" width="12.140625" bestFit="1" customWidth="1"/>
    <col min="1104" max="1104" width="11.42578125" bestFit="1" customWidth="1"/>
    <col min="1105" max="1105" width="12.140625" bestFit="1" customWidth="1"/>
    <col min="1106" max="1106" width="11.42578125" bestFit="1" customWidth="1"/>
    <col min="1107" max="1107" width="12.140625" bestFit="1" customWidth="1"/>
    <col min="1108" max="1108" width="11.42578125" bestFit="1" customWidth="1"/>
    <col min="1109" max="1109" width="12.140625" bestFit="1" customWidth="1"/>
    <col min="1110" max="1110" width="11.42578125" bestFit="1" customWidth="1"/>
    <col min="1111" max="1111" width="12.140625" bestFit="1" customWidth="1"/>
    <col min="1112" max="1112" width="11.42578125" bestFit="1" customWidth="1"/>
    <col min="1113" max="1113" width="12.140625" bestFit="1" customWidth="1"/>
    <col min="1114" max="1114" width="11.42578125" bestFit="1" customWidth="1"/>
    <col min="1115" max="1115" width="12.140625" bestFit="1" customWidth="1"/>
    <col min="1116" max="1116" width="11.42578125" bestFit="1" customWidth="1"/>
    <col min="1117" max="1117" width="12.140625" bestFit="1" customWidth="1"/>
    <col min="1118" max="1118" width="11.42578125" bestFit="1" customWidth="1"/>
    <col min="1119" max="1119" width="12.140625" bestFit="1" customWidth="1"/>
    <col min="1120" max="1120" width="11.42578125" bestFit="1" customWidth="1"/>
    <col min="1121" max="1121" width="12.140625" bestFit="1" customWidth="1"/>
    <col min="1122" max="1122" width="11.42578125" bestFit="1" customWidth="1"/>
    <col min="1123" max="1123" width="12.140625" bestFit="1" customWidth="1"/>
    <col min="1124" max="1124" width="11.42578125" bestFit="1" customWidth="1"/>
    <col min="1125" max="1125" width="12.140625" bestFit="1" customWidth="1"/>
    <col min="1126" max="1126" width="11.42578125" bestFit="1" customWidth="1"/>
    <col min="1127" max="1127" width="12.140625" bestFit="1" customWidth="1"/>
    <col min="1128" max="1128" width="11.42578125" bestFit="1" customWidth="1"/>
    <col min="1129" max="1129" width="12.140625" bestFit="1" customWidth="1"/>
    <col min="1130" max="1130" width="11.42578125" bestFit="1" customWidth="1"/>
    <col min="1131" max="1131" width="12.140625" bestFit="1" customWidth="1"/>
    <col min="1132" max="1132" width="11.42578125" bestFit="1" customWidth="1"/>
    <col min="1133" max="1133" width="12.140625" bestFit="1" customWidth="1"/>
    <col min="1134" max="1134" width="11.42578125" bestFit="1" customWidth="1"/>
    <col min="1135" max="1135" width="12.140625" bestFit="1" customWidth="1"/>
    <col min="1136" max="1136" width="11.42578125" bestFit="1" customWidth="1"/>
    <col min="1137" max="1137" width="12.140625" bestFit="1" customWidth="1"/>
    <col min="1138" max="1138" width="11.42578125" bestFit="1" customWidth="1"/>
    <col min="1139" max="1139" width="12.140625" bestFit="1" customWidth="1"/>
    <col min="1140" max="1140" width="11.42578125" bestFit="1" customWidth="1"/>
    <col min="1141" max="1141" width="12.140625" bestFit="1" customWidth="1"/>
    <col min="1142" max="1142" width="11.42578125" bestFit="1" customWidth="1"/>
    <col min="1143" max="1143" width="12.140625" bestFit="1" customWidth="1"/>
    <col min="1144" max="1144" width="11.42578125" bestFit="1" customWidth="1"/>
    <col min="1145" max="1145" width="12.140625" bestFit="1" customWidth="1"/>
    <col min="1146" max="1146" width="11.42578125" bestFit="1" customWidth="1"/>
    <col min="1147" max="1147" width="12.140625" bestFit="1" customWidth="1"/>
    <col min="1148" max="1148" width="11.42578125" bestFit="1" customWidth="1"/>
    <col min="1149" max="1149" width="12.140625" bestFit="1" customWidth="1"/>
    <col min="1150" max="1150" width="11.42578125" bestFit="1" customWidth="1"/>
    <col min="1151" max="1151" width="12.140625" bestFit="1" customWidth="1"/>
    <col min="1152" max="1152" width="11.42578125" bestFit="1" customWidth="1"/>
    <col min="1153" max="1153" width="12.140625" bestFit="1" customWidth="1"/>
    <col min="1154" max="1154" width="11.42578125" bestFit="1" customWidth="1"/>
    <col min="1155" max="1155" width="12.140625" bestFit="1" customWidth="1"/>
    <col min="1156" max="1156" width="11.42578125" bestFit="1" customWidth="1"/>
    <col min="1157" max="1157" width="12.140625" bestFit="1" customWidth="1"/>
    <col min="1158" max="1158" width="11.42578125" bestFit="1" customWidth="1"/>
    <col min="1159" max="1159" width="12.140625" bestFit="1" customWidth="1"/>
    <col min="1160" max="1160" width="11.42578125" bestFit="1" customWidth="1"/>
    <col min="1161" max="1161" width="12.140625" bestFit="1" customWidth="1"/>
    <col min="1162" max="1162" width="11.42578125" bestFit="1" customWidth="1"/>
    <col min="1163" max="1163" width="12.140625" bestFit="1" customWidth="1"/>
    <col min="1164" max="1164" width="11.42578125" bestFit="1" customWidth="1"/>
    <col min="1165" max="1165" width="12.140625" bestFit="1" customWidth="1"/>
    <col min="1166" max="1166" width="11.42578125" bestFit="1" customWidth="1"/>
    <col min="1167" max="1167" width="12.140625" bestFit="1" customWidth="1"/>
    <col min="1168" max="1168" width="11.42578125" bestFit="1" customWidth="1"/>
    <col min="1169" max="1169" width="12.140625" bestFit="1" customWidth="1"/>
    <col min="1170" max="1170" width="11.42578125" bestFit="1" customWidth="1"/>
    <col min="1171" max="1171" width="12.140625" bestFit="1" customWidth="1"/>
    <col min="1172" max="1172" width="11.42578125" bestFit="1" customWidth="1"/>
    <col min="1173" max="1173" width="12.140625" bestFit="1" customWidth="1"/>
    <col min="1174" max="1174" width="11.42578125" bestFit="1" customWidth="1"/>
    <col min="1175" max="1175" width="12.140625" bestFit="1" customWidth="1"/>
    <col min="1176" max="1176" width="11.42578125" bestFit="1" customWidth="1"/>
    <col min="1177" max="1177" width="12.140625" bestFit="1" customWidth="1"/>
    <col min="1178" max="1178" width="11.42578125" bestFit="1" customWidth="1"/>
    <col min="1179" max="1179" width="12.140625" bestFit="1" customWidth="1"/>
    <col min="1180" max="1180" width="11.42578125" bestFit="1" customWidth="1"/>
    <col min="1181" max="1181" width="12.140625" bestFit="1" customWidth="1"/>
    <col min="1182" max="1182" width="11.42578125" bestFit="1" customWidth="1"/>
    <col min="1183" max="1183" width="12.140625" bestFit="1" customWidth="1"/>
    <col min="1184" max="1184" width="11.42578125" bestFit="1" customWidth="1"/>
    <col min="1185" max="1185" width="12.140625" bestFit="1" customWidth="1"/>
    <col min="1186" max="1186" width="11.42578125" bestFit="1" customWidth="1"/>
    <col min="1187" max="1187" width="12.140625" bestFit="1" customWidth="1"/>
    <col min="1188" max="1188" width="11.42578125" bestFit="1" customWidth="1"/>
    <col min="1189" max="1189" width="12.140625" bestFit="1" customWidth="1"/>
    <col min="1190" max="1190" width="11.42578125" bestFit="1" customWidth="1"/>
    <col min="1191" max="1191" width="12.140625" bestFit="1" customWidth="1"/>
    <col min="1192" max="1192" width="11.42578125" bestFit="1" customWidth="1"/>
    <col min="1193" max="1193" width="12.140625" bestFit="1" customWidth="1"/>
    <col min="1194" max="1194" width="11.42578125" bestFit="1" customWidth="1"/>
    <col min="1195" max="1195" width="12.140625" bestFit="1" customWidth="1"/>
    <col min="1196" max="1196" width="11.42578125" bestFit="1" customWidth="1"/>
    <col min="1197" max="1197" width="12.140625" bestFit="1" customWidth="1"/>
    <col min="1198" max="1198" width="11.42578125" bestFit="1" customWidth="1"/>
    <col min="1199" max="1199" width="12.140625" bestFit="1" customWidth="1"/>
    <col min="1200" max="1200" width="11.42578125" bestFit="1" customWidth="1"/>
    <col min="1201" max="1201" width="12.140625" bestFit="1" customWidth="1"/>
    <col min="1202" max="1202" width="11.42578125" bestFit="1" customWidth="1"/>
    <col min="1203" max="1203" width="12.140625" bestFit="1" customWidth="1"/>
    <col min="1204" max="1204" width="11.42578125" bestFit="1" customWidth="1"/>
    <col min="1205" max="1205" width="12.140625" bestFit="1" customWidth="1"/>
    <col min="1206" max="1206" width="11.42578125" bestFit="1" customWidth="1"/>
    <col min="1207" max="1207" width="12.140625" bestFit="1" customWidth="1"/>
    <col min="1208" max="1208" width="11.42578125" bestFit="1" customWidth="1"/>
    <col min="1209" max="1209" width="12.140625" bestFit="1" customWidth="1"/>
    <col min="1210" max="1210" width="11.42578125" bestFit="1" customWidth="1"/>
    <col min="1211" max="1211" width="12.140625" bestFit="1" customWidth="1"/>
    <col min="1212" max="1212" width="11.42578125" bestFit="1" customWidth="1"/>
    <col min="1213" max="1213" width="12.140625" bestFit="1" customWidth="1"/>
    <col min="1214" max="1214" width="11.42578125" bestFit="1" customWidth="1"/>
    <col min="1215" max="1215" width="12.140625" bestFit="1" customWidth="1"/>
    <col min="1216" max="1216" width="11.42578125" bestFit="1" customWidth="1"/>
    <col min="1217" max="1217" width="12.140625" bestFit="1" customWidth="1"/>
    <col min="1218" max="1218" width="11.42578125" bestFit="1" customWidth="1"/>
    <col min="1219" max="1219" width="12.140625" bestFit="1" customWidth="1"/>
    <col min="1220" max="1220" width="11.42578125" bestFit="1" customWidth="1"/>
    <col min="1221" max="1221" width="12.140625" bestFit="1" customWidth="1"/>
    <col min="1222" max="1222" width="11.42578125" bestFit="1" customWidth="1"/>
    <col min="1223" max="1223" width="12.140625" bestFit="1" customWidth="1"/>
    <col min="1224" max="1224" width="11.42578125" bestFit="1" customWidth="1"/>
    <col min="1225" max="1225" width="12.140625" bestFit="1" customWidth="1"/>
    <col min="1226" max="1226" width="11.42578125" bestFit="1" customWidth="1"/>
    <col min="1227" max="1227" width="12.140625" bestFit="1" customWidth="1"/>
    <col min="1228" max="1228" width="11.42578125" bestFit="1" customWidth="1"/>
    <col min="1229" max="1229" width="12.140625" bestFit="1" customWidth="1"/>
    <col min="1230" max="1230" width="11.42578125" bestFit="1" customWidth="1"/>
    <col min="1231" max="1231" width="12.140625" bestFit="1" customWidth="1"/>
    <col min="1232" max="1232" width="11.42578125" bestFit="1" customWidth="1"/>
    <col min="1233" max="1233" width="12.140625" bestFit="1" customWidth="1"/>
    <col min="1234" max="1234" width="11.42578125" bestFit="1" customWidth="1"/>
    <col min="1235" max="1235" width="12.140625" bestFit="1" customWidth="1"/>
    <col min="1236" max="1236" width="11.42578125" bestFit="1" customWidth="1"/>
    <col min="1237" max="1237" width="12.140625" bestFit="1" customWidth="1"/>
    <col min="1238" max="1238" width="11.42578125" bestFit="1" customWidth="1"/>
    <col min="1239" max="1239" width="12.140625" bestFit="1" customWidth="1"/>
    <col min="1240" max="1240" width="11.42578125" bestFit="1" customWidth="1"/>
    <col min="1241" max="1241" width="12.140625" bestFit="1" customWidth="1"/>
    <col min="1242" max="1242" width="11.42578125" bestFit="1" customWidth="1"/>
    <col min="1243" max="1243" width="12.140625" bestFit="1" customWidth="1"/>
    <col min="1244" max="1244" width="11.42578125" bestFit="1" customWidth="1"/>
    <col min="1245" max="1245" width="12.140625" bestFit="1" customWidth="1"/>
    <col min="1246" max="1246" width="11.42578125" bestFit="1" customWidth="1"/>
    <col min="1247" max="1247" width="12.140625" bestFit="1" customWidth="1"/>
    <col min="1248" max="1248" width="11.42578125" bestFit="1" customWidth="1"/>
    <col min="1249" max="1249" width="12.140625" bestFit="1" customWidth="1"/>
    <col min="1250" max="1250" width="11.42578125" bestFit="1" customWidth="1"/>
    <col min="1251" max="1251" width="12.140625" bestFit="1" customWidth="1"/>
    <col min="1252" max="1252" width="11.42578125" bestFit="1" customWidth="1"/>
    <col min="1253" max="1253" width="12.140625" bestFit="1" customWidth="1"/>
    <col min="1254" max="1254" width="11.42578125" bestFit="1" customWidth="1"/>
    <col min="1255" max="1255" width="12.140625" bestFit="1" customWidth="1"/>
    <col min="1256" max="1256" width="11.42578125" bestFit="1" customWidth="1"/>
    <col min="1257" max="1257" width="12.140625" bestFit="1" customWidth="1"/>
    <col min="1258" max="1258" width="11.42578125" bestFit="1" customWidth="1"/>
    <col min="1259" max="1259" width="12.140625" bestFit="1" customWidth="1"/>
    <col min="1260" max="1260" width="11.42578125" bestFit="1" customWidth="1"/>
    <col min="1261" max="1261" width="12.140625" bestFit="1" customWidth="1"/>
    <col min="1262" max="1262" width="11.42578125" bestFit="1" customWidth="1"/>
    <col min="1263" max="1263" width="12.140625" bestFit="1" customWidth="1"/>
    <col min="1264" max="1264" width="11.42578125" bestFit="1" customWidth="1"/>
    <col min="1265" max="1265" width="12.140625" bestFit="1" customWidth="1"/>
    <col min="1266" max="1266" width="11.42578125" bestFit="1" customWidth="1"/>
    <col min="1267" max="1267" width="12.140625" bestFit="1" customWidth="1"/>
    <col min="1268" max="1268" width="11.42578125" bestFit="1" customWidth="1"/>
    <col min="1269" max="1269" width="12.140625" bestFit="1" customWidth="1"/>
    <col min="1270" max="1270" width="11.42578125" bestFit="1" customWidth="1"/>
    <col min="1271" max="1271" width="12.140625" bestFit="1" customWidth="1"/>
    <col min="1272" max="1272" width="11.42578125" bestFit="1" customWidth="1"/>
    <col min="1273" max="1273" width="12.140625" bestFit="1" customWidth="1"/>
    <col min="1274" max="1274" width="11.42578125" bestFit="1" customWidth="1"/>
    <col min="1275" max="1275" width="12.140625" bestFit="1" customWidth="1"/>
    <col min="1276" max="1276" width="11.42578125" bestFit="1" customWidth="1"/>
    <col min="1277" max="1277" width="12.140625" bestFit="1" customWidth="1"/>
    <col min="1278" max="1278" width="11.42578125" bestFit="1" customWidth="1"/>
    <col min="1279" max="1279" width="12.140625" bestFit="1" customWidth="1"/>
    <col min="1280" max="1280" width="11.42578125" bestFit="1" customWidth="1"/>
    <col min="1281" max="1281" width="12.140625" bestFit="1" customWidth="1"/>
    <col min="1282" max="1282" width="11.42578125" bestFit="1" customWidth="1"/>
    <col min="1283" max="1283" width="12.140625" bestFit="1" customWidth="1"/>
    <col min="1284" max="1284" width="11.42578125" bestFit="1" customWidth="1"/>
    <col min="1285" max="1285" width="12.140625" bestFit="1" customWidth="1"/>
    <col min="1286" max="1286" width="11.42578125" bestFit="1" customWidth="1"/>
    <col min="1287" max="1287" width="12.140625" bestFit="1" customWidth="1"/>
    <col min="1288" max="1288" width="11.42578125" bestFit="1" customWidth="1"/>
    <col min="1289" max="1289" width="12.140625" bestFit="1" customWidth="1"/>
    <col min="1290" max="1290" width="11.42578125" bestFit="1" customWidth="1"/>
    <col min="1291" max="1291" width="12.140625" bestFit="1" customWidth="1"/>
    <col min="1292" max="1292" width="11.42578125" bestFit="1" customWidth="1"/>
    <col min="1293" max="1293" width="12.140625" bestFit="1" customWidth="1"/>
    <col min="1294" max="1294" width="11.42578125" bestFit="1" customWidth="1"/>
    <col min="1295" max="1295" width="12.140625" bestFit="1" customWidth="1"/>
    <col min="1296" max="1296" width="11.42578125" bestFit="1" customWidth="1"/>
    <col min="1297" max="1297" width="12.140625" bestFit="1" customWidth="1"/>
    <col min="1298" max="1298" width="11.42578125" bestFit="1" customWidth="1"/>
    <col min="1299" max="1299" width="12.140625" bestFit="1" customWidth="1"/>
    <col min="1300" max="1300" width="11.42578125" bestFit="1" customWidth="1"/>
    <col min="1301" max="1301" width="12.140625" bestFit="1" customWidth="1"/>
    <col min="1302" max="1302" width="11.42578125" bestFit="1" customWidth="1"/>
    <col min="1303" max="1303" width="12.140625" bestFit="1" customWidth="1"/>
    <col min="1304" max="1304" width="11.42578125" bestFit="1" customWidth="1"/>
    <col min="1305" max="1305" width="12.140625" bestFit="1" customWidth="1"/>
    <col min="1306" max="1306" width="11.42578125" bestFit="1" customWidth="1"/>
    <col min="1307" max="1307" width="12.140625" bestFit="1" customWidth="1"/>
    <col min="1308" max="1308" width="11.42578125" bestFit="1" customWidth="1"/>
    <col min="1309" max="1309" width="12.140625" bestFit="1" customWidth="1"/>
    <col min="1310" max="1310" width="11.42578125" bestFit="1" customWidth="1"/>
    <col min="1311" max="1311" width="12.140625" bestFit="1" customWidth="1"/>
    <col min="1312" max="1312" width="11.42578125" bestFit="1" customWidth="1"/>
    <col min="1313" max="1313" width="12.140625" bestFit="1" customWidth="1"/>
    <col min="1314" max="1314" width="11.42578125" bestFit="1" customWidth="1"/>
    <col min="1315" max="1315" width="12.140625" bestFit="1" customWidth="1"/>
    <col min="1316" max="1316" width="11.42578125" bestFit="1" customWidth="1"/>
    <col min="1317" max="1317" width="12.140625" bestFit="1" customWidth="1"/>
    <col min="1318" max="1318" width="11.42578125" bestFit="1" customWidth="1"/>
    <col min="1319" max="1319" width="12.140625" bestFit="1" customWidth="1"/>
    <col min="1320" max="1320" width="11.42578125" bestFit="1" customWidth="1"/>
    <col min="1321" max="1321" width="12.140625" bestFit="1" customWidth="1"/>
    <col min="1322" max="1322" width="11.42578125" bestFit="1" customWidth="1"/>
    <col min="1323" max="1323" width="12.140625" bestFit="1" customWidth="1"/>
    <col min="1324" max="1324" width="11.42578125" bestFit="1" customWidth="1"/>
    <col min="1325" max="1325" width="12.140625" bestFit="1" customWidth="1"/>
    <col min="1326" max="1326" width="11.42578125" bestFit="1" customWidth="1"/>
    <col min="1327" max="1327" width="12.140625" bestFit="1" customWidth="1"/>
    <col min="1328" max="1328" width="11.42578125" bestFit="1" customWidth="1"/>
    <col min="1329" max="1329" width="12.140625" bestFit="1" customWidth="1"/>
    <col min="1330" max="1330" width="11.42578125" bestFit="1" customWidth="1"/>
    <col min="1331" max="1331" width="12.140625" bestFit="1" customWidth="1"/>
    <col min="1332" max="1332" width="11.42578125" bestFit="1" customWidth="1"/>
    <col min="1333" max="1333" width="12.140625" bestFit="1" customWidth="1"/>
    <col min="1334" max="1334" width="11.42578125" bestFit="1" customWidth="1"/>
    <col min="1335" max="1335" width="12.140625" bestFit="1" customWidth="1"/>
    <col min="1336" max="1336" width="11.42578125" bestFit="1" customWidth="1"/>
    <col min="1337" max="1337" width="12.140625" bestFit="1" customWidth="1"/>
    <col min="1338" max="1338" width="11.42578125" bestFit="1" customWidth="1"/>
    <col min="1339" max="1339" width="12.140625" bestFit="1" customWidth="1"/>
    <col min="1340" max="1340" width="11.42578125" bestFit="1" customWidth="1"/>
    <col min="1341" max="1341" width="12.140625" bestFit="1" customWidth="1"/>
    <col min="1342" max="1342" width="11.42578125" bestFit="1" customWidth="1"/>
    <col min="1343" max="1343" width="12.140625" bestFit="1" customWidth="1"/>
    <col min="1344" max="1344" width="11.42578125" bestFit="1" customWidth="1"/>
    <col min="1345" max="1345" width="12.140625" bestFit="1" customWidth="1"/>
    <col min="1346" max="1346" width="11.42578125" bestFit="1" customWidth="1"/>
    <col min="1347" max="1347" width="12.140625" bestFit="1" customWidth="1"/>
    <col min="1348" max="1348" width="11.42578125" bestFit="1" customWidth="1"/>
    <col min="1349" max="1349" width="12.140625" bestFit="1" customWidth="1"/>
    <col min="1350" max="1350" width="11.42578125" bestFit="1" customWidth="1"/>
    <col min="1351" max="1351" width="12.140625" bestFit="1" customWidth="1"/>
    <col min="1352" max="1352" width="11.42578125" bestFit="1" customWidth="1"/>
    <col min="1353" max="1353" width="12.140625" bestFit="1" customWidth="1"/>
    <col min="1354" max="1354" width="11.42578125" bestFit="1" customWidth="1"/>
    <col min="1355" max="1355" width="12.140625" bestFit="1" customWidth="1"/>
    <col min="1356" max="1356" width="11.42578125" bestFit="1" customWidth="1"/>
    <col min="1357" max="1357" width="12.140625" bestFit="1" customWidth="1"/>
    <col min="1358" max="1358" width="11.42578125" bestFit="1" customWidth="1"/>
    <col min="1359" max="1359" width="12.140625" bestFit="1" customWidth="1"/>
    <col min="1360" max="1360" width="11.42578125" bestFit="1" customWidth="1"/>
    <col min="1361" max="1361" width="12.140625" bestFit="1" customWidth="1"/>
    <col min="1362" max="1362" width="11.42578125" bestFit="1" customWidth="1"/>
    <col min="1363" max="1363" width="12.140625" bestFit="1" customWidth="1"/>
    <col min="1364" max="1364" width="11.42578125" bestFit="1" customWidth="1"/>
    <col min="1365" max="1365" width="12.140625" bestFit="1" customWidth="1"/>
    <col min="1366" max="1366" width="11.42578125" bestFit="1" customWidth="1"/>
    <col min="1367" max="1367" width="12.140625" bestFit="1" customWidth="1"/>
    <col min="1368" max="1368" width="11.42578125" bestFit="1" customWidth="1"/>
    <col min="1369" max="1369" width="12.140625" bestFit="1" customWidth="1"/>
    <col min="1370" max="1370" width="11.42578125" bestFit="1" customWidth="1"/>
    <col min="1371" max="1371" width="12.140625" bestFit="1" customWidth="1"/>
    <col min="1372" max="1372" width="11.42578125" bestFit="1" customWidth="1"/>
    <col min="1373" max="1373" width="12.140625" bestFit="1" customWidth="1"/>
    <col min="1374" max="1374" width="11.42578125" bestFit="1" customWidth="1"/>
    <col min="1375" max="1375" width="12.140625" bestFit="1" customWidth="1"/>
    <col min="1376" max="1376" width="11.42578125" bestFit="1" customWidth="1"/>
    <col min="1377" max="1377" width="12.140625" bestFit="1" customWidth="1"/>
    <col min="1378" max="1378" width="11.42578125" bestFit="1" customWidth="1"/>
    <col min="1379" max="1379" width="12.140625" bestFit="1" customWidth="1"/>
    <col min="1380" max="1380" width="11.42578125" bestFit="1" customWidth="1"/>
    <col min="1381" max="1381" width="12.140625" bestFit="1" customWidth="1"/>
    <col min="1382" max="1382" width="11.42578125" bestFit="1" customWidth="1"/>
    <col min="1383" max="1383" width="12.140625" bestFit="1" customWidth="1"/>
    <col min="1384" max="1384" width="11.42578125" bestFit="1" customWidth="1"/>
    <col min="1385" max="1385" width="12.140625" bestFit="1" customWidth="1"/>
    <col min="1386" max="1386" width="11.42578125" bestFit="1" customWidth="1"/>
    <col min="1387" max="1387" width="12.140625" bestFit="1" customWidth="1"/>
    <col min="1388" max="1388" width="11.42578125" bestFit="1" customWidth="1"/>
    <col min="1389" max="1389" width="12.140625" bestFit="1" customWidth="1"/>
    <col min="1390" max="1390" width="11.42578125" bestFit="1" customWidth="1"/>
    <col min="1391" max="1391" width="12.140625" bestFit="1" customWidth="1"/>
    <col min="1392" max="1392" width="11.42578125" bestFit="1" customWidth="1"/>
    <col min="1393" max="1393" width="12.140625" bestFit="1" customWidth="1"/>
    <col min="1394" max="1394" width="11.42578125" bestFit="1" customWidth="1"/>
    <col min="1395" max="1395" width="12.140625" bestFit="1" customWidth="1"/>
    <col min="1396" max="1396" width="11.42578125" bestFit="1" customWidth="1"/>
    <col min="1397" max="1397" width="12.140625" bestFit="1" customWidth="1"/>
    <col min="1398" max="1398" width="11.42578125" bestFit="1" customWidth="1"/>
    <col min="1399" max="1399" width="12.140625" bestFit="1" customWidth="1"/>
    <col min="1400" max="1400" width="11.42578125" bestFit="1" customWidth="1"/>
    <col min="1401" max="1401" width="12.140625" bestFit="1" customWidth="1"/>
    <col min="1402" max="1402" width="11.42578125" bestFit="1" customWidth="1"/>
    <col min="1403" max="1403" width="12.140625" bestFit="1" customWidth="1"/>
    <col min="1404" max="1404" width="11.42578125" bestFit="1" customWidth="1"/>
    <col min="1405" max="1405" width="12.140625" bestFit="1" customWidth="1"/>
    <col min="1406" max="1406" width="11.42578125" bestFit="1" customWidth="1"/>
    <col min="1407" max="1407" width="12.140625" bestFit="1" customWidth="1"/>
    <col min="1408" max="1408" width="11.42578125" bestFit="1" customWidth="1"/>
    <col min="1409" max="1409" width="12.140625" bestFit="1" customWidth="1"/>
    <col min="1410" max="1410" width="11.42578125" bestFit="1" customWidth="1"/>
    <col min="1411" max="1411" width="12.140625" bestFit="1" customWidth="1"/>
    <col min="1412" max="1412" width="11.42578125" bestFit="1" customWidth="1"/>
    <col min="1413" max="1413" width="12.140625" bestFit="1" customWidth="1"/>
    <col min="1414" max="1414" width="11.42578125" bestFit="1" customWidth="1"/>
    <col min="1415" max="1415" width="12.140625" bestFit="1" customWidth="1"/>
    <col min="1416" max="1416" width="11.42578125" bestFit="1" customWidth="1"/>
    <col min="1417" max="1417" width="12.140625" bestFit="1" customWidth="1"/>
    <col min="1418" max="1418" width="11.42578125" bestFit="1" customWidth="1"/>
    <col min="1419" max="1419" width="12.140625" bestFit="1" customWidth="1"/>
    <col min="1420" max="1420" width="11.42578125" bestFit="1" customWidth="1"/>
    <col min="1421" max="1421" width="12.140625" bestFit="1" customWidth="1"/>
    <col min="1422" max="1422" width="11.42578125" bestFit="1" customWidth="1"/>
    <col min="1423" max="1423" width="12.140625" bestFit="1" customWidth="1"/>
    <col min="1424" max="1424" width="11.42578125" bestFit="1" customWidth="1"/>
    <col min="1425" max="1425" width="12.140625" bestFit="1" customWidth="1"/>
    <col min="1426" max="1426" width="11.42578125" bestFit="1" customWidth="1"/>
    <col min="1427" max="1427" width="12.140625" bestFit="1" customWidth="1"/>
    <col min="1428" max="1428" width="11.42578125" bestFit="1" customWidth="1"/>
    <col min="1429" max="1429" width="12.140625" bestFit="1" customWidth="1"/>
    <col min="1430" max="1430" width="11.42578125" bestFit="1" customWidth="1"/>
    <col min="1431" max="1431" width="12.140625" bestFit="1" customWidth="1"/>
    <col min="1432" max="1432" width="11.42578125" bestFit="1" customWidth="1"/>
    <col min="1433" max="1433" width="12.140625" bestFit="1" customWidth="1"/>
    <col min="1434" max="1434" width="11.42578125" bestFit="1" customWidth="1"/>
    <col min="1435" max="1435" width="12.140625" bestFit="1" customWidth="1"/>
    <col min="1436" max="1436" width="11.42578125" bestFit="1" customWidth="1"/>
    <col min="1437" max="1437" width="12.140625" bestFit="1" customWidth="1"/>
    <col min="1438" max="1438" width="11.42578125" bestFit="1" customWidth="1"/>
    <col min="1439" max="1439" width="12.140625" bestFit="1" customWidth="1"/>
    <col min="1440" max="1440" width="11.42578125" bestFit="1" customWidth="1"/>
    <col min="1441" max="1441" width="12.140625" bestFit="1" customWidth="1"/>
    <col min="1442" max="1442" width="11.42578125" bestFit="1" customWidth="1"/>
    <col min="1443" max="1443" width="12.140625" bestFit="1" customWidth="1"/>
    <col min="1444" max="1444" width="11.42578125" bestFit="1" customWidth="1"/>
    <col min="1445" max="1445" width="12.140625" bestFit="1" customWidth="1"/>
    <col min="1446" max="1446" width="11.42578125" bestFit="1" customWidth="1"/>
    <col min="1447" max="1447" width="12.140625" bestFit="1" customWidth="1"/>
    <col min="1448" max="1448" width="11.42578125" bestFit="1" customWidth="1"/>
    <col min="1449" max="1449" width="12.140625" bestFit="1" customWidth="1"/>
    <col min="1450" max="1450" width="11.42578125" bestFit="1" customWidth="1"/>
    <col min="1451" max="1451" width="12.140625" bestFit="1" customWidth="1"/>
    <col min="1452" max="1452" width="11.42578125" bestFit="1" customWidth="1"/>
    <col min="1453" max="1453" width="12.140625" bestFit="1" customWidth="1"/>
    <col min="1454" max="1454" width="11.42578125" bestFit="1" customWidth="1"/>
    <col min="1455" max="1455" width="12.140625" bestFit="1" customWidth="1"/>
    <col min="1456" max="1456" width="11.42578125" bestFit="1" customWidth="1"/>
    <col min="1457" max="1457" width="12.140625" bestFit="1" customWidth="1"/>
    <col min="1458" max="1458" width="11.42578125" bestFit="1" customWidth="1"/>
    <col min="1459" max="1459" width="12.140625" bestFit="1" customWidth="1"/>
    <col min="1460" max="1460" width="11.42578125" bestFit="1" customWidth="1"/>
    <col min="1461" max="1461" width="12.140625" bestFit="1" customWidth="1"/>
    <col min="1462" max="1462" width="11.42578125" bestFit="1" customWidth="1"/>
    <col min="1463" max="1463" width="12.140625" bestFit="1" customWidth="1"/>
    <col min="1464" max="1464" width="11.42578125" bestFit="1" customWidth="1"/>
    <col min="1465" max="1465" width="12.140625" bestFit="1" customWidth="1"/>
    <col min="1466" max="1466" width="11.42578125" bestFit="1" customWidth="1"/>
    <col min="1467" max="1467" width="12.140625" bestFit="1" customWidth="1"/>
    <col min="1468" max="1468" width="11.42578125" bestFit="1" customWidth="1"/>
    <col min="1469" max="1469" width="12.140625" bestFit="1" customWidth="1"/>
    <col min="1470" max="1470" width="11.42578125" bestFit="1" customWidth="1"/>
    <col min="1471" max="1471" width="12.140625" bestFit="1" customWidth="1"/>
    <col min="1472" max="1472" width="11.42578125" bestFit="1" customWidth="1"/>
    <col min="1473" max="1473" width="12.140625" bestFit="1" customWidth="1"/>
    <col min="1474" max="1474" width="11.42578125" bestFit="1" customWidth="1"/>
    <col min="1475" max="1475" width="12.140625" bestFit="1" customWidth="1"/>
    <col min="1476" max="1476" width="11.42578125" bestFit="1" customWidth="1"/>
    <col min="1477" max="1477" width="12.140625" bestFit="1" customWidth="1"/>
    <col min="1478" max="1478" width="11.42578125" bestFit="1" customWidth="1"/>
    <col min="1479" max="1479" width="12.140625" bestFit="1" customWidth="1"/>
    <col min="1480" max="1480" width="11.42578125" bestFit="1" customWidth="1"/>
    <col min="1481" max="1481" width="12.140625" bestFit="1" customWidth="1"/>
    <col min="1482" max="1482" width="11.42578125" bestFit="1" customWidth="1"/>
    <col min="1483" max="1483" width="12.140625" bestFit="1" customWidth="1"/>
    <col min="1484" max="1484" width="11.42578125" bestFit="1" customWidth="1"/>
    <col min="1485" max="1485" width="12.140625" bestFit="1" customWidth="1"/>
    <col min="1486" max="1486" width="11.42578125" bestFit="1" customWidth="1"/>
    <col min="1487" max="1487" width="12.140625" bestFit="1" customWidth="1"/>
    <col min="1488" max="1488" width="11.42578125" bestFit="1" customWidth="1"/>
    <col min="1489" max="1489" width="12.140625" bestFit="1" customWidth="1"/>
    <col min="1490" max="1490" width="11.42578125" bestFit="1" customWidth="1"/>
    <col min="1491" max="1491" width="12.140625" bestFit="1" customWidth="1"/>
    <col min="1492" max="1492" width="11.42578125" bestFit="1" customWidth="1"/>
    <col min="1493" max="1493" width="12.140625" bestFit="1" customWidth="1"/>
    <col min="1494" max="1494" width="11.42578125" bestFit="1" customWidth="1"/>
    <col min="1495" max="1495" width="12.140625" bestFit="1" customWidth="1"/>
    <col min="1496" max="1496" width="11.42578125" bestFit="1" customWidth="1"/>
    <col min="1497" max="1497" width="12.140625" bestFit="1" customWidth="1"/>
    <col min="1498" max="1498" width="11.42578125" bestFit="1" customWidth="1"/>
    <col min="1499" max="1499" width="12.140625" bestFit="1" customWidth="1"/>
    <col min="1500" max="1500" width="11.42578125" bestFit="1" customWidth="1"/>
    <col min="1501" max="1501" width="12.140625" bestFit="1" customWidth="1"/>
    <col min="1502" max="1502" width="11.42578125" bestFit="1" customWidth="1"/>
    <col min="1503" max="1503" width="12.140625" bestFit="1" customWidth="1"/>
    <col min="1504" max="1504" width="11.42578125" bestFit="1" customWidth="1"/>
    <col min="1505" max="1505" width="12.140625" bestFit="1" customWidth="1"/>
    <col min="1506" max="1506" width="11.42578125" bestFit="1" customWidth="1"/>
    <col min="1507" max="1507" width="12.140625" bestFit="1" customWidth="1"/>
    <col min="1508" max="1508" width="11.42578125" bestFit="1" customWidth="1"/>
    <col min="1509" max="1509" width="12.140625" bestFit="1" customWidth="1"/>
    <col min="1510" max="1510" width="11.42578125" bestFit="1" customWidth="1"/>
    <col min="1511" max="1511" width="12.140625" bestFit="1" customWidth="1"/>
    <col min="1512" max="1512" width="11.42578125" bestFit="1" customWidth="1"/>
    <col min="1513" max="1513" width="12.140625" bestFit="1" customWidth="1"/>
    <col min="1514" max="1514" width="11.42578125" bestFit="1" customWidth="1"/>
    <col min="1515" max="1515" width="12.140625" bestFit="1" customWidth="1"/>
    <col min="1516" max="1516" width="11.42578125" bestFit="1" customWidth="1"/>
    <col min="1517" max="1517" width="12.140625" bestFit="1" customWidth="1"/>
    <col min="1518" max="1518" width="11.42578125" bestFit="1" customWidth="1"/>
    <col min="1519" max="1519" width="12.140625" bestFit="1" customWidth="1"/>
    <col min="1520" max="1520" width="11.42578125" bestFit="1" customWidth="1"/>
    <col min="1521" max="1521" width="12.140625" bestFit="1" customWidth="1"/>
    <col min="1522" max="1522" width="11.42578125" bestFit="1" customWidth="1"/>
    <col min="1523" max="1523" width="12.140625" bestFit="1" customWidth="1"/>
    <col min="1524" max="1524" width="11.42578125" bestFit="1" customWidth="1"/>
    <col min="1525" max="1525" width="12.140625" bestFit="1" customWidth="1"/>
    <col min="1526" max="1526" width="11.42578125" bestFit="1" customWidth="1"/>
    <col min="1527" max="1527" width="12.140625" bestFit="1" customWidth="1"/>
    <col min="1528" max="1528" width="11.42578125" bestFit="1" customWidth="1"/>
    <col min="1529" max="1529" width="12.140625" bestFit="1" customWidth="1"/>
    <col min="1530" max="1530" width="11.42578125" bestFit="1" customWidth="1"/>
    <col min="1531" max="1531" width="12.140625" bestFit="1" customWidth="1"/>
    <col min="1532" max="1532" width="11.42578125" bestFit="1" customWidth="1"/>
    <col min="1533" max="1533" width="12.140625" bestFit="1" customWidth="1"/>
    <col min="1534" max="1534" width="11.42578125" bestFit="1" customWidth="1"/>
    <col min="1535" max="1535" width="12.140625" bestFit="1" customWidth="1"/>
    <col min="1536" max="1536" width="11.42578125" bestFit="1" customWidth="1"/>
    <col min="1537" max="1537" width="12.140625" bestFit="1" customWidth="1"/>
    <col min="1538" max="1538" width="11.42578125" bestFit="1" customWidth="1"/>
    <col min="1539" max="1539" width="12.140625" bestFit="1" customWidth="1"/>
    <col min="1540" max="1540" width="11.42578125" bestFit="1" customWidth="1"/>
    <col min="1541" max="1541" width="12.140625" bestFit="1" customWidth="1"/>
    <col min="1542" max="1542" width="11.42578125" bestFit="1" customWidth="1"/>
    <col min="1543" max="1543" width="12.140625" bestFit="1" customWidth="1"/>
    <col min="1544" max="1544" width="11.42578125" bestFit="1" customWidth="1"/>
    <col min="1545" max="1545" width="12.140625" bestFit="1" customWidth="1"/>
    <col min="1546" max="1546" width="11.42578125" bestFit="1" customWidth="1"/>
    <col min="1547" max="1547" width="12.140625" bestFit="1" customWidth="1"/>
    <col min="1548" max="1548" width="11.42578125" bestFit="1" customWidth="1"/>
    <col min="1549" max="1549" width="12.140625" bestFit="1" customWidth="1"/>
    <col min="1550" max="1550" width="11.42578125" bestFit="1" customWidth="1"/>
    <col min="1551" max="1551" width="12.140625" bestFit="1" customWidth="1"/>
    <col min="1552" max="1552" width="11.42578125" bestFit="1" customWidth="1"/>
    <col min="1553" max="1553" width="12.140625" bestFit="1" customWidth="1"/>
    <col min="1554" max="1554" width="11.42578125" bestFit="1" customWidth="1"/>
    <col min="1555" max="1555" width="12.140625" bestFit="1" customWidth="1"/>
    <col min="1556" max="1556" width="11.42578125" bestFit="1" customWidth="1"/>
    <col min="1557" max="1557" width="12.140625" bestFit="1" customWidth="1"/>
    <col min="1558" max="1558" width="11.42578125" bestFit="1" customWidth="1"/>
    <col min="1559" max="1559" width="12.140625" bestFit="1" customWidth="1"/>
    <col min="1560" max="1560" width="11.42578125" bestFit="1" customWidth="1"/>
    <col min="1561" max="1561" width="12.140625" bestFit="1" customWidth="1"/>
    <col min="1562" max="1562" width="11.42578125" bestFit="1" customWidth="1"/>
    <col min="1563" max="1563" width="12.140625" bestFit="1" customWidth="1"/>
    <col min="1564" max="1564" width="11.42578125" bestFit="1" customWidth="1"/>
    <col min="1565" max="1565" width="12.140625" bestFit="1" customWidth="1"/>
    <col min="1566" max="1566" width="11.42578125" bestFit="1" customWidth="1"/>
    <col min="1567" max="1567" width="12.140625" bestFit="1" customWidth="1"/>
    <col min="1568" max="1568" width="11.42578125" bestFit="1" customWidth="1"/>
    <col min="1569" max="1569" width="12.140625" bestFit="1" customWidth="1"/>
    <col min="1570" max="1570" width="11.42578125" bestFit="1" customWidth="1"/>
    <col min="1571" max="1571" width="12.140625" bestFit="1" customWidth="1"/>
    <col min="1572" max="1572" width="11.42578125" bestFit="1" customWidth="1"/>
    <col min="1573" max="1573" width="12.140625" bestFit="1" customWidth="1"/>
    <col min="1574" max="1574" width="11.42578125" bestFit="1" customWidth="1"/>
    <col min="1575" max="1575" width="12.140625" bestFit="1" customWidth="1"/>
    <col min="1576" max="1576" width="11.42578125" bestFit="1" customWidth="1"/>
    <col min="1577" max="1577" width="12.140625" bestFit="1" customWidth="1"/>
    <col min="1578" max="1578" width="11.42578125" bestFit="1" customWidth="1"/>
    <col min="1579" max="1579" width="12.140625" bestFit="1" customWidth="1"/>
    <col min="1580" max="1580" width="11.42578125" bestFit="1" customWidth="1"/>
    <col min="1581" max="1581" width="12.140625" bestFit="1" customWidth="1"/>
    <col min="1582" max="1582" width="11.42578125" bestFit="1" customWidth="1"/>
    <col min="1583" max="1583" width="12.140625" bestFit="1" customWidth="1"/>
    <col min="1584" max="1584" width="11.42578125" bestFit="1" customWidth="1"/>
    <col min="1585" max="1585" width="12.140625" bestFit="1" customWidth="1"/>
    <col min="1586" max="1586" width="11.42578125" bestFit="1" customWidth="1"/>
    <col min="1587" max="1587" width="12.140625" bestFit="1" customWidth="1"/>
    <col min="1588" max="1588" width="11.42578125" bestFit="1" customWidth="1"/>
    <col min="1589" max="1589" width="12.140625" bestFit="1" customWidth="1"/>
    <col min="1590" max="1590" width="11.42578125" bestFit="1" customWidth="1"/>
    <col min="1591" max="1591" width="12.140625" bestFit="1" customWidth="1"/>
    <col min="1592" max="1592" width="11.42578125" bestFit="1" customWidth="1"/>
    <col min="1593" max="1593" width="12.140625" bestFit="1" customWidth="1"/>
    <col min="1594" max="1594" width="11.42578125" bestFit="1" customWidth="1"/>
    <col min="1595" max="1595" width="12.140625" bestFit="1" customWidth="1"/>
    <col min="1596" max="1596" width="11.42578125" bestFit="1" customWidth="1"/>
    <col min="1597" max="1597" width="12.140625" bestFit="1" customWidth="1"/>
    <col min="1598" max="1598" width="11.42578125" bestFit="1" customWidth="1"/>
    <col min="1599" max="1599" width="12.140625" bestFit="1" customWidth="1"/>
    <col min="1600" max="1600" width="11.42578125" bestFit="1" customWidth="1"/>
    <col min="1601" max="1601" width="12.140625" bestFit="1" customWidth="1"/>
    <col min="1602" max="1602" width="11.42578125" bestFit="1" customWidth="1"/>
    <col min="1603" max="1603" width="12.140625" bestFit="1" customWidth="1"/>
    <col min="1604" max="1604" width="11.42578125" bestFit="1" customWidth="1"/>
    <col min="1605" max="1605" width="12.140625" bestFit="1" customWidth="1"/>
    <col min="1606" max="1606" width="11.42578125" bestFit="1" customWidth="1"/>
    <col min="1607" max="1607" width="12.140625" bestFit="1" customWidth="1"/>
    <col min="1608" max="1608" width="11.42578125" bestFit="1" customWidth="1"/>
    <col min="1609" max="1609" width="12.140625" bestFit="1" customWidth="1"/>
    <col min="1610" max="1610" width="11.42578125" bestFit="1" customWidth="1"/>
    <col min="1611" max="1611" width="12.140625" bestFit="1" customWidth="1"/>
    <col min="1612" max="1612" width="11.42578125" bestFit="1" customWidth="1"/>
    <col min="1613" max="1613" width="12.140625" bestFit="1" customWidth="1"/>
    <col min="1614" max="1614" width="11.42578125" bestFit="1" customWidth="1"/>
    <col min="1615" max="1615" width="12.140625" bestFit="1" customWidth="1"/>
    <col min="1616" max="1616" width="11.42578125" bestFit="1" customWidth="1"/>
    <col min="1617" max="1617" width="12.140625" bestFit="1" customWidth="1"/>
    <col min="1618" max="1618" width="11.42578125" bestFit="1" customWidth="1"/>
    <col min="1619" max="1619" width="12.140625" bestFit="1" customWidth="1"/>
    <col min="1620" max="1620" width="11.42578125" bestFit="1" customWidth="1"/>
    <col min="1621" max="1621" width="12.140625" bestFit="1" customWidth="1"/>
    <col min="1622" max="1622" width="11.42578125" bestFit="1" customWidth="1"/>
    <col min="1623" max="1623" width="12.140625" bestFit="1" customWidth="1"/>
    <col min="1624" max="1624" width="11.42578125" bestFit="1" customWidth="1"/>
    <col min="1625" max="1625" width="12.140625" bestFit="1" customWidth="1"/>
    <col min="1626" max="1626" width="11.42578125" bestFit="1" customWidth="1"/>
    <col min="1627" max="1627" width="12.140625" bestFit="1" customWidth="1"/>
    <col min="1628" max="1628" width="11.42578125" bestFit="1" customWidth="1"/>
    <col min="1629" max="1629" width="12.140625" bestFit="1" customWidth="1"/>
    <col min="1630" max="1630" width="11.42578125" bestFit="1" customWidth="1"/>
    <col min="1631" max="1631" width="12.140625" bestFit="1" customWidth="1"/>
    <col min="1632" max="1632" width="11.42578125" bestFit="1" customWidth="1"/>
    <col min="1633" max="1633" width="12.140625" bestFit="1" customWidth="1"/>
    <col min="1634" max="1634" width="11.42578125" bestFit="1" customWidth="1"/>
    <col min="1635" max="1635" width="12.140625" bestFit="1" customWidth="1"/>
    <col min="1636" max="1636" width="11.42578125" bestFit="1" customWidth="1"/>
    <col min="1637" max="1637" width="12.140625" bestFit="1" customWidth="1"/>
    <col min="1638" max="1638" width="11.42578125" bestFit="1" customWidth="1"/>
    <col min="1639" max="1639" width="12.140625" bestFit="1" customWidth="1"/>
    <col min="1640" max="1640" width="11.42578125" bestFit="1" customWidth="1"/>
    <col min="1641" max="1641" width="12.140625" bestFit="1" customWidth="1"/>
    <col min="1642" max="1642" width="11.42578125" bestFit="1" customWidth="1"/>
    <col min="1643" max="1643" width="12.140625" bestFit="1" customWidth="1"/>
    <col min="1644" max="1644" width="11.42578125" bestFit="1" customWidth="1"/>
    <col min="1645" max="1645" width="12.140625" bestFit="1" customWidth="1"/>
    <col min="1646" max="1646" width="11.42578125" bestFit="1" customWidth="1"/>
    <col min="1647" max="1647" width="12.140625" bestFit="1" customWidth="1"/>
    <col min="1648" max="1648" width="11.42578125" bestFit="1" customWidth="1"/>
    <col min="1649" max="1649" width="12.140625" bestFit="1" customWidth="1"/>
    <col min="1650" max="1650" width="11.42578125" bestFit="1" customWidth="1"/>
    <col min="1651" max="1651" width="12.140625" bestFit="1" customWidth="1"/>
    <col min="1652" max="1652" width="11.42578125" bestFit="1" customWidth="1"/>
    <col min="1653" max="1653" width="12.140625" bestFit="1" customWidth="1"/>
    <col min="1654" max="1654" width="11.42578125" bestFit="1" customWidth="1"/>
    <col min="1655" max="1655" width="12.140625" bestFit="1" customWidth="1"/>
    <col min="1656" max="1656" width="11.42578125" bestFit="1" customWidth="1"/>
    <col min="1657" max="1657" width="12.140625" bestFit="1" customWidth="1"/>
    <col min="1658" max="1658" width="11.42578125" bestFit="1" customWidth="1"/>
    <col min="1659" max="1659" width="12.140625" bestFit="1" customWidth="1"/>
    <col min="1660" max="1660" width="11.42578125" bestFit="1" customWidth="1"/>
    <col min="1661" max="1661" width="12.140625" bestFit="1" customWidth="1"/>
    <col min="1662" max="1662" width="11.42578125" bestFit="1" customWidth="1"/>
    <col min="1663" max="1663" width="12.140625" bestFit="1" customWidth="1"/>
    <col min="1664" max="1664" width="11.42578125" bestFit="1" customWidth="1"/>
    <col min="1665" max="1665" width="12.140625" bestFit="1" customWidth="1"/>
    <col min="1666" max="1666" width="11.42578125" bestFit="1" customWidth="1"/>
    <col min="1667" max="1667" width="12.140625" bestFit="1" customWidth="1"/>
    <col min="1668" max="1668" width="11.42578125" bestFit="1" customWidth="1"/>
    <col min="1669" max="1669" width="12.140625" bestFit="1" customWidth="1"/>
    <col min="1670" max="1670" width="11.42578125" bestFit="1" customWidth="1"/>
    <col min="1671" max="1671" width="12.140625" bestFit="1" customWidth="1"/>
    <col min="1672" max="1672" width="11.42578125" bestFit="1" customWidth="1"/>
    <col min="1673" max="1673" width="12.140625" bestFit="1" customWidth="1"/>
    <col min="1674" max="1674" width="11.42578125" bestFit="1" customWidth="1"/>
    <col min="1675" max="1675" width="12.140625" bestFit="1" customWidth="1"/>
    <col min="1676" max="1676" width="11.42578125" bestFit="1" customWidth="1"/>
    <col min="1677" max="1677" width="12.140625" bestFit="1" customWidth="1"/>
    <col min="1678" max="1678" width="11.42578125" bestFit="1" customWidth="1"/>
    <col min="1679" max="1679" width="12.140625" bestFit="1" customWidth="1"/>
    <col min="1680" max="1680" width="11.42578125" bestFit="1" customWidth="1"/>
    <col min="1681" max="1681" width="12.140625" bestFit="1" customWidth="1"/>
    <col min="1682" max="1682" width="11.42578125" bestFit="1" customWidth="1"/>
    <col min="1683" max="1683" width="12.140625" bestFit="1" customWidth="1"/>
    <col min="1684" max="1684" width="11.42578125" bestFit="1" customWidth="1"/>
    <col min="1685" max="1685" width="12.140625" bestFit="1" customWidth="1"/>
    <col min="1686" max="1686" width="11.42578125" bestFit="1" customWidth="1"/>
    <col min="1687" max="1687" width="12.140625" bestFit="1" customWidth="1"/>
    <col min="1688" max="1688" width="11.42578125" bestFit="1" customWidth="1"/>
    <col min="1689" max="1689" width="12.140625" bestFit="1" customWidth="1"/>
    <col min="1690" max="1690" width="11.42578125" bestFit="1" customWidth="1"/>
    <col min="1691" max="1691" width="12.140625" bestFit="1" customWidth="1"/>
    <col min="1692" max="1692" width="11.42578125" bestFit="1" customWidth="1"/>
    <col min="1693" max="1693" width="12.140625" bestFit="1" customWidth="1"/>
    <col min="1694" max="1694" width="11.42578125" bestFit="1" customWidth="1"/>
    <col min="1695" max="1695" width="12.140625" bestFit="1" customWidth="1"/>
    <col min="1696" max="1696" width="11.42578125" bestFit="1" customWidth="1"/>
    <col min="1697" max="1697" width="12.140625" bestFit="1" customWidth="1"/>
    <col min="1698" max="1698" width="11.42578125" bestFit="1" customWidth="1"/>
    <col min="1699" max="1699" width="12.140625" bestFit="1" customWidth="1"/>
    <col min="1700" max="1700" width="11.42578125" bestFit="1" customWidth="1"/>
    <col min="1701" max="1701" width="12.140625" bestFit="1" customWidth="1"/>
    <col min="1702" max="1702" width="11.42578125" bestFit="1" customWidth="1"/>
    <col min="1703" max="1703" width="12.140625" bestFit="1" customWidth="1"/>
    <col min="1704" max="1704" width="11.42578125" bestFit="1" customWidth="1"/>
    <col min="1705" max="1705" width="12.140625" bestFit="1" customWidth="1"/>
    <col min="1706" max="1706" width="11.42578125" bestFit="1" customWidth="1"/>
    <col min="1707" max="1707" width="12.140625" bestFit="1" customWidth="1"/>
    <col min="1708" max="1708" width="11.42578125" bestFit="1" customWidth="1"/>
    <col min="1709" max="1709" width="12.140625" bestFit="1" customWidth="1"/>
    <col min="1710" max="1710" width="11.42578125" bestFit="1" customWidth="1"/>
    <col min="1711" max="1711" width="12.140625" bestFit="1" customWidth="1"/>
    <col min="1712" max="1712" width="11.42578125" bestFit="1" customWidth="1"/>
    <col min="1713" max="1713" width="12.140625" bestFit="1" customWidth="1"/>
    <col min="1714" max="1714" width="11.42578125" bestFit="1" customWidth="1"/>
    <col min="1715" max="1715" width="12.140625" bestFit="1" customWidth="1"/>
    <col min="1716" max="1716" width="11.42578125" bestFit="1" customWidth="1"/>
    <col min="1717" max="1717" width="12.140625" bestFit="1" customWidth="1"/>
    <col min="1718" max="1718" width="11.42578125" bestFit="1" customWidth="1"/>
    <col min="1719" max="1719" width="12.140625" bestFit="1" customWidth="1"/>
    <col min="1720" max="1720" width="11.42578125" bestFit="1" customWidth="1"/>
    <col min="1721" max="1721" width="12.140625" bestFit="1" customWidth="1"/>
    <col min="1722" max="1722" width="11.42578125" bestFit="1" customWidth="1"/>
    <col min="1723" max="1723" width="12.140625" bestFit="1" customWidth="1"/>
    <col min="1724" max="1724" width="11.42578125" bestFit="1" customWidth="1"/>
    <col min="1725" max="1725" width="12.140625" bestFit="1" customWidth="1"/>
    <col min="1726" max="1726" width="11.42578125" bestFit="1" customWidth="1"/>
    <col min="1727" max="1727" width="12.140625" bestFit="1" customWidth="1"/>
    <col min="1728" max="1728" width="11.42578125" bestFit="1" customWidth="1"/>
    <col min="1729" max="1729" width="12.140625" bestFit="1" customWidth="1"/>
    <col min="1730" max="1730" width="11.42578125" bestFit="1" customWidth="1"/>
    <col min="1731" max="1731" width="12.140625" bestFit="1" customWidth="1"/>
    <col min="1732" max="1732" width="11.42578125" bestFit="1" customWidth="1"/>
    <col min="1733" max="1733" width="12.140625" bestFit="1" customWidth="1"/>
    <col min="1734" max="1734" width="11.42578125" bestFit="1" customWidth="1"/>
    <col min="1735" max="1735" width="12.140625" bestFit="1" customWidth="1"/>
    <col min="1736" max="1736" width="11.42578125" bestFit="1" customWidth="1"/>
    <col min="1737" max="1737" width="12.140625" bestFit="1" customWidth="1"/>
    <col min="1738" max="1738" width="11.42578125" bestFit="1" customWidth="1"/>
    <col min="1739" max="1739" width="12.140625" bestFit="1" customWidth="1"/>
    <col min="1740" max="1740" width="11.42578125" bestFit="1" customWidth="1"/>
    <col min="1741" max="1741" width="12.140625" bestFit="1" customWidth="1"/>
    <col min="1742" max="1742" width="11.42578125" bestFit="1" customWidth="1"/>
    <col min="1743" max="1743" width="12.140625" bestFit="1" customWidth="1"/>
    <col min="1744" max="1744" width="11.42578125" bestFit="1" customWidth="1"/>
    <col min="1745" max="1745" width="12.140625" bestFit="1" customWidth="1"/>
    <col min="1746" max="1746" width="11.42578125" bestFit="1" customWidth="1"/>
    <col min="1747" max="1747" width="12.140625" bestFit="1" customWidth="1"/>
    <col min="1748" max="1748" width="11.42578125" bestFit="1" customWidth="1"/>
    <col min="1749" max="1749" width="12.140625" bestFit="1" customWidth="1"/>
    <col min="1750" max="1750" width="11.42578125" bestFit="1" customWidth="1"/>
    <col min="1751" max="1751" width="12.140625" bestFit="1" customWidth="1"/>
    <col min="1752" max="1752" width="11.42578125" bestFit="1" customWidth="1"/>
    <col min="1753" max="1753" width="12.140625" bestFit="1" customWidth="1"/>
    <col min="1754" max="1754" width="11.42578125" bestFit="1" customWidth="1"/>
    <col min="1755" max="1755" width="12.140625" bestFit="1" customWidth="1"/>
    <col min="1756" max="1756" width="11.42578125" bestFit="1" customWidth="1"/>
    <col min="1757" max="1757" width="12.140625" bestFit="1" customWidth="1"/>
    <col min="1758" max="1758" width="11.42578125" bestFit="1" customWidth="1"/>
    <col min="1759" max="1759" width="12.140625" bestFit="1" customWidth="1"/>
    <col min="1760" max="1760" width="11.42578125" bestFit="1" customWidth="1"/>
    <col min="1761" max="1761" width="12.140625" bestFit="1" customWidth="1"/>
    <col min="1762" max="1762" width="11.42578125" bestFit="1" customWidth="1"/>
    <col min="1763" max="1763" width="12.140625" bestFit="1" customWidth="1"/>
    <col min="1764" max="1764" width="11.42578125" bestFit="1" customWidth="1"/>
    <col min="1765" max="1765" width="12.140625" bestFit="1" customWidth="1"/>
    <col min="1766" max="1766" width="11.42578125" bestFit="1" customWidth="1"/>
    <col min="1767" max="1767" width="12.140625" bestFit="1" customWidth="1"/>
    <col min="1768" max="1768" width="11.42578125" bestFit="1" customWidth="1"/>
    <col min="1769" max="1769" width="12.140625" bestFit="1" customWidth="1"/>
    <col min="1770" max="1770" width="11.42578125" bestFit="1" customWidth="1"/>
    <col min="1771" max="1771" width="12.140625" bestFit="1" customWidth="1"/>
    <col min="1772" max="1772" width="11.42578125" bestFit="1" customWidth="1"/>
    <col min="1773" max="1773" width="12.140625" bestFit="1" customWidth="1"/>
    <col min="1774" max="1774" width="11.42578125" bestFit="1" customWidth="1"/>
    <col min="1775" max="1775" width="12.140625" bestFit="1" customWidth="1"/>
    <col min="1776" max="1776" width="11.42578125" bestFit="1" customWidth="1"/>
    <col min="1777" max="1777" width="12.140625" bestFit="1" customWidth="1"/>
    <col min="1778" max="1778" width="11.42578125" bestFit="1" customWidth="1"/>
    <col min="1779" max="1779" width="12.140625" bestFit="1" customWidth="1"/>
    <col min="1780" max="1780" width="11.42578125" bestFit="1" customWidth="1"/>
    <col min="1781" max="1781" width="12.140625" bestFit="1" customWidth="1"/>
    <col min="1782" max="1782" width="11.42578125" bestFit="1" customWidth="1"/>
    <col min="1783" max="1783" width="12.140625" bestFit="1" customWidth="1"/>
    <col min="1784" max="1784" width="11.42578125" bestFit="1" customWidth="1"/>
    <col min="1785" max="1785" width="12.140625" bestFit="1" customWidth="1"/>
    <col min="1786" max="1786" width="11.42578125" bestFit="1" customWidth="1"/>
    <col min="1787" max="1787" width="12.140625" bestFit="1" customWidth="1"/>
    <col min="1788" max="1788" width="11.42578125" bestFit="1" customWidth="1"/>
    <col min="1789" max="1789" width="12.140625" bestFit="1" customWidth="1"/>
    <col min="1790" max="1790" width="11.42578125" bestFit="1" customWidth="1"/>
    <col min="1791" max="1791" width="12.140625" bestFit="1" customWidth="1"/>
    <col min="1792" max="1792" width="11.42578125" bestFit="1" customWidth="1"/>
    <col min="1793" max="1793" width="12.140625" bestFit="1" customWidth="1"/>
    <col min="1794" max="1794" width="11.42578125" bestFit="1" customWidth="1"/>
    <col min="1795" max="1795" width="12.140625" bestFit="1" customWidth="1"/>
    <col min="1796" max="1796" width="11.42578125" bestFit="1" customWidth="1"/>
    <col min="1797" max="1797" width="12.140625" bestFit="1" customWidth="1"/>
    <col min="1798" max="1798" width="11.42578125" bestFit="1" customWidth="1"/>
    <col min="1799" max="1799" width="12.140625" bestFit="1" customWidth="1"/>
    <col min="1800" max="1800" width="11.42578125" bestFit="1" customWidth="1"/>
    <col min="1801" max="1801" width="12.140625" bestFit="1" customWidth="1"/>
    <col min="1802" max="1802" width="11.42578125" bestFit="1" customWidth="1"/>
    <col min="1803" max="1803" width="12.140625" bestFit="1" customWidth="1"/>
    <col min="1804" max="1804" width="11.42578125" bestFit="1" customWidth="1"/>
    <col min="1805" max="1805" width="12.140625" bestFit="1" customWidth="1"/>
    <col min="1806" max="1806" width="11.42578125" bestFit="1" customWidth="1"/>
    <col min="1807" max="1807" width="12.140625" bestFit="1" customWidth="1"/>
    <col min="1808" max="1808" width="11.42578125" bestFit="1" customWidth="1"/>
    <col min="1809" max="1809" width="12.140625" bestFit="1" customWidth="1"/>
    <col min="1810" max="1810" width="11.42578125" bestFit="1" customWidth="1"/>
    <col min="1811" max="1811" width="12.140625" bestFit="1" customWidth="1"/>
    <col min="1812" max="1812" width="11.42578125" bestFit="1" customWidth="1"/>
    <col min="1813" max="1813" width="12.140625" bestFit="1" customWidth="1"/>
    <col min="1814" max="1814" width="11.42578125" bestFit="1" customWidth="1"/>
    <col min="1815" max="1815" width="12.140625" bestFit="1" customWidth="1"/>
    <col min="1816" max="1816" width="11.42578125" bestFit="1" customWidth="1"/>
    <col min="1817" max="1817" width="12.140625" bestFit="1" customWidth="1"/>
    <col min="1818" max="1818" width="11.42578125" bestFit="1" customWidth="1"/>
    <col min="1819" max="1819" width="12.140625" bestFit="1" customWidth="1"/>
    <col min="1820" max="1820" width="11.42578125" bestFit="1" customWidth="1"/>
    <col min="1821" max="1821" width="12.140625" bestFit="1" customWidth="1"/>
    <col min="1822" max="1822" width="11.42578125" bestFit="1" customWidth="1"/>
    <col min="1823" max="1823" width="12.140625" bestFit="1" customWidth="1"/>
    <col min="1824" max="1824" width="11.42578125" bestFit="1" customWidth="1"/>
    <col min="1825" max="1825" width="12.140625" bestFit="1" customWidth="1"/>
    <col min="1826" max="1826" width="11.42578125" bestFit="1" customWidth="1"/>
    <col min="1827" max="1827" width="12.140625" bestFit="1" customWidth="1"/>
    <col min="1828" max="1828" width="11.42578125" bestFit="1" customWidth="1"/>
    <col min="1829" max="1829" width="12.140625" bestFit="1" customWidth="1"/>
    <col min="1830" max="1830" width="11.42578125" bestFit="1" customWidth="1"/>
    <col min="1831" max="1831" width="12.140625" bestFit="1" customWidth="1"/>
    <col min="1832" max="1832" width="11.42578125" bestFit="1" customWidth="1"/>
    <col min="1833" max="1833" width="12.140625" bestFit="1" customWidth="1"/>
    <col min="1834" max="1834" width="11.42578125" bestFit="1" customWidth="1"/>
    <col min="1835" max="1835" width="12.140625" bestFit="1" customWidth="1"/>
    <col min="1836" max="1836" width="11.42578125" bestFit="1" customWidth="1"/>
    <col min="1837" max="1837" width="12.140625" bestFit="1" customWidth="1"/>
    <col min="1838" max="1838" width="11.42578125" bestFit="1" customWidth="1"/>
    <col min="1839" max="1839" width="12.140625" bestFit="1" customWidth="1"/>
    <col min="1840" max="1840" width="11.42578125" bestFit="1" customWidth="1"/>
    <col min="1841" max="1841" width="12.140625" bestFit="1" customWidth="1"/>
    <col min="1842" max="1842" width="11.42578125" bestFit="1" customWidth="1"/>
    <col min="1843" max="1843" width="12.140625" bestFit="1" customWidth="1"/>
    <col min="1844" max="1844" width="11.42578125" bestFit="1" customWidth="1"/>
    <col min="1845" max="1845" width="12.140625" bestFit="1" customWidth="1"/>
    <col min="1846" max="1846" width="11.42578125" bestFit="1" customWidth="1"/>
    <col min="1847" max="1847" width="12.140625" bestFit="1" customWidth="1"/>
    <col min="1848" max="1848" width="11.42578125" bestFit="1" customWidth="1"/>
    <col min="1849" max="1849" width="12.140625" bestFit="1" customWidth="1"/>
    <col min="1850" max="1850" width="11.42578125" bestFit="1" customWidth="1"/>
    <col min="1851" max="1851" width="12.140625" bestFit="1" customWidth="1"/>
    <col min="1852" max="1852" width="11.42578125" bestFit="1" customWidth="1"/>
    <col min="1853" max="1853" width="12.140625" bestFit="1" customWidth="1"/>
    <col min="1854" max="1854" width="11.42578125" bestFit="1" customWidth="1"/>
    <col min="1855" max="1855" width="12.140625" bestFit="1" customWidth="1"/>
    <col min="1856" max="1856" width="11.42578125" bestFit="1" customWidth="1"/>
    <col min="1857" max="1857" width="12.140625" bestFit="1" customWidth="1"/>
    <col min="1858" max="1858" width="11.42578125" bestFit="1" customWidth="1"/>
    <col min="1859" max="1859" width="12.140625" bestFit="1" customWidth="1"/>
    <col min="1860" max="1860" width="11.42578125" bestFit="1" customWidth="1"/>
    <col min="1861" max="1861" width="12.140625" bestFit="1" customWidth="1"/>
    <col min="1862" max="1862" width="11.42578125" bestFit="1" customWidth="1"/>
    <col min="1863" max="1863" width="12.140625" bestFit="1" customWidth="1"/>
    <col min="1864" max="1864" width="11.42578125" bestFit="1" customWidth="1"/>
    <col min="1865" max="1865" width="12.140625" bestFit="1" customWidth="1"/>
    <col min="1866" max="1866" width="11.42578125" bestFit="1" customWidth="1"/>
    <col min="1867" max="1867" width="12.140625" bestFit="1" customWidth="1"/>
    <col min="1868" max="1868" width="11.42578125" bestFit="1" customWidth="1"/>
    <col min="1869" max="1869" width="12.140625" bestFit="1" customWidth="1"/>
    <col min="1870" max="1870" width="11.42578125" bestFit="1" customWidth="1"/>
    <col min="1871" max="1871" width="12.140625" bestFit="1" customWidth="1"/>
    <col min="1872" max="1872" width="11.42578125" bestFit="1" customWidth="1"/>
    <col min="1873" max="1873" width="12.140625" bestFit="1" customWidth="1"/>
    <col min="1874" max="1874" width="11.42578125" bestFit="1" customWidth="1"/>
    <col min="1875" max="1875" width="12.140625" bestFit="1" customWidth="1"/>
    <col min="1876" max="1876" width="11.42578125" bestFit="1" customWidth="1"/>
    <col min="1877" max="1877" width="12.140625" bestFit="1" customWidth="1"/>
    <col min="1878" max="1878" width="11.42578125" bestFit="1" customWidth="1"/>
    <col min="1879" max="1879" width="12.140625" bestFit="1" customWidth="1"/>
    <col min="1880" max="1880" width="11.42578125" bestFit="1" customWidth="1"/>
    <col min="1881" max="1881" width="12.140625" bestFit="1" customWidth="1"/>
    <col min="1882" max="1882" width="11.42578125" bestFit="1" customWidth="1"/>
    <col min="1883" max="1883" width="12.140625" bestFit="1" customWidth="1"/>
    <col min="1884" max="1884" width="11.42578125" bestFit="1" customWidth="1"/>
    <col min="1885" max="1885" width="12.140625" bestFit="1" customWidth="1"/>
    <col min="1886" max="1886" width="11.42578125" bestFit="1" customWidth="1"/>
    <col min="1887" max="1887" width="12.140625" bestFit="1" customWidth="1"/>
    <col min="1888" max="1888" width="11.42578125" bestFit="1" customWidth="1"/>
    <col min="1889" max="1889" width="12.140625" bestFit="1" customWidth="1"/>
    <col min="1890" max="1890" width="11.42578125" bestFit="1" customWidth="1"/>
    <col min="1891" max="1891" width="12.140625" bestFit="1" customWidth="1"/>
    <col min="1892" max="1892" width="11.42578125" bestFit="1" customWidth="1"/>
    <col min="1893" max="1893" width="12.140625" bestFit="1" customWidth="1"/>
    <col min="1894" max="1894" width="11.42578125" bestFit="1" customWidth="1"/>
    <col min="1895" max="1895" width="12.140625" bestFit="1" customWidth="1"/>
    <col min="1896" max="1896" width="11.42578125" bestFit="1" customWidth="1"/>
    <col min="1897" max="1897" width="12.140625" bestFit="1" customWidth="1"/>
    <col min="1898" max="1898" width="11.42578125" bestFit="1" customWidth="1"/>
    <col min="1899" max="1899" width="12.140625" bestFit="1" customWidth="1"/>
    <col min="1900" max="1900" width="11.42578125" bestFit="1" customWidth="1"/>
    <col min="1901" max="1901" width="12.140625" bestFit="1" customWidth="1"/>
    <col min="1902" max="1902" width="11.42578125" bestFit="1" customWidth="1"/>
    <col min="1903" max="1903" width="12.140625" bestFit="1" customWidth="1"/>
    <col min="1904" max="1904" width="11.42578125" bestFit="1" customWidth="1"/>
    <col min="1905" max="1905" width="12.140625" bestFit="1" customWidth="1"/>
    <col min="1906" max="1906" width="11.42578125" bestFit="1" customWidth="1"/>
    <col min="1907" max="1907" width="12.140625" bestFit="1" customWidth="1"/>
    <col min="1908" max="1908" width="11.42578125" bestFit="1" customWidth="1"/>
    <col min="1909" max="1909" width="12.140625" bestFit="1" customWidth="1"/>
    <col min="1910" max="1910" width="11.42578125" bestFit="1" customWidth="1"/>
    <col min="1911" max="1911" width="12.140625" bestFit="1" customWidth="1"/>
    <col min="1912" max="1912" width="11.42578125" bestFit="1" customWidth="1"/>
    <col min="1913" max="1913" width="12.140625" bestFit="1" customWidth="1"/>
    <col min="1914" max="1914" width="11.42578125" bestFit="1" customWidth="1"/>
    <col min="1915" max="1915" width="12.140625" bestFit="1" customWidth="1"/>
    <col min="1916" max="1916" width="11.42578125" bestFit="1" customWidth="1"/>
    <col min="1917" max="1917" width="12.140625" bestFit="1" customWidth="1"/>
    <col min="1918" max="1918" width="11.42578125" bestFit="1" customWidth="1"/>
    <col min="1919" max="1919" width="12.140625" bestFit="1" customWidth="1"/>
    <col min="1920" max="1920" width="11.42578125" bestFit="1" customWidth="1"/>
    <col min="1921" max="1921" width="12.140625" bestFit="1" customWidth="1"/>
    <col min="1922" max="1922" width="11.42578125" bestFit="1" customWidth="1"/>
    <col min="1923" max="1923" width="12.140625" bestFit="1" customWidth="1"/>
    <col min="1924" max="1924" width="11.42578125" bestFit="1" customWidth="1"/>
    <col min="1925" max="1925" width="12.140625" bestFit="1" customWidth="1"/>
    <col min="1926" max="1926" width="11.42578125" bestFit="1" customWidth="1"/>
    <col min="1927" max="1927" width="12.140625" bestFit="1" customWidth="1"/>
    <col min="1928" max="1928" width="11.42578125" bestFit="1" customWidth="1"/>
    <col min="1929" max="1929" width="12.140625" bestFit="1" customWidth="1"/>
    <col min="1930" max="1930" width="11.42578125" bestFit="1" customWidth="1"/>
    <col min="1931" max="1931" width="12.140625" bestFit="1" customWidth="1"/>
    <col min="1932" max="1932" width="11.42578125" bestFit="1" customWidth="1"/>
    <col min="1933" max="1933" width="12.140625" bestFit="1" customWidth="1"/>
    <col min="1934" max="1934" width="11.42578125" bestFit="1" customWidth="1"/>
    <col min="1935" max="1935" width="12.140625" bestFit="1" customWidth="1"/>
    <col min="1936" max="1936" width="11.42578125" bestFit="1" customWidth="1"/>
    <col min="1937" max="1937" width="12.140625" bestFit="1" customWidth="1"/>
    <col min="1938" max="1938" width="11.42578125" bestFit="1" customWidth="1"/>
    <col min="1939" max="1939" width="12.140625" bestFit="1" customWidth="1"/>
    <col min="1940" max="1940" width="11.42578125" bestFit="1" customWidth="1"/>
    <col min="1941" max="1941" width="12.140625" bestFit="1" customWidth="1"/>
    <col min="1942" max="1942" width="11.42578125" bestFit="1" customWidth="1"/>
    <col min="1943" max="1943" width="12.140625" bestFit="1" customWidth="1"/>
    <col min="1944" max="1944" width="11.42578125" bestFit="1" customWidth="1"/>
    <col min="1945" max="1945" width="12.140625" bestFit="1" customWidth="1"/>
    <col min="1946" max="1946" width="11.42578125" bestFit="1" customWidth="1"/>
    <col min="1947" max="1947" width="12.140625" bestFit="1" customWidth="1"/>
    <col min="1948" max="1948" width="11.42578125" bestFit="1" customWidth="1"/>
    <col min="1949" max="1949" width="12.140625" bestFit="1" customWidth="1"/>
    <col min="1950" max="1950" width="11.42578125" bestFit="1" customWidth="1"/>
    <col min="1951" max="1951" width="12.140625" bestFit="1" customWidth="1"/>
    <col min="1952" max="1952" width="11.42578125" bestFit="1" customWidth="1"/>
    <col min="1953" max="1953" width="12.140625" bestFit="1" customWidth="1"/>
    <col min="1954" max="1954" width="11.42578125" bestFit="1" customWidth="1"/>
    <col min="1955" max="1955" width="12.140625" bestFit="1" customWidth="1"/>
    <col min="1956" max="1956" width="11.42578125" bestFit="1" customWidth="1"/>
    <col min="1957" max="1957" width="12.140625" bestFit="1" customWidth="1"/>
    <col min="1958" max="1958" width="11.42578125" bestFit="1" customWidth="1"/>
    <col min="1959" max="1959" width="12.140625" bestFit="1" customWidth="1"/>
    <col min="1960" max="1960" width="11.42578125" bestFit="1" customWidth="1"/>
    <col min="1961" max="1961" width="12.140625" bestFit="1" customWidth="1"/>
    <col min="1962" max="1962" width="11.42578125" bestFit="1" customWidth="1"/>
    <col min="1963" max="1963" width="12.140625" bestFit="1" customWidth="1"/>
    <col min="1964" max="1964" width="11.42578125" bestFit="1" customWidth="1"/>
    <col min="1965" max="1965" width="12.140625" bestFit="1" customWidth="1"/>
    <col min="1966" max="1966" width="11.42578125" bestFit="1" customWidth="1"/>
    <col min="1967" max="1967" width="12.140625" bestFit="1" customWidth="1"/>
    <col min="1968" max="1968" width="11.42578125" bestFit="1" customWidth="1"/>
    <col min="1969" max="1969" width="12.140625" bestFit="1" customWidth="1"/>
    <col min="1970" max="1970" width="11.42578125" bestFit="1" customWidth="1"/>
    <col min="1971" max="1971" width="12.140625" bestFit="1" customWidth="1"/>
    <col min="1972" max="1972" width="11.42578125" bestFit="1" customWidth="1"/>
    <col min="1973" max="1973" width="12.140625" bestFit="1" customWidth="1"/>
    <col min="1974" max="1974" width="11.42578125" bestFit="1" customWidth="1"/>
    <col min="1975" max="1975" width="12.140625" bestFit="1" customWidth="1"/>
    <col min="1976" max="1976" width="11.42578125" bestFit="1" customWidth="1"/>
    <col min="1977" max="1977" width="12.140625" bestFit="1" customWidth="1"/>
    <col min="1978" max="1978" width="11.42578125" bestFit="1" customWidth="1"/>
    <col min="1979" max="1979" width="12.140625" bestFit="1" customWidth="1"/>
    <col min="1980" max="1980" width="11.42578125" bestFit="1" customWidth="1"/>
    <col min="1981" max="1981" width="12.140625" bestFit="1" customWidth="1"/>
    <col min="1982" max="1982" width="11.42578125" bestFit="1" customWidth="1"/>
    <col min="1983" max="1983" width="12.140625" bestFit="1" customWidth="1"/>
    <col min="1984" max="1984" width="11.42578125" bestFit="1" customWidth="1"/>
    <col min="1985" max="1985" width="12.140625" bestFit="1" customWidth="1"/>
    <col min="1986" max="1986" width="11.42578125" bestFit="1" customWidth="1"/>
    <col min="1987" max="1987" width="12.140625" bestFit="1" customWidth="1"/>
    <col min="1988" max="1988" width="11.42578125" bestFit="1" customWidth="1"/>
    <col min="1989" max="1989" width="12.140625" bestFit="1" customWidth="1"/>
    <col min="1990" max="1990" width="11.42578125" bestFit="1" customWidth="1"/>
    <col min="1991" max="1991" width="12.140625" bestFit="1" customWidth="1"/>
    <col min="1992" max="1992" width="11.42578125" bestFit="1" customWidth="1"/>
    <col min="1993" max="1993" width="12.140625" bestFit="1" customWidth="1"/>
    <col min="1994" max="1994" width="11.42578125" bestFit="1" customWidth="1"/>
    <col min="1995" max="1995" width="12.140625" bestFit="1" customWidth="1"/>
    <col min="1996" max="1996" width="11.42578125" bestFit="1" customWidth="1"/>
    <col min="1997" max="1997" width="12.140625" bestFit="1" customWidth="1"/>
    <col min="1998" max="1998" width="11.42578125" bestFit="1" customWidth="1"/>
    <col min="1999" max="1999" width="12.140625" bestFit="1" customWidth="1"/>
    <col min="2000" max="2000" width="11.42578125" bestFit="1" customWidth="1"/>
    <col min="2001" max="2001" width="12.140625" bestFit="1" customWidth="1"/>
    <col min="2002" max="2002" width="11.42578125" bestFit="1" customWidth="1"/>
    <col min="2003" max="2003" width="12.140625" bestFit="1" customWidth="1"/>
    <col min="2004" max="2004" width="11.42578125" bestFit="1" customWidth="1"/>
    <col min="2005" max="2005" width="12.140625" bestFit="1" customWidth="1"/>
    <col min="2006" max="2006" width="11.42578125" bestFit="1" customWidth="1"/>
    <col min="2007" max="2007" width="12.140625" bestFit="1" customWidth="1"/>
    <col min="2008" max="2008" width="11.42578125" bestFit="1" customWidth="1"/>
    <col min="2009" max="2009" width="12.140625" bestFit="1" customWidth="1"/>
    <col min="2010" max="2010" width="11.42578125" bestFit="1" customWidth="1"/>
    <col min="2011" max="2011" width="12.140625" bestFit="1" customWidth="1"/>
    <col min="2012" max="2012" width="11.42578125" bestFit="1" customWidth="1"/>
    <col min="2013" max="2013" width="12.140625" bestFit="1" customWidth="1"/>
    <col min="2014" max="2014" width="11.42578125" bestFit="1" customWidth="1"/>
    <col min="2015" max="2015" width="12.140625" bestFit="1" customWidth="1"/>
    <col min="2016" max="2016" width="11.42578125" bestFit="1" customWidth="1"/>
    <col min="2017" max="2017" width="12.140625" bestFit="1" customWidth="1"/>
    <col min="2018" max="2018" width="11.42578125" bestFit="1" customWidth="1"/>
    <col min="2019" max="2019" width="12.140625" bestFit="1" customWidth="1"/>
    <col min="2020" max="2020" width="11.42578125" bestFit="1" customWidth="1"/>
    <col min="2021" max="2021" width="12.140625" bestFit="1" customWidth="1"/>
    <col min="2022" max="2022" width="11.42578125" bestFit="1" customWidth="1"/>
    <col min="2023" max="2023" width="12.140625" bestFit="1" customWidth="1"/>
    <col min="2024" max="2024" width="11.42578125" bestFit="1" customWidth="1"/>
    <col min="2025" max="2025" width="12.140625" bestFit="1" customWidth="1"/>
    <col min="2026" max="2026" width="11.42578125" bestFit="1" customWidth="1"/>
    <col min="2027" max="2027" width="12.140625" bestFit="1" customWidth="1"/>
    <col min="2028" max="2028" width="11.42578125" bestFit="1" customWidth="1"/>
    <col min="2029" max="2029" width="12.140625" bestFit="1" customWidth="1"/>
    <col min="2030" max="2030" width="11.42578125" bestFit="1" customWidth="1"/>
    <col min="2031" max="2031" width="12.140625" bestFit="1" customWidth="1"/>
    <col min="2032" max="2032" width="11.42578125" bestFit="1" customWidth="1"/>
    <col min="2033" max="2033" width="12.140625" bestFit="1" customWidth="1"/>
    <col min="2034" max="2034" width="11.42578125" bestFit="1" customWidth="1"/>
    <col min="2035" max="2035" width="12.140625" bestFit="1" customWidth="1"/>
    <col min="2036" max="2036" width="11.42578125" bestFit="1" customWidth="1"/>
    <col min="2037" max="2037" width="12.140625" bestFit="1" customWidth="1"/>
    <col min="2038" max="2038" width="11.42578125" bestFit="1" customWidth="1"/>
    <col min="2039" max="2039" width="12.140625" bestFit="1" customWidth="1"/>
    <col min="2040" max="2040" width="11.42578125" bestFit="1" customWidth="1"/>
    <col min="2041" max="2041" width="12.140625" bestFit="1" customWidth="1"/>
    <col min="2042" max="2042" width="11.42578125" bestFit="1" customWidth="1"/>
    <col min="2043" max="2043" width="12.140625" bestFit="1" customWidth="1"/>
    <col min="2044" max="2044" width="11.42578125" bestFit="1" customWidth="1"/>
    <col min="2045" max="2045" width="12.140625" bestFit="1" customWidth="1"/>
    <col min="2046" max="2046" width="11.42578125" bestFit="1" customWidth="1"/>
    <col min="2047" max="2047" width="12.140625" bestFit="1" customWidth="1"/>
    <col min="2048" max="2048" width="11.42578125" bestFit="1" customWidth="1"/>
    <col min="2049" max="2049" width="12.140625" bestFit="1" customWidth="1"/>
    <col min="2050" max="2050" width="11.42578125" bestFit="1" customWidth="1"/>
    <col min="2051" max="2051" width="12.140625" bestFit="1" customWidth="1"/>
    <col min="2052" max="2052" width="11.42578125" bestFit="1" customWidth="1"/>
    <col min="2053" max="2053" width="12.140625" bestFit="1" customWidth="1"/>
    <col min="2054" max="2054" width="11.42578125" bestFit="1" customWidth="1"/>
    <col min="2055" max="2055" width="12.140625" bestFit="1" customWidth="1"/>
    <col min="2056" max="2056" width="11.42578125" bestFit="1" customWidth="1"/>
    <col min="2057" max="2057" width="12.140625" bestFit="1" customWidth="1"/>
    <col min="2058" max="2058" width="11.42578125" bestFit="1" customWidth="1"/>
    <col min="2059" max="2059" width="12.140625" bestFit="1" customWidth="1"/>
    <col min="2060" max="2060" width="11.42578125" bestFit="1" customWidth="1"/>
    <col min="2061" max="2061" width="12.140625" bestFit="1" customWidth="1"/>
    <col min="2062" max="2062" width="11.42578125" bestFit="1" customWidth="1"/>
    <col min="2063" max="2063" width="12.140625" bestFit="1" customWidth="1"/>
    <col min="2064" max="2064" width="11.42578125" bestFit="1" customWidth="1"/>
    <col min="2065" max="2065" width="12.140625" bestFit="1" customWidth="1"/>
    <col min="2066" max="2066" width="11.42578125" bestFit="1" customWidth="1"/>
    <col min="2067" max="2067" width="12.140625" bestFit="1" customWidth="1"/>
    <col min="2068" max="2068" width="11.42578125" bestFit="1" customWidth="1"/>
    <col min="2069" max="2069" width="12.140625" bestFit="1" customWidth="1"/>
    <col min="2070" max="2070" width="11.42578125" bestFit="1" customWidth="1"/>
    <col min="2071" max="2071" width="12.140625" bestFit="1" customWidth="1"/>
    <col min="2072" max="2072" width="11.42578125" bestFit="1" customWidth="1"/>
    <col min="2073" max="2073" width="12.140625" bestFit="1" customWidth="1"/>
    <col min="2074" max="2074" width="11.42578125" bestFit="1" customWidth="1"/>
    <col min="2075" max="2075" width="12.140625" bestFit="1" customWidth="1"/>
    <col min="2076" max="2076" width="11.42578125" bestFit="1" customWidth="1"/>
    <col min="2077" max="2077" width="12.140625" bestFit="1" customWidth="1"/>
    <col min="2078" max="2078" width="11.42578125" bestFit="1" customWidth="1"/>
    <col min="2079" max="2079" width="12.140625" bestFit="1" customWidth="1"/>
    <col min="2080" max="2080" width="11.42578125" bestFit="1" customWidth="1"/>
    <col min="2081" max="2081" width="12.140625" bestFit="1" customWidth="1"/>
    <col min="2082" max="2082" width="11.42578125" bestFit="1" customWidth="1"/>
    <col min="2083" max="2083" width="12.140625" bestFit="1" customWidth="1"/>
    <col min="2084" max="2084" width="11.42578125" bestFit="1" customWidth="1"/>
    <col min="2085" max="2085" width="12.140625" bestFit="1" customWidth="1"/>
    <col min="2086" max="2086" width="11.42578125" bestFit="1" customWidth="1"/>
    <col min="2087" max="2087" width="12.140625" bestFit="1" customWidth="1"/>
    <col min="2088" max="2088" width="11.42578125" bestFit="1" customWidth="1"/>
    <col min="2089" max="2089" width="12.140625" bestFit="1" customWidth="1"/>
    <col min="2090" max="2090" width="11.42578125" bestFit="1" customWidth="1"/>
    <col min="2091" max="2091" width="12.140625" bestFit="1" customWidth="1"/>
    <col min="2092" max="2092" width="11.42578125" bestFit="1" customWidth="1"/>
    <col min="2093" max="2093" width="12.140625" bestFit="1" customWidth="1"/>
    <col min="2094" max="2094" width="11.42578125" bestFit="1" customWidth="1"/>
    <col min="2095" max="2095" width="12.140625" bestFit="1" customWidth="1"/>
    <col min="2096" max="2096" width="11.42578125" bestFit="1" customWidth="1"/>
    <col min="2097" max="2097" width="12.140625" bestFit="1" customWidth="1"/>
    <col min="2098" max="2098" width="11.42578125" bestFit="1" customWidth="1"/>
    <col min="2099" max="2099" width="12.140625" bestFit="1" customWidth="1"/>
    <col min="2100" max="2100" width="11.42578125" bestFit="1" customWidth="1"/>
    <col min="2101" max="2101" width="12.140625" bestFit="1" customWidth="1"/>
    <col min="2102" max="2102" width="11.42578125" bestFit="1" customWidth="1"/>
    <col min="2103" max="2103" width="12.140625" bestFit="1" customWidth="1"/>
    <col min="2104" max="2104" width="11.42578125" bestFit="1" customWidth="1"/>
    <col min="2105" max="2105" width="12.140625" bestFit="1" customWidth="1"/>
    <col min="2106" max="2106" width="11.42578125" bestFit="1" customWidth="1"/>
    <col min="2107" max="2107" width="12.140625" bestFit="1" customWidth="1"/>
    <col min="2108" max="2108" width="11.42578125" bestFit="1" customWidth="1"/>
    <col min="2109" max="2109" width="12.140625" bestFit="1" customWidth="1"/>
    <col min="2110" max="2110" width="11.42578125" bestFit="1" customWidth="1"/>
    <col min="2111" max="2111" width="12.140625" bestFit="1" customWidth="1"/>
    <col min="2112" max="2112" width="11.42578125" bestFit="1" customWidth="1"/>
    <col min="2113" max="2113" width="12.140625" bestFit="1" customWidth="1"/>
    <col min="2114" max="2114" width="11.42578125" bestFit="1" customWidth="1"/>
    <col min="2115" max="2115" width="12.140625" bestFit="1" customWidth="1"/>
    <col min="2116" max="2116" width="11.42578125" bestFit="1" customWidth="1"/>
    <col min="2117" max="2117" width="12.140625" bestFit="1" customWidth="1"/>
    <col min="2118" max="2118" width="11.42578125" bestFit="1" customWidth="1"/>
    <col min="2119" max="2119" width="12.140625" bestFit="1" customWidth="1"/>
    <col min="2120" max="2120" width="11.42578125" bestFit="1" customWidth="1"/>
    <col min="2121" max="2121" width="12.140625" bestFit="1" customWidth="1"/>
    <col min="2122" max="2122" width="11.42578125" bestFit="1" customWidth="1"/>
    <col min="2123" max="2123" width="12.140625" bestFit="1" customWidth="1"/>
    <col min="2124" max="2124" width="11.42578125" bestFit="1" customWidth="1"/>
    <col min="2125" max="2125" width="12.140625" bestFit="1" customWidth="1"/>
    <col min="2126" max="2126" width="11.42578125" bestFit="1" customWidth="1"/>
    <col min="2127" max="2127" width="12.140625" bestFit="1" customWidth="1"/>
    <col min="2128" max="2128" width="11.42578125" bestFit="1" customWidth="1"/>
    <col min="2129" max="2129" width="12.140625" bestFit="1" customWidth="1"/>
    <col min="2130" max="2130" width="11.42578125" bestFit="1" customWidth="1"/>
    <col min="2131" max="2131" width="12.140625" bestFit="1" customWidth="1"/>
    <col min="2132" max="2132" width="11.42578125" bestFit="1" customWidth="1"/>
    <col min="2133" max="2133" width="12.140625" bestFit="1" customWidth="1"/>
    <col min="2134" max="2134" width="11.42578125" bestFit="1" customWidth="1"/>
    <col min="2135" max="2135" width="12.140625" bestFit="1" customWidth="1"/>
    <col min="2136" max="2136" width="11.42578125" bestFit="1" customWidth="1"/>
    <col min="2137" max="2137" width="12.140625" bestFit="1" customWidth="1"/>
    <col min="2138" max="2138" width="11.42578125" bestFit="1" customWidth="1"/>
    <col min="2139" max="2139" width="12.140625" bestFit="1" customWidth="1"/>
    <col min="2140" max="2140" width="11.42578125" bestFit="1" customWidth="1"/>
    <col min="2141" max="2141" width="12.140625" bestFit="1" customWidth="1"/>
    <col min="2142" max="2142" width="11.42578125" bestFit="1" customWidth="1"/>
    <col min="2143" max="2143" width="12.140625" bestFit="1" customWidth="1"/>
    <col min="2144" max="2144" width="11.42578125" bestFit="1" customWidth="1"/>
    <col min="2145" max="2145" width="12.140625" bestFit="1" customWidth="1"/>
    <col min="2146" max="2146" width="11.42578125" bestFit="1" customWidth="1"/>
    <col min="2147" max="2147" width="12.140625" bestFit="1" customWidth="1"/>
    <col min="2148" max="2148" width="11.42578125" bestFit="1" customWidth="1"/>
    <col min="2149" max="2149" width="12.140625" bestFit="1" customWidth="1"/>
    <col min="2150" max="2150" width="11.42578125" bestFit="1" customWidth="1"/>
    <col min="2151" max="2151" width="12.140625" bestFit="1" customWidth="1"/>
    <col min="2152" max="2152" width="11.42578125" bestFit="1" customWidth="1"/>
    <col min="2153" max="2153" width="12.140625" bestFit="1" customWidth="1"/>
    <col min="2154" max="2154" width="11.42578125" bestFit="1" customWidth="1"/>
    <col min="2155" max="2155" width="12.140625" bestFit="1" customWidth="1"/>
    <col min="2156" max="2156" width="11.42578125" bestFit="1" customWidth="1"/>
    <col min="2157" max="2157" width="12.140625" bestFit="1" customWidth="1"/>
    <col min="2158" max="2158" width="11.42578125" bestFit="1" customWidth="1"/>
    <col min="2159" max="2159" width="12.140625" bestFit="1" customWidth="1"/>
    <col min="2160" max="2160" width="11.42578125" bestFit="1" customWidth="1"/>
    <col min="2161" max="2161" width="12.140625" bestFit="1" customWidth="1"/>
    <col min="2162" max="2162" width="11.42578125" bestFit="1" customWidth="1"/>
    <col min="2163" max="2163" width="12.140625" bestFit="1" customWidth="1"/>
    <col min="2164" max="2164" width="11.42578125" bestFit="1" customWidth="1"/>
    <col min="2165" max="2165" width="12.140625" bestFit="1" customWidth="1"/>
    <col min="2166" max="2166" width="11.42578125" bestFit="1" customWidth="1"/>
    <col min="2167" max="2167" width="12.140625" bestFit="1" customWidth="1"/>
    <col min="2168" max="2168" width="11.42578125" bestFit="1" customWidth="1"/>
    <col min="2169" max="2169" width="12.140625" bestFit="1" customWidth="1"/>
    <col min="2170" max="2170" width="11.42578125" bestFit="1" customWidth="1"/>
    <col min="2171" max="2171" width="12.140625" bestFit="1" customWidth="1"/>
    <col min="2172" max="2172" width="11.42578125" bestFit="1" customWidth="1"/>
    <col min="2173" max="2173" width="12.140625" bestFit="1" customWidth="1"/>
    <col min="2174" max="2174" width="11.42578125" bestFit="1" customWidth="1"/>
    <col min="2175" max="2175" width="12.140625" bestFit="1" customWidth="1"/>
    <col min="2176" max="2176" width="11.42578125" bestFit="1" customWidth="1"/>
    <col min="2177" max="2177" width="12.140625" bestFit="1" customWidth="1"/>
    <col min="2178" max="2178" width="11.42578125" bestFit="1" customWidth="1"/>
    <col min="2179" max="2179" width="12.140625" bestFit="1" customWidth="1"/>
    <col min="2180" max="2180" width="11.42578125" bestFit="1" customWidth="1"/>
    <col min="2181" max="2181" width="12.140625" bestFit="1" customWidth="1"/>
    <col min="2182" max="2182" width="11.42578125" bestFit="1" customWidth="1"/>
    <col min="2183" max="2183" width="12.140625" bestFit="1" customWidth="1"/>
    <col min="2184" max="2184" width="11.42578125" bestFit="1" customWidth="1"/>
    <col min="2185" max="2185" width="12.140625" bestFit="1" customWidth="1"/>
    <col min="2186" max="2186" width="11.42578125" bestFit="1" customWidth="1"/>
    <col min="2187" max="2187" width="12.140625" bestFit="1" customWidth="1"/>
    <col min="2188" max="2188" width="11.42578125" bestFit="1" customWidth="1"/>
    <col min="2189" max="2189" width="12.140625" bestFit="1" customWidth="1"/>
    <col min="2190" max="2190" width="11.42578125" bestFit="1" customWidth="1"/>
    <col min="2191" max="2191" width="12.140625" bestFit="1" customWidth="1"/>
    <col min="2192" max="2192" width="11.42578125" bestFit="1" customWidth="1"/>
    <col min="2193" max="2193" width="12.140625" bestFit="1" customWidth="1"/>
    <col min="2194" max="2194" width="11.42578125" bestFit="1" customWidth="1"/>
    <col min="2195" max="2195" width="12.140625" bestFit="1" customWidth="1"/>
    <col min="2196" max="2196" width="11.42578125" bestFit="1" customWidth="1"/>
    <col min="2197" max="2197" width="12.140625" bestFit="1" customWidth="1"/>
    <col min="2198" max="2198" width="11.42578125" bestFit="1" customWidth="1"/>
    <col min="2199" max="2199" width="12.140625" bestFit="1" customWidth="1"/>
    <col min="2200" max="2200" width="11.42578125" bestFit="1" customWidth="1"/>
    <col min="2201" max="2201" width="12.140625" bestFit="1" customWidth="1"/>
    <col min="2202" max="2202" width="11.42578125" bestFit="1" customWidth="1"/>
    <col min="2203" max="2203" width="12.140625" bestFit="1" customWidth="1"/>
    <col min="2204" max="2204" width="11.42578125" bestFit="1" customWidth="1"/>
    <col min="2205" max="2205" width="12.140625" bestFit="1" customWidth="1"/>
    <col min="2206" max="2206" width="11.42578125" bestFit="1" customWidth="1"/>
    <col min="2207" max="2207" width="12.140625" bestFit="1" customWidth="1"/>
    <col min="2208" max="2208" width="11.42578125" bestFit="1" customWidth="1"/>
    <col min="2209" max="2209" width="12.140625" bestFit="1" customWidth="1"/>
    <col min="2210" max="2210" width="11.42578125" bestFit="1" customWidth="1"/>
    <col min="2211" max="2211" width="12.140625" bestFit="1" customWidth="1"/>
    <col min="2212" max="2212" width="11.42578125" bestFit="1" customWidth="1"/>
    <col min="2213" max="2213" width="12.140625" bestFit="1" customWidth="1"/>
    <col min="2214" max="2214" width="11.42578125" bestFit="1" customWidth="1"/>
    <col min="2215" max="2215" width="12.140625" bestFit="1" customWidth="1"/>
    <col min="2216" max="2216" width="11.42578125" bestFit="1" customWidth="1"/>
    <col min="2217" max="2217" width="12.140625" bestFit="1" customWidth="1"/>
    <col min="2218" max="2218" width="11.42578125" bestFit="1" customWidth="1"/>
    <col min="2219" max="2219" width="12.140625" bestFit="1" customWidth="1"/>
    <col min="2220" max="2220" width="11.42578125" bestFit="1" customWidth="1"/>
    <col min="2221" max="2221" width="12.140625" bestFit="1" customWidth="1"/>
    <col min="2222" max="2222" width="11.42578125" bestFit="1" customWidth="1"/>
    <col min="2223" max="2223" width="12.140625" bestFit="1" customWidth="1"/>
    <col min="2224" max="2224" width="11.42578125" bestFit="1" customWidth="1"/>
    <col min="2225" max="2225" width="12.140625" bestFit="1" customWidth="1"/>
    <col min="2226" max="2226" width="11.42578125" bestFit="1" customWidth="1"/>
    <col min="2227" max="2227" width="12.140625" bestFit="1" customWidth="1"/>
    <col min="2228" max="2228" width="11.42578125" bestFit="1" customWidth="1"/>
    <col min="2229" max="2229" width="12.140625" bestFit="1" customWidth="1"/>
    <col min="2230" max="2230" width="11.42578125" bestFit="1" customWidth="1"/>
    <col min="2231" max="2231" width="12.140625" bestFit="1" customWidth="1"/>
    <col min="2232" max="2232" width="11.42578125" bestFit="1" customWidth="1"/>
    <col min="2233" max="2233" width="12.140625" bestFit="1" customWidth="1"/>
    <col min="2234" max="2234" width="11.42578125" bestFit="1" customWidth="1"/>
    <col min="2235" max="2235" width="12.140625" bestFit="1" customWidth="1"/>
    <col min="2236" max="2236" width="11.42578125" bestFit="1" customWidth="1"/>
    <col min="2237" max="2237" width="12.140625" bestFit="1" customWidth="1"/>
    <col min="2238" max="2238" width="11.42578125" bestFit="1" customWidth="1"/>
    <col min="2239" max="2239" width="12.140625" bestFit="1" customWidth="1"/>
    <col min="2240" max="2240" width="11.42578125" bestFit="1" customWidth="1"/>
    <col min="2241" max="2241" width="12.140625" bestFit="1" customWidth="1"/>
    <col min="2242" max="2242" width="11.42578125" bestFit="1" customWidth="1"/>
    <col min="2243" max="2243" width="12.140625" bestFit="1" customWidth="1"/>
    <col min="2244" max="2244" width="11.42578125" bestFit="1" customWidth="1"/>
    <col min="2245" max="2245" width="12.140625" bestFit="1" customWidth="1"/>
    <col min="2246" max="2246" width="11.42578125" bestFit="1" customWidth="1"/>
    <col min="2247" max="2247" width="12.140625" bestFit="1" customWidth="1"/>
    <col min="2248" max="2248" width="11.42578125" bestFit="1" customWidth="1"/>
    <col min="2249" max="2249" width="12.140625" bestFit="1" customWidth="1"/>
    <col min="2250" max="2250" width="11.42578125" bestFit="1" customWidth="1"/>
    <col min="2251" max="2251" width="12.140625" bestFit="1" customWidth="1"/>
    <col min="2252" max="2252" width="11.42578125" bestFit="1" customWidth="1"/>
    <col min="2253" max="2253" width="12.140625" bestFit="1" customWidth="1"/>
    <col min="2254" max="2254" width="11.42578125" bestFit="1" customWidth="1"/>
    <col min="2255" max="2255" width="12.140625" bestFit="1" customWidth="1"/>
    <col min="2256" max="2256" width="11.42578125" bestFit="1" customWidth="1"/>
    <col min="2257" max="2257" width="12.140625" bestFit="1" customWidth="1"/>
    <col min="2258" max="2258" width="11.42578125" bestFit="1" customWidth="1"/>
    <col min="2259" max="2259" width="12.140625" bestFit="1" customWidth="1"/>
    <col min="2260" max="2260" width="11.42578125" bestFit="1" customWidth="1"/>
    <col min="2261" max="2261" width="12.140625" bestFit="1" customWidth="1"/>
    <col min="2262" max="2262" width="11.42578125" bestFit="1" customWidth="1"/>
    <col min="2263" max="2263" width="12.140625" bestFit="1" customWidth="1"/>
    <col min="2264" max="2264" width="11.42578125" bestFit="1" customWidth="1"/>
    <col min="2265" max="2265" width="12.140625" bestFit="1" customWidth="1"/>
    <col min="2266" max="2266" width="11.42578125" bestFit="1" customWidth="1"/>
    <col min="2267" max="2267" width="12.140625" bestFit="1" customWidth="1"/>
    <col min="2268" max="2268" width="11.42578125" bestFit="1" customWidth="1"/>
    <col min="2269" max="2269" width="12.140625" bestFit="1" customWidth="1"/>
    <col min="2270" max="2270" width="11.42578125" bestFit="1" customWidth="1"/>
    <col min="2271" max="2271" width="12.140625" bestFit="1" customWidth="1"/>
    <col min="2272" max="2272" width="11.42578125" bestFit="1" customWidth="1"/>
    <col min="2273" max="2273" width="12.140625" bestFit="1" customWidth="1"/>
    <col min="2274" max="2274" width="11.42578125" bestFit="1" customWidth="1"/>
    <col min="2275" max="2275" width="12.140625" bestFit="1" customWidth="1"/>
    <col min="2276" max="2276" width="11.42578125" bestFit="1" customWidth="1"/>
    <col min="2277" max="2277" width="12.140625" bestFit="1" customWidth="1"/>
    <col min="2278" max="2278" width="11.42578125" bestFit="1" customWidth="1"/>
    <col min="2279" max="2279" width="12.140625" bestFit="1" customWidth="1"/>
    <col min="2280" max="2280" width="11.42578125" bestFit="1" customWidth="1"/>
    <col min="2281" max="2281" width="12.140625" bestFit="1" customWidth="1"/>
    <col min="2282" max="2282" width="11.42578125" bestFit="1" customWidth="1"/>
    <col min="2283" max="2283" width="12.140625" bestFit="1" customWidth="1"/>
    <col min="2284" max="2284" width="11.42578125" bestFit="1" customWidth="1"/>
    <col min="2285" max="2285" width="12.140625" bestFit="1" customWidth="1"/>
    <col min="2286" max="2286" width="11.42578125" bestFit="1" customWidth="1"/>
    <col min="2287" max="2287" width="12.140625" bestFit="1" customWidth="1"/>
    <col min="2288" max="2288" width="11.42578125" bestFit="1" customWidth="1"/>
    <col min="2289" max="2289" width="12.140625" bestFit="1" customWidth="1"/>
    <col min="2290" max="2290" width="11.42578125" bestFit="1" customWidth="1"/>
    <col min="2291" max="2291" width="12.140625" bestFit="1" customWidth="1"/>
    <col min="2292" max="2292" width="11.42578125" bestFit="1" customWidth="1"/>
    <col min="2293" max="2293" width="12.140625" bestFit="1" customWidth="1"/>
    <col min="2294" max="2294" width="11.42578125" bestFit="1" customWidth="1"/>
    <col min="2295" max="2295" width="12.140625" bestFit="1" customWidth="1"/>
    <col min="2296" max="2296" width="11.42578125" bestFit="1" customWidth="1"/>
    <col min="2297" max="2297" width="12.140625" bestFit="1" customWidth="1"/>
    <col min="2298" max="2298" width="11.42578125" bestFit="1" customWidth="1"/>
    <col min="2299" max="2299" width="12.140625" bestFit="1" customWidth="1"/>
    <col min="2300" max="2300" width="11.42578125" bestFit="1" customWidth="1"/>
    <col min="2301" max="2301" width="12.140625" bestFit="1" customWidth="1"/>
    <col min="2302" max="2302" width="11.42578125" bestFit="1" customWidth="1"/>
    <col min="2303" max="2303" width="12.140625" bestFit="1" customWidth="1"/>
    <col min="2304" max="2304" width="11.42578125" bestFit="1" customWidth="1"/>
    <col min="2305" max="2305" width="12.140625" bestFit="1" customWidth="1"/>
    <col min="2306" max="2306" width="11.42578125" bestFit="1" customWidth="1"/>
    <col min="2307" max="2307" width="12.140625" bestFit="1" customWidth="1"/>
    <col min="2308" max="2308" width="11.42578125" bestFit="1" customWidth="1"/>
    <col min="2309" max="2309" width="12.140625" bestFit="1" customWidth="1"/>
    <col min="2310" max="2310" width="11.42578125" bestFit="1" customWidth="1"/>
    <col min="2311" max="2311" width="12.140625" bestFit="1" customWidth="1"/>
    <col min="2312" max="2312" width="11.42578125" bestFit="1" customWidth="1"/>
    <col min="2313" max="2313" width="12.140625" bestFit="1" customWidth="1"/>
    <col min="2314" max="2314" width="11.42578125" bestFit="1" customWidth="1"/>
    <col min="2315" max="2315" width="12.140625" bestFit="1" customWidth="1"/>
    <col min="2316" max="2316" width="11.42578125" bestFit="1" customWidth="1"/>
    <col min="2317" max="2317" width="12.140625" bestFit="1" customWidth="1"/>
    <col min="2318" max="2318" width="11.42578125" bestFit="1" customWidth="1"/>
    <col min="2319" max="2319" width="12.140625" bestFit="1" customWidth="1"/>
    <col min="2320" max="2320" width="11.42578125" bestFit="1" customWidth="1"/>
    <col min="2321" max="2321" width="12.140625" bestFit="1" customWidth="1"/>
    <col min="2322" max="2322" width="11.42578125" bestFit="1" customWidth="1"/>
    <col min="2323" max="2323" width="12.140625" bestFit="1" customWidth="1"/>
    <col min="2324" max="2324" width="11.42578125" bestFit="1" customWidth="1"/>
    <col min="2325" max="2325" width="12.140625" bestFit="1" customWidth="1"/>
    <col min="2326" max="2326" width="11.42578125" bestFit="1" customWidth="1"/>
    <col min="2327" max="2327" width="12.140625" bestFit="1" customWidth="1"/>
    <col min="2328" max="2328" width="11.42578125" bestFit="1" customWidth="1"/>
    <col min="2329" max="2329" width="12.140625" bestFit="1" customWidth="1"/>
    <col min="2330" max="2330" width="11.42578125" bestFit="1" customWidth="1"/>
    <col min="2331" max="2331" width="12.140625" bestFit="1" customWidth="1"/>
    <col min="2332" max="2332" width="11.42578125" bestFit="1" customWidth="1"/>
    <col min="2333" max="2333" width="12.140625" bestFit="1" customWidth="1"/>
    <col min="2334" max="2334" width="11.42578125" bestFit="1" customWidth="1"/>
    <col min="2335" max="2335" width="12.140625" bestFit="1" customWidth="1"/>
    <col min="2336" max="2336" width="11.42578125" bestFit="1" customWidth="1"/>
    <col min="2337" max="2337" width="12.140625" bestFit="1" customWidth="1"/>
    <col min="2338" max="2338" width="11.42578125" bestFit="1" customWidth="1"/>
    <col min="2339" max="2339" width="12.140625" bestFit="1" customWidth="1"/>
    <col min="2340" max="2340" width="11.42578125" bestFit="1" customWidth="1"/>
    <col min="2341" max="2341" width="12.140625" bestFit="1" customWidth="1"/>
    <col min="2342" max="2342" width="11.42578125" bestFit="1" customWidth="1"/>
    <col min="2343" max="2343" width="12.140625" bestFit="1" customWidth="1"/>
    <col min="2344" max="2344" width="11.42578125" bestFit="1" customWidth="1"/>
    <col min="2345" max="2345" width="12.140625" bestFit="1" customWidth="1"/>
    <col min="2346" max="2346" width="11.42578125" bestFit="1" customWidth="1"/>
    <col min="2347" max="2347" width="12.140625" bestFit="1" customWidth="1"/>
    <col min="2348" max="2348" width="11.42578125" bestFit="1" customWidth="1"/>
    <col min="2349" max="2349" width="12.140625" bestFit="1" customWidth="1"/>
    <col min="2350" max="2350" width="11.42578125" bestFit="1" customWidth="1"/>
    <col min="2351" max="2351" width="12.140625" bestFit="1" customWidth="1"/>
    <col min="2352" max="2352" width="11.42578125" bestFit="1" customWidth="1"/>
    <col min="2353" max="2353" width="12.140625" bestFit="1" customWidth="1"/>
    <col min="2354" max="2354" width="11.42578125" bestFit="1" customWidth="1"/>
    <col min="2355" max="2355" width="12.140625" bestFit="1" customWidth="1"/>
    <col min="2356" max="2356" width="11.42578125" bestFit="1" customWidth="1"/>
    <col min="2357" max="2357" width="12.140625" bestFit="1" customWidth="1"/>
    <col min="2358" max="2358" width="11.42578125" bestFit="1" customWidth="1"/>
    <col min="2359" max="2359" width="12.140625" bestFit="1" customWidth="1"/>
    <col min="2360" max="2360" width="11.42578125" bestFit="1" customWidth="1"/>
    <col min="2361" max="2361" width="12.140625" bestFit="1" customWidth="1"/>
    <col min="2362" max="2362" width="11.42578125" bestFit="1" customWidth="1"/>
    <col min="2363" max="2363" width="12.140625" bestFit="1" customWidth="1"/>
    <col min="2364" max="2364" width="11.42578125" bestFit="1" customWidth="1"/>
    <col min="2365" max="2365" width="12.140625" bestFit="1" customWidth="1"/>
    <col min="2366" max="2366" width="11.42578125" bestFit="1" customWidth="1"/>
    <col min="2367" max="2367" width="12.140625" bestFit="1" customWidth="1"/>
    <col min="2368" max="2368" width="11.42578125" bestFit="1" customWidth="1"/>
    <col min="2369" max="2369" width="12.140625" bestFit="1" customWidth="1"/>
    <col min="2370" max="2370" width="11.42578125" bestFit="1" customWidth="1"/>
    <col min="2371" max="2371" width="12.140625" bestFit="1" customWidth="1"/>
    <col min="2372" max="2372" width="11.42578125" bestFit="1" customWidth="1"/>
    <col min="2373" max="2373" width="12.140625" bestFit="1" customWidth="1"/>
    <col min="2374" max="2374" width="11.42578125" bestFit="1" customWidth="1"/>
    <col min="2375" max="2375" width="12.140625" bestFit="1" customWidth="1"/>
    <col min="2376" max="2376" width="11.42578125" bestFit="1" customWidth="1"/>
    <col min="2377" max="2377" width="12.140625" bestFit="1" customWidth="1"/>
    <col min="2378" max="2378" width="11.42578125" bestFit="1" customWidth="1"/>
    <col min="2379" max="2379" width="12.140625" bestFit="1" customWidth="1"/>
    <col min="2380" max="2380" width="11.42578125" bestFit="1" customWidth="1"/>
    <col min="2381" max="2381" width="12.140625" bestFit="1" customWidth="1"/>
    <col min="2382" max="2382" width="11.42578125" bestFit="1" customWidth="1"/>
    <col min="2383" max="2383" width="12.140625" bestFit="1" customWidth="1"/>
    <col min="2384" max="2384" width="11.42578125" bestFit="1" customWidth="1"/>
    <col min="2385" max="2385" width="12.140625" bestFit="1" customWidth="1"/>
    <col min="2386" max="2386" width="11.42578125" bestFit="1" customWidth="1"/>
    <col min="2387" max="2387" width="12.140625" bestFit="1" customWidth="1"/>
    <col min="2388" max="2388" width="11.42578125" bestFit="1" customWidth="1"/>
    <col min="2389" max="2389" width="12.140625" bestFit="1" customWidth="1"/>
    <col min="2390" max="2390" width="11.42578125" bestFit="1" customWidth="1"/>
    <col min="2391" max="2391" width="12.140625" bestFit="1" customWidth="1"/>
    <col min="2392" max="2392" width="11.42578125" bestFit="1" customWidth="1"/>
    <col min="2393" max="2393" width="12.140625" bestFit="1" customWidth="1"/>
    <col min="2394" max="2394" width="11.42578125" bestFit="1" customWidth="1"/>
    <col min="2395" max="2395" width="12.140625" bestFit="1" customWidth="1"/>
    <col min="2396" max="2396" width="11.42578125" bestFit="1" customWidth="1"/>
    <col min="2397" max="2397" width="12.140625" bestFit="1" customWidth="1"/>
    <col min="2398" max="2398" width="11.42578125" bestFit="1" customWidth="1"/>
    <col min="2399" max="2399" width="12.140625" bestFit="1" customWidth="1"/>
    <col min="2400" max="2400" width="11.42578125" bestFit="1" customWidth="1"/>
    <col min="2401" max="2401" width="12.140625" bestFit="1" customWidth="1"/>
    <col min="2402" max="2402" width="11.42578125" bestFit="1" customWidth="1"/>
    <col min="2403" max="2403" width="12.140625" bestFit="1" customWidth="1"/>
    <col min="2404" max="2404" width="11.42578125" bestFit="1" customWidth="1"/>
    <col min="2405" max="2405" width="12.140625" bestFit="1" customWidth="1"/>
    <col min="2406" max="2406" width="11.42578125" bestFit="1" customWidth="1"/>
    <col min="2407" max="2407" width="12.140625" bestFit="1" customWidth="1"/>
    <col min="2408" max="2408" width="11.42578125" bestFit="1" customWidth="1"/>
    <col min="2409" max="2409" width="12.140625" bestFit="1" customWidth="1"/>
    <col min="2410" max="2410" width="11.42578125" bestFit="1" customWidth="1"/>
    <col min="2411" max="2411" width="12.140625" bestFit="1" customWidth="1"/>
    <col min="2412" max="2412" width="11.42578125" bestFit="1" customWidth="1"/>
    <col min="2413" max="2413" width="12.140625" bestFit="1" customWidth="1"/>
    <col min="2414" max="2414" width="11.42578125" bestFit="1" customWidth="1"/>
    <col min="2415" max="2415" width="12.140625" bestFit="1" customWidth="1"/>
    <col min="2416" max="2416" width="11.42578125" bestFit="1" customWidth="1"/>
    <col min="2417" max="2417" width="12.140625" bestFit="1" customWidth="1"/>
    <col min="2418" max="2418" width="11.42578125" bestFit="1" customWidth="1"/>
    <col min="2419" max="2419" width="12.140625" bestFit="1" customWidth="1"/>
    <col min="2420" max="2420" width="11.42578125" bestFit="1" customWidth="1"/>
    <col min="2421" max="2421" width="12.140625" bestFit="1" customWidth="1"/>
    <col min="2422" max="2422" width="11.42578125" bestFit="1" customWidth="1"/>
    <col min="2423" max="2423" width="12.140625" bestFit="1" customWidth="1"/>
    <col min="2424" max="2424" width="11.42578125" bestFit="1" customWidth="1"/>
    <col min="2425" max="2425" width="12.140625" bestFit="1" customWidth="1"/>
    <col min="2426" max="2426" width="11.42578125" bestFit="1" customWidth="1"/>
    <col min="2427" max="2427" width="12.140625" bestFit="1" customWidth="1"/>
    <col min="2428" max="2428" width="11.42578125" bestFit="1" customWidth="1"/>
    <col min="2429" max="2429" width="12.140625" bestFit="1" customWidth="1"/>
    <col min="2430" max="2430" width="11.42578125" bestFit="1" customWidth="1"/>
    <col min="2431" max="2431" width="12.140625" bestFit="1" customWidth="1"/>
    <col min="2432" max="2432" width="11.42578125" bestFit="1" customWidth="1"/>
    <col min="2433" max="2433" width="12.140625" bestFit="1" customWidth="1"/>
    <col min="2434" max="2434" width="11.42578125" bestFit="1" customWidth="1"/>
    <col min="2435" max="2435" width="12.140625" bestFit="1" customWidth="1"/>
    <col min="2436" max="2436" width="11.42578125" bestFit="1" customWidth="1"/>
    <col min="2437" max="2437" width="12.140625" bestFit="1" customWidth="1"/>
    <col min="2438" max="2438" width="11.42578125" bestFit="1" customWidth="1"/>
    <col min="2439" max="2439" width="12.140625" bestFit="1" customWidth="1"/>
    <col min="2440" max="2440" width="11.42578125" bestFit="1" customWidth="1"/>
    <col min="2441" max="2441" width="12.140625" bestFit="1" customWidth="1"/>
    <col min="2442" max="2442" width="11.42578125" bestFit="1" customWidth="1"/>
    <col min="2443" max="2443" width="12.140625" bestFit="1" customWidth="1"/>
    <col min="2444" max="2444" width="11.42578125" bestFit="1" customWidth="1"/>
    <col min="2445" max="2445" width="12.140625" bestFit="1" customWidth="1"/>
    <col min="2446" max="2446" width="11.42578125" bestFit="1" customWidth="1"/>
    <col min="2447" max="2447" width="12.140625" bestFit="1" customWidth="1"/>
    <col min="2448" max="2448" width="11.42578125" bestFit="1" customWidth="1"/>
    <col min="2449" max="2449" width="12.140625" bestFit="1" customWidth="1"/>
    <col min="2450" max="2450" width="11.42578125" bestFit="1" customWidth="1"/>
    <col min="2451" max="2451" width="12.140625" bestFit="1" customWidth="1"/>
    <col min="2452" max="2452" width="11.42578125" bestFit="1" customWidth="1"/>
    <col min="2453" max="2453" width="12.140625" bestFit="1" customWidth="1"/>
    <col min="2454" max="2454" width="11.42578125" bestFit="1" customWidth="1"/>
    <col min="2455" max="2455" width="12.140625" bestFit="1" customWidth="1"/>
    <col min="2456" max="2456" width="11.42578125" bestFit="1" customWidth="1"/>
    <col min="2457" max="2457" width="12.140625" bestFit="1" customWidth="1"/>
    <col min="2458" max="2458" width="11.42578125" bestFit="1" customWidth="1"/>
    <col min="2459" max="2459" width="12.140625" bestFit="1" customWidth="1"/>
    <col min="2460" max="2460" width="11.42578125" bestFit="1" customWidth="1"/>
    <col min="2461" max="2461" width="12.140625" bestFit="1" customWidth="1"/>
    <col min="2462" max="2462" width="11.42578125" bestFit="1" customWidth="1"/>
    <col min="2463" max="2463" width="12.140625" bestFit="1" customWidth="1"/>
    <col min="2464" max="2464" width="11.42578125" bestFit="1" customWidth="1"/>
    <col min="2465" max="2465" width="12.140625" bestFit="1" customWidth="1"/>
    <col min="2466" max="2466" width="11.42578125" bestFit="1" customWidth="1"/>
    <col min="2467" max="2467" width="12.140625" bestFit="1" customWidth="1"/>
    <col min="2468" max="2468" width="11.42578125" bestFit="1" customWidth="1"/>
    <col min="2469" max="2469" width="12.140625" bestFit="1" customWidth="1"/>
    <col min="2470" max="2470" width="11.42578125" bestFit="1" customWidth="1"/>
    <col min="2471" max="2471" width="12.140625" bestFit="1" customWidth="1"/>
    <col min="2472" max="2472" width="11.42578125" bestFit="1" customWidth="1"/>
    <col min="2473" max="2473" width="12.140625" bestFit="1" customWidth="1"/>
    <col min="2474" max="2474" width="11.42578125" bestFit="1" customWidth="1"/>
    <col min="2475" max="2475" width="12.140625" bestFit="1" customWidth="1"/>
    <col min="2476" max="2476" width="11.42578125" bestFit="1" customWidth="1"/>
    <col min="2477" max="2477" width="12.140625" bestFit="1" customWidth="1"/>
    <col min="2478" max="2478" width="11.42578125" bestFit="1" customWidth="1"/>
    <col min="2479" max="2479" width="12.140625" bestFit="1" customWidth="1"/>
    <col min="2480" max="2480" width="11.42578125" bestFit="1" customWidth="1"/>
    <col min="2481" max="2481" width="12.140625" bestFit="1" customWidth="1"/>
    <col min="2482" max="2482" width="11.42578125" bestFit="1" customWidth="1"/>
    <col min="2483" max="2483" width="12.140625" bestFit="1" customWidth="1"/>
    <col min="2484" max="2484" width="11.42578125" bestFit="1" customWidth="1"/>
    <col min="2485" max="2485" width="12.140625" bestFit="1" customWidth="1"/>
    <col min="2486" max="2486" width="11.42578125" bestFit="1" customWidth="1"/>
    <col min="2487" max="2487" width="12.140625" bestFit="1" customWidth="1"/>
    <col min="2488" max="2488" width="11.42578125" bestFit="1" customWidth="1"/>
    <col min="2489" max="2489" width="12.140625" bestFit="1" customWidth="1"/>
    <col min="2490" max="2490" width="11.42578125" bestFit="1" customWidth="1"/>
    <col min="2491" max="2491" width="12.140625" bestFit="1" customWidth="1"/>
    <col min="2492" max="2492" width="11.42578125" bestFit="1" customWidth="1"/>
    <col min="2493" max="2493" width="12.140625" bestFit="1" customWidth="1"/>
    <col min="2494" max="2494" width="11.42578125" bestFit="1" customWidth="1"/>
    <col min="2495" max="2495" width="12.140625" bestFit="1" customWidth="1"/>
    <col min="2496" max="2496" width="11.42578125" bestFit="1" customWidth="1"/>
    <col min="2497" max="2497" width="12.140625" bestFit="1" customWidth="1"/>
    <col min="2498" max="2498" width="11.42578125" bestFit="1" customWidth="1"/>
    <col min="2499" max="2499" width="12.140625" bestFit="1" customWidth="1"/>
    <col min="2500" max="2500" width="11.42578125" bestFit="1" customWidth="1"/>
    <col min="2501" max="2501" width="12.140625" bestFit="1" customWidth="1"/>
    <col min="2502" max="2502" width="11.42578125" bestFit="1" customWidth="1"/>
    <col min="2503" max="2503" width="12.140625" bestFit="1" customWidth="1"/>
    <col min="2504" max="2504" width="11.42578125" bestFit="1" customWidth="1"/>
    <col min="2505" max="2505" width="12.140625" bestFit="1" customWidth="1"/>
    <col min="2506" max="2506" width="11.42578125" bestFit="1" customWidth="1"/>
    <col min="2507" max="2507" width="12.140625" bestFit="1" customWidth="1"/>
    <col min="2508" max="2508" width="11.42578125" bestFit="1" customWidth="1"/>
    <col min="2509" max="2509" width="12.140625" bestFit="1" customWidth="1"/>
    <col min="2510" max="2510" width="11.42578125" bestFit="1" customWidth="1"/>
    <col min="2511" max="2511" width="12.140625" bestFit="1" customWidth="1"/>
    <col min="2512" max="2512" width="11.42578125" bestFit="1" customWidth="1"/>
    <col min="2513" max="2513" width="12.140625" bestFit="1" customWidth="1"/>
    <col min="2514" max="2514" width="11.42578125" bestFit="1" customWidth="1"/>
    <col min="2515" max="2515" width="12.140625" bestFit="1" customWidth="1"/>
    <col min="2516" max="2516" width="11.42578125" bestFit="1" customWidth="1"/>
    <col min="2517" max="2517" width="12.140625" bestFit="1" customWidth="1"/>
    <col min="2518" max="2518" width="11.42578125" bestFit="1" customWidth="1"/>
    <col min="2519" max="2519" width="12.140625" bestFit="1" customWidth="1"/>
    <col min="2520" max="2520" width="11.42578125" bestFit="1" customWidth="1"/>
    <col min="2521" max="2521" width="12.140625" bestFit="1" customWidth="1"/>
    <col min="2522" max="2522" width="11.42578125" bestFit="1" customWidth="1"/>
    <col min="2523" max="2523" width="12.140625" bestFit="1" customWidth="1"/>
    <col min="2524" max="2524" width="11.42578125" bestFit="1" customWidth="1"/>
    <col min="2525" max="2525" width="12.140625" bestFit="1" customWidth="1"/>
    <col min="2526" max="2526" width="11.42578125" bestFit="1" customWidth="1"/>
    <col min="2527" max="2527" width="12.140625" bestFit="1" customWidth="1"/>
    <col min="2528" max="2528" width="11.42578125" bestFit="1" customWidth="1"/>
    <col min="2529" max="2529" width="12.140625" bestFit="1" customWidth="1"/>
    <col min="2530" max="2530" width="11.42578125" bestFit="1" customWidth="1"/>
    <col min="2531" max="2531" width="12.140625" bestFit="1" customWidth="1"/>
    <col min="2532" max="2532" width="11.42578125" bestFit="1" customWidth="1"/>
    <col min="2533" max="2533" width="12.140625" bestFit="1" customWidth="1"/>
    <col min="2534" max="2534" width="11.42578125" bestFit="1" customWidth="1"/>
    <col min="2535" max="2535" width="12.140625" bestFit="1" customWidth="1"/>
    <col min="2536" max="2536" width="11.42578125" bestFit="1" customWidth="1"/>
    <col min="2537" max="2537" width="12.140625" bestFit="1" customWidth="1"/>
    <col min="2538" max="2538" width="11.42578125" bestFit="1" customWidth="1"/>
    <col min="2539" max="2539" width="12.140625" bestFit="1" customWidth="1"/>
    <col min="2540" max="2540" width="11.42578125" bestFit="1" customWidth="1"/>
    <col min="2541" max="2541" width="12.140625" bestFit="1" customWidth="1"/>
    <col min="2542" max="2542" width="11.42578125" bestFit="1" customWidth="1"/>
    <col min="2543" max="2543" width="12.140625" bestFit="1" customWidth="1"/>
    <col min="2544" max="2544" width="11.42578125" bestFit="1" customWidth="1"/>
    <col min="2545" max="2545" width="12.140625" bestFit="1" customWidth="1"/>
    <col min="2546" max="2546" width="11.42578125" bestFit="1" customWidth="1"/>
    <col min="2547" max="2547" width="12.140625" bestFit="1" customWidth="1"/>
    <col min="2548" max="2548" width="11.42578125" bestFit="1" customWidth="1"/>
    <col min="2549" max="2549" width="12.140625" bestFit="1" customWidth="1"/>
    <col min="2550" max="2550" width="11.42578125" bestFit="1" customWidth="1"/>
    <col min="2551" max="2551" width="12.140625" bestFit="1" customWidth="1"/>
    <col min="2552" max="2552" width="11.42578125" bestFit="1" customWidth="1"/>
    <col min="2553" max="2553" width="12.140625" bestFit="1" customWidth="1"/>
    <col min="2554" max="2554" width="11.42578125" bestFit="1" customWidth="1"/>
    <col min="2555" max="2555" width="12.140625" bestFit="1" customWidth="1"/>
    <col min="2556" max="2556" width="11.42578125" bestFit="1" customWidth="1"/>
    <col min="2557" max="2557" width="12.140625" bestFit="1" customWidth="1"/>
    <col min="2558" max="2558" width="11.42578125" bestFit="1" customWidth="1"/>
    <col min="2559" max="2559" width="12.140625" bestFit="1" customWidth="1"/>
    <col min="2560" max="2560" width="11.42578125" bestFit="1" customWidth="1"/>
    <col min="2561" max="2561" width="12.140625" bestFit="1" customWidth="1"/>
    <col min="2562" max="2562" width="11.42578125" bestFit="1" customWidth="1"/>
    <col min="2563" max="2563" width="12.140625" bestFit="1" customWidth="1"/>
    <col min="2564" max="2564" width="11.42578125" bestFit="1" customWidth="1"/>
    <col min="2565" max="2565" width="12.140625" bestFit="1" customWidth="1"/>
    <col min="2566" max="2566" width="11.42578125" bestFit="1" customWidth="1"/>
    <col min="2567" max="2567" width="12.140625" bestFit="1" customWidth="1"/>
    <col min="2568" max="2568" width="11.42578125" bestFit="1" customWidth="1"/>
    <col min="2569" max="2569" width="12.140625" bestFit="1" customWidth="1"/>
    <col min="2570" max="2570" width="11.42578125" bestFit="1" customWidth="1"/>
    <col min="2571" max="2571" width="12.140625" bestFit="1" customWidth="1"/>
    <col min="2572" max="2572" width="11.42578125" bestFit="1" customWidth="1"/>
    <col min="2573" max="2573" width="12.140625" bestFit="1" customWidth="1"/>
    <col min="2574" max="2574" width="11.42578125" bestFit="1" customWidth="1"/>
    <col min="2575" max="2575" width="12.140625" bestFit="1" customWidth="1"/>
    <col min="2576" max="2576" width="11.42578125" bestFit="1" customWidth="1"/>
    <col min="2577" max="2577" width="12.140625" bestFit="1" customWidth="1"/>
    <col min="2578" max="2578" width="11.42578125" bestFit="1" customWidth="1"/>
    <col min="2579" max="2579" width="12.140625" bestFit="1" customWidth="1"/>
    <col min="2580" max="2580" width="11.42578125" bestFit="1" customWidth="1"/>
    <col min="2581" max="2581" width="12.140625" bestFit="1" customWidth="1"/>
    <col min="2582" max="2582" width="11.42578125" bestFit="1" customWidth="1"/>
    <col min="2583" max="2583" width="12.140625" bestFit="1" customWidth="1"/>
    <col min="2584" max="2584" width="11.42578125" bestFit="1" customWidth="1"/>
    <col min="2585" max="2585" width="12.140625" bestFit="1" customWidth="1"/>
    <col min="2586" max="2586" width="11.42578125" bestFit="1" customWidth="1"/>
    <col min="2587" max="2587" width="12.140625" bestFit="1" customWidth="1"/>
    <col min="2588" max="2588" width="11.42578125" bestFit="1" customWidth="1"/>
    <col min="2589" max="2589" width="12.140625" bestFit="1" customWidth="1"/>
    <col min="2590" max="2590" width="11.42578125" bestFit="1" customWidth="1"/>
    <col min="2591" max="2591" width="12.140625" bestFit="1" customWidth="1"/>
    <col min="2592" max="2592" width="11.42578125" bestFit="1" customWidth="1"/>
    <col min="2593" max="2593" width="12.140625" bestFit="1" customWidth="1"/>
    <col min="2594" max="2594" width="11.42578125" bestFit="1" customWidth="1"/>
    <col min="2595" max="2595" width="12.140625" bestFit="1" customWidth="1"/>
    <col min="2596" max="2596" width="11.42578125" bestFit="1" customWidth="1"/>
    <col min="2597" max="2597" width="12.140625" bestFit="1" customWidth="1"/>
    <col min="2598" max="2598" width="11.42578125" bestFit="1" customWidth="1"/>
    <col min="2599" max="2599" width="12.140625" bestFit="1" customWidth="1"/>
    <col min="2600" max="2600" width="11.42578125" bestFit="1" customWidth="1"/>
    <col min="2601" max="2601" width="12.140625" bestFit="1" customWidth="1"/>
    <col min="2602" max="2602" width="11.42578125" bestFit="1" customWidth="1"/>
    <col min="2603" max="2603" width="12.140625" bestFit="1" customWidth="1"/>
    <col min="2604" max="2604" width="11.42578125" bestFit="1" customWidth="1"/>
    <col min="2605" max="2605" width="12.140625" bestFit="1" customWidth="1"/>
    <col min="2606" max="2606" width="11.42578125" bestFit="1" customWidth="1"/>
    <col min="2607" max="2607" width="12.140625" bestFit="1" customWidth="1"/>
    <col min="2608" max="2608" width="11.42578125" bestFit="1" customWidth="1"/>
    <col min="2609" max="2609" width="12.140625" bestFit="1" customWidth="1"/>
    <col min="2610" max="2610" width="11.42578125" bestFit="1" customWidth="1"/>
    <col min="2611" max="2611" width="12.140625" bestFit="1" customWidth="1"/>
    <col min="2612" max="2612" width="11.42578125" bestFit="1" customWidth="1"/>
    <col min="2613" max="2613" width="12.140625" bestFit="1" customWidth="1"/>
    <col min="2614" max="2614" width="11.42578125" bestFit="1" customWidth="1"/>
    <col min="2615" max="2615" width="12.140625" bestFit="1" customWidth="1"/>
    <col min="2616" max="2616" width="11.42578125" bestFit="1" customWidth="1"/>
    <col min="2617" max="2617" width="12.140625" bestFit="1" customWidth="1"/>
    <col min="2618" max="2618" width="11.42578125" bestFit="1" customWidth="1"/>
    <col min="2619" max="2619" width="12.140625" bestFit="1" customWidth="1"/>
    <col min="2620" max="2620" width="11.42578125" bestFit="1" customWidth="1"/>
    <col min="2621" max="2621" width="12.140625" bestFit="1" customWidth="1"/>
    <col min="2622" max="2622" width="11.42578125" bestFit="1" customWidth="1"/>
    <col min="2623" max="2623" width="12.140625" bestFit="1" customWidth="1"/>
    <col min="2624" max="2624" width="11.42578125" bestFit="1" customWidth="1"/>
    <col min="2625" max="2625" width="12.140625" bestFit="1" customWidth="1"/>
    <col min="2626" max="2626" width="11.42578125" bestFit="1" customWidth="1"/>
    <col min="2627" max="2627" width="12.140625" bestFit="1" customWidth="1"/>
    <col min="2628" max="2628" width="11.42578125" bestFit="1" customWidth="1"/>
    <col min="2629" max="2629" width="12.140625" bestFit="1" customWidth="1"/>
    <col min="2630" max="2630" width="11.42578125" bestFit="1" customWidth="1"/>
    <col min="2631" max="2631" width="12.140625" bestFit="1" customWidth="1"/>
    <col min="2632" max="2632" width="11.42578125" bestFit="1" customWidth="1"/>
    <col min="2633" max="2633" width="12.140625" bestFit="1" customWidth="1"/>
    <col min="2634" max="2634" width="11.42578125" bestFit="1" customWidth="1"/>
    <col min="2635" max="2635" width="12.140625" bestFit="1" customWidth="1"/>
    <col min="2636" max="2636" width="11.42578125" bestFit="1" customWidth="1"/>
    <col min="2637" max="2637" width="12.140625" bestFit="1" customWidth="1"/>
    <col min="2638" max="2638" width="11.42578125" bestFit="1" customWidth="1"/>
    <col min="2639" max="2639" width="12.140625" bestFit="1" customWidth="1"/>
    <col min="2640" max="2640" width="11.42578125" bestFit="1" customWidth="1"/>
    <col min="2641" max="2641" width="12.140625" bestFit="1" customWidth="1"/>
    <col min="2642" max="2642" width="11.42578125" bestFit="1" customWidth="1"/>
    <col min="2643" max="2643" width="12.140625" bestFit="1" customWidth="1"/>
    <col min="2644" max="2644" width="11.42578125" bestFit="1" customWidth="1"/>
    <col min="2645" max="2645" width="12.140625" bestFit="1" customWidth="1"/>
    <col min="2646" max="2646" width="11.42578125" bestFit="1" customWidth="1"/>
    <col min="2647" max="2647" width="12.140625" bestFit="1" customWidth="1"/>
    <col min="2648" max="2648" width="11.42578125" bestFit="1" customWidth="1"/>
    <col min="2649" max="2649" width="12.140625" bestFit="1" customWidth="1"/>
    <col min="2650" max="2650" width="11.42578125" bestFit="1" customWidth="1"/>
    <col min="2651" max="2651" width="12.140625" bestFit="1" customWidth="1"/>
    <col min="2652" max="2652" width="11.42578125" bestFit="1" customWidth="1"/>
    <col min="2653" max="2653" width="12.140625" bestFit="1" customWidth="1"/>
    <col min="2654" max="2654" width="11.42578125" bestFit="1" customWidth="1"/>
    <col min="2655" max="2655" width="12.140625" bestFit="1" customWidth="1"/>
    <col min="2656" max="2656" width="11.42578125" bestFit="1" customWidth="1"/>
    <col min="2657" max="2657" width="12.140625" bestFit="1" customWidth="1"/>
    <col min="2658" max="2658" width="11.42578125" bestFit="1" customWidth="1"/>
    <col min="2659" max="2659" width="12.140625" bestFit="1" customWidth="1"/>
    <col min="2660" max="2660" width="11.42578125" bestFit="1" customWidth="1"/>
    <col min="2661" max="2661" width="12.140625" bestFit="1" customWidth="1"/>
    <col min="2662" max="2662" width="11.42578125" bestFit="1" customWidth="1"/>
    <col min="2663" max="2663" width="12.140625" bestFit="1" customWidth="1"/>
    <col min="2664" max="2664" width="11.42578125" bestFit="1" customWidth="1"/>
    <col min="2665" max="2665" width="12.140625" bestFit="1" customWidth="1"/>
    <col min="2666" max="2666" width="11.42578125" bestFit="1" customWidth="1"/>
    <col min="2667" max="2667" width="12.140625" bestFit="1" customWidth="1"/>
    <col min="2668" max="2668" width="11.42578125" bestFit="1" customWidth="1"/>
    <col min="2669" max="2669" width="12.140625" bestFit="1" customWidth="1"/>
    <col min="2670" max="2670" width="11.42578125" bestFit="1" customWidth="1"/>
    <col min="2671" max="2671" width="12.140625" bestFit="1" customWidth="1"/>
    <col min="2672" max="2672" width="11.42578125" bestFit="1" customWidth="1"/>
    <col min="2673" max="2673" width="12.140625" bestFit="1" customWidth="1"/>
    <col min="2674" max="2674" width="11.42578125" bestFit="1" customWidth="1"/>
    <col min="2675" max="2675" width="12.140625" bestFit="1" customWidth="1"/>
    <col min="2676" max="2676" width="11.42578125" bestFit="1" customWidth="1"/>
    <col min="2677" max="2677" width="12.140625" bestFit="1" customWidth="1"/>
    <col min="2678" max="2678" width="11.42578125" bestFit="1" customWidth="1"/>
    <col min="2679" max="2679" width="12.140625" bestFit="1" customWidth="1"/>
    <col min="2680" max="2680" width="11.42578125" bestFit="1" customWidth="1"/>
    <col min="2681" max="2681" width="12.140625" bestFit="1" customWidth="1"/>
    <col min="2682" max="2682" width="11.42578125" bestFit="1" customWidth="1"/>
    <col min="2683" max="2683" width="12.140625" bestFit="1" customWidth="1"/>
    <col min="2684" max="2684" width="11.42578125" bestFit="1" customWidth="1"/>
    <col min="2685" max="2685" width="12.140625" bestFit="1" customWidth="1"/>
    <col min="2686" max="2686" width="11.42578125" bestFit="1" customWidth="1"/>
    <col min="2687" max="2687" width="12.140625" bestFit="1" customWidth="1"/>
    <col min="2688" max="2688" width="11.42578125" bestFit="1" customWidth="1"/>
    <col min="2689" max="2689" width="12.140625" bestFit="1" customWidth="1"/>
    <col min="2690" max="2690" width="11.42578125" bestFit="1" customWidth="1"/>
    <col min="2691" max="2691" width="12.140625" bestFit="1" customWidth="1"/>
    <col min="2692" max="2692" width="11.42578125" bestFit="1" customWidth="1"/>
    <col min="2693" max="2693" width="12.140625" bestFit="1" customWidth="1"/>
    <col min="2694" max="2694" width="11.42578125" bestFit="1" customWidth="1"/>
    <col min="2695" max="2695" width="12.140625" bestFit="1" customWidth="1"/>
    <col min="2696" max="2696" width="11.42578125" bestFit="1" customWidth="1"/>
    <col min="2697" max="2697" width="12.140625" bestFit="1" customWidth="1"/>
    <col min="2698" max="2698" width="11.42578125" bestFit="1" customWidth="1"/>
    <col min="2699" max="2699" width="12.140625" bestFit="1" customWidth="1"/>
    <col min="2700" max="2700" width="11.42578125" bestFit="1" customWidth="1"/>
    <col min="2701" max="2701" width="12.140625" bestFit="1" customWidth="1"/>
    <col min="2702" max="2702" width="11.42578125" bestFit="1" customWidth="1"/>
    <col min="2703" max="2703" width="12.140625" bestFit="1" customWidth="1"/>
    <col min="2704" max="2704" width="11.42578125" bestFit="1" customWidth="1"/>
    <col min="2705" max="2705" width="12.140625" bestFit="1" customWidth="1"/>
    <col min="2706" max="2706" width="11.42578125" bestFit="1" customWidth="1"/>
    <col min="2707" max="2707" width="12.140625" bestFit="1" customWidth="1"/>
    <col min="2708" max="2708" width="11.42578125" bestFit="1" customWidth="1"/>
    <col min="2709" max="2709" width="12.140625" bestFit="1" customWidth="1"/>
    <col min="2710" max="2710" width="11.42578125" bestFit="1" customWidth="1"/>
    <col min="2711" max="2711" width="12.140625" bestFit="1" customWidth="1"/>
    <col min="2712" max="2712" width="11.42578125" bestFit="1" customWidth="1"/>
    <col min="2713" max="2713" width="12.140625" bestFit="1" customWidth="1"/>
    <col min="2714" max="2714" width="11.42578125" bestFit="1" customWidth="1"/>
    <col min="2715" max="2715" width="12.140625" bestFit="1" customWidth="1"/>
    <col min="2716" max="2716" width="11.42578125" bestFit="1" customWidth="1"/>
    <col min="2717" max="2717" width="12.140625" bestFit="1" customWidth="1"/>
    <col min="2718" max="2718" width="11.42578125" bestFit="1" customWidth="1"/>
    <col min="2719" max="2719" width="12.140625" bestFit="1" customWidth="1"/>
    <col min="2720" max="2720" width="11.42578125" bestFit="1" customWidth="1"/>
    <col min="2721" max="2721" width="12.140625" bestFit="1" customWidth="1"/>
    <col min="2722" max="2722" width="11.42578125" bestFit="1" customWidth="1"/>
    <col min="2723" max="2723" width="12.140625" bestFit="1" customWidth="1"/>
    <col min="2724" max="2724" width="11.42578125" bestFit="1" customWidth="1"/>
    <col min="2725" max="2725" width="12.140625" bestFit="1" customWidth="1"/>
    <col min="2726" max="2726" width="11.42578125" bestFit="1" customWidth="1"/>
    <col min="2727" max="2727" width="12.140625" bestFit="1" customWidth="1"/>
    <col min="2728" max="2728" width="11.42578125" bestFit="1" customWidth="1"/>
    <col min="2729" max="2729" width="12.140625" bestFit="1" customWidth="1"/>
    <col min="2730" max="2730" width="11.42578125" bestFit="1" customWidth="1"/>
    <col min="2731" max="2731" width="12.140625" bestFit="1" customWidth="1"/>
    <col min="2732" max="2732" width="11.42578125" bestFit="1" customWidth="1"/>
    <col min="2733" max="2733" width="12.140625" bestFit="1" customWidth="1"/>
    <col min="2734" max="2734" width="11.42578125" bestFit="1" customWidth="1"/>
    <col min="2735" max="2735" width="12.140625" bestFit="1" customWidth="1"/>
    <col min="2736" max="2736" width="11.42578125" bestFit="1" customWidth="1"/>
    <col min="2737" max="2737" width="12.140625" bestFit="1" customWidth="1"/>
    <col min="2738" max="2738" width="11.42578125" bestFit="1" customWidth="1"/>
    <col min="2739" max="2739" width="12.140625" bestFit="1" customWidth="1"/>
    <col min="2740" max="2740" width="11.42578125" bestFit="1" customWidth="1"/>
    <col min="2741" max="2741" width="12.140625" bestFit="1" customWidth="1"/>
    <col min="2742" max="2742" width="11.42578125" bestFit="1" customWidth="1"/>
    <col min="2743" max="2743" width="12.140625" bestFit="1" customWidth="1"/>
    <col min="2744" max="2744" width="11.42578125" bestFit="1" customWidth="1"/>
    <col min="2745" max="2745" width="12.140625" bestFit="1" customWidth="1"/>
    <col min="2746" max="2746" width="11.42578125" bestFit="1" customWidth="1"/>
    <col min="2747" max="2747" width="12.140625" bestFit="1" customWidth="1"/>
    <col min="2748" max="2748" width="11.42578125" bestFit="1" customWidth="1"/>
    <col min="2749" max="2749" width="12.140625" bestFit="1" customWidth="1"/>
    <col min="2750" max="2750" width="11.42578125" bestFit="1" customWidth="1"/>
    <col min="2751" max="2751" width="12.140625" bestFit="1" customWidth="1"/>
    <col min="2752" max="2752" width="11.42578125" bestFit="1" customWidth="1"/>
    <col min="2753" max="2753" width="12.140625" bestFit="1" customWidth="1"/>
    <col min="2754" max="2754" width="11.42578125" bestFit="1" customWidth="1"/>
    <col min="2755" max="2755" width="12.140625" bestFit="1" customWidth="1"/>
    <col min="2756" max="2756" width="11.42578125" bestFit="1" customWidth="1"/>
    <col min="2757" max="2757" width="12.140625" bestFit="1" customWidth="1"/>
    <col min="2758" max="2758" width="11.42578125" bestFit="1" customWidth="1"/>
    <col min="2759" max="2759" width="12.140625" bestFit="1" customWidth="1"/>
    <col min="2760" max="2760" width="11.42578125" bestFit="1" customWidth="1"/>
    <col min="2761" max="2761" width="12.140625" bestFit="1" customWidth="1"/>
    <col min="2762" max="2762" width="11.42578125" bestFit="1" customWidth="1"/>
    <col min="2763" max="2763" width="12.140625" bestFit="1" customWidth="1"/>
    <col min="2764" max="2764" width="11.42578125" bestFit="1" customWidth="1"/>
    <col min="2765" max="2765" width="12.140625" bestFit="1" customWidth="1"/>
    <col min="2766" max="2766" width="11.42578125" bestFit="1" customWidth="1"/>
    <col min="2767" max="2767" width="12.140625" bestFit="1" customWidth="1"/>
    <col min="2768" max="2768" width="11.42578125" bestFit="1" customWidth="1"/>
    <col min="2769" max="2769" width="12.140625" bestFit="1" customWidth="1"/>
    <col min="2770" max="2770" width="11.42578125" bestFit="1" customWidth="1"/>
    <col min="2771" max="2771" width="12.140625" bestFit="1" customWidth="1"/>
    <col min="2772" max="2772" width="11.42578125" bestFit="1" customWidth="1"/>
    <col min="2773" max="2773" width="12.140625" bestFit="1" customWidth="1"/>
    <col min="2774" max="2774" width="11.42578125" bestFit="1" customWidth="1"/>
    <col min="2775" max="2775" width="12.140625" bestFit="1" customWidth="1"/>
    <col min="2776" max="2776" width="11.42578125" bestFit="1" customWidth="1"/>
    <col min="2777" max="2777" width="12.140625" bestFit="1" customWidth="1"/>
    <col min="2778" max="2778" width="11.42578125" bestFit="1" customWidth="1"/>
    <col min="2779" max="2779" width="12.140625" bestFit="1" customWidth="1"/>
    <col min="2780" max="2780" width="11.42578125" bestFit="1" customWidth="1"/>
    <col min="2781" max="2781" width="12.140625" bestFit="1" customWidth="1"/>
    <col min="2782" max="2782" width="11.42578125" bestFit="1" customWidth="1"/>
    <col min="2783" max="2783" width="12.140625" bestFit="1" customWidth="1"/>
    <col min="2784" max="2784" width="11.42578125" bestFit="1" customWidth="1"/>
    <col min="2785" max="2785" width="12.140625" bestFit="1" customWidth="1"/>
    <col min="2786" max="2786" width="11.42578125" bestFit="1" customWidth="1"/>
    <col min="2787" max="2787" width="12.140625" bestFit="1" customWidth="1"/>
    <col min="2788" max="2788" width="11.42578125" bestFit="1" customWidth="1"/>
    <col min="2789" max="2789" width="12.140625" bestFit="1" customWidth="1"/>
    <col min="2790" max="2790" width="11.42578125" bestFit="1" customWidth="1"/>
    <col min="2791" max="2791" width="12.140625" bestFit="1" customWidth="1"/>
    <col min="2792" max="2792" width="11.42578125" bestFit="1" customWidth="1"/>
    <col min="2793" max="2793" width="12.140625" bestFit="1" customWidth="1"/>
    <col min="2794" max="2794" width="11.42578125" bestFit="1" customWidth="1"/>
    <col min="2795" max="2795" width="12.140625" bestFit="1" customWidth="1"/>
    <col min="2796" max="2796" width="11.42578125" bestFit="1" customWidth="1"/>
    <col min="2797" max="2797" width="12.140625" bestFit="1" customWidth="1"/>
    <col min="2798" max="2798" width="11.42578125" bestFit="1" customWidth="1"/>
    <col min="2799" max="2799" width="12.140625" bestFit="1" customWidth="1"/>
    <col min="2800" max="2800" width="11.42578125" bestFit="1" customWidth="1"/>
    <col min="2801" max="2801" width="12.140625" bestFit="1" customWidth="1"/>
    <col min="2802" max="2802" width="11.42578125" bestFit="1" customWidth="1"/>
    <col min="2803" max="2803" width="12.140625" bestFit="1" customWidth="1"/>
    <col min="2804" max="2804" width="11.42578125" bestFit="1" customWidth="1"/>
    <col min="2805" max="2805" width="12.140625" bestFit="1" customWidth="1"/>
    <col min="2806" max="2806" width="11.42578125" bestFit="1" customWidth="1"/>
    <col min="2807" max="2807" width="12.140625" bestFit="1" customWidth="1"/>
    <col min="2808" max="2808" width="11.42578125" bestFit="1" customWidth="1"/>
    <col min="2809" max="2809" width="12.140625" bestFit="1" customWidth="1"/>
    <col min="2810" max="2810" width="11.42578125" bestFit="1" customWidth="1"/>
    <col min="2811" max="2811" width="12.140625" bestFit="1" customWidth="1"/>
    <col min="2812" max="2812" width="11.42578125" bestFit="1" customWidth="1"/>
    <col min="2813" max="2813" width="12.140625" bestFit="1" customWidth="1"/>
    <col min="2814" max="2814" width="11.42578125" bestFit="1" customWidth="1"/>
    <col min="2815" max="2815" width="12.140625" bestFit="1" customWidth="1"/>
    <col min="2816" max="2816" width="11.42578125" bestFit="1" customWidth="1"/>
    <col min="2817" max="2817" width="12.140625" bestFit="1" customWidth="1"/>
    <col min="2818" max="2818" width="11.42578125" bestFit="1" customWidth="1"/>
    <col min="2819" max="2819" width="12.140625" bestFit="1" customWidth="1"/>
    <col min="2820" max="2820" width="11.42578125" bestFit="1" customWidth="1"/>
    <col min="2821" max="2821" width="12.140625" bestFit="1" customWidth="1"/>
    <col min="2822" max="2822" width="11.42578125" bestFit="1" customWidth="1"/>
    <col min="2823" max="2823" width="12.140625" bestFit="1" customWidth="1"/>
    <col min="2824" max="2824" width="11.42578125" bestFit="1" customWidth="1"/>
    <col min="2825" max="2825" width="12.140625" bestFit="1" customWidth="1"/>
    <col min="2826" max="2826" width="11.42578125" bestFit="1" customWidth="1"/>
    <col min="2827" max="2827" width="12.140625" bestFit="1" customWidth="1"/>
    <col min="2828" max="2828" width="11.42578125" bestFit="1" customWidth="1"/>
    <col min="2829" max="2829" width="12.140625" bestFit="1" customWidth="1"/>
    <col min="2830" max="2830" width="11.42578125" bestFit="1" customWidth="1"/>
    <col min="2831" max="2831" width="12.140625" bestFit="1" customWidth="1"/>
    <col min="2832" max="2832" width="11.42578125" bestFit="1" customWidth="1"/>
    <col min="2833" max="2833" width="12.140625" bestFit="1" customWidth="1"/>
    <col min="2834" max="2834" width="11.42578125" bestFit="1" customWidth="1"/>
    <col min="2835" max="2835" width="12.140625" bestFit="1" customWidth="1"/>
    <col min="2836" max="2836" width="11.42578125" bestFit="1" customWidth="1"/>
    <col min="2837" max="2837" width="12.140625" bestFit="1" customWidth="1"/>
    <col min="2838" max="2838" width="11.42578125" bestFit="1" customWidth="1"/>
    <col min="2839" max="2839" width="12.140625" bestFit="1" customWidth="1"/>
    <col min="2840" max="2840" width="11.42578125" bestFit="1" customWidth="1"/>
    <col min="2841" max="2841" width="12.140625" bestFit="1" customWidth="1"/>
    <col min="2842" max="2842" width="11.42578125" bestFit="1" customWidth="1"/>
    <col min="2843" max="2843" width="12.140625" bestFit="1" customWidth="1"/>
    <col min="2844" max="2844" width="11.42578125" bestFit="1" customWidth="1"/>
    <col min="2845" max="2845" width="12.140625" bestFit="1" customWidth="1"/>
    <col min="2846" max="2846" width="11.42578125" bestFit="1" customWidth="1"/>
    <col min="2847" max="2847" width="12.140625" bestFit="1" customWidth="1"/>
    <col min="2848" max="2848" width="11.42578125" bestFit="1" customWidth="1"/>
    <col min="2849" max="2849" width="12.140625" bestFit="1" customWidth="1"/>
    <col min="2850" max="2850" width="11.42578125" bestFit="1" customWidth="1"/>
    <col min="2851" max="2851" width="12.140625" bestFit="1" customWidth="1"/>
    <col min="2852" max="2852" width="11.42578125" bestFit="1" customWidth="1"/>
    <col min="2853" max="2853" width="12.140625" bestFit="1" customWidth="1"/>
    <col min="2854" max="2854" width="11.42578125" bestFit="1" customWidth="1"/>
    <col min="2855" max="2855" width="12.140625" bestFit="1" customWidth="1"/>
    <col min="2856" max="2856" width="11.42578125" bestFit="1" customWidth="1"/>
    <col min="2857" max="2857" width="12.140625" bestFit="1" customWidth="1"/>
    <col min="2858" max="2858" width="11.42578125" bestFit="1" customWidth="1"/>
    <col min="2859" max="2859" width="12.140625" bestFit="1" customWidth="1"/>
    <col min="2860" max="2860" width="11.42578125" bestFit="1" customWidth="1"/>
    <col min="2861" max="2861" width="12.140625" bestFit="1" customWidth="1"/>
    <col min="2862" max="2862" width="11.42578125" bestFit="1" customWidth="1"/>
    <col min="2863" max="2863" width="12.140625" bestFit="1" customWidth="1"/>
    <col min="2864" max="2864" width="11.42578125" bestFit="1" customWidth="1"/>
    <col min="2865" max="2865" width="12.140625" bestFit="1" customWidth="1"/>
    <col min="2866" max="2866" width="11.42578125" bestFit="1" customWidth="1"/>
    <col min="2867" max="2867" width="12.140625" bestFit="1" customWidth="1"/>
    <col min="2868" max="2868" width="11.42578125" bestFit="1" customWidth="1"/>
    <col min="2869" max="2869" width="12.140625" bestFit="1" customWidth="1"/>
    <col min="2870" max="2870" width="11.42578125" bestFit="1" customWidth="1"/>
    <col min="2871" max="2871" width="12.140625" bestFit="1" customWidth="1"/>
    <col min="2872" max="2872" width="11.42578125" bestFit="1" customWidth="1"/>
    <col min="2873" max="2873" width="12.140625" bestFit="1" customWidth="1"/>
    <col min="2874" max="2874" width="11.42578125" bestFit="1" customWidth="1"/>
    <col min="2875" max="2875" width="12.140625" bestFit="1" customWidth="1"/>
    <col min="2876" max="2876" width="11.42578125" bestFit="1" customWidth="1"/>
    <col min="2877" max="2877" width="12.140625" bestFit="1" customWidth="1"/>
    <col min="2878" max="2878" width="11.42578125" bestFit="1" customWidth="1"/>
    <col min="2879" max="2879" width="12.140625" bestFit="1" customWidth="1"/>
    <col min="2880" max="2880" width="11.42578125" bestFit="1" customWidth="1"/>
    <col min="2881" max="2881" width="12.140625" bestFit="1" customWidth="1"/>
    <col min="2882" max="2882" width="11.42578125" bestFit="1" customWidth="1"/>
    <col min="2883" max="2883" width="12.140625" bestFit="1" customWidth="1"/>
    <col min="2884" max="2884" width="11.42578125" bestFit="1" customWidth="1"/>
    <col min="2885" max="2885" width="12.140625" bestFit="1" customWidth="1"/>
    <col min="2886" max="2886" width="11.42578125" bestFit="1" customWidth="1"/>
    <col min="2887" max="2887" width="12.140625" bestFit="1" customWidth="1"/>
    <col min="2888" max="2888" width="11.42578125" bestFit="1" customWidth="1"/>
    <col min="2889" max="2889" width="12.140625" bestFit="1" customWidth="1"/>
    <col min="2890" max="2890" width="11.42578125" bestFit="1" customWidth="1"/>
    <col min="2891" max="2891" width="12.140625" bestFit="1" customWidth="1"/>
    <col min="2892" max="2892" width="11.42578125" bestFit="1" customWidth="1"/>
    <col min="2893" max="2893" width="12.140625" bestFit="1" customWidth="1"/>
    <col min="2894" max="2894" width="11.42578125" bestFit="1" customWidth="1"/>
    <col min="2895" max="2895" width="12.140625" bestFit="1" customWidth="1"/>
    <col min="2896" max="2896" width="11.42578125" bestFit="1" customWidth="1"/>
    <col min="2897" max="2897" width="12.140625" bestFit="1" customWidth="1"/>
    <col min="2898" max="2898" width="11.42578125" bestFit="1" customWidth="1"/>
    <col min="2899" max="2899" width="12.140625" bestFit="1" customWidth="1"/>
    <col min="2900" max="2900" width="11.42578125" bestFit="1" customWidth="1"/>
    <col min="2901" max="2901" width="12.140625" bestFit="1" customWidth="1"/>
    <col min="2902" max="2902" width="11.42578125" bestFit="1" customWidth="1"/>
    <col min="2903" max="2903" width="12.140625" bestFit="1" customWidth="1"/>
    <col min="2904" max="2904" width="11.42578125" bestFit="1" customWidth="1"/>
    <col min="2905" max="2905" width="12.140625" bestFit="1" customWidth="1"/>
    <col min="2906" max="2906" width="11.42578125" bestFit="1" customWidth="1"/>
    <col min="2907" max="2907" width="12.140625" bestFit="1" customWidth="1"/>
    <col min="2908" max="2908" width="11.42578125" bestFit="1" customWidth="1"/>
    <col min="2909" max="2909" width="12.140625" bestFit="1" customWidth="1"/>
    <col min="2910" max="2910" width="11.42578125" bestFit="1" customWidth="1"/>
    <col min="2911" max="2911" width="12.140625" bestFit="1" customWidth="1"/>
    <col min="2912" max="2912" width="11.42578125" bestFit="1" customWidth="1"/>
    <col min="2913" max="2913" width="12.140625" bestFit="1" customWidth="1"/>
    <col min="2914" max="2914" width="11.42578125" bestFit="1" customWidth="1"/>
    <col min="2915" max="2915" width="12.140625" bestFit="1" customWidth="1"/>
    <col min="2916" max="2916" width="11.42578125" bestFit="1" customWidth="1"/>
    <col min="2917" max="2917" width="12.140625" bestFit="1" customWidth="1"/>
    <col min="2918" max="2918" width="11.42578125" bestFit="1" customWidth="1"/>
    <col min="2919" max="2919" width="12.140625" bestFit="1" customWidth="1"/>
    <col min="2920" max="2920" width="11.42578125" bestFit="1" customWidth="1"/>
    <col min="2921" max="2921" width="12.140625" bestFit="1" customWidth="1"/>
    <col min="2922" max="2922" width="11.42578125" bestFit="1" customWidth="1"/>
    <col min="2923" max="2923" width="12.140625" bestFit="1" customWidth="1"/>
    <col min="2924" max="2924" width="11.42578125" bestFit="1" customWidth="1"/>
    <col min="2925" max="2925" width="12.140625" bestFit="1" customWidth="1"/>
    <col min="2926" max="2926" width="11.42578125" bestFit="1" customWidth="1"/>
    <col min="2927" max="2927" width="12.140625" bestFit="1" customWidth="1"/>
    <col min="2928" max="2928" width="11.42578125" bestFit="1" customWidth="1"/>
    <col min="2929" max="2929" width="12.140625" bestFit="1" customWidth="1"/>
    <col min="2930" max="2930" width="11.42578125" bestFit="1" customWidth="1"/>
    <col min="2931" max="2931" width="12.140625" bestFit="1" customWidth="1"/>
    <col min="2932" max="2932" width="11.42578125" bestFit="1" customWidth="1"/>
    <col min="2933" max="2933" width="12.140625" bestFit="1" customWidth="1"/>
    <col min="2934" max="2934" width="11.42578125" bestFit="1" customWidth="1"/>
    <col min="2935" max="2935" width="12.140625" bestFit="1" customWidth="1"/>
    <col min="2936" max="2936" width="11.42578125" bestFit="1" customWidth="1"/>
    <col min="2937" max="2937" width="12.140625" bestFit="1" customWidth="1"/>
    <col min="2938" max="2938" width="11.42578125" bestFit="1" customWidth="1"/>
    <col min="2939" max="2939" width="12.140625" bestFit="1" customWidth="1"/>
    <col min="2940" max="2940" width="11.42578125" bestFit="1" customWidth="1"/>
    <col min="2941" max="2941" width="12.140625" bestFit="1" customWidth="1"/>
    <col min="2942" max="2942" width="11.42578125" bestFit="1" customWidth="1"/>
    <col min="2943" max="2943" width="12.140625" bestFit="1" customWidth="1"/>
    <col min="2944" max="2944" width="11.42578125" bestFit="1" customWidth="1"/>
    <col min="2945" max="2945" width="12.140625" bestFit="1" customWidth="1"/>
    <col min="2946" max="2946" width="11.42578125" bestFit="1" customWidth="1"/>
    <col min="2947" max="2947" width="12.140625" bestFit="1" customWidth="1"/>
    <col min="2948" max="2948" width="11.42578125" bestFit="1" customWidth="1"/>
    <col min="2949" max="2949" width="12.140625" bestFit="1" customWidth="1"/>
    <col min="2950" max="2950" width="11.42578125" bestFit="1" customWidth="1"/>
    <col min="2951" max="2951" width="12.140625" bestFit="1" customWidth="1"/>
    <col min="2952" max="2952" width="11.42578125" bestFit="1" customWidth="1"/>
    <col min="2953" max="2953" width="12.140625" bestFit="1" customWidth="1"/>
    <col min="2954" max="2954" width="11.42578125" bestFit="1" customWidth="1"/>
    <col min="2955" max="2955" width="12.140625" bestFit="1" customWidth="1"/>
    <col min="2956" max="2956" width="11.42578125" bestFit="1" customWidth="1"/>
    <col min="2957" max="2957" width="12.140625" bestFit="1" customWidth="1"/>
    <col min="2958" max="2958" width="11.42578125" bestFit="1" customWidth="1"/>
    <col min="2959" max="2959" width="12.140625" bestFit="1" customWidth="1"/>
    <col min="2960" max="2960" width="11.42578125" bestFit="1" customWidth="1"/>
    <col min="2961" max="2961" width="12.140625" bestFit="1" customWidth="1"/>
    <col min="2962" max="2962" width="11.42578125" bestFit="1" customWidth="1"/>
    <col min="2963" max="2963" width="12.140625" bestFit="1" customWidth="1"/>
    <col min="2964" max="2964" width="11.42578125" bestFit="1" customWidth="1"/>
    <col min="2965" max="2965" width="12.140625" bestFit="1" customWidth="1"/>
    <col min="2966" max="2966" width="11.42578125" bestFit="1" customWidth="1"/>
    <col min="2967" max="2967" width="12.140625" bestFit="1" customWidth="1"/>
    <col min="2968" max="2968" width="11.42578125" bestFit="1" customWidth="1"/>
    <col min="2969" max="2969" width="12.140625" bestFit="1" customWidth="1"/>
    <col min="2970" max="2970" width="11.42578125" bestFit="1" customWidth="1"/>
    <col min="2971" max="2971" width="12.140625" bestFit="1" customWidth="1"/>
    <col min="2972" max="2972" width="11.42578125" bestFit="1" customWidth="1"/>
    <col min="2973" max="2973" width="12.140625" bestFit="1" customWidth="1"/>
    <col min="2974" max="2974" width="11.42578125" bestFit="1" customWidth="1"/>
    <col min="2975" max="2975" width="12.140625" bestFit="1" customWidth="1"/>
    <col min="2976" max="2976" width="11.42578125" bestFit="1" customWidth="1"/>
    <col min="2977" max="2977" width="12.140625" bestFit="1" customWidth="1"/>
    <col min="2978" max="2978" width="11.42578125" bestFit="1" customWidth="1"/>
    <col min="2979" max="2979" width="12.140625" bestFit="1" customWidth="1"/>
    <col min="2980" max="2980" width="11.42578125" bestFit="1" customWidth="1"/>
    <col min="2981" max="2981" width="12.140625" bestFit="1" customWidth="1"/>
    <col min="2982" max="2982" width="11.42578125" bestFit="1" customWidth="1"/>
    <col min="2983" max="2983" width="12.140625" bestFit="1" customWidth="1"/>
    <col min="2984" max="2984" width="11.42578125" bestFit="1" customWidth="1"/>
    <col min="2985" max="2985" width="12.140625" bestFit="1" customWidth="1"/>
    <col min="2986" max="2986" width="11.42578125" bestFit="1" customWidth="1"/>
    <col min="2987" max="2987" width="12.140625" bestFit="1" customWidth="1"/>
    <col min="2988" max="2988" width="11.42578125" bestFit="1" customWidth="1"/>
    <col min="2989" max="2989" width="12.140625" bestFit="1" customWidth="1"/>
    <col min="2990" max="2990" width="11.42578125" bestFit="1" customWidth="1"/>
    <col min="2991" max="2991" width="12.140625" bestFit="1" customWidth="1"/>
    <col min="2992" max="2992" width="11.42578125" bestFit="1" customWidth="1"/>
    <col min="2993" max="2993" width="12.140625" bestFit="1" customWidth="1"/>
    <col min="2994" max="2994" width="11.42578125" bestFit="1" customWidth="1"/>
    <col min="2995" max="2995" width="12.140625" bestFit="1" customWidth="1"/>
    <col min="2996" max="2996" width="11.42578125" bestFit="1" customWidth="1"/>
    <col min="2997" max="2997" width="12.140625" bestFit="1" customWidth="1"/>
    <col min="2998" max="2998" width="11.42578125" bestFit="1" customWidth="1"/>
    <col min="2999" max="2999" width="12.140625" bestFit="1" customWidth="1"/>
    <col min="3000" max="3000" width="11.42578125" bestFit="1" customWidth="1"/>
    <col min="3001" max="3001" width="12.140625" bestFit="1" customWidth="1"/>
    <col min="3002" max="3002" width="11.42578125" bestFit="1" customWidth="1"/>
    <col min="3003" max="3003" width="12.140625" bestFit="1" customWidth="1"/>
    <col min="3004" max="3004" width="11.42578125" bestFit="1" customWidth="1"/>
    <col min="3005" max="3005" width="12.140625" bestFit="1" customWidth="1"/>
    <col min="3006" max="3006" width="11.42578125" bestFit="1" customWidth="1"/>
    <col min="3007" max="3007" width="12.140625" bestFit="1" customWidth="1"/>
    <col min="3008" max="3008" width="11.42578125" bestFit="1" customWidth="1"/>
    <col min="3009" max="3009" width="12.140625" bestFit="1" customWidth="1"/>
    <col min="3010" max="3010" width="11.42578125" bestFit="1" customWidth="1"/>
    <col min="3011" max="3011" width="12.140625" bestFit="1" customWidth="1"/>
    <col min="3012" max="3012" width="11.42578125" bestFit="1" customWidth="1"/>
    <col min="3013" max="3013" width="12.140625" bestFit="1" customWidth="1"/>
    <col min="3014" max="3014" width="11.42578125" bestFit="1" customWidth="1"/>
    <col min="3015" max="3015" width="12.140625" bestFit="1" customWidth="1"/>
    <col min="3016" max="3016" width="11.42578125" bestFit="1" customWidth="1"/>
    <col min="3017" max="3017" width="12.140625" bestFit="1" customWidth="1"/>
    <col min="3018" max="3018" width="11.42578125" bestFit="1" customWidth="1"/>
    <col min="3019" max="3019" width="12.140625" bestFit="1" customWidth="1"/>
    <col min="3020" max="3020" width="11.42578125" bestFit="1" customWidth="1"/>
    <col min="3021" max="3021" width="12.140625" bestFit="1" customWidth="1"/>
    <col min="3022" max="3022" width="11.42578125" bestFit="1" customWidth="1"/>
    <col min="3023" max="3023" width="12.140625" bestFit="1" customWidth="1"/>
    <col min="3024" max="3024" width="11.42578125" bestFit="1" customWidth="1"/>
    <col min="3025" max="3025" width="12.140625" bestFit="1" customWidth="1"/>
    <col min="3026" max="3026" width="11.42578125" bestFit="1" customWidth="1"/>
    <col min="3027" max="3027" width="12.140625" bestFit="1" customWidth="1"/>
    <col min="3028" max="3028" width="11.42578125" bestFit="1" customWidth="1"/>
    <col min="3029" max="3029" width="12.140625" bestFit="1" customWidth="1"/>
    <col min="3030" max="3030" width="11.42578125" bestFit="1" customWidth="1"/>
    <col min="3031" max="3031" width="12.140625" bestFit="1" customWidth="1"/>
    <col min="3032" max="3032" width="11.42578125" bestFit="1" customWidth="1"/>
    <col min="3033" max="3033" width="12.140625" bestFit="1" customWidth="1"/>
    <col min="3034" max="3034" width="11.42578125" bestFit="1" customWidth="1"/>
    <col min="3035" max="3035" width="12.140625" bestFit="1" customWidth="1"/>
    <col min="3036" max="3036" width="11.42578125" bestFit="1" customWidth="1"/>
    <col min="3037" max="3037" width="12.140625" bestFit="1" customWidth="1"/>
    <col min="3038" max="3038" width="11.42578125" bestFit="1" customWidth="1"/>
    <col min="3039" max="3039" width="12.140625" bestFit="1" customWidth="1"/>
    <col min="3040" max="3040" width="11.42578125" bestFit="1" customWidth="1"/>
    <col min="3041" max="3041" width="12.140625" bestFit="1" customWidth="1"/>
    <col min="3042" max="3042" width="11.42578125" bestFit="1" customWidth="1"/>
    <col min="3043" max="3043" width="12.140625" bestFit="1" customWidth="1"/>
    <col min="3044" max="3044" width="11.42578125" bestFit="1" customWidth="1"/>
    <col min="3045" max="3045" width="12.140625" bestFit="1" customWidth="1"/>
    <col min="3046" max="3046" width="11.42578125" bestFit="1" customWidth="1"/>
    <col min="3047" max="3047" width="12.140625" bestFit="1" customWidth="1"/>
    <col min="3048" max="3048" width="11.42578125" bestFit="1" customWidth="1"/>
    <col min="3049" max="3049" width="12.140625" bestFit="1" customWidth="1"/>
    <col min="3050" max="3050" width="11.42578125" bestFit="1" customWidth="1"/>
    <col min="3051" max="3051" width="12.140625" bestFit="1" customWidth="1"/>
    <col min="3052" max="3052" width="11.42578125" bestFit="1" customWidth="1"/>
    <col min="3053" max="3053" width="12.140625" bestFit="1" customWidth="1"/>
    <col min="3054" max="3054" width="11.42578125" bestFit="1" customWidth="1"/>
    <col min="3055" max="3055" width="12.140625" bestFit="1" customWidth="1"/>
    <col min="3056" max="3056" width="11.42578125" bestFit="1" customWidth="1"/>
    <col min="3057" max="3057" width="12.140625" bestFit="1" customWidth="1"/>
    <col min="3058" max="3058" width="11.42578125" bestFit="1" customWidth="1"/>
    <col min="3059" max="3059" width="12.140625" bestFit="1" customWidth="1"/>
    <col min="3060" max="3060" width="11.42578125" bestFit="1" customWidth="1"/>
    <col min="3061" max="3061" width="12.140625" bestFit="1" customWidth="1"/>
    <col min="3062" max="3062" width="11.42578125" bestFit="1" customWidth="1"/>
    <col min="3063" max="3063" width="12.140625" bestFit="1" customWidth="1"/>
    <col min="3064" max="3064" width="11.42578125" bestFit="1" customWidth="1"/>
    <col min="3065" max="3065" width="12.140625" bestFit="1" customWidth="1"/>
    <col min="3066" max="3066" width="11.42578125" bestFit="1" customWidth="1"/>
    <col min="3067" max="3067" width="12.140625" bestFit="1" customWidth="1"/>
    <col min="3068" max="3068" width="11.42578125" bestFit="1" customWidth="1"/>
    <col min="3069" max="3069" width="12.140625" bestFit="1" customWidth="1"/>
    <col min="3070" max="3070" width="11.42578125" bestFit="1" customWidth="1"/>
    <col min="3071" max="3071" width="12.140625" bestFit="1" customWidth="1"/>
    <col min="3072" max="3072" width="11.42578125" bestFit="1" customWidth="1"/>
    <col min="3073" max="3073" width="12.140625" bestFit="1" customWidth="1"/>
    <col min="3074" max="3074" width="11.42578125" bestFit="1" customWidth="1"/>
    <col min="3075" max="3075" width="12.140625" bestFit="1" customWidth="1"/>
    <col min="3076" max="3076" width="11.42578125" bestFit="1" customWidth="1"/>
    <col min="3077" max="3077" width="12.140625" bestFit="1" customWidth="1"/>
    <col min="3078" max="3078" width="11.42578125" bestFit="1" customWidth="1"/>
    <col min="3079" max="3079" width="12.140625" bestFit="1" customWidth="1"/>
    <col min="3080" max="3080" width="11.42578125" bestFit="1" customWidth="1"/>
    <col min="3081" max="3081" width="12.140625" bestFit="1" customWidth="1"/>
    <col min="3082" max="3082" width="11.42578125" bestFit="1" customWidth="1"/>
    <col min="3083" max="3083" width="12.140625" bestFit="1" customWidth="1"/>
    <col min="3084" max="3084" width="11.42578125" bestFit="1" customWidth="1"/>
    <col min="3085" max="3085" width="12.140625" bestFit="1" customWidth="1"/>
    <col min="3086" max="3086" width="11.42578125" bestFit="1" customWidth="1"/>
    <col min="3087" max="3087" width="12.140625" bestFit="1" customWidth="1"/>
    <col min="3088" max="3088" width="11.42578125" bestFit="1" customWidth="1"/>
    <col min="3089" max="3089" width="12.140625" bestFit="1" customWidth="1"/>
    <col min="3090" max="3090" width="11.42578125" bestFit="1" customWidth="1"/>
    <col min="3091" max="3091" width="12.140625" bestFit="1" customWidth="1"/>
    <col min="3092" max="3092" width="11.42578125" bestFit="1" customWidth="1"/>
    <col min="3093" max="3093" width="12.140625" bestFit="1" customWidth="1"/>
    <col min="3094" max="3094" width="11.42578125" bestFit="1" customWidth="1"/>
    <col min="3095" max="3095" width="12.140625" bestFit="1" customWidth="1"/>
    <col min="3096" max="3096" width="11.42578125" bestFit="1" customWidth="1"/>
    <col min="3097" max="3097" width="12.140625" bestFit="1" customWidth="1"/>
    <col min="3098" max="3098" width="11.42578125" bestFit="1" customWidth="1"/>
    <col min="3099" max="3099" width="12.140625" bestFit="1" customWidth="1"/>
    <col min="3100" max="3100" width="11.42578125" bestFit="1" customWidth="1"/>
    <col min="3101" max="3101" width="12.140625" bestFit="1" customWidth="1"/>
    <col min="3102" max="3102" width="11.42578125" bestFit="1" customWidth="1"/>
    <col min="3103" max="3103" width="12.140625" bestFit="1" customWidth="1"/>
    <col min="3104" max="3104" width="11.42578125" bestFit="1" customWidth="1"/>
    <col min="3105" max="3105" width="12.140625" bestFit="1" customWidth="1"/>
    <col min="3106" max="3106" width="11.42578125" bestFit="1" customWidth="1"/>
    <col min="3107" max="3107" width="12.140625" bestFit="1" customWidth="1"/>
    <col min="3108" max="3108" width="11.42578125" bestFit="1" customWidth="1"/>
    <col min="3109" max="3109" width="12.140625" bestFit="1" customWidth="1"/>
    <col min="3110" max="3110" width="11.42578125" bestFit="1" customWidth="1"/>
    <col min="3111" max="3111" width="12.140625" bestFit="1" customWidth="1"/>
    <col min="3112" max="3112" width="11.42578125" bestFit="1" customWidth="1"/>
    <col min="3113" max="3113" width="12.140625" bestFit="1" customWidth="1"/>
    <col min="3114" max="3114" width="11.42578125" bestFit="1" customWidth="1"/>
    <col min="3115" max="3115" width="12.140625" bestFit="1" customWidth="1"/>
    <col min="3116" max="3116" width="11.42578125" bestFit="1" customWidth="1"/>
    <col min="3117" max="3117" width="12.140625" bestFit="1" customWidth="1"/>
    <col min="3118" max="3118" width="11.42578125" bestFit="1" customWidth="1"/>
    <col min="3119" max="3119" width="12.140625" bestFit="1" customWidth="1"/>
    <col min="3120" max="3120" width="11.42578125" bestFit="1" customWidth="1"/>
    <col min="3121" max="3121" width="12.140625" bestFit="1" customWidth="1"/>
    <col min="3122" max="3122" width="11.42578125" bestFit="1" customWidth="1"/>
    <col min="3123" max="3123" width="12.140625" bestFit="1" customWidth="1"/>
    <col min="3124" max="3124" width="11.42578125" bestFit="1" customWidth="1"/>
    <col min="3125" max="3125" width="12.140625" bestFit="1" customWidth="1"/>
    <col min="3126" max="3126" width="11.42578125" bestFit="1" customWidth="1"/>
    <col min="3127" max="3127" width="12.140625" bestFit="1" customWidth="1"/>
    <col min="3128" max="3128" width="11.42578125" bestFit="1" customWidth="1"/>
    <col min="3129" max="3129" width="12.140625" bestFit="1" customWidth="1"/>
    <col min="3130" max="3130" width="11.42578125" bestFit="1" customWidth="1"/>
    <col min="3131" max="3131" width="12.140625" bestFit="1" customWidth="1"/>
    <col min="3132" max="3132" width="11.42578125" bestFit="1" customWidth="1"/>
    <col min="3133" max="3133" width="12.140625" bestFit="1" customWidth="1"/>
    <col min="3134" max="3134" width="11.42578125" bestFit="1" customWidth="1"/>
    <col min="3135" max="3135" width="12.140625" bestFit="1" customWidth="1"/>
    <col min="3136" max="3136" width="11.42578125" bestFit="1" customWidth="1"/>
    <col min="3137" max="3137" width="12.140625" bestFit="1" customWidth="1"/>
    <col min="3138" max="3138" width="11.42578125" bestFit="1" customWidth="1"/>
    <col min="3139" max="3139" width="12.140625" bestFit="1" customWidth="1"/>
    <col min="3140" max="3140" width="11.42578125" bestFit="1" customWidth="1"/>
    <col min="3141" max="3141" width="12.140625" bestFit="1" customWidth="1"/>
    <col min="3142" max="3142" width="11.42578125" bestFit="1" customWidth="1"/>
    <col min="3143" max="3143" width="12.140625" bestFit="1" customWidth="1"/>
    <col min="3144" max="3144" width="11.42578125" bestFit="1" customWidth="1"/>
    <col min="3145" max="3145" width="12.140625" bestFit="1" customWidth="1"/>
    <col min="3146" max="3146" width="11.42578125" bestFit="1" customWidth="1"/>
    <col min="3147" max="3147" width="12.140625" bestFit="1" customWidth="1"/>
    <col min="3148" max="3148" width="11.42578125" bestFit="1" customWidth="1"/>
    <col min="3149" max="3149" width="12.140625" bestFit="1" customWidth="1"/>
    <col min="3150" max="3150" width="11.42578125" bestFit="1" customWidth="1"/>
    <col min="3151" max="3151" width="12.140625" bestFit="1" customWidth="1"/>
    <col min="3152" max="3152" width="11.42578125" bestFit="1" customWidth="1"/>
    <col min="3153" max="3153" width="12.140625" bestFit="1" customWidth="1"/>
    <col min="3154" max="3154" width="11.42578125" bestFit="1" customWidth="1"/>
    <col min="3155" max="3155" width="12.140625" bestFit="1" customWidth="1"/>
    <col min="3156" max="3156" width="11.42578125" bestFit="1" customWidth="1"/>
    <col min="3157" max="3157" width="12.140625" bestFit="1" customWidth="1"/>
    <col min="3158" max="3158" width="11.42578125" bestFit="1" customWidth="1"/>
    <col min="3159" max="3159" width="12.140625" bestFit="1" customWidth="1"/>
    <col min="3160" max="3160" width="11.42578125" bestFit="1" customWidth="1"/>
    <col min="3161" max="3161" width="12.140625" bestFit="1" customWidth="1"/>
    <col min="3162" max="3162" width="11.42578125" bestFit="1" customWidth="1"/>
    <col min="3163" max="3163" width="12.140625" bestFit="1" customWidth="1"/>
    <col min="3164" max="3164" width="11.42578125" bestFit="1" customWidth="1"/>
    <col min="3165" max="3165" width="12.140625" bestFit="1" customWidth="1"/>
    <col min="3166" max="3166" width="11.42578125" bestFit="1" customWidth="1"/>
    <col min="3167" max="3167" width="12.140625" bestFit="1" customWidth="1"/>
    <col min="3168" max="3168" width="11.42578125" bestFit="1" customWidth="1"/>
    <col min="3169" max="3169" width="12.140625" bestFit="1" customWidth="1"/>
    <col min="3170" max="3170" width="11.42578125" bestFit="1" customWidth="1"/>
    <col min="3171" max="3171" width="12.140625" bestFit="1" customWidth="1"/>
    <col min="3172" max="3172" width="11.42578125" bestFit="1" customWidth="1"/>
    <col min="3173" max="3173" width="12.140625" bestFit="1" customWidth="1"/>
    <col min="3174" max="3174" width="11.42578125" bestFit="1" customWidth="1"/>
    <col min="3175" max="3175" width="12.140625" bestFit="1" customWidth="1"/>
    <col min="3176" max="3176" width="11.42578125" bestFit="1" customWidth="1"/>
    <col min="3177" max="3177" width="12.140625" bestFit="1" customWidth="1"/>
    <col min="3178" max="3178" width="11.42578125" bestFit="1" customWidth="1"/>
    <col min="3179" max="3179" width="12.140625" bestFit="1" customWidth="1"/>
    <col min="3180" max="3180" width="11.42578125" bestFit="1" customWidth="1"/>
    <col min="3181" max="3181" width="12.140625" bestFit="1" customWidth="1"/>
    <col min="3182" max="3182" width="11.42578125" bestFit="1" customWidth="1"/>
    <col min="3183" max="3183" width="12.140625" bestFit="1" customWidth="1"/>
    <col min="3184" max="3184" width="11.42578125" bestFit="1" customWidth="1"/>
    <col min="3185" max="3185" width="12.140625" bestFit="1" customWidth="1"/>
    <col min="3186" max="3186" width="11.42578125" bestFit="1" customWidth="1"/>
    <col min="3187" max="3187" width="12.140625" bestFit="1" customWidth="1"/>
    <col min="3188" max="3188" width="11.42578125" bestFit="1" customWidth="1"/>
    <col min="3189" max="3189" width="12.140625" bestFit="1" customWidth="1"/>
    <col min="3190" max="3190" width="11.42578125" bestFit="1" customWidth="1"/>
    <col min="3191" max="3191" width="12.140625" bestFit="1" customWidth="1"/>
    <col min="3192" max="3192" width="11.42578125" bestFit="1" customWidth="1"/>
    <col min="3193" max="3193" width="12.140625" bestFit="1" customWidth="1"/>
    <col min="3194" max="3194" width="11.42578125" bestFit="1" customWidth="1"/>
    <col min="3195" max="3195" width="12.140625" bestFit="1" customWidth="1"/>
    <col min="3196" max="3196" width="11.42578125" bestFit="1" customWidth="1"/>
    <col min="3197" max="3197" width="12.140625" bestFit="1" customWidth="1"/>
    <col min="3198" max="3198" width="11.42578125" bestFit="1" customWidth="1"/>
    <col min="3199" max="3199" width="12.140625" bestFit="1" customWidth="1"/>
    <col min="3200" max="3200" width="11.42578125" bestFit="1" customWidth="1"/>
    <col min="3201" max="3201" width="12.140625" bestFit="1" customWidth="1"/>
    <col min="3202" max="3202" width="11.42578125" bestFit="1" customWidth="1"/>
    <col min="3203" max="3203" width="12.140625" bestFit="1" customWidth="1"/>
    <col min="3204" max="3204" width="11.42578125" bestFit="1" customWidth="1"/>
    <col min="3205" max="3205" width="12.140625" bestFit="1" customWidth="1"/>
    <col min="3206" max="3206" width="11.42578125" bestFit="1" customWidth="1"/>
    <col min="3207" max="3207" width="12.140625" bestFit="1" customWidth="1"/>
    <col min="3208" max="3208" width="11.42578125" bestFit="1" customWidth="1"/>
    <col min="3209" max="3209" width="12.140625" bestFit="1" customWidth="1"/>
    <col min="3210" max="3210" width="11.42578125" bestFit="1" customWidth="1"/>
    <col min="3211" max="3211" width="12.140625" bestFit="1" customWidth="1"/>
    <col min="3212" max="3212" width="11.42578125" bestFit="1" customWidth="1"/>
    <col min="3213" max="3213" width="12.140625" bestFit="1" customWidth="1"/>
    <col min="3214" max="3214" width="11.42578125" bestFit="1" customWidth="1"/>
    <col min="3215" max="3215" width="12.140625" bestFit="1" customWidth="1"/>
    <col min="3216" max="3216" width="11.42578125" bestFit="1" customWidth="1"/>
    <col min="3217" max="3217" width="12.140625" bestFit="1" customWidth="1"/>
    <col min="3218" max="3218" width="11.42578125" bestFit="1" customWidth="1"/>
    <col min="3219" max="3219" width="12.140625" bestFit="1" customWidth="1"/>
    <col min="3220" max="3220" width="11.42578125" bestFit="1" customWidth="1"/>
    <col min="3221" max="3221" width="12.140625" bestFit="1" customWidth="1"/>
    <col min="3222" max="3222" width="11.42578125" bestFit="1" customWidth="1"/>
    <col min="3223" max="3223" width="12.140625" bestFit="1" customWidth="1"/>
    <col min="3224" max="3224" width="11.42578125" bestFit="1" customWidth="1"/>
    <col min="3225" max="3225" width="12.140625" bestFit="1" customWidth="1"/>
    <col min="3226" max="3226" width="11.42578125" bestFit="1" customWidth="1"/>
    <col min="3227" max="3227" width="12.140625" bestFit="1" customWidth="1"/>
    <col min="3228" max="3228" width="11.42578125" bestFit="1" customWidth="1"/>
    <col min="3229" max="3229" width="12.140625" bestFit="1" customWidth="1"/>
    <col min="3230" max="3230" width="11.42578125" bestFit="1" customWidth="1"/>
    <col min="3231" max="3231" width="12.140625" bestFit="1" customWidth="1"/>
    <col min="3232" max="3232" width="11.42578125" bestFit="1" customWidth="1"/>
    <col min="3233" max="3233" width="12.140625" bestFit="1" customWidth="1"/>
    <col min="3234" max="3234" width="11.42578125" bestFit="1" customWidth="1"/>
    <col min="3235" max="3235" width="12.140625" bestFit="1" customWidth="1"/>
    <col min="3236" max="3236" width="11.42578125" bestFit="1" customWidth="1"/>
    <col min="3237" max="3237" width="12.140625" bestFit="1" customWidth="1"/>
    <col min="3238" max="3238" width="11.42578125" bestFit="1" customWidth="1"/>
    <col min="3239" max="3239" width="12.140625" bestFit="1" customWidth="1"/>
    <col min="3240" max="3240" width="11.42578125" bestFit="1" customWidth="1"/>
    <col min="3241" max="3241" width="12.140625" bestFit="1" customWidth="1"/>
    <col min="3242" max="3242" width="11.42578125" bestFit="1" customWidth="1"/>
    <col min="3243" max="3243" width="12.140625" bestFit="1" customWidth="1"/>
    <col min="3244" max="3244" width="11.42578125" bestFit="1" customWidth="1"/>
    <col min="3245" max="3245" width="12.140625" bestFit="1" customWidth="1"/>
    <col min="3246" max="3246" width="11.42578125" bestFit="1" customWidth="1"/>
    <col min="3247" max="3247" width="12.140625" bestFit="1" customWidth="1"/>
    <col min="3248" max="3248" width="11.42578125" bestFit="1" customWidth="1"/>
    <col min="3249" max="3249" width="12.140625" bestFit="1" customWidth="1"/>
    <col min="3250" max="3250" width="11.42578125" bestFit="1" customWidth="1"/>
    <col min="3251" max="3251" width="12.140625" bestFit="1" customWidth="1"/>
    <col min="3252" max="3252" width="11.42578125" bestFit="1" customWidth="1"/>
    <col min="3253" max="3253" width="12.140625" bestFit="1" customWidth="1"/>
    <col min="3254" max="3254" width="11.42578125" bestFit="1" customWidth="1"/>
    <col min="3255" max="3255" width="12.140625" bestFit="1" customWidth="1"/>
    <col min="3256" max="3256" width="11.42578125" bestFit="1" customWidth="1"/>
    <col min="3257" max="3257" width="12.140625" bestFit="1" customWidth="1"/>
    <col min="3258" max="3258" width="11.42578125" bestFit="1" customWidth="1"/>
    <col min="3259" max="3259" width="12.140625" bestFit="1" customWidth="1"/>
    <col min="3260" max="3260" width="11.42578125" bestFit="1" customWidth="1"/>
    <col min="3261" max="3261" width="12.140625" bestFit="1" customWidth="1"/>
    <col min="3262" max="3262" width="11.42578125" bestFit="1" customWidth="1"/>
    <col min="3263" max="3263" width="12.140625" bestFit="1" customWidth="1"/>
    <col min="3264" max="3264" width="11.42578125" bestFit="1" customWidth="1"/>
    <col min="3265" max="3265" width="12.140625" bestFit="1" customWidth="1"/>
    <col min="3266" max="3266" width="11.42578125" bestFit="1" customWidth="1"/>
    <col min="3267" max="3267" width="12.140625" bestFit="1" customWidth="1"/>
    <col min="3268" max="3268" width="11.42578125" bestFit="1" customWidth="1"/>
    <col min="3269" max="3269" width="12.140625" bestFit="1" customWidth="1"/>
    <col min="3270" max="3270" width="11.42578125" bestFit="1" customWidth="1"/>
    <col min="3271" max="3271" width="12.140625" bestFit="1" customWidth="1"/>
    <col min="3272" max="3272" width="11.42578125" bestFit="1" customWidth="1"/>
    <col min="3273" max="3273" width="12.140625" bestFit="1" customWidth="1"/>
    <col min="3274" max="3274" width="11.42578125" bestFit="1" customWidth="1"/>
    <col min="3275" max="3275" width="12.140625" bestFit="1" customWidth="1"/>
    <col min="3276" max="3276" width="11.42578125" bestFit="1" customWidth="1"/>
    <col min="3277" max="3277" width="12.140625" bestFit="1" customWidth="1"/>
    <col min="3278" max="3278" width="11.42578125" bestFit="1" customWidth="1"/>
    <col min="3279" max="3279" width="12.140625" bestFit="1" customWidth="1"/>
    <col min="3280" max="3280" width="11.42578125" bestFit="1" customWidth="1"/>
    <col min="3281" max="3281" width="12.140625" bestFit="1" customWidth="1"/>
    <col min="3282" max="3282" width="11.42578125" bestFit="1" customWidth="1"/>
    <col min="3283" max="3283" width="12.140625" bestFit="1" customWidth="1"/>
    <col min="3284" max="3284" width="11.42578125" bestFit="1" customWidth="1"/>
    <col min="3285" max="3285" width="12.140625" bestFit="1" customWidth="1"/>
    <col min="3286" max="3286" width="11.42578125" bestFit="1" customWidth="1"/>
    <col min="3287" max="3287" width="12.140625" bestFit="1" customWidth="1"/>
    <col min="3288" max="3288" width="11.42578125" bestFit="1" customWidth="1"/>
    <col min="3289" max="3289" width="12.140625" bestFit="1" customWidth="1"/>
    <col min="3290" max="3290" width="11.42578125" bestFit="1" customWidth="1"/>
    <col min="3291" max="3291" width="12.140625" bestFit="1" customWidth="1"/>
    <col min="3292" max="3292" width="11.42578125" bestFit="1" customWidth="1"/>
    <col min="3293" max="3293" width="12.140625" bestFit="1" customWidth="1"/>
    <col min="3294" max="3294" width="11.42578125" bestFit="1" customWidth="1"/>
    <col min="3295" max="3295" width="12.140625" bestFit="1" customWidth="1"/>
    <col min="3296" max="3296" width="11.42578125" bestFit="1" customWidth="1"/>
    <col min="3297" max="3297" width="12.140625" bestFit="1" customWidth="1"/>
    <col min="3298" max="3298" width="11.42578125" bestFit="1" customWidth="1"/>
    <col min="3299" max="3299" width="12.140625" bestFit="1" customWidth="1"/>
    <col min="3300" max="3300" width="11.42578125" bestFit="1" customWidth="1"/>
    <col min="3301" max="3301" width="12.140625" bestFit="1" customWidth="1"/>
    <col min="3302" max="3302" width="11.42578125" bestFit="1" customWidth="1"/>
    <col min="3303" max="3303" width="12.140625" bestFit="1" customWidth="1"/>
    <col min="3304" max="3304" width="11.42578125" bestFit="1" customWidth="1"/>
    <col min="3305" max="3305" width="12.140625" bestFit="1" customWidth="1"/>
    <col min="3306" max="3306" width="11.42578125" bestFit="1" customWidth="1"/>
    <col min="3307" max="3307" width="12.140625" bestFit="1" customWidth="1"/>
    <col min="3308" max="3308" width="11.42578125" bestFit="1" customWidth="1"/>
    <col min="3309" max="3309" width="12.140625" bestFit="1" customWidth="1"/>
    <col min="3310" max="3310" width="11.42578125" bestFit="1" customWidth="1"/>
    <col min="3311" max="3311" width="12.140625" bestFit="1" customWidth="1"/>
    <col min="3312" max="3312" width="11.42578125" bestFit="1" customWidth="1"/>
    <col min="3313" max="3313" width="12.140625" bestFit="1" customWidth="1"/>
    <col min="3314" max="3314" width="11.42578125" bestFit="1" customWidth="1"/>
    <col min="3315" max="3315" width="12.140625" bestFit="1" customWidth="1"/>
    <col min="3316" max="3316" width="11.42578125" bestFit="1" customWidth="1"/>
    <col min="3317" max="3317" width="12.140625" bestFit="1" customWidth="1"/>
    <col min="3318" max="3318" width="11.42578125" bestFit="1" customWidth="1"/>
    <col min="3319" max="3319" width="12.140625" bestFit="1" customWidth="1"/>
    <col min="3320" max="3320" width="11.42578125" bestFit="1" customWidth="1"/>
    <col min="3321" max="3321" width="12.140625" bestFit="1" customWidth="1"/>
    <col min="3322" max="3322" width="11.42578125" bestFit="1" customWidth="1"/>
    <col min="3323" max="3323" width="12.140625" bestFit="1" customWidth="1"/>
    <col min="3324" max="3324" width="11.42578125" bestFit="1" customWidth="1"/>
    <col min="3325" max="3325" width="12.140625" bestFit="1" customWidth="1"/>
    <col min="3326" max="3326" width="11.42578125" bestFit="1" customWidth="1"/>
    <col min="3327" max="3327" width="12.140625" bestFit="1" customWidth="1"/>
    <col min="3328" max="3328" width="11.42578125" bestFit="1" customWidth="1"/>
    <col min="3329" max="3329" width="12.140625" bestFit="1" customWidth="1"/>
    <col min="3330" max="3330" width="11.42578125" bestFit="1" customWidth="1"/>
    <col min="3331" max="3331" width="12.140625" bestFit="1" customWidth="1"/>
    <col min="3332" max="3332" width="11.42578125" bestFit="1" customWidth="1"/>
    <col min="3333" max="3333" width="12.140625" bestFit="1" customWidth="1"/>
    <col min="3334" max="3334" width="11.42578125" bestFit="1" customWidth="1"/>
    <col min="3335" max="3335" width="12.140625" bestFit="1" customWidth="1"/>
    <col min="3336" max="3336" width="11.42578125" bestFit="1" customWidth="1"/>
    <col min="3337" max="3337" width="12.140625" bestFit="1" customWidth="1"/>
    <col min="3338" max="3338" width="11.42578125" bestFit="1" customWidth="1"/>
    <col min="3339" max="3339" width="12.140625" bestFit="1" customWidth="1"/>
    <col min="3340" max="3340" width="11.42578125" bestFit="1" customWidth="1"/>
    <col min="3341" max="3341" width="12.140625" bestFit="1" customWidth="1"/>
    <col min="3342" max="3342" width="11.42578125" bestFit="1" customWidth="1"/>
    <col min="3343" max="3343" width="12.140625" bestFit="1" customWidth="1"/>
    <col min="3344" max="3344" width="11.42578125" bestFit="1" customWidth="1"/>
    <col min="3345" max="3345" width="12.140625" bestFit="1" customWidth="1"/>
    <col min="3346" max="3346" width="11.42578125" bestFit="1" customWidth="1"/>
    <col min="3347" max="3347" width="12.140625" bestFit="1" customWidth="1"/>
    <col min="3348" max="3348" width="11.42578125" bestFit="1" customWidth="1"/>
    <col min="3349" max="3349" width="12.140625" bestFit="1" customWidth="1"/>
    <col min="3350" max="3350" width="11.42578125" bestFit="1" customWidth="1"/>
    <col min="3351" max="3351" width="12.140625" bestFit="1" customWidth="1"/>
    <col min="3352" max="3352" width="11.42578125" bestFit="1" customWidth="1"/>
    <col min="3353" max="3353" width="12.140625" bestFit="1" customWidth="1"/>
    <col min="3354" max="3354" width="11.42578125" bestFit="1" customWidth="1"/>
    <col min="3355" max="3355" width="12.140625" bestFit="1" customWidth="1"/>
    <col min="3356" max="3356" width="11.42578125" bestFit="1" customWidth="1"/>
    <col min="3357" max="3357" width="12.140625" bestFit="1" customWidth="1"/>
    <col min="3358" max="3358" width="11.42578125" bestFit="1" customWidth="1"/>
    <col min="3359" max="3359" width="12.140625" bestFit="1" customWidth="1"/>
    <col min="3360" max="3360" width="11.42578125" bestFit="1" customWidth="1"/>
    <col min="3361" max="3361" width="12.140625" bestFit="1" customWidth="1"/>
    <col min="3362" max="3362" width="11.42578125" bestFit="1" customWidth="1"/>
    <col min="3363" max="3363" width="12.140625" bestFit="1" customWidth="1"/>
    <col min="3364" max="3364" width="11.42578125" bestFit="1" customWidth="1"/>
    <col min="3365" max="3365" width="12.140625" bestFit="1" customWidth="1"/>
    <col min="3366" max="3366" width="11.42578125" bestFit="1" customWidth="1"/>
    <col min="3367" max="3367" width="12.140625" bestFit="1" customWidth="1"/>
    <col min="3368" max="3368" width="11.42578125" bestFit="1" customWidth="1"/>
    <col min="3369" max="3369" width="12.140625" bestFit="1" customWidth="1"/>
    <col min="3370" max="3370" width="11.42578125" bestFit="1" customWidth="1"/>
    <col min="3371" max="3371" width="12.140625" bestFit="1" customWidth="1"/>
    <col min="3372" max="3372" width="11.42578125" bestFit="1" customWidth="1"/>
    <col min="3373" max="3373" width="12.140625" bestFit="1" customWidth="1"/>
    <col min="3374" max="3374" width="11.42578125" bestFit="1" customWidth="1"/>
    <col min="3375" max="3375" width="12.140625" bestFit="1" customWidth="1"/>
    <col min="3376" max="3376" width="11.42578125" bestFit="1" customWidth="1"/>
    <col min="3377" max="3377" width="12.140625" bestFit="1" customWidth="1"/>
    <col min="3378" max="3378" width="11.42578125" bestFit="1" customWidth="1"/>
    <col min="3379" max="3379" width="12.140625" bestFit="1" customWidth="1"/>
    <col min="3380" max="3380" width="11.42578125" bestFit="1" customWidth="1"/>
    <col min="3381" max="3381" width="12.140625" bestFit="1" customWidth="1"/>
    <col min="3382" max="3382" width="11.42578125" bestFit="1" customWidth="1"/>
    <col min="3383" max="3383" width="12.140625" bestFit="1" customWidth="1"/>
    <col min="3384" max="3384" width="11.42578125" bestFit="1" customWidth="1"/>
    <col min="3385" max="3385" width="12.140625" bestFit="1" customWidth="1"/>
    <col min="3386" max="3386" width="11.42578125" bestFit="1" customWidth="1"/>
    <col min="3387" max="3387" width="12.140625" bestFit="1" customWidth="1"/>
    <col min="3388" max="3388" width="11.42578125" bestFit="1" customWidth="1"/>
    <col min="3389" max="3389" width="12.140625" bestFit="1" customWidth="1"/>
    <col min="3390" max="3390" width="11.42578125" bestFit="1" customWidth="1"/>
    <col min="3391" max="3391" width="12.140625" bestFit="1" customWidth="1"/>
    <col min="3392" max="3392" width="11.42578125" bestFit="1" customWidth="1"/>
    <col min="3393" max="3393" width="12.140625" bestFit="1" customWidth="1"/>
    <col min="3394" max="3394" width="11.42578125" bestFit="1" customWidth="1"/>
    <col min="3395" max="3395" width="12.140625" bestFit="1" customWidth="1"/>
    <col min="3396" max="3396" width="11.42578125" bestFit="1" customWidth="1"/>
    <col min="3397" max="3397" width="12.140625" bestFit="1" customWidth="1"/>
    <col min="3398" max="3398" width="11.42578125" bestFit="1" customWidth="1"/>
    <col min="3399" max="3399" width="12.140625" bestFit="1" customWidth="1"/>
    <col min="3400" max="3400" width="11.42578125" bestFit="1" customWidth="1"/>
    <col min="3401" max="3401" width="12.140625" bestFit="1" customWidth="1"/>
    <col min="3402" max="3402" width="11.42578125" bestFit="1" customWidth="1"/>
    <col min="3403" max="3403" width="12.140625" bestFit="1" customWidth="1"/>
    <col min="3404" max="3404" width="11.42578125" bestFit="1" customWidth="1"/>
    <col min="3405" max="3405" width="12.140625" bestFit="1" customWidth="1"/>
    <col min="3406" max="3406" width="11.42578125" bestFit="1" customWidth="1"/>
    <col min="3407" max="3407" width="12.140625" bestFit="1" customWidth="1"/>
    <col min="3408" max="3408" width="11.42578125" bestFit="1" customWidth="1"/>
    <col min="3409" max="3409" width="12.140625" bestFit="1" customWidth="1"/>
    <col min="3410" max="3410" width="11.42578125" bestFit="1" customWidth="1"/>
    <col min="3411" max="3411" width="12.140625" bestFit="1" customWidth="1"/>
    <col min="3412" max="3412" width="11.42578125" bestFit="1" customWidth="1"/>
    <col min="3413" max="3413" width="12.140625" bestFit="1" customWidth="1"/>
    <col min="3414" max="3414" width="11.42578125" bestFit="1" customWidth="1"/>
    <col min="3415" max="3415" width="12.140625" bestFit="1" customWidth="1"/>
    <col min="3416" max="3416" width="11.42578125" bestFit="1" customWidth="1"/>
    <col min="3417" max="3417" width="12.140625" bestFit="1" customWidth="1"/>
    <col min="3418" max="3418" width="11.42578125" bestFit="1" customWidth="1"/>
    <col min="3419" max="3419" width="12.140625" bestFit="1" customWidth="1"/>
    <col min="3420" max="3420" width="11.42578125" bestFit="1" customWidth="1"/>
    <col min="3421" max="3421" width="12.140625" bestFit="1" customWidth="1"/>
    <col min="3422" max="3422" width="11.42578125" bestFit="1" customWidth="1"/>
    <col min="3423" max="3423" width="12.140625" bestFit="1" customWidth="1"/>
    <col min="3424" max="3424" width="11.42578125" bestFit="1" customWidth="1"/>
    <col min="3425" max="3425" width="12.140625" bestFit="1" customWidth="1"/>
    <col min="3426" max="3426" width="11.42578125" bestFit="1" customWidth="1"/>
    <col min="3427" max="3427" width="12.140625" bestFit="1" customWidth="1"/>
    <col min="3428" max="3428" width="11.42578125" bestFit="1" customWidth="1"/>
    <col min="3429" max="3429" width="12.140625" bestFit="1" customWidth="1"/>
    <col min="3430" max="3430" width="11.42578125" bestFit="1" customWidth="1"/>
    <col min="3431" max="3431" width="12.140625" bestFit="1" customWidth="1"/>
    <col min="3432" max="3432" width="11.42578125" bestFit="1" customWidth="1"/>
    <col min="3433" max="3433" width="12.140625" bestFit="1" customWidth="1"/>
    <col min="3434" max="3434" width="11.42578125" bestFit="1" customWidth="1"/>
    <col min="3435" max="3435" width="12.140625" bestFit="1" customWidth="1"/>
    <col min="3436" max="3436" width="11.42578125" bestFit="1" customWidth="1"/>
    <col min="3437" max="3437" width="12.140625" bestFit="1" customWidth="1"/>
    <col min="3438" max="3438" width="11.42578125" bestFit="1" customWidth="1"/>
    <col min="3439" max="3439" width="12.140625" bestFit="1" customWidth="1"/>
    <col min="3440" max="3440" width="11.42578125" bestFit="1" customWidth="1"/>
    <col min="3441" max="3441" width="12.140625" bestFit="1" customWidth="1"/>
    <col min="3442" max="3442" width="11.42578125" bestFit="1" customWidth="1"/>
    <col min="3443" max="3443" width="12.140625" bestFit="1" customWidth="1"/>
    <col min="3444" max="3444" width="11.42578125" bestFit="1" customWidth="1"/>
    <col min="3445" max="3445" width="12.140625" bestFit="1" customWidth="1"/>
    <col min="3446" max="3446" width="11.42578125" bestFit="1" customWidth="1"/>
    <col min="3447" max="3447" width="12.140625" bestFit="1" customWidth="1"/>
    <col min="3448" max="3448" width="11.42578125" bestFit="1" customWidth="1"/>
    <col min="3449" max="3449" width="12.140625" bestFit="1" customWidth="1"/>
    <col min="3450" max="3450" width="11.42578125" bestFit="1" customWidth="1"/>
    <col min="3451" max="3451" width="12.140625" bestFit="1" customWidth="1"/>
    <col min="3452" max="3452" width="11.42578125" bestFit="1" customWidth="1"/>
    <col min="3453" max="3453" width="12.140625" bestFit="1" customWidth="1"/>
    <col min="3454" max="3454" width="11.42578125" bestFit="1" customWidth="1"/>
    <col min="3455" max="3455" width="12.140625" bestFit="1" customWidth="1"/>
    <col min="3456" max="3456" width="11.42578125" bestFit="1" customWidth="1"/>
    <col min="3457" max="3457" width="12.140625" bestFit="1" customWidth="1"/>
    <col min="3458" max="3458" width="11.42578125" bestFit="1" customWidth="1"/>
    <col min="3459" max="3459" width="12.140625" bestFit="1" customWidth="1"/>
    <col min="3460" max="3460" width="11.42578125" bestFit="1" customWidth="1"/>
    <col min="3461" max="3461" width="12.140625" bestFit="1" customWidth="1"/>
    <col min="3462" max="3462" width="11.42578125" bestFit="1" customWidth="1"/>
    <col min="3463" max="3463" width="12.140625" bestFit="1" customWidth="1"/>
    <col min="3464" max="3464" width="11.42578125" bestFit="1" customWidth="1"/>
    <col min="3465" max="3465" width="12.140625" bestFit="1" customWidth="1"/>
    <col min="3466" max="3466" width="11.42578125" bestFit="1" customWidth="1"/>
    <col min="3467" max="3467" width="12.140625" bestFit="1" customWidth="1"/>
    <col min="3468" max="3468" width="11.42578125" bestFit="1" customWidth="1"/>
    <col min="3469" max="3469" width="12.140625" bestFit="1" customWidth="1"/>
    <col min="3470" max="3470" width="11.42578125" bestFit="1" customWidth="1"/>
    <col min="3471" max="3471" width="12.140625" bestFit="1" customWidth="1"/>
    <col min="3472" max="3472" width="11.42578125" bestFit="1" customWidth="1"/>
    <col min="3473" max="3473" width="12.140625" bestFit="1" customWidth="1"/>
    <col min="3474" max="3474" width="11.42578125" bestFit="1" customWidth="1"/>
    <col min="3475" max="3475" width="12.140625" bestFit="1" customWidth="1"/>
    <col min="3476" max="3476" width="11.42578125" bestFit="1" customWidth="1"/>
    <col min="3477" max="3477" width="12.140625" bestFit="1" customWidth="1"/>
    <col min="3478" max="3478" width="11.42578125" bestFit="1" customWidth="1"/>
    <col min="3479" max="3479" width="12.140625" bestFit="1" customWidth="1"/>
    <col min="3480" max="3480" width="11.42578125" bestFit="1" customWidth="1"/>
    <col min="3481" max="3481" width="12.140625" bestFit="1" customWidth="1"/>
    <col min="3482" max="3482" width="11.42578125" bestFit="1" customWidth="1"/>
    <col min="3483" max="3483" width="12.140625" bestFit="1" customWidth="1"/>
    <col min="3484" max="3484" width="11.42578125" bestFit="1" customWidth="1"/>
    <col min="3485" max="3485" width="12.140625" bestFit="1" customWidth="1"/>
    <col min="3486" max="3486" width="11.42578125" bestFit="1" customWidth="1"/>
    <col min="3487" max="3487" width="12.140625" bestFit="1" customWidth="1"/>
    <col min="3488" max="3488" width="11.42578125" bestFit="1" customWidth="1"/>
    <col min="3489" max="3489" width="12.140625" bestFit="1" customWidth="1"/>
    <col min="3490" max="3490" width="11.42578125" bestFit="1" customWidth="1"/>
    <col min="3491" max="3491" width="12.140625" bestFit="1" customWidth="1"/>
    <col min="3492" max="3492" width="11.42578125" bestFit="1" customWidth="1"/>
    <col min="3493" max="3493" width="12.140625" bestFit="1" customWidth="1"/>
    <col min="3494" max="3494" width="11.42578125" bestFit="1" customWidth="1"/>
    <col min="3495" max="3495" width="12.140625" bestFit="1" customWidth="1"/>
    <col min="3496" max="3496" width="11.42578125" bestFit="1" customWidth="1"/>
    <col min="3497" max="3497" width="12.140625" bestFit="1" customWidth="1"/>
    <col min="3498" max="3498" width="11.42578125" bestFit="1" customWidth="1"/>
    <col min="3499" max="3499" width="12.140625" bestFit="1" customWidth="1"/>
    <col min="3500" max="3500" width="11.42578125" bestFit="1" customWidth="1"/>
    <col min="3501" max="3501" width="12.140625" bestFit="1" customWidth="1"/>
    <col min="3502" max="3502" width="11.42578125" bestFit="1" customWidth="1"/>
    <col min="3503" max="3503" width="12.140625" bestFit="1" customWidth="1"/>
    <col min="3504" max="3504" width="11.42578125" bestFit="1" customWidth="1"/>
    <col min="3505" max="3505" width="12.140625" bestFit="1" customWidth="1"/>
    <col min="3506" max="3506" width="11.42578125" bestFit="1" customWidth="1"/>
    <col min="3507" max="3507" width="12.140625" bestFit="1" customWidth="1"/>
    <col min="3508" max="3508" width="11.42578125" bestFit="1" customWidth="1"/>
    <col min="3509" max="3509" width="12.140625" bestFit="1" customWidth="1"/>
    <col min="3510" max="3510" width="11.42578125" bestFit="1" customWidth="1"/>
    <col min="3511" max="3511" width="12.140625" bestFit="1" customWidth="1"/>
    <col min="3512" max="3512" width="11.42578125" bestFit="1" customWidth="1"/>
    <col min="3513" max="3513" width="12.140625" bestFit="1" customWidth="1"/>
    <col min="3514" max="3514" width="11.42578125" bestFit="1" customWidth="1"/>
    <col min="3515" max="3515" width="12.140625" bestFit="1" customWidth="1"/>
    <col min="3516" max="3516" width="11.42578125" bestFit="1" customWidth="1"/>
    <col min="3517" max="3517" width="12.140625" bestFit="1" customWidth="1"/>
    <col min="3518" max="3518" width="11.42578125" bestFit="1" customWidth="1"/>
    <col min="3519" max="3519" width="12.140625" bestFit="1" customWidth="1"/>
    <col min="3520" max="3520" width="11.42578125" bestFit="1" customWidth="1"/>
    <col min="3521" max="3521" width="12.140625" bestFit="1" customWidth="1"/>
    <col min="3522" max="3522" width="11.42578125" bestFit="1" customWidth="1"/>
    <col min="3523" max="3523" width="12.140625" bestFit="1" customWidth="1"/>
    <col min="3524" max="3524" width="11.42578125" bestFit="1" customWidth="1"/>
    <col min="3525" max="3525" width="12.140625" bestFit="1" customWidth="1"/>
    <col min="3526" max="3526" width="11.42578125" bestFit="1" customWidth="1"/>
    <col min="3527" max="3527" width="12.140625" bestFit="1" customWidth="1"/>
    <col min="3528" max="3528" width="11.42578125" bestFit="1" customWidth="1"/>
    <col min="3529" max="3529" width="12.140625" bestFit="1" customWidth="1"/>
    <col min="3530" max="3530" width="11.42578125" bestFit="1" customWidth="1"/>
    <col min="3531" max="3531" width="12.140625" bestFit="1" customWidth="1"/>
    <col min="3532" max="3532" width="11.42578125" bestFit="1" customWidth="1"/>
    <col min="3533" max="3533" width="12.140625" bestFit="1" customWidth="1"/>
    <col min="3534" max="3534" width="11.42578125" bestFit="1" customWidth="1"/>
    <col min="3535" max="3535" width="12.140625" bestFit="1" customWidth="1"/>
    <col min="3536" max="3536" width="11.42578125" bestFit="1" customWidth="1"/>
    <col min="3537" max="3537" width="12.140625" bestFit="1" customWidth="1"/>
    <col min="3538" max="3538" width="11.42578125" bestFit="1" customWidth="1"/>
    <col min="3539" max="3539" width="12.140625" bestFit="1" customWidth="1"/>
    <col min="3540" max="3540" width="11.42578125" bestFit="1" customWidth="1"/>
    <col min="3541" max="3541" width="12.140625" bestFit="1" customWidth="1"/>
    <col min="3542" max="3542" width="11.42578125" bestFit="1" customWidth="1"/>
    <col min="3543" max="3543" width="12.140625" bestFit="1" customWidth="1"/>
    <col min="3544" max="3544" width="11.42578125" bestFit="1" customWidth="1"/>
    <col min="3545" max="3545" width="12.140625" bestFit="1" customWidth="1"/>
    <col min="3546" max="3546" width="11.42578125" bestFit="1" customWidth="1"/>
    <col min="3547" max="3547" width="12.140625" bestFit="1" customWidth="1"/>
    <col min="3548" max="3548" width="11.42578125" bestFit="1" customWidth="1"/>
    <col min="3549" max="3549" width="12.140625" bestFit="1" customWidth="1"/>
    <col min="3550" max="3550" width="11.42578125" bestFit="1" customWidth="1"/>
    <col min="3551" max="3551" width="12.140625" bestFit="1" customWidth="1"/>
    <col min="3552" max="3552" width="11.42578125" bestFit="1" customWidth="1"/>
    <col min="3553" max="3553" width="12.140625" bestFit="1" customWidth="1"/>
    <col min="3554" max="3554" width="11.42578125" bestFit="1" customWidth="1"/>
    <col min="3555" max="3555" width="12.140625" bestFit="1" customWidth="1"/>
    <col min="3556" max="3556" width="11.42578125" bestFit="1" customWidth="1"/>
    <col min="3557" max="3557" width="12.140625" bestFit="1" customWidth="1"/>
    <col min="3558" max="3558" width="11.42578125" bestFit="1" customWidth="1"/>
    <col min="3559" max="3559" width="12.140625" bestFit="1" customWidth="1"/>
    <col min="3560" max="3560" width="11.42578125" bestFit="1" customWidth="1"/>
    <col min="3561" max="3561" width="12.140625" bestFit="1" customWidth="1"/>
    <col min="3562" max="3562" width="11.42578125" bestFit="1" customWidth="1"/>
    <col min="3563" max="3563" width="12.140625" bestFit="1" customWidth="1"/>
    <col min="3564" max="3564" width="11.42578125" bestFit="1" customWidth="1"/>
    <col min="3565" max="3565" width="12.140625" bestFit="1" customWidth="1"/>
    <col min="3566" max="3566" width="11.42578125" bestFit="1" customWidth="1"/>
    <col min="3567" max="3567" width="12.140625" bestFit="1" customWidth="1"/>
    <col min="3568" max="3568" width="11.42578125" bestFit="1" customWidth="1"/>
    <col min="3569" max="3569" width="12.140625" bestFit="1" customWidth="1"/>
    <col min="3570" max="3570" width="11.42578125" bestFit="1" customWidth="1"/>
    <col min="3571" max="3571" width="12.140625" bestFit="1" customWidth="1"/>
    <col min="3572" max="3572" width="11.42578125" bestFit="1" customWidth="1"/>
    <col min="3573" max="3573" width="12.140625" bestFit="1" customWidth="1"/>
    <col min="3574" max="3574" width="11.42578125" bestFit="1" customWidth="1"/>
    <col min="3575" max="3575" width="12.140625" bestFit="1" customWidth="1"/>
    <col min="3576" max="3576" width="11.42578125" bestFit="1" customWidth="1"/>
    <col min="3577" max="3577" width="12.140625" bestFit="1" customWidth="1"/>
    <col min="3578" max="3578" width="11.42578125" bestFit="1" customWidth="1"/>
    <col min="3579" max="3579" width="12.140625" bestFit="1" customWidth="1"/>
    <col min="3580" max="3580" width="11.42578125" bestFit="1" customWidth="1"/>
    <col min="3581" max="3581" width="12.140625" bestFit="1" customWidth="1"/>
    <col min="3582" max="3582" width="11.42578125" bestFit="1" customWidth="1"/>
    <col min="3583" max="3583" width="12.140625" bestFit="1" customWidth="1"/>
    <col min="3584" max="3584" width="11.42578125" bestFit="1" customWidth="1"/>
    <col min="3585" max="3585" width="12.140625" bestFit="1" customWidth="1"/>
    <col min="3586" max="3586" width="11.42578125" bestFit="1" customWidth="1"/>
    <col min="3587" max="3587" width="12.140625" bestFit="1" customWidth="1"/>
    <col min="3588" max="3588" width="11.42578125" bestFit="1" customWidth="1"/>
    <col min="3589" max="3589" width="12.140625" bestFit="1" customWidth="1"/>
    <col min="3590" max="3590" width="11.42578125" bestFit="1" customWidth="1"/>
    <col min="3591" max="3591" width="12.140625" bestFit="1" customWidth="1"/>
    <col min="3592" max="3592" width="11.42578125" bestFit="1" customWidth="1"/>
    <col min="3593" max="3593" width="12.140625" bestFit="1" customWidth="1"/>
    <col min="3594" max="3594" width="11.42578125" bestFit="1" customWidth="1"/>
    <col min="3595" max="3595" width="12.140625" bestFit="1" customWidth="1"/>
    <col min="3596" max="3596" width="11.42578125" bestFit="1" customWidth="1"/>
    <col min="3597" max="3597" width="12.140625" bestFit="1" customWidth="1"/>
    <col min="3598" max="3598" width="11.42578125" bestFit="1" customWidth="1"/>
    <col min="3599" max="3599" width="12.140625" bestFit="1" customWidth="1"/>
    <col min="3600" max="3600" width="11.42578125" bestFit="1" customWidth="1"/>
    <col min="3601" max="3601" width="12.140625" bestFit="1" customWidth="1"/>
    <col min="3602" max="3602" width="11.42578125" bestFit="1" customWidth="1"/>
    <col min="3603" max="3603" width="12.140625" bestFit="1" customWidth="1"/>
    <col min="3604" max="3604" width="11.42578125" bestFit="1" customWidth="1"/>
    <col min="3605" max="3605" width="12.140625" bestFit="1" customWidth="1"/>
    <col min="3606" max="3606" width="11.42578125" bestFit="1" customWidth="1"/>
    <col min="3607" max="3607" width="12.140625" bestFit="1" customWidth="1"/>
    <col min="3608" max="3608" width="11.42578125" bestFit="1" customWidth="1"/>
    <col min="3609" max="3609" width="12.140625" bestFit="1" customWidth="1"/>
    <col min="3610" max="3610" width="11.42578125" bestFit="1" customWidth="1"/>
    <col min="3611" max="3611" width="12.140625" bestFit="1" customWidth="1"/>
    <col min="3612" max="3612" width="11.42578125" bestFit="1" customWidth="1"/>
    <col min="3613" max="3613" width="12.140625" bestFit="1" customWidth="1"/>
    <col min="3614" max="3614" width="11.42578125" bestFit="1" customWidth="1"/>
    <col min="3615" max="3615" width="12.140625" bestFit="1" customWidth="1"/>
    <col min="3616" max="3616" width="11.42578125" bestFit="1" customWidth="1"/>
    <col min="3617" max="3617" width="12.140625" bestFit="1" customWidth="1"/>
    <col min="3618" max="3618" width="11.42578125" bestFit="1" customWidth="1"/>
    <col min="3619" max="3619" width="12.140625" bestFit="1" customWidth="1"/>
    <col min="3620" max="3620" width="11.42578125" bestFit="1" customWidth="1"/>
    <col min="3621" max="3621" width="12.140625" bestFit="1" customWidth="1"/>
    <col min="3622" max="3622" width="11.42578125" bestFit="1" customWidth="1"/>
    <col min="3623" max="3623" width="12.140625" bestFit="1" customWidth="1"/>
    <col min="3624" max="3624" width="11.42578125" bestFit="1" customWidth="1"/>
    <col min="3625" max="3625" width="12.140625" bestFit="1" customWidth="1"/>
    <col min="3626" max="3626" width="11.42578125" bestFit="1" customWidth="1"/>
    <col min="3627" max="3627" width="12.140625" bestFit="1" customWidth="1"/>
    <col min="3628" max="3628" width="11.42578125" bestFit="1" customWidth="1"/>
    <col min="3629" max="3629" width="12.140625" bestFit="1" customWidth="1"/>
    <col min="3630" max="3630" width="11.42578125" bestFit="1" customWidth="1"/>
    <col min="3631" max="3631" width="12.140625" bestFit="1" customWidth="1"/>
    <col min="3632" max="3632" width="11.42578125" bestFit="1" customWidth="1"/>
    <col min="3633" max="3633" width="12.140625" bestFit="1" customWidth="1"/>
    <col min="3634" max="3634" width="11.42578125" bestFit="1" customWidth="1"/>
    <col min="3635" max="3635" width="12.140625" bestFit="1" customWidth="1"/>
    <col min="3636" max="3636" width="11.42578125" bestFit="1" customWidth="1"/>
    <col min="3637" max="3637" width="12.140625" bestFit="1" customWidth="1"/>
    <col min="3638" max="3638" width="11.42578125" bestFit="1" customWidth="1"/>
    <col min="3639" max="3639" width="12.140625" bestFit="1" customWidth="1"/>
    <col min="3640" max="3640" width="11.42578125" bestFit="1" customWidth="1"/>
    <col min="3641" max="3641" width="12.140625" bestFit="1" customWidth="1"/>
    <col min="3642" max="3642" width="11.42578125" bestFit="1" customWidth="1"/>
    <col min="3643" max="3643" width="12.140625" bestFit="1" customWidth="1"/>
    <col min="3644" max="3644" width="11.42578125" bestFit="1" customWidth="1"/>
    <col min="3645" max="3645" width="12.140625" bestFit="1" customWidth="1"/>
    <col min="3646" max="3646" width="11.42578125" bestFit="1" customWidth="1"/>
    <col min="3647" max="3647" width="12.140625" bestFit="1" customWidth="1"/>
    <col min="3648" max="3648" width="11.42578125" bestFit="1" customWidth="1"/>
    <col min="3649" max="3649" width="12.140625" bestFit="1" customWidth="1"/>
    <col min="3650" max="3650" width="11.42578125" bestFit="1" customWidth="1"/>
    <col min="3651" max="3651" width="12.140625" bestFit="1" customWidth="1"/>
    <col min="3652" max="3652" width="11.42578125" bestFit="1" customWidth="1"/>
    <col min="3653" max="3653" width="12.140625" bestFit="1" customWidth="1"/>
    <col min="3654" max="3654" width="11.42578125" bestFit="1" customWidth="1"/>
    <col min="3655" max="3655" width="12.140625" bestFit="1" customWidth="1"/>
    <col min="3656" max="3656" width="11.42578125" bestFit="1" customWidth="1"/>
    <col min="3657" max="3657" width="12.140625" bestFit="1" customWidth="1"/>
    <col min="3658" max="3658" width="11.42578125" bestFit="1" customWidth="1"/>
    <col min="3659" max="3659" width="12.140625" bestFit="1" customWidth="1"/>
    <col min="3660" max="3660" width="11.42578125" bestFit="1" customWidth="1"/>
    <col min="3661" max="3661" width="12.140625" bestFit="1" customWidth="1"/>
    <col min="3662" max="3662" width="11.42578125" bestFit="1" customWidth="1"/>
    <col min="3663" max="3663" width="12.140625" bestFit="1" customWidth="1"/>
    <col min="3664" max="3664" width="11.42578125" bestFit="1" customWidth="1"/>
    <col min="3665" max="3665" width="12.140625" bestFit="1" customWidth="1"/>
    <col min="3666" max="3666" width="11.42578125" bestFit="1" customWidth="1"/>
    <col min="3667" max="3667" width="12.140625" bestFit="1" customWidth="1"/>
    <col min="3668" max="3668" width="11.42578125" bestFit="1" customWidth="1"/>
    <col min="3669" max="3669" width="12.140625" bestFit="1" customWidth="1"/>
    <col min="3670" max="3670" width="11.42578125" bestFit="1" customWidth="1"/>
    <col min="3671" max="3671" width="12.140625" bestFit="1" customWidth="1"/>
    <col min="3672" max="3672" width="11.42578125" bestFit="1" customWidth="1"/>
    <col min="3673" max="3673" width="12.140625" bestFit="1" customWidth="1"/>
    <col min="3674" max="3674" width="11.42578125" bestFit="1" customWidth="1"/>
    <col min="3675" max="3675" width="12.140625" bestFit="1" customWidth="1"/>
    <col min="3676" max="3676" width="11.42578125" bestFit="1" customWidth="1"/>
    <col min="3677" max="3677" width="12.140625" bestFit="1" customWidth="1"/>
    <col min="3678" max="3678" width="11.42578125" bestFit="1" customWidth="1"/>
    <col min="3679" max="3679" width="12.140625" bestFit="1" customWidth="1"/>
    <col min="3680" max="3680" width="11.42578125" bestFit="1" customWidth="1"/>
    <col min="3681" max="3681" width="12.140625" bestFit="1" customWidth="1"/>
    <col min="3682" max="3682" width="11.42578125" bestFit="1" customWidth="1"/>
    <col min="3683" max="3683" width="12.140625" bestFit="1" customWidth="1"/>
    <col min="3684" max="3684" width="11.42578125" bestFit="1" customWidth="1"/>
    <col min="3685" max="3685" width="12.140625" bestFit="1" customWidth="1"/>
    <col min="3686" max="3686" width="11.42578125" bestFit="1" customWidth="1"/>
    <col min="3687" max="3687" width="12.140625" bestFit="1" customWidth="1"/>
    <col min="3688" max="3688" width="11.42578125" bestFit="1" customWidth="1"/>
    <col min="3689" max="3689" width="12.140625" bestFit="1" customWidth="1"/>
    <col min="3690" max="3690" width="11.42578125" bestFit="1" customWidth="1"/>
    <col min="3691" max="3691" width="12.140625" bestFit="1" customWidth="1"/>
    <col min="3692" max="3692" width="11.42578125" bestFit="1" customWidth="1"/>
    <col min="3693" max="3693" width="12.140625" bestFit="1" customWidth="1"/>
    <col min="3694" max="3694" width="11.42578125" bestFit="1" customWidth="1"/>
    <col min="3695" max="3695" width="12.140625" bestFit="1" customWidth="1"/>
    <col min="3696" max="3696" width="11.42578125" bestFit="1" customWidth="1"/>
    <col min="3697" max="3697" width="12.140625" bestFit="1" customWidth="1"/>
    <col min="3698" max="3698" width="11.42578125" bestFit="1" customWidth="1"/>
    <col min="3699" max="3699" width="12.140625" bestFit="1" customWidth="1"/>
    <col min="3700" max="3700" width="11.42578125" bestFit="1" customWidth="1"/>
    <col min="3701" max="3701" width="12.140625" bestFit="1" customWidth="1"/>
    <col min="3702" max="3702" width="11.42578125" bestFit="1" customWidth="1"/>
    <col min="3703" max="3703" width="12.140625" bestFit="1" customWidth="1"/>
    <col min="3704" max="3704" width="11.42578125" bestFit="1" customWidth="1"/>
    <col min="3705" max="3705" width="12.140625" bestFit="1" customWidth="1"/>
    <col min="3706" max="3706" width="11.42578125" bestFit="1" customWidth="1"/>
    <col min="3707" max="3707" width="12.140625" bestFit="1" customWidth="1"/>
    <col min="3708" max="3708" width="11.42578125" bestFit="1" customWidth="1"/>
    <col min="3709" max="3709" width="12.140625" bestFit="1" customWidth="1"/>
    <col min="3710" max="3710" width="11.42578125" bestFit="1" customWidth="1"/>
    <col min="3711" max="3711" width="12.140625" bestFit="1" customWidth="1"/>
    <col min="3712" max="3712" width="11.42578125" bestFit="1" customWidth="1"/>
    <col min="3713" max="3713" width="12.140625" bestFit="1" customWidth="1"/>
    <col min="3714" max="3714" width="11.42578125" bestFit="1" customWidth="1"/>
    <col min="3715" max="3715" width="12.140625" bestFit="1" customWidth="1"/>
    <col min="3716" max="3716" width="11.42578125" bestFit="1" customWidth="1"/>
    <col min="3717" max="3717" width="12.140625" bestFit="1" customWidth="1"/>
    <col min="3718" max="3718" width="11.42578125" bestFit="1" customWidth="1"/>
    <col min="3719" max="3719" width="12.140625" bestFit="1" customWidth="1"/>
    <col min="3720" max="3720" width="11.42578125" bestFit="1" customWidth="1"/>
    <col min="3721" max="3721" width="12.140625" bestFit="1" customWidth="1"/>
    <col min="3722" max="3722" width="11.42578125" bestFit="1" customWidth="1"/>
    <col min="3723" max="3723" width="12.140625" bestFit="1" customWidth="1"/>
    <col min="3724" max="3724" width="11.42578125" bestFit="1" customWidth="1"/>
    <col min="3725" max="3725" width="12.140625" bestFit="1" customWidth="1"/>
    <col min="3726" max="3726" width="11.42578125" bestFit="1" customWidth="1"/>
    <col min="3727" max="3727" width="12.140625" bestFit="1" customWidth="1"/>
    <col min="3728" max="3728" width="11.42578125" bestFit="1" customWidth="1"/>
    <col min="3729" max="3729" width="12.140625" bestFit="1" customWidth="1"/>
    <col min="3730" max="3730" width="11.42578125" bestFit="1" customWidth="1"/>
    <col min="3731" max="3731" width="12.140625" bestFit="1" customWidth="1"/>
    <col min="3732" max="3732" width="11.42578125" bestFit="1" customWidth="1"/>
    <col min="3733" max="3733" width="12.140625" bestFit="1" customWidth="1"/>
    <col min="3734" max="3734" width="11.42578125" bestFit="1" customWidth="1"/>
    <col min="3735" max="3735" width="12.140625" bestFit="1" customWidth="1"/>
    <col min="3736" max="3736" width="11.42578125" bestFit="1" customWidth="1"/>
    <col min="3737" max="3737" width="12.140625" bestFit="1" customWidth="1"/>
    <col min="3738" max="3738" width="11.42578125" bestFit="1" customWidth="1"/>
    <col min="3739" max="3739" width="12.140625" bestFit="1" customWidth="1"/>
    <col min="3740" max="3740" width="11.42578125" bestFit="1" customWidth="1"/>
    <col min="3741" max="3741" width="12.140625" bestFit="1" customWidth="1"/>
    <col min="3742" max="3742" width="11.42578125" bestFit="1" customWidth="1"/>
    <col min="3743" max="3743" width="12.140625" bestFit="1" customWidth="1"/>
    <col min="3744" max="3744" width="11.42578125" bestFit="1" customWidth="1"/>
    <col min="3745" max="3745" width="12.140625" bestFit="1" customWidth="1"/>
    <col min="3746" max="3746" width="11.42578125" bestFit="1" customWidth="1"/>
    <col min="3747" max="3747" width="12.140625" bestFit="1" customWidth="1"/>
    <col min="3748" max="3748" width="11.42578125" bestFit="1" customWidth="1"/>
    <col min="3749" max="3749" width="12.140625" bestFit="1" customWidth="1"/>
    <col min="3750" max="3750" width="11.42578125" bestFit="1" customWidth="1"/>
    <col min="3751" max="3751" width="12.140625" bestFit="1" customWidth="1"/>
    <col min="3752" max="3752" width="11.42578125" bestFit="1" customWidth="1"/>
    <col min="3753" max="3753" width="12.140625" bestFit="1" customWidth="1"/>
    <col min="3754" max="3754" width="11.42578125" bestFit="1" customWidth="1"/>
    <col min="3755" max="3755" width="12.140625" bestFit="1" customWidth="1"/>
    <col min="3756" max="3756" width="11.42578125" bestFit="1" customWidth="1"/>
    <col min="3757" max="3757" width="12.140625" bestFit="1" customWidth="1"/>
    <col min="3758" max="3758" width="11.42578125" bestFit="1" customWidth="1"/>
    <col min="3759" max="3759" width="12.140625" bestFit="1" customWidth="1"/>
    <col min="3760" max="3760" width="11.42578125" bestFit="1" customWidth="1"/>
    <col min="3761" max="3761" width="12.140625" bestFit="1" customWidth="1"/>
    <col min="3762" max="3762" width="11.42578125" bestFit="1" customWidth="1"/>
    <col min="3763" max="3763" width="12.140625" bestFit="1" customWidth="1"/>
    <col min="3764" max="3764" width="11.42578125" bestFit="1" customWidth="1"/>
    <col min="3765" max="3765" width="12.140625" bestFit="1" customWidth="1"/>
    <col min="3766" max="3766" width="11.42578125" bestFit="1" customWidth="1"/>
    <col min="3767" max="3767" width="12.140625" bestFit="1" customWidth="1"/>
    <col min="3768" max="3768" width="11.42578125" bestFit="1" customWidth="1"/>
    <col min="3769" max="3769" width="12.140625" bestFit="1" customWidth="1"/>
    <col min="3770" max="3770" width="11.42578125" bestFit="1" customWidth="1"/>
    <col min="3771" max="3771" width="12.140625" bestFit="1" customWidth="1"/>
    <col min="3772" max="3772" width="11.42578125" bestFit="1" customWidth="1"/>
    <col min="3773" max="3773" width="12.140625" bestFit="1" customWidth="1"/>
    <col min="3774" max="3774" width="11.42578125" bestFit="1" customWidth="1"/>
    <col min="3775" max="3775" width="12.140625" bestFit="1" customWidth="1"/>
    <col min="3776" max="3776" width="11.42578125" bestFit="1" customWidth="1"/>
    <col min="3777" max="3777" width="12.140625" bestFit="1" customWidth="1"/>
    <col min="3778" max="3778" width="11.42578125" bestFit="1" customWidth="1"/>
    <col min="3779" max="3779" width="12.140625" bestFit="1" customWidth="1"/>
    <col min="3780" max="3780" width="11.42578125" bestFit="1" customWidth="1"/>
    <col min="3781" max="3781" width="12.140625" bestFit="1" customWidth="1"/>
    <col min="3782" max="3782" width="11.42578125" bestFit="1" customWidth="1"/>
    <col min="3783" max="3783" width="12.140625" bestFit="1" customWidth="1"/>
    <col min="3784" max="3784" width="11.42578125" bestFit="1" customWidth="1"/>
    <col min="3785" max="3785" width="12.140625" bestFit="1" customWidth="1"/>
    <col min="3786" max="3786" width="11.42578125" bestFit="1" customWidth="1"/>
    <col min="3787" max="3787" width="12.140625" bestFit="1" customWidth="1"/>
    <col min="3788" max="3788" width="11.42578125" bestFit="1" customWidth="1"/>
    <col min="3789" max="3789" width="12.140625" bestFit="1" customWidth="1"/>
    <col min="3790" max="3790" width="11.42578125" bestFit="1" customWidth="1"/>
    <col min="3791" max="3791" width="12.140625" bestFit="1" customWidth="1"/>
    <col min="3792" max="3792" width="11.42578125" bestFit="1" customWidth="1"/>
    <col min="3793" max="3793" width="12.140625" bestFit="1" customWidth="1"/>
    <col min="3794" max="3794" width="11.42578125" bestFit="1" customWidth="1"/>
    <col min="3795" max="3795" width="12.140625" bestFit="1" customWidth="1"/>
    <col min="3796" max="3796" width="11.42578125" bestFit="1" customWidth="1"/>
    <col min="3797" max="3797" width="12.140625" bestFit="1" customWidth="1"/>
    <col min="3798" max="3798" width="11.42578125" bestFit="1" customWidth="1"/>
    <col min="3799" max="3799" width="12.140625" bestFit="1" customWidth="1"/>
    <col min="3800" max="3800" width="11.42578125" bestFit="1" customWidth="1"/>
    <col min="3801" max="3801" width="12.140625" bestFit="1" customWidth="1"/>
    <col min="3802" max="3802" width="11.42578125" bestFit="1" customWidth="1"/>
    <col min="3803" max="3803" width="12.140625" bestFit="1" customWidth="1"/>
    <col min="3804" max="3804" width="11.42578125" bestFit="1" customWidth="1"/>
    <col min="3805" max="3805" width="12.140625" bestFit="1" customWidth="1"/>
    <col min="3806" max="3806" width="11.42578125" bestFit="1" customWidth="1"/>
    <col min="3807" max="3807" width="12.140625" bestFit="1" customWidth="1"/>
    <col min="3808" max="3808" width="11.42578125" bestFit="1" customWidth="1"/>
    <col min="3809" max="3809" width="12.140625" bestFit="1" customWidth="1"/>
    <col min="3810" max="3810" width="11.42578125" bestFit="1" customWidth="1"/>
    <col min="3811" max="3811" width="12.140625" bestFit="1" customWidth="1"/>
    <col min="3812" max="3812" width="11.42578125" bestFit="1" customWidth="1"/>
    <col min="3813" max="3813" width="12.140625" bestFit="1" customWidth="1"/>
    <col min="3814" max="3814" width="11.42578125" bestFit="1" customWidth="1"/>
    <col min="3815" max="3815" width="12.140625" bestFit="1" customWidth="1"/>
    <col min="3816" max="3816" width="11.42578125" bestFit="1" customWidth="1"/>
    <col min="3817" max="3817" width="12.140625" bestFit="1" customWidth="1"/>
    <col min="3818" max="3818" width="11.42578125" bestFit="1" customWidth="1"/>
    <col min="3819" max="3819" width="12.140625" bestFit="1" customWidth="1"/>
    <col min="3820" max="3820" width="11.42578125" bestFit="1" customWidth="1"/>
    <col min="3821" max="3821" width="12.140625" bestFit="1" customWidth="1"/>
    <col min="3822" max="3822" width="11.42578125" bestFit="1" customWidth="1"/>
    <col min="3823" max="3823" width="12.140625" bestFit="1" customWidth="1"/>
    <col min="3824" max="3824" width="11.42578125" bestFit="1" customWidth="1"/>
    <col min="3825" max="3825" width="12.140625" bestFit="1" customWidth="1"/>
    <col min="3826" max="3826" width="11.42578125" bestFit="1" customWidth="1"/>
    <col min="3827" max="3827" width="12.140625" bestFit="1" customWidth="1"/>
    <col min="3828" max="3828" width="11.42578125" bestFit="1" customWidth="1"/>
    <col min="3829" max="3829" width="12.140625" bestFit="1" customWidth="1"/>
    <col min="3830" max="3830" width="11.42578125" bestFit="1" customWidth="1"/>
    <col min="3831" max="3831" width="12.140625" bestFit="1" customWidth="1"/>
    <col min="3832" max="3832" width="11.42578125" bestFit="1" customWidth="1"/>
    <col min="3833" max="3833" width="12.140625" bestFit="1" customWidth="1"/>
    <col min="3834" max="3834" width="11.42578125" bestFit="1" customWidth="1"/>
    <col min="3835" max="3835" width="12.140625" bestFit="1" customWidth="1"/>
    <col min="3836" max="3836" width="11.42578125" bestFit="1" customWidth="1"/>
    <col min="3837" max="3837" width="12.140625" bestFit="1" customWidth="1"/>
    <col min="3838" max="3838" width="11.42578125" bestFit="1" customWidth="1"/>
    <col min="3839" max="3839" width="12.140625" bestFit="1" customWidth="1"/>
    <col min="3840" max="3840" width="11.42578125" bestFit="1" customWidth="1"/>
    <col min="3841" max="3841" width="12.140625" bestFit="1" customWidth="1"/>
    <col min="3842" max="3842" width="11.42578125" bestFit="1" customWidth="1"/>
    <col min="3843" max="3843" width="12.140625" bestFit="1" customWidth="1"/>
    <col min="3844" max="3844" width="11.42578125" bestFit="1" customWidth="1"/>
    <col min="3845" max="3845" width="12.140625" bestFit="1" customWidth="1"/>
    <col min="3846" max="3846" width="11.42578125" bestFit="1" customWidth="1"/>
    <col min="3847" max="3847" width="12.140625" bestFit="1" customWidth="1"/>
    <col min="3848" max="3848" width="11.42578125" bestFit="1" customWidth="1"/>
    <col min="3849" max="3849" width="12.140625" bestFit="1" customWidth="1"/>
    <col min="3850" max="3850" width="11.42578125" bestFit="1" customWidth="1"/>
    <col min="3851" max="3851" width="12.140625" bestFit="1" customWidth="1"/>
    <col min="3852" max="3852" width="11.42578125" bestFit="1" customWidth="1"/>
    <col min="3853" max="3853" width="12.140625" bestFit="1" customWidth="1"/>
    <col min="3854" max="3854" width="11.42578125" bestFit="1" customWidth="1"/>
    <col min="3855" max="3855" width="12.140625" bestFit="1" customWidth="1"/>
    <col min="3856" max="3856" width="11.42578125" bestFit="1" customWidth="1"/>
    <col min="3857" max="3857" width="12.140625" bestFit="1" customWidth="1"/>
    <col min="3858" max="3858" width="11.42578125" bestFit="1" customWidth="1"/>
    <col min="3859" max="3859" width="12.140625" bestFit="1" customWidth="1"/>
    <col min="3860" max="3860" width="11.42578125" bestFit="1" customWidth="1"/>
    <col min="3861" max="3861" width="12.140625" bestFit="1" customWidth="1"/>
    <col min="3862" max="3862" width="11.42578125" bestFit="1" customWidth="1"/>
    <col min="3863" max="3863" width="12.140625" bestFit="1" customWidth="1"/>
    <col min="3864" max="3864" width="11.42578125" bestFit="1" customWidth="1"/>
    <col min="3865" max="3865" width="12.140625" bestFit="1" customWidth="1"/>
    <col min="3866" max="3866" width="11.42578125" bestFit="1" customWidth="1"/>
    <col min="3867" max="3867" width="12.140625" bestFit="1" customWidth="1"/>
    <col min="3868" max="3868" width="11.42578125" bestFit="1" customWidth="1"/>
    <col min="3869" max="3869" width="12.140625" bestFit="1" customWidth="1"/>
    <col min="3870" max="3870" width="11.42578125" bestFit="1" customWidth="1"/>
    <col min="3871" max="3871" width="12.140625" bestFit="1" customWidth="1"/>
    <col min="3872" max="3872" width="11.42578125" bestFit="1" customWidth="1"/>
    <col min="3873" max="3873" width="12.140625" bestFit="1" customWidth="1"/>
    <col min="3874" max="3874" width="11.42578125" bestFit="1" customWidth="1"/>
    <col min="3875" max="3875" width="12.140625" bestFit="1" customWidth="1"/>
    <col min="3876" max="3876" width="11.42578125" bestFit="1" customWidth="1"/>
    <col min="3877" max="3877" width="12.140625" bestFit="1" customWidth="1"/>
    <col min="3878" max="3878" width="11.42578125" bestFit="1" customWidth="1"/>
    <col min="3879" max="3879" width="12.140625" bestFit="1" customWidth="1"/>
    <col min="3880" max="3880" width="11.42578125" bestFit="1" customWidth="1"/>
    <col min="3881" max="3881" width="12.140625" bestFit="1" customWidth="1"/>
    <col min="3882" max="3882" width="11.42578125" bestFit="1" customWidth="1"/>
    <col min="3883" max="3883" width="12.140625" bestFit="1" customWidth="1"/>
    <col min="3884" max="3884" width="11.42578125" bestFit="1" customWidth="1"/>
    <col min="3885" max="3885" width="12.140625" bestFit="1" customWidth="1"/>
    <col min="3886" max="3886" width="11.42578125" bestFit="1" customWidth="1"/>
    <col min="3887" max="3887" width="12.140625" bestFit="1" customWidth="1"/>
    <col min="3888" max="3888" width="11.42578125" bestFit="1" customWidth="1"/>
    <col min="3889" max="3889" width="12.140625" bestFit="1" customWidth="1"/>
    <col min="3890" max="3890" width="11.42578125" bestFit="1" customWidth="1"/>
    <col min="3891" max="3891" width="12.140625" bestFit="1" customWidth="1"/>
    <col min="3892" max="3892" width="11.42578125" bestFit="1" customWidth="1"/>
    <col min="3893" max="3893" width="12.140625" bestFit="1" customWidth="1"/>
    <col min="3894" max="3894" width="11.42578125" bestFit="1" customWidth="1"/>
    <col min="3895" max="3895" width="12.140625" bestFit="1" customWidth="1"/>
    <col min="3896" max="3896" width="11.42578125" bestFit="1" customWidth="1"/>
    <col min="3897" max="3897" width="12.140625" bestFit="1" customWidth="1"/>
    <col min="3898" max="3898" width="11.42578125" bestFit="1" customWidth="1"/>
    <col min="3899" max="3899" width="12.140625" bestFit="1" customWidth="1"/>
    <col min="3900" max="3900" width="11.42578125" bestFit="1" customWidth="1"/>
    <col min="3901" max="3901" width="12.140625" bestFit="1" customWidth="1"/>
    <col min="3902" max="3902" width="11.42578125" bestFit="1" customWidth="1"/>
    <col min="3903" max="3903" width="12.140625" bestFit="1" customWidth="1"/>
    <col min="3904" max="3904" width="11.42578125" bestFit="1" customWidth="1"/>
    <col min="3905" max="3905" width="12.140625" bestFit="1" customWidth="1"/>
    <col min="3906" max="3906" width="11.42578125" bestFit="1" customWidth="1"/>
    <col min="3907" max="3907" width="12.140625" bestFit="1" customWidth="1"/>
    <col min="3908" max="3908" width="11.42578125" bestFit="1" customWidth="1"/>
    <col min="3909" max="3909" width="12.140625" bestFit="1" customWidth="1"/>
    <col min="3910" max="3910" width="11.42578125" bestFit="1" customWidth="1"/>
    <col min="3911" max="3911" width="12.140625" bestFit="1" customWidth="1"/>
    <col min="3912" max="3912" width="11.42578125" bestFit="1" customWidth="1"/>
    <col min="3913" max="3913" width="12.140625" bestFit="1" customWidth="1"/>
    <col min="3914" max="3914" width="11.42578125" bestFit="1" customWidth="1"/>
    <col min="3915" max="3915" width="12.140625" bestFit="1" customWidth="1"/>
    <col min="3916" max="3916" width="11.42578125" bestFit="1" customWidth="1"/>
    <col min="3917" max="3917" width="12.140625" bestFit="1" customWidth="1"/>
    <col min="3918" max="3918" width="11.42578125" bestFit="1" customWidth="1"/>
    <col min="3919" max="3919" width="12.140625" bestFit="1" customWidth="1"/>
    <col min="3920" max="3920" width="11.42578125" bestFit="1" customWidth="1"/>
    <col min="3921" max="3921" width="12.140625" bestFit="1" customWidth="1"/>
    <col min="3922" max="3922" width="11.42578125" bestFit="1" customWidth="1"/>
    <col min="3923" max="3923" width="12.140625" bestFit="1" customWidth="1"/>
    <col min="3924" max="3924" width="11.42578125" bestFit="1" customWidth="1"/>
    <col min="3925" max="3925" width="12.140625" bestFit="1" customWidth="1"/>
    <col min="3926" max="3926" width="11.42578125" bestFit="1" customWidth="1"/>
    <col min="3927" max="3927" width="12.140625" bestFit="1" customWidth="1"/>
    <col min="3928" max="3928" width="11.42578125" bestFit="1" customWidth="1"/>
    <col min="3929" max="3929" width="12.140625" bestFit="1" customWidth="1"/>
    <col min="3930" max="3930" width="11.42578125" bestFit="1" customWidth="1"/>
    <col min="3931" max="3931" width="12.140625" bestFit="1" customWidth="1"/>
    <col min="3932" max="3932" width="11.42578125" bestFit="1" customWidth="1"/>
    <col min="3933" max="3933" width="12.140625" bestFit="1" customWidth="1"/>
    <col min="3934" max="3934" width="11.42578125" bestFit="1" customWidth="1"/>
    <col min="3935" max="3935" width="12.140625" bestFit="1" customWidth="1"/>
    <col min="3936" max="3936" width="11.42578125" bestFit="1" customWidth="1"/>
    <col min="3937" max="3937" width="12.140625" bestFit="1" customWidth="1"/>
    <col min="3938" max="3938" width="11.42578125" bestFit="1" customWidth="1"/>
    <col min="3939" max="3939" width="12.140625" bestFit="1" customWidth="1"/>
    <col min="3940" max="3940" width="11.42578125" bestFit="1" customWidth="1"/>
    <col min="3941" max="3941" width="12.140625" bestFit="1" customWidth="1"/>
    <col min="3942" max="3942" width="11.42578125" bestFit="1" customWidth="1"/>
    <col min="3943" max="3943" width="12.140625" bestFit="1" customWidth="1"/>
    <col min="3944" max="3944" width="11.42578125" bestFit="1" customWidth="1"/>
    <col min="3945" max="3945" width="12.140625" bestFit="1" customWidth="1"/>
    <col min="3946" max="3946" width="11.42578125" bestFit="1" customWidth="1"/>
    <col min="3947" max="3947" width="12.140625" bestFit="1" customWidth="1"/>
    <col min="3948" max="3948" width="11.42578125" bestFit="1" customWidth="1"/>
    <col min="3949" max="3949" width="12.140625" bestFit="1" customWidth="1"/>
    <col min="3950" max="3950" width="11.42578125" bestFit="1" customWidth="1"/>
    <col min="3951" max="3951" width="12.140625" bestFit="1" customWidth="1"/>
    <col min="3952" max="3952" width="11.42578125" bestFit="1" customWidth="1"/>
    <col min="3953" max="3953" width="12.140625" bestFit="1" customWidth="1"/>
    <col min="3954" max="3954" width="11.42578125" bestFit="1" customWidth="1"/>
    <col min="3955" max="3955" width="12.140625" bestFit="1" customWidth="1"/>
    <col min="3956" max="3956" width="11.42578125" bestFit="1" customWidth="1"/>
    <col min="3957" max="3957" width="12.140625" bestFit="1" customWidth="1"/>
    <col min="3958" max="3958" width="11.42578125" bestFit="1" customWidth="1"/>
    <col min="3959" max="3959" width="12.140625" bestFit="1" customWidth="1"/>
    <col min="3960" max="3960" width="11.42578125" bestFit="1" customWidth="1"/>
    <col min="3961" max="3961" width="12.140625" bestFit="1" customWidth="1"/>
    <col min="3962" max="3962" width="11.42578125" bestFit="1" customWidth="1"/>
    <col min="3963" max="3963" width="12.140625" bestFit="1" customWidth="1"/>
    <col min="3964" max="3964" width="11.42578125" bestFit="1" customWidth="1"/>
    <col min="3965" max="3965" width="12.140625" bestFit="1" customWidth="1"/>
    <col min="3966" max="3966" width="11.42578125" bestFit="1" customWidth="1"/>
    <col min="3967" max="3967" width="12.140625" bestFit="1" customWidth="1"/>
    <col min="3968" max="3968" width="11.42578125" bestFit="1" customWidth="1"/>
    <col min="3969" max="3969" width="12.140625" bestFit="1" customWidth="1"/>
    <col min="3970" max="3970" width="11.42578125" bestFit="1" customWidth="1"/>
    <col min="3971" max="3971" width="12.140625" bestFit="1" customWidth="1"/>
    <col min="3972" max="3972" width="11.42578125" bestFit="1" customWidth="1"/>
    <col min="3973" max="3973" width="12.140625" bestFit="1" customWidth="1"/>
    <col min="3974" max="3974" width="11.42578125" bestFit="1" customWidth="1"/>
    <col min="3975" max="3975" width="12.140625" bestFit="1" customWidth="1"/>
    <col min="3976" max="3976" width="11.42578125" bestFit="1" customWidth="1"/>
    <col min="3977" max="3977" width="12.140625" bestFit="1" customWidth="1"/>
    <col min="3978" max="3978" width="11.42578125" bestFit="1" customWidth="1"/>
    <col min="3979" max="3979" width="12.140625" bestFit="1" customWidth="1"/>
    <col min="3980" max="3980" width="11.42578125" bestFit="1" customWidth="1"/>
    <col min="3981" max="3981" width="12.140625" bestFit="1" customWidth="1"/>
    <col min="3982" max="3982" width="11.42578125" bestFit="1" customWidth="1"/>
    <col min="3983" max="3983" width="12.140625" bestFit="1" customWidth="1"/>
    <col min="3984" max="3984" width="11.42578125" bestFit="1" customWidth="1"/>
    <col min="3985" max="3985" width="12.140625" bestFit="1" customWidth="1"/>
    <col min="3986" max="3986" width="11.42578125" bestFit="1" customWidth="1"/>
    <col min="3987" max="3987" width="12.140625" bestFit="1" customWidth="1"/>
    <col min="3988" max="3988" width="11.42578125" bestFit="1" customWidth="1"/>
    <col min="3989" max="3989" width="12.140625" bestFit="1" customWidth="1"/>
    <col min="3990" max="3990" width="11.42578125" bestFit="1" customWidth="1"/>
    <col min="3991" max="3991" width="12.140625" bestFit="1" customWidth="1"/>
    <col min="3992" max="3992" width="11.42578125" bestFit="1" customWidth="1"/>
    <col min="3993" max="3993" width="12.140625" bestFit="1" customWidth="1"/>
    <col min="3994" max="3994" width="11.42578125" bestFit="1" customWidth="1"/>
    <col min="3995" max="3995" width="12.140625" bestFit="1" customWidth="1"/>
    <col min="3996" max="3996" width="11.42578125" bestFit="1" customWidth="1"/>
    <col min="3997" max="3997" width="12.140625" bestFit="1" customWidth="1"/>
    <col min="3998" max="3998" width="11.42578125" bestFit="1" customWidth="1"/>
    <col min="3999" max="3999" width="12.140625" bestFit="1" customWidth="1"/>
    <col min="4000" max="4000" width="11.42578125" bestFit="1" customWidth="1"/>
    <col min="4001" max="4001" width="12.140625" bestFit="1" customWidth="1"/>
    <col min="4002" max="4002" width="11.42578125" bestFit="1" customWidth="1"/>
    <col min="4003" max="4003" width="12.140625" bestFit="1" customWidth="1"/>
    <col min="4004" max="4004" width="11.42578125" bestFit="1" customWidth="1"/>
    <col min="4005" max="4005" width="12.140625" bestFit="1" customWidth="1"/>
    <col min="4006" max="4006" width="11.42578125" bestFit="1" customWidth="1"/>
    <col min="4007" max="4007" width="12.140625" bestFit="1" customWidth="1"/>
    <col min="4008" max="4008" width="11.42578125" bestFit="1" customWidth="1"/>
    <col min="4009" max="4009" width="12.140625" bestFit="1" customWidth="1"/>
    <col min="4010" max="4010" width="11.42578125" bestFit="1" customWidth="1"/>
    <col min="4011" max="4011" width="12.140625" bestFit="1" customWidth="1"/>
    <col min="4012" max="4012" width="11.42578125" bestFit="1" customWidth="1"/>
    <col min="4013" max="4013" width="12.140625" bestFit="1" customWidth="1"/>
    <col min="4014" max="4014" width="11.42578125" bestFit="1" customWidth="1"/>
    <col min="4015" max="4015" width="12.140625" bestFit="1" customWidth="1"/>
    <col min="4016" max="4016" width="11.42578125" bestFit="1" customWidth="1"/>
    <col min="4017" max="4017" width="12.140625" bestFit="1" customWidth="1"/>
    <col min="4018" max="4018" width="11.42578125" bestFit="1" customWidth="1"/>
    <col min="4019" max="4019" width="12.140625" bestFit="1" customWidth="1"/>
    <col min="4020" max="4020" width="11.42578125" bestFit="1" customWidth="1"/>
    <col min="4021" max="4021" width="12.140625" bestFit="1" customWidth="1"/>
    <col min="4022" max="4022" width="11.42578125" bestFit="1" customWidth="1"/>
    <col min="4023" max="4023" width="12.140625" bestFit="1" customWidth="1"/>
    <col min="4024" max="4024" width="11.42578125" bestFit="1" customWidth="1"/>
    <col min="4025" max="4025" width="12.140625" bestFit="1" customWidth="1"/>
    <col min="4026" max="4026" width="11.42578125" bestFit="1" customWidth="1"/>
    <col min="4027" max="4027" width="12.140625" bestFit="1" customWidth="1"/>
    <col min="4028" max="4028" width="11.42578125" bestFit="1" customWidth="1"/>
    <col min="4029" max="4029" width="12.140625" bestFit="1" customWidth="1"/>
    <col min="4030" max="4030" width="11.42578125" bestFit="1" customWidth="1"/>
    <col min="4031" max="4031" width="12.140625" bestFit="1" customWidth="1"/>
    <col min="4032" max="4032" width="11.42578125" bestFit="1" customWidth="1"/>
    <col min="4033" max="4033" width="12.140625" bestFit="1" customWidth="1"/>
    <col min="4034" max="4034" width="11.42578125" bestFit="1" customWidth="1"/>
    <col min="4035" max="4035" width="12.140625" bestFit="1" customWidth="1"/>
    <col min="4036" max="4036" width="11.42578125" bestFit="1" customWidth="1"/>
    <col min="4037" max="4037" width="12.140625" bestFit="1" customWidth="1"/>
    <col min="4038" max="4038" width="11.42578125" bestFit="1" customWidth="1"/>
    <col min="4039" max="4039" width="12.140625" bestFit="1" customWidth="1"/>
    <col min="4040" max="4040" width="11.42578125" bestFit="1" customWidth="1"/>
    <col min="4041" max="4041" width="12.140625" bestFit="1" customWidth="1"/>
    <col min="4042" max="4042" width="11.42578125" bestFit="1" customWidth="1"/>
    <col min="4043" max="4043" width="12.140625" bestFit="1" customWidth="1"/>
    <col min="4044" max="4044" width="11.42578125" bestFit="1" customWidth="1"/>
    <col min="4045" max="4045" width="12.140625" bestFit="1" customWidth="1"/>
    <col min="4046" max="4046" width="11.42578125" bestFit="1" customWidth="1"/>
    <col min="4047" max="4047" width="12.140625" bestFit="1" customWidth="1"/>
    <col min="4048" max="4048" width="11.42578125" bestFit="1" customWidth="1"/>
    <col min="4049" max="4049" width="12.140625" bestFit="1" customWidth="1"/>
    <col min="4050" max="4050" width="11.42578125" bestFit="1" customWidth="1"/>
    <col min="4051" max="4051" width="12.140625" bestFit="1" customWidth="1"/>
    <col min="4052" max="4052" width="11.42578125" bestFit="1" customWidth="1"/>
    <col min="4053" max="4053" width="12.140625" bestFit="1" customWidth="1"/>
    <col min="4054" max="4054" width="11.42578125" bestFit="1" customWidth="1"/>
    <col min="4055" max="4055" width="12.140625" bestFit="1" customWidth="1"/>
    <col min="4056" max="4056" width="11.42578125" bestFit="1" customWidth="1"/>
    <col min="4057" max="4057" width="12.140625" bestFit="1" customWidth="1"/>
    <col min="4058" max="4058" width="11.42578125" bestFit="1" customWidth="1"/>
    <col min="4059" max="4059" width="12.140625" bestFit="1" customWidth="1"/>
    <col min="4060" max="4060" width="11.42578125" bestFit="1" customWidth="1"/>
    <col min="4061" max="4061" width="12.140625" bestFit="1" customWidth="1"/>
    <col min="4062" max="4062" width="11.42578125" bestFit="1" customWidth="1"/>
    <col min="4063" max="4063" width="12.140625" bestFit="1" customWidth="1"/>
    <col min="4064" max="4064" width="11.42578125" bestFit="1" customWidth="1"/>
    <col min="4065" max="4065" width="12.140625" bestFit="1" customWidth="1"/>
    <col min="4066" max="4066" width="11.42578125" bestFit="1" customWidth="1"/>
    <col min="4067" max="4067" width="12.140625" bestFit="1" customWidth="1"/>
    <col min="4068" max="4068" width="11.42578125" bestFit="1" customWidth="1"/>
    <col min="4069" max="4069" width="12.140625" bestFit="1" customWidth="1"/>
    <col min="4070" max="4070" width="11.42578125" bestFit="1" customWidth="1"/>
    <col min="4071" max="4071" width="12.140625" bestFit="1" customWidth="1"/>
    <col min="4072" max="4072" width="11.42578125" bestFit="1" customWidth="1"/>
    <col min="4073" max="4073" width="12.140625" bestFit="1" customWidth="1"/>
    <col min="4074" max="4074" width="11.42578125" bestFit="1" customWidth="1"/>
    <col min="4075" max="4075" width="12.140625" bestFit="1" customWidth="1"/>
    <col min="4076" max="4076" width="11.42578125" bestFit="1" customWidth="1"/>
    <col min="4077" max="4077" width="12.140625" bestFit="1" customWidth="1"/>
    <col min="4078" max="4078" width="11.42578125" bestFit="1" customWidth="1"/>
    <col min="4079" max="4079" width="12.140625" bestFit="1" customWidth="1"/>
    <col min="4080" max="4080" width="11.42578125" bestFit="1" customWidth="1"/>
    <col min="4081" max="4081" width="12.140625" bestFit="1" customWidth="1"/>
    <col min="4082" max="4082" width="11.42578125" bestFit="1" customWidth="1"/>
    <col min="4083" max="4083" width="12.140625" bestFit="1" customWidth="1"/>
    <col min="4084" max="4084" width="11.42578125" bestFit="1" customWidth="1"/>
    <col min="4085" max="4085" width="12.140625" bestFit="1" customWidth="1"/>
    <col min="4086" max="4086" width="11.42578125" bestFit="1" customWidth="1"/>
    <col min="4087" max="4087" width="12.140625" bestFit="1" customWidth="1"/>
    <col min="4088" max="4088" width="11.42578125" bestFit="1" customWidth="1"/>
    <col min="4089" max="4089" width="12.140625" bestFit="1" customWidth="1"/>
    <col min="4090" max="4090" width="11.42578125" bestFit="1" customWidth="1"/>
    <col min="4091" max="4091" width="12.140625" bestFit="1" customWidth="1"/>
    <col min="4092" max="4092" width="11.42578125" bestFit="1" customWidth="1"/>
    <col min="4093" max="4093" width="12.140625" bestFit="1" customWidth="1"/>
    <col min="4094" max="4094" width="11.42578125" bestFit="1" customWidth="1"/>
    <col min="4095" max="4095" width="12.140625" bestFit="1" customWidth="1"/>
    <col min="4096" max="4096" width="11.42578125" bestFit="1" customWidth="1"/>
    <col min="4097" max="4097" width="12.140625" bestFit="1" customWidth="1"/>
    <col min="4098" max="4098" width="11.42578125" bestFit="1" customWidth="1"/>
    <col min="4099" max="4099" width="12.140625" bestFit="1" customWidth="1"/>
    <col min="4100" max="4100" width="11.42578125" bestFit="1" customWidth="1"/>
    <col min="4101" max="4101" width="12.140625" bestFit="1" customWidth="1"/>
    <col min="4102" max="4102" width="11.42578125" bestFit="1" customWidth="1"/>
    <col min="4103" max="4103" width="12.140625" bestFit="1" customWidth="1"/>
    <col min="4104" max="4104" width="11.42578125" bestFit="1" customWidth="1"/>
    <col min="4105" max="4105" width="12.140625" bestFit="1" customWidth="1"/>
    <col min="4106" max="4106" width="11.42578125" bestFit="1" customWidth="1"/>
    <col min="4107" max="4107" width="12.140625" bestFit="1" customWidth="1"/>
    <col min="4108" max="4108" width="11.42578125" bestFit="1" customWidth="1"/>
    <col min="4109" max="4109" width="12.140625" bestFit="1" customWidth="1"/>
    <col min="4110" max="4110" width="11.42578125" bestFit="1" customWidth="1"/>
    <col min="4111" max="4111" width="12.140625" bestFit="1" customWidth="1"/>
    <col min="4112" max="4112" width="11.42578125" bestFit="1" customWidth="1"/>
    <col min="4113" max="4113" width="12.140625" bestFit="1" customWidth="1"/>
    <col min="4114" max="4114" width="11.42578125" bestFit="1" customWidth="1"/>
    <col min="4115" max="4115" width="12.140625" bestFit="1" customWidth="1"/>
    <col min="4116" max="4116" width="11.42578125" bestFit="1" customWidth="1"/>
    <col min="4117" max="4117" width="12.140625" bestFit="1" customWidth="1"/>
    <col min="4118" max="4118" width="11.42578125" bestFit="1" customWidth="1"/>
    <col min="4119" max="4119" width="12.140625" bestFit="1" customWidth="1"/>
    <col min="4120" max="4120" width="11.42578125" bestFit="1" customWidth="1"/>
    <col min="4121" max="4121" width="12.140625" bestFit="1" customWidth="1"/>
    <col min="4122" max="4122" width="11.42578125" bestFit="1" customWidth="1"/>
    <col min="4123" max="4123" width="12.140625" bestFit="1" customWidth="1"/>
    <col min="4124" max="4124" width="11.42578125" bestFit="1" customWidth="1"/>
    <col min="4125" max="4125" width="12.140625" bestFit="1" customWidth="1"/>
    <col min="4126" max="4126" width="11.42578125" bestFit="1" customWidth="1"/>
    <col min="4127" max="4127" width="12.140625" bestFit="1" customWidth="1"/>
    <col min="4128" max="4128" width="11.42578125" bestFit="1" customWidth="1"/>
    <col min="4129" max="4129" width="12.140625" bestFit="1" customWidth="1"/>
    <col min="4130" max="4130" width="11.42578125" bestFit="1" customWidth="1"/>
    <col min="4131" max="4131" width="12.140625" bestFit="1" customWidth="1"/>
    <col min="4132" max="4132" width="11.42578125" bestFit="1" customWidth="1"/>
    <col min="4133" max="4133" width="12.140625" bestFit="1" customWidth="1"/>
    <col min="4134" max="4134" width="11.42578125" bestFit="1" customWidth="1"/>
    <col min="4135" max="4135" width="12.140625" bestFit="1" customWidth="1"/>
    <col min="4136" max="4136" width="11.42578125" bestFit="1" customWidth="1"/>
    <col min="4137" max="4137" width="12.140625" bestFit="1" customWidth="1"/>
    <col min="4138" max="4138" width="11.42578125" bestFit="1" customWidth="1"/>
    <col min="4139" max="4139" width="12.140625" bestFit="1" customWidth="1"/>
    <col min="4140" max="4140" width="11.42578125" bestFit="1" customWidth="1"/>
    <col min="4141" max="4141" width="12.140625" bestFit="1" customWidth="1"/>
    <col min="4142" max="4142" width="11.42578125" bestFit="1" customWidth="1"/>
    <col min="4143" max="4143" width="12.140625" bestFit="1" customWidth="1"/>
    <col min="4144" max="4144" width="11.42578125" bestFit="1" customWidth="1"/>
    <col min="4145" max="4145" width="12.140625" bestFit="1" customWidth="1"/>
    <col min="4146" max="4146" width="11.42578125" bestFit="1" customWidth="1"/>
    <col min="4147" max="4147" width="12.140625" bestFit="1" customWidth="1"/>
    <col min="4148" max="4148" width="11.42578125" bestFit="1" customWidth="1"/>
    <col min="4149" max="4149" width="12.140625" bestFit="1" customWidth="1"/>
    <col min="4150" max="4150" width="11.42578125" bestFit="1" customWidth="1"/>
    <col min="4151" max="4151" width="12.140625" bestFit="1" customWidth="1"/>
    <col min="4152" max="4152" width="11.42578125" bestFit="1" customWidth="1"/>
    <col min="4153" max="4153" width="12.140625" bestFit="1" customWidth="1"/>
    <col min="4154" max="4154" width="11.42578125" bestFit="1" customWidth="1"/>
    <col min="4155" max="4155" width="12.140625" bestFit="1" customWidth="1"/>
    <col min="4156" max="4156" width="11.42578125" bestFit="1" customWidth="1"/>
    <col min="4157" max="4157" width="12.140625" bestFit="1" customWidth="1"/>
    <col min="4158" max="4158" width="11.42578125" bestFit="1" customWidth="1"/>
    <col min="4159" max="4159" width="12.140625" bestFit="1" customWidth="1"/>
    <col min="4160" max="4160" width="11.42578125" bestFit="1" customWidth="1"/>
    <col min="4161" max="4161" width="12.140625" bestFit="1" customWidth="1"/>
    <col min="4162" max="4162" width="11.42578125" bestFit="1" customWidth="1"/>
    <col min="4163" max="4163" width="12.140625" bestFit="1" customWidth="1"/>
    <col min="4164" max="4164" width="11.42578125" bestFit="1" customWidth="1"/>
    <col min="4165" max="4165" width="12.140625" bestFit="1" customWidth="1"/>
    <col min="4166" max="4166" width="11.42578125" bestFit="1" customWidth="1"/>
    <col min="4167" max="4167" width="12.140625" bestFit="1" customWidth="1"/>
    <col min="4168" max="4168" width="11.42578125" bestFit="1" customWidth="1"/>
    <col min="4169" max="4169" width="12.140625" bestFit="1" customWidth="1"/>
    <col min="4170" max="4170" width="11.42578125" bestFit="1" customWidth="1"/>
    <col min="4171" max="4171" width="12.140625" bestFit="1" customWidth="1"/>
    <col min="4172" max="4172" width="11.42578125" bestFit="1" customWidth="1"/>
    <col min="4173" max="4173" width="12.140625" bestFit="1" customWidth="1"/>
    <col min="4174" max="4174" width="11.42578125" bestFit="1" customWidth="1"/>
    <col min="4175" max="4175" width="12.140625" bestFit="1" customWidth="1"/>
    <col min="4176" max="4176" width="11.42578125" bestFit="1" customWidth="1"/>
    <col min="4177" max="4177" width="12.140625" bestFit="1" customWidth="1"/>
    <col min="4178" max="4178" width="11.42578125" bestFit="1" customWidth="1"/>
    <col min="4179" max="4179" width="12.140625" bestFit="1" customWidth="1"/>
    <col min="4180" max="4180" width="11.42578125" bestFit="1" customWidth="1"/>
    <col min="4181" max="4181" width="12.140625" bestFit="1" customWidth="1"/>
    <col min="4182" max="4182" width="11.42578125" bestFit="1" customWidth="1"/>
    <col min="4183" max="4183" width="12.140625" bestFit="1" customWidth="1"/>
    <col min="4184" max="4184" width="11.42578125" bestFit="1" customWidth="1"/>
    <col min="4185" max="4185" width="12.140625" bestFit="1" customWidth="1"/>
    <col min="4186" max="4186" width="11.42578125" bestFit="1" customWidth="1"/>
    <col min="4187" max="4187" width="12.140625" bestFit="1" customWidth="1"/>
    <col min="4188" max="4188" width="11.42578125" bestFit="1" customWidth="1"/>
    <col min="4189" max="4189" width="12.140625" bestFit="1" customWidth="1"/>
    <col min="4190" max="4190" width="11.42578125" bestFit="1" customWidth="1"/>
    <col min="4191" max="4191" width="12.140625" bestFit="1" customWidth="1"/>
    <col min="4192" max="4192" width="11.42578125" bestFit="1" customWidth="1"/>
    <col min="4193" max="4193" width="12.140625" bestFit="1" customWidth="1"/>
    <col min="4194" max="4194" width="11.42578125" bestFit="1" customWidth="1"/>
    <col min="4195" max="4195" width="12.140625" bestFit="1" customWidth="1"/>
    <col min="4196" max="4196" width="11.42578125" bestFit="1" customWidth="1"/>
    <col min="4197" max="4197" width="12.140625" bestFit="1" customWidth="1"/>
    <col min="4198" max="4198" width="11.42578125" bestFit="1" customWidth="1"/>
    <col min="4199" max="4199" width="12.140625" bestFit="1" customWidth="1"/>
    <col min="4200" max="4200" width="11.42578125" bestFit="1" customWidth="1"/>
    <col min="4201" max="4201" width="12.140625" bestFit="1" customWidth="1"/>
    <col min="4202" max="4202" width="11.42578125" bestFit="1" customWidth="1"/>
    <col min="4203" max="4203" width="12.140625" bestFit="1" customWidth="1"/>
    <col min="4204" max="4204" width="11.42578125" bestFit="1" customWidth="1"/>
    <col min="4205" max="4205" width="12.140625" bestFit="1" customWidth="1"/>
    <col min="4206" max="4206" width="11.42578125" bestFit="1" customWidth="1"/>
    <col min="4207" max="4207" width="12.140625" bestFit="1" customWidth="1"/>
    <col min="4208" max="4208" width="11.42578125" bestFit="1" customWidth="1"/>
    <col min="4209" max="4209" width="12.140625" bestFit="1" customWidth="1"/>
    <col min="4210" max="4210" width="11.42578125" bestFit="1" customWidth="1"/>
    <col min="4211" max="4211" width="12.140625" bestFit="1" customWidth="1"/>
    <col min="4212" max="4212" width="11.42578125" bestFit="1" customWidth="1"/>
    <col min="4213" max="4213" width="12.140625" bestFit="1" customWidth="1"/>
    <col min="4214" max="4214" width="11.42578125" bestFit="1" customWidth="1"/>
    <col min="4215" max="4215" width="12.140625" bestFit="1" customWidth="1"/>
    <col min="4216" max="4216" width="11.42578125" bestFit="1" customWidth="1"/>
    <col min="4217" max="4217" width="12.140625" bestFit="1" customWidth="1"/>
    <col min="4218" max="4218" width="11.42578125" bestFit="1" customWidth="1"/>
    <col min="4219" max="4219" width="12.140625" bestFit="1" customWidth="1"/>
    <col min="4220" max="4220" width="11.42578125" bestFit="1" customWidth="1"/>
    <col min="4221" max="4221" width="12.140625" bestFit="1" customWidth="1"/>
    <col min="4222" max="4222" width="11.42578125" bestFit="1" customWidth="1"/>
    <col min="4223" max="4223" width="12.140625" bestFit="1" customWidth="1"/>
    <col min="4224" max="4224" width="11.42578125" bestFit="1" customWidth="1"/>
    <col min="4225" max="4225" width="12.140625" bestFit="1" customWidth="1"/>
    <col min="4226" max="4226" width="11.42578125" bestFit="1" customWidth="1"/>
    <col min="4227" max="4227" width="12.140625" bestFit="1" customWidth="1"/>
    <col min="4228" max="4228" width="11.42578125" bestFit="1" customWidth="1"/>
    <col min="4229" max="4229" width="12.140625" bestFit="1" customWidth="1"/>
    <col min="4230" max="4230" width="11.42578125" bestFit="1" customWidth="1"/>
    <col min="4231" max="4231" width="12.140625" bestFit="1" customWidth="1"/>
    <col min="4232" max="4232" width="11.42578125" bestFit="1" customWidth="1"/>
    <col min="4233" max="4233" width="12.140625" bestFit="1" customWidth="1"/>
    <col min="4234" max="4234" width="11.42578125" bestFit="1" customWidth="1"/>
    <col min="4235" max="4235" width="12.140625" bestFit="1" customWidth="1"/>
    <col min="4236" max="4236" width="11.42578125" bestFit="1" customWidth="1"/>
    <col min="4237" max="4237" width="12.140625" bestFit="1" customWidth="1"/>
    <col min="4238" max="4238" width="11.42578125" bestFit="1" customWidth="1"/>
    <col min="4239" max="4239" width="12.140625" bestFit="1" customWidth="1"/>
    <col min="4240" max="4240" width="11.42578125" bestFit="1" customWidth="1"/>
    <col min="4241" max="4241" width="12.140625" bestFit="1" customWidth="1"/>
    <col min="4242" max="4242" width="11.42578125" bestFit="1" customWidth="1"/>
    <col min="4243" max="4243" width="12.140625" bestFit="1" customWidth="1"/>
    <col min="4244" max="4244" width="11.42578125" bestFit="1" customWidth="1"/>
    <col min="4245" max="4245" width="12.140625" bestFit="1" customWidth="1"/>
    <col min="4246" max="4246" width="11.42578125" bestFit="1" customWidth="1"/>
    <col min="4247" max="4247" width="12.140625" bestFit="1" customWidth="1"/>
    <col min="4248" max="4248" width="11.42578125" bestFit="1" customWidth="1"/>
    <col min="4249" max="4249" width="12.140625" bestFit="1" customWidth="1"/>
    <col min="4250" max="4250" width="11.42578125" bestFit="1" customWidth="1"/>
    <col min="4251" max="4251" width="12.140625" bestFit="1" customWidth="1"/>
    <col min="4252" max="4252" width="11.42578125" bestFit="1" customWidth="1"/>
    <col min="4253" max="4253" width="12.140625" bestFit="1" customWidth="1"/>
    <col min="4254" max="4254" width="11.42578125" bestFit="1" customWidth="1"/>
    <col min="4255" max="4255" width="12.140625" bestFit="1" customWidth="1"/>
    <col min="4256" max="4256" width="11.42578125" bestFit="1" customWidth="1"/>
    <col min="4257" max="4257" width="12.140625" bestFit="1" customWidth="1"/>
    <col min="4258" max="4258" width="11.42578125" bestFit="1" customWidth="1"/>
    <col min="4259" max="4259" width="12.140625" bestFit="1" customWidth="1"/>
    <col min="4260" max="4260" width="11.42578125" bestFit="1" customWidth="1"/>
    <col min="4261" max="4261" width="12.140625" bestFit="1" customWidth="1"/>
    <col min="4262" max="4262" width="11.42578125" bestFit="1" customWidth="1"/>
    <col min="4263" max="4263" width="12.140625" bestFit="1" customWidth="1"/>
    <col min="4264" max="4264" width="11.42578125" bestFit="1" customWidth="1"/>
    <col min="4265" max="4265" width="12.140625" bestFit="1" customWidth="1"/>
    <col min="4266" max="4266" width="11.42578125" bestFit="1" customWidth="1"/>
    <col min="4267" max="4267" width="12.140625" bestFit="1" customWidth="1"/>
    <col min="4268" max="4268" width="11.42578125" bestFit="1" customWidth="1"/>
    <col min="4269" max="4269" width="12.140625" bestFit="1" customWidth="1"/>
    <col min="4270" max="4270" width="11.42578125" bestFit="1" customWidth="1"/>
    <col min="4271" max="4271" width="12.140625" bestFit="1" customWidth="1"/>
    <col min="4272" max="4272" width="11.42578125" bestFit="1" customWidth="1"/>
    <col min="4273" max="4273" width="12.140625" bestFit="1" customWidth="1"/>
    <col min="4274" max="4274" width="11.42578125" bestFit="1" customWidth="1"/>
    <col min="4275" max="4275" width="12.140625" bestFit="1" customWidth="1"/>
    <col min="4276" max="4276" width="11.42578125" bestFit="1" customWidth="1"/>
    <col min="4277" max="4277" width="12.140625" bestFit="1" customWidth="1"/>
    <col min="4278" max="4278" width="11.42578125" bestFit="1" customWidth="1"/>
    <col min="4279" max="4279" width="12.140625" bestFit="1" customWidth="1"/>
    <col min="4280" max="4280" width="11.42578125" bestFit="1" customWidth="1"/>
    <col min="4281" max="4281" width="12.140625" bestFit="1" customWidth="1"/>
    <col min="4282" max="4282" width="11.42578125" bestFit="1" customWidth="1"/>
    <col min="4283" max="4283" width="12.140625" bestFit="1" customWidth="1"/>
    <col min="4284" max="4284" width="11.42578125" bestFit="1" customWidth="1"/>
    <col min="4285" max="4285" width="12.140625" bestFit="1" customWidth="1"/>
    <col min="4286" max="4286" width="11.42578125" bestFit="1" customWidth="1"/>
    <col min="4287" max="4287" width="12.140625" bestFit="1" customWidth="1"/>
    <col min="4288" max="4288" width="11.42578125" bestFit="1" customWidth="1"/>
    <col min="4289" max="4289" width="12.140625" bestFit="1" customWidth="1"/>
    <col min="4290" max="4290" width="11.42578125" bestFit="1" customWidth="1"/>
    <col min="4291" max="4291" width="12.140625" bestFit="1" customWidth="1"/>
    <col min="4292" max="4292" width="11.42578125" bestFit="1" customWidth="1"/>
    <col min="4293" max="4293" width="12.140625" bestFit="1" customWidth="1"/>
    <col min="4294" max="4294" width="11.42578125" bestFit="1" customWidth="1"/>
    <col min="4295" max="4295" width="12.140625" bestFit="1" customWidth="1"/>
    <col min="4296" max="4296" width="11.42578125" bestFit="1" customWidth="1"/>
    <col min="4297" max="4297" width="12.140625" bestFit="1" customWidth="1"/>
    <col min="4298" max="4298" width="11.42578125" bestFit="1" customWidth="1"/>
    <col min="4299" max="4299" width="12.140625" bestFit="1" customWidth="1"/>
    <col min="4300" max="4300" width="11.42578125" bestFit="1" customWidth="1"/>
    <col min="4301" max="4301" width="12.140625" bestFit="1" customWidth="1"/>
    <col min="4302" max="4302" width="11.42578125" bestFit="1" customWidth="1"/>
    <col min="4303" max="4303" width="12.140625" bestFit="1" customWidth="1"/>
    <col min="4304" max="4304" width="11.42578125" bestFit="1" customWidth="1"/>
    <col min="4305" max="4305" width="12.140625" bestFit="1" customWidth="1"/>
    <col min="4306" max="4306" width="11.42578125" bestFit="1" customWidth="1"/>
    <col min="4307" max="4307" width="12.140625" bestFit="1" customWidth="1"/>
    <col min="4308" max="4308" width="11.42578125" bestFit="1" customWidth="1"/>
    <col min="4309" max="4309" width="12.140625" bestFit="1" customWidth="1"/>
    <col min="4310" max="4310" width="11.42578125" bestFit="1" customWidth="1"/>
    <col min="4311" max="4311" width="12.140625" bestFit="1" customWidth="1"/>
    <col min="4312" max="4312" width="11.42578125" bestFit="1" customWidth="1"/>
    <col min="4313" max="4313" width="12.140625" bestFit="1" customWidth="1"/>
    <col min="4314" max="4314" width="11.42578125" bestFit="1" customWidth="1"/>
    <col min="4315" max="4315" width="12.140625" bestFit="1" customWidth="1"/>
    <col min="4316" max="4316" width="11.42578125" bestFit="1" customWidth="1"/>
    <col min="4317" max="4317" width="12.140625" bestFit="1" customWidth="1"/>
    <col min="4318" max="4318" width="11.42578125" bestFit="1" customWidth="1"/>
    <col min="4319" max="4319" width="12.140625" bestFit="1" customWidth="1"/>
    <col min="4320" max="4320" width="11.42578125" bestFit="1" customWidth="1"/>
    <col min="4321" max="4321" width="12.140625" bestFit="1" customWidth="1"/>
    <col min="4322" max="4322" width="11.42578125" bestFit="1" customWidth="1"/>
    <col min="4323" max="4323" width="12.140625" bestFit="1" customWidth="1"/>
    <col min="4324" max="4324" width="11.42578125" bestFit="1" customWidth="1"/>
    <col min="4325" max="4325" width="12.140625" bestFit="1" customWidth="1"/>
    <col min="4326" max="4326" width="11.42578125" bestFit="1" customWidth="1"/>
    <col min="4327" max="4327" width="12.140625" bestFit="1" customWidth="1"/>
    <col min="4328" max="4328" width="11.42578125" bestFit="1" customWidth="1"/>
    <col min="4329" max="4329" width="12.140625" bestFit="1" customWidth="1"/>
    <col min="4330" max="4330" width="11.42578125" bestFit="1" customWidth="1"/>
    <col min="4331" max="4331" width="12.140625" bestFit="1" customWidth="1"/>
    <col min="4332" max="4332" width="11.42578125" bestFit="1" customWidth="1"/>
    <col min="4333" max="4333" width="12.140625" bestFit="1" customWidth="1"/>
    <col min="4334" max="4334" width="11.42578125" bestFit="1" customWidth="1"/>
    <col min="4335" max="4335" width="12.140625" bestFit="1" customWidth="1"/>
    <col min="4336" max="4336" width="11.42578125" bestFit="1" customWidth="1"/>
    <col min="4337" max="4337" width="12.140625" bestFit="1" customWidth="1"/>
    <col min="4338" max="4338" width="11.42578125" bestFit="1" customWidth="1"/>
    <col min="4339" max="4339" width="12.140625" bestFit="1" customWidth="1"/>
    <col min="4340" max="4340" width="11.42578125" bestFit="1" customWidth="1"/>
    <col min="4341" max="4341" width="12.140625" bestFit="1" customWidth="1"/>
    <col min="4342" max="4342" width="11.42578125" bestFit="1" customWidth="1"/>
    <col min="4343" max="4343" width="12.140625" bestFit="1" customWidth="1"/>
    <col min="4344" max="4344" width="11.42578125" bestFit="1" customWidth="1"/>
    <col min="4345" max="4345" width="12.140625" bestFit="1" customWidth="1"/>
    <col min="4346" max="4346" width="11.42578125" bestFit="1" customWidth="1"/>
    <col min="4347" max="4347" width="12.140625" bestFit="1" customWidth="1"/>
    <col min="4348" max="4348" width="11.42578125" bestFit="1" customWidth="1"/>
    <col min="4349" max="4349" width="12.140625" bestFit="1" customWidth="1"/>
    <col min="4350" max="4350" width="11.42578125" bestFit="1" customWidth="1"/>
    <col min="4351" max="4351" width="12.140625" bestFit="1" customWidth="1"/>
    <col min="4352" max="4352" width="11.42578125" bestFit="1" customWidth="1"/>
    <col min="4353" max="4353" width="12.140625" bestFit="1" customWidth="1"/>
    <col min="4354" max="4354" width="11.42578125" bestFit="1" customWidth="1"/>
    <col min="4355" max="4355" width="12.140625" bestFit="1" customWidth="1"/>
    <col min="4356" max="4356" width="11.42578125" bestFit="1" customWidth="1"/>
    <col min="4357" max="4357" width="12.140625" bestFit="1" customWidth="1"/>
    <col min="4358" max="4358" width="11.42578125" bestFit="1" customWidth="1"/>
    <col min="4359" max="4359" width="12.140625" bestFit="1" customWidth="1"/>
    <col min="4360" max="4360" width="11.42578125" bestFit="1" customWidth="1"/>
    <col min="4361" max="4361" width="12.140625" bestFit="1" customWidth="1"/>
    <col min="4362" max="4362" width="11.42578125" bestFit="1" customWidth="1"/>
    <col min="4363" max="4363" width="12.140625" bestFit="1" customWidth="1"/>
    <col min="4364" max="4364" width="11.42578125" bestFit="1" customWidth="1"/>
    <col min="4365" max="4365" width="12.140625" bestFit="1" customWidth="1"/>
    <col min="4366" max="4366" width="11.42578125" bestFit="1" customWidth="1"/>
    <col min="4367" max="4367" width="12.140625" bestFit="1" customWidth="1"/>
    <col min="4368" max="4368" width="11.42578125" bestFit="1" customWidth="1"/>
    <col min="4369" max="4369" width="12.140625" bestFit="1" customWidth="1"/>
    <col min="4370" max="4370" width="11.42578125" bestFit="1" customWidth="1"/>
    <col min="4371" max="4371" width="12.140625" bestFit="1" customWidth="1"/>
    <col min="4372" max="4372" width="11.42578125" bestFit="1" customWidth="1"/>
    <col min="4373" max="4373" width="12.140625" bestFit="1" customWidth="1"/>
    <col min="4374" max="4374" width="11.42578125" bestFit="1" customWidth="1"/>
    <col min="4375" max="4375" width="12.140625" bestFit="1" customWidth="1"/>
    <col min="4376" max="4376" width="11.42578125" bestFit="1" customWidth="1"/>
    <col min="4377" max="4377" width="12.140625" bestFit="1" customWidth="1"/>
    <col min="4378" max="4378" width="11.42578125" bestFit="1" customWidth="1"/>
    <col min="4379" max="4379" width="12.140625" bestFit="1" customWidth="1"/>
    <col min="4380" max="4380" width="11.42578125" bestFit="1" customWidth="1"/>
    <col min="4381" max="4381" width="12.140625" bestFit="1" customWidth="1"/>
    <col min="4382" max="4382" width="11.42578125" bestFit="1" customWidth="1"/>
    <col min="4383" max="4383" width="12.140625" bestFit="1" customWidth="1"/>
    <col min="4384" max="4384" width="11.42578125" bestFit="1" customWidth="1"/>
    <col min="4385" max="4385" width="12.140625" bestFit="1" customWidth="1"/>
    <col min="4386" max="4386" width="11.42578125" bestFit="1" customWidth="1"/>
    <col min="4387" max="4387" width="12.140625" bestFit="1" customWidth="1"/>
    <col min="4388" max="4388" width="11.42578125" bestFit="1" customWidth="1"/>
    <col min="4389" max="4389" width="12.140625" bestFit="1" customWidth="1"/>
    <col min="4390" max="4390" width="11.42578125" bestFit="1" customWidth="1"/>
    <col min="4391" max="4391" width="12.140625" bestFit="1" customWidth="1"/>
    <col min="4392" max="4392" width="11.42578125" bestFit="1" customWidth="1"/>
    <col min="4393" max="4393" width="12.140625" bestFit="1" customWidth="1"/>
    <col min="4394" max="4394" width="11.42578125" bestFit="1" customWidth="1"/>
    <col min="4395" max="4395" width="12.140625" bestFit="1" customWidth="1"/>
    <col min="4396" max="4396" width="11.42578125" bestFit="1" customWidth="1"/>
    <col min="4397" max="4397" width="12.140625" bestFit="1" customWidth="1"/>
    <col min="4398" max="4398" width="11.42578125" bestFit="1" customWidth="1"/>
    <col min="4399" max="4399" width="12.140625" bestFit="1" customWidth="1"/>
    <col min="4400" max="4400" width="11.42578125" bestFit="1" customWidth="1"/>
    <col min="4401" max="4401" width="12.140625" bestFit="1" customWidth="1"/>
    <col min="4402" max="4402" width="11.42578125" bestFit="1" customWidth="1"/>
    <col min="4403" max="4403" width="12.140625" bestFit="1" customWidth="1"/>
    <col min="4404" max="4404" width="11.42578125" bestFit="1" customWidth="1"/>
    <col min="4405" max="4405" width="12.140625" bestFit="1" customWidth="1"/>
    <col min="4406" max="4406" width="11.42578125" bestFit="1" customWidth="1"/>
    <col min="4407" max="4407" width="12.140625" bestFit="1" customWidth="1"/>
    <col min="4408" max="4408" width="11.42578125" bestFit="1" customWidth="1"/>
    <col min="4409" max="4409" width="12.140625" bestFit="1" customWidth="1"/>
    <col min="4410" max="4410" width="11.42578125" bestFit="1" customWidth="1"/>
    <col min="4411" max="4411" width="12.140625" bestFit="1" customWidth="1"/>
    <col min="4412" max="4412" width="11.42578125" bestFit="1" customWidth="1"/>
    <col min="4413" max="4413" width="12.140625" bestFit="1" customWidth="1"/>
    <col min="4414" max="4414" width="11.42578125" bestFit="1" customWidth="1"/>
    <col min="4415" max="4415" width="12.140625" bestFit="1" customWidth="1"/>
    <col min="4416" max="4416" width="11.42578125" bestFit="1" customWidth="1"/>
    <col min="4417" max="4417" width="12.140625" bestFit="1" customWidth="1"/>
    <col min="4418" max="4418" width="11.42578125" bestFit="1" customWidth="1"/>
    <col min="4419" max="4419" width="12.140625" bestFit="1" customWidth="1"/>
    <col min="4420" max="4420" width="11.42578125" bestFit="1" customWidth="1"/>
    <col min="4421" max="4421" width="12.140625" bestFit="1" customWidth="1"/>
    <col min="4422" max="4422" width="11.42578125" bestFit="1" customWidth="1"/>
    <col min="4423" max="4423" width="12.140625" bestFit="1" customWidth="1"/>
    <col min="4424" max="4424" width="11.42578125" bestFit="1" customWidth="1"/>
    <col min="4425" max="4425" width="12.140625" bestFit="1" customWidth="1"/>
    <col min="4426" max="4426" width="11.42578125" bestFit="1" customWidth="1"/>
    <col min="4427" max="4427" width="12.140625" bestFit="1" customWidth="1"/>
    <col min="4428" max="4428" width="11.42578125" bestFit="1" customWidth="1"/>
    <col min="4429" max="4429" width="12.140625" bestFit="1" customWidth="1"/>
    <col min="4430" max="4430" width="11.42578125" bestFit="1" customWidth="1"/>
    <col min="4431" max="4431" width="12.140625" bestFit="1" customWidth="1"/>
    <col min="4432" max="4432" width="11.42578125" bestFit="1" customWidth="1"/>
    <col min="4433" max="4433" width="12.140625" bestFit="1" customWidth="1"/>
    <col min="4434" max="4434" width="11.42578125" bestFit="1" customWidth="1"/>
    <col min="4435" max="4435" width="12.140625" bestFit="1" customWidth="1"/>
    <col min="4436" max="4436" width="11.42578125" bestFit="1" customWidth="1"/>
    <col min="4437" max="4437" width="12.140625" bestFit="1" customWidth="1"/>
    <col min="4438" max="4438" width="11.42578125" bestFit="1" customWidth="1"/>
    <col min="4439" max="4439" width="12.140625" bestFit="1" customWidth="1"/>
    <col min="4440" max="4440" width="11.42578125" bestFit="1" customWidth="1"/>
    <col min="4441" max="4441" width="12.140625" bestFit="1" customWidth="1"/>
    <col min="4442" max="4442" width="11.42578125" bestFit="1" customWidth="1"/>
    <col min="4443" max="4443" width="12.140625" bestFit="1" customWidth="1"/>
    <col min="4444" max="4444" width="11.42578125" bestFit="1" customWidth="1"/>
    <col min="4445" max="4445" width="12.140625" bestFit="1" customWidth="1"/>
    <col min="4446" max="4446" width="11.42578125" bestFit="1" customWidth="1"/>
    <col min="4447" max="4447" width="12.140625" bestFit="1" customWidth="1"/>
    <col min="4448" max="4448" width="11.42578125" bestFit="1" customWidth="1"/>
    <col min="4449" max="4449" width="12.140625" bestFit="1" customWidth="1"/>
    <col min="4450" max="4450" width="11.42578125" bestFit="1" customWidth="1"/>
    <col min="4451" max="4451" width="12.140625" bestFit="1" customWidth="1"/>
    <col min="4452" max="4452" width="11.42578125" bestFit="1" customWidth="1"/>
    <col min="4453" max="4453" width="12.140625" bestFit="1" customWidth="1"/>
    <col min="4454" max="4454" width="11.42578125" bestFit="1" customWidth="1"/>
    <col min="4455" max="4455" width="12.140625" bestFit="1" customWidth="1"/>
    <col min="4456" max="4456" width="11.42578125" bestFit="1" customWidth="1"/>
    <col min="4457" max="4457" width="12.140625" bestFit="1" customWidth="1"/>
    <col min="4458" max="4458" width="11.42578125" bestFit="1" customWidth="1"/>
    <col min="4459" max="4459" width="12.140625" bestFit="1" customWidth="1"/>
    <col min="4460" max="4460" width="11.42578125" bestFit="1" customWidth="1"/>
    <col min="4461" max="4461" width="12.140625" bestFit="1" customWidth="1"/>
    <col min="4462" max="4462" width="11.42578125" bestFit="1" customWidth="1"/>
    <col min="4463" max="4463" width="12.140625" bestFit="1" customWidth="1"/>
    <col min="4464" max="4464" width="11.42578125" bestFit="1" customWidth="1"/>
    <col min="4465" max="4465" width="12.140625" bestFit="1" customWidth="1"/>
    <col min="4466" max="4466" width="11.42578125" bestFit="1" customWidth="1"/>
    <col min="4467" max="4467" width="12.140625" bestFit="1" customWidth="1"/>
    <col min="4468" max="4468" width="11.42578125" bestFit="1" customWidth="1"/>
    <col min="4469" max="4469" width="12.140625" bestFit="1" customWidth="1"/>
    <col min="4470" max="4470" width="11.42578125" bestFit="1" customWidth="1"/>
    <col min="4471" max="4471" width="12.140625" bestFit="1" customWidth="1"/>
    <col min="4472" max="4472" width="11.42578125" bestFit="1" customWidth="1"/>
    <col min="4473" max="4473" width="12.140625" bestFit="1" customWidth="1"/>
    <col min="4474" max="4474" width="11.42578125" bestFit="1" customWidth="1"/>
    <col min="4475" max="4475" width="12.140625" bestFit="1" customWidth="1"/>
    <col min="4476" max="4476" width="11.42578125" bestFit="1" customWidth="1"/>
    <col min="4477" max="4477" width="12.140625" bestFit="1" customWidth="1"/>
    <col min="4478" max="4478" width="11.42578125" bestFit="1" customWidth="1"/>
    <col min="4479" max="4479" width="12.140625" bestFit="1" customWidth="1"/>
    <col min="4480" max="4480" width="11.42578125" bestFit="1" customWidth="1"/>
    <col min="4481" max="4481" width="12.140625" bestFit="1" customWidth="1"/>
    <col min="4482" max="4482" width="11.42578125" bestFit="1" customWidth="1"/>
    <col min="4483" max="4483" width="12.140625" bestFit="1" customWidth="1"/>
    <col min="4484" max="4484" width="11.42578125" bestFit="1" customWidth="1"/>
    <col min="4485" max="4485" width="12.140625" bestFit="1" customWidth="1"/>
    <col min="4486" max="4486" width="11.42578125" bestFit="1" customWidth="1"/>
    <col min="4487" max="4487" width="12.140625" bestFit="1" customWidth="1"/>
    <col min="4488" max="4488" width="11.42578125" bestFit="1" customWidth="1"/>
    <col min="4489" max="4489" width="12.140625" bestFit="1" customWidth="1"/>
    <col min="4490" max="4490" width="11.42578125" bestFit="1" customWidth="1"/>
    <col min="4491" max="4491" width="12.140625" bestFit="1" customWidth="1"/>
    <col min="4492" max="4492" width="11.42578125" bestFit="1" customWidth="1"/>
    <col min="4493" max="4493" width="12.140625" bestFit="1" customWidth="1"/>
    <col min="4494" max="4494" width="11.42578125" bestFit="1" customWidth="1"/>
    <col min="4495" max="4495" width="12.140625" bestFit="1" customWidth="1"/>
    <col min="4496" max="4496" width="11.42578125" bestFit="1" customWidth="1"/>
    <col min="4497" max="4497" width="12.140625" bestFit="1" customWidth="1"/>
    <col min="4498" max="4498" width="11.42578125" bestFit="1" customWidth="1"/>
    <col min="4499" max="4499" width="12.140625" bestFit="1" customWidth="1"/>
    <col min="4500" max="4500" width="11.42578125" bestFit="1" customWidth="1"/>
    <col min="4501" max="4501" width="12.140625" bestFit="1" customWidth="1"/>
    <col min="4502" max="4502" width="11.42578125" bestFit="1" customWidth="1"/>
    <col min="4503" max="4503" width="12.140625" bestFit="1" customWidth="1"/>
    <col min="4504" max="4504" width="11.42578125" bestFit="1" customWidth="1"/>
    <col min="4505" max="4505" width="12.140625" bestFit="1" customWidth="1"/>
    <col min="4506" max="4506" width="11.42578125" bestFit="1" customWidth="1"/>
    <col min="4507" max="4507" width="12.140625" bestFit="1" customWidth="1"/>
    <col min="4508" max="4508" width="11.42578125" bestFit="1" customWidth="1"/>
    <col min="4509" max="4509" width="12.140625" bestFit="1" customWidth="1"/>
    <col min="4510" max="4510" width="11.42578125" bestFit="1" customWidth="1"/>
    <col min="4511" max="4511" width="12.140625" bestFit="1" customWidth="1"/>
    <col min="4512" max="4512" width="11.42578125" bestFit="1" customWidth="1"/>
    <col min="4513" max="4513" width="12.140625" bestFit="1" customWidth="1"/>
    <col min="4514" max="4514" width="11.42578125" bestFit="1" customWidth="1"/>
    <col min="4515" max="4515" width="12.140625" bestFit="1" customWidth="1"/>
    <col min="4516" max="4516" width="11.42578125" bestFit="1" customWidth="1"/>
    <col min="4517" max="4517" width="12.140625" bestFit="1" customWidth="1"/>
    <col min="4518" max="4518" width="11.42578125" bestFit="1" customWidth="1"/>
    <col min="4519" max="4519" width="12.140625" bestFit="1" customWidth="1"/>
    <col min="4520" max="4520" width="11.42578125" bestFit="1" customWidth="1"/>
    <col min="4521" max="4521" width="12.140625" bestFit="1" customWidth="1"/>
    <col min="4522" max="4522" width="11.42578125" bestFit="1" customWidth="1"/>
    <col min="4523" max="4523" width="12.140625" bestFit="1" customWidth="1"/>
    <col min="4524" max="4524" width="11.42578125" bestFit="1" customWidth="1"/>
    <col min="4525" max="4525" width="12.140625" bestFit="1" customWidth="1"/>
    <col min="4526" max="4526" width="11.42578125" bestFit="1" customWidth="1"/>
    <col min="4527" max="4527" width="12.140625" bestFit="1" customWidth="1"/>
    <col min="4528" max="4528" width="11.42578125" bestFit="1" customWidth="1"/>
    <col min="4529" max="4529" width="12.140625" bestFit="1" customWidth="1"/>
    <col min="4530" max="4530" width="11.42578125" bestFit="1" customWidth="1"/>
    <col min="4531" max="4531" width="12.140625" bestFit="1" customWidth="1"/>
    <col min="4532" max="4532" width="11.42578125" bestFit="1" customWidth="1"/>
    <col min="4533" max="4533" width="12.140625" bestFit="1" customWidth="1"/>
    <col min="4534" max="4534" width="11.42578125" bestFit="1" customWidth="1"/>
    <col min="4535" max="4535" width="12.140625" bestFit="1" customWidth="1"/>
    <col min="4536" max="4536" width="11.42578125" bestFit="1" customWidth="1"/>
    <col min="4537" max="4537" width="12.140625" bestFit="1" customWidth="1"/>
    <col min="4538" max="4538" width="11.42578125" bestFit="1" customWidth="1"/>
    <col min="4539" max="4539" width="12.140625" bestFit="1" customWidth="1"/>
    <col min="4540" max="4540" width="11.42578125" bestFit="1" customWidth="1"/>
    <col min="4541" max="4541" width="12.140625" bestFit="1" customWidth="1"/>
    <col min="4542" max="4542" width="11.42578125" bestFit="1" customWidth="1"/>
    <col min="4543" max="4543" width="12.140625" bestFit="1" customWidth="1"/>
    <col min="4544" max="4544" width="11.42578125" bestFit="1" customWidth="1"/>
    <col min="4545" max="4545" width="12.140625" bestFit="1" customWidth="1"/>
    <col min="4546" max="4546" width="11.42578125" bestFit="1" customWidth="1"/>
    <col min="4547" max="4547" width="12.140625" bestFit="1" customWidth="1"/>
    <col min="4548" max="4548" width="11.42578125" bestFit="1" customWidth="1"/>
    <col min="4549" max="4549" width="12.140625" bestFit="1" customWidth="1"/>
    <col min="4550" max="4550" width="11.42578125" bestFit="1" customWidth="1"/>
    <col min="4551" max="4551" width="12.140625" bestFit="1" customWidth="1"/>
    <col min="4552" max="4552" width="11.42578125" bestFit="1" customWidth="1"/>
    <col min="4553" max="4553" width="12.140625" bestFit="1" customWidth="1"/>
    <col min="4554" max="4554" width="11.42578125" bestFit="1" customWidth="1"/>
    <col min="4555" max="4555" width="12.140625" bestFit="1" customWidth="1"/>
    <col min="4556" max="4556" width="11.42578125" bestFit="1" customWidth="1"/>
    <col min="4557" max="4557" width="12.140625" bestFit="1" customWidth="1"/>
    <col min="4558" max="4558" width="11.42578125" bestFit="1" customWidth="1"/>
    <col min="4559" max="4559" width="12.140625" bestFit="1" customWidth="1"/>
    <col min="4560" max="4560" width="11.42578125" bestFit="1" customWidth="1"/>
    <col min="4561" max="4561" width="12.140625" bestFit="1" customWidth="1"/>
    <col min="4562" max="4562" width="11.42578125" bestFit="1" customWidth="1"/>
    <col min="4563" max="4563" width="12.140625" bestFit="1" customWidth="1"/>
    <col min="4564" max="4564" width="11.42578125" bestFit="1" customWidth="1"/>
    <col min="4565" max="4565" width="12.140625" bestFit="1" customWidth="1"/>
    <col min="4566" max="4566" width="11.42578125" bestFit="1" customWidth="1"/>
    <col min="4567" max="4567" width="12.140625" bestFit="1" customWidth="1"/>
    <col min="4568" max="4568" width="11.42578125" bestFit="1" customWidth="1"/>
    <col min="4569" max="4569" width="12.140625" bestFit="1" customWidth="1"/>
    <col min="4570" max="4570" width="11.42578125" bestFit="1" customWidth="1"/>
    <col min="4571" max="4571" width="12.140625" bestFit="1" customWidth="1"/>
    <col min="4572" max="4572" width="11.42578125" bestFit="1" customWidth="1"/>
    <col min="4573" max="4573" width="12.140625" bestFit="1" customWidth="1"/>
    <col min="4574" max="4574" width="11.42578125" bestFit="1" customWidth="1"/>
    <col min="4575" max="4575" width="12.140625" bestFit="1" customWidth="1"/>
    <col min="4576" max="4576" width="11.42578125" bestFit="1" customWidth="1"/>
    <col min="4577" max="4577" width="12.140625" bestFit="1" customWidth="1"/>
    <col min="4578" max="4578" width="11.42578125" bestFit="1" customWidth="1"/>
    <col min="4579" max="4579" width="12.140625" bestFit="1" customWidth="1"/>
    <col min="4580" max="4580" width="11.42578125" bestFit="1" customWidth="1"/>
    <col min="4581" max="4581" width="12.140625" bestFit="1" customWidth="1"/>
    <col min="4582" max="4582" width="11.42578125" bestFit="1" customWidth="1"/>
    <col min="4583" max="4583" width="12.140625" bestFit="1" customWidth="1"/>
    <col min="4584" max="4584" width="11.42578125" bestFit="1" customWidth="1"/>
    <col min="4585" max="4585" width="12.140625" bestFit="1" customWidth="1"/>
    <col min="4586" max="4586" width="11.42578125" bestFit="1" customWidth="1"/>
    <col min="4587" max="4587" width="12.140625" bestFit="1" customWidth="1"/>
    <col min="4588" max="4588" width="11.42578125" bestFit="1" customWidth="1"/>
    <col min="4589" max="4589" width="12.140625" bestFit="1" customWidth="1"/>
    <col min="4590" max="4590" width="11.42578125" bestFit="1" customWidth="1"/>
    <col min="4591" max="4591" width="12.140625" bestFit="1" customWidth="1"/>
    <col min="4592" max="4592" width="11.42578125" bestFit="1" customWidth="1"/>
    <col min="4593" max="4593" width="12.140625" bestFit="1" customWidth="1"/>
    <col min="4594" max="4594" width="11.42578125" bestFit="1" customWidth="1"/>
    <col min="4595" max="4595" width="12.140625" bestFit="1" customWidth="1"/>
    <col min="4596" max="4596" width="11.42578125" bestFit="1" customWidth="1"/>
    <col min="4597" max="4597" width="12.140625" bestFit="1" customWidth="1"/>
    <col min="4598" max="4598" width="11.42578125" bestFit="1" customWidth="1"/>
    <col min="4599" max="4599" width="12.140625" bestFit="1" customWidth="1"/>
    <col min="4600" max="4600" width="11.42578125" bestFit="1" customWidth="1"/>
    <col min="4601" max="4601" width="12.140625" bestFit="1" customWidth="1"/>
    <col min="4602" max="4602" width="11.42578125" bestFit="1" customWidth="1"/>
    <col min="4603" max="4603" width="12.140625" bestFit="1" customWidth="1"/>
    <col min="4604" max="4604" width="11.42578125" bestFit="1" customWidth="1"/>
    <col min="4605" max="4605" width="12.140625" bestFit="1" customWidth="1"/>
    <col min="4606" max="4606" width="11.42578125" bestFit="1" customWidth="1"/>
    <col min="4607" max="4607" width="12.140625" bestFit="1" customWidth="1"/>
    <col min="4608" max="4608" width="11.42578125" bestFit="1" customWidth="1"/>
    <col min="4609" max="4609" width="12.140625" bestFit="1" customWidth="1"/>
    <col min="4610" max="4610" width="11.42578125" bestFit="1" customWidth="1"/>
    <col min="4611" max="4611" width="12.140625" bestFit="1" customWidth="1"/>
    <col min="4612" max="4612" width="11.42578125" bestFit="1" customWidth="1"/>
    <col min="4613" max="4613" width="12.140625" bestFit="1" customWidth="1"/>
    <col min="4614" max="4614" width="11.42578125" bestFit="1" customWidth="1"/>
    <col min="4615" max="4615" width="12.140625" bestFit="1" customWidth="1"/>
    <col min="4616" max="4616" width="11.42578125" bestFit="1" customWidth="1"/>
    <col min="4617" max="4617" width="12.140625" bestFit="1" customWidth="1"/>
    <col min="4618" max="4618" width="11.42578125" bestFit="1" customWidth="1"/>
    <col min="4619" max="4619" width="12.140625" bestFit="1" customWidth="1"/>
    <col min="4620" max="4620" width="11.42578125" bestFit="1" customWidth="1"/>
    <col min="4621" max="4621" width="12.140625" bestFit="1" customWidth="1"/>
    <col min="4622" max="4622" width="11.42578125" bestFit="1" customWidth="1"/>
    <col min="4623" max="4623" width="12.140625" bestFit="1" customWidth="1"/>
    <col min="4624" max="4624" width="11.42578125" bestFit="1" customWidth="1"/>
    <col min="4625" max="4625" width="12.140625" bestFit="1" customWidth="1"/>
    <col min="4626" max="4626" width="11.42578125" bestFit="1" customWidth="1"/>
    <col min="4627" max="4627" width="12.140625" bestFit="1" customWidth="1"/>
    <col min="4628" max="4628" width="11.42578125" bestFit="1" customWidth="1"/>
    <col min="4629" max="4629" width="12.140625" bestFit="1" customWidth="1"/>
    <col min="4630" max="4630" width="11.42578125" bestFit="1" customWidth="1"/>
    <col min="4631" max="4631" width="12.140625" bestFit="1" customWidth="1"/>
    <col min="4632" max="4632" width="11.42578125" bestFit="1" customWidth="1"/>
    <col min="4633" max="4633" width="12.140625" bestFit="1" customWidth="1"/>
    <col min="4634" max="4634" width="11.42578125" bestFit="1" customWidth="1"/>
    <col min="4635" max="4635" width="12.140625" bestFit="1" customWidth="1"/>
    <col min="4636" max="4636" width="11.42578125" bestFit="1" customWidth="1"/>
    <col min="4637" max="4637" width="12.140625" bestFit="1" customWidth="1"/>
    <col min="4638" max="4638" width="11.42578125" bestFit="1" customWidth="1"/>
    <col min="4639" max="4639" width="12.140625" bestFit="1" customWidth="1"/>
    <col min="4640" max="4640" width="11.42578125" bestFit="1" customWidth="1"/>
    <col min="4641" max="4641" width="12.140625" bestFit="1" customWidth="1"/>
    <col min="4642" max="4642" width="11.42578125" bestFit="1" customWidth="1"/>
    <col min="4643" max="4643" width="12.140625" bestFit="1" customWidth="1"/>
    <col min="4644" max="4644" width="11.42578125" bestFit="1" customWidth="1"/>
    <col min="4645" max="4645" width="12.140625" bestFit="1" customWidth="1"/>
    <col min="4646" max="4646" width="11.42578125" bestFit="1" customWidth="1"/>
    <col min="4647" max="4647" width="12.140625" bestFit="1" customWidth="1"/>
    <col min="4648" max="4648" width="11.42578125" bestFit="1" customWidth="1"/>
    <col min="4649" max="4649" width="12.140625" bestFit="1" customWidth="1"/>
    <col min="4650" max="4650" width="11.42578125" bestFit="1" customWidth="1"/>
    <col min="4651" max="4651" width="12.140625" bestFit="1" customWidth="1"/>
    <col min="4652" max="4652" width="11.42578125" bestFit="1" customWidth="1"/>
    <col min="4653" max="4653" width="12.140625" bestFit="1" customWidth="1"/>
    <col min="4654" max="4654" width="11.42578125" bestFit="1" customWidth="1"/>
    <col min="4655" max="4655" width="12.140625" bestFit="1" customWidth="1"/>
    <col min="4656" max="4656" width="11.42578125" bestFit="1" customWidth="1"/>
    <col min="4657" max="4657" width="12.140625" bestFit="1" customWidth="1"/>
    <col min="4658" max="4658" width="11.42578125" bestFit="1" customWidth="1"/>
    <col min="4659" max="4659" width="12.140625" bestFit="1" customWidth="1"/>
    <col min="4660" max="4660" width="11.42578125" bestFit="1" customWidth="1"/>
    <col min="4661" max="4661" width="12.140625" bestFit="1" customWidth="1"/>
    <col min="4662" max="4662" width="11.42578125" bestFit="1" customWidth="1"/>
    <col min="4663" max="4663" width="12.140625" bestFit="1" customWidth="1"/>
    <col min="4664" max="4664" width="11.42578125" bestFit="1" customWidth="1"/>
    <col min="4665" max="4665" width="12.140625" bestFit="1" customWidth="1"/>
    <col min="4666" max="4666" width="11.42578125" bestFit="1" customWidth="1"/>
    <col min="4667" max="4667" width="12.140625" bestFit="1" customWidth="1"/>
    <col min="4668" max="4668" width="11.42578125" bestFit="1" customWidth="1"/>
    <col min="4669" max="4669" width="12.140625" bestFit="1" customWidth="1"/>
    <col min="4670" max="4670" width="11.42578125" bestFit="1" customWidth="1"/>
    <col min="4671" max="4671" width="12.140625" bestFit="1" customWidth="1"/>
    <col min="4672" max="4672" width="11.42578125" bestFit="1" customWidth="1"/>
    <col min="4673" max="4673" width="12.140625" bestFit="1" customWidth="1"/>
    <col min="4674" max="4674" width="11.42578125" bestFit="1" customWidth="1"/>
    <col min="4675" max="4675" width="12.140625" bestFit="1" customWidth="1"/>
    <col min="4676" max="4676" width="11.42578125" bestFit="1" customWidth="1"/>
    <col min="4677" max="4677" width="12.140625" bestFit="1" customWidth="1"/>
    <col min="4678" max="4678" width="11.42578125" bestFit="1" customWidth="1"/>
    <col min="4679" max="4679" width="12.140625" bestFit="1" customWidth="1"/>
    <col min="4680" max="4680" width="11.42578125" bestFit="1" customWidth="1"/>
    <col min="4681" max="4681" width="12.140625" bestFit="1" customWidth="1"/>
    <col min="4682" max="4682" width="11.42578125" bestFit="1" customWidth="1"/>
    <col min="4683" max="4683" width="12.140625" bestFit="1" customWidth="1"/>
    <col min="4684" max="4684" width="11.42578125" bestFit="1" customWidth="1"/>
    <col min="4685" max="4685" width="12.140625" bestFit="1" customWidth="1"/>
    <col min="4686" max="4686" width="11.42578125" bestFit="1" customWidth="1"/>
    <col min="4687" max="4687" width="12.140625" bestFit="1" customWidth="1"/>
    <col min="4688" max="4688" width="11.42578125" bestFit="1" customWidth="1"/>
    <col min="4689" max="4689" width="12.140625" bestFit="1" customWidth="1"/>
    <col min="4690" max="4690" width="11.42578125" bestFit="1" customWidth="1"/>
    <col min="4691" max="4691" width="12.140625" bestFit="1" customWidth="1"/>
    <col min="4692" max="4692" width="11.42578125" bestFit="1" customWidth="1"/>
    <col min="4693" max="4693" width="12.140625" bestFit="1" customWidth="1"/>
    <col min="4694" max="4694" width="11.42578125" bestFit="1" customWidth="1"/>
    <col min="4695" max="4695" width="12.140625" bestFit="1" customWidth="1"/>
    <col min="4696" max="4696" width="11.42578125" bestFit="1" customWidth="1"/>
    <col min="4697" max="4697" width="12.140625" bestFit="1" customWidth="1"/>
    <col min="4698" max="4698" width="11.42578125" bestFit="1" customWidth="1"/>
    <col min="4699" max="4699" width="12.140625" bestFit="1" customWidth="1"/>
    <col min="4700" max="4700" width="11.42578125" bestFit="1" customWidth="1"/>
    <col min="4701" max="4701" width="12.140625" bestFit="1" customWidth="1"/>
    <col min="4702" max="4702" width="11.42578125" bestFit="1" customWidth="1"/>
    <col min="4703" max="4703" width="12.140625" bestFit="1" customWidth="1"/>
    <col min="4704" max="4704" width="11.42578125" bestFit="1" customWidth="1"/>
    <col min="4705" max="4705" width="12.140625" bestFit="1" customWidth="1"/>
    <col min="4706" max="4706" width="11.42578125" bestFit="1" customWidth="1"/>
    <col min="4707" max="4707" width="12.140625" bestFit="1" customWidth="1"/>
    <col min="4708" max="4708" width="11.42578125" bestFit="1" customWidth="1"/>
    <col min="4709" max="4709" width="12.140625" bestFit="1" customWidth="1"/>
    <col min="4710" max="4710" width="11.42578125" bestFit="1" customWidth="1"/>
    <col min="4711" max="4711" width="12.140625" bestFit="1" customWidth="1"/>
    <col min="4712" max="4712" width="11.42578125" bestFit="1" customWidth="1"/>
    <col min="4713" max="4713" width="12.140625" bestFit="1" customWidth="1"/>
    <col min="4714" max="4714" width="11.42578125" bestFit="1" customWidth="1"/>
    <col min="4715" max="4715" width="12.140625" bestFit="1" customWidth="1"/>
    <col min="4716" max="4716" width="11.42578125" bestFit="1" customWidth="1"/>
    <col min="4717" max="4717" width="12.140625" bestFit="1" customWidth="1"/>
    <col min="4718" max="4718" width="11.42578125" bestFit="1" customWidth="1"/>
    <col min="4719" max="4719" width="12.140625" bestFit="1" customWidth="1"/>
    <col min="4720" max="4720" width="11.42578125" bestFit="1" customWidth="1"/>
    <col min="4721" max="4721" width="12.140625" bestFit="1" customWidth="1"/>
    <col min="4722" max="4722" width="11.42578125" bestFit="1" customWidth="1"/>
    <col min="4723" max="4723" width="12.140625" bestFit="1" customWidth="1"/>
    <col min="4724" max="4724" width="11.42578125" bestFit="1" customWidth="1"/>
    <col min="4725" max="4725" width="12.140625" bestFit="1" customWidth="1"/>
    <col min="4726" max="4726" width="11.42578125" bestFit="1" customWidth="1"/>
    <col min="4727" max="4727" width="12.140625" bestFit="1" customWidth="1"/>
    <col min="4728" max="4728" width="11.42578125" bestFit="1" customWidth="1"/>
    <col min="4729" max="4729" width="12.140625" bestFit="1" customWidth="1"/>
    <col min="4730" max="4730" width="11.42578125" bestFit="1" customWidth="1"/>
    <col min="4731" max="4731" width="12.140625" bestFit="1" customWidth="1"/>
    <col min="4732" max="4732" width="11.42578125" bestFit="1" customWidth="1"/>
    <col min="4733" max="4733" width="12.140625" bestFit="1" customWidth="1"/>
    <col min="4734" max="4734" width="11.42578125" bestFit="1" customWidth="1"/>
    <col min="4735" max="4735" width="12.140625" bestFit="1" customWidth="1"/>
    <col min="4736" max="4736" width="11.42578125" bestFit="1" customWidth="1"/>
    <col min="4737" max="4737" width="12.140625" bestFit="1" customWidth="1"/>
    <col min="4738" max="4738" width="11.42578125" bestFit="1" customWidth="1"/>
    <col min="4739" max="4739" width="12.140625" bestFit="1" customWidth="1"/>
    <col min="4740" max="4740" width="11.42578125" bestFit="1" customWidth="1"/>
    <col min="4741" max="4741" width="12.140625" bestFit="1" customWidth="1"/>
    <col min="4742" max="4742" width="11.42578125" bestFit="1" customWidth="1"/>
    <col min="4743" max="4743" width="12.140625" bestFit="1" customWidth="1"/>
    <col min="4744" max="4744" width="11.42578125" bestFit="1" customWidth="1"/>
    <col min="4745" max="4745" width="12.140625" bestFit="1" customWidth="1"/>
    <col min="4746" max="4746" width="11.42578125" bestFit="1" customWidth="1"/>
    <col min="4747" max="4747" width="12.140625" bestFit="1" customWidth="1"/>
    <col min="4748" max="4748" width="11.42578125" bestFit="1" customWidth="1"/>
    <col min="4749" max="4749" width="12.140625" bestFit="1" customWidth="1"/>
    <col min="4750" max="4750" width="11.42578125" bestFit="1" customWidth="1"/>
    <col min="4751" max="4751" width="12.140625" bestFit="1" customWidth="1"/>
    <col min="4752" max="4752" width="11.42578125" bestFit="1" customWidth="1"/>
    <col min="4753" max="4753" width="12.140625" bestFit="1" customWidth="1"/>
    <col min="4754" max="4754" width="11.42578125" bestFit="1" customWidth="1"/>
    <col min="4755" max="4755" width="12.140625" bestFit="1" customWidth="1"/>
    <col min="4756" max="4756" width="11.42578125" bestFit="1" customWidth="1"/>
    <col min="4757" max="4757" width="12.140625" bestFit="1" customWidth="1"/>
    <col min="4758" max="4758" width="11.42578125" bestFit="1" customWidth="1"/>
    <col min="4759" max="4759" width="12.140625" bestFit="1" customWidth="1"/>
    <col min="4760" max="4760" width="11.42578125" bestFit="1" customWidth="1"/>
    <col min="4761" max="4761" width="12.140625" bestFit="1" customWidth="1"/>
    <col min="4762" max="4762" width="11.42578125" bestFit="1" customWidth="1"/>
    <col min="4763" max="4763" width="12.140625" bestFit="1" customWidth="1"/>
    <col min="4764" max="4764" width="11.42578125" bestFit="1" customWidth="1"/>
    <col min="4765" max="4765" width="12.140625" bestFit="1" customWidth="1"/>
    <col min="4766" max="4766" width="11.42578125" bestFit="1" customWidth="1"/>
    <col min="4767" max="4767" width="12.140625" bestFit="1" customWidth="1"/>
    <col min="4768" max="4768" width="11.42578125" bestFit="1" customWidth="1"/>
    <col min="4769" max="4769" width="12.140625" bestFit="1" customWidth="1"/>
    <col min="4770" max="4770" width="11.42578125" bestFit="1" customWidth="1"/>
    <col min="4771" max="4771" width="12.140625" bestFit="1" customWidth="1"/>
    <col min="4772" max="4772" width="11.42578125" bestFit="1" customWidth="1"/>
    <col min="4773" max="4773" width="12.140625" bestFit="1" customWidth="1"/>
    <col min="4774" max="4774" width="11.42578125" bestFit="1" customWidth="1"/>
    <col min="4775" max="4775" width="12.140625" bestFit="1" customWidth="1"/>
    <col min="4776" max="4776" width="11.42578125" bestFit="1" customWidth="1"/>
    <col min="4777" max="4777" width="12.140625" bestFit="1" customWidth="1"/>
    <col min="4778" max="4778" width="11.42578125" bestFit="1" customWidth="1"/>
    <col min="4779" max="4779" width="12.140625" bestFit="1" customWidth="1"/>
    <col min="4780" max="4780" width="11.42578125" bestFit="1" customWidth="1"/>
    <col min="4781" max="4781" width="12.140625" bestFit="1" customWidth="1"/>
    <col min="4782" max="4782" width="11.42578125" bestFit="1" customWidth="1"/>
    <col min="4783" max="4783" width="12.140625" bestFit="1" customWidth="1"/>
    <col min="4784" max="4784" width="11.42578125" bestFit="1" customWidth="1"/>
    <col min="4785" max="4785" width="12.140625" bestFit="1" customWidth="1"/>
    <col min="4786" max="4786" width="11.42578125" bestFit="1" customWidth="1"/>
    <col min="4787" max="4787" width="12.140625" bestFit="1" customWidth="1"/>
    <col min="4788" max="4788" width="11.42578125" bestFit="1" customWidth="1"/>
    <col min="4789" max="4789" width="12.140625" bestFit="1" customWidth="1"/>
    <col min="4790" max="4790" width="11.42578125" bestFit="1" customWidth="1"/>
    <col min="4791" max="4791" width="12.140625" bestFit="1" customWidth="1"/>
    <col min="4792" max="4792" width="11.42578125" bestFit="1" customWidth="1"/>
    <col min="4793" max="4793" width="12.140625" bestFit="1" customWidth="1"/>
    <col min="4794" max="4794" width="11.42578125" bestFit="1" customWidth="1"/>
    <col min="4795" max="4795" width="12.140625" bestFit="1" customWidth="1"/>
    <col min="4796" max="4796" width="11.42578125" bestFit="1" customWidth="1"/>
    <col min="4797" max="4797" width="12.140625" bestFit="1" customWidth="1"/>
    <col min="4798" max="4798" width="11.42578125" bestFit="1" customWidth="1"/>
    <col min="4799" max="4799" width="12.140625" bestFit="1" customWidth="1"/>
    <col min="4800" max="4800" width="11.42578125" bestFit="1" customWidth="1"/>
    <col min="4801" max="4801" width="12.140625" bestFit="1" customWidth="1"/>
    <col min="4802" max="4802" width="11.42578125" bestFit="1" customWidth="1"/>
    <col min="4803" max="4803" width="12.140625" bestFit="1" customWidth="1"/>
    <col min="4804" max="4804" width="11.42578125" bestFit="1" customWidth="1"/>
    <col min="4805" max="4805" width="12.140625" bestFit="1" customWidth="1"/>
    <col min="4806" max="4806" width="11.42578125" bestFit="1" customWidth="1"/>
    <col min="4807" max="4807" width="12.140625" bestFit="1" customWidth="1"/>
    <col min="4808" max="4808" width="11.42578125" bestFit="1" customWidth="1"/>
    <col min="4809" max="4809" width="12.140625" bestFit="1" customWidth="1"/>
    <col min="4810" max="4810" width="11.42578125" bestFit="1" customWidth="1"/>
    <col min="4811" max="4811" width="12.140625" bestFit="1" customWidth="1"/>
    <col min="4812" max="4812" width="11.42578125" bestFit="1" customWidth="1"/>
    <col min="4813" max="4813" width="12.140625" bestFit="1" customWidth="1"/>
    <col min="4814" max="4814" width="11.42578125" bestFit="1" customWidth="1"/>
    <col min="4815" max="4815" width="12.140625" bestFit="1" customWidth="1"/>
    <col min="4816" max="4816" width="11.42578125" bestFit="1" customWidth="1"/>
    <col min="4817" max="4817" width="12.140625" bestFit="1" customWidth="1"/>
    <col min="4818" max="4818" width="11.42578125" bestFit="1" customWidth="1"/>
    <col min="4819" max="4819" width="12.140625" bestFit="1" customWidth="1"/>
    <col min="4820" max="4820" width="11.42578125" bestFit="1" customWidth="1"/>
    <col min="4821" max="4821" width="12.140625" bestFit="1" customWidth="1"/>
    <col min="4822" max="4822" width="11.42578125" bestFit="1" customWidth="1"/>
    <col min="4823" max="4823" width="12.140625" bestFit="1" customWidth="1"/>
    <col min="4824" max="4824" width="11.42578125" bestFit="1" customWidth="1"/>
    <col min="4825" max="4825" width="12.140625" bestFit="1" customWidth="1"/>
    <col min="4826" max="4826" width="11.42578125" bestFit="1" customWidth="1"/>
    <col min="4827" max="4827" width="12.140625" bestFit="1" customWidth="1"/>
    <col min="4828" max="4828" width="11.42578125" bestFit="1" customWidth="1"/>
    <col min="4829" max="4829" width="12.140625" bestFit="1" customWidth="1"/>
    <col min="4830" max="4830" width="11.42578125" bestFit="1" customWidth="1"/>
    <col min="4831" max="4831" width="12.140625" bestFit="1" customWidth="1"/>
    <col min="4832" max="4832" width="11.42578125" bestFit="1" customWidth="1"/>
    <col min="4833" max="4833" width="12.140625" bestFit="1" customWidth="1"/>
    <col min="4834" max="4834" width="11.42578125" bestFit="1" customWidth="1"/>
    <col min="4835" max="4835" width="12.140625" bestFit="1" customWidth="1"/>
    <col min="4836" max="4836" width="11.42578125" bestFit="1" customWidth="1"/>
    <col min="4837" max="4837" width="12.140625" bestFit="1" customWidth="1"/>
    <col min="4838" max="4838" width="11.42578125" bestFit="1" customWidth="1"/>
    <col min="4839" max="4839" width="12.140625" bestFit="1" customWidth="1"/>
    <col min="4840" max="4840" width="11.42578125" bestFit="1" customWidth="1"/>
    <col min="4841" max="4841" width="12.140625" bestFit="1" customWidth="1"/>
    <col min="4842" max="4842" width="11.42578125" bestFit="1" customWidth="1"/>
    <col min="4843" max="4843" width="12.140625" bestFit="1" customWidth="1"/>
    <col min="4844" max="4844" width="11.42578125" bestFit="1" customWidth="1"/>
    <col min="4845" max="4845" width="12.140625" bestFit="1" customWidth="1"/>
    <col min="4846" max="4846" width="11.42578125" bestFit="1" customWidth="1"/>
    <col min="4847" max="4847" width="12.140625" bestFit="1" customWidth="1"/>
    <col min="4848" max="4848" width="11.42578125" bestFit="1" customWidth="1"/>
    <col min="4849" max="4849" width="12.140625" bestFit="1" customWidth="1"/>
    <col min="4850" max="4850" width="11.42578125" bestFit="1" customWidth="1"/>
    <col min="4851" max="4851" width="12.140625" bestFit="1" customWidth="1"/>
    <col min="4852" max="4852" width="11.42578125" bestFit="1" customWidth="1"/>
    <col min="4853" max="4853" width="12.140625" bestFit="1" customWidth="1"/>
    <col min="4854" max="4854" width="11.42578125" bestFit="1" customWidth="1"/>
    <col min="4855" max="4855" width="12.140625" bestFit="1" customWidth="1"/>
    <col min="4856" max="4856" width="11.42578125" bestFit="1" customWidth="1"/>
    <col min="4857" max="4857" width="12.140625" bestFit="1" customWidth="1"/>
    <col min="4858" max="4858" width="11.42578125" bestFit="1" customWidth="1"/>
    <col min="4859" max="4859" width="12.140625" bestFit="1" customWidth="1"/>
    <col min="4860" max="4860" width="11.42578125" bestFit="1" customWidth="1"/>
    <col min="4861" max="4861" width="12.140625" bestFit="1" customWidth="1"/>
    <col min="4862" max="4862" width="11.42578125" bestFit="1" customWidth="1"/>
    <col min="4863" max="4863" width="12.140625" bestFit="1" customWidth="1"/>
    <col min="4864" max="4864" width="11.42578125" bestFit="1" customWidth="1"/>
    <col min="4865" max="4865" width="12.140625" bestFit="1" customWidth="1"/>
    <col min="4866" max="4866" width="11.42578125" bestFit="1" customWidth="1"/>
    <col min="4867" max="4867" width="12.140625" bestFit="1" customWidth="1"/>
    <col min="4868" max="4868" width="11.42578125" bestFit="1" customWidth="1"/>
    <col min="4869" max="4869" width="12.140625" bestFit="1" customWidth="1"/>
    <col min="4870" max="4870" width="11.42578125" bestFit="1" customWidth="1"/>
    <col min="4871" max="4871" width="12.140625" bestFit="1" customWidth="1"/>
    <col min="4872" max="4872" width="11.42578125" bestFit="1" customWidth="1"/>
    <col min="4873" max="4873" width="12.140625" bestFit="1" customWidth="1"/>
    <col min="4874" max="4874" width="11.42578125" bestFit="1" customWidth="1"/>
    <col min="4875" max="4875" width="12.140625" bestFit="1" customWidth="1"/>
    <col min="4876" max="4876" width="11.42578125" bestFit="1" customWidth="1"/>
    <col min="4877" max="4877" width="12.140625" bestFit="1" customWidth="1"/>
    <col min="4878" max="4878" width="11.42578125" bestFit="1" customWidth="1"/>
    <col min="4879" max="4879" width="12.140625" bestFit="1" customWidth="1"/>
    <col min="4880" max="4880" width="11.42578125" bestFit="1" customWidth="1"/>
    <col min="4881" max="4881" width="12.140625" bestFit="1" customWidth="1"/>
    <col min="4882" max="4882" width="11.42578125" bestFit="1" customWidth="1"/>
    <col min="4883" max="4883" width="12.140625" bestFit="1" customWidth="1"/>
    <col min="4884" max="4884" width="11.42578125" bestFit="1" customWidth="1"/>
    <col min="4885" max="4885" width="12.140625" bestFit="1" customWidth="1"/>
    <col min="4886" max="4886" width="11.42578125" bestFit="1" customWidth="1"/>
    <col min="4887" max="4887" width="12.140625" bestFit="1" customWidth="1"/>
    <col min="4888" max="4888" width="11.42578125" bestFit="1" customWidth="1"/>
    <col min="4889" max="4889" width="12.140625" bestFit="1" customWidth="1"/>
    <col min="4890" max="4890" width="11.42578125" bestFit="1" customWidth="1"/>
    <col min="4891" max="4891" width="12.140625" bestFit="1" customWidth="1"/>
    <col min="4892" max="4892" width="11.42578125" bestFit="1" customWidth="1"/>
    <col min="4893" max="4893" width="12.140625" bestFit="1" customWidth="1"/>
    <col min="4894" max="4894" width="11.42578125" bestFit="1" customWidth="1"/>
    <col min="4895" max="4895" width="12.140625" bestFit="1" customWidth="1"/>
    <col min="4896" max="4896" width="11.42578125" bestFit="1" customWidth="1"/>
    <col min="4897" max="4897" width="12.140625" bestFit="1" customWidth="1"/>
    <col min="4898" max="4898" width="11.42578125" bestFit="1" customWidth="1"/>
    <col min="4899" max="4899" width="12.140625" bestFit="1" customWidth="1"/>
    <col min="4900" max="4900" width="11.42578125" bestFit="1" customWidth="1"/>
    <col min="4901" max="4901" width="12.140625" bestFit="1" customWidth="1"/>
    <col min="4902" max="4902" width="11.42578125" bestFit="1" customWidth="1"/>
    <col min="4903" max="4903" width="12.140625" bestFit="1" customWidth="1"/>
    <col min="4904" max="4904" width="11.42578125" bestFit="1" customWidth="1"/>
    <col min="4905" max="4905" width="12.140625" bestFit="1" customWidth="1"/>
    <col min="4906" max="4906" width="11.42578125" bestFit="1" customWidth="1"/>
    <col min="4907" max="4907" width="12.140625" bestFit="1" customWidth="1"/>
    <col min="4908" max="4908" width="11.42578125" bestFit="1" customWidth="1"/>
    <col min="4909" max="4909" width="12.140625" bestFit="1" customWidth="1"/>
    <col min="4910" max="4910" width="11.42578125" bestFit="1" customWidth="1"/>
    <col min="4911" max="4911" width="12.140625" bestFit="1" customWidth="1"/>
    <col min="4912" max="4912" width="11.42578125" bestFit="1" customWidth="1"/>
    <col min="4913" max="4913" width="12.140625" bestFit="1" customWidth="1"/>
    <col min="4914" max="4914" width="11.42578125" bestFit="1" customWidth="1"/>
    <col min="4915" max="4915" width="12.140625" bestFit="1" customWidth="1"/>
    <col min="4916" max="4916" width="11.42578125" bestFit="1" customWidth="1"/>
    <col min="4917" max="4917" width="12.140625" bestFit="1" customWidth="1"/>
    <col min="4918" max="4918" width="11.42578125" bestFit="1" customWidth="1"/>
    <col min="4919" max="4919" width="12.140625" bestFit="1" customWidth="1"/>
    <col min="4920" max="4920" width="11.42578125" bestFit="1" customWidth="1"/>
    <col min="4921" max="4921" width="12.140625" bestFit="1" customWidth="1"/>
    <col min="4922" max="4922" width="11.42578125" bestFit="1" customWidth="1"/>
    <col min="4923" max="4923" width="12.140625" bestFit="1" customWidth="1"/>
    <col min="4924" max="4924" width="11.42578125" bestFit="1" customWidth="1"/>
    <col min="4925" max="4925" width="12.140625" bestFit="1" customWidth="1"/>
    <col min="4926" max="4926" width="11.42578125" bestFit="1" customWidth="1"/>
    <col min="4927" max="4927" width="12.140625" bestFit="1" customWidth="1"/>
    <col min="4928" max="4928" width="11.42578125" bestFit="1" customWidth="1"/>
    <col min="4929" max="4929" width="12.140625" bestFit="1" customWidth="1"/>
    <col min="4930" max="4930" width="11.42578125" bestFit="1" customWidth="1"/>
    <col min="4931" max="4931" width="12.140625" bestFit="1" customWidth="1"/>
    <col min="4932" max="4932" width="11.42578125" bestFit="1" customWidth="1"/>
    <col min="4933" max="4933" width="12.140625" bestFit="1" customWidth="1"/>
    <col min="4934" max="4934" width="11.42578125" bestFit="1" customWidth="1"/>
    <col min="4935" max="4935" width="12.140625" bestFit="1" customWidth="1"/>
    <col min="4936" max="4936" width="11.42578125" bestFit="1" customWidth="1"/>
    <col min="4937" max="4937" width="12.140625" bestFit="1" customWidth="1"/>
    <col min="4938" max="4938" width="11.42578125" bestFit="1" customWidth="1"/>
    <col min="4939" max="4939" width="12.140625" bestFit="1" customWidth="1"/>
    <col min="4940" max="4940" width="11.42578125" bestFit="1" customWidth="1"/>
    <col min="4941" max="4941" width="12.140625" bestFit="1" customWidth="1"/>
    <col min="4942" max="4942" width="11.42578125" bestFit="1" customWidth="1"/>
    <col min="4943" max="4943" width="12.140625" bestFit="1" customWidth="1"/>
    <col min="4944" max="4944" width="11.42578125" bestFit="1" customWidth="1"/>
    <col min="4945" max="4945" width="12.140625" bestFit="1" customWidth="1"/>
    <col min="4946" max="4946" width="11.42578125" bestFit="1" customWidth="1"/>
    <col min="4947" max="4947" width="12.140625" bestFit="1" customWidth="1"/>
    <col min="4948" max="4948" width="11.42578125" bestFit="1" customWidth="1"/>
    <col min="4949" max="4949" width="12.140625" bestFit="1" customWidth="1"/>
    <col min="4950" max="4950" width="11.42578125" bestFit="1" customWidth="1"/>
    <col min="4951" max="4951" width="12.140625" bestFit="1" customWidth="1"/>
    <col min="4952" max="4952" width="11.42578125" bestFit="1" customWidth="1"/>
    <col min="4953" max="4953" width="12.140625" bestFit="1" customWidth="1"/>
    <col min="4954" max="4954" width="11.42578125" bestFit="1" customWidth="1"/>
    <col min="4955" max="4955" width="12.140625" bestFit="1" customWidth="1"/>
    <col min="4956" max="4956" width="11.42578125" bestFit="1" customWidth="1"/>
    <col min="4957" max="4957" width="12.140625" bestFit="1" customWidth="1"/>
    <col min="4958" max="4958" width="11.42578125" bestFit="1" customWidth="1"/>
    <col min="4959" max="4959" width="12.140625" bestFit="1" customWidth="1"/>
    <col min="4960" max="4960" width="11.42578125" bestFit="1" customWidth="1"/>
    <col min="4961" max="4961" width="12.140625" bestFit="1" customWidth="1"/>
    <col min="4962" max="4962" width="11.42578125" bestFit="1" customWidth="1"/>
    <col min="4963" max="4963" width="12.140625" bestFit="1" customWidth="1"/>
    <col min="4964" max="4964" width="11.42578125" bestFit="1" customWidth="1"/>
    <col min="4965" max="4965" width="12.140625" bestFit="1" customWidth="1"/>
    <col min="4966" max="4966" width="11.42578125" bestFit="1" customWidth="1"/>
    <col min="4967" max="4967" width="12.140625" bestFit="1" customWidth="1"/>
    <col min="4968" max="4968" width="11.42578125" bestFit="1" customWidth="1"/>
    <col min="4969" max="4969" width="12.140625" bestFit="1" customWidth="1"/>
    <col min="4970" max="4970" width="11.42578125" bestFit="1" customWidth="1"/>
    <col min="4971" max="4971" width="12.140625" bestFit="1" customWidth="1"/>
    <col min="4972" max="4972" width="11.42578125" bestFit="1" customWidth="1"/>
    <col min="4973" max="4973" width="12.140625" bestFit="1" customWidth="1"/>
    <col min="4974" max="4974" width="11.42578125" bestFit="1" customWidth="1"/>
    <col min="4975" max="4975" width="12.140625" bestFit="1" customWidth="1"/>
    <col min="4976" max="4976" width="11.42578125" bestFit="1" customWidth="1"/>
    <col min="4977" max="4977" width="12.140625" bestFit="1" customWidth="1"/>
    <col min="4978" max="4978" width="11.42578125" bestFit="1" customWidth="1"/>
    <col min="4979" max="4979" width="12.140625" bestFit="1" customWidth="1"/>
    <col min="4980" max="4980" width="11.42578125" bestFit="1" customWidth="1"/>
    <col min="4981" max="4981" width="12.140625" bestFit="1" customWidth="1"/>
    <col min="4982" max="4982" width="11.42578125" bestFit="1" customWidth="1"/>
    <col min="4983" max="4983" width="12.140625" bestFit="1" customWidth="1"/>
    <col min="4984" max="4984" width="11.42578125" bestFit="1" customWidth="1"/>
    <col min="4985" max="4985" width="12.140625" bestFit="1" customWidth="1"/>
    <col min="4986" max="4986" width="11.42578125" bestFit="1" customWidth="1"/>
    <col min="4987" max="4987" width="12.140625" bestFit="1" customWidth="1"/>
    <col min="4988" max="4988" width="11.42578125" bestFit="1" customWidth="1"/>
    <col min="4989" max="4989" width="12.140625" bestFit="1" customWidth="1"/>
    <col min="4990" max="4990" width="11.42578125" bestFit="1" customWidth="1"/>
    <col min="4991" max="4991" width="12.140625" bestFit="1" customWidth="1"/>
    <col min="4992" max="4992" width="11.42578125" bestFit="1" customWidth="1"/>
    <col min="4993" max="4993" width="12.140625" bestFit="1" customWidth="1"/>
    <col min="4994" max="4994" width="11.42578125" bestFit="1" customWidth="1"/>
    <col min="4995" max="4995" width="12.140625" bestFit="1" customWidth="1"/>
    <col min="4996" max="4996" width="11.42578125" bestFit="1" customWidth="1"/>
    <col min="4997" max="4997" width="12.140625" bestFit="1" customWidth="1"/>
    <col min="4998" max="4998" width="11.42578125" bestFit="1" customWidth="1"/>
    <col min="4999" max="4999" width="12.140625" bestFit="1" customWidth="1"/>
    <col min="5000" max="5000" width="11.42578125" bestFit="1" customWidth="1"/>
    <col min="5001" max="5001" width="12.140625" bestFit="1" customWidth="1"/>
    <col min="5002" max="5002" width="11.42578125" bestFit="1" customWidth="1"/>
    <col min="5003" max="5003" width="12.140625" bestFit="1" customWidth="1"/>
    <col min="5004" max="5004" width="11.42578125" bestFit="1" customWidth="1"/>
    <col min="5005" max="5005" width="12.140625" bestFit="1" customWidth="1"/>
    <col min="5006" max="5006" width="11.42578125" bestFit="1" customWidth="1"/>
    <col min="5007" max="5007" width="12.140625" bestFit="1" customWidth="1"/>
    <col min="5008" max="5008" width="11.42578125" bestFit="1" customWidth="1"/>
    <col min="5009" max="5009" width="12.140625" bestFit="1" customWidth="1"/>
    <col min="5010" max="5010" width="11.42578125" bestFit="1" customWidth="1"/>
    <col min="5011" max="5011" width="12.140625" bestFit="1" customWidth="1"/>
    <col min="5012" max="5012" width="11.42578125" bestFit="1" customWidth="1"/>
    <col min="5013" max="5013" width="12.140625" bestFit="1" customWidth="1"/>
    <col min="5014" max="5014" width="11.42578125" bestFit="1" customWidth="1"/>
    <col min="5015" max="5015" width="12.140625" bestFit="1" customWidth="1"/>
    <col min="5016" max="5016" width="11.42578125" bestFit="1" customWidth="1"/>
    <col min="5017" max="5017" width="12.140625" bestFit="1" customWidth="1"/>
    <col min="5018" max="5018" width="11.42578125" bestFit="1" customWidth="1"/>
    <col min="5019" max="5019" width="12.140625" bestFit="1" customWidth="1"/>
    <col min="5020" max="5020" width="11.42578125" bestFit="1" customWidth="1"/>
    <col min="5021" max="5021" width="12.140625" bestFit="1" customWidth="1"/>
    <col min="5022" max="5022" width="11.42578125" bestFit="1" customWidth="1"/>
    <col min="5023" max="5023" width="12.140625" bestFit="1" customWidth="1"/>
    <col min="5024" max="5024" width="11.42578125" bestFit="1" customWidth="1"/>
    <col min="5025" max="5025" width="12.140625" bestFit="1" customWidth="1"/>
    <col min="5026" max="5026" width="11.42578125" bestFit="1" customWidth="1"/>
    <col min="5027" max="5027" width="12.140625" bestFit="1" customWidth="1"/>
    <col min="5028" max="5028" width="11.42578125" bestFit="1" customWidth="1"/>
    <col min="5029" max="5029" width="12.140625" bestFit="1" customWidth="1"/>
    <col min="5030" max="5030" width="11.42578125" bestFit="1" customWidth="1"/>
    <col min="5031" max="5031" width="12.140625" bestFit="1" customWidth="1"/>
    <col min="5032" max="5032" width="11.42578125" bestFit="1" customWidth="1"/>
    <col min="5033" max="5033" width="12.140625" bestFit="1" customWidth="1"/>
    <col min="5034" max="5034" width="11.42578125" bestFit="1" customWidth="1"/>
    <col min="5035" max="5035" width="12.140625" bestFit="1" customWidth="1"/>
    <col min="5036" max="5036" width="11.42578125" bestFit="1" customWidth="1"/>
    <col min="5037" max="5037" width="12.140625" bestFit="1" customWidth="1"/>
    <col min="5038" max="5038" width="11.42578125" bestFit="1" customWidth="1"/>
    <col min="5039" max="5039" width="12.140625" bestFit="1" customWidth="1"/>
    <col min="5040" max="5040" width="11.42578125" bestFit="1" customWidth="1"/>
    <col min="5041" max="5041" width="12.140625" bestFit="1" customWidth="1"/>
    <col min="5042" max="5042" width="11.42578125" bestFit="1" customWidth="1"/>
    <col min="5043" max="5043" width="12.140625" bestFit="1" customWidth="1"/>
    <col min="5044" max="5044" width="11.42578125" bestFit="1" customWidth="1"/>
    <col min="5045" max="5045" width="12.140625" bestFit="1" customWidth="1"/>
    <col min="5046" max="5046" width="11.42578125" bestFit="1" customWidth="1"/>
    <col min="5047" max="5047" width="12.140625" bestFit="1" customWidth="1"/>
    <col min="5048" max="5048" width="11.42578125" bestFit="1" customWidth="1"/>
    <col min="5049" max="5049" width="12.140625" bestFit="1" customWidth="1"/>
    <col min="5050" max="5050" width="11.42578125" bestFit="1" customWidth="1"/>
    <col min="5051" max="5051" width="12.140625" bestFit="1" customWidth="1"/>
    <col min="5052" max="5052" width="11.42578125" bestFit="1" customWidth="1"/>
    <col min="5053" max="5053" width="12.140625" bestFit="1" customWidth="1"/>
    <col min="5054" max="5054" width="11.42578125" bestFit="1" customWidth="1"/>
    <col min="5055" max="5055" width="12.140625" bestFit="1" customWidth="1"/>
    <col min="5056" max="5056" width="11.42578125" bestFit="1" customWidth="1"/>
    <col min="5057" max="5057" width="12.140625" bestFit="1" customWidth="1"/>
    <col min="5058" max="5058" width="11.42578125" bestFit="1" customWidth="1"/>
    <col min="5059" max="5059" width="12.140625" bestFit="1" customWidth="1"/>
    <col min="5060" max="5060" width="11.42578125" bestFit="1" customWidth="1"/>
    <col min="5061" max="5061" width="12.140625" bestFit="1" customWidth="1"/>
    <col min="5062" max="5062" width="11.42578125" bestFit="1" customWidth="1"/>
    <col min="5063" max="5063" width="12.140625" bestFit="1" customWidth="1"/>
    <col min="5064" max="5064" width="11.42578125" bestFit="1" customWidth="1"/>
    <col min="5065" max="5065" width="12.140625" bestFit="1" customWidth="1"/>
    <col min="5066" max="5066" width="11.42578125" bestFit="1" customWidth="1"/>
    <col min="5067" max="5067" width="12.140625" bestFit="1" customWidth="1"/>
    <col min="5068" max="5068" width="11.42578125" bestFit="1" customWidth="1"/>
    <col min="5069" max="5069" width="12.140625" bestFit="1" customWidth="1"/>
    <col min="5070" max="5070" width="11.42578125" bestFit="1" customWidth="1"/>
    <col min="5071" max="5071" width="12.140625" bestFit="1" customWidth="1"/>
    <col min="5072" max="5072" width="11.42578125" bestFit="1" customWidth="1"/>
    <col min="5073" max="5073" width="12.140625" bestFit="1" customWidth="1"/>
    <col min="5074" max="5074" width="11.42578125" bestFit="1" customWidth="1"/>
    <col min="5075" max="5075" width="12.140625" bestFit="1" customWidth="1"/>
    <col min="5076" max="5076" width="11.42578125" bestFit="1" customWidth="1"/>
    <col min="5077" max="5077" width="12.140625" bestFit="1" customWidth="1"/>
    <col min="5078" max="5078" width="11.42578125" bestFit="1" customWidth="1"/>
    <col min="5079" max="5079" width="12.140625" bestFit="1" customWidth="1"/>
    <col min="5080" max="5080" width="11.42578125" bestFit="1" customWidth="1"/>
    <col min="5081" max="5081" width="12.140625" bestFit="1" customWidth="1"/>
    <col min="5082" max="5082" width="11.42578125" bestFit="1" customWidth="1"/>
    <col min="5083" max="5083" width="12.140625" bestFit="1" customWidth="1"/>
    <col min="5084" max="5084" width="11.42578125" bestFit="1" customWidth="1"/>
    <col min="5085" max="5085" width="12.140625" bestFit="1" customWidth="1"/>
    <col min="5086" max="5086" width="11.42578125" bestFit="1" customWidth="1"/>
    <col min="5087" max="5087" width="12.140625" bestFit="1" customWidth="1"/>
    <col min="5088" max="5088" width="11.42578125" bestFit="1" customWidth="1"/>
    <col min="5089" max="5089" width="12.140625" bestFit="1" customWidth="1"/>
    <col min="5090" max="5090" width="11.42578125" bestFit="1" customWidth="1"/>
    <col min="5091" max="5091" width="12.140625" bestFit="1" customWidth="1"/>
    <col min="5092" max="5092" width="11.42578125" bestFit="1" customWidth="1"/>
    <col min="5093" max="5093" width="12.140625" bestFit="1" customWidth="1"/>
    <col min="5094" max="5094" width="11.42578125" bestFit="1" customWidth="1"/>
    <col min="5095" max="5095" width="12.140625" bestFit="1" customWidth="1"/>
    <col min="5096" max="5096" width="11.42578125" bestFit="1" customWidth="1"/>
    <col min="5097" max="5097" width="12.140625" bestFit="1" customWidth="1"/>
    <col min="5098" max="5098" width="11.42578125" bestFit="1" customWidth="1"/>
    <col min="5099" max="5099" width="12.140625" bestFit="1" customWidth="1"/>
    <col min="5100" max="5100" width="11.42578125" bestFit="1" customWidth="1"/>
    <col min="5101" max="5101" width="12.140625" bestFit="1" customWidth="1"/>
    <col min="5102" max="5102" width="11.42578125" bestFit="1" customWidth="1"/>
    <col min="5103" max="5103" width="12.140625" bestFit="1" customWidth="1"/>
    <col min="5104" max="5104" width="11.42578125" bestFit="1" customWidth="1"/>
    <col min="5105" max="5105" width="12.140625" bestFit="1" customWidth="1"/>
    <col min="5106" max="5106" width="11.42578125" bestFit="1" customWidth="1"/>
    <col min="5107" max="5107" width="12.140625" bestFit="1" customWidth="1"/>
    <col min="5108" max="5108" width="11.42578125" bestFit="1" customWidth="1"/>
    <col min="5109" max="5109" width="12.140625" bestFit="1" customWidth="1"/>
    <col min="5110" max="5110" width="11.42578125" bestFit="1" customWidth="1"/>
    <col min="5111" max="5111" width="12.140625" bestFit="1" customWidth="1"/>
    <col min="5112" max="5112" width="11.42578125" bestFit="1" customWidth="1"/>
    <col min="5113" max="5113" width="12.140625" bestFit="1" customWidth="1"/>
    <col min="5114" max="5114" width="11.42578125" bestFit="1" customWidth="1"/>
    <col min="5115" max="5115" width="12.140625" bestFit="1" customWidth="1"/>
    <col min="5116" max="5116" width="11.42578125" bestFit="1" customWidth="1"/>
    <col min="5117" max="5117" width="12.140625" bestFit="1" customWidth="1"/>
    <col min="5118" max="5118" width="11.42578125" bestFit="1" customWidth="1"/>
    <col min="5119" max="5119" width="12.140625" bestFit="1" customWidth="1"/>
    <col min="5120" max="5120" width="11.42578125" bestFit="1" customWidth="1"/>
    <col min="5121" max="5121" width="12.140625" bestFit="1" customWidth="1"/>
    <col min="5122" max="5122" width="11.42578125" bestFit="1" customWidth="1"/>
    <col min="5123" max="5123" width="12.140625" bestFit="1" customWidth="1"/>
    <col min="5124" max="5124" width="11.42578125" bestFit="1" customWidth="1"/>
    <col min="5125" max="5125" width="12.140625" bestFit="1" customWidth="1"/>
    <col min="5126" max="5126" width="11.42578125" bestFit="1" customWidth="1"/>
    <col min="5127" max="5127" width="12.140625" bestFit="1" customWidth="1"/>
    <col min="5128" max="5128" width="11.42578125" bestFit="1" customWidth="1"/>
    <col min="5129" max="5129" width="12.140625" bestFit="1" customWidth="1"/>
    <col min="5130" max="5130" width="11.42578125" bestFit="1" customWidth="1"/>
    <col min="5131" max="5131" width="12.140625" bestFit="1" customWidth="1"/>
    <col min="5132" max="5132" width="11.42578125" bestFit="1" customWidth="1"/>
    <col min="5133" max="5133" width="12.140625" bestFit="1" customWidth="1"/>
    <col min="5134" max="5134" width="11.42578125" bestFit="1" customWidth="1"/>
    <col min="5135" max="5135" width="12.140625" bestFit="1" customWidth="1"/>
    <col min="5136" max="5136" width="11.42578125" bestFit="1" customWidth="1"/>
    <col min="5137" max="5137" width="12.140625" bestFit="1" customWidth="1"/>
    <col min="5138" max="5138" width="11.42578125" bestFit="1" customWidth="1"/>
    <col min="5139" max="5139" width="12.140625" bestFit="1" customWidth="1"/>
    <col min="5140" max="5140" width="11.42578125" bestFit="1" customWidth="1"/>
    <col min="5141" max="5141" width="12.140625" bestFit="1" customWidth="1"/>
    <col min="5142" max="5142" width="11.42578125" bestFit="1" customWidth="1"/>
    <col min="5143" max="5143" width="12.140625" bestFit="1" customWidth="1"/>
    <col min="5144" max="5144" width="11.42578125" bestFit="1" customWidth="1"/>
    <col min="5145" max="5145" width="12.140625" bestFit="1" customWidth="1"/>
    <col min="5146" max="5146" width="11.42578125" bestFit="1" customWidth="1"/>
    <col min="5147" max="5147" width="12.140625" bestFit="1" customWidth="1"/>
    <col min="5148" max="5148" width="11.42578125" bestFit="1" customWidth="1"/>
    <col min="5149" max="5149" width="12.140625" bestFit="1" customWidth="1"/>
    <col min="5150" max="5150" width="11.42578125" bestFit="1" customWidth="1"/>
    <col min="5151" max="5151" width="12.140625" bestFit="1" customWidth="1"/>
    <col min="5152" max="5152" width="11.42578125" bestFit="1" customWidth="1"/>
    <col min="5153" max="5153" width="12.140625" bestFit="1" customWidth="1"/>
    <col min="5154" max="5154" width="11.42578125" bestFit="1" customWidth="1"/>
    <col min="5155" max="5155" width="12.140625" bestFit="1" customWidth="1"/>
    <col min="5156" max="5156" width="11.42578125" bestFit="1" customWidth="1"/>
    <col min="5157" max="5157" width="12.140625" bestFit="1" customWidth="1"/>
    <col min="5158" max="5158" width="11.42578125" bestFit="1" customWidth="1"/>
    <col min="5159" max="5159" width="12.140625" bestFit="1" customWidth="1"/>
    <col min="5160" max="5160" width="11.42578125" bestFit="1" customWidth="1"/>
    <col min="5161" max="5161" width="12.140625" bestFit="1" customWidth="1"/>
    <col min="5162" max="5162" width="11.42578125" bestFit="1" customWidth="1"/>
    <col min="5163" max="5163" width="12.140625" bestFit="1" customWidth="1"/>
    <col min="5164" max="5164" width="11.42578125" bestFit="1" customWidth="1"/>
    <col min="5165" max="5165" width="12.140625" bestFit="1" customWidth="1"/>
    <col min="5166" max="5166" width="11.42578125" bestFit="1" customWidth="1"/>
    <col min="5167" max="5167" width="12.140625" bestFit="1" customWidth="1"/>
    <col min="5168" max="5168" width="11.42578125" bestFit="1" customWidth="1"/>
    <col min="5169" max="5169" width="12.140625" bestFit="1" customWidth="1"/>
    <col min="5170" max="5170" width="11.42578125" bestFit="1" customWidth="1"/>
    <col min="5171" max="5171" width="12.140625" bestFit="1" customWidth="1"/>
    <col min="5172" max="5172" width="11.42578125" bestFit="1" customWidth="1"/>
    <col min="5173" max="5173" width="12.140625" bestFit="1" customWidth="1"/>
    <col min="5174" max="5174" width="11.42578125" bestFit="1" customWidth="1"/>
    <col min="5175" max="5175" width="12.140625" bestFit="1" customWidth="1"/>
    <col min="5176" max="5176" width="11.42578125" bestFit="1" customWidth="1"/>
    <col min="5177" max="5177" width="12.140625" bestFit="1" customWidth="1"/>
    <col min="5178" max="5178" width="11.42578125" bestFit="1" customWidth="1"/>
    <col min="5179" max="5179" width="12.140625" bestFit="1" customWidth="1"/>
    <col min="5180" max="5180" width="11.42578125" bestFit="1" customWidth="1"/>
    <col min="5181" max="5181" width="12.140625" bestFit="1" customWidth="1"/>
    <col min="5182" max="5182" width="11.42578125" bestFit="1" customWidth="1"/>
    <col min="5183" max="5183" width="12.140625" bestFit="1" customWidth="1"/>
    <col min="5184" max="5184" width="11.42578125" bestFit="1" customWidth="1"/>
    <col min="5185" max="5185" width="12.140625" bestFit="1" customWidth="1"/>
    <col min="5186" max="5186" width="11.42578125" bestFit="1" customWidth="1"/>
    <col min="5187" max="5187" width="12.140625" bestFit="1" customWidth="1"/>
    <col min="5188" max="5188" width="11.42578125" bestFit="1" customWidth="1"/>
    <col min="5189" max="5189" width="12.140625" bestFit="1" customWidth="1"/>
    <col min="5190" max="5190" width="11.42578125" bestFit="1" customWidth="1"/>
    <col min="5191" max="5191" width="12.140625" bestFit="1" customWidth="1"/>
    <col min="5192" max="5192" width="11.42578125" bestFit="1" customWidth="1"/>
    <col min="5193" max="5193" width="12.140625" bestFit="1" customWidth="1"/>
    <col min="5194" max="5194" width="11.42578125" bestFit="1" customWidth="1"/>
    <col min="5195" max="5195" width="12.140625" bestFit="1" customWidth="1"/>
    <col min="5196" max="5196" width="11.42578125" bestFit="1" customWidth="1"/>
    <col min="5197" max="5197" width="12.140625" bestFit="1" customWidth="1"/>
    <col min="5198" max="5198" width="11.42578125" bestFit="1" customWidth="1"/>
    <col min="5199" max="5199" width="12.140625" bestFit="1" customWidth="1"/>
    <col min="5200" max="5200" width="11.42578125" bestFit="1" customWidth="1"/>
    <col min="5201" max="5201" width="12.140625" bestFit="1" customWidth="1"/>
    <col min="5202" max="5202" width="11.42578125" bestFit="1" customWidth="1"/>
    <col min="5203" max="5203" width="12.140625" bestFit="1" customWidth="1"/>
    <col min="5204" max="5204" width="11.42578125" bestFit="1" customWidth="1"/>
    <col min="5205" max="5205" width="12.140625" bestFit="1" customWidth="1"/>
    <col min="5206" max="5206" width="11.42578125" bestFit="1" customWidth="1"/>
    <col min="5207" max="5207" width="12.140625" bestFit="1" customWidth="1"/>
    <col min="5208" max="5208" width="11.42578125" bestFit="1" customWidth="1"/>
    <col min="5209" max="5209" width="12.140625" bestFit="1" customWidth="1"/>
    <col min="5210" max="5210" width="11.42578125" bestFit="1" customWidth="1"/>
    <col min="5211" max="5211" width="12.140625" bestFit="1" customWidth="1"/>
    <col min="5212" max="5212" width="11.42578125" bestFit="1" customWidth="1"/>
    <col min="5213" max="5213" width="12.140625" bestFit="1" customWidth="1"/>
    <col min="5214" max="5214" width="11.42578125" bestFit="1" customWidth="1"/>
    <col min="5215" max="5215" width="12.140625" bestFit="1" customWidth="1"/>
    <col min="5216" max="5216" width="11.42578125" bestFit="1" customWidth="1"/>
    <col min="5217" max="5217" width="12.140625" bestFit="1" customWidth="1"/>
    <col min="5218" max="5218" width="11.42578125" bestFit="1" customWidth="1"/>
    <col min="5219" max="5219" width="12.140625" bestFit="1" customWidth="1"/>
    <col min="5220" max="5220" width="11.42578125" bestFit="1" customWidth="1"/>
    <col min="5221" max="5221" width="12.140625" bestFit="1" customWidth="1"/>
    <col min="5222" max="5222" width="11.42578125" bestFit="1" customWidth="1"/>
    <col min="5223" max="5223" width="12.140625" bestFit="1" customWidth="1"/>
    <col min="5224" max="5224" width="11.42578125" bestFit="1" customWidth="1"/>
    <col min="5225" max="5225" width="12.140625" bestFit="1" customWidth="1"/>
    <col min="5226" max="5226" width="11.42578125" bestFit="1" customWidth="1"/>
    <col min="5227" max="5227" width="12.140625" bestFit="1" customWidth="1"/>
    <col min="5228" max="5228" width="11.42578125" bestFit="1" customWidth="1"/>
    <col min="5229" max="5229" width="12.140625" bestFit="1" customWidth="1"/>
    <col min="5230" max="5230" width="11.42578125" bestFit="1" customWidth="1"/>
    <col min="5231" max="5231" width="12.140625" bestFit="1" customWidth="1"/>
    <col min="5232" max="5232" width="11.42578125" bestFit="1" customWidth="1"/>
    <col min="5233" max="5233" width="12.140625" bestFit="1" customWidth="1"/>
    <col min="5234" max="5234" width="11.42578125" bestFit="1" customWidth="1"/>
    <col min="5235" max="5235" width="12.140625" bestFit="1" customWidth="1"/>
    <col min="5236" max="5236" width="11.42578125" bestFit="1" customWidth="1"/>
    <col min="5237" max="5237" width="12.140625" bestFit="1" customWidth="1"/>
    <col min="5238" max="5238" width="11.42578125" bestFit="1" customWidth="1"/>
    <col min="5239" max="5239" width="12.140625" bestFit="1" customWidth="1"/>
    <col min="5240" max="5240" width="11.42578125" bestFit="1" customWidth="1"/>
    <col min="5241" max="5241" width="12.140625" bestFit="1" customWidth="1"/>
    <col min="5242" max="5242" width="11.42578125" bestFit="1" customWidth="1"/>
    <col min="5243" max="5243" width="12.140625" bestFit="1" customWidth="1"/>
    <col min="5244" max="5244" width="11.42578125" bestFit="1" customWidth="1"/>
    <col min="5245" max="5245" width="12.140625" bestFit="1" customWidth="1"/>
    <col min="5246" max="5246" width="11.42578125" bestFit="1" customWidth="1"/>
    <col min="5247" max="5247" width="12.140625" bestFit="1" customWidth="1"/>
    <col min="5248" max="5248" width="11.42578125" bestFit="1" customWidth="1"/>
    <col min="5249" max="5249" width="12.140625" bestFit="1" customWidth="1"/>
    <col min="5250" max="5250" width="11.42578125" bestFit="1" customWidth="1"/>
    <col min="5251" max="5251" width="12.140625" bestFit="1" customWidth="1"/>
    <col min="5252" max="5252" width="11.42578125" bestFit="1" customWidth="1"/>
    <col min="5253" max="5253" width="12.140625" bestFit="1" customWidth="1"/>
    <col min="5254" max="5254" width="11.42578125" bestFit="1" customWidth="1"/>
    <col min="5255" max="5255" width="12.140625" bestFit="1" customWidth="1"/>
    <col min="5256" max="5256" width="11.42578125" bestFit="1" customWidth="1"/>
    <col min="5257" max="5257" width="12.140625" bestFit="1" customWidth="1"/>
    <col min="5258" max="5258" width="11.42578125" bestFit="1" customWidth="1"/>
    <col min="5259" max="5259" width="12.140625" bestFit="1" customWidth="1"/>
    <col min="5260" max="5260" width="11.42578125" bestFit="1" customWidth="1"/>
    <col min="5261" max="5261" width="12.140625" bestFit="1" customWidth="1"/>
    <col min="5262" max="5262" width="11.42578125" bestFit="1" customWidth="1"/>
    <col min="5263" max="5263" width="12.140625" bestFit="1" customWidth="1"/>
    <col min="5264" max="5264" width="11.42578125" bestFit="1" customWidth="1"/>
    <col min="5265" max="5265" width="12.140625" bestFit="1" customWidth="1"/>
    <col min="5266" max="5266" width="11.42578125" bestFit="1" customWidth="1"/>
    <col min="5267" max="5267" width="12.140625" bestFit="1" customWidth="1"/>
    <col min="5268" max="5268" width="11.42578125" bestFit="1" customWidth="1"/>
    <col min="5269" max="5269" width="12.140625" bestFit="1" customWidth="1"/>
    <col min="5270" max="5270" width="11.42578125" bestFit="1" customWidth="1"/>
    <col min="5271" max="5271" width="12.140625" bestFit="1" customWidth="1"/>
    <col min="5272" max="5272" width="11.42578125" bestFit="1" customWidth="1"/>
    <col min="5273" max="5273" width="12.140625" bestFit="1" customWidth="1"/>
    <col min="5274" max="5274" width="11.42578125" bestFit="1" customWidth="1"/>
    <col min="5275" max="5275" width="12.140625" bestFit="1" customWidth="1"/>
    <col min="5276" max="5276" width="11.42578125" bestFit="1" customWidth="1"/>
    <col min="5277" max="5277" width="12.140625" bestFit="1" customWidth="1"/>
    <col min="5278" max="5278" width="11.42578125" bestFit="1" customWidth="1"/>
    <col min="5279" max="5279" width="12.140625" bestFit="1" customWidth="1"/>
    <col min="5280" max="5280" width="11.42578125" bestFit="1" customWidth="1"/>
    <col min="5281" max="5281" width="12.140625" bestFit="1" customWidth="1"/>
    <col min="5282" max="5282" width="11.42578125" bestFit="1" customWidth="1"/>
    <col min="5283" max="5283" width="12.140625" bestFit="1" customWidth="1"/>
    <col min="5284" max="5284" width="11.42578125" bestFit="1" customWidth="1"/>
    <col min="5285" max="5285" width="12.140625" bestFit="1" customWidth="1"/>
    <col min="5286" max="5286" width="11.42578125" bestFit="1" customWidth="1"/>
    <col min="5287" max="5287" width="12.140625" bestFit="1" customWidth="1"/>
    <col min="5288" max="5288" width="11.42578125" bestFit="1" customWidth="1"/>
    <col min="5289" max="5289" width="12.140625" bestFit="1" customWidth="1"/>
    <col min="5290" max="5290" width="11.42578125" bestFit="1" customWidth="1"/>
    <col min="5291" max="5291" width="12.140625" bestFit="1" customWidth="1"/>
    <col min="5292" max="5292" width="11.42578125" bestFit="1" customWidth="1"/>
    <col min="5293" max="5293" width="12.140625" bestFit="1" customWidth="1"/>
    <col min="5294" max="5294" width="11.42578125" bestFit="1" customWidth="1"/>
    <col min="5295" max="5295" width="12.140625" bestFit="1" customWidth="1"/>
    <col min="5296" max="5296" width="11.42578125" bestFit="1" customWidth="1"/>
    <col min="5297" max="5297" width="12.140625" bestFit="1" customWidth="1"/>
    <col min="5298" max="5298" width="11.42578125" bestFit="1" customWidth="1"/>
    <col min="5299" max="5299" width="12.140625" bestFit="1" customWidth="1"/>
    <col min="5300" max="5300" width="11.42578125" bestFit="1" customWidth="1"/>
    <col min="5301" max="5301" width="12.140625" bestFit="1" customWidth="1"/>
    <col min="5302" max="5302" width="11.42578125" bestFit="1" customWidth="1"/>
    <col min="5303" max="5303" width="12.140625" bestFit="1" customWidth="1"/>
    <col min="5304" max="5304" width="11.42578125" bestFit="1" customWidth="1"/>
    <col min="5305" max="5305" width="12.140625" bestFit="1" customWidth="1"/>
    <col min="5306" max="5306" width="11.42578125" bestFit="1" customWidth="1"/>
    <col min="5307" max="5307" width="12.140625" bestFit="1" customWidth="1"/>
    <col min="5308" max="5308" width="11.42578125" bestFit="1" customWidth="1"/>
    <col min="5309" max="5309" width="12.140625" bestFit="1" customWidth="1"/>
    <col min="5310" max="5310" width="11.42578125" bestFit="1" customWidth="1"/>
    <col min="5311" max="5311" width="12.140625" bestFit="1" customWidth="1"/>
    <col min="5312" max="5312" width="11.42578125" bestFit="1" customWidth="1"/>
    <col min="5313" max="5313" width="12.140625" bestFit="1" customWidth="1"/>
    <col min="5314" max="5314" width="11.42578125" bestFit="1" customWidth="1"/>
    <col min="5315" max="5315" width="12.140625" bestFit="1" customWidth="1"/>
    <col min="5316" max="5316" width="11.42578125" bestFit="1" customWidth="1"/>
    <col min="5317" max="5317" width="12.140625" bestFit="1" customWidth="1"/>
    <col min="5318" max="5318" width="11.42578125" bestFit="1" customWidth="1"/>
    <col min="5319" max="5319" width="12.140625" bestFit="1" customWidth="1"/>
    <col min="5320" max="5320" width="11.42578125" bestFit="1" customWidth="1"/>
    <col min="5321" max="5321" width="12.140625" bestFit="1" customWidth="1"/>
    <col min="5322" max="5322" width="11.42578125" bestFit="1" customWidth="1"/>
    <col min="5323" max="5323" width="12.140625" bestFit="1" customWidth="1"/>
    <col min="5324" max="5324" width="11.42578125" bestFit="1" customWidth="1"/>
    <col min="5325" max="5325" width="12.140625" bestFit="1" customWidth="1"/>
    <col min="5326" max="5326" width="11.42578125" bestFit="1" customWidth="1"/>
    <col min="5327" max="5327" width="12.140625" bestFit="1" customWidth="1"/>
    <col min="5328" max="5328" width="11.42578125" bestFit="1" customWidth="1"/>
    <col min="5329" max="5329" width="12.140625" bestFit="1" customWidth="1"/>
    <col min="5330" max="5330" width="11.42578125" bestFit="1" customWidth="1"/>
    <col min="5331" max="5331" width="12.140625" bestFit="1" customWidth="1"/>
    <col min="5332" max="5332" width="11.42578125" bestFit="1" customWidth="1"/>
    <col min="5333" max="5333" width="12.140625" bestFit="1" customWidth="1"/>
    <col min="5334" max="5334" width="11.42578125" bestFit="1" customWidth="1"/>
    <col min="5335" max="5335" width="12.140625" bestFit="1" customWidth="1"/>
    <col min="5336" max="5336" width="11.42578125" bestFit="1" customWidth="1"/>
    <col min="5337" max="5337" width="12.140625" bestFit="1" customWidth="1"/>
    <col min="5338" max="5338" width="11.42578125" bestFit="1" customWidth="1"/>
    <col min="5339" max="5339" width="12.140625" bestFit="1" customWidth="1"/>
    <col min="5340" max="5340" width="11.42578125" bestFit="1" customWidth="1"/>
    <col min="5341" max="5341" width="12.140625" bestFit="1" customWidth="1"/>
    <col min="5342" max="5342" width="11.42578125" bestFit="1" customWidth="1"/>
    <col min="5343" max="5343" width="12.140625" bestFit="1" customWidth="1"/>
    <col min="5344" max="5344" width="11.42578125" bestFit="1" customWidth="1"/>
    <col min="5345" max="5345" width="12.140625" bestFit="1" customWidth="1"/>
    <col min="5346" max="5346" width="11.42578125" bestFit="1" customWidth="1"/>
    <col min="5347" max="5347" width="12.140625" bestFit="1" customWidth="1"/>
    <col min="5348" max="5348" width="11.42578125" bestFit="1" customWidth="1"/>
    <col min="5349" max="5349" width="12.140625" bestFit="1" customWidth="1"/>
    <col min="5350" max="5350" width="11.42578125" bestFit="1" customWidth="1"/>
    <col min="5351" max="5351" width="12.140625" bestFit="1" customWidth="1"/>
    <col min="5352" max="5352" width="11.42578125" bestFit="1" customWidth="1"/>
    <col min="5353" max="5353" width="12.140625" bestFit="1" customWidth="1"/>
    <col min="5354" max="5354" width="11.42578125" bestFit="1" customWidth="1"/>
    <col min="5355" max="5355" width="12.140625" bestFit="1" customWidth="1"/>
    <col min="5356" max="5356" width="11.42578125" bestFit="1" customWidth="1"/>
    <col min="5357" max="5357" width="12.140625" bestFit="1" customWidth="1"/>
    <col min="5358" max="5358" width="11.42578125" bestFit="1" customWidth="1"/>
    <col min="5359" max="5359" width="12.140625" bestFit="1" customWidth="1"/>
    <col min="5360" max="5360" width="11.42578125" bestFit="1" customWidth="1"/>
    <col min="5361" max="5361" width="12.140625" bestFit="1" customWidth="1"/>
    <col min="5362" max="5362" width="11.42578125" bestFit="1" customWidth="1"/>
    <col min="5363" max="5363" width="12.140625" bestFit="1" customWidth="1"/>
    <col min="5364" max="5364" width="11.42578125" bestFit="1" customWidth="1"/>
    <col min="5365" max="5365" width="12.140625" bestFit="1" customWidth="1"/>
    <col min="5366" max="5366" width="11.42578125" bestFit="1" customWidth="1"/>
    <col min="5367" max="5367" width="12.140625" bestFit="1" customWidth="1"/>
    <col min="5368" max="5368" width="11.42578125" bestFit="1" customWidth="1"/>
    <col min="5369" max="5369" width="12.140625" bestFit="1" customWidth="1"/>
    <col min="5370" max="5370" width="11.42578125" bestFit="1" customWidth="1"/>
    <col min="5371" max="5371" width="12.140625" bestFit="1" customWidth="1"/>
    <col min="5372" max="5372" width="11.42578125" bestFit="1" customWidth="1"/>
    <col min="5373" max="5373" width="12.140625" bestFit="1" customWidth="1"/>
    <col min="5374" max="5374" width="11.42578125" bestFit="1" customWidth="1"/>
    <col min="5375" max="5375" width="12.140625" bestFit="1" customWidth="1"/>
    <col min="5376" max="5376" width="11.42578125" bestFit="1" customWidth="1"/>
    <col min="5377" max="5377" width="12.140625" bestFit="1" customWidth="1"/>
    <col min="5378" max="5378" width="11.42578125" bestFit="1" customWidth="1"/>
    <col min="5379" max="5379" width="12.140625" bestFit="1" customWidth="1"/>
    <col min="5380" max="5380" width="11.42578125" bestFit="1" customWidth="1"/>
    <col min="5381" max="5381" width="12.140625" bestFit="1" customWidth="1"/>
    <col min="5382" max="5382" width="11.42578125" bestFit="1" customWidth="1"/>
    <col min="5383" max="5383" width="12.140625" bestFit="1" customWidth="1"/>
    <col min="5384" max="5384" width="11.42578125" bestFit="1" customWidth="1"/>
    <col min="5385" max="5385" width="12.140625" bestFit="1" customWidth="1"/>
    <col min="5386" max="5386" width="11.42578125" bestFit="1" customWidth="1"/>
    <col min="5387" max="5387" width="12.140625" bestFit="1" customWidth="1"/>
    <col min="5388" max="5388" width="11.42578125" bestFit="1" customWidth="1"/>
    <col min="5389" max="5389" width="12.140625" bestFit="1" customWidth="1"/>
    <col min="5390" max="5390" width="11.42578125" bestFit="1" customWidth="1"/>
    <col min="5391" max="5391" width="12.140625" bestFit="1" customWidth="1"/>
    <col min="5392" max="5392" width="11.42578125" bestFit="1" customWidth="1"/>
    <col min="5393" max="5393" width="12.140625" bestFit="1" customWidth="1"/>
    <col min="5394" max="5394" width="11.42578125" bestFit="1" customWidth="1"/>
    <col min="5395" max="5395" width="12.140625" bestFit="1" customWidth="1"/>
    <col min="5396" max="5396" width="11.42578125" bestFit="1" customWidth="1"/>
    <col min="5397" max="5397" width="12.140625" bestFit="1" customWidth="1"/>
    <col min="5398" max="5398" width="11.42578125" bestFit="1" customWidth="1"/>
    <col min="5399" max="5399" width="12.140625" bestFit="1" customWidth="1"/>
    <col min="5400" max="5400" width="11.42578125" bestFit="1" customWidth="1"/>
    <col min="5401" max="5401" width="12.140625" bestFit="1" customWidth="1"/>
    <col min="5402" max="5402" width="11.42578125" bestFit="1" customWidth="1"/>
    <col min="5403" max="5403" width="12.140625" bestFit="1" customWidth="1"/>
    <col min="5404" max="5404" width="11.42578125" bestFit="1" customWidth="1"/>
    <col min="5405" max="5405" width="12.140625" bestFit="1" customWidth="1"/>
    <col min="5406" max="5406" width="11.42578125" bestFit="1" customWidth="1"/>
    <col min="5407" max="5407" width="12.140625" bestFit="1" customWidth="1"/>
    <col min="5408" max="5408" width="11.42578125" bestFit="1" customWidth="1"/>
    <col min="5409" max="5409" width="12.140625" bestFit="1" customWidth="1"/>
    <col min="5410" max="5410" width="11.42578125" bestFit="1" customWidth="1"/>
    <col min="5411" max="5411" width="12.140625" bestFit="1" customWidth="1"/>
    <col min="5412" max="5412" width="11.42578125" bestFit="1" customWidth="1"/>
    <col min="5413" max="5413" width="12.140625" bestFit="1" customWidth="1"/>
    <col min="5414" max="5414" width="11.42578125" bestFit="1" customWidth="1"/>
    <col min="5415" max="5415" width="12.140625" bestFit="1" customWidth="1"/>
    <col min="5416" max="5416" width="11.42578125" bestFit="1" customWidth="1"/>
    <col min="5417" max="5417" width="12.140625" bestFit="1" customWidth="1"/>
    <col min="5418" max="5418" width="11.42578125" bestFit="1" customWidth="1"/>
    <col min="5419" max="5419" width="12.140625" bestFit="1" customWidth="1"/>
    <col min="5420" max="5420" width="11.42578125" bestFit="1" customWidth="1"/>
    <col min="5421" max="5421" width="12.140625" bestFit="1" customWidth="1"/>
    <col min="5422" max="5422" width="11.42578125" bestFit="1" customWidth="1"/>
    <col min="5423" max="5423" width="12.140625" bestFit="1" customWidth="1"/>
    <col min="5424" max="5424" width="11.42578125" bestFit="1" customWidth="1"/>
    <col min="5425" max="5425" width="12.140625" bestFit="1" customWidth="1"/>
    <col min="5426" max="5426" width="11.42578125" bestFit="1" customWidth="1"/>
    <col min="5427" max="5427" width="12.140625" bestFit="1" customWidth="1"/>
    <col min="5428" max="5428" width="11.42578125" bestFit="1" customWidth="1"/>
    <col min="5429" max="5429" width="12.140625" bestFit="1" customWidth="1"/>
    <col min="5430" max="5430" width="11.42578125" bestFit="1" customWidth="1"/>
    <col min="5431" max="5431" width="12.140625" bestFit="1" customWidth="1"/>
    <col min="5432" max="5432" width="11.42578125" bestFit="1" customWidth="1"/>
    <col min="5433" max="5433" width="12.140625" bestFit="1" customWidth="1"/>
    <col min="5434" max="5434" width="11.42578125" bestFit="1" customWidth="1"/>
    <col min="5435" max="5435" width="12.140625" bestFit="1" customWidth="1"/>
    <col min="5436" max="5436" width="11.42578125" bestFit="1" customWidth="1"/>
    <col min="5437" max="5437" width="12.140625" bestFit="1" customWidth="1"/>
    <col min="5438" max="5438" width="11.42578125" bestFit="1" customWidth="1"/>
    <col min="5439" max="5439" width="12.140625" bestFit="1" customWidth="1"/>
    <col min="5440" max="5440" width="11.42578125" bestFit="1" customWidth="1"/>
    <col min="5441" max="5441" width="12.140625" bestFit="1" customWidth="1"/>
    <col min="5442" max="5442" width="11.42578125" bestFit="1" customWidth="1"/>
    <col min="5443" max="5443" width="12.140625" bestFit="1" customWidth="1"/>
    <col min="5444" max="5444" width="11.42578125" bestFit="1" customWidth="1"/>
    <col min="5445" max="5445" width="12.140625" bestFit="1" customWidth="1"/>
    <col min="5446" max="5446" width="11.42578125" bestFit="1" customWidth="1"/>
    <col min="5447" max="5447" width="12.140625" bestFit="1" customWidth="1"/>
    <col min="5448" max="5448" width="11.42578125" bestFit="1" customWidth="1"/>
    <col min="5449" max="5449" width="12.140625" bestFit="1" customWidth="1"/>
    <col min="5450" max="5450" width="11.42578125" bestFit="1" customWidth="1"/>
    <col min="5451" max="5451" width="12.140625" bestFit="1" customWidth="1"/>
    <col min="5452" max="5452" width="11.42578125" bestFit="1" customWidth="1"/>
    <col min="5453" max="5453" width="12.140625" bestFit="1" customWidth="1"/>
    <col min="5454" max="5454" width="11.42578125" bestFit="1" customWidth="1"/>
    <col min="5455" max="5455" width="12.140625" bestFit="1" customWidth="1"/>
    <col min="5456" max="5456" width="11.42578125" bestFit="1" customWidth="1"/>
    <col min="5457" max="5457" width="12.140625" bestFit="1" customWidth="1"/>
    <col min="5458" max="5458" width="11.42578125" bestFit="1" customWidth="1"/>
    <col min="5459" max="5459" width="12.140625" bestFit="1" customWidth="1"/>
    <col min="5460" max="5460" width="11.42578125" bestFit="1" customWidth="1"/>
    <col min="5461" max="5461" width="12.140625" bestFit="1" customWidth="1"/>
    <col min="5462" max="5462" width="11.42578125" bestFit="1" customWidth="1"/>
    <col min="5463" max="5463" width="12.140625" bestFit="1" customWidth="1"/>
    <col min="5464" max="5464" width="11.42578125" bestFit="1" customWidth="1"/>
    <col min="5465" max="5465" width="12.140625" bestFit="1" customWidth="1"/>
    <col min="5466" max="5466" width="11.42578125" bestFit="1" customWidth="1"/>
    <col min="5467" max="5467" width="12.140625" bestFit="1" customWidth="1"/>
    <col min="5468" max="5468" width="11.42578125" bestFit="1" customWidth="1"/>
    <col min="5469" max="5469" width="12.140625" bestFit="1" customWidth="1"/>
    <col min="5470" max="5470" width="11.42578125" bestFit="1" customWidth="1"/>
    <col min="5471" max="5471" width="12.140625" bestFit="1" customWidth="1"/>
    <col min="5472" max="5472" width="11.42578125" bestFit="1" customWidth="1"/>
    <col min="5473" max="5473" width="12.140625" bestFit="1" customWidth="1"/>
    <col min="5474" max="5474" width="11.42578125" bestFit="1" customWidth="1"/>
    <col min="5475" max="5475" width="12.140625" bestFit="1" customWidth="1"/>
    <col min="5476" max="5476" width="11.42578125" bestFit="1" customWidth="1"/>
    <col min="5477" max="5477" width="12.140625" bestFit="1" customWidth="1"/>
    <col min="5478" max="5478" width="11.42578125" bestFit="1" customWidth="1"/>
    <col min="5479" max="5479" width="12.140625" bestFit="1" customWidth="1"/>
    <col min="5480" max="5480" width="11.42578125" bestFit="1" customWidth="1"/>
    <col min="5481" max="5481" width="12.140625" bestFit="1" customWidth="1"/>
    <col min="5482" max="5482" width="11.42578125" bestFit="1" customWidth="1"/>
    <col min="5483" max="5483" width="12.140625" bestFit="1" customWidth="1"/>
    <col min="5484" max="5484" width="11.42578125" bestFit="1" customWidth="1"/>
    <col min="5485" max="5485" width="12.140625" bestFit="1" customWidth="1"/>
    <col min="5486" max="5486" width="11.42578125" bestFit="1" customWidth="1"/>
    <col min="5487" max="5487" width="12.140625" bestFit="1" customWidth="1"/>
    <col min="5488" max="5488" width="11.42578125" bestFit="1" customWidth="1"/>
    <col min="5489" max="5489" width="12.140625" bestFit="1" customWidth="1"/>
    <col min="5490" max="5490" width="11.42578125" bestFit="1" customWidth="1"/>
    <col min="5491" max="5491" width="12.140625" bestFit="1" customWidth="1"/>
    <col min="5492" max="5492" width="11.42578125" bestFit="1" customWidth="1"/>
    <col min="5493" max="5493" width="12.140625" bestFit="1" customWidth="1"/>
    <col min="5494" max="5494" width="11.42578125" bestFit="1" customWidth="1"/>
    <col min="5495" max="5495" width="12.140625" bestFit="1" customWidth="1"/>
    <col min="5496" max="5496" width="11.42578125" bestFit="1" customWidth="1"/>
    <col min="5497" max="5497" width="12.140625" bestFit="1" customWidth="1"/>
    <col min="5498" max="5498" width="11.42578125" bestFit="1" customWidth="1"/>
    <col min="5499" max="5499" width="12.140625" bestFit="1" customWidth="1"/>
    <col min="5500" max="5500" width="11.42578125" bestFit="1" customWidth="1"/>
    <col min="5501" max="5501" width="12.140625" bestFit="1" customWidth="1"/>
    <col min="5502" max="5502" width="11.42578125" bestFit="1" customWidth="1"/>
    <col min="5503" max="5503" width="12.140625" bestFit="1" customWidth="1"/>
    <col min="5504" max="5504" width="11.42578125" bestFit="1" customWidth="1"/>
    <col min="5505" max="5505" width="12.140625" bestFit="1" customWidth="1"/>
    <col min="5506" max="5506" width="11.42578125" bestFit="1" customWidth="1"/>
    <col min="5507" max="5507" width="12.140625" bestFit="1" customWidth="1"/>
    <col min="5508" max="5508" width="11.42578125" bestFit="1" customWidth="1"/>
    <col min="5509" max="5509" width="12.140625" bestFit="1" customWidth="1"/>
    <col min="5510" max="5510" width="11.42578125" bestFit="1" customWidth="1"/>
    <col min="5511" max="5511" width="12.140625" bestFit="1" customWidth="1"/>
    <col min="5512" max="5512" width="11.42578125" bestFit="1" customWidth="1"/>
    <col min="5513" max="5513" width="12.140625" bestFit="1" customWidth="1"/>
    <col min="5514" max="5514" width="11.42578125" bestFit="1" customWidth="1"/>
    <col min="5515" max="5515" width="12.140625" bestFit="1" customWidth="1"/>
    <col min="5516" max="5516" width="11.42578125" bestFit="1" customWidth="1"/>
    <col min="5517" max="5517" width="12.140625" bestFit="1" customWidth="1"/>
    <col min="5518" max="5518" width="11.42578125" bestFit="1" customWidth="1"/>
    <col min="5519" max="5519" width="12.140625" bestFit="1" customWidth="1"/>
    <col min="5520" max="5520" width="11.42578125" bestFit="1" customWidth="1"/>
    <col min="5521" max="5521" width="12.140625" bestFit="1" customWidth="1"/>
    <col min="5522" max="5522" width="11.42578125" bestFit="1" customWidth="1"/>
    <col min="5523" max="5523" width="12.140625" bestFit="1" customWidth="1"/>
    <col min="5524" max="5524" width="11.42578125" bestFit="1" customWidth="1"/>
    <col min="5525" max="5525" width="12.140625" bestFit="1" customWidth="1"/>
    <col min="5526" max="5526" width="11.42578125" bestFit="1" customWidth="1"/>
    <col min="5527" max="5527" width="12.140625" bestFit="1" customWidth="1"/>
    <col min="5528" max="5528" width="11.42578125" bestFit="1" customWidth="1"/>
    <col min="5529" max="5529" width="12.140625" bestFit="1" customWidth="1"/>
    <col min="5530" max="5530" width="11.42578125" bestFit="1" customWidth="1"/>
    <col min="5531" max="5531" width="12.140625" bestFit="1" customWidth="1"/>
    <col min="5532" max="5532" width="11.42578125" bestFit="1" customWidth="1"/>
    <col min="5533" max="5533" width="12.140625" bestFit="1" customWidth="1"/>
    <col min="5534" max="5534" width="11.42578125" bestFit="1" customWidth="1"/>
    <col min="5535" max="5535" width="12.140625" bestFit="1" customWidth="1"/>
    <col min="5536" max="5536" width="11.42578125" bestFit="1" customWidth="1"/>
    <col min="5537" max="5537" width="12.140625" bestFit="1" customWidth="1"/>
    <col min="5538" max="5538" width="11.42578125" bestFit="1" customWidth="1"/>
    <col min="5539" max="5539" width="12.140625" bestFit="1" customWidth="1"/>
    <col min="5540" max="5540" width="11.42578125" bestFit="1" customWidth="1"/>
    <col min="5541" max="5541" width="12.140625" bestFit="1" customWidth="1"/>
    <col min="5542" max="5542" width="11.42578125" bestFit="1" customWidth="1"/>
    <col min="5543" max="5543" width="12.140625" bestFit="1" customWidth="1"/>
    <col min="5544" max="5544" width="11.42578125" bestFit="1" customWidth="1"/>
    <col min="5545" max="5545" width="12.140625" bestFit="1" customWidth="1"/>
    <col min="5546" max="5546" width="11.42578125" bestFit="1" customWidth="1"/>
    <col min="5547" max="5547" width="12.140625" bestFit="1" customWidth="1"/>
    <col min="5548" max="5548" width="11.42578125" bestFit="1" customWidth="1"/>
    <col min="5549" max="5549" width="12.140625" bestFit="1" customWidth="1"/>
    <col min="5550" max="5550" width="11.42578125" bestFit="1" customWidth="1"/>
    <col min="5551" max="5551" width="12.140625" bestFit="1" customWidth="1"/>
    <col min="5552" max="5552" width="11.42578125" bestFit="1" customWidth="1"/>
    <col min="5553" max="5553" width="12.140625" bestFit="1" customWidth="1"/>
    <col min="5554" max="5554" width="11.42578125" bestFit="1" customWidth="1"/>
    <col min="5555" max="5555" width="12.140625" bestFit="1" customWidth="1"/>
    <col min="5556" max="5556" width="11.42578125" bestFit="1" customWidth="1"/>
    <col min="5557" max="5557" width="12.140625" bestFit="1" customWidth="1"/>
    <col min="5558" max="5558" width="11.42578125" bestFit="1" customWidth="1"/>
    <col min="5559" max="5559" width="12.140625" bestFit="1" customWidth="1"/>
    <col min="5560" max="5560" width="11.42578125" bestFit="1" customWidth="1"/>
    <col min="5561" max="5561" width="12.140625" bestFit="1" customWidth="1"/>
    <col min="5562" max="5562" width="11.42578125" bestFit="1" customWidth="1"/>
    <col min="5563" max="5563" width="12.140625" bestFit="1" customWidth="1"/>
    <col min="5564" max="5564" width="11.42578125" bestFit="1" customWidth="1"/>
    <col min="5565" max="5565" width="12.140625" bestFit="1" customWidth="1"/>
    <col min="5566" max="5566" width="11.42578125" bestFit="1" customWidth="1"/>
    <col min="5567" max="5567" width="12.140625" bestFit="1" customWidth="1"/>
    <col min="5568" max="5568" width="11.42578125" bestFit="1" customWidth="1"/>
    <col min="5569" max="5569" width="12.140625" bestFit="1" customWidth="1"/>
    <col min="5570" max="5570" width="11.42578125" bestFit="1" customWidth="1"/>
    <col min="5571" max="5571" width="12.140625" bestFit="1" customWidth="1"/>
    <col min="5572" max="5572" width="11.42578125" bestFit="1" customWidth="1"/>
    <col min="5573" max="5573" width="12.140625" bestFit="1" customWidth="1"/>
    <col min="5574" max="5574" width="11.42578125" bestFit="1" customWidth="1"/>
    <col min="5575" max="5575" width="12.140625" bestFit="1" customWidth="1"/>
    <col min="5576" max="5576" width="11.42578125" bestFit="1" customWidth="1"/>
    <col min="5577" max="5577" width="12.140625" bestFit="1" customWidth="1"/>
    <col min="5578" max="5578" width="11.42578125" bestFit="1" customWidth="1"/>
    <col min="5579" max="5579" width="12.140625" bestFit="1" customWidth="1"/>
    <col min="5580" max="5580" width="11.42578125" bestFit="1" customWidth="1"/>
    <col min="5581" max="5581" width="12.140625" bestFit="1" customWidth="1"/>
    <col min="5582" max="5582" width="11.42578125" bestFit="1" customWidth="1"/>
    <col min="5583" max="5583" width="12.140625" bestFit="1" customWidth="1"/>
    <col min="5584" max="5584" width="11.42578125" bestFit="1" customWidth="1"/>
    <col min="5585" max="5585" width="12.140625" bestFit="1" customWidth="1"/>
    <col min="5586" max="5586" width="11.42578125" bestFit="1" customWidth="1"/>
    <col min="5587" max="5587" width="12.140625" bestFit="1" customWidth="1"/>
    <col min="5588" max="5588" width="11.42578125" bestFit="1" customWidth="1"/>
    <col min="5589" max="5589" width="12.140625" bestFit="1" customWidth="1"/>
    <col min="5590" max="5590" width="11.42578125" bestFit="1" customWidth="1"/>
    <col min="5591" max="5591" width="12.140625" bestFit="1" customWidth="1"/>
    <col min="5592" max="5592" width="11.42578125" bestFit="1" customWidth="1"/>
    <col min="5593" max="5593" width="12.140625" bestFit="1" customWidth="1"/>
    <col min="5594" max="5594" width="11.42578125" bestFit="1" customWidth="1"/>
    <col min="5595" max="5595" width="12.140625" bestFit="1" customWidth="1"/>
    <col min="5596" max="5596" width="11.42578125" bestFit="1" customWidth="1"/>
    <col min="5597" max="5597" width="12.140625" bestFit="1" customWidth="1"/>
    <col min="5598" max="5598" width="11.42578125" bestFit="1" customWidth="1"/>
    <col min="5599" max="5599" width="12.140625" bestFit="1" customWidth="1"/>
    <col min="5600" max="5600" width="11.42578125" bestFit="1" customWidth="1"/>
    <col min="5601" max="5601" width="12.140625" bestFit="1" customWidth="1"/>
    <col min="5602" max="5602" width="11.42578125" bestFit="1" customWidth="1"/>
    <col min="5603" max="5603" width="12.140625" bestFit="1" customWidth="1"/>
    <col min="5604" max="5604" width="11.42578125" bestFit="1" customWidth="1"/>
    <col min="5605" max="5605" width="12.140625" bestFit="1" customWidth="1"/>
    <col min="5606" max="5606" width="11.42578125" bestFit="1" customWidth="1"/>
    <col min="5607" max="5607" width="12.140625" bestFit="1" customWidth="1"/>
    <col min="5608" max="5608" width="11.42578125" bestFit="1" customWidth="1"/>
    <col min="5609" max="5609" width="12.140625" bestFit="1" customWidth="1"/>
    <col min="5610" max="5610" width="11.42578125" bestFit="1" customWidth="1"/>
    <col min="5611" max="5611" width="12.140625" bestFit="1" customWidth="1"/>
    <col min="5612" max="5612" width="11.42578125" bestFit="1" customWidth="1"/>
    <col min="5613" max="5613" width="12.140625" bestFit="1" customWidth="1"/>
    <col min="5614" max="5614" width="11.42578125" bestFit="1" customWidth="1"/>
    <col min="5615" max="5615" width="12.140625" bestFit="1" customWidth="1"/>
    <col min="5616" max="5616" width="11.42578125" bestFit="1" customWidth="1"/>
    <col min="5617" max="5617" width="12.140625" bestFit="1" customWidth="1"/>
    <col min="5618" max="5618" width="11.42578125" bestFit="1" customWidth="1"/>
    <col min="5619" max="5619" width="12.140625" bestFit="1" customWidth="1"/>
    <col min="5620" max="5620" width="11.42578125" bestFit="1" customWidth="1"/>
    <col min="5621" max="5621" width="12.140625" bestFit="1" customWidth="1"/>
    <col min="5622" max="5622" width="11.42578125" bestFit="1" customWidth="1"/>
    <col min="5623" max="5623" width="12.140625" bestFit="1" customWidth="1"/>
    <col min="5624" max="5624" width="11.42578125" bestFit="1" customWidth="1"/>
    <col min="5625" max="5625" width="12.140625" bestFit="1" customWidth="1"/>
    <col min="5626" max="5626" width="11.42578125" bestFit="1" customWidth="1"/>
    <col min="5627" max="5627" width="12.140625" bestFit="1" customWidth="1"/>
    <col min="5628" max="5628" width="11.42578125" bestFit="1" customWidth="1"/>
    <col min="5629" max="5629" width="12.140625" bestFit="1" customWidth="1"/>
    <col min="5630" max="5630" width="11.42578125" bestFit="1" customWidth="1"/>
    <col min="5631" max="5631" width="12.140625" bestFit="1" customWidth="1"/>
    <col min="5632" max="5632" width="11.42578125" bestFit="1" customWidth="1"/>
    <col min="5633" max="5633" width="12.140625" bestFit="1" customWidth="1"/>
    <col min="5634" max="5634" width="11.42578125" bestFit="1" customWidth="1"/>
    <col min="5635" max="5635" width="12.140625" bestFit="1" customWidth="1"/>
    <col min="5636" max="5636" width="11.42578125" bestFit="1" customWidth="1"/>
    <col min="5637" max="5637" width="12.140625" bestFit="1" customWidth="1"/>
    <col min="5638" max="5638" width="11.42578125" bestFit="1" customWidth="1"/>
    <col min="5639" max="5639" width="12.140625" bestFit="1" customWidth="1"/>
    <col min="5640" max="5640" width="11.42578125" bestFit="1" customWidth="1"/>
    <col min="5641" max="5641" width="12.140625" bestFit="1" customWidth="1"/>
    <col min="5642" max="5642" width="11.42578125" bestFit="1" customWidth="1"/>
    <col min="5643" max="5643" width="12.140625" bestFit="1" customWidth="1"/>
    <col min="5644" max="5644" width="11.42578125" bestFit="1" customWidth="1"/>
    <col min="5645" max="5645" width="12.140625" bestFit="1" customWidth="1"/>
    <col min="5646" max="5646" width="11.42578125" bestFit="1" customWidth="1"/>
    <col min="5647" max="5647" width="12.140625" bestFit="1" customWidth="1"/>
    <col min="5648" max="5648" width="11.42578125" bestFit="1" customWidth="1"/>
    <col min="5649" max="5649" width="12.140625" bestFit="1" customWidth="1"/>
    <col min="5650" max="5650" width="11.42578125" bestFit="1" customWidth="1"/>
    <col min="5651" max="5651" width="12.140625" bestFit="1" customWidth="1"/>
    <col min="5652" max="5652" width="11.42578125" bestFit="1" customWidth="1"/>
    <col min="5653" max="5653" width="12.140625" bestFit="1" customWidth="1"/>
    <col min="5654" max="5654" width="11.42578125" bestFit="1" customWidth="1"/>
    <col min="5655" max="5655" width="12.140625" bestFit="1" customWidth="1"/>
    <col min="5656" max="5656" width="11.42578125" bestFit="1" customWidth="1"/>
    <col min="5657" max="5657" width="12.140625" bestFit="1" customWidth="1"/>
    <col min="5658" max="5658" width="11.42578125" bestFit="1" customWidth="1"/>
    <col min="5659" max="5659" width="12.140625" bestFit="1" customWidth="1"/>
    <col min="5660" max="5660" width="11.42578125" bestFit="1" customWidth="1"/>
    <col min="5661" max="5661" width="12.140625" bestFit="1" customWidth="1"/>
    <col min="5662" max="5662" width="11.42578125" bestFit="1" customWidth="1"/>
    <col min="5663" max="5663" width="12.140625" bestFit="1" customWidth="1"/>
    <col min="5664" max="5664" width="11.42578125" bestFit="1" customWidth="1"/>
    <col min="5665" max="5665" width="12.140625" bestFit="1" customWidth="1"/>
    <col min="5666" max="5666" width="11.42578125" bestFit="1" customWidth="1"/>
    <col min="5667" max="5667" width="12.140625" bestFit="1" customWidth="1"/>
    <col min="5668" max="5668" width="11.42578125" bestFit="1" customWidth="1"/>
    <col min="5669" max="5669" width="12.140625" bestFit="1" customWidth="1"/>
    <col min="5670" max="5670" width="11.42578125" bestFit="1" customWidth="1"/>
    <col min="5671" max="5671" width="12.140625" bestFit="1" customWidth="1"/>
    <col min="5672" max="5672" width="11.42578125" bestFit="1" customWidth="1"/>
    <col min="5673" max="5673" width="12.140625" bestFit="1" customWidth="1"/>
    <col min="5674" max="5674" width="11.42578125" bestFit="1" customWidth="1"/>
    <col min="5675" max="5675" width="12.140625" bestFit="1" customWidth="1"/>
    <col min="5676" max="5676" width="11.42578125" bestFit="1" customWidth="1"/>
    <col min="5677" max="5677" width="12.140625" bestFit="1" customWidth="1"/>
    <col min="5678" max="5678" width="11.42578125" bestFit="1" customWidth="1"/>
    <col min="5679" max="5679" width="12.140625" bestFit="1" customWidth="1"/>
    <col min="5680" max="5680" width="11.42578125" bestFit="1" customWidth="1"/>
    <col min="5681" max="5681" width="12.140625" bestFit="1" customWidth="1"/>
    <col min="5682" max="5682" width="11.42578125" bestFit="1" customWidth="1"/>
    <col min="5683" max="5683" width="12.140625" bestFit="1" customWidth="1"/>
    <col min="5684" max="5684" width="11.42578125" bestFit="1" customWidth="1"/>
    <col min="5685" max="5685" width="12.140625" bestFit="1" customWidth="1"/>
    <col min="5686" max="5686" width="11.42578125" bestFit="1" customWidth="1"/>
    <col min="5687" max="5687" width="12.140625" bestFit="1" customWidth="1"/>
    <col min="5688" max="5688" width="11.42578125" bestFit="1" customWidth="1"/>
    <col min="5689" max="5689" width="12.140625" bestFit="1" customWidth="1"/>
    <col min="5690" max="5690" width="11.42578125" bestFit="1" customWidth="1"/>
    <col min="5691" max="5691" width="12.140625" bestFit="1" customWidth="1"/>
    <col min="5692" max="5692" width="11.42578125" bestFit="1" customWidth="1"/>
    <col min="5693" max="5693" width="12.140625" bestFit="1" customWidth="1"/>
    <col min="5694" max="5694" width="11.42578125" bestFit="1" customWidth="1"/>
    <col min="5695" max="5695" width="12.140625" bestFit="1" customWidth="1"/>
    <col min="5696" max="5696" width="11.42578125" bestFit="1" customWidth="1"/>
    <col min="5697" max="5697" width="12.140625" bestFit="1" customWidth="1"/>
    <col min="5698" max="5698" width="11.42578125" bestFit="1" customWidth="1"/>
    <col min="5699" max="5699" width="12.140625" bestFit="1" customWidth="1"/>
    <col min="5700" max="5700" width="11.42578125" bestFit="1" customWidth="1"/>
    <col min="5701" max="5701" width="12.140625" bestFit="1" customWidth="1"/>
    <col min="5702" max="5702" width="11.42578125" bestFit="1" customWidth="1"/>
    <col min="5703" max="5703" width="12.140625" bestFit="1" customWidth="1"/>
    <col min="5704" max="5704" width="11.42578125" bestFit="1" customWidth="1"/>
    <col min="5705" max="5705" width="12.140625" bestFit="1" customWidth="1"/>
    <col min="5706" max="5706" width="11.42578125" bestFit="1" customWidth="1"/>
    <col min="5707" max="5707" width="12.140625" bestFit="1" customWidth="1"/>
    <col min="5708" max="5708" width="11.42578125" bestFit="1" customWidth="1"/>
    <col min="5709" max="5709" width="12.140625" bestFit="1" customWidth="1"/>
    <col min="5710" max="5710" width="11.42578125" bestFit="1" customWidth="1"/>
    <col min="5711" max="5711" width="12.140625" bestFit="1" customWidth="1"/>
    <col min="5712" max="5712" width="11.42578125" bestFit="1" customWidth="1"/>
    <col min="5713" max="5713" width="12.140625" bestFit="1" customWidth="1"/>
    <col min="5714" max="5714" width="11.42578125" bestFit="1" customWidth="1"/>
    <col min="5715" max="5715" width="12.140625" bestFit="1" customWidth="1"/>
    <col min="5716" max="5716" width="11.42578125" bestFit="1" customWidth="1"/>
    <col min="5717" max="5717" width="12.140625" bestFit="1" customWidth="1"/>
    <col min="5718" max="5718" width="11.42578125" bestFit="1" customWidth="1"/>
    <col min="5719" max="5719" width="12.140625" bestFit="1" customWidth="1"/>
    <col min="5720" max="5720" width="11.42578125" bestFit="1" customWidth="1"/>
    <col min="5721" max="5721" width="12.140625" bestFit="1" customWidth="1"/>
    <col min="5722" max="5722" width="11.42578125" bestFit="1" customWidth="1"/>
    <col min="5723" max="5723" width="12.140625" bestFit="1" customWidth="1"/>
    <col min="5724" max="5724" width="11.42578125" bestFit="1" customWidth="1"/>
    <col min="5725" max="5725" width="12.140625" bestFit="1" customWidth="1"/>
    <col min="5726" max="5726" width="11.42578125" bestFit="1" customWidth="1"/>
    <col min="5727" max="5727" width="12.140625" bestFit="1" customWidth="1"/>
    <col min="5728" max="5728" width="11.42578125" bestFit="1" customWidth="1"/>
    <col min="5729" max="5729" width="12.140625" bestFit="1" customWidth="1"/>
    <col min="5730" max="5730" width="11.42578125" bestFit="1" customWidth="1"/>
    <col min="5731" max="5731" width="12.140625" bestFit="1" customWidth="1"/>
    <col min="5732" max="5732" width="11.42578125" bestFit="1" customWidth="1"/>
    <col min="5733" max="5733" width="12.140625" bestFit="1" customWidth="1"/>
    <col min="5734" max="5734" width="11.42578125" bestFit="1" customWidth="1"/>
    <col min="5735" max="5735" width="12.140625" bestFit="1" customWidth="1"/>
    <col min="5736" max="5736" width="11.42578125" bestFit="1" customWidth="1"/>
    <col min="5737" max="5737" width="12.140625" bestFit="1" customWidth="1"/>
    <col min="5738" max="5738" width="11.42578125" bestFit="1" customWidth="1"/>
    <col min="5739" max="5739" width="12.140625" bestFit="1" customWidth="1"/>
    <col min="5740" max="5740" width="11.42578125" bestFit="1" customWidth="1"/>
    <col min="5741" max="5741" width="12.140625" bestFit="1" customWidth="1"/>
    <col min="5742" max="5742" width="11.42578125" bestFit="1" customWidth="1"/>
    <col min="5743" max="5743" width="12.140625" bestFit="1" customWidth="1"/>
    <col min="5744" max="5744" width="11.42578125" bestFit="1" customWidth="1"/>
    <col min="5745" max="5745" width="12.140625" bestFit="1" customWidth="1"/>
    <col min="5746" max="5746" width="11.42578125" bestFit="1" customWidth="1"/>
    <col min="5747" max="5747" width="12.140625" bestFit="1" customWidth="1"/>
    <col min="5748" max="5748" width="11.42578125" bestFit="1" customWidth="1"/>
    <col min="5749" max="5749" width="12.140625" bestFit="1" customWidth="1"/>
    <col min="5750" max="5750" width="11.42578125" bestFit="1" customWidth="1"/>
    <col min="5751" max="5751" width="12.140625" bestFit="1" customWidth="1"/>
    <col min="5752" max="5752" width="11.42578125" bestFit="1" customWidth="1"/>
    <col min="5753" max="5753" width="12.140625" bestFit="1" customWidth="1"/>
    <col min="5754" max="5754" width="11.42578125" bestFit="1" customWidth="1"/>
    <col min="5755" max="5755" width="12.140625" bestFit="1" customWidth="1"/>
    <col min="5756" max="5756" width="11.42578125" bestFit="1" customWidth="1"/>
    <col min="5757" max="5757" width="12.140625" bestFit="1" customWidth="1"/>
    <col min="5758" max="5758" width="11.42578125" bestFit="1" customWidth="1"/>
    <col min="5759" max="5759" width="12.140625" bestFit="1" customWidth="1"/>
    <col min="5760" max="5760" width="11.42578125" bestFit="1" customWidth="1"/>
    <col min="5761" max="5761" width="12.140625" bestFit="1" customWidth="1"/>
    <col min="5762" max="5762" width="11.42578125" bestFit="1" customWidth="1"/>
    <col min="5763" max="5763" width="12.140625" bestFit="1" customWidth="1"/>
    <col min="5764" max="5764" width="11.42578125" bestFit="1" customWidth="1"/>
    <col min="5765" max="5765" width="12.140625" bestFit="1" customWidth="1"/>
    <col min="5766" max="5766" width="11.42578125" bestFit="1" customWidth="1"/>
    <col min="5767" max="5767" width="12.140625" bestFit="1" customWidth="1"/>
    <col min="5768" max="5768" width="11.42578125" bestFit="1" customWidth="1"/>
    <col min="5769" max="5769" width="12.140625" bestFit="1" customWidth="1"/>
    <col min="5770" max="5770" width="11.42578125" bestFit="1" customWidth="1"/>
    <col min="5771" max="5771" width="12.140625" bestFit="1" customWidth="1"/>
    <col min="5772" max="5772" width="11.42578125" bestFit="1" customWidth="1"/>
    <col min="5773" max="5773" width="12.140625" bestFit="1" customWidth="1"/>
    <col min="5774" max="5774" width="11.42578125" bestFit="1" customWidth="1"/>
    <col min="5775" max="5775" width="12.140625" bestFit="1" customWidth="1"/>
    <col min="5776" max="5776" width="11.42578125" bestFit="1" customWidth="1"/>
    <col min="5777" max="5777" width="12.140625" bestFit="1" customWidth="1"/>
    <col min="5778" max="5778" width="11.42578125" bestFit="1" customWidth="1"/>
    <col min="5779" max="5779" width="12.140625" bestFit="1" customWidth="1"/>
    <col min="5780" max="5780" width="11.42578125" bestFit="1" customWidth="1"/>
    <col min="5781" max="5781" width="12.140625" bestFit="1" customWidth="1"/>
    <col min="5782" max="5782" width="11.42578125" bestFit="1" customWidth="1"/>
    <col min="5783" max="5783" width="12.140625" bestFit="1" customWidth="1"/>
    <col min="5784" max="5784" width="11.42578125" bestFit="1" customWidth="1"/>
    <col min="5785" max="5785" width="12.140625" bestFit="1" customWidth="1"/>
    <col min="5786" max="5786" width="11.42578125" bestFit="1" customWidth="1"/>
    <col min="5787" max="5787" width="12.140625" bestFit="1" customWidth="1"/>
    <col min="5788" max="5788" width="11.42578125" bestFit="1" customWidth="1"/>
    <col min="5789" max="5789" width="12.140625" bestFit="1" customWidth="1"/>
    <col min="5790" max="5790" width="11.42578125" bestFit="1" customWidth="1"/>
    <col min="5791" max="5791" width="12.140625" bestFit="1" customWidth="1"/>
    <col min="5792" max="5792" width="11.42578125" bestFit="1" customWidth="1"/>
    <col min="5793" max="5793" width="12.140625" bestFit="1" customWidth="1"/>
    <col min="5794" max="5794" width="11.42578125" bestFit="1" customWidth="1"/>
    <col min="5795" max="5795" width="12.140625" bestFit="1" customWidth="1"/>
    <col min="5796" max="5796" width="11.42578125" bestFit="1" customWidth="1"/>
    <col min="5797" max="5797" width="12.140625" bestFit="1" customWidth="1"/>
    <col min="5798" max="5798" width="11.42578125" bestFit="1" customWidth="1"/>
    <col min="5799" max="5799" width="12.140625" bestFit="1" customWidth="1"/>
    <col min="5800" max="5800" width="11.42578125" bestFit="1" customWidth="1"/>
    <col min="5801" max="5801" width="12.140625" bestFit="1" customWidth="1"/>
    <col min="5802" max="5802" width="11.42578125" bestFit="1" customWidth="1"/>
    <col min="5803" max="5803" width="12.140625" bestFit="1" customWidth="1"/>
    <col min="5804" max="5804" width="11.42578125" bestFit="1" customWidth="1"/>
    <col min="5805" max="5805" width="12.140625" bestFit="1" customWidth="1"/>
    <col min="5806" max="5806" width="11.42578125" bestFit="1" customWidth="1"/>
    <col min="5807" max="5807" width="12.140625" bestFit="1" customWidth="1"/>
    <col min="5808" max="5808" width="11.42578125" bestFit="1" customWidth="1"/>
    <col min="5809" max="5809" width="12.140625" bestFit="1" customWidth="1"/>
    <col min="5810" max="5810" width="11.42578125" bestFit="1" customWidth="1"/>
    <col min="5811" max="5811" width="12.140625" bestFit="1" customWidth="1"/>
    <col min="5812" max="5812" width="11.42578125" bestFit="1" customWidth="1"/>
    <col min="5813" max="5813" width="12.140625" bestFit="1" customWidth="1"/>
    <col min="5814" max="5814" width="11.42578125" bestFit="1" customWidth="1"/>
    <col min="5815" max="5815" width="12.140625" bestFit="1" customWidth="1"/>
    <col min="5816" max="5816" width="11.42578125" bestFit="1" customWidth="1"/>
    <col min="5817" max="5817" width="12.140625" bestFit="1" customWidth="1"/>
    <col min="5818" max="5818" width="11.42578125" bestFit="1" customWidth="1"/>
    <col min="5819" max="5819" width="12.140625" bestFit="1" customWidth="1"/>
    <col min="5820" max="5820" width="11.42578125" bestFit="1" customWidth="1"/>
    <col min="5821" max="5821" width="12.140625" bestFit="1" customWidth="1"/>
    <col min="5822" max="5822" width="11.42578125" bestFit="1" customWidth="1"/>
    <col min="5823" max="5823" width="12.140625" bestFit="1" customWidth="1"/>
    <col min="5824" max="5824" width="11.42578125" bestFit="1" customWidth="1"/>
    <col min="5825" max="5825" width="12.140625" bestFit="1" customWidth="1"/>
    <col min="5826" max="5826" width="11.42578125" bestFit="1" customWidth="1"/>
    <col min="5827" max="5827" width="12.140625" bestFit="1" customWidth="1"/>
    <col min="5828" max="5828" width="11.42578125" bestFit="1" customWidth="1"/>
    <col min="5829" max="5829" width="12.140625" bestFit="1" customWidth="1"/>
    <col min="5830" max="5830" width="11.42578125" bestFit="1" customWidth="1"/>
    <col min="5831" max="5831" width="12.140625" bestFit="1" customWidth="1"/>
    <col min="5832" max="5832" width="11.42578125" bestFit="1" customWidth="1"/>
    <col min="5833" max="5833" width="12.140625" bestFit="1" customWidth="1"/>
    <col min="5834" max="5834" width="11.42578125" bestFit="1" customWidth="1"/>
    <col min="5835" max="5835" width="12.140625" bestFit="1" customWidth="1"/>
    <col min="5836" max="5836" width="11.42578125" bestFit="1" customWidth="1"/>
    <col min="5837" max="5837" width="12.140625" bestFit="1" customWidth="1"/>
    <col min="5838" max="5838" width="11.42578125" bestFit="1" customWidth="1"/>
    <col min="5839" max="5839" width="12.140625" bestFit="1" customWidth="1"/>
    <col min="5840" max="5840" width="11.42578125" bestFit="1" customWidth="1"/>
    <col min="5841" max="5841" width="12.140625" bestFit="1" customWidth="1"/>
    <col min="5842" max="5842" width="11.42578125" bestFit="1" customWidth="1"/>
    <col min="5843" max="5843" width="12.140625" bestFit="1" customWidth="1"/>
    <col min="5844" max="5844" width="11.42578125" bestFit="1" customWidth="1"/>
    <col min="5845" max="5845" width="12.140625" bestFit="1" customWidth="1"/>
    <col min="5846" max="5846" width="11.42578125" bestFit="1" customWidth="1"/>
    <col min="5847" max="5847" width="12.140625" bestFit="1" customWidth="1"/>
    <col min="5848" max="5848" width="11.42578125" bestFit="1" customWidth="1"/>
    <col min="5849" max="5849" width="12.140625" bestFit="1" customWidth="1"/>
    <col min="5850" max="5850" width="11.42578125" bestFit="1" customWidth="1"/>
    <col min="5851" max="5851" width="12.140625" bestFit="1" customWidth="1"/>
    <col min="5852" max="5852" width="11.42578125" bestFit="1" customWidth="1"/>
    <col min="5853" max="5853" width="12.140625" bestFit="1" customWidth="1"/>
    <col min="5854" max="5854" width="11.42578125" bestFit="1" customWidth="1"/>
    <col min="5855" max="5855" width="12.140625" bestFit="1" customWidth="1"/>
    <col min="5856" max="5856" width="11.42578125" bestFit="1" customWidth="1"/>
    <col min="5857" max="5857" width="12.140625" bestFit="1" customWidth="1"/>
    <col min="5858" max="5858" width="11.42578125" bestFit="1" customWidth="1"/>
    <col min="5859" max="5859" width="12.140625" bestFit="1" customWidth="1"/>
    <col min="5860" max="5860" width="11.42578125" bestFit="1" customWidth="1"/>
    <col min="5861" max="5861" width="12.140625" bestFit="1" customWidth="1"/>
    <col min="5862" max="5862" width="11.42578125" bestFit="1" customWidth="1"/>
    <col min="5863" max="5863" width="12.140625" bestFit="1" customWidth="1"/>
    <col min="5864" max="5864" width="11.42578125" bestFit="1" customWidth="1"/>
    <col min="5865" max="5865" width="12.140625" bestFit="1" customWidth="1"/>
    <col min="5866" max="5866" width="11.42578125" bestFit="1" customWidth="1"/>
    <col min="5867" max="5867" width="12.140625" bestFit="1" customWidth="1"/>
    <col min="5868" max="5868" width="11.42578125" bestFit="1" customWidth="1"/>
    <col min="5869" max="5869" width="12.140625" bestFit="1" customWidth="1"/>
    <col min="5870" max="5870" width="11.42578125" bestFit="1" customWidth="1"/>
    <col min="5871" max="5871" width="12.140625" bestFit="1" customWidth="1"/>
    <col min="5872" max="5872" width="11.42578125" bestFit="1" customWidth="1"/>
    <col min="5873" max="5873" width="12.140625" bestFit="1" customWidth="1"/>
    <col min="5874" max="5874" width="11.42578125" bestFit="1" customWidth="1"/>
    <col min="5875" max="5875" width="12.140625" bestFit="1" customWidth="1"/>
    <col min="5876" max="5876" width="11.42578125" bestFit="1" customWidth="1"/>
    <col min="5877" max="5877" width="12.140625" bestFit="1" customWidth="1"/>
    <col min="5878" max="5878" width="11.42578125" bestFit="1" customWidth="1"/>
    <col min="5879" max="5879" width="12.140625" bestFit="1" customWidth="1"/>
    <col min="5880" max="5880" width="11.42578125" bestFit="1" customWidth="1"/>
    <col min="5881" max="5881" width="12.140625" bestFit="1" customWidth="1"/>
    <col min="5882" max="5882" width="11.42578125" bestFit="1" customWidth="1"/>
    <col min="5883" max="5883" width="12.140625" bestFit="1" customWidth="1"/>
    <col min="5884" max="5884" width="11.42578125" bestFit="1" customWidth="1"/>
    <col min="5885" max="5885" width="12.140625" bestFit="1" customWidth="1"/>
    <col min="5886" max="5886" width="11.42578125" bestFit="1" customWidth="1"/>
    <col min="5887" max="5887" width="12.140625" bestFit="1" customWidth="1"/>
    <col min="5888" max="5888" width="11.42578125" bestFit="1" customWidth="1"/>
    <col min="5889" max="5889" width="12.140625" bestFit="1" customWidth="1"/>
    <col min="5890" max="5890" width="11.42578125" bestFit="1" customWidth="1"/>
    <col min="5891" max="5891" width="12.140625" bestFit="1" customWidth="1"/>
    <col min="5892" max="5892" width="11.42578125" bestFit="1" customWidth="1"/>
    <col min="5893" max="5893" width="12.140625" bestFit="1" customWidth="1"/>
    <col min="5894" max="5894" width="11.42578125" bestFit="1" customWidth="1"/>
    <col min="5895" max="5895" width="12.140625" bestFit="1" customWidth="1"/>
    <col min="5896" max="5896" width="11.42578125" bestFit="1" customWidth="1"/>
    <col min="5897" max="5897" width="12.140625" bestFit="1" customWidth="1"/>
    <col min="5898" max="5898" width="11.42578125" bestFit="1" customWidth="1"/>
    <col min="5899" max="5899" width="12.140625" bestFit="1" customWidth="1"/>
    <col min="5900" max="5900" width="11.42578125" bestFit="1" customWidth="1"/>
    <col min="5901" max="5901" width="12.140625" bestFit="1" customWidth="1"/>
    <col min="5902" max="5902" width="11.42578125" bestFit="1" customWidth="1"/>
    <col min="5903" max="5903" width="12.140625" bestFit="1" customWidth="1"/>
    <col min="5904" max="5904" width="11.42578125" bestFit="1" customWidth="1"/>
    <col min="5905" max="5905" width="12.140625" bestFit="1" customWidth="1"/>
    <col min="5906" max="5906" width="11.42578125" bestFit="1" customWidth="1"/>
    <col min="5907" max="5907" width="12.140625" bestFit="1" customWidth="1"/>
    <col min="5908" max="5908" width="11.42578125" bestFit="1" customWidth="1"/>
    <col min="5909" max="5909" width="12.140625" bestFit="1" customWidth="1"/>
    <col min="5910" max="5910" width="11.42578125" bestFit="1" customWidth="1"/>
    <col min="5911" max="5911" width="12.140625" bestFit="1" customWidth="1"/>
    <col min="5912" max="5912" width="11.42578125" bestFit="1" customWidth="1"/>
    <col min="5913" max="5913" width="12.140625" bestFit="1" customWidth="1"/>
    <col min="5914" max="5914" width="11.42578125" bestFit="1" customWidth="1"/>
    <col min="5915" max="5915" width="12.140625" bestFit="1" customWidth="1"/>
    <col min="5916" max="5916" width="11.42578125" bestFit="1" customWidth="1"/>
    <col min="5917" max="5917" width="12.140625" bestFit="1" customWidth="1"/>
    <col min="5918" max="5918" width="11.42578125" bestFit="1" customWidth="1"/>
    <col min="5919" max="5919" width="12.140625" bestFit="1" customWidth="1"/>
    <col min="5920" max="5920" width="11.42578125" bestFit="1" customWidth="1"/>
    <col min="5921" max="5921" width="12.140625" bestFit="1" customWidth="1"/>
    <col min="5922" max="5922" width="11.42578125" bestFit="1" customWidth="1"/>
    <col min="5923" max="5923" width="12.140625" bestFit="1" customWidth="1"/>
    <col min="5924" max="5924" width="11.42578125" bestFit="1" customWidth="1"/>
    <col min="5925" max="5925" width="12.140625" bestFit="1" customWidth="1"/>
    <col min="5926" max="5926" width="11.42578125" bestFit="1" customWidth="1"/>
    <col min="5927" max="5927" width="12.140625" bestFit="1" customWidth="1"/>
    <col min="5928" max="5928" width="11.42578125" bestFit="1" customWidth="1"/>
    <col min="5929" max="5929" width="12.140625" bestFit="1" customWidth="1"/>
    <col min="5930" max="5930" width="11.42578125" bestFit="1" customWidth="1"/>
    <col min="5931" max="5931" width="12.140625" bestFit="1" customWidth="1"/>
    <col min="5932" max="5932" width="11.42578125" bestFit="1" customWidth="1"/>
    <col min="5933" max="5933" width="12.140625" bestFit="1" customWidth="1"/>
    <col min="5934" max="5934" width="11.42578125" bestFit="1" customWidth="1"/>
    <col min="5935" max="5935" width="12.140625" bestFit="1" customWidth="1"/>
    <col min="5936" max="5936" width="11.42578125" bestFit="1" customWidth="1"/>
    <col min="5937" max="5937" width="12.140625" bestFit="1" customWidth="1"/>
    <col min="5938" max="5938" width="11.42578125" bestFit="1" customWidth="1"/>
    <col min="5939" max="5939" width="12.140625" bestFit="1" customWidth="1"/>
    <col min="5940" max="5940" width="11.42578125" bestFit="1" customWidth="1"/>
    <col min="5941" max="5941" width="12.140625" bestFit="1" customWidth="1"/>
    <col min="5942" max="5942" width="11.42578125" bestFit="1" customWidth="1"/>
    <col min="5943" max="5943" width="12.140625" bestFit="1" customWidth="1"/>
    <col min="5944" max="5944" width="11.42578125" bestFit="1" customWidth="1"/>
    <col min="5945" max="5945" width="12.140625" bestFit="1" customWidth="1"/>
    <col min="5946" max="5946" width="11.42578125" bestFit="1" customWidth="1"/>
    <col min="5947" max="5947" width="12.140625" bestFit="1" customWidth="1"/>
    <col min="5948" max="5948" width="11.42578125" bestFit="1" customWidth="1"/>
    <col min="5949" max="5949" width="12.140625" bestFit="1" customWidth="1"/>
    <col min="5950" max="5950" width="11.42578125" bestFit="1" customWidth="1"/>
    <col min="5951" max="5951" width="12.140625" bestFit="1" customWidth="1"/>
    <col min="5952" max="5952" width="11.42578125" bestFit="1" customWidth="1"/>
    <col min="5953" max="5953" width="12.140625" bestFit="1" customWidth="1"/>
    <col min="5954" max="5954" width="11.42578125" bestFit="1" customWidth="1"/>
    <col min="5955" max="5955" width="12.140625" bestFit="1" customWidth="1"/>
    <col min="5956" max="5956" width="11.42578125" bestFit="1" customWidth="1"/>
    <col min="5957" max="5957" width="12.140625" bestFit="1" customWidth="1"/>
    <col min="5958" max="5958" width="11.42578125" bestFit="1" customWidth="1"/>
    <col min="5959" max="5959" width="12.140625" bestFit="1" customWidth="1"/>
    <col min="5960" max="5960" width="11.42578125" bestFit="1" customWidth="1"/>
    <col min="5961" max="5961" width="12.140625" bestFit="1" customWidth="1"/>
    <col min="5962" max="5962" width="11.42578125" bestFit="1" customWidth="1"/>
    <col min="5963" max="5963" width="12.140625" bestFit="1" customWidth="1"/>
    <col min="5964" max="5964" width="11.42578125" bestFit="1" customWidth="1"/>
    <col min="5965" max="5965" width="12.140625" bestFit="1" customWidth="1"/>
    <col min="5966" max="5966" width="11.42578125" bestFit="1" customWidth="1"/>
    <col min="5967" max="5967" width="12.140625" bestFit="1" customWidth="1"/>
    <col min="5968" max="5968" width="11.42578125" bestFit="1" customWidth="1"/>
    <col min="5969" max="5969" width="12.140625" bestFit="1" customWidth="1"/>
    <col min="5970" max="5970" width="11.42578125" bestFit="1" customWidth="1"/>
    <col min="5971" max="5971" width="12.140625" bestFit="1" customWidth="1"/>
    <col min="5972" max="5972" width="11.42578125" bestFit="1" customWidth="1"/>
    <col min="5973" max="5973" width="12.140625" bestFit="1" customWidth="1"/>
    <col min="5974" max="5974" width="11.42578125" bestFit="1" customWidth="1"/>
    <col min="5975" max="5975" width="12.140625" bestFit="1" customWidth="1"/>
    <col min="5976" max="5976" width="11.42578125" bestFit="1" customWidth="1"/>
    <col min="5977" max="5977" width="12.140625" bestFit="1" customWidth="1"/>
    <col min="5978" max="5978" width="11.42578125" bestFit="1" customWidth="1"/>
    <col min="5979" max="5979" width="12.140625" bestFit="1" customWidth="1"/>
    <col min="5980" max="5980" width="11.42578125" bestFit="1" customWidth="1"/>
    <col min="5981" max="5981" width="12.140625" bestFit="1" customWidth="1"/>
    <col min="5982" max="5982" width="11.42578125" bestFit="1" customWidth="1"/>
    <col min="5983" max="5983" width="12.140625" bestFit="1" customWidth="1"/>
    <col min="5984" max="5984" width="11.42578125" bestFit="1" customWidth="1"/>
    <col min="5985" max="5985" width="12.140625" bestFit="1" customWidth="1"/>
    <col min="5986" max="5986" width="11.42578125" bestFit="1" customWidth="1"/>
    <col min="5987" max="5987" width="12.140625" bestFit="1" customWidth="1"/>
    <col min="5988" max="5988" width="11.42578125" bestFit="1" customWidth="1"/>
    <col min="5989" max="5989" width="12.140625" bestFit="1" customWidth="1"/>
    <col min="5990" max="5990" width="11.42578125" bestFit="1" customWidth="1"/>
    <col min="5991" max="5991" width="12.140625" bestFit="1" customWidth="1"/>
    <col min="5992" max="5992" width="11.42578125" bestFit="1" customWidth="1"/>
    <col min="5993" max="5993" width="12.140625" bestFit="1" customWidth="1"/>
    <col min="5994" max="5994" width="11.42578125" bestFit="1" customWidth="1"/>
    <col min="5995" max="5995" width="12.140625" bestFit="1" customWidth="1"/>
    <col min="5996" max="5996" width="11.42578125" bestFit="1" customWidth="1"/>
    <col min="5997" max="5997" width="12.140625" bestFit="1" customWidth="1"/>
    <col min="5998" max="5998" width="11.42578125" bestFit="1" customWidth="1"/>
    <col min="5999" max="5999" width="12.140625" bestFit="1" customWidth="1"/>
    <col min="6000" max="6000" width="11.42578125" bestFit="1" customWidth="1"/>
    <col min="6001" max="6001" width="12.140625" bestFit="1" customWidth="1"/>
    <col min="6002" max="6002" width="11.42578125" bestFit="1" customWidth="1"/>
    <col min="6003" max="6003" width="12.140625" bestFit="1" customWidth="1"/>
    <col min="6004" max="6004" width="11.42578125" bestFit="1" customWidth="1"/>
    <col min="6005" max="6005" width="12.140625" bestFit="1" customWidth="1"/>
    <col min="6006" max="6006" width="11.42578125" bestFit="1" customWidth="1"/>
    <col min="6007" max="6007" width="12.140625" bestFit="1" customWidth="1"/>
    <col min="6008" max="6008" width="11.42578125" bestFit="1" customWidth="1"/>
    <col min="6009" max="6009" width="12.140625" bestFit="1" customWidth="1"/>
    <col min="6010" max="6010" width="11.42578125" bestFit="1" customWidth="1"/>
    <col min="6011" max="6011" width="12.140625" bestFit="1" customWidth="1"/>
    <col min="6012" max="6012" width="11.42578125" bestFit="1" customWidth="1"/>
    <col min="6013" max="6013" width="12.140625" bestFit="1" customWidth="1"/>
    <col min="6014" max="6014" width="11.42578125" bestFit="1" customWidth="1"/>
    <col min="6015" max="6015" width="12.140625" bestFit="1" customWidth="1"/>
    <col min="6016" max="6016" width="11.42578125" bestFit="1" customWidth="1"/>
    <col min="6017" max="6017" width="12.140625" bestFit="1" customWidth="1"/>
    <col min="6018" max="6018" width="11.42578125" bestFit="1" customWidth="1"/>
    <col min="6019" max="6019" width="12.140625" bestFit="1" customWidth="1"/>
    <col min="6020" max="6020" width="11.42578125" bestFit="1" customWidth="1"/>
    <col min="6021" max="6021" width="12.140625" bestFit="1" customWidth="1"/>
    <col min="6022" max="6022" width="11.42578125" bestFit="1" customWidth="1"/>
    <col min="6023" max="6023" width="12.140625" bestFit="1" customWidth="1"/>
    <col min="6024" max="6024" width="11.42578125" bestFit="1" customWidth="1"/>
    <col min="6025" max="6025" width="12.140625" bestFit="1" customWidth="1"/>
    <col min="6026" max="6026" width="11.42578125" bestFit="1" customWidth="1"/>
    <col min="6027" max="6027" width="12.140625" bestFit="1" customWidth="1"/>
    <col min="6028" max="6028" width="11.42578125" bestFit="1" customWidth="1"/>
    <col min="6029" max="6029" width="12.140625" bestFit="1" customWidth="1"/>
    <col min="6030" max="6030" width="11.42578125" bestFit="1" customWidth="1"/>
    <col min="6031" max="6031" width="12.140625" bestFit="1" customWidth="1"/>
    <col min="6032" max="6032" width="11.42578125" bestFit="1" customWidth="1"/>
    <col min="6033" max="6033" width="12.140625" bestFit="1" customWidth="1"/>
    <col min="6034" max="6034" width="11.42578125" bestFit="1" customWidth="1"/>
    <col min="6035" max="6035" width="12.140625" bestFit="1" customWidth="1"/>
    <col min="6036" max="6036" width="11.42578125" bestFit="1" customWidth="1"/>
    <col min="6037" max="6037" width="12.140625" bestFit="1" customWidth="1"/>
    <col min="6038" max="6038" width="11.42578125" bestFit="1" customWidth="1"/>
    <col min="6039" max="6039" width="12.140625" bestFit="1" customWidth="1"/>
    <col min="6040" max="6040" width="11.42578125" bestFit="1" customWidth="1"/>
    <col min="6041" max="6041" width="12.140625" bestFit="1" customWidth="1"/>
    <col min="6042" max="6042" width="11.42578125" bestFit="1" customWidth="1"/>
    <col min="6043" max="6043" width="12.140625" bestFit="1" customWidth="1"/>
    <col min="6044" max="6044" width="11.42578125" bestFit="1" customWidth="1"/>
    <col min="6045" max="6045" width="12.140625" bestFit="1" customWidth="1"/>
    <col min="6046" max="6046" width="11.42578125" bestFit="1" customWidth="1"/>
    <col min="6047" max="6047" width="12.140625" bestFit="1" customWidth="1"/>
    <col min="6048" max="6048" width="11.42578125" bestFit="1" customWidth="1"/>
    <col min="6049" max="6049" width="12.140625" bestFit="1" customWidth="1"/>
    <col min="6050" max="6050" width="11.42578125" bestFit="1" customWidth="1"/>
    <col min="6051" max="6051" width="12.140625" bestFit="1" customWidth="1"/>
    <col min="6052" max="6052" width="11.42578125" bestFit="1" customWidth="1"/>
    <col min="6053" max="6053" width="12.140625" bestFit="1" customWidth="1"/>
    <col min="6054" max="6054" width="11.42578125" bestFit="1" customWidth="1"/>
    <col min="6055" max="6055" width="12.140625" bestFit="1" customWidth="1"/>
    <col min="6056" max="6056" width="11.42578125" bestFit="1" customWidth="1"/>
    <col min="6057" max="6057" width="12.140625" bestFit="1" customWidth="1"/>
    <col min="6058" max="6058" width="11.42578125" bestFit="1" customWidth="1"/>
    <col min="6059" max="6059" width="12.140625" bestFit="1" customWidth="1"/>
    <col min="6060" max="6060" width="11.42578125" bestFit="1" customWidth="1"/>
    <col min="6061" max="6061" width="12.140625" bestFit="1" customWidth="1"/>
    <col min="6062" max="6062" width="11.42578125" bestFit="1" customWidth="1"/>
    <col min="6063" max="6063" width="12.140625" bestFit="1" customWidth="1"/>
    <col min="6064" max="6064" width="11.42578125" bestFit="1" customWidth="1"/>
    <col min="6065" max="6065" width="12.140625" bestFit="1" customWidth="1"/>
    <col min="6066" max="6066" width="11.42578125" bestFit="1" customWidth="1"/>
    <col min="6067" max="6067" width="12.140625" bestFit="1" customWidth="1"/>
    <col min="6068" max="6068" width="11.42578125" bestFit="1" customWidth="1"/>
    <col min="6069" max="6069" width="12.140625" bestFit="1" customWidth="1"/>
    <col min="6070" max="6070" width="11.42578125" bestFit="1" customWidth="1"/>
    <col min="6071" max="6071" width="12.140625" bestFit="1" customWidth="1"/>
    <col min="6072" max="6072" width="11.42578125" bestFit="1" customWidth="1"/>
    <col min="6073" max="6073" width="12.140625" bestFit="1" customWidth="1"/>
    <col min="6074" max="6074" width="11.42578125" bestFit="1" customWidth="1"/>
    <col min="6075" max="6075" width="12.140625" bestFit="1" customWidth="1"/>
    <col min="6076" max="6076" width="11.42578125" bestFit="1" customWidth="1"/>
    <col min="6077" max="6077" width="12.140625" bestFit="1" customWidth="1"/>
    <col min="6078" max="6078" width="11.42578125" bestFit="1" customWidth="1"/>
    <col min="6079" max="6079" width="12.140625" bestFit="1" customWidth="1"/>
    <col min="6080" max="6080" width="11.42578125" bestFit="1" customWidth="1"/>
    <col min="6081" max="6081" width="12.140625" bestFit="1" customWidth="1"/>
    <col min="6082" max="6082" width="11.42578125" bestFit="1" customWidth="1"/>
    <col min="6083" max="6083" width="12.140625" bestFit="1" customWidth="1"/>
    <col min="6084" max="6084" width="11.42578125" bestFit="1" customWidth="1"/>
    <col min="6085" max="6085" width="12.140625" bestFit="1" customWidth="1"/>
    <col min="6086" max="6086" width="11.42578125" bestFit="1" customWidth="1"/>
    <col min="6087" max="6087" width="12.140625" bestFit="1" customWidth="1"/>
    <col min="6088" max="6088" width="11.42578125" bestFit="1" customWidth="1"/>
    <col min="6089" max="6089" width="12.140625" bestFit="1" customWidth="1"/>
    <col min="6090" max="6090" width="11.42578125" bestFit="1" customWidth="1"/>
    <col min="6091" max="6091" width="12.140625" bestFit="1" customWidth="1"/>
    <col min="6092" max="6092" width="11.42578125" bestFit="1" customWidth="1"/>
    <col min="6093" max="6093" width="12.140625" bestFit="1" customWidth="1"/>
    <col min="6094" max="6094" width="11.42578125" bestFit="1" customWidth="1"/>
    <col min="6095" max="6095" width="12.140625" bestFit="1" customWidth="1"/>
    <col min="6096" max="6096" width="11.42578125" bestFit="1" customWidth="1"/>
    <col min="6097" max="6097" width="12.140625" bestFit="1" customWidth="1"/>
    <col min="6098" max="6098" width="11.42578125" bestFit="1" customWidth="1"/>
    <col min="6099" max="6099" width="12.140625" bestFit="1" customWidth="1"/>
    <col min="6100" max="6100" width="11.42578125" bestFit="1" customWidth="1"/>
    <col min="6101" max="6101" width="12.140625" bestFit="1" customWidth="1"/>
    <col min="6102" max="6102" width="11.42578125" bestFit="1" customWidth="1"/>
    <col min="6103" max="6103" width="12.140625" bestFit="1" customWidth="1"/>
    <col min="6104" max="6104" width="11.42578125" bestFit="1" customWidth="1"/>
    <col min="6105" max="6105" width="12.140625" bestFit="1" customWidth="1"/>
    <col min="6106" max="6106" width="11.42578125" bestFit="1" customWidth="1"/>
    <col min="6107" max="6107" width="12.140625" bestFit="1" customWidth="1"/>
    <col min="6108" max="6108" width="11.42578125" bestFit="1" customWidth="1"/>
    <col min="6109" max="6109" width="12.140625" bestFit="1" customWidth="1"/>
    <col min="6110" max="6110" width="11.42578125" bestFit="1" customWidth="1"/>
    <col min="6111" max="6111" width="12.140625" bestFit="1" customWidth="1"/>
    <col min="6112" max="6112" width="11.42578125" bestFit="1" customWidth="1"/>
    <col min="6113" max="6113" width="12.140625" bestFit="1" customWidth="1"/>
    <col min="6114" max="6114" width="11.42578125" bestFit="1" customWidth="1"/>
    <col min="6115" max="6115" width="12.140625" bestFit="1" customWidth="1"/>
    <col min="6116" max="6116" width="11.42578125" bestFit="1" customWidth="1"/>
    <col min="6117" max="6117" width="12.140625" bestFit="1" customWidth="1"/>
    <col min="6118" max="6118" width="11.42578125" bestFit="1" customWidth="1"/>
    <col min="6119" max="6119" width="12.140625" bestFit="1" customWidth="1"/>
    <col min="6120" max="6120" width="11.42578125" bestFit="1" customWidth="1"/>
    <col min="6121" max="6121" width="12.140625" bestFit="1" customWidth="1"/>
    <col min="6122" max="6122" width="11.42578125" bestFit="1" customWidth="1"/>
    <col min="6123" max="6123" width="12.140625" bestFit="1" customWidth="1"/>
    <col min="6124" max="6124" width="11.42578125" bestFit="1" customWidth="1"/>
    <col min="6125" max="6125" width="12.140625" bestFit="1" customWidth="1"/>
    <col min="6126" max="6126" width="11.42578125" bestFit="1" customWidth="1"/>
    <col min="6127" max="6127" width="12.140625" bestFit="1" customWidth="1"/>
    <col min="6128" max="6128" width="11.42578125" bestFit="1" customWidth="1"/>
    <col min="6129" max="6129" width="12.140625" bestFit="1" customWidth="1"/>
    <col min="6130" max="6130" width="11.42578125" bestFit="1" customWidth="1"/>
    <col min="6131" max="6131" width="12.140625" bestFit="1" customWidth="1"/>
    <col min="6132" max="6132" width="11.42578125" bestFit="1" customWidth="1"/>
    <col min="6133" max="6133" width="12.140625" bestFit="1" customWidth="1"/>
    <col min="6134" max="6134" width="11.42578125" bestFit="1" customWidth="1"/>
    <col min="6135" max="6135" width="12.140625" bestFit="1" customWidth="1"/>
    <col min="6136" max="6136" width="11.42578125" bestFit="1" customWidth="1"/>
    <col min="6137" max="6137" width="12.140625" bestFit="1" customWidth="1"/>
    <col min="6138" max="6138" width="11.42578125" bestFit="1" customWidth="1"/>
    <col min="6139" max="6139" width="12.140625" bestFit="1" customWidth="1"/>
    <col min="6140" max="6140" width="11.42578125" bestFit="1" customWidth="1"/>
    <col min="6141" max="6141" width="12.140625" bestFit="1" customWidth="1"/>
    <col min="6142" max="6142" width="11.42578125" bestFit="1" customWidth="1"/>
    <col min="6143" max="6143" width="12.140625" bestFit="1" customWidth="1"/>
    <col min="6144" max="6144" width="11.42578125" bestFit="1" customWidth="1"/>
    <col min="6145" max="6145" width="12.140625" bestFit="1" customWidth="1"/>
    <col min="6146" max="6146" width="11.42578125" bestFit="1" customWidth="1"/>
    <col min="6147" max="6147" width="12.140625" bestFit="1" customWidth="1"/>
    <col min="6148" max="6148" width="11.42578125" bestFit="1" customWidth="1"/>
    <col min="6149" max="6149" width="12.140625" bestFit="1" customWidth="1"/>
    <col min="6150" max="6150" width="11.42578125" bestFit="1" customWidth="1"/>
    <col min="6151" max="6151" width="12.140625" bestFit="1" customWidth="1"/>
    <col min="6152" max="6152" width="11.42578125" bestFit="1" customWidth="1"/>
    <col min="6153" max="6153" width="12.140625" bestFit="1" customWidth="1"/>
    <col min="6154" max="6154" width="11.42578125" bestFit="1" customWidth="1"/>
    <col min="6155" max="6155" width="12.140625" bestFit="1" customWidth="1"/>
    <col min="6156" max="6156" width="11.42578125" bestFit="1" customWidth="1"/>
    <col min="6157" max="6157" width="12.140625" bestFit="1" customWidth="1"/>
    <col min="6158" max="6158" width="11.42578125" bestFit="1" customWidth="1"/>
    <col min="6159" max="6159" width="12.140625" bestFit="1" customWidth="1"/>
    <col min="6160" max="6160" width="11.42578125" bestFit="1" customWidth="1"/>
    <col min="6161" max="6161" width="12.140625" bestFit="1" customWidth="1"/>
    <col min="6162" max="6162" width="11.42578125" bestFit="1" customWidth="1"/>
    <col min="6163" max="6163" width="12.140625" bestFit="1" customWidth="1"/>
    <col min="6164" max="6164" width="11.42578125" bestFit="1" customWidth="1"/>
    <col min="6165" max="6165" width="12.140625" bestFit="1" customWidth="1"/>
    <col min="6166" max="6166" width="11.42578125" bestFit="1" customWidth="1"/>
    <col min="6167" max="6167" width="12.140625" bestFit="1" customWidth="1"/>
    <col min="6168" max="6168" width="11.42578125" bestFit="1" customWidth="1"/>
    <col min="6169" max="6169" width="12.140625" bestFit="1" customWidth="1"/>
    <col min="6170" max="6170" width="11.42578125" bestFit="1" customWidth="1"/>
    <col min="6171" max="6171" width="12.140625" bestFit="1" customWidth="1"/>
    <col min="6172" max="6172" width="11.42578125" bestFit="1" customWidth="1"/>
    <col min="6173" max="6173" width="12.140625" bestFit="1" customWidth="1"/>
    <col min="6174" max="6174" width="11.42578125" bestFit="1" customWidth="1"/>
    <col min="6175" max="6175" width="12.140625" bestFit="1" customWidth="1"/>
    <col min="6176" max="6176" width="11.42578125" bestFit="1" customWidth="1"/>
    <col min="6177" max="6177" width="12.140625" bestFit="1" customWidth="1"/>
    <col min="6178" max="6178" width="11.42578125" bestFit="1" customWidth="1"/>
    <col min="6179" max="6179" width="12.140625" bestFit="1" customWidth="1"/>
    <col min="6180" max="6180" width="11.42578125" bestFit="1" customWidth="1"/>
    <col min="6181" max="6181" width="12.140625" bestFit="1" customWidth="1"/>
    <col min="6182" max="6182" width="11.42578125" bestFit="1" customWidth="1"/>
    <col min="6183" max="6183" width="12.140625" bestFit="1" customWidth="1"/>
    <col min="6184" max="6184" width="11.42578125" bestFit="1" customWidth="1"/>
    <col min="6185" max="6185" width="12.140625" bestFit="1" customWidth="1"/>
    <col min="6186" max="6186" width="11.42578125" bestFit="1" customWidth="1"/>
    <col min="6187" max="6187" width="12.140625" bestFit="1" customWidth="1"/>
    <col min="6188" max="6188" width="11.42578125" bestFit="1" customWidth="1"/>
    <col min="6189" max="6189" width="12.140625" bestFit="1" customWidth="1"/>
    <col min="6190" max="6190" width="11.42578125" bestFit="1" customWidth="1"/>
    <col min="6191" max="6191" width="12.140625" bestFit="1" customWidth="1"/>
    <col min="6192" max="6192" width="11.42578125" bestFit="1" customWidth="1"/>
    <col min="6193" max="6193" width="12.140625" bestFit="1" customWidth="1"/>
    <col min="6194" max="6194" width="11.42578125" bestFit="1" customWidth="1"/>
    <col min="6195" max="6195" width="12.140625" bestFit="1" customWidth="1"/>
    <col min="6196" max="6196" width="11.42578125" bestFit="1" customWidth="1"/>
    <col min="6197" max="6197" width="12.140625" bestFit="1" customWidth="1"/>
    <col min="6198" max="6198" width="11.42578125" bestFit="1" customWidth="1"/>
    <col min="6199" max="6199" width="12.140625" bestFit="1" customWidth="1"/>
    <col min="6200" max="6200" width="11.42578125" bestFit="1" customWidth="1"/>
    <col min="6201" max="6201" width="12.140625" bestFit="1" customWidth="1"/>
    <col min="6202" max="6202" width="11.42578125" bestFit="1" customWidth="1"/>
    <col min="6203" max="6203" width="12.140625" bestFit="1" customWidth="1"/>
    <col min="6204" max="6204" width="11.42578125" bestFit="1" customWidth="1"/>
    <col min="6205" max="6205" width="12.140625" bestFit="1" customWidth="1"/>
    <col min="6206" max="6206" width="11.42578125" bestFit="1" customWidth="1"/>
    <col min="6207" max="6207" width="12.140625" bestFit="1" customWidth="1"/>
    <col min="6208" max="6208" width="11.42578125" bestFit="1" customWidth="1"/>
    <col min="6209" max="6209" width="12.140625" bestFit="1" customWidth="1"/>
    <col min="6210" max="6210" width="11.42578125" bestFit="1" customWidth="1"/>
    <col min="6211" max="6211" width="12.140625" bestFit="1" customWidth="1"/>
    <col min="6212" max="6212" width="11.42578125" bestFit="1" customWidth="1"/>
    <col min="6213" max="6213" width="12.140625" bestFit="1" customWidth="1"/>
    <col min="6214" max="6214" width="11.42578125" bestFit="1" customWidth="1"/>
    <col min="6215" max="6215" width="12.140625" bestFit="1" customWidth="1"/>
    <col min="6216" max="6216" width="11.42578125" bestFit="1" customWidth="1"/>
    <col min="6217" max="6217" width="12.140625" bestFit="1" customWidth="1"/>
    <col min="6218" max="6218" width="11.42578125" bestFit="1" customWidth="1"/>
    <col min="6219" max="6219" width="12.140625" bestFit="1" customWidth="1"/>
    <col min="6220" max="6220" width="11.42578125" bestFit="1" customWidth="1"/>
    <col min="6221" max="6221" width="12.140625" bestFit="1" customWidth="1"/>
    <col min="6222" max="6222" width="11.42578125" bestFit="1" customWidth="1"/>
    <col min="6223" max="6223" width="12.140625" bestFit="1" customWidth="1"/>
    <col min="6224" max="6224" width="11.42578125" bestFit="1" customWidth="1"/>
    <col min="6225" max="6225" width="12.140625" bestFit="1" customWidth="1"/>
    <col min="6226" max="6226" width="11.42578125" bestFit="1" customWidth="1"/>
    <col min="6227" max="6227" width="12.140625" bestFit="1" customWidth="1"/>
    <col min="6228" max="6228" width="11.42578125" bestFit="1" customWidth="1"/>
    <col min="6229" max="6229" width="12.140625" bestFit="1" customWidth="1"/>
    <col min="6230" max="6230" width="11.42578125" bestFit="1" customWidth="1"/>
    <col min="6231" max="6231" width="12.140625" bestFit="1" customWidth="1"/>
    <col min="6232" max="6232" width="11.42578125" bestFit="1" customWidth="1"/>
    <col min="6233" max="6233" width="12.140625" bestFit="1" customWidth="1"/>
    <col min="6234" max="6234" width="11.42578125" bestFit="1" customWidth="1"/>
    <col min="6235" max="6235" width="12.140625" bestFit="1" customWidth="1"/>
    <col min="6236" max="6236" width="11.42578125" bestFit="1" customWidth="1"/>
    <col min="6237" max="6237" width="12.140625" bestFit="1" customWidth="1"/>
    <col min="6238" max="6238" width="11.42578125" bestFit="1" customWidth="1"/>
    <col min="6239" max="6239" width="12.140625" bestFit="1" customWidth="1"/>
    <col min="6240" max="6240" width="11.42578125" bestFit="1" customWidth="1"/>
    <col min="6241" max="6241" width="12.140625" bestFit="1" customWidth="1"/>
    <col min="6242" max="6242" width="11.42578125" bestFit="1" customWidth="1"/>
    <col min="6243" max="6243" width="12.140625" bestFit="1" customWidth="1"/>
    <col min="6244" max="6244" width="11.42578125" bestFit="1" customWidth="1"/>
    <col min="6245" max="6245" width="12.140625" bestFit="1" customWidth="1"/>
    <col min="6246" max="6246" width="11.42578125" bestFit="1" customWidth="1"/>
    <col min="6247" max="6247" width="12.140625" bestFit="1" customWidth="1"/>
    <col min="6248" max="6248" width="11.42578125" bestFit="1" customWidth="1"/>
    <col min="6249" max="6249" width="12.140625" bestFit="1" customWidth="1"/>
    <col min="6250" max="6250" width="11.42578125" bestFit="1" customWidth="1"/>
    <col min="6251" max="6251" width="12.140625" bestFit="1" customWidth="1"/>
    <col min="6252" max="6252" width="11.42578125" bestFit="1" customWidth="1"/>
    <col min="6253" max="6253" width="12.140625" bestFit="1" customWidth="1"/>
    <col min="6254" max="6254" width="11.42578125" bestFit="1" customWidth="1"/>
    <col min="6255" max="6255" width="12.140625" bestFit="1" customWidth="1"/>
    <col min="6256" max="6256" width="11.42578125" bestFit="1" customWidth="1"/>
    <col min="6257" max="6257" width="12.140625" bestFit="1" customWidth="1"/>
    <col min="6258" max="6258" width="11.42578125" bestFit="1" customWidth="1"/>
    <col min="6259" max="6259" width="12.140625" bestFit="1" customWidth="1"/>
    <col min="6260" max="6260" width="11.42578125" bestFit="1" customWidth="1"/>
    <col min="6261" max="6261" width="12.140625" bestFit="1" customWidth="1"/>
    <col min="6262" max="6262" width="11.42578125" bestFit="1" customWidth="1"/>
    <col min="6263" max="6263" width="12.140625" bestFit="1" customWidth="1"/>
    <col min="6264" max="6264" width="11.42578125" bestFit="1" customWidth="1"/>
    <col min="6265" max="6265" width="12.140625" bestFit="1" customWidth="1"/>
    <col min="6266" max="6266" width="11.42578125" bestFit="1" customWidth="1"/>
    <col min="6267" max="6267" width="12.140625" bestFit="1" customWidth="1"/>
    <col min="6268" max="6268" width="11.42578125" bestFit="1" customWidth="1"/>
    <col min="6269" max="6269" width="12.140625" bestFit="1" customWidth="1"/>
    <col min="6270" max="6270" width="11.42578125" bestFit="1" customWidth="1"/>
    <col min="6271" max="6271" width="12.140625" bestFit="1" customWidth="1"/>
    <col min="6272" max="6272" width="11.42578125" bestFit="1" customWidth="1"/>
    <col min="6273" max="6273" width="12.140625" bestFit="1" customWidth="1"/>
    <col min="6274" max="6274" width="11.42578125" bestFit="1" customWidth="1"/>
    <col min="6275" max="6275" width="12.140625" bestFit="1" customWidth="1"/>
    <col min="6276" max="6276" width="11.42578125" bestFit="1" customWidth="1"/>
    <col min="6277" max="6277" width="12.140625" bestFit="1" customWidth="1"/>
    <col min="6278" max="6278" width="11.42578125" bestFit="1" customWidth="1"/>
    <col min="6279" max="6279" width="12.140625" bestFit="1" customWidth="1"/>
    <col min="6280" max="6280" width="11.42578125" bestFit="1" customWidth="1"/>
    <col min="6281" max="6281" width="12.140625" bestFit="1" customWidth="1"/>
    <col min="6282" max="6282" width="11.42578125" bestFit="1" customWidth="1"/>
    <col min="6283" max="6283" width="12.140625" bestFit="1" customWidth="1"/>
    <col min="6284" max="6284" width="11.42578125" bestFit="1" customWidth="1"/>
    <col min="6285" max="6285" width="12.140625" bestFit="1" customWidth="1"/>
    <col min="6286" max="6286" width="11.42578125" bestFit="1" customWidth="1"/>
    <col min="6287" max="6287" width="12.140625" bestFit="1" customWidth="1"/>
    <col min="6288" max="6288" width="11.42578125" bestFit="1" customWidth="1"/>
    <col min="6289" max="6289" width="12.140625" bestFit="1" customWidth="1"/>
    <col min="6290" max="6290" width="11.42578125" bestFit="1" customWidth="1"/>
    <col min="6291" max="6291" width="12.140625" bestFit="1" customWidth="1"/>
    <col min="6292" max="6292" width="11.42578125" bestFit="1" customWidth="1"/>
    <col min="6293" max="6293" width="12.140625" bestFit="1" customWidth="1"/>
    <col min="6294" max="6294" width="11.42578125" bestFit="1" customWidth="1"/>
    <col min="6295" max="6295" width="12.140625" bestFit="1" customWidth="1"/>
    <col min="6296" max="6296" width="11.42578125" bestFit="1" customWidth="1"/>
    <col min="6297" max="6297" width="12.140625" bestFit="1" customWidth="1"/>
    <col min="6298" max="6298" width="11.42578125" bestFit="1" customWidth="1"/>
    <col min="6299" max="6299" width="12.140625" bestFit="1" customWidth="1"/>
    <col min="6300" max="6300" width="11.42578125" bestFit="1" customWidth="1"/>
    <col min="6301" max="6301" width="12.140625" bestFit="1" customWidth="1"/>
    <col min="6302" max="6302" width="11.42578125" bestFit="1" customWidth="1"/>
    <col min="6303" max="6303" width="12.140625" bestFit="1" customWidth="1"/>
    <col min="6304" max="6304" width="11.42578125" bestFit="1" customWidth="1"/>
    <col min="6305" max="6305" width="12.140625" bestFit="1" customWidth="1"/>
    <col min="6306" max="6306" width="11.42578125" bestFit="1" customWidth="1"/>
    <col min="6307" max="6307" width="12.140625" bestFit="1" customWidth="1"/>
    <col min="6308" max="6308" width="11.42578125" bestFit="1" customWidth="1"/>
    <col min="6309" max="6309" width="12.140625" bestFit="1" customWidth="1"/>
    <col min="6310" max="6310" width="11.42578125" bestFit="1" customWidth="1"/>
    <col min="6311" max="6311" width="12.140625" bestFit="1" customWidth="1"/>
    <col min="6312" max="6312" width="11.42578125" bestFit="1" customWidth="1"/>
    <col min="6313" max="6313" width="12.140625" bestFit="1" customWidth="1"/>
    <col min="6314" max="6314" width="11.42578125" bestFit="1" customWidth="1"/>
    <col min="6315" max="6315" width="12.140625" bestFit="1" customWidth="1"/>
    <col min="6316" max="6316" width="11.42578125" bestFit="1" customWidth="1"/>
    <col min="6317" max="6317" width="12.140625" bestFit="1" customWidth="1"/>
    <col min="6318" max="6318" width="11.42578125" bestFit="1" customWidth="1"/>
    <col min="6319" max="6319" width="12.140625" bestFit="1" customWidth="1"/>
    <col min="6320" max="6320" width="11.42578125" bestFit="1" customWidth="1"/>
    <col min="6321" max="6321" width="12.140625" bestFit="1" customWidth="1"/>
    <col min="6322" max="6322" width="11.42578125" bestFit="1" customWidth="1"/>
    <col min="6323" max="6323" width="12.140625" bestFit="1" customWidth="1"/>
    <col min="6324" max="6324" width="11.42578125" bestFit="1" customWidth="1"/>
    <col min="6325" max="6325" width="12.140625" bestFit="1" customWidth="1"/>
    <col min="6326" max="6326" width="11.42578125" bestFit="1" customWidth="1"/>
    <col min="6327" max="6327" width="12.140625" bestFit="1" customWidth="1"/>
    <col min="6328" max="6328" width="11.42578125" bestFit="1" customWidth="1"/>
    <col min="6329" max="6329" width="12.140625" bestFit="1" customWidth="1"/>
    <col min="6330" max="6330" width="11.42578125" bestFit="1" customWidth="1"/>
    <col min="6331" max="6331" width="12.140625" bestFit="1" customWidth="1"/>
    <col min="6332" max="6332" width="11.42578125" bestFit="1" customWidth="1"/>
    <col min="6333" max="6333" width="12.140625" bestFit="1" customWidth="1"/>
    <col min="6334" max="6334" width="11.42578125" bestFit="1" customWidth="1"/>
    <col min="6335" max="6335" width="12.140625" bestFit="1" customWidth="1"/>
    <col min="6336" max="6336" width="11.42578125" bestFit="1" customWidth="1"/>
    <col min="6337" max="6337" width="12.140625" bestFit="1" customWidth="1"/>
    <col min="6338" max="6338" width="11.42578125" bestFit="1" customWidth="1"/>
    <col min="6339" max="6339" width="12.140625" bestFit="1" customWidth="1"/>
    <col min="6340" max="6340" width="11.42578125" bestFit="1" customWidth="1"/>
    <col min="6341" max="6341" width="12.140625" bestFit="1" customWidth="1"/>
    <col min="6342" max="6342" width="11.42578125" bestFit="1" customWidth="1"/>
    <col min="6343" max="6343" width="12.140625" bestFit="1" customWidth="1"/>
    <col min="6344" max="6344" width="11.42578125" bestFit="1" customWidth="1"/>
    <col min="6345" max="6345" width="12.140625" bestFit="1" customWidth="1"/>
    <col min="6346" max="6346" width="11.42578125" bestFit="1" customWidth="1"/>
    <col min="6347" max="6347" width="12.140625" bestFit="1" customWidth="1"/>
    <col min="6348" max="6348" width="11.42578125" bestFit="1" customWidth="1"/>
    <col min="6349" max="6349" width="12.140625" bestFit="1" customWidth="1"/>
    <col min="6350" max="6350" width="11.42578125" bestFit="1" customWidth="1"/>
    <col min="6351" max="6351" width="12.140625" bestFit="1" customWidth="1"/>
    <col min="6352" max="6352" width="11.42578125" bestFit="1" customWidth="1"/>
    <col min="6353" max="6353" width="12.140625" bestFit="1" customWidth="1"/>
    <col min="6354" max="6354" width="11.42578125" bestFit="1" customWidth="1"/>
    <col min="6355" max="6355" width="12.140625" bestFit="1" customWidth="1"/>
    <col min="6356" max="6356" width="11.42578125" bestFit="1" customWidth="1"/>
    <col min="6357" max="6357" width="12.140625" bestFit="1" customWidth="1"/>
    <col min="6358" max="6358" width="11.42578125" bestFit="1" customWidth="1"/>
    <col min="6359" max="6359" width="12.140625" bestFit="1" customWidth="1"/>
    <col min="6360" max="6360" width="11.42578125" bestFit="1" customWidth="1"/>
    <col min="6361" max="6361" width="12.140625" bestFit="1" customWidth="1"/>
    <col min="6362" max="6362" width="11.42578125" bestFit="1" customWidth="1"/>
    <col min="6363" max="6363" width="12.140625" bestFit="1" customWidth="1"/>
    <col min="6364" max="6364" width="11.42578125" bestFit="1" customWidth="1"/>
    <col min="6365" max="6365" width="12.140625" bestFit="1" customWidth="1"/>
    <col min="6366" max="6366" width="11.42578125" bestFit="1" customWidth="1"/>
    <col min="6367" max="6367" width="12.140625" bestFit="1" customWidth="1"/>
    <col min="6368" max="6368" width="11.42578125" bestFit="1" customWidth="1"/>
    <col min="6369" max="6369" width="12.140625" bestFit="1" customWidth="1"/>
    <col min="6370" max="6370" width="11.42578125" bestFit="1" customWidth="1"/>
    <col min="6371" max="6371" width="12.140625" bestFit="1" customWidth="1"/>
    <col min="6372" max="6372" width="11.42578125" bestFit="1" customWidth="1"/>
    <col min="6373" max="6373" width="12.140625" bestFit="1" customWidth="1"/>
    <col min="6374" max="6374" width="11.42578125" bestFit="1" customWidth="1"/>
    <col min="6375" max="6375" width="12.140625" bestFit="1" customWidth="1"/>
    <col min="6376" max="6376" width="11.42578125" bestFit="1" customWidth="1"/>
    <col min="6377" max="6377" width="12.140625" bestFit="1" customWidth="1"/>
    <col min="6378" max="6378" width="11.42578125" bestFit="1" customWidth="1"/>
    <col min="6379" max="6379" width="12.140625" bestFit="1" customWidth="1"/>
    <col min="6380" max="6380" width="11.42578125" bestFit="1" customWidth="1"/>
    <col min="6381" max="6381" width="12.140625" bestFit="1" customWidth="1"/>
    <col min="6382" max="6382" width="11.42578125" bestFit="1" customWidth="1"/>
    <col min="6383" max="6383" width="12.140625" bestFit="1" customWidth="1"/>
    <col min="6384" max="6384" width="11.42578125" bestFit="1" customWidth="1"/>
    <col min="6385" max="6385" width="12.140625" bestFit="1" customWidth="1"/>
    <col min="6386" max="6386" width="11.42578125" bestFit="1" customWidth="1"/>
    <col min="6387" max="6387" width="12.140625" bestFit="1" customWidth="1"/>
    <col min="6388" max="6388" width="11.42578125" bestFit="1" customWidth="1"/>
    <col min="6389" max="6389" width="12.140625" bestFit="1" customWidth="1"/>
    <col min="6390" max="6390" width="11.42578125" bestFit="1" customWidth="1"/>
    <col min="6391" max="6391" width="12.140625" bestFit="1" customWidth="1"/>
    <col min="6392" max="6392" width="11.42578125" bestFit="1" customWidth="1"/>
    <col min="6393" max="6393" width="12.140625" bestFit="1" customWidth="1"/>
    <col min="6394" max="6394" width="11.42578125" bestFit="1" customWidth="1"/>
    <col min="6395" max="6395" width="12.140625" bestFit="1" customWidth="1"/>
    <col min="6396" max="6396" width="11.42578125" bestFit="1" customWidth="1"/>
    <col min="6397" max="6397" width="12.140625" bestFit="1" customWidth="1"/>
    <col min="6398" max="6398" width="11.42578125" bestFit="1" customWidth="1"/>
    <col min="6399" max="6399" width="12.140625" bestFit="1" customWidth="1"/>
    <col min="6400" max="6400" width="11.42578125" bestFit="1" customWidth="1"/>
    <col min="6401" max="6401" width="12.140625" bestFit="1" customWidth="1"/>
    <col min="6402" max="6402" width="11.42578125" bestFit="1" customWidth="1"/>
    <col min="6403" max="6403" width="12.140625" bestFit="1" customWidth="1"/>
    <col min="6404" max="6404" width="11.42578125" bestFit="1" customWidth="1"/>
    <col min="6405" max="6405" width="12.140625" bestFit="1" customWidth="1"/>
    <col min="6406" max="6406" width="11.42578125" bestFit="1" customWidth="1"/>
    <col min="6407" max="6407" width="12.140625" bestFit="1" customWidth="1"/>
    <col min="6408" max="6408" width="11.42578125" bestFit="1" customWidth="1"/>
    <col min="6409" max="6409" width="12.140625" bestFit="1" customWidth="1"/>
    <col min="6410" max="6410" width="11.42578125" bestFit="1" customWidth="1"/>
    <col min="6411" max="6411" width="12.140625" bestFit="1" customWidth="1"/>
    <col min="6412" max="6412" width="11.42578125" bestFit="1" customWidth="1"/>
    <col min="6413" max="6413" width="12.140625" bestFit="1" customWidth="1"/>
    <col min="6414" max="6414" width="11.42578125" bestFit="1" customWidth="1"/>
    <col min="6415" max="6415" width="12.140625" bestFit="1" customWidth="1"/>
    <col min="6416" max="6416" width="11.42578125" bestFit="1" customWidth="1"/>
    <col min="6417" max="6417" width="12.140625" bestFit="1" customWidth="1"/>
    <col min="6418" max="6418" width="11.42578125" bestFit="1" customWidth="1"/>
    <col min="6419" max="6419" width="12.140625" bestFit="1" customWidth="1"/>
    <col min="6420" max="6420" width="11.42578125" bestFit="1" customWidth="1"/>
    <col min="6421" max="6421" width="12.140625" bestFit="1" customWidth="1"/>
    <col min="6422" max="6422" width="11.42578125" bestFit="1" customWidth="1"/>
    <col min="6423" max="6423" width="12.140625" bestFit="1" customWidth="1"/>
    <col min="6424" max="6424" width="11.42578125" bestFit="1" customWidth="1"/>
    <col min="6425" max="6425" width="12.140625" bestFit="1" customWidth="1"/>
    <col min="6426" max="6426" width="11.42578125" bestFit="1" customWidth="1"/>
    <col min="6427" max="6427" width="12.140625" bestFit="1" customWidth="1"/>
    <col min="6428" max="6428" width="11.42578125" bestFit="1" customWidth="1"/>
    <col min="6429" max="6429" width="12.140625" bestFit="1" customWidth="1"/>
    <col min="6430" max="6430" width="11.42578125" bestFit="1" customWidth="1"/>
    <col min="6431" max="6431" width="12.140625" bestFit="1" customWidth="1"/>
    <col min="6432" max="6432" width="11.42578125" bestFit="1" customWidth="1"/>
    <col min="6433" max="6433" width="12.140625" bestFit="1" customWidth="1"/>
    <col min="6434" max="6434" width="11.42578125" bestFit="1" customWidth="1"/>
    <col min="6435" max="6435" width="12.140625" bestFit="1" customWidth="1"/>
    <col min="6436" max="6436" width="11.42578125" bestFit="1" customWidth="1"/>
    <col min="6437" max="6437" width="12.140625" bestFit="1" customWidth="1"/>
    <col min="6438" max="6438" width="11.42578125" bestFit="1" customWidth="1"/>
    <col min="6439" max="6439" width="12.140625" bestFit="1" customWidth="1"/>
    <col min="6440" max="6440" width="11.42578125" bestFit="1" customWidth="1"/>
    <col min="6441" max="6441" width="12.140625" bestFit="1" customWidth="1"/>
    <col min="6442" max="6442" width="11.42578125" bestFit="1" customWidth="1"/>
    <col min="6443" max="6443" width="12.140625" bestFit="1" customWidth="1"/>
    <col min="6444" max="6444" width="11.42578125" bestFit="1" customWidth="1"/>
    <col min="6445" max="6445" width="12.140625" bestFit="1" customWidth="1"/>
    <col min="6446" max="6446" width="11.42578125" bestFit="1" customWidth="1"/>
    <col min="6447" max="6447" width="12.140625" bestFit="1" customWidth="1"/>
    <col min="6448" max="6448" width="11.42578125" bestFit="1" customWidth="1"/>
    <col min="6449" max="6449" width="12.140625" bestFit="1" customWidth="1"/>
    <col min="6450" max="6450" width="11.42578125" bestFit="1" customWidth="1"/>
    <col min="6451" max="6451" width="12.140625" bestFit="1" customWidth="1"/>
    <col min="6452" max="6452" width="11.42578125" bestFit="1" customWidth="1"/>
    <col min="6453" max="6453" width="12.140625" bestFit="1" customWidth="1"/>
    <col min="6454" max="6454" width="11.42578125" bestFit="1" customWidth="1"/>
    <col min="6455" max="6455" width="12.140625" bestFit="1" customWidth="1"/>
    <col min="6456" max="6456" width="11.42578125" bestFit="1" customWidth="1"/>
    <col min="6457" max="6457" width="12.140625" bestFit="1" customWidth="1"/>
    <col min="6458" max="6458" width="11.42578125" bestFit="1" customWidth="1"/>
    <col min="6459" max="6459" width="12.140625" bestFit="1" customWidth="1"/>
    <col min="6460" max="6460" width="11.42578125" bestFit="1" customWidth="1"/>
    <col min="6461" max="6461" width="12.140625" bestFit="1" customWidth="1"/>
    <col min="6462" max="6462" width="11.42578125" bestFit="1" customWidth="1"/>
    <col min="6463" max="6463" width="12.140625" bestFit="1" customWidth="1"/>
    <col min="6464" max="6464" width="11.42578125" bestFit="1" customWidth="1"/>
    <col min="6465" max="6465" width="12.140625" bestFit="1" customWidth="1"/>
    <col min="6466" max="6466" width="11.42578125" bestFit="1" customWidth="1"/>
    <col min="6467" max="6467" width="12.140625" bestFit="1" customWidth="1"/>
    <col min="6468" max="6468" width="11.42578125" bestFit="1" customWidth="1"/>
    <col min="6469" max="6469" width="12.140625" bestFit="1" customWidth="1"/>
    <col min="6470" max="6470" width="11.42578125" bestFit="1" customWidth="1"/>
    <col min="6471" max="6471" width="12.140625" bestFit="1" customWidth="1"/>
    <col min="6472" max="6472" width="11.42578125" bestFit="1" customWidth="1"/>
    <col min="6473" max="6473" width="12.140625" bestFit="1" customWidth="1"/>
    <col min="6474" max="6474" width="11.42578125" bestFit="1" customWidth="1"/>
    <col min="6475" max="6475" width="12.140625" bestFit="1" customWidth="1"/>
    <col min="6476" max="6476" width="11.42578125" bestFit="1" customWidth="1"/>
    <col min="6477" max="6477" width="12.140625" bestFit="1" customWidth="1"/>
    <col min="6478" max="6478" width="11.42578125" bestFit="1" customWidth="1"/>
    <col min="6479" max="6479" width="12.140625" bestFit="1" customWidth="1"/>
    <col min="6480" max="6480" width="11.42578125" bestFit="1" customWidth="1"/>
    <col min="6481" max="6481" width="12.140625" bestFit="1" customWidth="1"/>
    <col min="6482" max="6482" width="11.42578125" bestFit="1" customWidth="1"/>
    <col min="6483" max="6483" width="12.140625" bestFit="1" customWidth="1"/>
    <col min="6484" max="6484" width="11.42578125" bestFit="1" customWidth="1"/>
    <col min="6485" max="6485" width="12.140625" bestFit="1" customWidth="1"/>
    <col min="6486" max="6486" width="11.42578125" bestFit="1" customWidth="1"/>
    <col min="6487" max="6487" width="12.140625" bestFit="1" customWidth="1"/>
    <col min="6488" max="6488" width="11.42578125" bestFit="1" customWidth="1"/>
    <col min="6489" max="6489" width="12.140625" bestFit="1" customWidth="1"/>
    <col min="6490" max="6490" width="11.42578125" bestFit="1" customWidth="1"/>
    <col min="6491" max="6491" width="12.140625" bestFit="1" customWidth="1"/>
    <col min="6492" max="6492" width="11.42578125" bestFit="1" customWidth="1"/>
    <col min="6493" max="6493" width="12.140625" bestFit="1" customWidth="1"/>
    <col min="6494" max="6494" width="11.42578125" bestFit="1" customWidth="1"/>
    <col min="6495" max="6495" width="12.140625" bestFit="1" customWidth="1"/>
    <col min="6496" max="6496" width="11.42578125" bestFit="1" customWidth="1"/>
    <col min="6497" max="6497" width="12.140625" bestFit="1" customWidth="1"/>
    <col min="6498" max="6498" width="11.42578125" bestFit="1" customWidth="1"/>
    <col min="6499" max="6499" width="12.140625" bestFit="1" customWidth="1"/>
    <col min="6500" max="6500" width="11.42578125" bestFit="1" customWidth="1"/>
    <col min="6501" max="6501" width="12.140625" bestFit="1" customWidth="1"/>
    <col min="6502" max="6502" width="11.42578125" bestFit="1" customWidth="1"/>
    <col min="6503" max="6503" width="12.140625" bestFit="1" customWidth="1"/>
    <col min="6504" max="6504" width="11.42578125" bestFit="1" customWidth="1"/>
    <col min="6505" max="6505" width="12.140625" bestFit="1" customWidth="1"/>
    <col min="6506" max="6506" width="11.42578125" bestFit="1" customWidth="1"/>
    <col min="6507" max="6507" width="12.140625" bestFit="1" customWidth="1"/>
    <col min="6508" max="6508" width="11.42578125" bestFit="1" customWidth="1"/>
    <col min="6509" max="6509" width="12.140625" bestFit="1" customWidth="1"/>
    <col min="6510" max="6510" width="11.42578125" bestFit="1" customWidth="1"/>
    <col min="6511" max="6511" width="12.140625" bestFit="1" customWidth="1"/>
    <col min="6512" max="6512" width="11.42578125" bestFit="1" customWidth="1"/>
    <col min="6513" max="6513" width="12.140625" bestFit="1" customWidth="1"/>
    <col min="6514" max="6514" width="11.42578125" bestFit="1" customWidth="1"/>
    <col min="6515" max="6515" width="12.140625" bestFit="1" customWidth="1"/>
    <col min="6516" max="6516" width="11.42578125" bestFit="1" customWidth="1"/>
    <col min="6517" max="6517" width="12.140625" bestFit="1" customWidth="1"/>
    <col min="6518" max="6518" width="11.42578125" bestFit="1" customWidth="1"/>
    <col min="6519" max="6519" width="12.140625" bestFit="1" customWidth="1"/>
    <col min="6520" max="6520" width="11.42578125" bestFit="1" customWidth="1"/>
    <col min="6521" max="6521" width="12.140625" bestFit="1" customWidth="1"/>
    <col min="6522" max="6522" width="11.42578125" bestFit="1" customWidth="1"/>
    <col min="6523" max="6523" width="12.140625" bestFit="1" customWidth="1"/>
    <col min="6524" max="6524" width="11.42578125" bestFit="1" customWidth="1"/>
    <col min="6525" max="6525" width="12.140625" bestFit="1" customWidth="1"/>
    <col min="6526" max="6526" width="11.42578125" bestFit="1" customWidth="1"/>
    <col min="6527" max="6527" width="12.140625" bestFit="1" customWidth="1"/>
    <col min="6528" max="6528" width="11.42578125" bestFit="1" customWidth="1"/>
    <col min="6529" max="6529" width="12.140625" bestFit="1" customWidth="1"/>
    <col min="6530" max="6530" width="11.42578125" bestFit="1" customWidth="1"/>
    <col min="6531" max="6531" width="12.140625" bestFit="1" customWidth="1"/>
    <col min="6532" max="6532" width="11.42578125" bestFit="1" customWidth="1"/>
    <col min="6533" max="6533" width="12.140625" bestFit="1" customWidth="1"/>
    <col min="6534" max="6534" width="11.42578125" bestFit="1" customWidth="1"/>
    <col min="6535" max="6535" width="12.140625" bestFit="1" customWidth="1"/>
    <col min="6536" max="6536" width="11.42578125" bestFit="1" customWidth="1"/>
    <col min="6537" max="6537" width="12.140625" bestFit="1" customWidth="1"/>
    <col min="6538" max="6538" width="11.42578125" bestFit="1" customWidth="1"/>
    <col min="6539" max="6539" width="12.140625" bestFit="1" customWidth="1"/>
    <col min="6540" max="6540" width="11.42578125" bestFit="1" customWidth="1"/>
    <col min="6541" max="6541" width="12.140625" bestFit="1" customWidth="1"/>
    <col min="6542" max="6542" width="11.42578125" bestFit="1" customWidth="1"/>
    <col min="6543" max="6543" width="12.140625" bestFit="1" customWidth="1"/>
    <col min="6544" max="6544" width="11.42578125" bestFit="1" customWidth="1"/>
    <col min="6545" max="6545" width="12.140625" bestFit="1" customWidth="1"/>
    <col min="6546" max="6546" width="11.42578125" bestFit="1" customWidth="1"/>
    <col min="6547" max="6547" width="12.140625" bestFit="1" customWidth="1"/>
    <col min="6548" max="6548" width="11.42578125" bestFit="1" customWidth="1"/>
    <col min="6549" max="6549" width="12.140625" bestFit="1" customWidth="1"/>
    <col min="6550" max="6550" width="11.42578125" bestFit="1" customWidth="1"/>
    <col min="6551" max="6551" width="12.140625" bestFit="1" customWidth="1"/>
    <col min="6552" max="6552" width="11.42578125" bestFit="1" customWidth="1"/>
    <col min="6553" max="6553" width="12.140625" bestFit="1" customWidth="1"/>
    <col min="6554" max="6554" width="11.42578125" bestFit="1" customWidth="1"/>
    <col min="6555" max="6555" width="12.140625" bestFit="1" customWidth="1"/>
    <col min="6556" max="6556" width="11.42578125" bestFit="1" customWidth="1"/>
    <col min="6557" max="6557" width="12.140625" bestFit="1" customWidth="1"/>
    <col min="6558" max="6558" width="11.42578125" bestFit="1" customWidth="1"/>
    <col min="6559" max="6559" width="12.140625" bestFit="1" customWidth="1"/>
    <col min="6560" max="6560" width="11.42578125" bestFit="1" customWidth="1"/>
    <col min="6561" max="6561" width="12.140625" bestFit="1" customWidth="1"/>
    <col min="6562" max="6562" width="11.42578125" bestFit="1" customWidth="1"/>
    <col min="6563" max="6563" width="12.140625" bestFit="1" customWidth="1"/>
    <col min="6564" max="6564" width="11.42578125" bestFit="1" customWidth="1"/>
    <col min="6565" max="6565" width="12.140625" bestFit="1" customWidth="1"/>
    <col min="6566" max="6566" width="11.42578125" bestFit="1" customWidth="1"/>
    <col min="6567" max="6567" width="12.140625" bestFit="1" customWidth="1"/>
    <col min="6568" max="6568" width="11.42578125" bestFit="1" customWidth="1"/>
    <col min="6569" max="6569" width="12.140625" bestFit="1" customWidth="1"/>
    <col min="6570" max="6570" width="11.42578125" bestFit="1" customWidth="1"/>
    <col min="6571" max="6571" width="12.140625" bestFit="1" customWidth="1"/>
    <col min="6572" max="6572" width="11.42578125" bestFit="1" customWidth="1"/>
    <col min="6573" max="6573" width="12.140625" bestFit="1" customWidth="1"/>
    <col min="6574" max="6574" width="11.42578125" bestFit="1" customWidth="1"/>
    <col min="6575" max="6575" width="12.140625" bestFit="1" customWidth="1"/>
    <col min="6576" max="6576" width="11.42578125" bestFit="1" customWidth="1"/>
    <col min="6577" max="6577" width="12.140625" bestFit="1" customWidth="1"/>
    <col min="6578" max="6578" width="11.42578125" bestFit="1" customWidth="1"/>
    <col min="6579" max="6579" width="12.140625" bestFit="1" customWidth="1"/>
    <col min="6580" max="6580" width="11.42578125" bestFit="1" customWidth="1"/>
    <col min="6581" max="6581" width="12.140625" bestFit="1" customWidth="1"/>
    <col min="6582" max="6582" width="11.42578125" bestFit="1" customWidth="1"/>
    <col min="6583" max="6583" width="12.140625" bestFit="1" customWidth="1"/>
    <col min="6584" max="6584" width="11.42578125" bestFit="1" customWidth="1"/>
    <col min="6585" max="6585" width="12.140625" bestFit="1" customWidth="1"/>
    <col min="6586" max="6586" width="11.42578125" bestFit="1" customWidth="1"/>
    <col min="6587" max="6587" width="12.140625" bestFit="1" customWidth="1"/>
    <col min="6588" max="6588" width="11.42578125" bestFit="1" customWidth="1"/>
    <col min="6589" max="6589" width="12.140625" bestFit="1" customWidth="1"/>
    <col min="6590" max="6590" width="11.42578125" bestFit="1" customWidth="1"/>
    <col min="6591" max="6591" width="12.140625" bestFit="1" customWidth="1"/>
    <col min="6592" max="6592" width="11.42578125" bestFit="1" customWidth="1"/>
    <col min="6593" max="6593" width="12.140625" bestFit="1" customWidth="1"/>
    <col min="6594" max="6594" width="11.42578125" bestFit="1" customWidth="1"/>
    <col min="6595" max="6595" width="12.140625" bestFit="1" customWidth="1"/>
    <col min="6596" max="6596" width="11.42578125" bestFit="1" customWidth="1"/>
    <col min="6597" max="6597" width="12.140625" bestFit="1" customWidth="1"/>
    <col min="6598" max="6598" width="11.42578125" bestFit="1" customWidth="1"/>
    <col min="6599" max="6599" width="12.140625" bestFit="1" customWidth="1"/>
    <col min="6600" max="6600" width="11.42578125" bestFit="1" customWidth="1"/>
    <col min="6601" max="6601" width="12.140625" bestFit="1" customWidth="1"/>
    <col min="6602" max="6602" width="11.42578125" bestFit="1" customWidth="1"/>
    <col min="6603" max="6603" width="12.140625" bestFit="1" customWidth="1"/>
    <col min="6604" max="6604" width="11.42578125" bestFit="1" customWidth="1"/>
    <col min="6605" max="6605" width="12.140625" bestFit="1" customWidth="1"/>
    <col min="6606" max="6606" width="11.42578125" bestFit="1" customWidth="1"/>
    <col min="6607" max="6607" width="12.140625" bestFit="1" customWidth="1"/>
    <col min="6608" max="6608" width="11.42578125" bestFit="1" customWidth="1"/>
    <col min="6609" max="6609" width="12.140625" bestFit="1" customWidth="1"/>
    <col min="6610" max="6610" width="11.42578125" bestFit="1" customWidth="1"/>
    <col min="6611" max="6611" width="12.140625" bestFit="1" customWidth="1"/>
    <col min="6612" max="6612" width="11.42578125" bestFit="1" customWidth="1"/>
    <col min="6613" max="6613" width="12.140625" bestFit="1" customWidth="1"/>
    <col min="6614" max="6614" width="11.42578125" bestFit="1" customWidth="1"/>
    <col min="6615" max="6615" width="12.140625" bestFit="1" customWidth="1"/>
    <col min="6616" max="6616" width="11.42578125" bestFit="1" customWidth="1"/>
    <col min="6617" max="6617" width="12.140625" bestFit="1" customWidth="1"/>
    <col min="6618" max="6618" width="11.42578125" bestFit="1" customWidth="1"/>
    <col min="6619" max="6619" width="12.140625" bestFit="1" customWidth="1"/>
    <col min="6620" max="6620" width="11.42578125" bestFit="1" customWidth="1"/>
    <col min="6621" max="6621" width="12.140625" bestFit="1" customWidth="1"/>
    <col min="6622" max="6622" width="11.42578125" bestFit="1" customWidth="1"/>
    <col min="6623" max="6623" width="12.140625" bestFit="1" customWidth="1"/>
    <col min="6624" max="6624" width="11.42578125" bestFit="1" customWidth="1"/>
    <col min="6625" max="6625" width="12.140625" bestFit="1" customWidth="1"/>
    <col min="6626" max="6626" width="11.42578125" bestFit="1" customWidth="1"/>
    <col min="6627" max="6627" width="12.140625" bestFit="1" customWidth="1"/>
    <col min="6628" max="6628" width="11.42578125" bestFit="1" customWidth="1"/>
    <col min="6629" max="6629" width="12.140625" bestFit="1" customWidth="1"/>
    <col min="6630" max="6630" width="11.42578125" bestFit="1" customWidth="1"/>
    <col min="6631" max="6631" width="12.140625" bestFit="1" customWidth="1"/>
    <col min="6632" max="6632" width="11.42578125" bestFit="1" customWidth="1"/>
    <col min="6633" max="6633" width="12.140625" bestFit="1" customWidth="1"/>
    <col min="6634" max="6634" width="11.42578125" bestFit="1" customWidth="1"/>
    <col min="6635" max="6635" width="12.140625" bestFit="1" customWidth="1"/>
    <col min="6636" max="6636" width="11.42578125" bestFit="1" customWidth="1"/>
    <col min="6637" max="6637" width="12.140625" bestFit="1" customWidth="1"/>
    <col min="6638" max="6638" width="11.42578125" bestFit="1" customWidth="1"/>
    <col min="6639" max="6639" width="12.140625" bestFit="1" customWidth="1"/>
    <col min="6640" max="6640" width="11.42578125" bestFit="1" customWidth="1"/>
    <col min="6641" max="6641" width="12.140625" bestFit="1" customWidth="1"/>
    <col min="6642" max="6642" width="11.42578125" bestFit="1" customWidth="1"/>
    <col min="6643" max="6643" width="12.140625" bestFit="1" customWidth="1"/>
    <col min="6644" max="6644" width="11.42578125" bestFit="1" customWidth="1"/>
    <col min="6645" max="6645" width="12.140625" bestFit="1" customWidth="1"/>
    <col min="6646" max="6646" width="11.42578125" bestFit="1" customWidth="1"/>
    <col min="6647" max="6647" width="12.140625" bestFit="1" customWidth="1"/>
    <col min="6648" max="6648" width="11.42578125" bestFit="1" customWidth="1"/>
    <col min="6649" max="6649" width="12.140625" bestFit="1" customWidth="1"/>
    <col min="6650" max="6650" width="11.42578125" bestFit="1" customWidth="1"/>
    <col min="6651" max="6651" width="12.140625" bestFit="1" customWidth="1"/>
    <col min="6652" max="6652" width="11.42578125" bestFit="1" customWidth="1"/>
    <col min="6653" max="6653" width="12.140625" bestFit="1" customWidth="1"/>
    <col min="6654" max="6654" width="11.42578125" bestFit="1" customWidth="1"/>
    <col min="6655" max="6655" width="12.140625" bestFit="1" customWidth="1"/>
    <col min="6656" max="6656" width="11.42578125" bestFit="1" customWidth="1"/>
    <col min="6657" max="6657" width="12.140625" bestFit="1" customWidth="1"/>
    <col min="6658" max="6658" width="11.42578125" bestFit="1" customWidth="1"/>
    <col min="6659" max="6659" width="12.140625" bestFit="1" customWidth="1"/>
    <col min="6660" max="6660" width="11.42578125" bestFit="1" customWidth="1"/>
    <col min="6661" max="6661" width="12.140625" bestFit="1" customWidth="1"/>
    <col min="6662" max="6662" width="11.42578125" bestFit="1" customWidth="1"/>
    <col min="6663" max="6663" width="12.140625" bestFit="1" customWidth="1"/>
    <col min="6664" max="6664" width="11.42578125" bestFit="1" customWidth="1"/>
    <col min="6665" max="6665" width="12.140625" bestFit="1" customWidth="1"/>
    <col min="6666" max="6666" width="11.42578125" bestFit="1" customWidth="1"/>
    <col min="6667" max="6667" width="12.140625" bestFit="1" customWidth="1"/>
    <col min="6668" max="6668" width="11.42578125" bestFit="1" customWidth="1"/>
    <col min="6669" max="6669" width="12.140625" bestFit="1" customWidth="1"/>
    <col min="6670" max="6670" width="11.42578125" bestFit="1" customWidth="1"/>
    <col min="6671" max="6671" width="12.140625" bestFit="1" customWidth="1"/>
    <col min="6672" max="6672" width="11.42578125" bestFit="1" customWidth="1"/>
    <col min="6673" max="6673" width="12.140625" bestFit="1" customWidth="1"/>
    <col min="6674" max="6674" width="11.42578125" bestFit="1" customWidth="1"/>
    <col min="6675" max="6675" width="12.140625" bestFit="1" customWidth="1"/>
    <col min="6676" max="6676" width="11.42578125" bestFit="1" customWidth="1"/>
    <col min="6677" max="6677" width="12.140625" bestFit="1" customWidth="1"/>
    <col min="6678" max="6678" width="11.42578125" bestFit="1" customWidth="1"/>
    <col min="6679" max="6679" width="12.140625" bestFit="1" customWidth="1"/>
    <col min="6680" max="6680" width="11.42578125" bestFit="1" customWidth="1"/>
    <col min="6681" max="6681" width="12.140625" bestFit="1" customWidth="1"/>
    <col min="6682" max="6682" width="11.42578125" bestFit="1" customWidth="1"/>
    <col min="6683" max="6683" width="12.140625" bestFit="1" customWidth="1"/>
    <col min="6684" max="6684" width="11.42578125" bestFit="1" customWidth="1"/>
    <col min="6685" max="6685" width="12.140625" bestFit="1" customWidth="1"/>
    <col min="6686" max="6686" width="11.42578125" bestFit="1" customWidth="1"/>
    <col min="6687" max="6687" width="12.140625" bestFit="1" customWidth="1"/>
    <col min="6688" max="6688" width="11.42578125" bestFit="1" customWidth="1"/>
    <col min="6689" max="6689" width="12.140625" bestFit="1" customWidth="1"/>
    <col min="6690" max="6690" width="11.42578125" bestFit="1" customWidth="1"/>
    <col min="6691" max="6691" width="12.140625" bestFit="1" customWidth="1"/>
    <col min="6692" max="6692" width="11.42578125" bestFit="1" customWidth="1"/>
    <col min="6693" max="6693" width="12.140625" bestFit="1" customWidth="1"/>
    <col min="6694" max="6694" width="11.42578125" bestFit="1" customWidth="1"/>
    <col min="6695" max="6695" width="12.140625" bestFit="1" customWidth="1"/>
    <col min="6696" max="6696" width="11.42578125" bestFit="1" customWidth="1"/>
    <col min="6697" max="6697" width="12.140625" bestFit="1" customWidth="1"/>
    <col min="6698" max="6698" width="11.42578125" bestFit="1" customWidth="1"/>
    <col min="6699" max="6699" width="12.140625" bestFit="1" customWidth="1"/>
    <col min="6700" max="6700" width="11.42578125" bestFit="1" customWidth="1"/>
    <col min="6701" max="6701" width="12.140625" bestFit="1" customWidth="1"/>
    <col min="6702" max="6702" width="11.42578125" bestFit="1" customWidth="1"/>
    <col min="6703" max="6703" width="12.140625" bestFit="1" customWidth="1"/>
    <col min="6704" max="6704" width="11.42578125" bestFit="1" customWidth="1"/>
    <col min="6705" max="6705" width="12.140625" bestFit="1" customWidth="1"/>
    <col min="6706" max="6706" width="11.42578125" bestFit="1" customWidth="1"/>
    <col min="6707" max="6707" width="12.140625" bestFit="1" customWidth="1"/>
    <col min="6708" max="6708" width="11.42578125" bestFit="1" customWidth="1"/>
    <col min="6709" max="6709" width="12.140625" bestFit="1" customWidth="1"/>
    <col min="6710" max="6710" width="11.42578125" bestFit="1" customWidth="1"/>
    <col min="6711" max="6711" width="12.140625" bestFit="1" customWidth="1"/>
    <col min="6712" max="6712" width="11.42578125" bestFit="1" customWidth="1"/>
    <col min="6713" max="6713" width="12.140625" bestFit="1" customWidth="1"/>
    <col min="6714" max="6714" width="11.42578125" bestFit="1" customWidth="1"/>
    <col min="6715" max="6715" width="12.140625" bestFit="1" customWidth="1"/>
    <col min="6716" max="6716" width="11.42578125" bestFit="1" customWidth="1"/>
    <col min="6717" max="6717" width="12.140625" bestFit="1" customWidth="1"/>
    <col min="6718" max="6718" width="11.42578125" bestFit="1" customWidth="1"/>
    <col min="6719" max="6719" width="12.140625" bestFit="1" customWidth="1"/>
    <col min="6720" max="6720" width="11.42578125" bestFit="1" customWidth="1"/>
    <col min="6721" max="6721" width="12.140625" bestFit="1" customWidth="1"/>
    <col min="6722" max="6722" width="11.42578125" bestFit="1" customWidth="1"/>
    <col min="6723" max="6723" width="12.140625" bestFit="1" customWidth="1"/>
    <col min="6724" max="6724" width="11.42578125" bestFit="1" customWidth="1"/>
    <col min="6725" max="6725" width="12.140625" bestFit="1" customWidth="1"/>
    <col min="6726" max="6726" width="11.42578125" bestFit="1" customWidth="1"/>
    <col min="6727" max="6727" width="12.140625" bestFit="1" customWidth="1"/>
    <col min="6728" max="6728" width="11.42578125" bestFit="1" customWidth="1"/>
    <col min="6729" max="6729" width="12.140625" bestFit="1" customWidth="1"/>
    <col min="6730" max="6730" width="11.42578125" bestFit="1" customWidth="1"/>
    <col min="6731" max="6731" width="12.140625" bestFit="1" customWidth="1"/>
    <col min="6732" max="6732" width="11.42578125" bestFit="1" customWidth="1"/>
    <col min="6733" max="6733" width="12.140625" bestFit="1" customWidth="1"/>
    <col min="6734" max="6734" width="11.42578125" bestFit="1" customWidth="1"/>
    <col min="6735" max="6735" width="12.140625" bestFit="1" customWidth="1"/>
    <col min="6736" max="6736" width="11.42578125" bestFit="1" customWidth="1"/>
    <col min="6737" max="6737" width="12.140625" bestFit="1" customWidth="1"/>
    <col min="6738" max="6738" width="11.42578125" bestFit="1" customWidth="1"/>
    <col min="6739" max="6739" width="12.140625" bestFit="1" customWidth="1"/>
    <col min="6740" max="6740" width="11.42578125" bestFit="1" customWidth="1"/>
    <col min="6741" max="6741" width="12.140625" bestFit="1" customWidth="1"/>
    <col min="6742" max="6742" width="11.42578125" bestFit="1" customWidth="1"/>
    <col min="6743" max="6743" width="12.140625" bestFit="1" customWidth="1"/>
    <col min="6744" max="6744" width="11.42578125" bestFit="1" customWidth="1"/>
    <col min="6745" max="6745" width="12.140625" bestFit="1" customWidth="1"/>
    <col min="6746" max="6746" width="11.42578125" bestFit="1" customWidth="1"/>
    <col min="6747" max="6747" width="12.140625" bestFit="1" customWidth="1"/>
    <col min="6748" max="6748" width="11.42578125" bestFit="1" customWidth="1"/>
    <col min="6749" max="6749" width="12.140625" bestFit="1" customWidth="1"/>
    <col min="6750" max="6750" width="11.42578125" bestFit="1" customWidth="1"/>
    <col min="6751" max="6751" width="12.140625" bestFit="1" customWidth="1"/>
    <col min="6752" max="6752" width="11.42578125" bestFit="1" customWidth="1"/>
    <col min="6753" max="6753" width="12.140625" bestFit="1" customWidth="1"/>
    <col min="6754" max="6754" width="11.42578125" bestFit="1" customWidth="1"/>
    <col min="6755" max="6755" width="12.140625" bestFit="1" customWidth="1"/>
    <col min="6756" max="6756" width="11.42578125" bestFit="1" customWidth="1"/>
    <col min="6757" max="6757" width="12.140625" bestFit="1" customWidth="1"/>
    <col min="6758" max="6758" width="11.42578125" bestFit="1" customWidth="1"/>
    <col min="6759" max="6759" width="12.140625" bestFit="1" customWidth="1"/>
    <col min="6760" max="6760" width="11.42578125" bestFit="1" customWidth="1"/>
    <col min="6761" max="6761" width="12.140625" bestFit="1" customWidth="1"/>
    <col min="6762" max="6762" width="11.42578125" bestFit="1" customWidth="1"/>
    <col min="6763" max="6763" width="12.140625" bestFit="1" customWidth="1"/>
    <col min="6764" max="6764" width="11.42578125" bestFit="1" customWidth="1"/>
    <col min="6765" max="6765" width="12.140625" bestFit="1" customWidth="1"/>
    <col min="6766" max="6766" width="11.42578125" bestFit="1" customWidth="1"/>
    <col min="6767" max="6767" width="12.140625" bestFit="1" customWidth="1"/>
    <col min="6768" max="6768" width="11.42578125" bestFit="1" customWidth="1"/>
    <col min="6769" max="6769" width="12.140625" bestFit="1" customWidth="1"/>
    <col min="6770" max="6770" width="11.42578125" bestFit="1" customWidth="1"/>
    <col min="6771" max="6771" width="12.140625" bestFit="1" customWidth="1"/>
    <col min="6772" max="6772" width="11.42578125" bestFit="1" customWidth="1"/>
    <col min="6773" max="6773" width="12.140625" bestFit="1" customWidth="1"/>
    <col min="6774" max="6774" width="11.42578125" bestFit="1" customWidth="1"/>
    <col min="6775" max="6775" width="12.140625" bestFit="1" customWidth="1"/>
    <col min="6776" max="6776" width="11.42578125" bestFit="1" customWidth="1"/>
    <col min="6777" max="6777" width="12.140625" bestFit="1" customWidth="1"/>
    <col min="6778" max="6778" width="11.42578125" bestFit="1" customWidth="1"/>
    <col min="6779" max="6779" width="12.140625" bestFit="1" customWidth="1"/>
    <col min="6780" max="6780" width="11.42578125" bestFit="1" customWidth="1"/>
    <col min="6781" max="6781" width="12.140625" bestFit="1" customWidth="1"/>
    <col min="6782" max="6782" width="11.42578125" bestFit="1" customWidth="1"/>
    <col min="6783" max="6783" width="12.140625" bestFit="1" customWidth="1"/>
    <col min="6784" max="6784" width="11.42578125" bestFit="1" customWidth="1"/>
    <col min="6785" max="6785" width="12.140625" bestFit="1" customWidth="1"/>
    <col min="6786" max="6786" width="11.42578125" bestFit="1" customWidth="1"/>
    <col min="6787" max="6787" width="12.140625" bestFit="1" customWidth="1"/>
    <col min="6788" max="6788" width="11.42578125" bestFit="1" customWidth="1"/>
    <col min="6789" max="6789" width="12.140625" bestFit="1" customWidth="1"/>
    <col min="6790" max="6790" width="11.42578125" bestFit="1" customWidth="1"/>
    <col min="6791" max="6791" width="12.140625" bestFit="1" customWidth="1"/>
    <col min="6792" max="6792" width="11.42578125" bestFit="1" customWidth="1"/>
    <col min="6793" max="6793" width="12.140625" bestFit="1" customWidth="1"/>
    <col min="6794" max="6794" width="11.42578125" bestFit="1" customWidth="1"/>
    <col min="6795" max="6795" width="12.140625" bestFit="1" customWidth="1"/>
    <col min="6796" max="6796" width="11.42578125" bestFit="1" customWidth="1"/>
    <col min="6797" max="6797" width="12.140625" bestFit="1" customWidth="1"/>
    <col min="6798" max="6798" width="11.42578125" bestFit="1" customWidth="1"/>
    <col min="6799" max="6799" width="12.140625" bestFit="1" customWidth="1"/>
    <col min="6800" max="6800" width="11.42578125" bestFit="1" customWidth="1"/>
    <col min="6801" max="6801" width="12.140625" bestFit="1" customWidth="1"/>
    <col min="6802" max="6802" width="11.42578125" bestFit="1" customWidth="1"/>
    <col min="6803" max="6803" width="12.140625" bestFit="1" customWidth="1"/>
    <col min="6804" max="6804" width="11.42578125" bestFit="1" customWidth="1"/>
    <col min="6805" max="6805" width="12.140625" bestFit="1" customWidth="1"/>
    <col min="6806" max="6806" width="11.42578125" bestFit="1" customWidth="1"/>
    <col min="6807" max="6807" width="12.140625" bestFit="1" customWidth="1"/>
    <col min="6808" max="6808" width="11.42578125" bestFit="1" customWidth="1"/>
    <col min="6809" max="6809" width="12.140625" bestFit="1" customWidth="1"/>
    <col min="6810" max="6810" width="11.42578125" bestFit="1" customWidth="1"/>
    <col min="6811" max="6811" width="12.140625" bestFit="1" customWidth="1"/>
    <col min="6812" max="6812" width="11.42578125" bestFit="1" customWidth="1"/>
    <col min="6813" max="6813" width="12.140625" bestFit="1" customWidth="1"/>
    <col min="6814" max="6814" width="11.42578125" bestFit="1" customWidth="1"/>
    <col min="6815" max="6815" width="12.140625" bestFit="1" customWidth="1"/>
    <col min="6816" max="6816" width="11.42578125" bestFit="1" customWidth="1"/>
    <col min="6817" max="6817" width="12.140625" bestFit="1" customWidth="1"/>
    <col min="6818" max="6818" width="11.42578125" bestFit="1" customWidth="1"/>
    <col min="6819" max="6819" width="12.140625" bestFit="1" customWidth="1"/>
    <col min="6820" max="6820" width="11.42578125" bestFit="1" customWidth="1"/>
    <col min="6821" max="6821" width="12.140625" bestFit="1" customWidth="1"/>
    <col min="6822" max="6822" width="11.42578125" bestFit="1" customWidth="1"/>
    <col min="6823" max="6823" width="12.140625" bestFit="1" customWidth="1"/>
    <col min="6824" max="6824" width="11.42578125" bestFit="1" customWidth="1"/>
    <col min="6825" max="6825" width="12.140625" bestFit="1" customWidth="1"/>
    <col min="6826" max="6826" width="11.42578125" bestFit="1" customWidth="1"/>
    <col min="6827" max="6827" width="12.140625" bestFit="1" customWidth="1"/>
    <col min="6828" max="6828" width="11.42578125" bestFit="1" customWidth="1"/>
    <col min="6829" max="6829" width="12.140625" bestFit="1" customWidth="1"/>
    <col min="6830" max="6830" width="11.42578125" bestFit="1" customWidth="1"/>
    <col min="6831" max="6831" width="12.140625" bestFit="1" customWidth="1"/>
    <col min="6832" max="6832" width="11.42578125" bestFit="1" customWidth="1"/>
    <col min="6833" max="6833" width="12.140625" bestFit="1" customWidth="1"/>
    <col min="6834" max="6834" width="11.42578125" bestFit="1" customWidth="1"/>
    <col min="6835" max="6835" width="12.140625" bestFit="1" customWidth="1"/>
    <col min="6836" max="6836" width="11.42578125" bestFit="1" customWidth="1"/>
    <col min="6837" max="6837" width="12.140625" bestFit="1" customWidth="1"/>
    <col min="6838" max="6838" width="11.42578125" bestFit="1" customWidth="1"/>
    <col min="6839" max="6839" width="12.140625" bestFit="1" customWidth="1"/>
    <col min="6840" max="6840" width="11.42578125" bestFit="1" customWidth="1"/>
    <col min="6841" max="6841" width="12.140625" bestFit="1" customWidth="1"/>
    <col min="6842" max="6842" width="11.42578125" bestFit="1" customWidth="1"/>
    <col min="6843" max="6843" width="12.140625" bestFit="1" customWidth="1"/>
    <col min="6844" max="6844" width="11.42578125" bestFit="1" customWidth="1"/>
    <col min="6845" max="6845" width="12.140625" bestFit="1" customWidth="1"/>
    <col min="6846" max="6846" width="11.42578125" bestFit="1" customWidth="1"/>
    <col min="6847" max="6847" width="12.140625" bestFit="1" customWidth="1"/>
    <col min="6848" max="6848" width="11.42578125" bestFit="1" customWidth="1"/>
    <col min="6849" max="6849" width="12.140625" bestFit="1" customWidth="1"/>
    <col min="6850" max="6850" width="11.42578125" bestFit="1" customWidth="1"/>
    <col min="6851" max="6851" width="12.140625" bestFit="1" customWidth="1"/>
    <col min="6852" max="6852" width="11.42578125" bestFit="1" customWidth="1"/>
    <col min="6853" max="6853" width="12.140625" bestFit="1" customWidth="1"/>
    <col min="6854" max="6854" width="11.42578125" bestFit="1" customWidth="1"/>
    <col min="6855" max="6855" width="12.140625" bestFit="1" customWidth="1"/>
    <col min="6856" max="6856" width="11.42578125" bestFit="1" customWidth="1"/>
    <col min="6857" max="6857" width="12.140625" bestFit="1" customWidth="1"/>
    <col min="6858" max="6858" width="11.42578125" bestFit="1" customWidth="1"/>
    <col min="6859" max="6859" width="12.140625" bestFit="1" customWidth="1"/>
    <col min="6860" max="6860" width="11.42578125" bestFit="1" customWidth="1"/>
    <col min="6861" max="6861" width="12.140625" bestFit="1" customWidth="1"/>
    <col min="6862" max="6862" width="11.42578125" bestFit="1" customWidth="1"/>
    <col min="6863" max="6863" width="12.140625" bestFit="1" customWidth="1"/>
    <col min="6864" max="6864" width="11.42578125" bestFit="1" customWidth="1"/>
    <col min="6865" max="6865" width="12.140625" bestFit="1" customWidth="1"/>
    <col min="6866" max="6866" width="11.42578125" bestFit="1" customWidth="1"/>
    <col min="6867" max="6867" width="12.140625" bestFit="1" customWidth="1"/>
    <col min="6868" max="6868" width="11.42578125" bestFit="1" customWidth="1"/>
    <col min="6869" max="6869" width="12.140625" bestFit="1" customWidth="1"/>
    <col min="6870" max="6870" width="11.42578125" bestFit="1" customWidth="1"/>
    <col min="6871" max="6871" width="12.140625" bestFit="1" customWidth="1"/>
    <col min="6872" max="6872" width="11.42578125" bestFit="1" customWidth="1"/>
    <col min="6873" max="6873" width="12.140625" bestFit="1" customWidth="1"/>
    <col min="6874" max="6874" width="11.42578125" bestFit="1" customWidth="1"/>
    <col min="6875" max="6875" width="12.140625" bestFit="1" customWidth="1"/>
    <col min="6876" max="6876" width="11.42578125" bestFit="1" customWidth="1"/>
    <col min="6877" max="6877" width="12.140625" bestFit="1" customWidth="1"/>
    <col min="6878" max="6878" width="11.42578125" bestFit="1" customWidth="1"/>
    <col min="6879" max="6879" width="12.140625" bestFit="1" customWidth="1"/>
    <col min="6880" max="6880" width="11.42578125" bestFit="1" customWidth="1"/>
    <col min="6881" max="6881" width="12.140625" bestFit="1" customWidth="1"/>
    <col min="6882" max="6882" width="11.42578125" bestFit="1" customWidth="1"/>
    <col min="6883" max="6883" width="12.140625" bestFit="1" customWidth="1"/>
    <col min="6884" max="6884" width="11.42578125" bestFit="1" customWidth="1"/>
    <col min="6885" max="6885" width="12.140625" bestFit="1" customWidth="1"/>
    <col min="6886" max="6886" width="11.42578125" bestFit="1" customWidth="1"/>
    <col min="6887" max="6887" width="12.140625" bestFit="1" customWidth="1"/>
    <col min="6888" max="6888" width="11.42578125" bestFit="1" customWidth="1"/>
    <col min="6889" max="6889" width="12.140625" bestFit="1" customWidth="1"/>
    <col min="6890" max="6890" width="11.42578125" bestFit="1" customWidth="1"/>
    <col min="6891" max="6891" width="12.140625" bestFit="1" customWidth="1"/>
    <col min="6892" max="6892" width="11.42578125" bestFit="1" customWidth="1"/>
    <col min="6893" max="6893" width="12.140625" bestFit="1" customWidth="1"/>
    <col min="6894" max="6894" width="11.42578125" bestFit="1" customWidth="1"/>
    <col min="6895" max="6895" width="12.140625" bestFit="1" customWidth="1"/>
    <col min="6896" max="6896" width="11.42578125" bestFit="1" customWidth="1"/>
    <col min="6897" max="6897" width="12.140625" bestFit="1" customWidth="1"/>
    <col min="6898" max="6898" width="11.42578125" bestFit="1" customWidth="1"/>
    <col min="6899" max="6899" width="12.140625" bestFit="1" customWidth="1"/>
    <col min="6900" max="6900" width="11.42578125" bestFit="1" customWidth="1"/>
    <col min="6901" max="6901" width="12.140625" bestFit="1" customWidth="1"/>
    <col min="6902" max="6902" width="11.42578125" bestFit="1" customWidth="1"/>
    <col min="6903" max="6903" width="12.140625" bestFit="1" customWidth="1"/>
    <col min="6904" max="6904" width="11.42578125" bestFit="1" customWidth="1"/>
    <col min="6905" max="6905" width="12.140625" bestFit="1" customWidth="1"/>
    <col min="6906" max="6906" width="11.42578125" bestFit="1" customWidth="1"/>
    <col min="6907" max="6907" width="12.140625" bestFit="1" customWidth="1"/>
    <col min="6908" max="6908" width="11.42578125" bestFit="1" customWidth="1"/>
    <col min="6909" max="6909" width="12.140625" bestFit="1" customWidth="1"/>
    <col min="6910" max="6910" width="11.42578125" bestFit="1" customWidth="1"/>
    <col min="6911" max="6911" width="12.140625" bestFit="1" customWidth="1"/>
    <col min="6912" max="6912" width="11.42578125" bestFit="1" customWidth="1"/>
    <col min="6913" max="6913" width="12.140625" bestFit="1" customWidth="1"/>
    <col min="6914" max="6914" width="11.42578125" bestFit="1" customWidth="1"/>
    <col min="6915" max="6915" width="12.140625" bestFit="1" customWidth="1"/>
    <col min="6916" max="6916" width="11.42578125" bestFit="1" customWidth="1"/>
    <col min="6917" max="6917" width="12.140625" bestFit="1" customWidth="1"/>
    <col min="6918" max="6918" width="11.42578125" bestFit="1" customWidth="1"/>
    <col min="6919" max="6919" width="12.140625" bestFit="1" customWidth="1"/>
    <col min="6920" max="6920" width="11.42578125" bestFit="1" customWidth="1"/>
    <col min="6921" max="6921" width="12.140625" bestFit="1" customWidth="1"/>
    <col min="6922" max="6922" width="11.42578125" bestFit="1" customWidth="1"/>
    <col min="6923" max="6923" width="12.140625" bestFit="1" customWidth="1"/>
    <col min="6924" max="6924" width="11.42578125" bestFit="1" customWidth="1"/>
    <col min="6925" max="6925" width="12.140625" bestFit="1" customWidth="1"/>
    <col min="6926" max="6926" width="11.42578125" bestFit="1" customWidth="1"/>
    <col min="6927" max="6927" width="12.140625" bestFit="1" customWidth="1"/>
    <col min="6928" max="6928" width="11.42578125" bestFit="1" customWidth="1"/>
    <col min="6929" max="6929" width="12.140625" bestFit="1" customWidth="1"/>
    <col min="6930" max="6930" width="11.42578125" bestFit="1" customWidth="1"/>
    <col min="6931" max="6931" width="12.140625" bestFit="1" customWidth="1"/>
    <col min="6932" max="6932" width="11.42578125" bestFit="1" customWidth="1"/>
    <col min="6933" max="6933" width="12.140625" bestFit="1" customWidth="1"/>
    <col min="6934" max="6934" width="11.42578125" bestFit="1" customWidth="1"/>
    <col min="6935" max="6935" width="12.140625" bestFit="1" customWidth="1"/>
    <col min="6936" max="6936" width="11.42578125" bestFit="1" customWidth="1"/>
    <col min="6937" max="6937" width="12.140625" bestFit="1" customWidth="1"/>
    <col min="6938" max="6938" width="11.42578125" bestFit="1" customWidth="1"/>
    <col min="6939" max="6939" width="12.140625" bestFit="1" customWidth="1"/>
    <col min="6940" max="6940" width="11.42578125" bestFit="1" customWidth="1"/>
    <col min="6941" max="6941" width="12.140625" bestFit="1" customWidth="1"/>
    <col min="6942" max="6942" width="11.42578125" bestFit="1" customWidth="1"/>
    <col min="6943" max="6943" width="12.140625" bestFit="1" customWidth="1"/>
    <col min="6944" max="6944" width="11.42578125" bestFit="1" customWidth="1"/>
    <col min="6945" max="6945" width="12.140625" bestFit="1" customWidth="1"/>
    <col min="6946" max="6946" width="11.42578125" bestFit="1" customWidth="1"/>
    <col min="6947" max="6947" width="12.140625" bestFit="1" customWidth="1"/>
    <col min="6948" max="6948" width="11.42578125" bestFit="1" customWidth="1"/>
    <col min="6949" max="6949" width="12.140625" bestFit="1" customWidth="1"/>
    <col min="6950" max="6950" width="11.42578125" bestFit="1" customWidth="1"/>
    <col min="6951" max="6951" width="12.140625" bestFit="1" customWidth="1"/>
    <col min="6952" max="6952" width="11.42578125" bestFit="1" customWidth="1"/>
    <col min="6953" max="6953" width="12.140625" bestFit="1" customWidth="1"/>
    <col min="6954" max="6954" width="11.42578125" bestFit="1" customWidth="1"/>
    <col min="6955" max="6955" width="12.140625" bestFit="1" customWidth="1"/>
    <col min="6956" max="6956" width="11.42578125" bestFit="1" customWidth="1"/>
    <col min="6957" max="6957" width="12.140625" bestFit="1" customWidth="1"/>
    <col min="6958" max="6958" width="11.42578125" bestFit="1" customWidth="1"/>
    <col min="6959" max="6959" width="12.140625" bestFit="1" customWidth="1"/>
    <col min="6960" max="6960" width="11.42578125" bestFit="1" customWidth="1"/>
    <col min="6961" max="6961" width="12.140625" bestFit="1" customWidth="1"/>
    <col min="6962" max="6962" width="11.42578125" bestFit="1" customWidth="1"/>
    <col min="6963" max="6963" width="12.140625" bestFit="1" customWidth="1"/>
    <col min="6964" max="6964" width="11.42578125" bestFit="1" customWidth="1"/>
    <col min="6965" max="6965" width="12.140625" bestFit="1" customWidth="1"/>
    <col min="6966" max="6966" width="11.42578125" bestFit="1" customWidth="1"/>
    <col min="6967" max="6967" width="12.140625" bestFit="1" customWidth="1"/>
    <col min="6968" max="6968" width="11.42578125" bestFit="1" customWidth="1"/>
    <col min="6969" max="6969" width="12.140625" bestFit="1" customWidth="1"/>
    <col min="6970" max="6970" width="11.42578125" bestFit="1" customWidth="1"/>
    <col min="6971" max="6971" width="12.140625" bestFit="1" customWidth="1"/>
    <col min="6972" max="6972" width="11.42578125" bestFit="1" customWidth="1"/>
    <col min="6973" max="6973" width="12.140625" bestFit="1" customWidth="1"/>
    <col min="6974" max="6974" width="11.42578125" bestFit="1" customWidth="1"/>
    <col min="6975" max="6975" width="12.140625" bestFit="1" customWidth="1"/>
    <col min="6976" max="6976" width="11.42578125" bestFit="1" customWidth="1"/>
    <col min="6977" max="6977" width="12.140625" bestFit="1" customWidth="1"/>
    <col min="6978" max="6978" width="11.42578125" bestFit="1" customWidth="1"/>
    <col min="6979" max="6979" width="12.140625" bestFit="1" customWidth="1"/>
    <col min="6980" max="6980" width="11.42578125" bestFit="1" customWidth="1"/>
    <col min="6981" max="6981" width="12.140625" bestFit="1" customWidth="1"/>
    <col min="6982" max="6982" width="11.42578125" bestFit="1" customWidth="1"/>
    <col min="6983" max="6983" width="12.140625" bestFit="1" customWidth="1"/>
    <col min="6984" max="6984" width="11.42578125" bestFit="1" customWidth="1"/>
    <col min="6985" max="6985" width="12.140625" bestFit="1" customWidth="1"/>
    <col min="6986" max="6986" width="11.42578125" bestFit="1" customWidth="1"/>
    <col min="6987" max="6987" width="12.140625" bestFit="1" customWidth="1"/>
    <col min="6988" max="6988" width="11.42578125" bestFit="1" customWidth="1"/>
    <col min="6989" max="6989" width="12.140625" bestFit="1" customWidth="1"/>
    <col min="6990" max="6990" width="11.42578125" bestFit="1" customWidth="1"/>
    <col min="6991" max="6991" width="12.140625" bestFit="1" customWidth="1"/>
    <col min="6992" max="6992" width="11.42578125" bestFit="1" customWidth="1"/>
    <col min="6993" max="6993" width="12.140625" bestFit="1" customWidth="1"/>
    <col min="6994" max="6994" width="11.42578125" bestFit="1" customWidth="1"/>
    <col min="6995" max="6995" width="12.140625" bestFit="1" customWidth="1"/>
    <col min="6996" max="6996" width="11.42578125" bestFit="1" customWidth="1"/>
    <col min="6997" max="6997" width="12.140625" bestFit="1" customWidth="1"/>
    <col min="6998" max="6998" width="11.42578125" bestFit="1" customWidth="1"/>
    <col min="6999" max="6999" width="12.140625" bestFit="1" customWidth="1"/>
    <col min="7000" max="7000" width="11.42578125" bestFit="1" customWidth="1"/>
    <col min="7001" max="7001" width="12.140625" bestFit="1" customWidth="1"/>
    <col min="7002" max="7002" width="11.42578125" bestFit="1" customWidth="1"/>
    <col min="7003" max="7003" width="12.140625" bestFit="1" customWidth="1"/>
    <col min="7004" max="7004" width="11.42578125" bestFit="1" customWidth="1"/>
    <col min="7005" max="7005" width="12.140625" bestFit="1" customWidth="1"/>
    <col min="7006" max="7006" width="11.42578125" bestFit="1" customWidth="1"/>
    <col min="7007" max="7007" width="12.140625" bestFit="1" customWidth="1"/>
    <col min="7008" max="7008" width="11.42578125" bestFit="1" customWidth="1"/>
    <col min="7009" max="7009" width="12.140625" bestFit="1" customWidth="1"/>
    <col min="7010" max="7010" width="11.42578125" bestFit="1" customWidth="1"/>
    <col min="7011" max="7011" width="12.140625" bestFit="1" customWidth="1"/>
    <col min="7012" max="7012" width="11.42578125" bestFit="1" customWidth="1"/>
    <col min="7013" max="7013" width="12.140625" bestFit="1" customWidth="1"/>
    <col min="7014" max="7014" width="11.42578125" bestFit="1" customWidth="1"/>
    <col min="7015" max="7015" width="12.140625" bestFit="1" customWidth="1"/>
    <col min="7016" max="7016" width="11.42578125" bestFit="1" customWidth="1"/>
    <col min="7017" max="7017" width="12.140625" bestFit="1" customWidth="1"/>
    <col min="7018" max="7018" width="11.42578125" bestFit="1" customWidth="1"/>
    <col min="7019" max="7019" width="12.140625" bestFit="1" customWidth="1"/>
    <col min="7020" max="7020" width="11.42578125" bestFit="1" customWidth="1"/>
    <col min="7021" max="7021" width="12.140625" bestFit="1" customWidth="1"/>
    <col min="7022" max="7022" width="11.42578125" bestFit="1" customWidth="1"/>
    <col min="7023" max="7023" width="12.140625" bestFit="1" customWidth="1"/>
    <col min="7024" max="7024" width="11.42578125" bestFit="1" customWidth="1"/>
    <col min="7025" max="7025" width="12.140625" bestFit="1" customWidth="1"/>
    <col min="7026" max="7026" width="11.42578125" bestFit="1" customWidth="1"/>
    <col min="7027" max="7027" width="12.140625" bestFit="1" customWidth="1"/>
    <col min="7028" max="7028" width="11.42578125" bestFit="1" customWidth="1"/>
    <col min="7029" max="7029" width="12.140625" bestFit="1" customWidth="1"/>
    <col min="7030" max="7030" width="11.42578125" bestFit="1" customWidth="1"/>
    <col min="7031" max="7031" width="12.140625" bestFit="1" customWidth="1"/>
    <col min="7032" max="7032" width="11.42578125" bestFit="1" customWidth="1"/>
    <col min="7033" max="7033" width="12.140625" bestFit="1" customWidth="1"/>
    <col min="7034" max="7034" width="11.42578125" bestFit="1" customWidth="1"/>
    <col min="7035" max="7035" width="12.140625" bestFit="1" customWidth="1"/>
    <col min="7036" max="7036" width="11.42578125" bestFit="1" customWidth="1"/>
    <col min="7037" max="7037" width="12.140625" bestFit="1" customWidth="1"/>
    <col min="7038" max="7038" width="11.42578125" bestFit="1" customWidth="1"/>
    <col min="7039" max="7039" width="12.140625" bestFit="1" customWidth="1"/>
    <col min="7040" max="7040" width="11.42578125" bestFit="1" customWidth="1"/>
    <col min="7041" max="7041" width="12.140625" bestFit="1" customWidth="1"/>
    <col min="7042" max="7042" width="11.42578125" bestFit="1" customWidth="1"/>
    <col min="7043" max="7043" width="12.140625" bestFit="1" customWidth="1"/>
    <col min="7044" max="7044" width="11.42578125" bestFit="1" customWidth="1"/>
    <col min="7045" max="7045" width="12.140625" bestFit="1" customWidth="1"/>
    <col min="7046" max="7046" width="11.42578125" bestFit="1" customWidth="1"/>
    <col min="7047" max="7047" width="12.140625" bestFit="1" customWidth="1"/>
    <col min="7048" max="7048" width="11.42578125" bestFit="1" customWidth="1"/>
    <col min="7049" max="7049" width="12.140625" bestFit="1" customWidth="1"/>
    <col min="7050" max="7050" width="11.42578125" bestFit="1" customWidth="1"/>
    <col min="7051" max="7051" width="12.140625" bestFit="1" customWidth="1"/>
    <col min="7052" max="7052" width="11.42578125" bestFit="1" customWidth="1"/>
    <col min="7053" max="7053" width="12.140625" bestFit="1" customWidth="1"/>
    <col min="7054" max="7054" width="11.42578125" bestFit="1" customWidth="1"/>
    <col min="7055" max="7055" width="12.140625" bestFit="1" customWidth="1"/>
    <col min="7056" max="7056" width="11.42578125" bestFit="1" customWidth="1"/>
    <col min="7057" max="7057" width="12.140625" bestFit="1" customWidth="1"/>
    <col min="7058" max="7058" width="11.42578125" bestFit="1" customWidth="1"/>
    <col min="7059" max="7059" width="12.140625" bestFit="1" customWidth="1"/>
    <col min="7060" max="7060" width="11.42578125" bestFit="1" customWidth="1"/>
    <col min="7061" max="7061" width="12.140625" bestFit="1" customWidth="1"/>
    <col min="7062" max="7062" width="11.42578125" bestFit="1" customWidth="1"/>
    <col min="7063" max="7063" width="12.140625" bestFit="1" customWidth="1"/>
    <col min="7064" max="7064" width="11.42578125" bestFit="1" customWidth="1"/>
    <col min="7065" max="7065" width="12.140625" bestFit="1" customWidth="1"/>
    <col min="7066" max="7066" width="11.42578125" bestFit="1" customWidth="1"/>
    <col min="7067" max="7067" width="12.140625" bestFit="1" customWidth="1"/>
    <col min="7068" max="7068" width="11.42578125" bestFit="1" customWidth="1"/>
    <col min="7069" max="7069" width="12.140625" bestFit="1" customWidth="1"/>
    <col min="7070" max="7070" width="11.42578125" bestFit="1" customWidth="1"/>
    <col min="7071" max="7071" width="12.140625" bestFit="1" customWidth="1"/>
    <col min="7072" max="7072" width="11.42578125" bestFit="1" customWidth="1"/>
    <col min="7073" max="7073" width="12.140625" bestFit="1" customWidth="1"/>
    <col min="7074" max="7074" width="11.42578125" bestFit="1" customWidth="1"/>
    <col min="7075" max="7075" width="12.140625" bestFit="1" customWidth="1"/>
    <col min="7076" max="7076" width="11.42578125" bestFit="1" customWidth="1"/>
    <col min="7077" max="7077" width="12.140625" bestFit="1" customWidth="1"/>
    <col min="7078" max="7078" width="11.42578125" bestFit="1" customWidth="1"/>
    <col min="7079" max="7079" width="12.140625" bestFit="1" customWidth="1"/>
    <col min="7080" max="7080" width="11.42578125" bestFit="1" customWidth="1"/>
    <col min="7081" max="7081" width="12.140625" bestFit="1" customWidth="1"/>
    <col min="7082" max="7082" width="11.42578125" bestFit="1" customWidth="1"/>
    <col min="7083" max="7083" width="12.140625" bestFit="1" customWidth="1"/>
    <col min="7084" max="7084" width="11.42578125" bestFit="1" customWidth="1"/>
    <col min="7085" max="7085" width="12.140625" bestFit="1" customWidth="1"/>
    <col min="7086" max="7086" width="11.42578125" bestFit="1" customWidth="1"/>
    <col min="7087" max="7087" width="12.140625" bestFit="1" customWidth="1"/>
    <col min="7088" max="7088" width="11.42578125" bestFit="1" customWidth="1"/>
    <col min="7089" max="7089" width="12.140625" bestFit="1" customWidth="1"/>
    <col min="7090" max="7090" width="11.42578125" bestFit="1" customWidth="1"/>
    <col min="7091" max="7091" width="12.140625" bestFit="1" customWidth="1"/>
    <col min="7092" max="7092" width="11.42578125" bestFit="1" customWidth="1"/>
    <col min="7093" max="7093" width="12.140625" bestFit="1" customWidth="1"/>
    <col min="7094" max="7094" width="11.42578125" bestFit="1" customWidth="1"/>
    <col min="7095" max="7095" width="12.140625" bestFit="1" customWidth="1"/>
    <col min="7096" max="7096" width="11.42578125" bestFit="1" customWidth="1"/>
    <col min="7097" max="7097" width="12.140625" bestFit="1" customWidth="1"/>
    <col min="7098" max="7098" width="11.42578125" bestFit="1" customWidth="1"/>
    <col min="7099" max="7099" width="12.140625" bestFit="1" customWidth="1"/>
    <col min="7100" max="7100" width="11.42578125" bestFit="1" customWidth="1"/>
    <col min="7101" max="7101" width="12.140625" bestFit="1" customWidth="1"/>
    <col min="7102" max="7102" width="11.42578125" bestFit="1" customWidth="1"/>
    <col min="7103" max="7103" width="12.140625" bestFit="1" customWidth="1"/>
    <col min="7104" max="7104" width="11.42578125" bestFit="1" customWidth="1"/>
    <col min="7105" max="7105" width="12.140625" bestFit="1" customWidth="1"/>
    <col min="7106" max="7106" width="11.42578125" bestFit="1" customWidth="1"/>
    <col min="7107" max="7107" width="12.140625" bestFit="1" customWidth="1"/>
    <col min="7108" max="7108" width="11.42578125" bestFit="1" customWidth="1"/>
    <col min="7109" max="7109" width="12.140625" bestFit="1" customWidth="1"/>
    <col min="7110" max="7110" width="11.42578125" bestFit="1" customWidth="1"/>
    <col min="7111" max="7111" width="12.140625" bestFit="1" customWidth="1"/>
    <col min="7112" max="7112" width="11.42578125" bestFit="1" customWidth="1"/>
    <col min="7113" max="7113" width="12.140625" bestFit="1" customWidth="1"/>
    <col min="7114" max="7114" width="11.42578125" bestFit="1" customWidth="1"/>
    <col min="7115" max="7115" width="12.140625" bestFit="1" customWidth="1"/>
    <col min="7116" max="7116" width="11.42578125" bestFit="1" customWidth="1"/>
    <col min="7117" max="7117" width="12.140625" bestFit="1" customWidth="1"/>
    <col min="7118" max="7118" width="11.42578125" bestFit="1" customWidth="1"/>
    <col min="7119" max="7119" width="12.140625" bestFit="1" customWidth="1"/>
    <col min="7120" max="7120" width="11.42578125" bestFit="1" customWidth="1"/>
    <col min="7121" max="7121" width="12.140625" bestFit="1" customWidth="1"/>
    <col min="7122" max="7122" width="11.42578125" bestFit="1" customWidth="1"/>
    <col min="7123" max="7123" width="12.140625" bestFit="1" customWidth="1"/>
    <col min="7124" max="7124" width="11.42578125" bestFit="1" customWidth="1"/>
    <col min="7125" max="7125" width="12.140625" bestFit="1" customWidth="1"/>
    <col min="7126" max="7126" width="11.42578125" bestFit="1" customWidth="1"/>
    <col min="7127" max="7127" width="12.140625" bestFit="1" customWidth="1"/>
    <col min="7128" max="7128" width="11.42578125" bestFit="1" customWidth="1"/>
    <col min="7129" max="7129" width="12.140625" bestFit="1" customWidth="1"/>
    <col min="7130" max="7130" width="11.42578125" bestFit="1" customWidth="1"/>
    <col min="7131" max="7131" width="12.140625" bestFit="1" customWidth="1"/>
    <col min="7132" max="7132" width="11.42578125" bestFit="1" customWidth="1"/>
    <col min="7133" max="7133" width="12.140625" bestFit="1" customWidth="1"/>
    <col min="7134" max="7134" width="11.42578125" bestFit="1" customWidth="1"/>
    <col min="7135" max="7135" width="12.140625" bestFit="1" customWidth="1"/>
    <col min="7136" max="7136" width="11.42578125" bestFit="1" customWidth="1"/>
    <col min="7137" max="7137" width="12.140625" bestFit="1" customWidth="1"/>
    <col min="7138" max="7138" width="11.42578125" bestFit="1" customWidth="1"/>
    <col min="7139" max="7139" width="12.140625" bestFit="1" customWidth="1"/>
    <col min="7140" max="7140" width="11.42578125" bestFit="1" customWidth="1"/>
    <col min="7141" max="7141" width="12.140625" bestFit="1" customWidth="1"/>
    <col min="7142" max="7142" width="11.42578125" bestFit="1" customWidth="1"/>
    <col min="7143" max="7143" width="12.140625" bestFit="1" customWidth="1"/>
    <col min="7144" max="7144" width="11.42578125" bestFit="1" customWidth="1"/>
    <col min="7145" max="7145" width="12.140625" bestFit="1" customWidth="1"/>
    <col min="7146" max="7146" width="11.42578125" bestFit="1" customWidth="1"/>
    <col min="7147" max="7147" width="12.140625" bestFit="1" customWidth="1"/>
    <col min="7148" max="7148" width="11.42578125" bestFit="1" customWidth="1"/>
    <col min="7149" max="7149" width="12.140625" bestFit="1" customWidth="1"/>
    <col min="7150" max="7150" width="11.42578125" bestFit="1" customWidth="1"/>
    <col min="7151" max="7151" width="12.140625" bestFit="1" customWidth="1"/>
    <col min="7152" max="7152" width="11.42578125" bestFit="1" customWidth="1"/>
    <col min="7153" max="7153" width="12.140625" bestFit="1" customWidth="1"/>
    <col min="7154" max="7154" width="11.42578125" bestFit="1" customWidth="1"/>
    <col min="7155" max="7155" width="12.140625" bestFit="1" customWidth="1"/>
    <col min="7156" max="7156" width="11.42578125" bestFit="1" customWidth="1"/>
    <col min="7157" max="7157" width="12.140625" bestFit="1" customWidth="1"/>
    <col min="7158" max="7158" width="11.42578125" bestFit="1" customWidth="1"/>
    <col min="7159" max="7159" width="12.140625" bestFit="1" customWidth="1"/>
    <col min="7160" max="7160" width="11.42578125" bestFit="1" customWidth="1"/>
    <col min="7161" max="7161" width="12.140625" bestFit="1" customWidth="1"/>
    <col min="7162" max="7162" width="11.42578125" bestFit="1" customWidth="1"/>
    <col min="7163" max="7163" width="12.140625" bestFit="1" customWidth="1"/>
    <col min="7164" max="7164" width="11.42578125" bestFit="1" customWidth="1"/>
    <col min="7165" max="7165" width="12.140625" bestFit="1" customWidth="1"/>
    <col min="7166" max="7166" width="11.42578125" bestFit="1" customWidth="1"/>
    <col min="7167" max="7167" width="12.140625" bestFit="1" customWidth="1"/>
    <col min="7168" max="7168" width="11.42578125" bestFit="1" customWidth="1"/>
    <col min="7169" max="7169" width="12.140625" bestFit="1" customWidth="1"/>
    <col min="7170" max="7170" width="11.42578125" bestFit="1" customWidth="1"/>
    <col min="7171" max="7171" width="12.140625" bestFit="1" customWidth="1"/>
    <col min="7172" max="7172" width="11.42578125" bestFit="1" customWidth="1"/>
    <col min="7173" max="7173" width="12.140625" bestFit="1" customWidth="1"/>
    <col min="7174" max="7174" width="11.42578125" bestFit="1" customWidth="1"/>
    <col min="7175" max="7175" width="12.140625" bestFit="1" customWidth="1"/>
    <col min="7176" max="7176" width="11.42578125" bestFit="1" customWidth="1"/>
    <col min="7177" max="7177" width="12.140625" bestFit="1" customWidth="1"/>
    <col min="7178" max="7178" width="11.42578125" bestFit="1" customWidth="1"/>
    <col min="7179" max="7179" width="12.140625" bestFit="1" customWidth="1"/>
    <col min="7180" max="7180" width="11.42578125" bestFit="1" customWidth="1"/>
    <col min="7181" max="7181" width="12.140625" bestFit="1" customWidth="1"/>
    <col min="7182" max="7182" width="11.42578125" bestFit="1" customWidth="1"/>
    <col min="7183" max="7183" width="12.140625" bestFit="1" customWidth="1"/>
    <col min="7184" max="7184" width="11.42578125" bestFit="1" customWidth="1"/>
    <col min="7185" max="7185" width="12.140625" bestFit="1" customWidth="1"/>
    <col min="7186" max="7186" width="11.42578125" bestFit="1" customWidth="1"/>
    <col min="7187" max="7187" width="12.140625" bestFit="1" customWidth="1"/>
    <col min="7188" max="7188" width="11.42578125" bestFit="1" customWidth="1"/>
    <col min="7189" max="7189" width="12.140625" bestFit="1" customWidth="1"/>
    <col min="7190" max="7190" width="11.42578125" bestFit="1" customWidth="1"/>
    <col min="7191" max="7191" width="12.140625" bestFit="1" customWidth="1"/>
    <col min="7192" max="7192" width="11.42578125" bestFit="1" customWidth="1"/>
    <col min="7193" max="7193" width="12.140625" bestFit="1" customWidth="1"/>
    <col min="7194" max="7194" width="11.42578125" bestFit="1" customWidth="1"/>
    <col min="7195" max="7195" width="12.140625" bestFit="1" customWidth="1"/>
    <col min="7196" max="7196" width="11.42578125" bestFit="1" customWidth="1"/>
    <col min="7197" max="7197" width="12.140625" bestFit="1" customWidth="1"/>
    <col min="7198" max="7198" width="11.42578125" bestFit="1" customWidth="1"/>
    <col min="7199" max="7199" width="12.140625" bestFit="1" customWidth="1"/>
    <col min="7200" max="7200" width="11.42578125" bestFit="1" customWidth="1"/>
    <col min="7201" max="7201" width="12.140625" bestFit="1" customWidth="1"/>
    <col min="7202" max="7202" width="11.42578125" bestFit="1" customWidth="1"/>
    <col min="7203" max="7203" width="12.140625" bestFit="1" customWidth="1"/>
    <col min="7204" max="7204" width="11.42578125" bestFit="1" customWidth="1"/>
    <col min="7205" max="7205" width="12.140625" bestFit="1" customWidth="1"/>
    <col min="7206" max="7206" width="11.42578125" bestFit="1" customWidth="1"/>
    <col min="7207" max="7207" width="12.140625" bestFit="1" customWidth="1"/>
    <col min="7208" max="7208" width="11.42578125" bestFit="1" customWidth="1"/>
    <col min="7209" max="7209" width="12.140625" bestFit="1" customWidth="1"/>
    <col min="7210" max="7210" width="11.42578125" bestFit="1" customWidth="1"/>
    <col min="7211" max="7211" width="12.140625" bestFit="1" customWidth="1"/>
    <col min="7212" max="7212" width="11.42578125" bestFit="1" customWidth="1"/>
    <col min="7213" max="7213" width="12.140625" bestFit="1" customWidth="1"/>
    <col min="7214" max="7214" width="11.42578125" bestFit="1" customWidth="1"/>
    <col min="7215" max="7215" width="12.140625" bestFit="1" customWidth="1"/>
    <col min="7216" max="7216" width="11.42578125" bestFit="1" customWidth="1"/>
    <col min="7217" max="7217" width="12.140625" bestFit="1" customWidth="1"/>
    <col min="7218" max="7218" width="11.42578125" bestFit="1" customWidth="1"/>
    <col min="7219" max="7219" width="12.140625" bestFit="1" customWidth="1"/>
    <col min="7220" max="7220" width="11.42578125" bestFit="1" customWidth="1"/>
    <col min="7221" max="7221" width="12.140625" bestFit="1" customWidth="1"/>
    <col min="7222" max="7222" width="11.42578125" bestFit="1" customWidth="1"/>
    <col min="7223" max="7223" width="12.140625" bestFit="1" customWidth="1"/>
    <col min="7224" max="7224" width="11.42578125" bestFit="1" customWidth="1"/>
    <col min="7225" max="7225" width="12.140625" bestFit="1" customWidth="1"/>
    <col min="7226" max="7226" width="11.42578125" bestFit="1" customWidth="1"/>
    <col min="7227" max="7227" width="12.140625" bestFit="1" customWidth="1"/>
    <col min="7228" max="7228" width="11.42578125" bestFit="1" customWidth="1"/>
    <col min="7229" max="7229" width="12.140625" bestFit="1" customWidth="1"/>
    <col min="7230" max="7230" width="11.42578125" bestFit="1" customWidth="1"/>
    <col min="7231" max="7231" width="12.140625" bestFit="1" customWidth="1"/>
    <col min="7232" max="7232" width="11.42578125" bestFit="1" customWidth="1"/>
    <col min="7233" max="7233" width="12.140625" bestFit="1" customWidth="1"/>
    <col min="7234" max="7234" width="11.42578125" bestFit="1" customWidth="1"/>
    <col min="7235" max="7235" width="12.140625" bestFit="1" customWidth="1"/>
    <col min="7236" max="7236" width="11.42578125" bestFit="1" customWidth="1"/>
    <col min="7237" max="7237" width="12.140625" bestFit="1" customWidth="1"/>
    <col min="7238" max="7238" width="11.42578125" bestFit="1" customWidth="1"/>
    <col min="7239" max="7239" width="12.140625" bestFit="1" customWidth="1"/>
    <col min="7240" max="7240" width="11.42578125" bestFit="1" customWidth="1"/>
    <col min="7241" max="7241" width="12.140625" bestFit="1" customWidth="1"/>
    <col min="7242" max="7242" width="11.42578125" bestFit="1" customWidth="1"/>
    <col min="7243" max="7243" width="12.140625" bestFit="1" customWidth="1"/>
    <col min="7244" max="7244" width="11.42578125" bestFit="1" customWidth="1"/>
    <col min="7245" max="7245" width="12.140625" bestFit="1" customWidth="1"/>
    <col min="7246" max="7246" width="11.42578125" bestFit="1" customWidth="1"/>
    <col min="7247" max="7247" width="12.140625" bestFit="1" customWidth="1"/>
    <col min="7248" max="7248" width="11.42578125" bestFit="1" customWidth="1"/>
    <col min="7249" max="7249" width="12.140625" bestFit="1" customWidth="1"/>
    <col min="7250" max="7250" width="11.42578125" bestFit="1" customWidth="1"/>
    <col min="7251" max="7251" width="12.140625" bestFit="1" customWidth="1"/>
    <col min="7252" max="7252" width="11.42578125" bestFit="1" customWidth="1"/>
    <col min="7253" max="7253" width="12.140625" bestFit="1" customWidth="1"/>
    <col min="7254" max="7254" width="11.42578125" bestFit="1" customWidth="1"/>
    <col min="7255" max="7255" width="12.140625" bestFit="1" customWidth="1"/>
    <col min="7256" max="7256" width="11.42578125" bestFit="1" customWidth="1"/>
    <col min="7257" max="7257" width="12.140625" bestFit="1" customWidth="1"/>
    <col min="7258" max="7258" width="11.42578125" bestFit="1" customWidth="1"/>
    <col min="7259" max="7259" width="12.140625" bestFit="1" customWidth="1"/>
    <col min="7260" max="7260" width="11.42578125" bestFit="1" customWidth="1"/>
    <col min="7261" max="7261" width="12.140625" bestFit="1" customWidth="1"/>
    <col min="7262" max="7262" width="11.42578125" bestFit="1" customWidth="1"/>
    <col min="7263" max="7263" width="12.140625" bestFit="1" customWidth="1"/>
    <col min="7264" max="7264" width="11.42578125" bestFit="1" customWidth="1"/>
    <col min="7265" max="7265" width="12.140625" bestFit="1" customWidth="1"/>
    <col min="7266" max="7266" width="11.42578125" bestFit="1" customWidth="1"/>
    <col min="7267" max="7267" width="12.140625" bestFit="1" customWidth="1"/>
    <col min="7268" max="7268" width="11.42578125" bestFit="1" customWidth="1"/>
    <col min="7269" max="7269" width="12.140625" bestFit="1" customWidth="1"/>
    <col min="7270" max="7270" width="11.42578125" bestFit="1" customWidth="1"/>
    <col min="7271" max="7271" width="12.140625" bestFit="1" customWidth="1"/>
    <col min="7272" max="7272" width="11.42578125" bestFit="1" customWidth="1"/>
    <col min="7273" max="7273" width="12.140625" bestFit="1" customWidth="1"/>
    <col min="7274" max="7274" width="11.42578125" bestFit="1" customWidth="1"/>
    <col min="7275" max="7275" width="12.140625" bestFit="1" customWidth="1"/>
    <col min="7276" max="7276" width="11.42578125" bestFit="1" customWidth="1"/>
    <col min="7277" max="7277" width="12.140625" bestFit="1" customWidth="1"/>
    <col min="7278" max="7278" width="11.42578125" bestFit="1" customWidth="1"/>
    <col min="7279" max="7279" width="12.140625" bestFit="1" customWidth="1"/>
    <col min="7280" max="7280" width="11.42578125" bestFit="1" customWidth="1"/>
    <col min="7281" max="7281" width="12.140625" bestFit="1" customWidth="1"/>
    <col min="7282" max="7282" width="11.42578125" bestFit="1" customWidth="1"/>
    <col min="7283" max="7283" width="12.140625" bestFit="1" customWidth="1"/>
    <col min="7284" max="7284" width="11.42578125" bestFit="1" customWidth="1"/>
    <col min="7285" max="7285" width="12.140625" bestFit="1" customWidth="1"/>
    <col min="7286" max="7286" width="11.42578125" bestFit="1" customWidth="1"/>
    <col min="7287" max="7287" width="12.140625" bestFit="1" customWidth="1"/>
    <col min="7288" max="7288" width="11.42578125" bestFit="1" customWidth="1"/>
    <col min="7289" max="7289" width="12.140625" bestFit="1" customWidth="1"/>
    <col min="7290" max="7290" width="11.42578125" bestFit="1" customWidth="1"/>
    <col min="7291" max="7291" width="12.140625" bestFit="1" customWidth="1"/>
    <col min="7292" max="7292" width="11.42578125" bestFit="1" customWidth="1"/>
    <col min="7293" max="7293" width="12.140625" bestFit="1" customWidth="1"/>
    <col min="7294" max="7294" width="11.42578125" bestFit="1" customWidth="1"/>
    <col min="7295" max="7295" width="12.140625" bestFit="1" customWidth="1"/>
    <col min="7296" max="7296" width="11.42578125" bestFit="1" customWidth="1"/>
    <col min="7297" max="7297" width="12.140625" bestFit="1" customWidth="1"/>
    <col min="7298" max="7298" width="11.42578125" bestFit="1" customWidth="1"/>
    <col min="7299" max="7299" width="12.140625" bestFit="1" customWidth="1"/>
    <col min="7300" max="7300" width="11.42578125" bestFit="1" customWidth="1"/>
    <col min="7301" max="7301" width="12.140625" bestFit="1" customWidth="1"/>
    <col min="7302" max="7302" width="11.42578125" bestFit="1" customWidth="1"/>
    <col min="7303" max="7303" width="12.140625" bestFit="1" customWidth="1"/>
    <col min="7304" max="7304" width="11.42578125" bestFit="1" customWidth="1"/>
    <col min="7305" max="7305" width="12.140625" bestFit="1" customWidth="1"/>
    <col min="7306" max="7306" width="11.42578125" bestFit="1" customWidth="1"/>
    <col min="7307" max="7307" width="12.140625" bestFit="1" customWidth="1"/>
    <col min="7308" max="7308" width="11.42578125" bestFit="1" customWidth="1"/>
    <col min="7309" max="7309" width="12.140625" bestFit="1" customWidth="1"/>
    <col min="7310" max="7310" width="11.42578125" bestFit="1" customWidth="1"/>
    <col min="7311" max="7311" width="12.140625" bestFit="1" customWidth="1"/>
    <col min="7312" max="7312" width="11.42578125" bestFit="1" customWidth="1"/>
    <col min="7313" max="7313" width="12.140625" bestFit="1" customWidth="1"/>
    <col min="7314" max="7314" width="11.42578125" bestFit="1" customWidth="1"/>
    <col min="7315" max="7315" width="12.140625" bestFit="1" customWidth="1"/>
    <col min="7316" max="7316" width="11.42578125" bestFit="1" customWidth="1"/>
    <col min="7317" max="7317" width="12.140625" bestFit="1" customWidth="1"/>
    <col min="7318" max="7318" width="11.42578125" bestFit="1" customWidth="1"/>
    <col min="7319" max="7319" width="12.140625" bestFit="1" customWidth="1"/>
    <col min="7320" max="7320" width="11.42578125" bestFit="1" customWidth="1"/>
    <col min="7321" max="7321" width="12.140625" bestFit="1" customWidth="1"/>
    <col min="7322" max="7322" width="11.42578125" bestFit="1" customWidth="1"/>
    <col min="7323" max="7323" width="12.140625" bestFit="1" customWidth="1"/>
    <col min="7324" max="7324" width="11.42578125" bestFit="1" customWidth="1"/>
    <col min="7325" max="7325" width="12.140625" bestFit="1" customWidth="1"/>
    <col min="7326" max="7326" width="11.42578125" bestFit="1" customWidth="1"/>
    <col min="7327" max="7327" width="12.140625" bestFit="1" customWidth="1"/>
    <col min="7328" max="7328" width="11.42578125" bestFit="1" customWidth="1"/>
    <col min="7329" max="7329" width="12.140625" bestFit="1" customWidth="1"/>
    <col min="7330" max="7330" width="11.42578125" bestFit="1" customWidth="1"/>
    <col min="7331" max="7331" width="12.140625" bestFit="1" customWidth="1"/>
    <col min="7332" max="7332" width="11.42578125" bestFit="1" customWidth="1"/>
    <col min="7333" max="7333" width="12.140625" bestFit="1" customWidth="1"/>
    <col min="7334" max="7334" width="11.42578125" bestFit="1" customWidth="1"/>
    <col min="7335" max="7335" width="12.140625" bestFit="1" customWidth="1"/>
    <col min="7336" max="7336" width="11.42578125" bestFit="1" customWidth="1"/>
    <col min="7337" max="7337" width="12.140625" bestFit="1" customWidth="1"/>
    <col min="7338" max="7338" width="11.42578125" bestFit="1" customWidth="1"/>
    <col min="7339" max="7339" width="12.140625" bestFit="1" customWidth="1"/>
    <col min="7340" max="7340" width="11.42578125" bestFit="1" customWidth="1"/>
    <col min="7341" max="7341" width="12.140625" bestFit="1" customWidth="1"/>
    <col min="7342" max="7342" width="11.42578125" bestFit="1" customWidth="1"/>
    <col min="7343" max="7343" width="12.140625" bestFit="1" customWidth="1"/>
    <col min="7344" max="7344" width="11.42578125" bestFit="1" customWidth="1"/>
    <col min="7345" max="7345" width="12.140625" bestFit="1" customWidth="1"/>
    <col min="7346" max="7346" width="11.42578125" bestFit="1" customWidth="1"/>
    <col min="7347" max="7347" width="12.140625" bestFit="1" customWidth="1"/>
    <col min="7348" max="7348" width="11.42578125" bestFit="1" customWidth="1"/>
    <col min="7349" max="7349" width="12.140625" bestFit="1" customWidth="1"/>
    <col min="7350" max="7350" width="11.42578125" bestFit="1" customWidth="1"/>
    <col min="7351" max="7351" width="12.140625" bestFit="1" customWidth="1"/>
    <col min="7352" max="7352" width="11.42578125" bestFit="1" customWidth="1"/>
    <col min="7353" max="7353" width="12.140625" bestFit="1" customWidth="1"/>
    <col min="7354" max="7354" width="11.42578125" bestFit="1" customWidth="1"/>
    <col min="7355" max="7355" width="12.140625" bestFit="1" customWidth="1"/>
    <col min="7356" max="7356" width="11.42578125" bestFit="1" customWidth="1"/>
    <col min="7357" max="7357" width="12.140625" bestFit="1" customWidth="1"/>
    <col min="7358" max="7358" width="11.42578125" bestFit="1" customWidth="1"/>
    <col min="7359" max="7359" width="12.140625" bestFit="1" customWidth="1"/>
    <col min="7360" max="7360" width="11.42578125" bestFit="1" customWidth="1"/>
    <col min="7361" max="7361" width="12.140625" bestFit="1" customWidth="1"/>
    <col min="7362" max="7362" width="11.42578125" bestFit="1" customWidth="1"/>
    <col min="7363" max="7363" width="12.140625" bestFit="1" customWidth="1"/>
    <col min="7364" max="7364" width="11.42578125" bestFit="1" customWidth="1"/>
    <col min="7365" max="7365" width="12.140625" bestFit="1" customWidth="1"/>
    <col min="7366" max="7366" width="11.42578125" bestFit="1" customWidth="1"/>
    <col min="7367" max="7367" width="12.140625" bestFit="1" customWidth="1"/>
    <col min="7368" max="7368" width="11.42578125" bestFit="1" customWidth="1"/>
    <col min="7369" max="7369" width="12.140625" bestFit="1" customWidth="1"/>
    <col min="7370" max="7370" width="11.42578125" bestFit="1" customWidth="1"/>
    <col min="7371" max="7371" width="12.140625" bestFit="1" customWidth="1"/>
    <col min="7372" max="7372" width="11.42578125" bestFit="1" customWidth="1"/>
    <col min="7373" max="7373" width="12.140625" bestFit="1" customWidth="1"/>
    <col min="7374" max="7374" width="11.42578125" bestFit="1" customWidth="1"/>
    <col min="7375" max="7375" width="12.140625" bestFit="1" customWidth="1"/>
    <col min="7376" max="7376" width="11.42578125" bestFit="1" customWidth="1"/>
    <col min="7377" max="7377" width="12.140625" bestFit="1" customWidth="1"/>
    <col min="7378" max="7378" width="11.42578125" bestFit="1" customWidth="1"/>
    <col min="7379" max="7379" width="12.140625" bestFit="1" customWidth="1"/>
    <col min="7380" max="7380" width="11.42578125" bestFit="1" customWidth="1"/>
    <col min="7381" max="7381" width="12.140625" bestFit="1" customWidth="1"/>
    <col min="7382" max="7382" width="11.42578125" bestFit="1" customWidth="1"/>
    <col min="7383" max="7383" width="12.140625" bestFit="1" customWidth="1"/>
    <col min="7384" max="7384" width="11.42578125" bestFit="1" customWidth="1"/>
    <col min="7385" max="7385" width="12.140625" bestFit="1" customWidth="1"/>
    <col min="7386" max="7386" width="11.42578125" bestFit="1" customWidth="1"/>
    <col min="7387" max="7387" width="12.140625" bestFit="1" customWidth="1"/>
    <col min="7388" max="7388" width="11.42578125" bestFit="1" customWidth="1"/>
    <col min="7389" max="7389" width="12.140625" bestFit="1" customWidth="1"/>
    <col min="7390" max="7390" width="11.42578125" bestFit="1" customWidth="1"/>
    <col min="7391" max="7391" width="12.140625" bestFit="1" customWidth="1"/>
    <col min="7392" max="7392" width="11.42578125" bestFit="1" customWidth="1"/>
    <col min="7393" max="7393" width="12.140625" bestFit="1" customWidth="1"/>
    <col min="7394" max="7394" width="11.42578125" bestFit="1" customWidth="1"/>
    <col min="7395" max="7395" width="12.140625" bestFit="1" customWidth="1"/>
    <col min="7396" max="7396" width="11.42578125" bestFit="1" customWidth="1"/>
    <col min="7397" max="7397" width="12.140625" bestFit="1" customWidth="1"/>
    <col min="7398" max="7398" width="11.42578125" bestFit="1" customWidth="1"/>
    <col min="7399" max="7399" width="12.140625" bestFit="1" customWidth="1"/>
    <col min="7400" max="7400" width="11.42578125" bestFit="1" customWidth="1"/>
    <col min="7401" max="7401" width="12.140625" bestFit="1" customWidth="1"/>
    <col min="7402" max="7402" width="11.42578125" bestFit="1" customWidth="1"/>
    <col min="7403" max="7403" width="12.140625" bestFit="1" customWidth="1"/>
    <col min="7404" max="7404" width="11.42578125" bestFit="1" customWidth="1"/>
    <col min="7405" max="7405" width="12.140625" bestFit="1" customWidth="1"/>
    <col min="7406" max="7406" width="11.42578125" bestFit="1" customWidth="1"/>
    <col min="7407" max="7407" width="12.140625" bestFit="1" customWidth="1"/>
    <col min="7408" max="7408" width="11.42578125" bestFit="1" customWidth="1"/>
    <col min="7409" max="7409" width="12.140625" bestFit="1" customWidth="1"/>
    <col min="7410" max="7410" width="11.42578125" bestFit="1" customWidth="1"/>
    <col min="7411" max="7411" width="12.140625" bestFit="1" customWidth="1"/>
    <col min="7412" max="7412" width="11.42578125" bestFit="1" customWidth="1"/>
    <col min="7413" max="7413" width="12.140625" bestFit="1" customWidth="1"/>
    <col min="7414" max="7414" width="11.42578125" bestFit="1" customWidth="1"/>
    <col min="7415" max="7415" width="12.140625" bestFit="1" customWidth="1"/>
    <col min="7416" max="7416" width="11.42578125" bestFit="1" customWidth="1"/>
    <col min="7417" max="7417" width="12.140625" bestFit="1" customWidth="1"/>
    <col min="7418" max="7418" width="11.42578125" bestFit="1" customWidth="1"/>
    <col min="7419" max="7419" width="12.140625" bestFit="1" customWidth="1"/>
    <col min="7420" max="7420" width="11.42578125" bestFit="1" customWidth="1"/>
    <col min="7421" max="7421" width="12.140625" bestFit="1" customWidth="1"/>
    <col min="7422" max="7422" width="11.42578125" bestFit="1" customWidth="1"/>
    <col min="7423" max="7423" width="12.140625" bestFit="1" customWidth="1"/>
    <col min="7424" max="7424" width="11.42578125" bestFit="1" customWidth="1"/>
    <col min="7425" max="7425" width="12.140625" bestFit="1" customWidth="1"/>
    <col min="7426" max="7426" width="11.42578125" bestFit="1" customWidth="1"/>
    <col min="7427" max="7427" width="12.140625" bestFit="1" customWidth="1"/>
    <col min="7428" max="7428" width="11.42578125" bestFit="1" customWidth="1"/>
    <col min="7429" max="7429" width="12.140625" bestFit="1" customWidth="1"/>
    <col min="7430" max="7430" width="11.42578125" bestFit="1" customWidth="1"/>
    <col min="7431" max="7431" width="12.140625" bestFit="1" customWidth="1"/>
    <col min="7432" max="7432" width="11.42578125" bestFit="1" customWidth="1"/>
    <col min="7433" max="7433" width="12.140625" bestFit="1" customWidth="1"/>
    <col min="7434" max="7434" width="11.42578125" bestFit="1" customWidth="1"/>
    <col min="7435" max="7435" width="12.140625" bestFit="1" customWidth="1"/>
    <col min="7436" max="7436" width="11.42578125" bestFit="1" customWidth="1"/>
    <col min="7437" max="7437" width="12.140625" bestFit="1" customWidth="1"/>
    <col min="7438" max="7438" width="11.42578125" bestFit="1" customWidth="1"/>
    <col min="7439" max="7439" width="12.140625" bestFit="1" customWidth="1"/>
    <col min="7440" max="7440" width="11.42578125" bestFit="1" customWidth="1"/>
    <col min="7441" max="7441" width="12.140625" bestFit="1" customWidth="1"/>
    <col min="7442" max="7442" width="11.42578125" bestFit="1" customWidth="1"/>
    <col min="7443" max="7443" width="12.140625" bestFit="1" customWidth="1"/>
    <col min="7444" max="7444" width="11.42578125" bestFit="1" customWidth="1"/>
    <col min="7445" max="7445" width="12.140625" bestFit="1" customWidth="1"/>
    <col min="7446" max="7446" width="11.42578125" bestFit="1" customWidth="1"/>
    <col min="7447" max="7447" width="12.140625" bestFit="1" customWidth="1"/>
    <col min="7448" max="7448" width="11.42578125" bestFit="1" customWidth="1"/>
    <col min="7449" max="7449" width="12.140625" bestFit="1" customWidth="1"/>
    <col min="7450" max="7450" width="11.42578125" bestFit="1" customWidth="1"/>
    <col min="7451" max="7451" width="12.140625" bestFit="1" customWidth="1"/>
    <col min="7452" max="7452" width="11.42578125" bestFit="1" customWidth="1"/>
    <col min="7453" max="7453" width="12.140625" bestFit="1" customWidth="1"/>
    <col min="7454" max="7454" width="11.42578125" bestFit="1" customWidth="1"/>
    <col min="7455" max="7455" width="12.140625" bestFit="1" customWidth="1"/>
    <col min="7456" max="7456" width="11.42578125" bestFit="1" customWidth="1"/>
    <col min="7457" max="7457" width="12.140625" bestFit="1" customWidth="1"/>
    <col min="7458" max="7458" width="11.42578125" bestFit="1" customWidth="1"/>
    <col min="7459" max="7459" width="12.140625" bestFit="1" customWidth="1"/>
    <col min="7460" max="7460" width="11.42578125" bestFit="1" customWidth="1"/>
    <col min="7461" max="7461" width="12.140625" bestFit="1" customWidth="1"/>
    <col min="7462" max="7462" width="11.42578125" bestFit="1" customWidth="1"/>
    <col min="7463" max="7463" width="12.140625" bestFit="1" customWidth="1"/>
    <col min="7464" max="7464" width="11.42578125" bestFit="1" customWidth="1"/>
    <col min="7465" max="7465" width="12.140625" bestFit="1" customWidth="1"/>
    <col min="7466" max="7466" width="11.42578125" bestFit="1" customWidth="1"/>
    <col min="7467" max="7467" width="12.140625" bestFit="1" customWidth="1"/>
    <col min="7468" max="7468" width="11.42578125" bestFit="1" customWidth="1"/>
    <col min="7469" max="7469" width="12.140625" bestFit="1" customWidth="1"/>
    <col min="7470" max="7470" width="11.42578125" bestFit="1" customWidth="1"/>
    <col min="7471" max="7471" width="12.140625" bestFit="1" customWidth="1"/>
    <col min="7472" max="7472" width="11.42578125" bestFit="1" customWidth="1"/>
    <col min="7473" max="7473" width="12.140625" bestFit="1" customWidth="1"/>
    <col min="7474" max="7474" width="11.42578125" bestFit="1" customWidth="1"/>
    <col min="7475" max="7475" width="12.140625" bestFit="1" customWidth="1"/>
    <col min="7476" max="7476" width="11.42578125" bestFit="1" customWidth="1"/>
    <col min="7477" max="7477" width="12.140625" bestFit="1" customWidth="1"/>
    <col min="7478" max="7478" width="11.42578125" bestFit="1" customWidth="1"/>
    <col min="7479" max="7479" width="12.140625" bestFit="1" customWidth="1"/>
    <col min="7480" max="7480" width="11.42578125" bestFit="1" customWidth="1"/>
    <col min="7481" max="7481" width="12.140625" bestFit="1" customWidth="1"/>
    <col min="7482" max="7482" width="11.42578125" bestFit="1" customWidth="1"/>
    <col min="7483" max="7483" width="12.140625" bestFit="1" customWidth="1"/>
    <col min="7484" max="7484" width="11.42578125" bestFit="1" customWidth="1"/>
    <col min="7485" max="7485" width="12.140625" bestFit="1" customWidth="1"/>
    <col min="7486" max="7486" width="11.42578125" bestFit="1" customWidth="1"/>
    <col min="7487" max="7487" width="12.140625" bestFit="1" customWidth="1"/>
    <col min="7488" max="7488" width="11.42578125" bestFit="1" customWidth="1"/>
    <col min="7489" max="7489" width="12.140625" bestFit="1" customWidth="1"/>
    <col min="7490" max="7490" width="11.42578125" bestFit="1" customWidth="1"/>
    <col min="7491" max="7491" width="12.140625" bestFit="1" customWidth="1"/>
    <col min="7492" max="7492" width="11.42578125" bestFit="1" customWidth="1"/>
    <col min="7493" max="7493" width="12.140625" bestFit="1" customWidth="1"/>
    <col min="7494" max="7494" width="11.42578125" bestFit="1" customWidth="1"/>
    <col min="7495" max="7495" width="12.140625" bestFit="1" customWidth="1"/>
    <col min="7496" max="7496" width="11.42578125" bestFit="1" customWidth="1"/>
    <col min="7497" max="7497" width="12.140625" bestFit="1" customWidth="1"/>
    <col min="7498" max="7498" width="11.42578125" bestFit="1" customWidth="1"/>
    <col min="7499" max="7499" width="12.140625" bestFit="1" customWidth="1"/>
    <col min="7500" max="7500" width="11.42578125" bestFit="1" customWidth="1"/>
    <col min="7501" max="7501" width="12.140625" bestFit="1" customWidth="1"/>
    <col min="7502" max="7502" width="11.42578125" bestFit="1" customWidth="1"/>
    <col min="7503" max="7503" width="12.140625" bestFit="1" customWidth="1"/>
    <col min="7504" max="7504" width="11.42578125" bestFit="1" customWidth="1"/>
    <col min="7505" max="7505" width="12.140625" bestFit="1" customWidth="1"/>
    <col min="7506" max="7506" width="11.42578125" bestFit="1" customWidth="1"/>
    <col min="7507" max="7507" width="12.140625" bestFit="1" customWidth="1"/>
    <col min="7508" max="7508" width="11.42578125" bestFit="1" customWidth="1"/>
    <col min="7509" max="7509" width="12.140625" bestFit="1" customWidth="1"/>
    <col min="7510" max="7510" width="11.42578125" bestFit="1" customWidth="1"/>
    <col min="7511" max="7511" width="12.140625" bestFit="1" customWidth="1"/>
    <col min="7512" max="7512" width="11.42578125" bestFit="1" customWidth="1"/>
    <col min="7513" max="7513" width="12.140625" bestFit="1" customWidth="1"/>
    <col min="7514" max="7514" width="11.42578125" bestFit="1" customWidth="1"/>
    <col min="7515" max="7515" width="12.140625" bestFit="1" customWidth="1"/>
    <col min="7516" max="7516" width="11.42578125" bestFit="1" customWidth="1"/>
    <col min="7517" max="7517" width="12.140625" bestFit="1" customWidth="1"/>
    <col min="7518" max="7518" width="11.42578125" bestFit="1" customWidth="1"/>
    <col min="7519" max="7519" width="12.140625" bestFit="1" customWidth="1"/>
    <col min="7520" max="7520" width="11.42578125" bestFit="1" customWidth="1"/>
    <col min="7521" max="7521" width="12.140625" bestFit="1" customWidth="1"/>
    <col min="7522" max="7522" width="11.42578125" bestFit="1" customWidth="1"/>
    <col min="7523" max="7523" width="12.140625" bestFit="1" customWidth="1"/>
    <col min="7524" max="7524" width="11.42578125" bestFit="1" customWidth="1"/>
    <col min="7525" max="7525" width="12.140625" bestFit="1" customWidth="1"/>
    <col min="7526" max="7526" width="11.42578125" bestFit="1" customWidth="1"/>
    <col min="7527" max="7527" width="12.140625" bestFit="1" customWidth="1"/>
    <col min="7528" max="7528" width="11.42578125" bestFit="1" customWidth="1"/>
    <col min="7529" max="7529" width="12.140625" bestFit="1" customWidth="1"/>
    <col min="7530" max="7530" width="11.42578125" bestFit="1" customWidth="1"/>
    <col min="7531" max="7531" width="12.140625" bestFit="1" customWidth="1"/>
    <col min="7532" max="7532" width="11.42578125" bestFit="1" customWidth="1"/>
    <col min="7533" max="7533" width="12.140625" bestFit="1" customWidth="1"/>
    <col min="7534" max="7534" width="11.42578125" bestFit="1" customWidth="1"/>
    <col min="7535" max="7535" width="12.140625" bestFit="1" customWidth="1"/>
    <col min="7536" max="7536" width="11.42578125" bestFit="1" customWidth="1"/>
    <col min="7537" max="7537" width="12.140625" bestFit="1" customWidth="1"/>
    <col min="7538" max="7538" width="11.42578125" bestFit="1" customWidth="1"/>
    <col min="7539" max="7539" width="12.140625" bestFit="1" customWidth="1"/>
    <col min="7540" max="7540" width="11.42578125" bestFit="1" customWidth="1"/>
    <col min="7541" max="7541" width="12.140625" bestFit="1" customWidth="1"/>
    <col min="7542" max="7542" width="11.42578125" bestFit="1" customWidth="1"/>
    <col min="7543" max="7543" width="12.140625" bestFit="1" customWidth="1"/>
    <col min="7544" max="7544" width="11.42578125" bestFit="1" customWidth="1"/>
    <col min="7545" max="7545" width="12.140625" bestFit="1" customWidth="1"/>
    <col min="7546" max="7546" width="11.42578125" bestFit="1" customWidth="1"/>
    <col min="7547" max="7547" width="12.140625" bestFit="1" customWidth="1"/>
    <col min="7548" max="7548" width="11.42578125" bestFit="1" customWidth="1"/>
    <col min="7549" max="7549" width="12.140625" bestFit="1" customWidth="1"/>
    <col min="7550" max="7550" width="11.42578125" bestFit="1" customWidth="1"/>
    <col min="7551" max="7551" width="12.140625" bestFit="1" customWidth="1"/>
    <col min="7552" max="7552" width="11.42578125" bestFit="1" customWidth="1"/>
    <col min="7553" max="7553" width="12.140625" bestFit="1" customWidth="1"/>
    <col min="7554" max="7554" width="11.42578125" bestFit="1" customWidth="1"/>
    <col min="7555" max="7555" width="12.140625" bestFit="1" customWidth="1"/>
    <col min="7556" max="7556" width="11.42578125" bestFit="1" customWidth="1"/>
    <col min="7557" max="7557" width="12.140625" bestFit="1" customWidth="1"/>
    <col min="7558" max="7558" width="11.42578125" bestFit="1" customWidth="1"/>
    <col min="7559" max="7559" width="12.140625" bestFit="1" customWidth="1"/>
    <col min="7560" max="7560" width="11.42578125" bestFit="1" customWidth="1"/>
    <col min="7561" max="7561" width="12.140625" bestFit="1" customWidth="1"/>
    <col min="7562" max="7562" width="11.42578125" bestFit="1" customWidth="1"/>
    <col min="7563" max="7563" width="12.140625" bestFit="1" customWidth="1"/>
    <col min="7564" max="7564" width="11.42578125" bestFit="1" customWidth="1"/>
    <col min="7565" max="7565" width="12.140625" bestFit="1" customWidth="1"/>
    <col min="7566" max="7566" width="11.42578125" bestFit="1" customWidth="1"/>
    <col min="7567" max="7567" width="12.140625" bestFit="1" customWidth="1"/>
    <col min="7568" max="7568" width="11.42578125" bestFit="1" customWidth="1"/>
    <col min="7569" max="7569" width="12.140625" bestFit="1" customWidth="1"/>
    <col min="7570" max="7570" width="11.42578125" bestFit="1" customWidth="1"/>
    <col min="7571" max="7571" width="12.140625" bestFit="1" customWidth="1"/>
    <col min="7572" max="7572" width="11.42578125" bestFit="1" customWidth="1"/>
    <col min="7573" max="7573" width="12.140625" bestFit="1" customWidth="1"/>
    <col min="7574" max="7574" width="11.42578125" bestFit="1" customWidth="1"/>
    <col min="7575" max="7575" width="12.140625" bestFit="1" customWidth="1"/>
    <col min="7576" max="7576" width="11.42578125" bestFit="1" customWidth="1"/>
    <col min="7577" max="7577" width="12.140625" bestFit="1" customWidth="1"/>
    <col min="7578" max="7578" width="11.42578125" bestFit="1" customWidth="1"/>
    <col min="7579" max="7579" width="12.140625" bestFit="1" customWidth="1"/>
    <col min="7580" max="7580" width="11.42578125" bestFit="1" customWidth="1"/>
    <col min="7581" max="7581" width="12.140625" bestFit="1" customWidth="1"/>
    <col min="7582" max="7582" width="11.42578125" bestFit="1" customWidth="1"/>
    <col min="7583" max="7583" width="12.140625" bestFit="1" customWidth="1"/>
    <col min="7584" max="7584" width="11.42578125" bestFit="1" customWidth="1"/>
    <col min="7585" max="7585" width="12.140625" bestFit="1" customWidth="1"/>
    <col min="7586" max="7586" width="11.42578125" bestFit="1" customWidth="1"/>
    <col min="7587" max="7587" width="12.140625" bestFit="1" customWidth="1"/>
    <col min="7588" max="7588" width="11.42578125" bestFit="1" customWidth="1"/>
    <col min="7589" max="7589" width="12.140625" bestFit="1" customWidth="1"/>
    <col min="7590" max="7590" width="11.42578125" bestFit="1" customWidth="1"/>
    <col min="7591" max="7591" width="12.140625" bestFit="1" customWidth="1"/>
    <col min="7592" max="7592" width="11.42578125" bestFit="1" customWidth="1"/>
    <col min="7593" max="7593" width="12.140625" bestFit="1" customWidth="1"/>
    <col min="7594" max="7594" width="11.42578125" bestFit="1" customWidth="1"/>
    <col min="7595" max="7595" width="12.140625" bestFit="1" customWidth="1"/>
    <col min="7596" max="7596" width="11.42578125" bestFit="1" customWidth="1"/>
    <col min="7597" max="7597" width="12.140625" bestFit="1" customWidth="1"/>
    <col min="7598" max="7598" width="11.42578125" bestFit="1" customWidth="1"/>
    <col min="7599" max="7599" width="12.140625" bestFit="1" customWidth="1"/>
    <col min="7600" max="7600" width="11.42578125" bestFit="1" customWidth="1"/>
    <col min="7601" max="7601" width="12.140625" bestFit="1" customWidth="1"/>
    <col min="7602" max="7602" width="11.42578125" bestFit="1" customWidth="1"/>
    <col min="7603" max="7603" width="12.140625" bestFit="1" customWidth="1"/>
    <col min="7604" max="7604" width="11.42578125" bestFit="1" customWidth="1"/>
    <col min="7605" max="7605" width="12.140625" bestFit="1" customWidth="1"/>
    <col min="7606" max="7606" width="11.42578125" bestFit="1" customWidth="1"/>
    <col min="7607" max="7607" width="12.140625" bestFit="1" customWidth="1"/>
    <col min="7608" max="7608" width="11.42578125" bestFit="1" customWidth="1"/>
    <col min="7609" max="7609" width="12.140625" bestFit="1" customWidth="1"/>
    <col min="7610" max="7610" width="11.42578125" bestFit="1" customWidth="1"/>
    <col min="7611" max="7611" width="12.140625" bestFit="1" customWidth="1"/>
    <col min="7612" max="7612" width="11.42578125" bestFit="1" customWidth="1"/>
    <col min="7613" max="7613" width="12.140625" bestFit="1" customWidth="1"/>
    <col min="7614" max="7614" width="11.42578125" bestFit="1" customWidth="1"/>
    <col min="7615" max="7615" width="12.140625" bestFit="1" customWidth="1"/>
    <col min="7616" max="7616" width="11.42578125" bestFit="1" customWidth="1"/>
    <col min="7617" max="7617" width="12.140625" bestFit="1" customWidth="1"/>
    <col min="7618" max="7618" width="11.42578125" bestFit="1" customWidth="1"/>
    <col min="7619" max="7619" width="12.140625" bestFit="1" customWidth="1"/>
    <col min="7620" max="7620" width="11.42578125" bestFit="1" customWidth="1"/>
    <col min="7621" max="7621" width="12.140625" bestFit="1" customWidth="1"/>
    <col min="7622" max="7622" width="11.42578125" bestFit="1" customWidth="1"/>
    <col min="7623" max="7623" width="12.140625" bestFit="1" customWidth="1"/>
    <col min="7624" max="7624" width="11.42578125" bestFit="1" customWidth="1"/>
    <col min="7625" max="7625" width="12.140625" bestFit="1" customWidth="1"/>
    <col min="7626" max="7626" width="11.42578125" bestFit="1" customWidth="1"/>
    <col min="7627" max="7627" width="12.140625" bestFit="1" customWidth="1"/>
    <col min="7628" max="7628" width="11.42578125" bestFit="1" customWidth="1"/>
    <col min="7629" max="7629" width="12.140625" bestFit="1" customWidth="1"/>
    <col min="7630" max="7630" width="11.42578125" bestFit="1" customWidth="1"/>
    <col min="7631" max="7631" width="12.140625" bestFit="1" customWidth="1"/>
    <col min="7632" max="7632" width="11.42578125" bestFit="1" customWidth="1"/>
    <col min="7633" max="7633" width="12.140625" bestFit="1" customWidth="1"/>
    <col min="7634" max="7634" width="11.42578125" bestFit="1" customWidth="1"/>
    <col min="7635" max="7635" width="12.140625" bestFit="1" customWidth="1"/>
    <col min="7636" max="7636" width="11.42578125" bestFit="1" customWidth="1"/>
    <col min="7637" max="7637" width="12.140625" bestFit="1" customWidth="1"/>
    <col min="7638" max="7638" width="11.42578125" bestFit="1" customWidth="1"/>
    <col min="7639" max="7639" width="12.140625" bestFit="1" customWidth="1"/>
    <col min="7640" max="7640" width="11.42578125" bestFit="1" customWidth="1"/>
    <col min="7641" max="7641" width="12.140625" bestFit="1" customWidth="1"/>
    <col min="7642" max="7642" width="11.42578125" bestFit="1" customWidth="1"/>
    <col min="7643" max="7643" width="12.140625" bestFit="1" customWidth="1"/>
    <col min="7644" max="7644" width="11.42578125" bestFit="1" customWidth="1"/>
    <col min="7645" max="7645" width="12.140625" bestFit="1" customWidth="1"/>
    <col min="7646" max="7646" width="11.42578125" bestFit="1" customWidth="1"/>
    <col min="7647" max="7647" width="12.140625" bestFit="1" customWidth="1"/>
    <col min="7648" max="7648" width="11.42578125" bestFit="1" customWidth="1"/>
    <col min="7649" max="7649" width="12.140625" bestFit="1" customWidth="1"/>
    <col min="7650" max="7650" width="11.42578125" bestFit="1" customWidth="1"/>
    <col min="7651" max="7651" width="12.140625" bestFit="1" customWidth="1"/>
    <col min="7652" max="7652" width="11.42578125" bestFit="1" customWidth="1"/>
    <col min="7653" max="7653" width="12.140625" bestFit="1" customWidth="1"/>
    <col min="7654" max="7654" width="11.42578125" bestFit="1" customWidth="1"/>
    <col min="7655" max="7655" width="12.140625" bestFit="1" customWidth="1"/>
    <col min="7656" max="7656" width="11.42578125" bestFit="1" customWidth="1"/>
    <col min="7657" max="7657" width="12.140625" bestFit="1" customWidth="1"/>
    <col min="7658" max="7658" width="11.42578125" bestFit="1" customWidth="1"/>
    <col min="7659" max="7659" width="12.140625" bestFit="1" customWidth="1"/>
    <col min="7660" max="7660" width="11.42578125" bestFit="1" customWidth="1"/>
    <col min="7661" max="7661" width="12.140625" bestFit="1" customWidth="1"/>
    <col min="7662" max="7662" width="11.42578125" bestFit="1" customWidth="1"/>
    <col min="7663" max="7663" width="12.140625" bestFit="1" customWidth="1"/>
    <col min="7664" max="7664" width="11.42578125" bestFit="1" customWidth="1"/>
    <col min="7665" max="7665" width="12.140625" bestFit="1" customWidth="1"/>
    <col min="7666" max="7666" width="11.42578125" bestFit="1" customWidth="1"/>
    <col min="7667" max="7667" width="12.140625" bestFit="1" customWidth="1"/>
    <col min="7668" max="7668" width="11.42578125" bestFit="1" customWidth="1"/>
    <col min="7669" max="7669" width="12.140625" bestFit="1" customWidth="1"/>
    <col min="7670" max="7670" width="11.42578125" bestFit="1" customWidth="1"/>
    <col min="7671" max="7671" width="12.140625" bestFit="1" customWidth="1"/>
    <col min="7672" max="7672" width="11.42578125" bestFit="1" customWidth="1"/>
    <col min="7673" max="7673" width="12.140625" bestFit="1" customWidth="1"/>
    <col min="7674" max="7674" width="11.42578125" bestFit="1" customWidth="1"/>
    <col min="7675" max="7675" width="12.140625" bestFit="1" customWidth="1"/>
    <col min="7676" max="7676" width="11.42578125" bestFit="1" customWidth="1"/>
    <col min="7677" max="7677" width="12.140625" bestFit="1" customWidth="1"/>
    <col min="7678" max="7678" width="11.42578125" bestFit="1" customWidth="1"/>
    <col min="7679" max="7679" width="12.140625" bestFit="1" customWidth="1"/>
    <col min="7680" max="7680" width="11.42578125" bestFit="1" customWidth="1"/>
    <col min="7681" max="7681" width="12.140625" bestFit="1" customWidth="1"/>
    <col min="7682" max="7682" width="11.42578125" bestFit="1" customWidth="1"/>
    <col min="7683" max="7683" width="12.140625" bestFit="1" customWidth="1"/>
    <col min="7684" max="7684" width="11.42578125" bestFit="1" customWidth="1"/>
    <col min="7685" max="7685" width="12.140625" bestFit="1" customWidth="1"/>
    <col min="7686" max="7686" width="11.42578125" bestFit="1" customWidth="1"/>
    <col min="7687" max="7687" width="12.140625" bestFit="1" customWidth="1"/>
    <col min="7688" max="7688" width="11.42578125" bestFit="1" customWidth="1"/>
    <col min="7689" max="7689" width="12.140625" bestFit="1" customWidth="1"/>
    <col min="7690" max="7690" width="11.42578125" bestFit="1" customWidth="1"/>
    <col min="7691" max="7691" width="12.140625" bestFit="1" customWidth="1"/>
    <col min="7692" max="7692" width="11.42578125" bestFit="1" customWidth="1"/>
    <col min="7693" max="7693" width="12.140625" bestFit="1" customWidth="1"/>
    <col min="7694" max="7694" width="11.42578125" bestFit="1" customWidth="1"/>
    <col min="7695" max="7695" width="12.140625" bestFit="1" customWidth="1"/>
    <col min="7696" max="7696" width="11.42578125" bestFit="1" customWidth="1"/>
    <col min="7697" max="7697" width="12.140625" bestFit="1" customWidth="1"/>
    <col min="7698" max="7698" width="11.42578125" bestFit="1" customWidth="1"/>
    <col min="7699" max="7699" width="12.140625" bestFit="1" customWidth="1"/>
    <col min="7700" max="7700" width="11.42578125" bestFit="1" customWidth="1"/>
    <col min="7701" max="7701" width="12.140625" bestFit="1" customWidth="1"/>
    <col min="7702" max="7702" width="11.42578125" bestFit="1" customWidth="1"/>
    <col min="7703" max="7703" width="12.140625" bestFit="1" customWidth="1"/>
    <col min="7704" max="7704" width="11.42578125" bestFit="1" customWidth="1"/>
    <col min="7705" max="7705" width="12.140625" bestFit="1" customWidth="1"/>
    <col min="7706" max="7706" width="11.42578125" bestFit="1" customWidth="1"/>
    <col min="7707" max="7707" width="12.140625" bestFit="1" customWidth="1"/>
    <col min="7708" max="7708" width="11.42578125" bestFit="1" customWidth="1"/>
    <col min="7709" max="7709" width="12.140625" bestFit="1" customWidth="1"/>
    <col min="7710" max="7710" width="11.42578125" bestFit="1" customWidth="1"/>
    <col min="7711" max="7711" width="12.140625" bestFit="1" customWidth="1"/>
    <col min="7712" max="7712" width="11.42578125" bestFit="1" customWidth="1"/>
    <col min="7713" max="7713" width="17.28515625" bestFit="1" customWidth="1"/>
    <col min="7714" max="7714" width="16.42578125" bestFit="1" customWidth="1"/>
    <col min="7715" max="7715" width="6" bestFit="1" customWidth="1"/>
    <col min="7716" max="7716" width="8.85546875" bestFit="1" customWidth="1"/>
    <col min="7717" max="7717" width="7.85546875" bestFit="1" customWidth="1"/>
    <col min="7718" max="7718" width="7" bestFit="1" customWidth="1"/>
    <col min="7719" max="7719" width="10.42578125" bestFit="1" customWidth="1"/>
    <col min="7720" max="7720" width="7.85546875" bestFit="1" customWidth="1"/>
    <col min="7721" max="7721" width="10.42578125" bestFit="1" customWidth="1"/>
    <col min="7722" max="7722" width="7.85546875" bestFit="1" customWidth="1"/>
    <col min="7723" max="7723" width="10.42578125" bestFit="1" customWidth="1"/>
    <col min="7724" max="7724" width="7.85546875" bestFit="1" customWidth="1"/>
    <col min="7725" max="7725" width="6" bestFit="1" customWidth="1"/>
    <col min="7726" max="7726" width="10.42578125" bestFit="1" customWidth="1"/>
    <col min="7727" max="7727" width="8.85546875" bestFit="1" customWidth="1"/>
    <col min="7728" max="7728" width="11.42578125" bestFit="1" customWidth="1"/>
    <col min="7729" max="7729" width="7" bestFit="1" customWidth="1"/>
    <col min="7730" max="7730" width="6" bestFit="1" customWidth="1"/>
    <col min="7731" max="7731" width="7" bestFit="1" customWidth="1"/>
    <col min="7732" max="7733" width="6" bestFit="1" customWidth="1"/>
    <col min="7734" max="7734" width="7" bestFit="1" customWidth="1"/>
    <col min="7735" max="7736" width="8.85546875" bestFit="1" customWidth="1"/>
    <col min="7737" max="7737" width="11.42578125" bestFit="1" customWidth="1"/>
    <col min="7738" max="7738" width="7.85546875" bestFit="1" customWidth="1"/>
    <col min="7739" max="7739" width="10.42578125" bestFit="1" customWidth="1"/>
    <col min="7740" max="7740" width="8.85546875" bestFit="1" customWidth="1"/>
    <col min="7741" max="7741" width="11.42578125" bestFit="1" customWidth="1"/>
    <col min="7742" max="7742" width="5.85546875" bestFit="1" customWidth="1"/>
    <col min="7743" max="7743" width="6" bestFit="1" customWidth="1"/>
    <col min="7744" max="7744" width="4" bestFit="1" customWidth="1"/>
    <col min="7745" max="7745" width="8.85546875" bestFit="1" customWidth="1"/>
    <col min="7746" max="7746" width="7.85546875" bestFit="1" customWidth="1"/>
    <col min="7747" max="7747" width="10.42578125" bestFit="1" customWidth="1"/>
    <col min="7748" max="7748" width="7.85546875" bestFit="1" customWidth="1"/>
    <col min="7749" max="7749" width="10.42578125" bestFit="1" customWidth="1"/>
    <col min="7750" max="7750" width="6" bestFit="1" customWidth="1"/>
    <col min="7751" max="7751" width="8.85546875" bestFit="1" customWidth="1"/>
    <col min="7752" max="7752" width="7.85546875" bestFit="1" customWidth="1"/>
    <col min="7753" max="7753" width="10.42578125" bestFit="1" customWidth="1"/>
    <col min="7754" max="7754" width="7.85546875" bestFit="1" customWidth="1"/>
    <col min="7755" max="7755" width="10.42578125" bestFit="1" customWidth="1"/>
    <col min="7756" max="7757" width="6" bestFit="1" customWidth="1"/>
    <col min="7758" max="7759" width="7" bestFit="1" customWidth="1"/>
    <col min="7760" max="7761" width="8.85546875" bestFit="1" customWidth="1"/>
    <col min="7762" max="7762" width="11.42578125" bestFit="1" customWidth="1"/>
    <col min="7763" max="7763" width="7.85546875" bestFit="1" customWidth="1"/>
    <col min="7764" max="7764" width="6" bestFit="1" customWidth="1"/>
    <col min="7765" max="7765" width="10.42578125" bestFit="1" customWidth="1"/>
    <col min="7766" max="7766" width="7.85546875" bestFit="1" customWidth="1"/>
    <col min="7767" max="7767" width="10.42578125" bestFit="1" customWidth="1"/>
    <col min="7768" max="7768" width="7" bestFit="1" customWidth="1"/>
    <col min="7769" max="7770" width="8.85546875" bestFit="1" customWidth="1"/>
    <col min="7771" max="7771" width="11.42578125" bestFit="1" customWidth="1"/>
    <col min="7772" max="7772" width="7.85546875" bestFit="1" customWidth="1"/>
    <col min="7773" max="7773" width="10.42578125" bestFit="1" customWidth="1"/>
    <col min="7774" max="7774" width="7.85546875" bestFit="1" customWidth="1"/>
    <col min="7775" max="7775" width="10.42578125" bestFit="1" customWidth="1"/>
    <col min="7776" max="7778" width="7" bestFit="1" customWidth="1"/>
    <col min="7779" max="7779" width="8.85546875" bestFit="1" customWidth="1"/>
    <col min="7780" max="7780" width="7.85546875" bestFit="1" customWidth="1"/>
    <col min="7781" max="7781" width="10.42578125" bestFit="1" customWidth="1"/>
    <col min="7782" max="7782" width="7.85546875" bestFit="1" customWidth="1"/>
    <col min="7783" max="7783" width="10.42578125" bestFit="1" customWidth="1"/>
    <col min="7784" max="7784" width="8.85546875" bestFit="1" customWidth="1"/>
    <col min="7785" max="7785" width="11.42578125" bestFit="1" customWidth="1"/>
    <col min="7786" max="7786" width="7.85546875" bestFit="1" customWidth="1"/>
    <col min="7787" max="7787" width="7" bestFit="1" customWidth="1"/>
    <col min="7788" max="7788" width="10.42578125" bestFit="1" customWidth="1"/>
    <col min="7789" max="7789" width="5.85546875" bestFit="1" customWidth="1"/>
    <col min="7790" max="7790" width="4" bestFit="1" customWidth="1"/>
    <col min="7791" max="7791" width="8.85546875" bestFit="1" customWidth="1"/>
    <col min="7792" max="7792" width="7.85546875" bestFit="1" customWidth="1"/>
    <col min="7793" max="7793" width="10.42578125" bestFit="1" customWidth="1"/>
    <col min="7794" max="7794" width="7.85546875" bestFit="1" customWidth="1"/>
    <col min="7795" max="7795" width="10.42578125" bestFit="1" customWidth="1"/>
    <col min="7796" max="7796" width="5.85546875" bestFit="1" customWidth="1"/>
    <col min="7797" max="7798" width="8.85546875" bestFit="1" customWidth="1"/>
    <col min="7799" max="7799" width="11.42578125" bestFit="1" customWidth="1"/>
    <col min="7800" max="7800" width="7" bestFit="1" customWidth="1"/>
    <col min="7801" max="7801" width="4" bestFit="1" customWidth="1"/>
    <col min="7802" max="7802" width="6" bestFit="1" customWidth="1"/>
    <col min="7803" max="7804" width="8.85546875" bestFit="1" customWidth="1"/>
    <col min="7805" max="7805" width="11.42578125" bestFit="1" customWidth="1"/>
    <col min="7806" max="7806" width="7.85546875" bestFit="1" customWidth="1"/>
    <col min="7807" max="7807" width="10.42578125" bestFit="1" customWidth="1"/>
    <col min="7808" max="7808" width="7.85546875" bestFit="1" customWidth="1"/>
    <col min="7809" max="7809" width="10.42578125" bestFit="1" customWidth="1"/>
    <col min="7810" max="7810" width="7" bestFit="1" customWidth="1"/>
    <col min="7811" max="7811" width="8.85546875" bestFit="1" customWidth="1"/>
    <col min="7812" max="7812" width="7.85546875" bestFit="1" customWidth="1"/>
    <col min="7813" max="7813" width="10.42578125" bestFit="1" customWidth="1"/>
    <col min="7814" max="7814" width="7.85546875" bestFit="1" customWidth="1"/>
    <col min="7815" max="7815" width="10.42578125" bestFit="1" customWidth="1"/>
    <col min="7816" max="7816" width="8.85546875" bestFit="1" customWidth="1"/>
    <col min="7817" max="7817" width="11.42578125" bestFit="1" customWidth="1"/>
    <col min="7818" max="7818" width="6" bestFit="1" customWidth="1"/>
    <col min="7819" max="7819" width="7" bestFit="1" customWidth="1"/>
    <col min="7820" max="7820" width="8.85546875" bestFit="1" customWidth="1"/>
    <col min="7821" max="7821" width="7.85546875" bestFit="1" customWidth="1"/>
    <col min="7822" max="7822" width="10.42578125" bestFit="1" customWidth="1"/>
    <col min="7823" max="7823" width="5.85546875" bestFit="1" customWidth="1"/>
    <col min="7824" max="7825" width="8.85546875" bestFit="1" customWidth="1"/>
    <col min="7826" max="7826" width="11.42578125" bestFit="1" customWidth="1"/>
    <col min="7827" max="7827" width="8.85546875" bestFit="1" customWidth="1"/>
    <col min="7828" max="7828" width="11.42578125" bestFit="1" customWidth="1"/>
    <col min="7829" max="7829" width="6" bestFit="1" customWidth="1"/>
    <col min="7830" max="7830" width="7" bestFit="1" customWidth="1"/>
    <col min="7831" max="7831" width="8.85546875" bestFit="1" customWidth="1"/>
    <col min="7832" max="7832" width="7" bestFit="1" customWidth="1"/>
    <col min="7833" max="7834" width="8.85546875" bestFit="1" customWidth="1"/>
    <col min="7835" max="7835" width="11.42578125" bestFit="1" customWidth="1"/>
    <col min="7836" max="7836" width="7.85546875" bestFit="1" customWidth="1"/>
    <col min="7837" max="7837" width="10.42578125" bestFit="1" customWidth="1"/>
    <col min="7838" max="7838" width="7.85546875" bestFit="1" customWidth="1"/>
    <col min="7839" max="7839" width="10.42578125" bestFit="1" customWidth="1"/>
    <col min="7840" max="7840" width="8.85546875" bestFit="1" customWidth="1"/>
    <col min="7841" max="7841" width="11.42578125" bestFit="1" customWidth="1"/>
    <col min="7842" max="7842" width="7.85546875" bestFit="1" customWidth="1"/>
    <col min="7843" max="7843" width="4" bestFit="1" customWidth="1"/>
    <col min="7844" max="7844" width="10.42578125" bestFit="1" customWidth="1"/>
    <col min="7845" max="7845" width="6" bestFit="1" customWidth="1"/>
    <col min="7846" max="7846" width="7" bestFit="1" customWidth="1"/>
    <col min="7847" max="7847" width="8.85546875" bestFit="1" customWidth="1"/>
    <col min="7848" max="7848" width="7.85546875" bestFit="1" customWidth="1"/>
    <col min="7849" max="7849" width="10.42578125" bestFit="1" customWidth="1"/>
    <col min="7850" max="7850" width="7.85546875" bestFit="1" customWidth="1"/>
    <col min="7851" max="7851" width="10.42578125" bestFit="1" customWidth="1"/>
    <col min="7852" max="7852" width="7" bestFit="1" customWidth="1"/>
    <col min="7853" max="7853" width="4" bestFit="1" customWidth="1"/>
    <col min="7854" max="7854" width="8.85546875" bestFit="1" customWidth="1"/>
    <col min="7855" max="7855" width="7.85546875" bestFit="1" customWidth="1"/>
    <col min="7856" max="7856" width="6" bestFit="1" customWidth="1"/>
    <col min="7857" max="7857" width="10.42578125" bestFit="1" customWidth="1"/>
    <col min="7858" max="7858" width="7.85546875" bestFit="1" customWidth="1"/>
    <col min="7859" max="7859" width="10.42578125" bestFit="1" customWidth="1"/>
    <col min="7860" max="7860" width="5.85546875" bestFit="1" customWidth="1"/>
    <col min="7861" max="7862" width="6" bestFit="1" customWidth="1"/>
    <col min="7863" max="7864" width="8.85546875" bestFit="1" customWidth="1"/>
    <col min="7865" max="7865" width="11.42578125" bestFit="1" customWidth="1"/>
    <col min="7866" max="7866" width="7.85546875" bestFit="1" customWidth="1"/>
    <col min="7867" max="7867" width="10.42578125" bestFit="1" customWidth="1"/>
    <col min="7868" max="7868" width="7" bestFit="1" customWidth="1"/>
    <col min="7869" max="7869" width="8.85546875" bestFit="1" customWidth="1"/>
    <col min="7870" max="7870" width="7.85546875" bestFit="1" customWidth="1"/>
    <col min="7871" max="7871" width="7" bestFit="1" customWidth="1"/>
    <col min="7872" max="7872" width="10.42578125" bestFit="1" customWidth="1"/>
    <col min="7873" max="7873" width="8.85546875" bestFit="1" customWidth="1"/>
    <col min="7874" max="7874" width="11.42578125" bestFit="1" customWidth="1"/>
    <col min="7875" max="7875" width="7.85546875" bestFit="1" customWidth="1"/>
    <col min="7876" max="7876" width="7" bestFit="1" customWidth="1"/>
    <col min="7877" max="7877" width="10.42578125" bestFit="1" customWidth="1"/>
    <col min="7878" max="7878" width="5.85546875" bestFit="1" customWidth="1"/>
    <col min="7879" max="7879" width="8.85546875" bestFit="1" customWidth="1"/>
    <col min="7880" max="7880" width="7.85546875" bestFit="1" customWidth="1"/>
    <col min="7881" max="7881" width="10.42578125" bestFit="1" customWidth="1"/>
    <col min="7882" max="7882" width="5.85546875" bestFit="1" customWidth="1"/>
    <col min="7883" max="7884" width="6" bestFit="1" customWidth="1"/>
    <col min="7885" max="7886" width="7" bestFit="1" customWidth="1"/>
    <col min="7887" max="7888" width="8.85546875" bestFit="1" customWidth="1"/>
    <col min="7889" max="7889" width="11.42578125" bestFit="1" customWidth="1"/>
    <col min="7890" max="7890" width="8.85546875" bestFit="1" customWidth="1"/>
    <col min="7891" max="7891" width="11.42578125" bestFit="1" customWidth="1"/>
    <col min="7892" max="7892" width="6" bestFit="1" customWidth="1"/>
    <col min="7893" max="7893" width="8.85546875" bestFit="1" customWidth="1"/>
    <col min="7894" max="7894" width="7.85546875" bestFit="1" customWidth="1"/>
    <col min="7895" max="7895" width="10.42578125" bestFit="1" customWidth="1"/>
    <col min="7896" max="7896" width="5.85546875" bestFit="1" customWidth="1"/>
    <col min="7897" max="7898" width="8.85546875" bestFit="1" customWidth="1"/>
    <col min="7899" max="7899" width="11.42578125" bestFit="1" customWidth="1"/>
    <col min="7900" max="7900" width="6" bestFit="1" customWidth="1"/>
    <col min="7901" max="7901" width="8.85546875" bestFit="1" customWidth="1"/>
    <col min="7902" max="7902" width="7.85546875" bestFit="1" customWidth="1"/>
    <col min="7903" max="7903" width="10.42578125" bestFit="1" customWidth="1"/>
    <col min="7904" max="7904" width="8.85546875" bestFit="1" customWidth="1"/>
    <col min="7905" max="7905" width="11.42578125" bestFit="1" customWidth="1"/>
    <col min="7906" max="7906" width="7" bestFit="1" customWidth="1"/>
    <col min="7907" max="7907" width="8.85546875" bestFit="1" customWidth="1"/>
    <col min="7908" max="7908" width="7.85546875" bestFit="1" customWidth="1"/>
    <col min="7909" max="7909" width="6" bestFit="1" customWidth="1"/>
    <col min="7910" max="7910" width="10.42578125" bestFit="1" customWidth="1"/>
    <col min="7911" max="7911" width="8.85546875" bestFit="1" customWidth="1"/>
    <col min="7912" max="7912" width="11.42578125" bestFit="1" customWidth="1"/>
    <col min="7913" max="7913" width="5.85546875" bestFit="1" customWidth="1"/>
    <col min="7914" max="7914" width="4" bestFit="1" customWidth="1"/>
    <col min="7915" max="7915" width="6" bestFit="1" customWidth="1"/>
    <col min="7916" max="7916" width="8.85546875" bestFit="1" customWidth="1"/>
    <col min="7917" max="7917" width="7" bestFit="1" customWidth="1"/>
    <col min="7918" max="7919" width="8.85546875" bestFit="1" customWidth="1"/>
    <col min="7920" max="7920" width="11.42578125" bestFit="1" customWidth="1"/>
    <col min="7921" max="7921" width="7.85546875" bestFit="1" customWidth="1"/>
    <col min="7922" max="7922" width="7" bestFit="1" customWidth="1"/>
    <col min="7923" max="7923" width="10.42578125" bestFit="1" customWidth="1"/>
    <col min="7924" max="7924" width="7.85546875" bestFit="1" customWidth="1"/>
    <col min="7925" max="7925" width="10.42578125" bestFit="1" customWidth="1"/>
    <col min="7926" max="7926" width="8.85546875" bestFit="1" customWidth="1"/>
    <col min="7927" max="7927" width="11.42578125" bestFit="1" customWidth="1"/>
    <col min="7928" max="7928" width="7" bestFit="1" customWidth="1"/>
    <col min="7929" max="7929" width="6" bestFit="1" customWidth="1"/>
    <col min="7930" max="7930" width="4" bestFit="1" customWidth="1"/>
    <col min="7931" max="7932" width="8.85546875" bestFit="1" customWidth="1"/>
    <col min="7933" max="7933" width="11.42578125" bestFit="1" customWidth="1"/>
    <col min="7934" max="7934" width="7.85546875" bestFit="1" customWidth="1"/>
    <col min="7935" max="7935" width="10.42578125" bestFit="1" customWidth="1"/>
    <col min="7936" max="7936" width="6" bestFit="1" customWidth="1"/>
    <col min="7937" max="7938" width="8.85546875" bestFit="1" customWidth="1"/>
    <col min="7939" max="7939" width="11.42578125" bestFit="1" customWidth="1"/>
    <col min="7940" max="7940" width="7.85546875" bestFit="1" customWidth="1"/>
    <col min="7941" max="7941" width="10.42578125" bestFit="1" customWidth="1"/>
    <col min="7942" max="7942" width="5.85546875" bestFit="1" customWidth="1"/>
    <col min="7943" max="7943" width="7" bestFit="1" customWidth="1"/>
    <col min="7944" max="7944" width="8.85546875" bestFit="1" customWidth="1"/>
    <col min="7945" max="7945" width="7.85546875" bestFit="1" customWidth="1"/>
    <col min="7946" max="7946" width="10.42578125" bestFit="1" customWidth="1"/>
    <col min="7947" max="7947" width="7" bestFit="1" customWidth="1"/>
    <col min="7948" max="7948" width="6" bestFit="1" customWidth="1"/>
    <col min="7949" max="7949" width="7" bestFit="1" customWidth="1"/>
    <col min="7950" max="7950" width="4" bestFit="1" customWidth="1"/>
    <col min="7951" max="7951" width="8.85546875" bestFit="1" customWidth="1"/>
    <col min="7952" max="7952" width="7.85546875" bestFit="1" customWidth="1"/>
    <col min="7953" max="7953" width="10.42578125" bestFit="1" customWidth="1"/>
    <col min="7954" max="7954" width="7.85546875" bestFit="1" customWidth="1"/>
    <col min="7955" max="7955" width="10.42578125" bestFit="1" customWidth="1"/>
    <col min="7956" max="7956" width="6" bestFit="1" customWidth="1"/>
    <col min="7957" max="7958" width="4" bestFit="1" customWidth="1"/>
    <col min="7959" max="7959" width="8.85546875" bestFit="1" customWidth="1"/>
    <col min="7960" max="7960" width="7.85546875" bestFit="1" customWidth="1"/>
    <col min="7961" max="7961" width="10.42578125" bestFit="1" customWidth="1"/>
    <col min="7962" max="7962" width="7" bestFit="1" customWidth="1"/>
    <col min="7963" max="7963" width="4" bestFit="1" customWidth="1"/>
    <col min="7964" max="7966" width="6" bestFit="1" customWidth="1"/>
    <col min="7967" max="7967" width="8.85546875" bestFit="1" customWidth="1"/>
    <col min="7968" max="7968" width="7.85546875" bestFit="1" customWidth="1"/>
    <col min="7969" max="7969" width="10.42578125" bestFit="1" customWidth="1"/>
    <col min="7970" max="7970" width="8.85546875" bestFit="1" customWidth="1"/>
    <col min="7971" max="7971" width="11.42578125" bestFit="1" customWidth="1"/>
    <col min="7972" max="7972" width="7" bestFit="1" customWidth="1"/>
    <col min="7973" max="7973" width="4" bestFit="1" customWidth="1"/>
    <col min="7974" max="7974" width="8.85546875" bestFit="1" customWidth="1"/>
    <col min="7975" max="7975" width="5.85546875" bestFit="1" customWidth="1"/>
    <col min="7976" max="7976" width="4" bestFit="1" customWidth="1"/>
    <col min="7977" max="7977" width="8.85546875" bestFit="1" customWidth="1"/>
    <col min="7978" max="7978" width="7.85546875" bestFit="1" customWidth="1"/>
    <col min="7979" max="7979" width="10.42578125" bestFit="1" customWidth="1"/>
    <col min="7980" max="7980" width="6" bestFit="1" customWidth="1"/>
    <col min="7981" max="7982" width="7" bestFit="1" customWidth="1"/>
    <col min="7983" max="7983" width="6" bestFit="1" customWidth="1"/>
    <col min="7984" max="7984" width="8.85546875" bestFit="1" customWidth="1"/>
    <col min="7985" max="7985" width="7.85546875" bestFit="1" customWidth="1"/>
    <col min="7986" max="7986" width="10.42578125" bestFit="1" customWidth="1"/>
    <col min="7987" max="7987" width="6" bestFit="1" customWidth="1"/>
    <col min="7988" max="7988" width="8.85546875" bestFit="1" customWidth="1"/>
    <col min="7989" max="7989" width="7.85546875" bestFit="1" customWidth="1"/>
    <col min="7990" max="7990" width="10.42578125" bestFit="1" customWidth="1"/>
    <col min="7991" max="7991" width="8.85546875" bestFit="1" customWidth="1"/>
    <col min="7992" max="7992" width="11.42578125" bestFit="1" customWidth="1"/>
    <col min="7993" max="7993" width="7" bestFit="1" customWidth="1"/>
    <col min="7994" max="7994" width="6" bestFit="1" customWidth="1"/>
    <col min="7995" max="7995" width="8.85546875" bestFit="1" customWidth="1"/>
    <col min="7996" max="7996" width="7.85546875" bestFit="1" customWidth="1"/>
    <col min="7997" max="7997" width="7" bestFit="1" customWidth="1"/>
    <col min="7998" max="7998" width="10.42578125" bestFit="1" customWidth="1"/>
    <col min="7999" max="7999" width="6" bestFit="1" customWidth="1"/>
    <col min="8000" max="8000" width="8.85546875" bestFit="1" customWidth="1"/>
    <col min="8001" max="8001" width="7.85546875" bestFit="1" customWidth="1"/>
    <col min="8002" max="8002" width="10.42578125" bestFit="1" customWidth="1"/>
    <col min="8003" max="8003" width="7" bestFit="1" customWidth="1"/>
    <col min="8004" max="8004" width="4" bestFit="1" customWidth="1"/>
    <col min="8005" max="8005" width="7" bestFit="1" customWidth="1"/>
    <col min="8006" max="8007" width="8.85546875" bestFit="1" customWidth="1"/>
    <col min="8008" max="8008" width="11.42578125" bestFit="1" customWidth="1"/>
    <col min="8009" max="8009" width="7.85546875" bestFit="1" customWidth="1"/>
    <col min="8010" max="8010" width="10.42578125" bestFit="1" customWidth="1"/>
    <col min="8011" max="8011" width="7.85546875" bestFit="1" customWidth="1"/>
    <col min="8012" max="8012" width="10.42578125" bestFit="1" customWidth="1"/>
    <col min="8013" max="8013" width="7" bestFit="1" customWidth="1"/>
    <col min="8014" max="8014" width="8.85546875" bestFit="1" customWidth="1"/>
    <col min="8015" max="8015" width="7.85546875" bestFit="1" customWidth="1"/>
    <col min="8016" max="8016" width="10.42578125" bestFit="1" customWidth="1"/>
    <col min="8017" max="8017" width="6" bestFit="1" customWidth="1"/>
    <col min="8018" max="8018" width="4" bestFit="1" customWidth="1"/>
    <col min="8019" max="8019" width="8.85546875" bestFit="1" customWidth="1"/>
    <col min="8020" max="8020" width="7.85546875" bestFit="1" customWidth="1"/>
    <col min="8021" max="8021" width="10.42578125" bestFit="1" customWidth="1"/>
    <col min="8022" max="8022" width="8.85546875" bestFit="1" customWidth="1"/>
    <col min="8023" max="8023" width="11.42578125" bestFit="1" customWidth="1"/>
    <col min="8024" max="8024" width="6" bestFit="1" customWidth="1"/>
    <col min="8025" max="8026" width="8.85546875" bestFit="1" customWidth="1"/>
    <col min="8027" max="8027" width="11.42578125" bestFit="1" customWidth="1"/>
    <col min="8028" max="8028" width="7" bestFit="1" customWidth="1"/>
    <col min="8029" max="8029" width="4" bestFit="1" customWidth="1"/>
    <col min="8030" max="8030" width="7" bestFit="1" customWidth="1"/>
    <col min="8031" max="8032" width="8.85546875" bestFit="1" customWidth="1"/>
    <col min="8033" max="8033" width="11.42578125" bestFit="1" customWidth="1"/>
    <col min="8034" max="8034" width="5.85546875" bestFit="1" customWidth="1"/>
    <col min="8035" max="8036" width="8.85546875" bestFit="1" customWidth="1"/>
    <col min="8037" max="8037" width="11.42578125" bestFit="1" customWidth="1"/>
    <col min="8038" max="8038" width="7.85546875" bestFit="1" customWidth="1"/>
    <col min="8039" max="8039" width="10.42578125" bestFit="1" customWidth="1"/>
    <col min="8040" max="8040" width="7" bestFit="1" customWidth="1"/>
    <col min="8041" max="8041" width="6" bestFit="1" customWidth="1"/>
    <col min="8042" max="8043" width="8.85546875" bestFit="1" customWidth="1"/>
    <col min="8044" max="8044" width="11.42578125" bestFit="1" customWidth="1"/>
    <col min="8045" max="8045" width="7.85546875" bestFit="1" customWidth="1"/>
    <col min="8046" max="8046" width="10.42578125" bestFit="1" customWidth="1"/>
    <col min="8047" max="8047" width="5.85546875" bestFit="1" customWidth="1"/>
    <col min="8048" max="8048" width="6" bestFit="1" customWidth="1"/>
    <col min="8049" max="8049" width="8.85546875" bestFit="1" customWidth="1"/>
    <col min="8050" max="8050" width="7.85546875" bestFit="1" customWidth="1"/>
    <col min="8051" max="8051" width="10.42578125" bestFit="1" customWidth="1"/>
    <col min="8052" max="8052" width="6" bestFit="1" customWidth="1"/>
    <col min="8053" max="8053" width="8.85546875" bestFit="1" customWidth="1"/>
    <col min="8054" max="8054" width="7.85546875" bestFit="1" customWidth="1"/>
    <col min="8055" max="8055" width="10.42578125" bestFit="1" customWidth="1"/>
    <col min="8056" max="8056" width="8.85546875" bestFit="1" customWidth="1"/>
    <col min="8057" max="8057" width="11.42578125" bestFit="1" customWidth="1"/>
    <col min="8058" max="8058" width="7.85546875" bestFit="1" customWidth="1"/>
    <col min="8059" max="8059" width="10.42578125" bestFit="1" customWidth="1"/>
    <col min="8060" max="8061" width="7" bestFit="1" customWidth="1"/>
    <col min="8062" max="8062" width="8.85546875" bestFit="1" customWidth="1"/>
    <col min="8063" max="8063" width="7.85546875" bestFit="1" customWidth="1"/>
    <col min="8064" max="8064" width="10.42578125" bestFit="1" customWidth="1"/>
    <col min="8065" max="8065" width="8.85546875" bestFit="1" customWidth="1"/>
    <col min="8066" max="8066" width="11.42578125" bestFit="1" customWidth="1"/>
    <col min="8067" max="8067" width="6" bestFit="1" customWidth="1"/>
    <col min="8068" max="8068" width="4" bestFit="1" customWidth="1"/>
    <col min="8069" max="8070" width="6" bestFit="1" customWidth="1"/>
    <col min="8071" max="8071" width="8.85546875" bestFit="1" customWidth="1"/>
    <col min="8072" max="8072" width="7.85546875" bestFit="1" customWidth="1"/>
    <col min="8073" max="8073" width="10.42578125" bestFit="1" customWidth="1"/>
    <col min="8074" max="8074" width="7.85546875" bestFit="1" customWidth="1"/>
    <col min="8075" max="8075" width="10.42578125" bestFit="1" customWidth="1"/>
    <col min="8076" max="8076" width="7" bestFit="1" customWidth="1"/>
    <col min="8077" max="8077" width="4" bestFit="1" customWidth="1"/>
    <col min="8078" max="8078" width="7" bestFit="1" customWidth="1"/>
    <col min="8079" max="8080" width="8.85546875" bestFit="1" customWidth="1"/>
    <col min="8081" max="8081" width="11.42578125" bestFit="1" customWidth="1"/>
    <col min="8082" max="8082" width="7.85546875" bestFit="1" customWidth="1"/>
    <col min="8083" max="8083" width="10.42578125" bestFit="1" customWidth="1"/>
    <col min="8084" max="8084" width="8.85546875" bestFit="1" customWidth="1"/>
    <col min="8085" max="8085" width="11.42578125" bestFit="1" customWidth="1"/>
    <col min="8086" max="8086" width="8.85546875" bestFit="1" customWidth="1"/>
    <col min="8087" max="8087" width="11.42578125" bestFit="1" customWidth="1"/>
    <col min="8088" max="8088" width="7.85546875" bestFit="1" customWidth="1"/>
    <col min="8089" max="8089" width="10.42578125" bestFit="1" customWidth="1"/>
    <col min="8090" max="8090" width="8.85546875" bestFit="1" customWidth="1"/>
    <col min="8091" max="8091" width="11.42578125" bestFit="1" customWidth="1"/>
    <col min="8092" max="8092" width="7.85546875" bestFit="1" customWidth="1"/>
    <col min="8093" max="8093" width="10.42578125" bestFit="1" customWidth="1"/>
    <col min="8094" max="8094" width="7.85546875" bestFit="1" customWidth="1"/>
    <col min="8095" max="8095" width="10.42578125" bestFit="1" customWidth="1"/>
    <col min="8096" max="8096" width="7.85546875" bestFit="1" customWidth="1"/>
    <col min="8097" max="8097" width="10.42578125" bestFit="1" customWidth="1"/>
    <col min="8098" max="8098" width="5.85546875" bestFit="1" customWidth="1"/>
    <col min="8099" max="8099" width="8.85546875" bestFit="1" customWidth="1"/>
    <col min="8100" max="8100" width="7.85546875" bestFit="1" customWidth="1"/>
    <col min="8101" max="8101" width="4" bestFit="1" customWidth="1"/>
    <col min="8102" max="8102" width="10.42578125" bestFit="1" customWidth="1"/>
    <col min="8103" max="8103" width="7.85546875" bestFit="1" customWidth="1"/>
    <col min="8104" max="8104" width="10.42578125" bestFit="1" customWidth="1"/>
    <col min="8105" max="8105" width="7" bestFit="1" customWidth="1"/>
    <col min="8106" max="8106" width="4" bestFit="1" customWidth="1"/>
    <col min="8107" max="8107" width="7" bestFit="1" customWidth="1"/>
    <col min="8108" max="8108" width="8.85546875" bestFit="1" customWidth="1"/>
    <col min="8109" max="8109" width="7.85546875" bestFit="1" customWidth="1"/>
    <col min="8110" max="8110" width="10.42578125" bestFit="1" customWidth="1"/>
    <col min="8111" max="8111" width="8.85546875" bestFit="1" customWidth="1"/>
    <col min="8112" max="8112" width="11.42578125" bestFit="1" customWidth="1"/>
    <col min="8113" max="8113" width="5.85546875" bestFit="1" customWidth="1"/>
    <col min="8114" max="8114" width="8.85546875" bestFit="1" customWidth="1"/>
    <col min="8115" max="8115" width="7.85546875" bestFit="1" customWidth="1"/>
    <col min="8116" max="8116" width="10.42578125" bestFit="1" customWidth="1"/>
    <col min="8117" max="8117" width="8.85546875" bestFit="1" customWidth="1"/>
    <col min="8118" max="8118" width="11.42578125" bestFit="1" customWidth="1"/>
    <col min="8119" max="8119" width="7.85546875" bestFit="1" customWidth="1"/>
    <col min="8120" max="8120" width="10.42578125" bestFit="1" customWidth="1"/>
    <col min="8121" max="8121" width="7.85546875" bestFit="1" customWidth="1"/>
    <col min="8122" max="8122" width="10.42578125" bestFit="1" customWidth="1"/>
    <col min="8123" max="8123" width="7.85546875" bestFit="1" customWidth="1"/>
    <col min="8124" max="8124" width="10.42578125" bestFit="1" customWidth="1"/>
    <col min="8125" max="8126" width="7" bestFit="1" customWidth="1"/>
    <col min="8127" max="8128" width="8.85546875" bestFit="1" customWidth="1"/>
    <col min="8129" max="8129" width="11.42578125" bestFit="1" customWidth="1"/>
    <col min="8130" max="8130" width="7.85546875" bestFit="1" customWidth="1"/>
    <col min="8131" max="8131" width="10.42578125" bestFit="1" customWidth="1"/>
    <col min="8132" max="8132" width="7" bestFit="1" customWidth="1"/>
    <col min="8133" max="8133" width="4" bestFit="1" customWidth="1"/>
    <col min="8134" max="8134" width="7" bestFit="1" customWidth="1"/>
    <col min="8135" max="8135" width="8.85546875" bestFit="1" customWidth="1"/>
    <col min="8136" max="8136" width="6" bestFit="1" customWidth="1"/>
    <col min="8137" max="8138" width="8.85546875" bestFit="1" customWidth="1"/>
    <col min="8139" max="8139" width="11.42578125" bestFit="1" customWidth="1"/>
    <col min="8140" max="8140" width="7.85546875" bestFit="1" customWidth="1"/>
    <col min="8141" max="8141" width="10.42578125" bestFit="1" customWidth="1"/>
    <col min="8142" max="8142" width="8.85546875" bestFit="1" customWidth="1"/>
    <col min="8143" max="8143" width="11.42578125" bestFit="1" customWidth="1"/>
    <col min="8144" max="8144" width="5.85546875" bestFit="1" customWidth="1"/>
    <col min="8145" max="8145" width="8" bestFit="1" customWidth="1"/>
    <col min="8146" max="8146" width="7" bestFit="1" customWidth="1"/>
    <col min="8147" max="8147" width="6" bestFit="1" customWidth="1"/>
    <col min="8148" max="8148" width="8.85546875" bestFit="1" customWidth="1"/>
    <col min="8149" max="8149" width="7.85546875" bestFit="1" customWidth="1"/>
    <col min="8150" max="8150" width="10.42578125" bestFit="1" customWidth="1"/>
    <col min="8151" max="8151" width="7.85546875" bestFit="1" customWidth="1"/>
    <col min="8152" max="8152" width="10.42578125" bestFit="1" customWidth="1"/>
    <col min="8153" max="8153" width="5.85546875" bestFit="1" customWidth="1"/>
    <col min="8154" max="8154" width="6" bestFit="1" customWidth="1"/>
    <col min="8155" max="8156" width="8.85546875" bestFit="1" customWidth="1"/>
    <col min="8157" max="8157" width="11.42578125" bestFit="1" customWidth="1"/>
    <col min="8158" max="8158" width="7.85546875" bestFit="1" customWidth="1"/>
    <col min="8159" max="8159" width="10.42578125" bestFit="1" customWidth="1"/>
    <col min="8160" max="8160" width="5.85546875" bestFit="1" customWidth="1"/>
    <col min="8161" max="8161" width="7" bestFit="1" customWidth="1"/>
    <col min="8162" max="8162" width="4" bestFit="1" customWidth="1"/>
    <col min="8163" max="8163" width="6" bestFit="1" customWidth="1"/>
    <col min="8164" max="8164" width="8.85546875" bestFit="1" customWidth="1"/>
    <col min="8165" max="8165" width="7.85546875" bestFit="1" customWidth="1"/>
    <col min="8166" max="8166" width="10.42578125" bestFit="1" customWidth="1"/>
    <col min="8167" max="8167" width="8.85546875" bestFit="1" customWidth="1"/>
    <col min="8168" max="8168" width="11.42578125" bestFit="1" customWidth="1"/>
    <col min="8169" max="8169" width="7" bestFit="1" customWidth="1"/>
    <col min="8170" max="8171" width="6" bestFit="1" customWidth="1"/>
    <col min="8172" max="8172" width="8.85546875" bestFit="1" customWidth="1"/>
    <col min="8173" max="8173" width="7.85546875" bestFit="1" customWidth="1"/>
    <col min="8174" max="8174" width="10.42578125" bestFit="1" customWidth="1"/>
    <col min="8175" max="8175" width="6" bestFit="1" customWidth="1"/>
    <col min="8176" max="8177" width="8.85546875" bestFit="1" customWidth="1"/>
    <col min="8178" max="8178" width="11.42578125" bestFit="1" customWidth="1"/>
    <col min="8179" max="8179" width="5.85546875" bestFit="1" customWidth="1"/>
    <col min="8180" max="8180" width="7" bestFit="1" customWidth="1"/>
    <col min="8181" max="8182" width="8.85546875" bestFit="1" customWidth="1"/>
    <col min="8183" max="8183" width="11.42578125" bestFit="1" customWidth="1"/>
    <col min="8184" max="8184" width="8.85546875" bestFit="1" customWidth="1"/>
    <col min="8185" max="8185" width="11.42578125" bestFit="1" customWidth="1"/>
    <col min="8186" max="8186" width="7.85546875" bestFit="1" customWidth="1"/>
    <col min="8187" max="8187" width="10.42578125" bestFit="1" customWidth="1"/>
    <col min="8188" max="8188" width="7.85546875" bestFit="1" customWidth="1"/>
    <col min="8189" max="8189" width="10.42578125" bestFit="1" customWidth="1"/>
    <col min="8190" max="8190" width="7.85546875" bestFit="1" customWidth="1"/>
    <col min="8191" max="8191" width="10.42578125" bestFit="1" customWidth="1"/>
    <col min="8192" max="8193" width="7" bestFit="1" customWidth="1"/>
    <col min="8194" max="8194" width="8.85546875" bestFit="1" customWidth="1"/>
    <col min="8195" max="8195" width="7.85546875" bestFit="1" customWidth="1"/>
    <col min="8196" max="8196" width="10.42578125" bestFit="1" customWidth="1"/>
    <col min="8197" max="8197" width="8.85546875" bestFit="1" customWidth="1"/>
    <col min="8198" max="8198" width="11.42578125" bestFit="1" customWidth="1"/>
    <col min="8199" max="8199" width="8.85546875" bestFit="1" customWidth="1"/>
    <col min="8200" max="8200" width="11.42578125" bestFit="1" customWidth="1"/>
    <col min="8201" max="8201" width="7.85546875" bestFit="1" customWidth="1"/>
    <col min="8202" max="8202" width="10.42578125" bestFit="1" customWidth="1"/>
    <col min="8203" max="8203" width="7.85546875" bestFit="1" customWidth="1"/>
    <col min="8204" max="8204" width="10.42578125" bestFit="1" customWidth="1"/>
    <col min="8205" max="8205" width="8.85546875" bestFit="1" customWidth="1"/>
    <col min="8206" max="8206" width="11.42578125" bestFit="1" customWidth="1"/>
    <col min="8207" max="8208" width="6" bestFit="1" customWidth="1"/>
    <col min="8209" max="8210" width="8.85546875" bestFit="1" customWidth="1"/>
    <col min="8211" max="8211" width="11.42578125" bestFit="1" customWidth="1"/>
    <col min="8212" max="8212" width="5.85546875" bestFit="1" customWidth="1"/>
    <col min="8213" max="8213" width="7" bestFit="1" customWidth="1"/>
    <col min="8214" max="8214" width="4" bestFit="1" customWidth="1"/>
    <col min="8215" max="8215" width="8.85546875" bestFit="1" customWidth="1"/>
    <col min="8216" max="8216" width="7.85546875" bestFit="1" customWidth="1"/>
    <col min="8217" max="8217" width="10.42578125" bestFit="1" customWidth="1"/>
    <col min="8218" max="8218" width="7.85546875" bestFit="1" customWidth="1"/>
    <col min="8219" max="8219" width="10.42578125" bestFit="1" customWidth="1"/>
    <col min="8220" max="8220" width="6" bestFit="1" customWidth="1"/>
    <col min="8221" max="8221" width="7" bestFit="1" customWidth="1"/>
    <col min="8222" max="8222" width="8.85546875" bestFit="1" customWidth="1"/>
    <col min="8223" max="8223" width="6" bestFit="1" customWidth="1"/>
    <col min="8224" max="8224" width="8.85546875" bestFit="1" customWidth="1"/>
    <col min="8225" max="8225" width="7.85546875" bestFit="1" customWidth="1"/>
    <col min="8226" max="8226" width="10.42578125" bestFit="1" customWidth="1"/>
    <col min="8227" max="8227" width="7" bestFit="1" customWidth="1"/>
    <col min="8228" max="8228" width="8.85546875" bestFit="1" customWidth="1"/>
    <col min="8229" max="8229" width="7.85546875" bestFit="1" customWidth="1"/>
    <col min="8230" max="8230" width="10.42578125" bestFit="1" customWidth="1"/>
    <col min="8231" max="8231" width="7.85546875" bestFit="1" customWidth="1"/>
    <col min="8232" max="8232" width="7" bestFit="1" customWidth="1"/>
    <col min="8233" max="8233" width="10.42578125" bestFit="1" customWidth="1"/>
    <col min="8234" max="8236" width="6" bestFit="1" customWidth="1"/>
    <col min="8237" max="8237" width="7" bestFit="1" customWidth="1"/>
    <col min="8238" max="8238" width="8.85546875" bestFit="1" customWidth="1"/>
    <col min="8239" max="8239" width="7.85546875" bestFit="1" customWidth="1"/>
    <col min="8240" max="8240" width="10.42578125" bestFit="1" customWidth="1"/>
    <col min="8241" max="8241" width="7.85546875" bestFit="1" customWidth="1"/>
    <col min="8242" max="8242" width="10.42578125" bestFit="1" customWidth="1"/>
    <col min="8243" max="8243" width="5.85546875" bestFit="1" customWidth="1"/>
    <col min="8244" max="8244" width="4" bestFit="1" customWidth="1"/>
    <col min="8245" max="8245" width="8.85546875" bestFit="1" customWidth="1"/>
    <col min="8246" max="8246" width="7.85546875" bestFit="1" customWidth="1"/>
    <col min="8247" max="8247" width="7" bestFit="1" customWidth="1"/>
    <col min="8248" max="8248" width="10.42578125" bestFit="1" customWidth="1"/>
    <col min="8249" max="8249" width="7.85546875" bestFit="1" customWidth="1"/>
    <col min="8250" max="8250" width="4" bestFit="1" customWidth="1"/>
    <col min="8251" max="8251" width="10.42578125" bestFit="1" customWidth="1"/>
    <col min="8252" max="8252" width="7.85546875" bestFit="1" customWidth="1"/>
    <col min="8253" max="8253" width="4" bestFit="1" customWidth="1"/>
    <col min="8254" max="8254" width="6" bestFit="1" customWidth="1"/>
    <col min="8255" max="8255" width="10.42578125" bestFit="1" customWidth="1"/>
    <col min="8256" max="8256" width="5.85546875" bestFit="1" customWidth="1"/>
    <col min="8257" max="8257" width="4" bestFit="1" customWidth="1"/>
    <col min="8258" max="8258" width="6" bestFit="1" customWidth="1"/>
    <col min="8259" max="8259" width="8.85546875" bestFit="1" customWidth="1"/>
    <col min="8260" max="8260" width="7.85546875" bestFit="1" customWidth="1"/>
    <col min="8261" max="8261" width="10.42578125" bestFit="1" customWidth="1"/>
    <col min="8262" max="8262" width="7.85546875" bestFit="1" customWidth="1"/>
    <col min="8263" max="8263" width="10.42578125" bestFit="1" customWidth="1"/>
    <col min="8264" max="8264" width="5.85546875" bestFit="1" customWidth="1"/>
    <col min="8265" max="8265" width="4" bestFit="1" customWidth="1"/>
    <col min="8266" max="8266" width="8.85546875" bestFit="1" customWidth="1"/>
    <col min="8267" max="8267" width="7.85546875" bestFit="1" customWidth="1"/>
    <col min="8268" max="8268" width="10.42578125" bestFit="1" customWidth="1"/>
    <col min="8269" max="8269" width="8.85546875" bestFit="1" customWidth="1"/>
    <col min="8270" max="8270" width="11.42578125" bestFit="1" customWidth="1"/>
    <col min="8271" max="8271" width="8.85546875" bestFit="1" customWidth="1"/>
    <col min="8272" max="8272" width="11.42578125" bestFit="1" customWidth="1"/>
    <col min="8273" max="8273" width="5.85546875" bestFit="1" customWidth="1"/>
    <col min="8274" max="8274" width="7" bestFit="1" customWidth="1"/>
    <col min="8275" max="8275" width="8.85546875" bestFit="1" customWidth="1"/>
    <col min="8276" max="8276" width="7.85546875" bestFit="1" customWidth="1"/>
    <col min="8277" max="8277" width="10.42578125" bestFit="1" customWidth="1"/>
    <col min="8278" max="8278" width="7.85546875" bestFit="1" customWidth="1"/>
    <col min="8279" max="8279" width="10.42578125" bestFit="1" customWidth="1"/>
    <col min="8280" max="8280" width="8.85546875" bestFit="1" customWidth="1"/>
    <col min="8281" max="8281" width="11.42578125" bestFit="1" customWidth="1"/>
    <col min="8282" max="8282" width="6" bestFit="1" customWidth="1"/>
    <col min="8283" max="8284" width="4" bestFit="1" customWidth="1"/>
    <col min="8285" max="8285" width="6" bestFit="1" customWidth="1"/>
    <col min="8286" max="8286" width="4" bestFit="1" customWidth="1"/>
    <col min="8287" max="8287" width="8.85546875" bestFit="1" customWidth="1"/>
    <col min="8288" max="8288" width="7.85546875" bestFit="1" customWidth="1"/>
    <col min="8289" max="8289" width="10.42578125" bestFit="1" customWidth="1"/>
    <col min="8290" max="8290" width="7.85546875" bestFit="1" customWidth="1"/>
    <col min="8291" max="8291" width="10.42578125" bestFit="1" customWidth="1"/>
    <col min="8292" max="8292" width="8.85546875" bestFit="1" customWidth="1"/>
    <col min="8293" max="8293" width="11.42578125" bestFit="1" customWidth="1"/>
    <col min="8294" max="8294" width="5.85546875" bestFit="1" customWidth="1"/>
    <col min="8295" max="8295" width="6" bestFit="1" customWidth="1"/>
    <col min="8296" max="8296" width="4" bestFit="1" customWidth="1"/>
    <col min="8297" max="8298" width="8.85546875" bestFit="1" customWidth="1"/>
    <col min="8299" max="8299" width="11.42578125" bestFit="1" customWidth="1"/>
    <col min="8300" max="8302" width="6" bestFit="1" customWidth="1"/>
    <col min="8303" max="8304" width="8.85546875" bestFit="1" customWidth="1"/>
    <col min="8305" max="8305" width="7" bestFit="1" customWidth="1"/>
    <col min="8306" max="8306" width="11.42578125" bestFit="1" customWidth="1"/>
    <col min="8307" max="8307" width="8.85546875" bestFit="1" customWidth="1"/>
    <col min="8308" max="8308" width="11.42578125" bestFit="1" customWidth="1"/>
    <col min="8309" max="8309" width="8.85546875" bestFit="1" customWidth="1"/>
    <col min="8310" max="8310" width="11.42578125" bestFit="1" customWidth="1"/>
    <col min="8311" max="8311" width="5.85546875" bestFit="1" customWidth="1"/>
    <col min="8312" max="8312" width="8.85546875" bestFit="1" customWidth="1"/>
    <col min="8313" max="8313" width="7.85546875" bestFit="1" customWidth="1"/>
    <col min="8314" max="8314" width="10.42578125" bestFit="1" customWidth="1"/>
    <col min="8315" max="8315" width="5.85546875" bestFit="1" customWidth="1"/>
    <col min="8316" max="8316" width="4" bestFit="1" customWidth="1"/>
    <col min="8317" max="8318" width="8.85546875" bestFit="1" customWidth="1"/>
    <col min="8319" max="8319" width="11.42578125" bestFit="1" customWidth="1"/>
    <col min="8320" max="8321" width="7" bestFit="1" customWidth="1"/>
    <col min="8322" max="8322" width="8.85546875" bestFit="1" customWidth="1"/>
    <col min="8323" max="8323" width="7.85546875" bestFit="1" customWidth="1"/>
    <col min="8324" max="8324" width="10.42578125" bestFit="1" customWidth="1"/>
    <col min="8325" max="8325" width="5.85546875" bestFit="1" customWidth="1"/>
    <col min="8326" max="8326" width="7" bestFit="1" customWidth="1"/>
    <col min="8327" max="8327" width="8.85546875" bestFit="1" customWidth="1"/>
    <col min="8328" max="8328" width="7.85546875" bestFit="1" customWidth="1"/>
    <col min="8329" max="8329" width="10.42578125" bestFit="1" customWidth="1"/>
    <col min="8330" max="8330" width="8.85546875" bestFit="1" customWidth="1"/>
    <col min="8331" max="8331" width="11.42578125" bestFit="1" customWidth="1"/>
    <col min="8332" max="8334" width="7" bestFit="1" customWidth="1"/>
    <col min="8335" max="8335" width="4" bestFit="1" customWidth="1"/>
    <col min="8336" max="8336" width="7" bestFit="1" customWidth="1"/>
    <col min="8337" max="8337" width="8.85546875" bestFit="1" customWidth="1"/>
    <col min="8338" max="8338" width="7.85546875" bestFit="1" customWidth="1"/>
    <col min="8339" max="8339" width="7" bestFit="1" customWidth="1"/>
    <col min="8340" max="8340" width="10.42578125" bestFit="1" customWidth="1"/>
    <col min="8341" max="8341" width="6" bestFit="1" customWidth="1"/>
    <col min="8342" max="8342" width="7" bestFit="1" customWidth="1"/>
    <col min="8343" max="8343" width="8.85546875" bestFit="1" customWidth="1"/>
    <col min="8344" max="8344" width="5.85546875" bestFit="1" customWidth="1"/>
    <col min="8345" max="8345" width="8.85546875" bestFit="1" customWidth="1"/>
    <col min="8346" max="8346" width="7.85546875" bestFit="1" customWidth="1"/>
    <col min="8347" max="8347" width="10.42578125" bestFit="1" customWidth="1"/>
    <col min="8348" max="8348" width="5.85546875" bestFit="1" customWidth="1"/>
    <col min="8349" max="8349" width="7" bestFit="1" customWidth="1"/>
    <col min="8350" max="8350" width="8.85546875" bestFit="1" customWidth="1"/>
    <col min="8351" max="8351" width="7.85546875" bestFit="1" customWidth="1"/>
    <col min="8352" max="8352" width="10.42578125" bestFit="1" customWidth="1"/>
    <col min="8353" max="8353" width="7.85546875" bestFit="1" customWidth="1"/>
    <col min="8354" max="8354" width="10.42578125" bestFit="1" customWidth="1"/>
    <col min="8355" max="8355" width="5.85546875" bestFit="1" customWidth="1"/>
    <col min="8356" max="8356" width="6" bestFit="1" customWidth="1"/>
    <col min="8357" max="8357" width="4" bestFit="1" customWidth="1"/>
    <col min="8358" max="8358" width="7" bestFit="1" customWidth="1"/>
    <col min="8359" max="8359" width="8.85546875" bestFit="1" customWidth="1"/>
    <col min="8360" max="8360" width="7.85546875" bestFit="1" customWidth="1"/>
    <col min="8361" max="8361" width="10.42578125" bestFit="1" customWidth="1"/>
    <col min="8362" max="8362" width="8.85546875" bestFit="1" customWidth="1"/>
    <col min="8363" max="8363" width="11.42578125" bestFit="1" customWidth="1"/>
    <col min="8364" max="8364" width="5.85546875" bestFit="1" customWidth="1"/>
    <col min="8365" max="8366" width="6" bestFit="1" customWidth="1"/>
    <col min="8367" max="8367" width="4" bestFit="1" customWidth="1"/>
    <col min="8368" max="8368" width="8.85546875" bestFit="1" customWidth="1"/>
    <col min="8369" max="8369" width="7.85546875" bestFit="1" customWidth="1"/>
    <col min="8370" max="8370" width="10.42578125" bestFit="1" customWidth="1"/>
    <col min="8371" max="8371" width="5.85546875" bestFit="1" customWidth="1"/>
    <col min="8372" max="8372" width="8.85546875" bestFit="1" customWidth="1"/>
    <col min="8373" max="8373" width="7.85546875" bestFit="1" customWidth="1"/>
    <col min="8374" max="8374" width="10.42578125" bestFit="1" customWidth="1"/>
    <col min="8375" max="8375" width="7" bestFit="1" customWidth="1"/>
    <col min="8376" max="8376" width="8.85546875" bestFit="1" customWidth="1"/>
    <col min="8377" max="8377" width="7" bestFit="1" customWidth="1"/>
    <col min="8378" max="8379" width="8.85546875" bestFit="1" customWidth="1"/>
    <col min="8380" max="8380" width="11.42578125" bestFit="1" customWidth="1"/>
    <col min="8381" max="8381" width="8.85546875" bestFit="1" customWidth="1"/>
    <col min="8382" max="8382" width="11.42578125" bestFit="1" customWidth="1"/>
    <col min="8383" max="8383" width="7.85546875" bestFit="1" customWidth="1"/>
    <col min="8384" max="8384" width="6" bestFit="1" customWidth="1"/>
    <col min="8385" max="8385" width="4" bestFit="1" customWidth="1"/>
    <col min="8386" max="8386" width="6" bestFit="1" customWidth="1"/>
    <col min="8387" max="8387" width="10.42578125" bestFit="1" customWidth="1"/>
    <col min="8388" max="8388" width="7" bestFit="1" customWidth="1"/>
    <col min="8389" max="8389" width="4" bestFit="1" customWidth="1"/>
    <col min="8390" max="8391" width="6" bestFit="1" customWidth="1"/>
    <col min="8392" max="8392" width="8.85546875" bestFit="1" customWidth="1"/>
    <col min="8393" max="8393" width="7.85546875" bestFit="1" customWidth="1"/>
    <col min="8394" max="8394" width="10.42578125" bestFit="1" customWidth="1"/>
    <col min="8395" max="8395" width="7" bestFit="1" customWidth="1"/>
    <col min="8396" max="8396" width="8.85546875" bestFit="1" customWidth="1"/>
    <col min="8397" max="8397" width="7.85546875" bestFit="1" customWidth="1"/>
    <col min="8398" max="8398" width="10.42578125" bestFit="1" customWidth="1"/>
    <col min="8399" max="8399" width="7" bestFit="1" customWidth="1"/>
    <col min="8400" max="8400" width="8.85546875" bestFit="1" customWidth="1"/>
    <col min="8401" max="8401" width="7.85546875" bestFit="1" customWidth="1"/>
    <col min="8402" max="8402" width="10.42578125" bestFit="1" customWidth="1"/>
    <col min="8403" max="8403" width="7.85546875" bestFit="1" customWidth="1"/>
    <col min="8404" max="8404" width="10.42578125" bestFit="1" customWidth="1"/>
    <col min="8405" max="8405" width="8.85546875" bestFit="1" customWidth="1"/>
    <col min="8406" max="8406" width="11.42578125" bestFit="1" customWidth="1"/>
    <col min="8407" max="8407" width="6" bestFit="1" customWidth="1"/>
    <col min="8408" max="8408" width="7" bestFit="1" customWidth="1"/>
    <col min="8409" max="8409" width="8.85546875" bestFit="1" customWidth="1"/>
    <col min="8410" max="8410" width="7.85546875" bestFit="1" customWidth="1"/>
    <col min="8411" max="8411" width="10.42578125" bestFit="1" customWidth="1"/>
    <col min="8412" max="8412" width="7" bestFit="1" customWidth="1"/>
    <col min="8413" max="8413" width="8.85546875" bestFit="1" customWidth="1"/>
    <col min="8414" max="8414" width="7.85546875" bestFit="1" customWidth="1"/>
    <col min="8415" max="8415" width="10.42578125" bestFit="1" customWidth="1"/>
    <col min="8416" max="8416" width="7.85546875" bestFit="1" customWidth="1"/>
    <col min="8417" max="8417" width="10.42578125" bestFit="1" customWidth="1"/>
    <col min="8418" max="8418" width="8.85546875" bestFit="1" customWidth="1"/>
    <col min="8419" max="8419" width="11.42578125" bestFit="1" customWidth="1"/>
    <col min="8420" max="8420" width="8.85546875" bestFit="1" customWidth="1"/>
    <col min="8421" max="8421" width="11.42578125" bestFit="1" customWidth="1"/>
    <col min="8422" max="8422" width="7.85546875" bestFit="1" customWidth="1"/>
    <col min="8423" max="8423" width="10.42578125" bestFit="1" customWidth="1"/>
    <col min="8424" max="8424" width="5.85546875" bestFit="1" customWidth="1"/>
    <col min="8425" max="8425" width="4" bestFit="1" customWidth="1"/>
    <col min="8426" max="8427" width="8.85546875" bestFit="1" customWidth="1"/>
    <col min="8428" max="8428" width="11.42578125" bestFit="1" customWidth="1"/>
    <col min="8429" max="8429" width="7.85546875" bestFit="1" customWidth="1"/>
    <col min="8430" max="8430" width="10.42578125" bestFit="1" customWidth="1"/>
    <col min="8431" max="8431" width="7" bestFit="1" customWidth="1"/>
    <col min="8432" max="8432" width="6" bestFit="1" customWidth="1"/>
    <col min="8433" max="8433" width="8.85546875" bestFit="1" customWidth="1"/>
    <col min="8434" max="8434" width="7.85546875" bestFit="1" customWidth="1"/>
    <col min="8435" max="8435" width="10.42578125" bestFit="1" customWidth="1"/>
    <col min="8436" max="8436" width="7" bestFit="1" customWidth="1"/>
    <col min="8437" max="8437" width="4" bestFit="1" customWidth="1"/>
    <col min="8438" max="8438" width="8.85546875" bestFit="1" customWidth="1"/>
    <col min="8439" max="8439" width="5.85546875" bestFit="1" customWidth="1"/>
    <col min="8440" max="8440" width="4" bestFit="1" customWidth="1"/>
    <col min="8441" max="8441" width="8.85546875" bestFit="1" customWidth="1"/>
    <col min="8442" max="8442" width="7.85546875" bestFit="1" customWidth="1"/>
    <col min="8443" max="8443" width="10.42578125" bestFit="1" customWidth="1"/>
    <col min="8444" max="8444" width="6" bestFit="1" customWidth="1"/>
    <col min="8445" max="8445" width="8.85546875" bestFit="1" customWidth="1"/>
    <col min="8446" max="8446" width="6" bestFit="1" customWidth="1"/>
    <col min="8447" max="8447" width="7" bestFit="1" customWidth="1"/>
    <col min="8448" max="8448" width="8.85546875" bestFit="1" customWidth="1"/>
    <col min="8449" max="8449" width="7" bestFit="1" customWidth="1"/>
    <col min="8450" max="8450" width="8.85546875" bestFit="1" customWidth="1"/>
    <col min="8451" max="8451" width="7.85546875" bestFit="1" customWidth="1"/>
    <col min="8452" max="8452" width="10.42578125" bestFit="1" customWidth="1"/>
    <col min="8453" max="8453" width="7.85546875" bestFit="1" customWidth="1"/>
    <col min="8454" max="8454" width="10.42578125" bestFit="1" customWidth="1"/>
    <col min="8455" max="8455" width="8.85546875" bestFit="1" customWidth="1"/>
    <col min="8456" max="8456" width="11.42578125" bestFit="1" customWidth="1"/>
    <col min="8457" max="8457" width="6" bestFit="1" customWidth="1"/>
    <col min="8458" max="8458" width="7" bestFit="1" customWidth="1"/>
    <col min="8459" max="8459" width="4" bestFit="1" customWidth="1"/>
    <col min="8460" max="8460" width="6" bestFit="1" customWidth="1"/>
    <col min="8461" max="8461" width="8.85546875" bestFit="1" customWidth="1"/>
    <col min="8462" max="8462" width="7.85546875" bestFit="1" customWidth="1"/>
    <col min="8463" max="8463" width="10.42578125" bestFit="1" customWidth="1"/>
    <col min="8464" max="8464" width="6" bestFit="1" customWidth="1"/>
    <col min="8465" max="8465" width="7" bestFit="1" customWidth="1"/>
    <col min="8466" max="8466" width="6" bestFit="1" customWidth="1"/>
    <col min="8467" max="8467" width="8.85546875" bestFit="1" customWidth="1"/>
    <col min="8468" max="8468" width="7.85546875" bestFit="1" customWidth="1"/>
    <col min="8469" max="8469" width="10.42578125" bestFit="1" customWidth="1"/>
    <col min="8470" max="8470" width="7" bestFit="1" customWidth="1"/>
    <col min="8471" max="8471" width="8.85546875" bestFit="1" customWidth="1"/>
    <col min="8472" max="8472" width="7.85546875" bestFit="1" customWidth="1"/>
    <col min="8473" max="8473" width="10.42578125" bestFit="1" customWidth="1"/>
    <col min="8474" max="8474" width="6" bestFit="1" customWidth="1"/>
    <col min="8475" max="8475" width="8.85546875" bestFit="1" customWidth="1"/>
    <col min="8476" max="8476" width="5.85546875" bestFit="1" customWidth="1"/>
    <col min="8477" max="8477" width="8.85546875" bestFit="1" customWidth="1"/>
    <col min="8478" max="8478" width="7.85546875" bestFit="1" customWidth="1"/>
    <col min="8479" max="8479" width="10.42578125" bestFit="1" customWidth="1"/>
    <col min="8480" max="8480" width="7.85546875" bestFit="1" customWidth="1"/>
    <col min="8481" max="8481" width="10.42578125" bestFit="1" customWidth="1"/>
    <col min="8482" max="8482" width="7.85546875" bestFit="1" customWidth="1"/>
    <col min="8483" max="8483" width="10.42578125" bestFit="1" customWidth="1"/>
    <col min="8484" max="8484" width="7.85546875" bestFit="1" customWidth="1"/>
    <col min="8485" max="8485" width="10.42578125" bestFit="1" customWidth="1"/>
    <col min="8486" max="8486" width="7.85546875" bestFit="1" customWidth="1"/>
    <col min="8487" max="8487" width="10.42578125" bestFit="1" customWidth="1"/>
    <col min="8488" max="8488" width="8.85546875" bestFit="1" customWidth="1"/>
    <col min="8489" max="8489" width="11.42578125" bestFit="1" customWidth="1"/>
    <col min="8490" max="8490" width="7.85546875" bestFit="1" customWidth="1"/>
    <col min="8491" max="8491" width="10.42578125" bestFit="1" customWidth="1"/>
    <col min="8492" max="8492" width="6" bestFit="1" customWidth="1"/>
    <col min="8493" max="8493" width="4" bestFit="1" customWidth="1"/>
    <col min="8494" max="8494" width="6" bestFit="1" customWidth="1"/>
    <col min="8495" max="8495" width="4" bestFit="1" customWidth="1"/>
    <col min="8496" max="8496" width="8.85546875" bestFit="1" customWidth="1"/>
    <col min="8497" max="8497" width="7.85546875" bestFit="1" customWidth="1"/>
    <col min="8498" max="8498" width="10.42578125" bestFit="1" customWidth="1"/>
    <col min="8499" max="8499" width="7" bestFit="1" customWidth="1"/>
    <col min="8500" max="8500" width="8.85546875" bestFit="1" customWidth="1"/>
    <col min="8501" max="8501" width="7.85546875" bestFit="1" customWidth="1"/>
    <col min="8502" max="8502" width="10.42578125" bestFit="1" customWidth="1"/>
    <col min="8503" max="8503" width="8.85546875" bestFit="1" customWidth="1"/>
    <col min="8504" max="8504" width="11.42578125" bestFit="1" customWidth="1"/>
    <col min="8505" max="8505" width="5.85546875" bestFit="1" customWidth="1"/>
    <col min="8506" max="8506" width="4" bestFit="1" customWidth="1"/>
    <col min="8507" max="8508" width="8.85546875" bestFit="1" customWidth="1"/>
    <col min="8509" max="8509" width="11.42578125" bestFit="1" customWidth="1"/>
    <col min="8510" max="8510" width="7.85546875" bestFit="1" customWidth="1"/>
    <col min="8511" max="8511" width="10.42578125" bestFit="1" customWidth="1"/>
    <col min="8512" max="8512" width="8.85546875" bestFit="1" customWidth="1"/>
    <col min="8513" max="8513" width="11.42578125" bestFit="1" customWidth="1"/>
    <col min="8514" max="8514" width="6" bestFit="1" customWidth="1"/>
    <col min="8515" max="8516" width="7" bestFit="1" customWidth="1"/>
    <col min="8517" max="8517" width="8.85546875" bestFit="1" customWidth="1"/>
    <col min="8518" max="8518" width="7.85546875" bestFit="1" customWidth="1"/>
    <col min="8519" max="8519" width="10.42578125" bestFit="1" customWidth="1"/>
    <col min="8520" max="8520" width="7.85546875" bestFit="1" customWidth="1"/>
    <col min="8521" max="8521" width="10.42578125" bestFit="1" customWidth="1"/>
    <col min="8522" max="8522" width="8.85546875" bestFit="1" customWidth="1"/>
    <col min="8523" max="8523" width="6" bestFit="1" customWidth="1"/>
    <col min="8524" max="8524" width="11.42578125" bestFit="1" customWidth="1"/>
    <col min="8525" max="8525" width="6" bestFit="1" customWidth="1"/>
    <col min="8526" max="8526" width="8.85546875" bestFit="1" customWidth="1"/>
    <col min="8527" max="8527" width="5.85546875" bestFit="1" customWidth="1"/>
    <col min="8528" max="8528" width="8.85546875" bestFit="1" customWidth="1"/>
    <col min="8529" max="8529" width="7.85546875" bestFit="1" customWidth="1"/>
    <col min="8530" max="8530" width="6" bestFit="1" customWidth="1"/>
    <col min="8531" max="8531" width="10.42578125" bestFit="1" customWidth="1"/>
    <col min="8532" max="8532" width="5.85546875" bestFit="1" customWidth="1"/>
    <col min="8533" max="8533" width="8.85546875" bestFit="1" customWidth="1"/>
    <col min="8534" max="8534" width="7.85546875" bestFit="1" customWidth="1"/>
    <col min="8535" max="8535" width="10.42578125" bestFit="1" customWidth="1"/>
    <col min="8536" max="8536" width="7" bestFit="1" customWidth="1"/>
    <col min="8537" max="8537" width="6" bestFit="1" customWidth="1"/>
    <col min="8538" max="8539" width="8.85546875" bestFit="1" customWidth="1"/>
    <col min="8540" max="8540" width="11.42578125" bestFit="1" customWidth="1"/>
    <col min="8541" max="8541" width="7.85546875" bestFit="1" customWidth="1"/>
    <col min="8542" max="8542" width="10.42578125" bestFit="1" customWidth="1"/>
    <col min="8543" max="8543" width="8.85546875" bestFit="1" customWidth="1"/>
    <col min="8544" max="8544" width="11.42578125" bestFit="1" customWidth="1"/>
    <col min="8545" max="8545" width="6" bestFit="1" customWidth="1"/>
    <col min="8546" max="8546" width="8.85546875" bestFit="1" customWidth="1"/>
    <col min="8547" max="8547" width="5.85546875" bestFit="1" customWidth="1"/>
    <col min="8548" max="8548" width="8.85546875" bestFit="1" customWidth="1"/>
    <col min="8549" max="8549" width="7.85546875" bestFit="1" customWidth="1"/>
    <col min="8550" max="8550" width="10.42578125" bestFit="1" customWidth="1"/>
    <col min="8551" max="8551" width="7.85546875" bestFit="1" customWidth="1"/>
    <col min="8552" max="8552" width="10.42578125" bestFit="1" customWidth="1"/>
    <col min="8553" max="8553" width="6" bestFit="1" customWidth="1"/>
    <col min="8554" max="8554" width="8.85546875" bestFit="1" customWidth="1"/>
    <col min="8555" max="8555" width="7.85546875" bestFit="1" customWidth="1"/>
    <col min="8556" max="8556" width="10.42578125" bestFit="1" customWidth="1"/>
    <col min="8557" max="8557" width="7.85546875" bestFit="1" customWidth="1"/>
    <col min="8558" max="8558" width="6" bestFit="1" customWidth="1"/>
    <col min="8559" max="8559" width="10.42578125" bestFit="1" customWidth="1"/>
    <col min="8560" max="8560" width="8.85546875" bestFit="1" customWidth="1"/>
    <col min="8561" max="8561" width="11.42578125" bestFit="1" customWidth="1"/>
    <col min="8562" max="8562" width="6" bestFit="1" customWidth="1"/>
    <col min="8563" max="8563" width="8.85546875" bestFit="1" customWidth="1"/>
    <col min="8564" max="8564" width="7.85546875" bestFit="1" customWidth="1"/>
    <col min="8565" max="8565" width="10.42578125" bestFit="1" customWidth="1"/>
    <col min="8566" max="8566" width="5.85546875" bestFit="1" customWidth="1"/>
    <col min="8567" max="8567" width="8.85546875" bestFit="1" customWidth="1"/>
    <col min="8568" max="8568" width="7.85546875" bestFit="1" customWidth="1"/>
    <col min="8569" max="8569" width="10.42578125" bestFit="1" customWidth="1"/>
    <col min="8570" max="8570" width="7.85546875" bestFit="1" customWidth="1"/>
    <col min="8571" max="8571" width="10.42578125" bestFit="1" customWidth="1"/>
    <col min="8572" max="8572" width="7.85546875" bestFit="1" customWidth="1"/>
    <col min="8573" max="8573" width="10.42578125" bestFit="1" customWidth="1"/>
    <col min="8574" max="8574" width="7.85546875" bestFit="1" customWidth="1"/>
    <col min="8575" max="8575" width="10.42578125" bestFit="1" customWidth="1"/>
    <col min="8576" max="8576" width="7" bestFit="1" customWidth="1"/>
    <col min="8577" max="8577" width="4" bestFit="1" customWidth="1"/>
    <col min="8578" max="8578" width="6" bestFit="1" customWidth="1"/>
    <col min="8579" max="8579" width="8.85546875" bestFit="1" customWidth="1"/>
    <col min="8580" max="8580" width="7.85546875" bestFit="1" customWidth="1"/>
    <col min="8581" max="8581" width="10.42578125" bestFit="1" customWidth="1"/>
    <col min="8582" max="8582" width="7.85546875" bestFit="1" customWidth="1"/>
    <col min="8583" max="8583" width="10.42578125" bestFit="1" customWidth="1"/>
    <col min="8584" max="8584" width="7" bestFit="1" customWidth="1"/>
    <col min="8585" max="8585" width="6" bestFit="1" customWidth="1"/>
    <col min="8586" max="8586" width="8.85546875" bestFit="1" customWidth="1"/>
    <col min="8587" max="8587" width="7.85546875" bestFit="1" customWidth="1"/>
    <col min="8588" max="8588" width="10.42578125" bestFit="1" customWidth="1"/>
    <col min="8589" max="8589" width="7.85546875" bestFit="1" customWidth="1"/>
    <col min="8590" max="8590" width="10.42578125" bestFit="1" customWidth="1"/>
    <col min="8591" max="8591" width="7.85546875" bestFit="1" customWidth="1"/>
    <col min="8592" max="8592" width="7" bestFit="1" customWidth="1"/>
    <col min="8593" max="8593" width="10.42578125" bestFit="1" customWidth="1"/>
    <col min="8594" max="8594" width="5.85546875" bestFit="1" customWidth="1"/>
    <col min="8595" max="8595" width="8.85546875" bestFit="1" customWidth="1"/>
    <col min="8596" max="8596" width="7.85546875" bestFit="1" customWidth="1"/>
    <col min="8597" max="8597" width="10.42578125" bestFit="1" customWidth="1"/>
    <col min="8598" max="8598" width="5.85546875" bestFit="1" customWidth="1"/>
    <col min="8599" max="8599" width="4" bestFit="1" customWidth="1"/>
    <col min="8600" max="8601" width="8.85546875" bestFit="1" customWidth="1"/>
    <col min="8602" max="8602" width="11.42578125" bestFit="1" customWidth="1"/>
    <col min="8603" max="8603" width="7" bestFit="1" customWidth="1"/>
    <col min="8604" max="8604" width="8.85546875" bestFit="1" customWidth="1"/>
    <col min="8605" max="8605" width="7.85546875" bestFit="1" customWidth="1"/>
    <col min="8606" max="8606" width="10.42578125" bestFit="1" customWidth="1"/>
    <col min="8607" max="8607" width="5.85546875" bestFit="1" customWidth="1"/>
    <col min="8608" max="8608" width="6" bestFit="1" customWidth="1"/>
    <col min="8609" max="8610" width="8.85546875" bestFit="1" customWidth="1"/>
    <col min="8611" max="8611" width="11.42578125" bestFit="1" customWidth="1"/>
    <col min="8612" max="8612" width="8.85546875" bestFit="1" customWidth="1"/>
    <col min="8613" max="8613" width="11.42578125" bestFit="1" customWidth="1"/>
    <col min="8614" max="8614" width="8.85546875" bestFit="1" customWidth="1"/>
    <col min="8615" max="8615" width="11.42578125" bestFit="1" customWidth="1"/>
    <col min="8616" max="8616" width="7.85546875" bestFit="1" customWidth="1"/>
    <col min="8617" max="8617" width="10.42578125" bestFit="1" customWidth="1"/>
    <col min="8618" max="8618" width="6" bestFit="1" customWidth="1"/>
    <col min="8619" max="8619" width="8.85546875" bestFit="1" customWidth="1"/>
    <col min="8620" max="8620" width="7.85546875" bestFit="1" customWidth="1"/>
    <col min="8621" max="8621" width="10.42578125" bestFit="1" customWidth="1"/>
    <col min="8622" max="8622" width="5.85546875" bestFit="1" customWidth="1"/>
    <col min="8623" max="8623" width="8.85546875" bestFit="1" customWidth="1"/>
    <col min="8624" max="8624" width="5.85546875" bestFit="1" customWidth="1"/>
    <col min="8625" max="8625" width="7" bestFit="1" customWidth="1"/>
    <col min="8626" max="8626" width="8.85546875" bestFit="1" customWidth="1"/>
    <col min="8627" max="8628" width="7" bestFit="1" customWidth="1"/>
    <col min="8629" max="8630" width="8.85546875" bestFit="1" customWidth="1"/>
    <col min="8631" max="8631" width="11.42578125" bestFit="1" customWidth="1"/>
    <col min="8632" max="8632" width="6" bestFit="1" customWidth="1"/>
    <col min="8633" max="8633" width="4" bestFit="1" customWidth="1"/>
    <col min="8634" max="8634" width="8.85546875" bestFit="1" customWidth="1"/>
    <col min="8635" max="8635" width="5.85546875" bestFit="1" customWidth="1"/>
    <col min="8636" max="8637" width="4" bestFit="1" customWidth="1"/>
    <col min="8638" max="8638" width="8.85546875" bestFit="1" customWidth="1"/>
    <col min="8639" max="8639" width="7.85546875" bestFit="1" customWidth="1"/>
    <col min="8640" max="8640" width="10.42578125" bestFit="1" customWidth="1"/>
    <col min="8641" max="8641" width="8.85546875" bestFit="1" customWidth="1"/>
    <col min="8642" max="8642" width="11.42578125" bestFit="1" customWidth="1"/>
    <col min="8643" max="8643" width="7" bestFit="1" customWidth="1"/>
    <col min="8644" max="8644" width="8.85546875" bestFit="1" customWidth="1"/>
    <col min="8645" max="8645" width="7.85546875" bestFit="1" customWidth="1"/>
    <col min="8646" max="8646" width="10.42578125" bestFit="1" customWidth="1"/>
    <col min="8647" max="8647" width="7" bestFit="1" customWidth="1"/>
    <col min="8648" max="8649" width="8.85546875" bestFit="1" customWidth="1"/>
    <col min="8650" max="8650" width="11.42578125" bestFit="1" customWidth="1"/>
    <col min="8651" max="8651" width="7.85546875" bestFit="1" customWidth="1"/>
    <col min="8652" max="8652" width="10.42578125" bestFit="1" customWidth="1"/>
    <col min="8653" max="8653" width="6" bestFit="1" customWidth="1"/>
    <col min="8654" max="8654" width="7" bestFit="1" customWidth="1"/>
    <col min="8655" max="8655" width="8.85546875" bestFit="1" customWidth="1"/>
    <col min="8656" max="8656" width="6" bestFit="1" customWidth="1"/>
    <col min="8657" max="8657" width="8.85546875" bestFit="1" customWidth="1"/>
    <col min="8658" max="8658" width="5.85546875" bestFit="1" customWidth="1"/>
    <col min="8659" max="8659" width="8.85546875" bestFit="1" customWidth="1"/>
    <col min="8660" max="8660" width="6" bestFit="1" customWidth="1"/>
    <col min="8661" max="8661" width="8.85546875" bestFit="1" customWidth="1"/>
    <col min="8662" max="8662" width="7.85546875" bestFit="1" customWidth="1"/>
    <col min="8663" max="8663" width="10.42578125" bestFit="1" customWidth="1"/>
    <col min="8664" max="8664" width="7.85546875" bestFit="1" customWidth="1"/>
    <col min="8665" max="8665" width="10.42578125" bestFit="1" customWidth="1"/>
    <col min="8666" max="8666" width="5.85546875" bestFit="1" customWidth="1"/>
    <col min="8667" max="8667" width="6" bestFit="1" customWidth="1"/>
    <col min="8668" max="8669" width="8.85546875" bestFit="1" customWidth="1"/>
    <col min="8670" max="8670" width="11.42578125" bestFit="1" customWidth="1"/>
    <col min="8671" max="8671" width="6" bestFit="1" customWidth="1"/>
    <col min="8672" max="8672" width="4" bestFit="1" customWidth="1"/>
    <col min="8673" max="8673" width="8.85546875" bestFit="1" customWidth="1"/>
    <col min="8674" max="8674" width="7.85546875" bestFit="1" customWidth="1"/>
    <col min="8675" max="8675" width="10.42578125" bestFit="1" customWidth="1"/>
    <col min="8676" max="8676" width="6" bestFit="1" customWidth="1"/>
    <col min="8677" max="8677" width="8.85546875" bestFit="1" customWidth="1"/>
    <col min="8678" max="8678" width="7.85546875" bestFit="1" customWidth="1"/>
    <col min="8679" max="8679" width="10.42578125" bestFit="1" customWidth="1"/>
    <col min="8680" max="8680" width="7" bestFit="1" customWidth="1"/>
    <col min="8681" max="8681" width="6" bestFit="1" customWidth="1"/>
    <col min="8682" max="8682" width="8.85546875" bestFit="1" customWidth="1"/>
    <col min="8683" max="8683" width="7" bestFit="1" customWidth="1"/>
    <col min="8684" max="8684" width="8.85546875" bestFit="1" customWidth="1"/>
    <col min="8685" max="8685" width="7.85546875" bestFit="1" customWidth="1"/>
    <col min="8686" max="8686" width="4" bestFit="1" customWidth="1"/>
    <col min="8687" max="8687" width="10.42578125" bestFit="1" customWidth="1"/>
    <col min="8688" max="8688" width="5.85546875" bestFit="1" customWidth="1"/>
    <col min="8689" max="8692" width="6" bestFit="1" customWidth="1"/>
    <col min="8693" max="8693" width="8.85546875" bestFit="1" customWidth="1"/>
    <col min="8694" max="8694" width="7.85546875" bestFit="1" customWidth="1"/>
    <col min="8695" max="8695" width="10.42578125" bestFit="1" customWidth="1"/>
    <col min="8696" max="8696" width="5.85546875" bestFit="1" customWidth="1"/>
    <col min="8697" max="8697" width="8.85546875" bestFit="1" customWidth="1"/>
    <col min="8698" max="8698" width="7" bestFit="1" customWidth="1"/>
    <col min="8699" max="8700" width="8.85546875" bestFit="1" customWidth="1"/>
    <col min="8701" max="8701" width="11.42578125" bestFit="1" customWidth="1"/>
    <col min="8702" max="8702" width="5.85546875" bestFit="1" customWidth="1"/>
    <col min="8703" max="8704" width="8.85546875" bestFit="1" customWidth="1"/>
    <col min="8705" max="8705" width="11.42578125" bestFit="1" customWidth="1"/>
    <col min="8706" max="8706" width="7.85546875" bestFit="1" customWidth="1"/>
    <col min="8707" max="8707" width="10.42578125" bestFit="1" customWidth="1"/>
    <col min="8708" max="8708" width="8.85546875" bestFit="1" customWidth="1"/>
    <col min="8709" max="8709" width="11.42578125" bestFit="1" customWidth="1"/>
    <col min="8710" max="8710" width="5.85546875" bestFit="1" customWidth="1"/>
    <col min="8711" max="8711" width="8.85546875" bestFit="1" customWidth="1"/>
    <col min="8712" max="8712" width="7" bestFit="1" customWidth="1"/>
    <col min="8713" max="8713" width="8.85546875" bestFit="1" customWidth="1"/>
    <col min="8714" max="8714" width="7.85546875" bestFit="1" customWidth="1"/>
    <col min="8715" max="8715" width="10.42578125" bestFit="1" customWidth="1"/>
    <col min="8716" max="8716" width="5.85546875" bestFit="1" customWidth="1"/>
    <col min="8717" max="8718" width="8.85546875" bestFit="1" customWidth="1"/>
    <col min="8719" max="8719" width="11.42578125" bestFit="1" customWidth="1"/>
    <col min="8720" max="8720" width="8.85546875" bestFit="1" customWidth="1"/>
    <col min="8721" max="8721" width="11.42578125" bestFit="1" customWidth="1"/>
    <col min="8722" max="8722" width="5.85546875" bestFit="1" customWidth="1"/>
    <col min="8723" max="8723" width="8.85546875" bestFit="1" customWidth="1"/>
    <col min="8724" max="8724" width="7.85546875" bestFit="1" customWidth="1"/>
    <col min="8725" max="8725" width="10.42578125" bestFit="1" customWidth="1"/>
    <col min="8726" max="8726" width="5.85546875" bestFit="1" customWidth="1"/>
    <col min="8727" max="8727" width="8.85546875" bestFit="1" customWidth="1"/>
    <col min="8728" max="8728" width="5.85546875" bestFit="1" customWidth="1"/>
    <col min="8729" max="8729" width="8.85546875" bestFit="1" customWidth="1"/>
    <col min="8730" max="8730" width="7.85546875" bestFit="1" customWidth="1"/>
    <col min="8731" max="8731" width="10.42578125" bestFit="1" customWidth="1"/>
    <col min="8732" max="8732" width="6" bestFit="1" customWidth="1"/>
    <col min="8733" max="8734" width="8.85546875" bestFit="1" customWidth="1"/>
    <col min="8735" max="8735" width="11.42578125" bestFit="1" customWidth="1"/>
    <col min="8736" max="8736" width="7" bestFit="1" customWidth="1"/>
    <col min="8737" max="8737" width="8.85546875" bestFit="1" customWidth="1"/>
    <col min="8738" max="8738" width="7.85546875" bestFit="1" customWidth="1"/>
    <col min="8739" max="8739" width="10.42578125" bestFit="1" customWidth="1"/>
    <col min="8740" max="8740" width="7.85546875" bestFit="1" customWidth="1"/>
    <col min="8741" max="8741" width="10.42578125" bestFit="1" customWidth="1"/>
    <col min="8742" max="8742" width="6" bestFit="1" customWidth="1"/>
    <col min="8743" max="8744" width="8.85546875" bestFit="1" customWidth="1"/>
    <col min="8745" max="8745" width="11.42578125" bestFit="1" customWidth="1"/>
    <col min="8746" max="8746" width="7.85546875" bestFit="1" customWidth="1"/>
    <col min="8747" max="8747" width="10.42578125" bestFit="1" customWidth="1"/>
    <col min="8748" max="8748" width="7" bestFit="1" customWidth="1"/>
    <col min="8749" max="8749" width="8.85546875" bestFit="1" customWidth="1"/>
    <col min="8750" max="8750" width="5.85546875" bestFit="1" customWidth="1"/>
    <col min="8751" max="8751" width="7" bestFit="1" customWidth="1"/>
    <col min="8752" max="8752" width="6" bestFit="1" customWidth="1"/>
    <col min="8753" max="8753" width="8.85546875" bestFit="1" customWidth="1"/>
    <col min="8754" max="8754" width="7" bestFit="1" customWidth="1"/>
    <col min="8755" max="8755" width="8.85546875" bestFit="1" customWidth="1"/>
    <col min="8756" max="8756" width="7.85546875" bestFit="1" customWidth="1"/>
    <col min="8757" max="8757" width="10.42578125" bestFit="1" customWidth="1"/>
    <col min="8758" max="8758" width="7.85546875" bestFit="1" customWidth="1"/>
    <col min="8759" max="8759" width="10.42578125" bestFit="1" customWidth="1"/>
    <col min="8760" max="8760" width="6" bestFit="1" customWidth="1"/>
    <col min="8761" max="8761" width="7" bestFit="1" customWidth="1"/>
    <col min="8762" max="8762" width="8.85546875" bestFit="1" customWidth="1"/>
    <col min="8763" max="8763" width="7.85546875" bestFit="1" customWidth="1"/>
    <col min="8764" max="8764" width="10.42578125" bestFit="1" customWidth="1"/>
    <col min="8765" max="8765" width="7.85546875" bestFit="1" customWidth="1"/>
    <col min="8766" max="8766" width="10.42578125" bestFit="1" customWidth="1"/>
    <col min="8767" max="8767" width="6" bestFit="1" customWidth="1"/>
    <col min="8768" max="8768" width="8.85546875" bestFit="1" customWidth="1"/>
    <col min="8769" max="8769" width="7.85546875" bestFit="1" customWidth="1"/>
    <col min="8770" max="8770" width="10.42578125" bestFit="1" customWidth="1"/>
    <col min="8771" max="8772" width="6" bestFit="1" customWidth="1"/>
    <col min="8773" max="8773" width="8.85546875" bestFit="1" customWidth="1"/>
    <col min="8774" max="8774" width="6" bestFit="1" customWidth="1"/>
    <col min="8775" max="8775" width="8.85546875" bestFit="1" customWidth="1"/>
    <col min="8776" max="8776" width="7.85546875" bestFit="1" customWidth="1"/>
    <col min="8777" max="8777" width="10.42578125" bestFit="1" customWidth="1"/>
    <col min="8778" max="8778" width="6" bestFit="1" customWidth="1"/>
    <col min="8779" max="8779" width="8.85546875" bestFit="1" customWidth="1"/>
    <col min="8780" max="8780" width="7.85546875" bestFit="1" customWidth="1"/>
    <col min="8781" max="8781" width="10.42578125" bestFit="1" customWidth="1"/>
    <col min="8782" max="8782" width="7.85546875" bestFit="1" customWidth="1"/>
    <col min="8783" max="8783" width="10.42578125" bestFit="1" customWidth="1"/>
    <col min="8784" max="8785" width="7" bestFit="1" customWidth="1"/>
    <col min="8786" max="8786" width="4" bestFit="1" customWidth="1"/>
    <col min="8787" max="8787" width="6" bestFit="1" customWidth="1"/>
    <col min="8788" max="8788" width="8.85546875" bestFit="1" customWidth="1"/>
    <col min="8789" max="8789" width="7.85546875" bestFit="1" customWidth="1"/>
    <col min="8790" max="8790" width="10.42578125" bestFit="1" customWidth="1"/>
    <col min="8791" max="8791" width="8.85546875" bestFit="1" customWidth="1"/>
    <col min="8792" max="8792" width="11.42578125" bestFit="1" customWidth="1"/>
    <col min="8793" max="8793" width="7" bestFit="1" customWidth="1"/>
    <col min="8794" max="8794" width="6" bestFit="1" customWidth="1"/>
    <col min="8795" max="8795" width="4" bestFit="1" customWidth="1"/>
    <col min="8796" max="8797" width="8.85546875" bestFit="1" customWidth="1"/>
    <col min="8798" max="8798" width="11.42578125" bestFit="1" customWidth="1"/>
    <col min="8799" max="8799" width="5.85546875" bestFit="1" customWidth="1"/>
    <col min="8800" max="8800" width="8.85546875" bestFit="1" customWidth="1"/>
    <col min="8801" max="8801" width="6" bestFit="1" customWidth="1"/>
    <col min="8802" max="8802" width="4" bestFit="1" customWidth="1"/>
    <col min="8803" max="8803" width="8.85546875" bestFit="1" customWidth="1"/>
    <col min="8804" max="8804" width="5.85546875" bestFit="1" customWidth="1"/>
    <col min="8805" max="8805" width="8.85546875" bestFit="1" customWidth="1"/>
    <col min="8806" max="8806" width="5.85546875" bestFit="1" customWidth="1"/>
    <col min="8807" max="8807" width="8.85546875" bestFit="1" customWidth="1"/>
    <col min="8808" max="8808" width="7" bestFit="1" customWidth="1"/>
    <col min="8809" max="8809" width="4" bestFit="1" customWidth="1"/>
    <col min="8810" max="8811" width="8.85546875" bestFit="1" customWidth="1"/>
    <col min="8812" max="8812" width="11.42578125" bestFit="1" customWidth="1"/>
    <col min="8813" max="8813" width="8.85546875" bestFit="1" customWidth="1"/>
    <col min="8814" max="8814" width="11.42578125" bestFit="1" customWidth="1"/>
    <col min="8815" max="8815" width="8.85546875" bestFit="1" customWidth="1"/>
    <col min="8816" max="8816" width="11.42578125" bestFit="1" customWidth="1"/>
    <col min="8817" max="8817" width="8.85546875" bestFit="1" customWidth="1"/>
    <col min="8818" max="8818" width="11.42578125" bestFit="1" customWidth="1"/>
    <col min="8819" max="8819" width="8.85546875" bestFit="1" customWidth="1"/>
    <col min="8820" max="8820" width="11.42578125" bestFit="1" customWidth="1"/>
    <col min="8821" max="8821" width="5.85546875" bestFit="1" customWidth="1"/>
    <col min="8822" max="8822" width="8.85546875" bestFit="1" customWidth="1"/>
    <col min="8823" max="8823" width="7.85546875" bestFit="1" customWidth="1"/>
    <col min="8824" max="8824" width="10.42578125" bestFit="1" customWidth="1"/>
    <col min="8825" max="8825" width="8.85546875" bestFit="1" customWidth="1"/>
    <col min="8826" max="8826" width="11.42578125" bestFit="1" customWidth="1"/>
    <col min="8827" max="8827" width="5.85546875" bestFit="1" customWidth="1"/>
    <col min="8828" max="8828" width="8.85546875" bestFit="1" customWidth="1"/>
    <col min="8829" max="8829" width="7.85546875" bestFit="1" customWidth="1"/>
    <col min="8830" max="8830" width="10.42578125" bestFit="1" customWidth="1"/>
    <col min="8831" max="8831" width="6" bestFit="1" customWidth="1"/>
    <col min="8832" max="8832" width="8.85546875" bestFit="1" customWidth="1"/>
    <col min="8833" max="8833" width="7.85546875" bestFit="1" customWidth="1"/>
    <col min="8834" max="8834" width="10.42578125" bestFit="1" customWidth="1"/>
    <col min="8835" max="8835" width="5.85546875" bestFit="1" customWidth="1"/>
    <col min="8836" max="8836" width="4" bestFit="1" customWidth="1"/>
    <col min="8837" max="8838" width="8.85546875" bestFit="1" customWidth="1"/>
    <col min="8839" max="8839" width="11.42578125" bestFit="1" customWidth="1"/>
    <col min="8840" max="8840" width="7" bestFit="1" customWidth="1"/>
    <col min="8841" max="8841" width="6" bestFit="1" customWidth="1"/>
    <col min="8842" max="8842" width="8.85546875" bestFit="1" customWidth="1"/>
    <col min="8843" max="8843" width="6" bestFit="1" customWidth="1"/>
    <col min="8844" max="8844" width="4" bestFit="1" customWidth="1"/>
    <col min="8845" max="8845" width="8.85546875" bestFit="1" customWidth="1"/>
    <col min="8846" max="8846" width="7" bestFit="1" customWidth="1"/>
    <col min="8847" max="8848" width="8.85546875" bestFit="1" customWidth="1"/>
    <col min="8849" max="8849" width="11.42578125" bestFit="1" customWidth="1"/>
    <col min="8850" max="8850" width="7.85546875" bestFit="1" customWidth="1"/>
    <col min="8851" max="8851" width="10.42578125" bestFit="1" customWidth="1"/>
    <col min="8852" max="8852" width="7" bestFit="1" customWidth="1"/>
    <col min="8853" max="8853" width="8.85546875" bestFit="1" customWidth="1"/>
    <col min="8854" max="8854" width="7.85546875" bestFit="1" customWidth="1"/>
    <col min="8855" max="8855" width="10.42578125" bestFit="1" customWidth="1"/>
    <col min="8856" max="8856" width="7.85546875" bestFit="1" customWidth="1"/>
    <col min="8857" max="8857" width="10.42578125" bestFit="1" customWidth="1"/>
    <col min="8858" max="8858" width="8.85546875" bestFit="1" customWidth="1"/>
    <col min="8859" max="8859" width="11.42578125" bestFit="1" customWidth="1"/>
    <col min="8860" max="8860" width="5.85546875" bestFit="1" customWidth="1"/>
    <col min="8861" max="8861" width="8.85546875" bestFit="1" customWidth="1"/>
    <col min="8862" max="8862" width="6" bestFit="1" customWidth="1"/>
    <col min="8863" max="8864" width="8.85546875" bestFit="1" customWidth="1"/>
    <col min="8865" max="8865" width="11.42578125" bestFit="1" customWidth="1"/>
    <col min="8866" max="8866" width="8.85546875" bestFit="1" customWidth="1"/>
    <col min="8867" max="8867" width="11.42578125" bestFit="1" customWidth="1"/>
    <col min="8868" max="8868" width="7" bestFit="1" customWidth="1"/>
    <col min="8869" max="8869" width="8.85546875" bestFit="1" customWidth="1"/>
    <col min="8870" max="8870" width="7.85546875" bestFit="1" customWidth="1"/>
    <col min="8871" max="8871" width="10.42578125" bestFit="1" customWidth="1"/>
    <col min="8872" max="8872" width="6" bestFit="1" customWidth="1"/>
    <col min="8873" max="8873" width="8.85546875" bestFit="1" customWidth="1"/>
    <col min="8874" max="8874" width="5.85546875" bestFit="1" customWidth="1"/>
    <col min="8875" max="8875" width="8.85546875" bestFit="1" customWidth="1"/>
    <col min="8876" max="8876" width="7.85546875" bestFit="1" customWidth="1"/>
    <col min="8877" max="8877" width="10.42578125" bestFit="1" customWidth="1"/>
    <col min="8878" max="8878" width="5.85546875" bestFit="1" customWidth="1"/>
    <col min="8879" max="8879" width="4" bestFit="1" customWidth="1"/>
    <col min="8880" max="8880" width="8.85546875" bestFit="1" customWidth="1"/>
    <col min="8881" max="8881" width="7" bestFit="1" customWidth="1"/>
    <col min="8882" max="8882" width="4" bestFit="1" customWidth="1"/>
    <col min="8883" max="8883" width="6" bestFit="1" customWidth="1"/>
    <col min="8884" max="8884" width="8.85546875" bestFit="1" customWidth="1"/>
    <col min="8885" max="8885" width="7" bestFit="1" customWidth="1"/>
    <col min="8886" max="8886" width="8.85546875" bestFit="1" customWidth="1"/>
    <col min="8887" max="8887" width="7.85546875" bestFit="1" customWidth="1"/>
    <col min="8888" max="8888" width="10.42578125" bestFit="1" customWidth="1"/>
    <col min="8889" max="8889" width="6" bestFit="1" customWidth="1"/>
    <col min="8890" max="8890" width="8.85546875" bestFit="1" customWidth="1"/>
    <col min="8891" max="8891" width="6.85546875" bestFit="1" customWidth="1"/>
    <col min="8892" max="8892" width="9.85546875" bestFit="1" customWidth="1"/>
    <col min="8893" max="8893" width="6.85546875" bestFit="1" customWidth="1"/>
    <col min="8894" max="8894" width="9.85546875" bestFit="1" customWidth="1"/>
    <col min="8895" max="8895" width="6.85546875" bestFit="1" customWidth="1"/>
    <col min="8896" max="8896" width="9.85546875" bestFit="1" customWidth="1"/>
    <col min="8897" max="8897" width="7" bestFit="1" customWidth="1"/>
    <col min="8898" max="8898" width="9.85546875" bestFit="1" customWidth="1"/>
    <col min="8899" max="8899" width="6.85546875" bestFit="1" customWidth="1"/>
    <col min="8900" max="8900" width="9.85546875" bestFit="1" customWidth="1"/>
    <col min="8901" max="8901" width="8.85546875" bestFit="1" customWidth="1"/>
    <col min="8902" max="8902" width="11.42578125" bestFit="1" customWidth="1"/>
    <col min="8903" max="8903" width="9.85546875" bestFit="1" customWidth="1"/>
    <col min="8904" max="8904" width="12.42578125" bestFit="1" customWidth="1"/>
    <col min="8905" max="8905" width="6.85546875" bestFit="1" customWidth="1"/>
    <col min="8906" max="8906" width="9.85546875" bestFit="1" customWidth="1"/>
    <col min="8907" max="8907" width="7" bestFit="1" customWidth="1"/>
    <col min="8908" max="8908" width="9.85546875" bestFit="1" customWidth="1"/>
    <col min="8909" max="8909" width="7" bestFit="1" customWidth="1"/>
    <col min="8910" max="8910" width="9.85546875" bestFit="1" customWidth="1"/>
    <col min="8911" max="8911" width="6.85546875" bestFit="1" customWidth="1"/>
    <col min="8912" max="8912" width="9.85546875" bestFit="1" customWidth="1"/>
    <col min="8913" max="8913" width="7" bestFit="1" customWidth="1"/>
    <col min="8914" max="8914" width="5" bestFit="1" customWidth="1"/>
    <col min="8915" max="8915" width="9.85546875" bestFit="1" customWidth="1"/>
    <col min="8916" max="8916" width="8.85546875" bestFit="1" customWidth="1"/>
    <col min="8917" max="8917" width="11.42578125" bestFit="1" customWidth="1"/>
    <col min="8918" max="8918" width="8.85546875" bestFit="1" customWidth="1"/>
    <col min="8919" max="8919" width="11.42578125" bestFit="1" customWidth="1"/>
    <col min="8920" max="8920" width="8" bestFit="1" customWidth="1"/>
    <col min="8921" max="8921" width="9.85546875" bestFit="1" customWidth="1"/>
    <col min="8922" max="8922" width="6.85546875" bestFit="1" customWidth="1"/>
    <col min="8923" max="8923" width="9.85546875" bestFit="1" customWidth="1"/>
    <col min="8924" max="8924" width="6.85546875" bestFit="1" customWidth="1"/>
    <col min="8925" max="8925" width="9.85546875" bestFit="1" customWidth="1"/>
    <col min="8926" max="8926" width="8.85546875" bestFit="1" customWidth="1"/>
    <col min="8927" max="8927" width="11.42578125" bestFit="1" customWidth="1"/>
    <col min="8928" max="8928" width="6.85546875" bestFit="1" customWidth="1"/>
    <col min="8929" max="8929" width="8" bestFit="1" customWidth="1"/>
    <col min="8930" max="8930" width="7" bestFit="1" customWidth="1"/>
    <col min="8931" max="8931" width="9.85546875" bestFit="1" customWidth="1"/>
    <col min="8932" max="8932" width="6.85546875" bestFit="1" customWidth="1"/>
    <col min="8933" max="8933" width="8" bestFit="1" customWidth="1"/>
    <col min="8934" max="8934" width="9.85546875" bestFit="1" customWidth="1"/>
    <col min="8935" max="8935" width="8.85546875" bestFit="1" customWidth="1"/>
    <col min="8936" max="8936" width="11.42578125" bestFit="1" customWidth="1"/>
    <col min="8937" max="8937" width="8.85546875" bestFit="1" customWidth="1"/>
    <col min="8938" max="8938" width="11.42578125" bestFit="1" customWidth="1"/>
    <col min="8939" max="8939" width="7" bestFit="1" customWidth="1"/>
    <col min="8940" max="8940" width="9.85546875" bestFit="1" customWidth="1"/>
    <col min="8941" max="8941" width="8" bestFit="1" customWidth="1"/>
    <col min="8942" max="8942" width="9.85546875" bestFit="1" customWidth="1"/>
    <col min="8943" max="8944" width="7" bestFit="1" customWidth="1"/>
    <col min="8945" max="8945" width="9.85546875" bestFit="1" customWidth="1"/>
    <col min="8946" max="8946" width="8.85546875" bestFit="1" customWidth="1"/>
    <col min="8947" max="8947" width="11.42578125" bestFit="1" customWidth="1"/>
    <col min="8948" max="8948" width="8.85546875" bestFit="1" customWidth="1"/>
    <col min="8949" max="8949" width="11.42578125" bestFit="1" customWidth="1"/>
    <col min="8950" max="8950" width="8.85546875" bestFit="1" customWidth="1"/>
    <col min="8951" max="8951" width="11.42578125" bestFit="1" customWidth="1"/>
    <col min="8952" max="8952" width="6.85546875" bestFit="1" customWidth="1"/>
    <col min="8953" max="8954" width="8" bestFit="1" customWidth="1"/>
    <col min="8955" max="8955" width="9.85546875" bestFit="1" customWidth="1"/>
    <col min="8956" max="8956" width="8.85546875" bestFit="1" customWidth="1"/>
    <col min="8957" max="8957" width="11.42578125" bestFit="1" customWidth="1"/>
    <col min="8958" max="8958" width="9.85546875" bestFit="1" customWidth="1"/>
    <col min="8959" max="8959" width="12.42578125" bestFit="1" customWidth="1"/>
    <col min="8960" max="8960" width="8.85546875" bestFit="1" customWidth="1"/>
    <col min="8961" max="8961" width="11.42578125" bestFit="1" customWidth="1"/>
    <col min="8962" max="8962" width="8.85546875" bestFit="1" customWidth="1"/>
    <col min="8963" max="8963" width="11.42578125" bestFit="1" customWidth="1"/>
    <col min="8964" max="8964" width="9.85546875" bestFit="1" customWidth="1"/>
    <col min="8965" max="8965" width="12.42578125" bestFit="1" customWidth="1"/>
    <col min="8966" max="8966" width="9.85546875" bestFit="1" customWidth="1"/>
    <col min="8967" max="8967" width="12.42578125" bestFit="1" customWidth="1"/>
    <col min="8968" max="8968" width="9.85546875" bestFit="1" customWidth="1"/>
    <col min="8969" max="8969" width="12.42578125" bestFit="1" customWidth="1"/>
    <col min="8970" max="8970" width="6.85546875" bestFit="1" customWidth="1"/>
    <col min="8971" max="8971" width="5" bestFit="1" customWidth="1"/>
    <col min="8972" max="8972" width="9.85546875" bestFit="1" customWidth="1"/>
    <col min="8973" max="8973" width="8.85546875" bestFit="1" customWidth="1"/>
    <col min="8974" max="8974" width="11.42578125" bestFit="1" customWidth="1"/>
    <col min="8975" max="8975" width="7" bestFit="1" customWidth="1"/>
    <col min="8976" max="8977" width="9.85546875" bestFit="1" customWidth="1"/>
    <col min="8978" max="8978" width="12.42578125" bestFit="1" customWidth="1"/>
    <col min="8979" max="8979" width="8.85546875" bestFit="1" customWidth="1"/>
    <col min="8980" max="8980" width="8" bestFit="1" customWidth="1"/>
    <col min="8981" max="8981" width="11.42578125" bestFit="1" customWidth="1"/>
    <col min="8982" max="8982" width="9.85546875" bestFit="1" customWidth="1"/>
    <col min="8983" max="8983" width="12.42578125" bestFit="1" customWidth="1"/>
    <col min="8984" max="8984" width="8" bestFit="1" customWidth="1"/>
    <col min="8985" max="8986" width="7" bestFit="1" customWidth="1"/>
    <col min="8987" max="8988" width="9.85546875" bestFit="1" customWidth="1"/>
    <col min="8989" max="8989" width="12.42578125" bestFit="1" customWidth="1"/>
    <col min="8990" max="8990" width="7" bestFit="1" customWidth="1"/>
    <col min="8991" max="8992" width="9.85546875" bestFit="1" customWidth="1"/>
    <col min="8993" max="8993" width="12.42578125" bestFit="1" customWidth="1"/>
    <col min="8994" max="8994" width="6.85546875" bestFit="1" customWidth="1"/>
    <col min="8995" max="8995" width="7" bestFit="1" customWidth="1"/>
    <col min="8996" max="8996" width="9.85546875" bestFit="1" customWidth="1"/>
    <col min="8997" max="8997" width="8.85546875" bestFit="1" customWidth="1"/>
    <col min="8998" max="8998" width="11.42578125" bestFit="1" customWidth="1"/>
    <col min="8999" max="8999" width="7" bestFit="1" customWidth="1"/>
    <col min="9000" max="9000" width="8" bestFit="1" customWidth="1"/>
    <col min="9001" max="9001" width="9.85546875" bestFit="1" customWidth="1"/>
    <col min="9002" max="9002" width="8.85546875" bestFit="1" customWidth="1"/>
    <col min="9003" max="9003" width="11.42578125" bestFit="1" customWidth="1"/>
    <col min="9004" max="9004" width="6.85546875" bestFit="1" customWidth="1"/>
    <col min="9005" max="9005" width="9.85546875" bestFit="1" customWidth="1"/>
    <col min="9006" max="9006" width="8.85546875" bestFit="1" customWidth="1"/>
    <col min="9007" max="9007" width="11.42578125" bestFit="1" customWidth="1"/>
    <col min="9008" max="9008" width="8.85546875" bestFit="1" customWidth="1"/>
    <col min="9009" max="9009" width="11.42578125" bestFit="1" customWidth="1"/>
    <col min="9010" max="9010" width="8" bestFit="1" customWidth="1"/>
    <col min="9011" max="9011" width="9.85546875" bestFit="1" customWidth="1"/>
    <col min="9012" max="9012" width="8" bestFit="1" customWidth="1"/>
    <col min="9013" max="9013" width="9.85546875" bestFit="1" customWidth="1"/>
    <col min="9014" max="9014" width="6.85546875" bestFit="1" customWidth="1"/>
    <col min="9015" max="9015" width="8" bestFit="1" customWidth="1"/>
    <col min="9016" max="9016" width="9.85546875" bestFit="1" customWidth="1"/>
    <col min="9017" max="9017" width="8" bestFit="1" customWidth="1"/>
    <col min="9018" max="9018" width="9.85546875" bestFit="1" customWidth="1"/>
    <col min="9019" max="9019" width="8.85546875" bestFit="1" customWidth="1"/>
    <col min="9020" max="9020" width="11.42578125" bestFit="1" customWidth="1"/>
    <col min="9021" max="9021" width="8" bestFit="1" customWidth="1"/>
    <col min="9022" max="9022" width="9.85546875" bestFit="1" customWidth="1"/>
    <col min="9023" max="9023" width="8.85546875" bestFit="1" customWidth="1"/>
    <col min="9024" max="9024" width="11.42578125" bestFit="1" customWidth="1"/>
    <col min="9025" max="9025" width="6.85546875" bestFit="1" customWidth="1"/>
    <col min="9026" max="9027" width="9.85546875" bestFit="1" customWidth="1"/>
    <col min="9028" max="9028" width="12.42578125" bestFit="1" customWidth="1"/>
    <col min="9029" max="9029" width="8" bestFit="1" customWidth="1"/>
    <col min="9030" max="9030" width="9.85546875" bestFit="1" customWidth="1"/>
    <col min="9031" max="9031" width="8" bestFit="1" customWidth="1"/>
    <col min="9032" max="9032" width="9.85546875" bestFit="1" customWidth="1"/>
    <col min="9033" max="9033" width="8.85546875" bestFit="1" customWidth="1"/>
    <col min="9034" max="9034" width="11.42578125" bestFit="1" customWidth="1"/>
    <col min="9035" max="9035" width="6.85546875" bestFit="1" customWidth="1"/>
    <col min="9036" max="9036" width="9.85546875" bestFit="1" customWidth="1"/>
    <col min="9037" max="9037" width="8.85546875" bestFit="1" customWidth="1"/>
    <col min="9038" max="9038" width="11.42578125" bestFit="1" customWidth="1"/>
    <col min="9039" max="9039" width="6.85546875" bestFit="1" customWidth="1"/>
    <col min="9040" max="9040" width="7" bestFit="1" customWidth="1"/>
    <col min="9041" max="9041" width="9.85546875" bestFit="1" customWidth="1"/>
    <col min="9042" max="9042" width="8.85546875" bestFit="1" customWidth="1"/>
    <col min="9043" max="9043" width="11.42578125" bestFit="1" customWidth="1"/>
    <col min="9044" max="9044" width="6.85546875" bestFit="1" customWidth="1"/>
    <col min="9045" max="9045" width="9.85546875" bestFit="1" customWidth="1"/>
    <col min="9046" max="9046" width="7" bestFit="1" customWidth="1"/>
    <col min="9047" max="9047" width="5" bestFit="1" customWidth="1"/>
    <col min="9048" max="9049" width="9.85546875" bestFit="1" customWidth="1"/>
    <col min="9050" max="9050" width="12.42578125" bestFit="1" customWidth="1"/>
    <col min="9051" max="9051" width="8.85546875" bestFit="1" customWidth="1"/>
    <col min="9052" max="9052" width="11.42578125" bestFit="1" customWidth="1"/>
    <col min="9053" max="9053" width="8.85546875" bestFit="1" customWidth="1"/>
    <col min="9054" max="9054" width="11.42578125" bestFit="1" customWidth="1"/>
    <col min="9055" max="9055" width="9.85546875" bestFit="1" customWidth="1"/>
    <col min="9056" max="9056" width="12.42578125" bestFit="1" customWidth="1"/>
    <col min="9057" max="9057" width="8.85546875" bestFit="1" customWidth="1"/>
    <col min="9058" max="9058" width="11.42578125" bestFit="1" customWidth="1"/>
    <col min="9059" max="9059" width="8" bestFit="1" customWidth="1"/>
    <col min="9060" max="9060" width="9.85546875" bestFit="1" customWidth="1"/>
    <col min="9061" max="9061" width="7" bestFit="1" customWidth="1"/>
    <col min="9062" max="9062" width="8" bestFit="1" customWidth="1"/>
    <col min="9063" max="9063" width="7" bestFit="1" customWidth="1"/>
    <col min="9064" max="9064" width="9.85546875" bestFit="1" customWidth="1"/>
    <col min="9065" max="9065" width="8.85546875" bestFit="1" customWidth="1"/>
    <col min="9066" max="9066" width="11.42578125" bestFit="1" customWidth="1"/>
    <col min="9067" max="9067" width="8" bestFit="1" customWidth="1"/>
    <col min="9068" max="9068" width="9.85546875" bestFit="1" customWidth="1"/>
    <col min="9069" max="9069" width="6.85546875" bestFit="1" customWidth="1"/>
    <col min="9070" max="9070" width="5" bestFit="1" customWidth="1"/>
    <col min="9071" max="9071" width="8" bestFit="1" customWidth="1"/>
    <col min="9072" max="9072" width="9.85546875" bestFit="1" customWidth="1"/>
    <col min="9073" max="9073" width="8.85546875" bestFit="1" customWidth="1"/>
    <col min="9074" max="9075" width="7" bestFit="1" customWidth="1"/>
    <col min="9076" max="9076" width="11.42578125" bestFit="1" customWidth="1"/>
    <col min="9077" max="9077" width="9.85546875" bestFit="1" customWidth="1"/>
    <col min="9078" max="9078" width="12.42578125" bestFit="1" customWidth="1"/>
    <col min="9079" max="9079" width="8" bestFit="1" customWidth="1"/>
    <col min="9080" max="9080" width="9.85546875" bestFit="1" customWidth="1"/>
    <col min="9081" max="9081" width="8.85546875" bestFit="1" customWidth="1"/>
    <col min="9082" max="9082" width="11.42578125" bestFit="1" customWidth="1"/>
    <col min="9083" max="9083" width="8.85546875" bestFit="1" customWidth="1"/>
    <col min="9084" max="9084" width="11.42578125" bestFit="1" customWidth="1"/>
    <col min="9085" max="9085" width="6.85546875" bestFit="1" customWidth="1"/>
    <col min="9086" max="9086" width="8" bestFit="1" customWidth="1"/>
    <col min="9087" max="9087" width="7" bestFit="1" customWidth="1"/>
    <col min="9088" max="9088" width="8" bestFit="1" customWidth="1"/>
    <col min="9089" max="9089" width="9.85546875" bestFit="1" customWidth="1"/>
    <col min="9090" max="9090" width="8.85546875" bestFit="1" customWidth="1"/>
    <col min="9091" max="9091" width="8" bestFit="1" customWidth="1"/>
    <col min="9092" max="9092" width="11.42578125" bestFit="1" customWidth="1"/>
    <col min="9093" max="9093" width="8.85546875" bestFit="1" customWidth="1"/>
    <col min="9094" max="9094" width="11.42578125" bestFit="1" customWidth="1"/>
    <col min="9095" max="9095" width="9.85546875" bestFit="1" customWidth="1"/>
    <col min="9096" max="9096" width="12.42578125" bestFit="1" customWidth="1"/>
    <col min="9097" max="9097" width="8" bestFit="1" customWidth="1"/>
    <col min="9098" max="9098" width="7" bestFit="1" customWidth="1"/>
    <col min="9099" max="9099" width="5" bestFit="1" customWidth="1"/>
    <col min="9100" max="9100" width="8" bestFit="1" customWidth="1"/>
    <col min="9101" max="9102" width="9.85546875" bestFit="1" customWidth="1"/>
    <col min="9103" max="9103" width="12.42578125" bestFit="1" customWidth="1"/>
    <col min="9104" max="9104" width="7" bestFit="1" customWidth="1"/>
    <col min="9105" max="9105" width="9.85546875" bestFit="1" customWidth="1"/>
    <col min="9106" max="9106" width="6.85546875" bestFit="1" customWidth="1"/>
    <col min="9107" max="9108" width="9.85546875" bestFit="1" customWidth="1"/>
    <col min="9109" max="9109" width="12.42578125" bestFit="1" customWidth="1"/>
    <col min="9110" max="9110" width="7" bestFit="1" customWidth="1"/>
    <col min="9111" max="9111" width="9.85546875" bestFit="1" customWidth="1"/>
    <col min="9112" max="9112" width="8.85546875" bestFit="1" customWidth="1"/>
    <col min="9113" max="9113" width="11.42578125" bestFit="1" customWidth="1"/>
    <col min="9114" max="9114" width="6.85546875" bestFit="1" customWidth="1"/>
    <col min="9115" max="9115" width="7" bestFit="1" customWidth="1"/>
    <col min="9116" max="9116" width="5" bestFit="1" customWidth="1"/>
    <col min="9117" max="9117" width="9.85546875" bestFit="1" customWidth="1"/>
    <col min="9118" max="9118" width="8.85546875" bestFit="1" customWidth="1"/>
    <col min="9119" max="9119" width="11.42578125" bestFit="1" customWidth="1"/>
    <col min="9120" max="9120" width="8.85546875" bestFit="1" customWidth="1"/>
    <col min="9121" max="9121" width="11.42578125" bestFit="1" customWidth="1"/>
    <col min="9122" max="9122" width="8.85546875" bestFit="1" customWidth="1"/>
    <col min="9123" max="9123" width="11.42578125" bestFit="1" customWidth="1"/>
    <col min="9124" max="9124" width="6.85546875" bestFit="1" customWidth="1"/>
    <col min="9125" max="9126" width="9.85546875" bestFit="1" customWidth="1"/>
    <col min="9127" max="9127" width="12.42578125" bestFit="1" customWidth="1"/>
    <col min="9128" max="9128" width="9.85546875" bestFit="1" customWidth="1"/>
    <col min="9129" max="9129" width="12.42578125" bestFit="1" customWidth="1"/>
    <col min="9130" max="9130" width="8" bestFit="1" customWidth="1"/>
    <col min="9131" max="9131" width="9.85546875" bestFit="1" customWidth="1"/>
    <col min="9132" max="9132" width="6.85546875" bestFit="1" customWidth="1"/>
    <col min="9133" max="9134" width="9.85546875" bestFit="1" customWidth="1"/>
    <col min="9135" max="9135" width="12.42578125" bestFit="1" customWidth="1"/>
    <col min="9136" max="9136" width="8.85546875" bestFit="1" customWidth="1"/>
    <col min="9137" max="9137" width="11.42578125" bestFit="1" customWidth="1"/>
    <col min="9138" max="9138" width="6.85546875" bestFit="1" customWidth="1"/>
    <col min="9139" max="9139" width="9.85546875" bestFit="1" customWidth="1"/>
    <col min="9140" max="9140" width="8.85546875" bestFit="1" customWidth="1"/>
    <col min="9141" max="9141" width="11.42578125" bestFit="1" customWidth="1"/>
    <col min="9142" max="9142" width="8.85546875" bestFit="1" customWidth="1"/>
    <col min="9143" max="9143" width="11.42578125" bestFit="1" customWidth="1"/>
    <col min="9144" max="9144" width="8.85546875" bestFit="1" customWidth="1"/>
    <col min="9145" max="9145" width="11.42578125" bestFit="1" customWidth="1"/>
    <col min="9146" max="9146" width="8.85546875" bestFit="1" customWidth="1"/>
    <col min="9147" max="9147" width="11.42578125" bestFit="1" customWidth="1"/>
    <col min="9148" max="9148" width="8.85546875" bestFit="1" customWidth="1"/>
    <col min="9149" max="9149" width="11.42578125" bestFit="1" customWidth="1"/>
    <col min="9150" max="9150" width="9.85546875" bestFit="1" customWidth="1"/>
    <col min="9151" max="9151" width="12.42578125" bestFit="1" customWidth="1"/>
    <col min="9152" max="9152" width="6.85546875" bestFit="1" customWidth="1"/>
    <col min="9153" max="9153" width="9.85546875" bestFit="1" customWidth="1"/>
    <col min="9154" max="9154" width="6.85546875" bestFit="1" customWidth="1"/>
    <col min="9155" max="9155" width="9.85546875" bestFit="1" customWidth="1"/>
    <col min="9156" max="9156" width="8.85546875" bestFit="1" customWidth="1"/>
    <col min="9157" max="9157" width="11.42578125" bestFit="1" customWidth="1"/>
    <col min="9158" max="9158" width="6.85546875" bestFit="1" customWidth="1"/>
    <col min="9159" max="9160" width="9.85546875" bestFit="1" customWidth="1"/>
    <col min="9161" max="9161" width="12.42578125" bestFit="1" customWidth="1"/>
    <col min="9162" max="9162" width="8" bestFit="1" customWidth="1"/>
    <col min="9163" max="9163" width="9.85546875" bestFit="1" customWidth="1"/>
    <col min="9164" max="9164" width="6.85546875" bestFit="1" customWidth="1"/>
    <col min="9165" max="9166" width="9.85546875" bestFit="1" customWidth="1"/>
    <col min="9167" max="9167" width="12.42578125" bestFit="1" customWidth="1"/>
    <col min="9168" max="9168" width="8.85546875" bestFit="1" customWidth="1"/>
    <col min="9169" max="9169" width="11.42578125" bestFit="1" customWidth="1"/>
    <col min="9170" max="9170" width="8.85546875" bestFit="1" customWidth="1"/>
    <col min="9171" max="9171" width="11.42578125" bestFit="1" customWidth="1"/>
    <col min="9172" max="9172" width="8.85546875" bestFit="1" customWidth="1"/>
    <col min="9173" max="9173" width="11.42578125" bestFit="1" customWidth="1"/>
    <col min="9174" max="9174" width="7" bestFit="1" customWidth="1"/>
    <col min="9175" max="9175" width="9.85546875" bestFit="1" customWidth="1"/>
    <col min="9176" max="9176" width="8.85546875" bestFit="1" customWidth="1"/>
    <col min="9177" max="9177" width="11.42578125" bestFit="1" customWidth="1"/>
    <col min="9178" max="9178" width="7" bestFit="1" customWidth="1"/>
    <col min="9179" max="9180" width="8" bestFit="1" customWidth="1"/>
    <col min="9181" max="9181" width="9.85546875" bestFit="1" customWidth="1"/>
    <col min="9182" max="9182" width="7" bestFit="1" customWidth="1"/>
    <col min="9183" max="9184" width="9.85546875" bestFit="1" customWidth="1"/>
    <col min="9185" max="9185" width="12.42578125" bestFit="1" customWidth="1"/>
    <col min="9186" max="9186" width="7" bestFit="1" customWidth="1"/>
    <col min="9187" max="9188" width="9.85546875" bestFit="1" customWidth="1"/>
    <col min="9189" max="9189" width="12.42578125" bestFit="1" customWidth="1"/>
    <col min="9190" max="9190" width="9.85546875" bestFit="1" customWidth="1"/>
    <col min="9191" max="9191" width="5" bestFit="1" customWidth="1"/>
    <col min="9192" max="9192" width="12.42578125" bestFit="1" customWidth="1"/>
    <col min="9193" max="9193" width="8" bestFit="1" customWidth="1"/>
    <col min="9194" max="9195" width="9.85546875" bestFit="1" customWidth="1"/>
    <col min="9196" max="9196" width="12.42578125" bestFit="1" customWidth="1"/>
    <col min="9197" max="9197" width="7" bestFit="1" customWidth="1"/>
    <col min="9198" max="9198" width="9.85546875" bestFit="1" customWidth="1"/>
    <col min="9199" max="9199" width="8.85546875" bestFit="1" customWidth="1"/>
    <col min="9200" max="9200" width="11.42578125" bestFit="1" customWidth="1"/>
    <col min="9201" max="9201" width="6.85546875" bestFit="1" customWidth="1"/>
    <col min="9202" max="9203" width="9.85546875" bestFit="1" customWidth="1"/>
    <col min="9204" max="9204" width="12.42578125" bestFit="1" customWidth="1"/>
    <col min="9205" max="9205" width="6.85546875" bestFit="1" customWidth="1"/>
    <col min="9206" max="9206" width="9.85546875" bestFit="1" customWidth="1"/>
    <col min="9207" max="9207" width="6.85546875" bestFit="1" customWidth="1"/>
    <col min="9208" max="9208" width="8" bestFit="1" customWidth="1"/>
    <col min="9209" max="9209" width="9.85546875" bestFit="1" customWidth="1"/>
    <col min="9210" max="9210" width="8.85546875" bestFit="1" customWidth="1"/>
    <col min="9211" max="9211" width="11.42578125" bestFit="1" customWidth="1"/>
    <col min="9212" max="9212" width="7" bestFit="1" customWidth="1"/>
    <col min="9213" max="9213" width="9.85546875" bestFit="1" customWidth="1"/>
    <col min="9214" max="9214" width="8.85546875" bestFit="1" customWidth="1"/>
    <col min="9215" max="9215" width="11.42578125" bestFit="1" customWidth="1"/>
    <col min="9216" max="9217" width="7" bestFit="1" customWidth="1"/>
    <col min="9218" max="9218" width="9.85546875" bestFit="1" customWidth="1"/>
    <col min="9219" max="9219" width="6.85546875" bestFit="1" customWidth="1"/>
    <col min="9220" max="9220" width="9.85546875" bestFit="1" customWidth="1"/>
    <col min="9221" max="9221" width="8.85546875" bestFit="1" customWidth="1"/>
    <col min="9222" max="9222" width="11.42578125" bestFit="1" customWidth="1"/>
    <col min="9223" max="9223" width="8.85546875" bestFit="1" customWidth="1"/>
    <col min="9224" max="9224" width="11.42578125" bestFit="1" customWidth="1"/>
    <col min="9225" max="9225" width="7" bestFit="1" customWidth="1"/>
    <col min="9226" max="9227" width="9.85546875" bestFit="1" customWidth="1"/>
    <col min="9228" max="9228" width="12.42578125" bestFit="1" customWidth="1"/>
    <col min="9229" max="9229" width="8.85546875" bestFit="1" customWidth="1"/>
    <col min="9230" max="9230" width="11.42578125" bestFit="1" customWidth="1"/>
    <col min="9231" max="9231" width="6.85546875" bestFit="1" customWidth="1"/>
    <col min="9232" max="9232" width="9.85546875" bestFit="1" customWidth="1"/>
    <col min="9233" max="9233" width="8" bestFit="1" customWidth="1"/>
    <col min="9234" max="9234" width="9.85546875" bestFit="1" customWidth="1"/>
    <col min="9235" max="9235" width="6.85546875" bestFit="1" customWidth="1"/>
    <col min="9236" max="9236" width="9.85546875" bestFit="1" customWidth="1"/>
    <col min="9237" max="9237" width="8" bestFit="1" customWidth="1"/>
    <col min="9238" max="9238" width="9.85546875" bestFit="1" customWidth="1"/>
    <col min="9239" max="9239" width="8" bestFit="1" customWidth="1"/>
    <col min="9240" max="9240" width="9.85546875" bestFit="1" customWidth="1"/>
    <col min="9241" max="9241" width="8.85546875" bestFit="1" customWidth="1"/>
    <col min="9242" max="9242" width="11.42578125" bestFit="1" customWidth="1"/>
    <col min="9243" max="9243" width="6.85546875" bestFit="1" customWidth="1"/>
    <col min="9244" max="9244" width="9.85546875" bestFit="1" customWidth="1"/>
    <col min="9245" max="9245" width="7" bestFit="1" customWidth="1"/>
    <col min="9246" max="9247" width="9.85546875" bestFit="1" customWidth="1"/>
    <col min="9248" max="9248" width="12.42578125" bestFit="1" customWidth="1"/>
    <col min="9249" max="9249" width="6.85546875" bestFit="1" customWidth="1"/>
    <col min="9250" max="9250" width="9.85546875" bestFit="1" customWidth="1"/>
    <col min="9251" max="9251" width="7" bestFit="1" customWidth="1"/>
    <col min="9252" max="9252" width="9.85546875" bestFit="1" customWidth="1"/>
    <col min="9253" max="9253" width="8.85546875" bestFit="1" customWidth="1"/>
    <col min="9254" max="9254" width="11.42578125" bestFit="1" customWidth="1"/>
    <col min="9255" max="9255" width="8" bestFit="1" customWidth="1"/>
    <col min="9256" max="9256" width="7" bestFit="1" customWidth="1"/>
    <col min="9257" max="9257" width="9.85546875" bestFit="1" customWidth="1"/>
    <col min="9258" max="9258" width="8.85546875" bestFit="1" customWidth="1"/>
    <col min="9259" max="9259" width="11.42578125" bestFit="1" customWidth="1"/>
    <col min="9260" max="9260" width="8.85546875" bestFit="1" customWidth="1"/>
    <col min="9261" max="9261" width="11.42578125" bestFit="1" customWidth="1"/>
    <col min="9262" max="9262" width="6.85546875" bestFit="1" customWidth="1"/>
    <col min="9263" max="9263" width="9.85546875" bestFit="1" customWidth="1"/>
    <col min="9264" max="9264" width="8.85546875" bestFit="1" customWidth="1"/>
    <col min="9265" max="9265" width="11.42578125" bestFit="1" customWidth="1"/>
    <col min="9266" max="9266" width="6.85546875" bestFit="1" customWidth="1"/>
    <col min="9267" max="9267" width="9.85546875" bestFit="1" customWidth="1"/>
    <col min="9268" max="9268" width="8.85546875" bestFit="1" customWidth="1"/>
    <col min="9269" max="9269" width="11.42578125" bestFit="1" customWidth="1"/>
    <col min="9270" max="9270" width="8.85546875" bestFit="1" customWidth="1"/>
    <col min="9271" max="9271" width="11.42578125" bestFit="1" customWidth="1"/>
    <col min="9272" max="9272" width="8" bestFit="1" customWidth="1"/>
    <col min="9273" max="9273" width="9.85546875" bestFit="1" customWidth="1"/>
    <col min="9274" max="9274" width="8" bestFit="1" customWidth="1"/>
    <col min="9275" max="9275" width="7" bestFit="1" customWidth="1"/>
    <col min="9276" max="9276" width="9.85546875" bestFit="1" customWidth="1"/>
    <col min="9277" max="9277" width="8" bestFit="1" customWidth="1"/>
    <col min="9278" max="9278" width="9.85546875" bestFit="1" customWidth="1"/>
    <col min="9279" max="9279" width="8.85546875" bestFit="1" customWidth="1"/>
    <col min="9280" max="9280" width="11.42578125" bestFit="1" customWidth="1"/>
    <col min="9281" max="9281" width="6.85546875" bestFit="1" customWidth="1"/>
    <col min="9282" max="9282" width="9.85546875" bestFit="1" customWidth="1"/>
    <col min="9283" max="9283" width="8.85546875" bestFit="1" customWidth="1"/>
    <col min="9284" max="9284" width="11.42578125" bestFit="1" customWidth="1"/>
    <col min="9285" max="9285" width="6.85546875" bestFit="1" customWidth="1"/>
    <col min="9286" max="9286" width="7" bestFit="1" customWidth="1"/>
    <col min="9287" max="9288" width="9.85546875" bestFit="1" customWidth="1"/>
    <col min="9289" max="9289" width="12.42578125" bestFit="1" customWidth="1"/>
    <col min="9290" max="9290" width="8.85546875" bestFit="1" customWidth="1"/>
    <col min="9291" max="9291" width="11.42578125" bestFit="1" customWidth="1"/>
    <col min="9292" max="9292" width="9.85546875" bestFit="1" customWidth="1"/>
    <col min="9293" max="9293" width="12.42578125" bestFit="1" customWidth="1"/>
    <col min="9294" max="9294" width="6.85546875" bestFit="1" customWidth="1"/>
    <col min="9295" max="9295" width="7" bestFit="1" customWidth="1"/>
    <col min="9296" max="9296" width="9.85546875" bestFit="1" customWidth="1"/>
    <col min="9297" max="9297" width="8.85546875" bestFit="1" customWidth="1"/>
    <col min="9298" max="9298" width="11.42578125" bestFit="1" customWidth="1"/>
    <col min="9299" max="9299" width="8.85546875" bestFit="1" customWidth="1"/>
    <col min="9300" max="9300" width="11.42578125" bestFit="1" customWidth="1"/>
    <col min="9301" max="9301" width="8" bestFit="1" customWidth="1"/>
    <col min="9302" max="9303" width="9.85546875" bestFit="1" customWidth="1"/>
    <col min="9304" max="9304" width="12.42578125" bestFit="1" customWidth="1"/>
    <col min="9305" max="9305" width="8.85546875" bestFit="1" customWidth="1"/>
    <col min="9306" max="9306" width="11.42578125" bestFit="1" customWidth="1"/>
    <col min="9307" max="9307" width="9.85546875" bestFit="1" customWidth="1"/>
    <col min="9308" max="9308" width="12.42578125" bestFit="1" customWidth="1"/>
    <col min="9309" max="9309" width="6.85546875" bestFit="1" customWidth="1"/>
    <col min="9310" max="9310" width="9.85546875" bestFit="1" customWidth="1"/>
    <col min="9311" max="9311" width="8.85546875" bestFit="1" customWidth="1"/>
    <col min="9312" max="9312" width="11.42578125" bestFit="1" customWidth="1"/>
    <col min="9313" max="9313" width="8.85546875" bestFit="1" customWidth="1"/>
    <col min="9314" max="9314" width="11.42578125" bestFit="1" customWidth="1"/>
    <col min="9315" max="9315" width="6.85546875" bestFit="1" customWidth="1"/>
    <col min="9316" max="9316" width="9.85546875" bestFit="1" customWidth="1"/>
    <col min="9317" max="9317" width="8.85546875" bestFit="1" customWidth="1"/>
    <col min="9318" max="9318" width="11.42578125" bestFit="1" customWidth="1"/>
    <col min="9319" max="9319" width="8.85546875" bestFit="1" customWidth="1"/>
    <col min="9320" max="9320" width="11.42578125" bestFit="1" customWidth="1"/>
    <col min="9321" max="9321" width="6.85546875" bestFit="1" customWidth="1"/>
    <col min="9322" max="9322" width="8" bestFit="1" customWidth="1"/>
    <col min="9323" max="9323" width="9.85546875" bestFit="1" customWidth="1"/>
    <col min="9324" max="9324" width="8.85546875" bestFit="1" customWidth="1"/>
    <col min="9325" max="9325" width="11.42578125" bestFit="1" customWidth="1"/>
    <col min="9326" max="9326" width="8" bestFit="1" customWidth="1"/>
    <col min="9327" max="9327" width="9.85546875" bestFit="1" customWidth="1"/>
    <col min="9328" max="9328" width="8" bestFit="1" customWidth="1"/>
    <col min="9329" max="9329" width="5" bestFit="1" customWidth="1"/>
    <col min="9330" max="9330" width="9.85546875" bestFit="1" customWidth="1"/>
    <col min="9331" max="9331" width="6.85546875" bestFit="1" customWidth="1"/>
    <col min="9332" max="9332" width="9.85546875" bestFit="1" customWidth="1"/>
    <col min="9333" max="9333" width="8" bestFit="1" customWidth="1"/>
    <col min="9334" max="9335" width="9.85546875" bestFit="1" customWidth="1"/>
    <col min="9336" max="9336" width="12.42578125" bestFit="1" customWidth="1"/>
    <col min="9337" max="9337" width="6.85546875" bestFit="1" customWidth="1"/>
    <col min="9338" max="9338" width="7" bestFit="1" customWidth="1"/>
    <col min="9339" max="9340" width="9.85546875" bestFit="1" customWidth="1"/>
    <col min="9341" max="9341" width="12.42578125" bestFit="1" customWidth="1"/>
    <col min="9342" max="9342" width="6.85546875" bestFit="1" customWidth="1"/>
    <col min="9343" max="9343" width="9.85546875" bestFit="1" customWidth="1"/>
    <col min="9344" max="9344" width="8.85546875" bestFit="1" customWidth="1"/>
    <col min="9345" max="9345" width="11.42578125" bestFit="1" customWidth="1"/>
    <col min="9346" max="9346" width="8" bestFit="1" customWidth="1"/>
    <col min="9347" max="9347" width="9.85546875" bestFit="1" customWidth="1"/>
    <col min="9348" max="9348" width="8.85546875" bestFit="1" customWidth="1"/>
    <col min="9349" max="9349" width="11.42578125" bestFit="1" customWidth="1"/>
    <col min="9350" max="9350" width="9.85546875" bestFit="1" customWidth="1"/>
    <col min="9351" max="9351" width="12.42578125" bestFit="1" customWidth="1"/>
    <col min="9352" max="9352" width="8.85546875" bestFit="1" customWidth="1"/>
    <col min="9353" max="9353" width="11.42578125" bestFit="1" customWidth="1"/>
    <col min="9354" max="9354" width="8.85546875" bestFit="1" customWidth="1"/>
    <col min="9355" max="9355" width="11.42578125" bestFit="1" customWidth="1"/>
    <col min="9356" max="9356" width="6.85546875" bestFit="1" customWidth="1"/>
    <col min="9357" max="9357" width="5" bestFit="1" customWidth="1"/>
    <col min="9358" max="9358" width="9.85546875" bestFit="1" customWidth="1"/>
    <col min="9359" max="9359" width="6.85546875" bestFit="1" customWidth="1"/>
    <col min="9360" max="9360" width="9.85546875" bestFit="1" customWidth="1"/>
    <col min="9361" max="9361" width="8" bestFit="1" customWidth="1"/>
    <col min="9362" max="9362" width="9.85546875" bestFit="1" customWidth="1"/>
    <col min="9363" max="9363" width="8.85546875" bestFit="1" customWidth="1"/>
    <col min="9364" max="9364" width="11.42578125" bestFit="1" customWidth="1"/>
    <col min="9365" max="9365" width="8.85546875" bestFit="1" customWidth="1"/>
    <col min="9366" max="9366" width="11.42578125" bestFit="1" customWidth="1"/>
    <col min="9367" max="9367" width="8" bestFit="1" customWidth="1"/>
    <col min="9368" max="9368" width="9.85546875" bestFit="1" customWidth="1"/>
    <col min="9369" max="9369" width="8.85546875" bestFit="1" customWidth="1"/>
    <col min="9370" max="9370" width="11.42578125" bestFit="1" customWidth="1"/>
    <col min="9371" max="9371" width="8" bestFit="1" customWidth="1"/>
    <col min="9372" max="9372" width="9.85546875" bestFit="1" customWidth="1"/>
    <col min="9373" max="9373" width="7" bestFit="1" customWidth="1"/>
    <col min="9374" max="9374" width="9.85546875" bestFit="1" customWidth="1"/>
    <col min="9375" max="9375" width="8.85546875" bestFit="1" customWidth="1"/>
    <col min="9376" max="9376" width="11.42578125" bestFit="1" customWidth="1"/>
    <col min="9377" max="9377" width="6.85546875" bestFit="1" customWidth="1"/>
    <col min="9378" max="9378" width="5" bestFit="1" customWidth="1"/>
    <col min="9379" max="9379" width="9.85546875" bestFit="1" customWidth="1"/>
    <col min="9380" max="9380" width="8.85546875" bestFit="1" customWidth="1"/>
    <col min="9381" max="9381" width="11.42578125" bestFit="1" customWidth="1"/>
    <col min="9382" max="9382" width="6.85546875" bestFit="1" customWidth="1"/>
    <col min="9383" max="9383" width="9.85546875" bestFit="1" customWidth="1"/>
    <col min="9384" max="9384" width="8.85546875" bestFit="1" customWidth="1"/>
    <col min="9385" max="9385" width="11.42578125" bestFit="1" customWidth="1"/>
    <col min="9386" max="9386" width="8" bestFit="1" customWidth="1"/>
    <col min="9387" max="9387" width="9.85546875" bestFit="1" customWidth="1"/>
    <col min="9388" max="9388" width="8.85546875" bestFit="1" customWidth="1"/>
    <col min="9389" max="9389" width="11.42578125" bestFit="1" customWidth="1"/>
    <col min="9390" max="9390" width="8.85546875" bestFit="1" customWidth="1"/>
    <col min="9391" max="9391" width="11.42578125" bestFit="1" customWidth="1"/>
    <col min="9392" max="9392" width="7" bestFit="1" customWidth="1"/>
    <col min="9393" max="9393" width="9.85546875" bestFit="1" customWidth="1"/>
    <col min="9394" max="9394" width="7" bestFit="1" customWidth="1"/>
    <col min="9395" max="9395" width="9.85546875" bestFit="1" customWidth="1"/>
    <col min="9396" max="9396" width="8" bestFit="1" customWidth="1"/>
    <col min="9397" max="9397" width="7" bestFit="1" customWidth="1"/>
    <col min="9398" max="9398" width="9.85546875" bestFit="1" customWidth="1"/>
    <col min="9399" max="9399" width="8.85546875" bestFit="1" customWidth="1"/>
    <col min="9400" max="9400" width="11.42578125" bestFit="1" customWidth="1"/>
    <col min="9401" max="9401" width="8.85546875" bestFit="1" customWidth="1"/>
    <col min="9402" max="9402" width="11.42578125" bestFit="1" customWidth="1"/>
    <col min="9403" max="9403" width="8" bestFit="1" customWidth="1"/>
    <col min="9404" max="9404" width="9.85546875" bestFit="1" customWidth="1"/>
    <col min="9405" max="9405" width="8.85546875" bestFit="1" customWidth="1"/>
    <col min="9406" max="9406" width="11.42578125" bestFit="1" customWidth="1"/>
    <col min="9407" max="9407" width="8" bestFit="1" customWidth="1"/>
    <col min="9408" max="9409" width="9.85546875" bestFit="1" customWidth="1"/>
    <col min="9410" max="9410" width="12.42578125" bestFit="1" customWidth="1"/>
    <col min="9411" max="9411" width="6.85546875" bestFit="1" customWidth="1"/>
    <col min="9412" max="9412" width="5" bestFit="1" customWidth="1"/>
    <col min="9413" max="9414" width="9.85546875" bestFit="1" customWidth="1"/>
    <col min="9415" max="9415" width="12.42578125" bestFit="1" customWidth="1"/>
    <col min="9416" max="9416" width="8.85546875" bestFit="1" customWidth="1"/>
    <col min="9417" max="9417" width="11.42578125" bestFit="1" customWidth="1"/>
    <col min="9418" max="9418" width="6.85546875" bestFit="1" customWidth="1"/>
    <col min="9419" max="9419" width="9.85546875" bestFit="1" customWidth="1"/>
    <col min="9420" max="9420" width="8" bestFit="1" customWidth="1"/>
    <col min="9421" max="9421" width="9.85546875" bestFit="1" customWidth="1"/>
    <col min="9422" max="9422" width="6.85546875" bestFit="1" customWidth="1"/>
    <col min="9423" max="9423" width="9.85546875" bestFit="1" customWidth="1"/>
    <col min="9424" max="9424" width="6.85546875" bestFit="1" customWidth="1"/>
    <col min="9425" max="9426" width="9.85546875" bestFit="1" customWidth="1"/>
    <col min="9427" max="9427" width="12.42578125" bestFit="1" customWidth="1"/>
    <col min="9428" max="9428" width="6.85546875" bestFit="1" customWidth="1"/>
    <col min="9429" max="9429" width="9.85546875" bestFit="1" customWidth="1"/>
    <col min="9430" max="9430" width="8.85546875" bestFit="1" customWidth="1"/>
    <col min="9431" max="9431" width="11.42578125" bestFit="1" customWidth="1"/>
    <col min="9432" max="9433" width="7" bestFit="1" customWidth="1"/>
    <col min="9434" max="9434" width="9.85546875" bestFit="1" customWidth="1"/>
    <col min="9435" max="9435" width="8.85546875" bestFit="1" customWidth="1"/>
    <col min="9436" max="9436" width="11.42578125" bestFit="1" customWidth="1"/>
    <col min="9437" max="9437" width="7" bestFit="1" customWidth="1"/>
    <col min="9438" max="9438" width="9.85546875" bestFit="1" customWidth="1"/>
    <col min="9439" max="9439" width="7" bestFit="1" customWidth="1"/>
    <col min="9440" max="9440" width="9.85546875" bestFit="1" customWidth="1"/>
    <col min="9441" max="9441" width="8.85546875" bestFit="1" customWidth="1"/>
    <col min="9442" max="9442" width="11.42578125" bestFit="1" customWidth="1"/>
    <col min="9443" max="9443" width="7" bestFit="1" customWidth="1"/>
    <col min="9444" max="9445" width="9.85546875" bestFit="1" customWidth="1"/>
    <col min="9446" max="9446" width="12.42578125" bestFit="1" customWidth="1"/>
    <col min="9447" max="9447" width="6.85546875" bestFit="1" customWidth="1"/>
    <col min="9448" max="9448" width="5" bestFit="1" customWidth="1"/>
    <col min="9449" max="9449" width="9.85546875" bestFit="1" customWidth="1"/>
    <col min="9450" max="9450" width="8.85546875" bestFit="1" customWidth="1"/>
    <col min="9451" max="9451" width="11.42578125" bestFit="1" customWidth="1"/>
    <col min="9452" max="9452" width="6.85546875" bestFit="1" customWidth="1"/>
    <col min="9453" max="9453" width="9.85546875" bestFit="1" customWidth="1"/>
    <col min="9454" max="9454" width="8" bestFit="1" customWidth="1"/>
    <col min="9455" max="9455" width="9.85546875" bestFit="1" customWidth="1"/>
    <col min="9456" max="9456" width="7" bestFit="1" customWidth="1"/>
    <col min="9457" max="9457" width="9.85546875" bestFit="1" customWidth="1"/>
    <col min="9458" max="9458" width="8.85546875" bestFit="1" customWidth="1"/>
    <col min="9459" max="9459" width="11.42578125" bestFit="1" customWidth="1"/>
    <col min="9460" max="9460" width="8.85546875" bestFit="1" customWidth="1"/>
    <col min="9461" max="9461" width="11.42578125" bestFit="1" customWidth="1"/>
    <col min="9462" max="9462" width="6.85546875" bestFit="1" customWidth="1"/>
    <col min="9463" max="9463" width="9.85546875" bestFit="1" customWidth="1"/>
    <col min="9464" max="9464" width="6.85546875" bestFit="1" customWidth="1"/>
    <col min="9465" max="9465" width="9.85546875" bestFit="1" customWidth="1"/>
    <col min="9466" max="9466" width="6.85546875" bestFit="1" customWidth="1"/>
    <col min="9467" max="9467" width="9.85546875" bestFit="1" customWidth="1"/>
    <col min="9468" max="9468" width="8.85546875" bestFit="1" customWidth="1"/>
    <col min="9469" max="9469" width="11.42578125" bestFit="1" customWidth="1"/>
    <col min="9470" max="9470" width="8.85546875" bestFit="1" customWidth="1"/>
    <col min="9471" max="9471" width="11.42578125" bestFit="1" customWidth="1"/>
    <col min="9472" max="9472" width="9.85546875" bestFit="1" customWidth="1"/>
    <col min="9473" max="9473" width="12.42578125" bestFit="1" customWidth="1"/>
    <col min="9474" max="9474" width="8" bestFit="1" customWidth="1"/>
    <col min="9475" max="9475" width="9.85546875" bestFit="1" customWidth="1"/>
    <col min="9476" max="9476" width="6.85546875" bestFit="1" customWidth="1"/>
    <col min="9477" max="9477" width="9.85546875" bestFit="1" customWidth="1"/>
    <col min="9478" max="9478" width="8.85546875" bestFit="1" customWidth="1"/>
    <col min="9479" max="9479" width="11.42578125" bestFit="1" customWidth="1"/>
    <col min="9480" max="9480" width="8" bestFit="1" customWidth="1"/>
    <col min="9481" max="9481" width="9.85546875" bestFit="1" customWidth="1"/>
    <col min="9482" max="9482" width="7" bestFit="1" customWidth="1"/>
    <col min="9483" max="9484" width="9.85546875" bestFit="1" customWidth="1"/>
    <col min="9485" max="9485" width="12.42578125" bestFit="1" customWidth="1"/>
    <col min="9486" max="9486" width="7" bestFit="1" customWidth="1"/>
    <col min="9487" max="9487" width="9.85546875" bestFit="1" customWidth="1"/>
    <col min="9488" max="9489" width="8" bestFit="1" customWidth="1"/>
    <col min="9490" max="9490" width="9.85546875" bestFit="1" customWidth="1"/>
    <col min="9491" max="9491" width="8.85546875" bestFit="1" customWidth="1"/>
    <col min="9492" max="9492" width="11.42578125" bestFit="1" customWidth="1"/>
    <col min="9493" max="9493" width="8.85546875" bestFit="1" customWidth="1"/>
    <col min="9494" max="9494" width="11.42578125" bestFit="1" customWidth="1"/>
    <col min="9495" max="9495" width="6.85546875" bestFit="1" customWidth="1"/>
    <col min="9496" max="9496" width="9.85546875" bestFit="1" customWidth="1"/>
    <col min="9497" max="9498" width="7" bestFit="1" customWidth="1"/>
    <col min="9499" max="9499" width="9.85546875" bestFit="1" customWidth="1"/>
    <col min="9500" max="9500" width="6.85546875" bestFit="1" customWidth="1"/>
    <col min="9501" max="9501" width="9.85546875" bestFit="1" customWidth="1"/>
    <col min="9502" max="9502" width="6.85546875" bestFit="1" customWidth="1"/>
    <col min="9503" max="9503" width="9.85546875" bestFit="1" customWidth="1"/>
    <col min="9504" max="9504" width="6.85546875" bestFit="1" customWidth="1"/>
    <col min="9505" max="9505" width="9.85546875" bestFit="1" customWidth="1"/>
    <col min="9506" max="9506" width="6.85546875" bestFit="1" customWidth="1"/>
    <col min="9507" max="9507" width="9.85546875" bestFit="1" customWidth="1"/>
    <col min="9508" max="9508" width="8.85546875" bestFit="1" customWidth="1"/>
    <col min="9509" max="9509" width="11.42578125" bestFit="1" customWidth="1"/>
    <col min="9510" max="9510" width="7" bestFit="1" customWidth="1"/>
    <col min="9511" max="9511" width="9.85546875" bestFit="1" customWidth="1"/>
    <col min="9512" max="9512" width="6.85546875" bestFit="1" customWidth="1"/>
    <col min="9513" max="9513" width="9.85546875" bestFit="1" customWidth="1"/>
    <col min="9514" max="9514" width="8.85546875" bestFit="1" customWidth="1"/>
    <col min="9515" max="9515" width="11.42578125" bestFit="1" customWidth="1"/>
    <col min="9516" max="9516" width="7" bestFit="1" customWidth="1"/>
    <col min="9517" max="9517" width="9.85546875" bestFit="1" customWidth="1"/>
    <col min="9518" max="9518" width="6.85546875" bestFit="1" customWidth="1"/>
    <col min="9519" max="9519" width="9.85546875" bestFit="1" customWidth="1"/>
    <col min="9520" max="9520" width="8.85546875" bestFit="1" customWidth="1"/>
    <col min="9521" max="9521" width="11.42578125" bestFit="1" customWidth="1"/>
    <col min="9522" max="9522" width="8.85546875" bestFit="1" customWidth="1"/>
    <col min="9523" max="9523" width="11.42578125" bestFit="1" customWidth="1"/>
    <col min="9524" max="9524" width="6.85546875" bestFit="1" customWidth="1"/>
    <col min="9525" max="9525" width="9.85546875" bestFit="1" customWidth="1"/>
    <col min="9526" max="9526" width="6.85546875" bestFit="1" customWidth="1"/>
    <col min="9527" max="9527" width="9.85546875" bestFit="1" customWidth="1"/>
    <col min="9528" max="9528" width="8.85546875" bestFit="1" customWidth="1"/>
    <col min="9529" max="9529" width="11.42578125" bestFit="1" customWidth="1"/>
    <col min="9530" max="9530" width="8.85546875" bestFit="1" customWidth="1"/>
    <col min="9531" max="9531" width="11.42578125" bestFit="1" customWidth="1"/>
    <col min="9532" max="9532" width="9.85546875" bestFit="1" customWidth="1"/>
    <col min="9533" max="9533" width="12.42578125" bestFit="1" customWidth="1"/>
    <col min="9534" max="9534" width="8" bestFit="1" customWidth="1"/>
    <col min="9535" max="9535" width="9.85546875" bestFit="1" customWidth="1"/>
    <col min="9536" max="9536" width="6.85546875" bestFit="1" customWidth="1"/>
    <col min="9537" max="9537" width="9.85546875" bestFit="1" customWidth="1"/>
    <col min="9538" max="9538" width="8" bestFit="1" customWidth="1"/>
    <col min="9539" max="9539" width="9.85546875" bestFit="1" customWidth="1"/>
    <col min="9540" max="9540" width="7" bestFit="1" customWidth="1"/>
    <col min="9541" max="9541" width="5" bestFit="1" customWidth="1"/>
    <col min="9542" max="9542" width="9.85546875" bestFit="1" customWidth="1"/>
    <col min="9543" max="9543" width="6.85546875" bestFit="1" customWidth="1"/>
    <col min="9544" max="9545" width="9.85546875" bestFit="1" customWidth="1"/>
    <col min="9546" max="9546" width="12.42578125" bestFit="1" customWidth="1"/>
    <col min="9547" max="9547" width="9.85546875" bestFit="1" customWidth="1"/>
    <col min="9548" max="9548" width="12.42578125" bestFit="1" customWidth="1"/>
    <col min="9549" max="9549" width="6.85546875" bestFit="1" customWidth="1"/>
    <col min="9550" max="9550" width="9.85546875" bestFit="1" customWidth="1"/>
    <col min="9551" max="9551" width="8.85546875" bestFit="1" customWidth="1"/>
    <col min="9552" max="9552" width="11.42578125" bestFit="1" customWidth="1"/>
    <col min="9553" max="9553" width="7" bestFit="1" customWidth="1"/>
    <col min="9554" max="9554" width="9.85546875" bestFit="1" customWidth="1"/>
    <col min="9555" max="9555" width="8.85546875" bestFit="1" customWidth="1"/>
    <col min="9556" max="9556" width="11.42578125" bestFit="1" customWidth="1"/>
    <col min="9557" max="9557" width="7" bestFit="1" customWidth="1"/>
    <col min="9558" max="9558" width="9.85546875" bestFit="1" customWidth="1"/>
    <col min="9559" max="9559" width="8.85546875" bestFit="1" customWidth="1"/>
    <col min="9560" max="9560" width="11.42578125" bestFit="1" customWidth="1"/>
    <col min="9561" max="9561" width="8.85546875" bestFit="1" customWidth="1"/>
    <col min="9562" max="9562" width="11.42578125" bestFit="1" customWidth="1"/>
    <col min="9563" max="9563" width="9.85546875" bestFit="1" customWidth="1"/>
    <col min="9564" max="9564" width="12.42578125" bestFit="1" customWidth="1"/>
    <col min="9565" max="9565" width="8.85546875" bestFit="1" customWidth="1"/>
    <col min="9566" max="9566" width="11.42578125" bestFit="1" customWidth="1"/>
    <col min="9567" max="9567" width="6.85546875" bestFit="1" customWidth="1"/>
    <col min="9568" max="9568" width="9.85546875" bestFit="1" customWidth="1"/>
    <col min="9569" max="9569" width="6.85546875" bestFit="1" customWidth="1"/>
    <col min="9570" max="9570" width="9.85546875" bestFit="1" customWidth="1"/>
    <col min="9571" max="9571" width="8.85546875" bestFit="1" customWidth="1"/>
    <col min="9572" max="9572" width="7" bestFit="1" customWidth="1"/>
    <col min="9573" max="9573" width="11.42578125" bestFit="1" customWidth="1"/>
    <col min="9574" max="9574" width="8.85546875" bestFit="1" customWidth="1"/>
    <col min="9575" max="9575" width="11.42578125" bestFit="1" customWidth="1"/>
    <col min="9576" max="9576" width="6.85546875" bestFit="1" customWidth="1"/>
    <col min="9577" max="9578" width="9.85546875" bestFit="1" customWidth="1"/>
    <col min="9579" max="9579" width="12.42578125" bestFit="1" customWidth="1"/>
    <col min="9580" max="9580" width="8.85546875" bestFit="1" customWidth="1"/>
    <col min="9581" max="9581" width="11.42578125" bestFit="1" customWidth="1"/>
    <col min="9582" max="9582" width="8.85546875" bestFit="1" customWidth="1"/>
    <col min="9583" max="9583" width="11.42578125" bestFit="1" customWidth="1"/>
    <col min="9584" max="9584" width="8" bestFit="1" customWidth="1"/>
    <col min="9585" max="9585" width="9.85546875" bestFit="1" customWidth="1"/>
    <col min="9586" max="9586" width="6.85546875" bestFit="1" customWidth="1"/>
    <col min="9587" max="9587" width="9.85546875" bestFit="1" customWidth="1"/>
    <col min="9588" max="9588" width="8.85546875" bestFit="1" customWidth="1"/>
    <col min="9589" max="9589" width="11.42578125" bestFit="1" customWidth="1"/>
    <col min="9590" max="9590" width="8.85546875" bestFit="1" customWidth="1"/>
    <col min="9591" max="9591" width="11.42578125" bestFit="1" customWidth="1"/>
    <col min="9592" max="9592" width="8.85546875" bestFit="1" customWidth="1"/>
    <col min="9593" max="9593" width="11.42578125" bestFit="1" customWidth="1"/>
    <col min="9594" max="9594" width="6.85546875" bestFit="1" customWidth="1"/>
    <col min="9595" max="9596" width="9.85546875" bestFit="1" customWidth="1"/>
    <col min="9597" max="9597" width="12.42578125" bestFit="1" customWidth="1"/>
    <col min="9598" max="9598" width="8" bestFit="1" customWidth="1"/>
    <col min="9599" max="9599" width="9.85546875" bestFit="1" customWidth="1"/>
    <col min="9600" max="9600" width="6.85546875" bestFit="1" customWidth="1"/>
    <col min="9601" max="9601" width="9.85546875" bestFit="1" customWidth="1"/>
    <col min="9602" max="9602" width="8" bestFit="1" customWidth="1"/>
    <col min="9603" max="9603" width="9.85546875" bestFit="1" customWidth="1"/>
    <col min="9604" max="9604" width="6.85546875" bestFit="1" customWidth="1"/>
    <col min="9605" max="9605" width="9.85546875" bestFit="1" customWidth="1"/>
    <col min="9606" max="9606" width="6.85546875" bestFit="1" customWidth="1"/>
    <col min="9607" max="9607" width="9.85546875" bestFit="1" customWidth="1"/>
    <col min="9608" max="9608" width="8.85546875" bestFit="1" customWidth="1"/>
    <col min="9609" max="9609" width="11.42578125" bestFit="1" customWidth="1"/>
    <col min="9610" max="9610" width="9.85546875" bestFit="1" customWidth="1"/>
    <col min="9611" max="9611" width="12.42578125" bestFit="1" customWidth="1"/>
    <col min="9612" max="9612" width="8.85546875" bestFit="1" customWidth="1"/>
    <col min="9613" max="9613" width="11.42578125" bestFit="1" customWidth="1"/>
    <col min="9614" max="9614" width="8.85546875" bestFit="1" customWidth="1"/>
    <col min="9615" max="9615" width="11.42578125" bestFit="1" customWidth="1"/>
    <col min="9616" max="9616" width="7" bestFit="1" customWidth="1"/>
    <col min="9617" max="9617" width="9.85546875" bestFit="1" customWidth="1"/>
    <col min="9618" max="9618" width="7" bestFit="1" customWidth="1"/>
    <col min="9619" max="9619" width="9.85546875" bestFit="1" customWidth="1"/>
    <col min="9620" max="9620" width="7" bestFit="1" customWidth="1"/>
    <col min="9621" max="9621" width="9.85546875" bestFit="1" customWidth="1"/>
    <col min="9622" max="9622" width="6.85546875" bestFit="1" customWidth="1"/>
    <col min="9623" max="9623" width="9.85546875" bestFit="1" customWidth="1"/>
    <col min="9624" max="9624" width="8.85546875" bestFit="1" customWidth="1"/>
    <col min="9625" max="9625" width="11.42578125" bestFit="1" customWidth="1"/>
    <col min="9626" max="9626" width="6.85546875" bestFit="1" customWidth="1"/>
    <col min="9627" max="9627" width="9.85546875" bestFit="1" customWidth="1"/>
    <col min="9628" max="9628" width="7" bestFit="1" customWidth="1"/>
    <col min="9629" max="9629" width="9.85546875" bestFit="1" customWidth="1"/>
    <col min="9630" max="9630" width="8.85546875" bestFit="1" customWidth="1"/>
    <col min="9631" max="9631" width="11.42578125" bestFit="1" customWidth="1"/>
    <col min="9632" max="9632" width="11.28515625" bestFit="1" customWidth="1"/>
    <col min="9633" max="9633" width="10.42578125" bestFit="1" customWidth="1"/>
    <col min="9634" max="9634" width="11.42578125" bestFit="1" customWidth="1"/>
    <col min="9635" max="9635" width="7.85546875" bestFit="1" customWidth="1"/>
    <col min="9636" max="9637" width="10.42578125" bestFit="1" customWidth="1"/>
    <col min="9638" max="9638" width="6" bestFit="1" customWidth="1"/>
    <col min="9639" max="9639" width="8.85546875" bestFit="1" customWidth="1"/>
    <col min="9640" max="9640" width="7.85546875" bestFit="1" customWidth="1"/>
    <col min="9641" max="9641" width="10.42578125" bestFit="1" customWidth="1"/>
    <col min="9642" max="9643" width="8.85546875" bestFit="1" customWidth="1"/>
    <col min="9644" max="9645" width="11.42578125" bestFit="1" customWidth="1"/>
    <col min="9646" max="9646" width="8.85546875" bestFit="1" customWidth="1"/>
    <col min="9647" max="9647" width="11.42578125" bestFit="1" customWidth="1"/>
    <col min="9648" max="9648" width="7.85546875" bestFit="1" customWidth="1"/>
    <col min="9649" max="9650" width="10.42578125" bestFit="1" customWidth="1"/>
    <col min="9651" max="9651" width="8.85546875" bestFit="1" customWidth="1"/>
    <col min="9652" max="9652" width="11.42578125" bestFit="1" customWidth="1"/>
    <col min="9653" max="9653" width="10.42578125" bestFit="1" customWidth="1"/>
    <col min="9654" max="9654" width="8.85546875" bestFit="1" customWidth="1"/>
    <col min="9655" max="9656" width="11.42578125" bestFit="1" customWidth="1"/>
    <col min="9657" max="9657" width="8.85546875" bestFit="1" customWidth="1"/>
    <col min="9658" max="9658" width="10.42578125" bestFit="1" customWidth="1"/>
    <col min="9659" max="9659" width="8.85546875" bestFit="1" customWidth="1"/>
    <col min="9660" max="9661" width="11.42578125" bestFit="1" customWidth="1"/>
    <col min="9662" max="9662" width="7.85546875" bestFit="1" customWidth="1"/>
    <col min="9663" max="9664" width="8.85546875" bestFit="1" customWidth="1"/>
    <col min="9665" max="9665" width="11.42578125" bestFit="1" customWidth="1"/>
    <col min="9666" max="9666" width="8.85546875" bestFit="1" customWidth="1"/>
    <col min="9667" max="9667" width="11.42578125" bestFit="1" customWidth="1"/>
    <col min="9668" max="9668" width="7" bestFit="1" customWidth="1"/>
    <col min="9669" max="9669" width="8.85546875" bestFit="1" customWidth="1"/>
    <col min="9670" max="9670" width="10.42578125" bestFit="1" customWidth="1"/>
    <col min="9671" max="9671" width="7.85546875" bestFit="1" customWidth="1"/>
    <col min="9672" max="9672" width="10.42578125" bestFit="1" customWidth="1"/>
    <col min="9673" max="9673" width="8.85546875" bestFit="1" customWidth="1"/>
    <col min="9674" max="9674" width="11.42578125" bestFit="1" customWidth="1"/>
    <col min="9675" max="9675" width="7.85546875" bestFit="1" customWidth="1"/>
    <col min="9676" max="9676" width="10.42578125" bestFit="1" customWidth="1"/>
    <col min="9677" max="9678" width="8.85546875" bestFit="1" customWidth="1"/>
    <col min="9679" max="9680" width="11.42578125" bestFit="1" customWidth="1"/>
    <col min="9681" max="9681" width="7.85546875" bestFit="1" customWidth="1"/>
    <col min="9682" max="9682" width="8.85546875" bestFit="1" customWidth="1"/>
    <col min="9683" max="9683" width="10.42578125" bestFit="1" customWidth="1"/>
    <col min="9684" max="9684" width="8.85546875" bestFit="1" customWidth="1"/>
    <col min="9685" max="9685" width="10.42578125" bestFit="1" customWidth="1"/>
    <col min="9686" max="9686" width="11.42578125" bestFit="1" customWidth="1"/>
    <col min="9687" max="9687" width="8.85546875" bestFit="1" customWidth="1"/>
    <col min="9688" max="9688" width="10.42578125" bestFit="1" customWidth="1"/>
    <col min="9689" max="9689" width="11.42578125" bestFit="1" customWidth="1"/>
    <col min="9690" max="9690" width="8.85546875" bestFit="1" customWidth="1"/>
    <col min="9691" max="9691" width="11.42578125" bestFit="1" customWidth="1"/>
    <col min="9692" max="9692" width="10.42578125" bestFit="1" customWidth="1"/>
    <col min="9693" max="9693" width="8.85546875" bestFit="1" customWidth="1"/>
    <col min="9694" max="9694" width="10.42578125" bestFit="1" customWidth="1"/>
    <col min="9695" max="9695" width="11.42578125" bestFit="1" customWidth="1"/>
    <col min="9696" max="9696" width="8.85546875" bestFit="1" customWidth="1"/>
    <col min="9697" max="9697" width="10.42578125" bestFit="1" customWidth="1"/>
    <col min="9698" max="9698" width="11.42578125" bestFit="1" customWidth="1"/>
    <col min="9699" max="9699" width="7.85546875" bestFit="1" customWidth="1"/>
    <col min="9700" max="9701" width="10.42578125" bestFit="1" customWidth="1"/>
    <col min="9702" max="9702" width="8.85546875" bestFit="1" customWidth="1"/>
    <col min="9703" max="9704" width="11.42578125" bestFit="1" customWidth="1"/>
    <col min="9705" max="9705" width="8.85546875" bestFit="1" customWidth="1"/>
    <col min="9706" max="9706" width="11.42578125" bestFit="1" customWidth="1"/>
    <col min="9707" max="9707" width="7.85546875" bestFit="1" customWidth="1"/>
    <col min="9708" max="9708" width="10.42578125" bestFit="1" customWidth="1"/>
    <col min="9709" max="9709" width="7" bestFit="1" customWidth="1"/>
    <col min="9710" max="9710" width="8.85546875" bestFit="1" customWidth="1"/>
    <col min="9711" max="9711" width="7" bestFit="1" customWidth="1"/>
    <col min="9712" max="9712" width="4" bestFit="1" customWidth="1"/>
    <col min="9713" max="9713" width="8.85546875" bestFit="1" customWidth="1"/>
    <col min="9714" max="9714" width="7.85546875" bestFit="1" customWidth="1"/>
    <col min="9715" max="9715" width="10.42578125" bestFit="1" customWidth="1"/>
    <col min="9716" max="9716" width="7.85546875" bestFit="1" customWidth="1"/>
    <col min="9717" max="9717" width="10.42578125" bestFit="1" customWidth="1"/>
    <col min="9718" max="9719" width="8.85546875" bestFit="1" customWidth="1"/>
    <col min="9720" max="9721" width="11.42578125" bestFit="1" customWidth="1"/>
    <col min="9722" max="9722" width="8.85546875" bestFit="1" customWidth="1"/>
    <col min="9723" max="9723" width="11.42578125" bestFit="1" customWidth="1"/>
    <col min="9724" max="9724" width="10.42578125" bestFit="1" customWidth="1"/>
    <col min="9725" max="9725" width="8.85546875" bestFit="1" customWidth="1"/>
    <col min="9726" max="9726" width="11.42578125" bestFit="1" customWidth="1"/>
    <col min="9727" max="9727" width="10.42578125" bestFit="1" customWidth="1"/>
    <col min="9728" max="9728" width="8.85546875" bestFit="1" customWidth="1"/>
    <col min="9729" max="9729" width="10.42578125" bestFit="1" customWidth="1"/>
    <col min="9730" max="9730" width="7.85546875" bestFit="1" customWidth="1"/>
    <col min="9731" max="9731" width="10.42578125" bestFit="1" customWidth="1"/>
    <col min="9732" max="9732" width="11.42578125" bestFit="1" customWidth="1"/>
    <col min="9733" max="9733" width="7.85546875" bestFit="1" customWidth="1"/>
    <col min="9734" max="9735" width="10.42578125" bestFit="1" customWidth="1"/>
    <col min="9736" max="9737" width="8.85546875" bestFit="1" customWidth="1"/>
    <col min="9738" max="9738" width="11.42578125" bestFit="1" customWidth="1"/>
    <col min="9739" max="9739" width="8.85546875" bestFit="1" customWidth="1"/>
    <col min="9740" max="9740" width="10.42578125" bestFit="1" customWidth="1"/>
    <col min="9741" max="9741" width="11.42578125" bestFit="1" customWidth="1"/>
    <col min="9742" max="9742" width="8.85546875" bestFit="1" customWidth="1"/>
    <col min="9743" max="9743" width="11.42578125" bestFit="1" customWidth="1"/>
    <col min="9744" max="9744" width="10.42578125" bestFit="1" customWidth="1"/>
    <col min="9745" max="9745" width="7.85546875" bestFit="1" customWidth="1"/>
    <col min="9746" max="9747" width="10.42578125" bestFit="1" customWidth="1"/>
    <col min="9748" max="9748" width="8.85546875" bestFit="1" customWidth="1"/>
    <col min="9749" max="9750" width="11.42578125" bestFit="1" customWidth="1"/>
    <col min="9751" max="9751" width="8.85546875" bestFit="1" customWidth="1"/>
    <col min="9752" max="9752" width="11.42578125" bestFit="1" customWidth="1"/>
    <col min="9753" max="9753" width="7.85546875" bestFit="1" customWidth="1"/>
    <col min="9754" max="9754" width="10.42578125" bestFit="1" customWidth="1"/>
    <col min="9755" max="9755" width="7.85546875" bestFit="1" customWidth="1"/>
    <col min="9756" max="9756" width="10.42578125" bestFit="1" customWidth="1"/>
    <col min="9757" max="9757" width="7.85546875" bestFit="1" customWidth="1"/>
    <col min="9758" max="9758" width="10.42578125" bestFit="1" customWidth="1"/>
    <col min="9759" max="9759" width="8.85546875" bestFit="1" customWidth="1"/>
    <col min="9760" max="9760" width="11.42578125" bestFit="1" customWidth="1"/>
    <col min="9761" max="9761" width="6" bestFit="1" customWidth="1"/>
    <col min="9762" max="9762" width="8.85546875" bestFit="1" customWidth="1"/>
    <col min="9763" max="9763" width="6" bestFit="1" customWidth="1"/>
    <col min="9764" max="9765" width="8.85546875" bestFit="1" customWidth="1"/>
    <col min="9766" max="9766" width="11.42578125" bestFit="1" customWidth="1"/>
    <col min="9767" max="9767" width="7.85546875" bestFit="1" customWidth="1"/>
    <col min="9768" max="9768" width="10.42578125" bestFit="1" customWidth="1"/>
    <col min="9769" max="9769" width="8.85546875" bestFit="1" customWidth="1"/>
    <col min="9770" max="9770" width="7.85546875" bestFit="1" customWidth="1"/>
    <col min="9771" max="9771" width="10.42578125" bestFit="1" customWidth="1"/>
    <col min="9772" max="9772" width="5.85546875" bestFit="1" customWidth="1"/>
    <col min="9773" max="9773" width="8.85546875" bestFit="1" customWidth="1"/>
    <col min="9774" max="9774" width="10.42578125" bestFit="1" customWidth="1"/>
    <col min="9775" max="9775" width="8.85546875" bestFit="1" customWidth="1"/>
    <col min="9776" max="9776" width="10.42578125" bestFit="1" customWidth="1"/>
    <col min="9777" max="9777" width="11.42578125" bestFit="1" customWidth="1"/>
    <col min="9778" max="9778" width="7.85546875" bestFit="1" customWidth="1"/>
    <col min="9779" max="9780" width="10.42578125" bestFit="1" customWidth="1"/>
    <col min="9781" max="9781" width="8.85546875" bestFit="1" customWidth="1"/>
    <col min="9782" max="9782" width="11.42578125" bestFit="1" customWidth="1"/>
    <col min="9783" max="9783" width="8.85546875" bestFit="1" customWidth="1"/>
    <col min="9784" max="9785" width="11.42578125" bestFit="1" customWidth="1"/>
    <col min="9786" max="9786" width="8.85546875" bestFit="1" customWidth="1"/>
    <col min="9787" max="9787" width="11.42578125" bestFit="1" customWidth="1"/>
    <col min="9788" max="9788" width="10.42578125" bestFit="1" customWidth="1"/>
    <col min="9789" max="9789" width="8.85546875" bestFit="1" customWidth="1"/>
    <col min="9790" max="9790" width="10.42578125" bestFit="1" customWidth="1"/>
    <col min="9791" max="9791" width="11.42578125" bestFit="1" customWidth="1"/>
    <col min="9792" max="9792" width="7.85546875" bestFit="1" customWidth="1"/>
    <col min="9793" max="9793" width="10.42578125" bestFit="1" customWidth="1"/>
    <col min="9794" max="9794" width="7.85546875" bestFit="1" customWidth="1"/>
    <col min="9795" max="9796" width="10.42578125" bestFit="1" customWidth="1"/>
    <col min="9797" max="9797" width="8.85546875" bestFit="1" customWidth="1"/>
    <col min="9798" max="9798" width="11.42578125" bestFit="1" customWidth="1"/>
    <col min="9799" max="9799" width="10.42578125" bestFit="1" customWidth="1"/>
    <col min="9800" max="9800" width="8.85546875" bestFit="1" customWidth="1"/>
    <col min="9801" max="9801" width="10.42578125" bestFit="1" customWidth="1"/>
    <col min="9802" max="9802" width="11.42578125" bestFit="1" customWidth="1"/>
    <col min="9803" max="9803" width="6" bestFit="1" customWidth="1"/>
    <col min="9804" max="9804" width="8.85546875" bestFit="1" customWidth="1"/>
    <col min="9805" max="9805" width="7.85546875" bestFit="1" customWidth="1"/>
    <col min="9806" max="9806" width="10.42578125" bestFit="1" customWidth="1"/>
    <col min="9807" max="9807" width="6" bestFit="1" customWidth="1"/>
    <col min="9808" max="9809" width="8.85546875" bestFit="1" customWidth="1"/>
    <col min="9810" max="9810" width="11.42578125" bestFit="1" customWidth="1"/>
    <col min="9811" max="9811" width="8.85546875" bestFit="1" customWidth="1"/>
    <col min="9812" max="9812" width="11.42578125" bestFit="1" customWidth="1"/>
    <col min="9813" max="9813" width="7" bestFit="1" customWidth="1"/>
    <col min="9814" max="9816" width="8.85546875" bestFit="1" customWidth="1"/>
    <col min="9817" max="9817" width="11.42578125" bestFit="1" customWidth="1"/>
    <col min="9818" max="9818" width="10.42578125" bestFit="1" customWidth="1"/>
    <col min="9819" max="9819" width="8.85546875" bestFit="1" customWidth="1"/>
    <col min="9820" max="9820" width="10.42578125" bestFit="1" customWidth="1"/>
    <col min="9821" max="9821" width="11.42578125" bestFit="1" customWidth="1"/>
    <col min="9822" max="9822" width="8.85546875" bestFit="1" customWidth="1"/>
    <col min="9823" max="9823" width="11.42578125" bestFit="1" customWidth="1"/>
    <col min="9824" max="9824" width="10.42578125" bestFit="1" customWidth="1"/>
    <col min="9825" max="9825" width="8.85546875" bestFit="1" customWidth="1"/>
    <col min="9826" max="9827" width="11.42578125" bestFit="1" customWidth="1"/>
    <col min="9828" max="9828" width="7.85546875" bestFit="1" customWidth="1"/>
    <col min="9829" max="9829" width="10.42578125" bestFit="1" customWidth="1"/>
    <col min="9830" max="9830" width="8.85546875" bestFit="1" customWidth="1"/>
    <col min="9831" max="9831" width="11.42578125" bestFit="1" customWidth="1"/>
    <col min="9832" max="9832" width="7.85546875" bestFit="1" customWidth="1"/>
    <col min="9833" max="9834" width="10.42578125" bestFit="1" customWidth="1"/>
    <col min="9835" max="9835" width="8.85546875" bestFit="1" customWidth="1"/>
    <col min="9836" max="9836" width="11.42578125" bestFit="1" customWidth="1"/>
    <col min="9837" max="9837" width="10.42578125" bestFit="1" customWidth="1"/>
    <col min="9838" max="9838" width="8.85546875" bestFit="1" customWidth="1"/>
    <col min="9839" max="9839" width="11.42578125" bestFit="1" customWidth="1"/>
    <col min="9840" max="9840" width="7.85546875" bestFit="1" customWidth="1"/>
    <col min="9841" max="9841" width="10.42578125" bestFit="1" customWidth="1"/>
    <col min="9842" max="9842" width="7.85546875" bestFit="1" customWidth="1"/>
    <col min="9843" max="9844" width="10.42578125" bestFit="1" customWidth="1"/>
    <col min="9845" max="9845" width="6" bestFit="1" customWidth="1"/>
    <col min="9846" max="9846" width="8.85546875" bestFit="1" customWidth="1"/>
    <col min="9847" max="9847" width="7.85546875" bestFit="1" customWidth="1"/>
    <col min="9848" max="9848" width="10.42578125" bestFit="1" customWidth="1"/>
    <col min="9849" max="9850" width="8.85546875" bestFit="1" customWidth="1"/>
    <col min="9851" max="9851" width="10.42578125" bestFit="1" customWidth="1"/>
    <col min="9852" max="9852" width="11.42578125" bestFit="1" customWidth="1"/>
    <col min="9853" max="9853" width="7.85546875" bestFit="1" customWidth="1"/>
    <col min="9854" max="9855" width="8.85546875" bestFit="1" customWidth="1"/>
    <col min="9856" max="9856" width="11.42578125" bestFit="1" customWidth="1"/>
    <col min="9857" max="9857" width="10.42578125" bestFit="1" customWidth="1"/>
    <col min="9858" max="9858" width="7.85546875" bestFit="1" customWidth="1"/>
    <col min="9859" max="9860" width="10.42578125" bestFit="1" customWidth="1"/>
    <col min="9861" max="9861" width="7.85546875" bestFit="1" customWidth="1"/>
    <col min="9862" max="9862" width="8.85546875" bestFit="1" customWidth="1"/>
    <col min="9863" max="9863" width="10.42578125" bestFit="1" customWidth="1"/>
    <col min="9864" max="9864" width="8.85546875" bestFit="1" customWidth="1"/>
    <col min="9865" max="9866" width="11.42578125" bestFit="1" customWidth="1"/>
    <col min="9867" max="9867" width="7.85546875" bestFit="1" customWidth="1"/>
    <col min="9868" max="9869" width="10.42578125" bestFit="1" customWidth="1"/>
    <col min="9870" max="9870" width="7.85546875" bestFit="1" customWidth="1"/>
    <col min="9871" max="9871" width="10.42578125" bestFit="1" customWidth="1"/>
    <col min="9872" max="9872" width="7.85546875" bestFit="1" customWidth="1"/>
    <col min="9873" max="9873" width="10.42578125" bestFit="1" customWidth="1"/>
    <col min="9874" max="9874" width="8.85546875" bestFit="1" customWidth="1"/>
    <col min="9875" max="9875" width="11.42578125" bestFit="1" customWidth="1"/>
    <col min="9876" max="9876" width="10.42578125" bestFit="1" customWidth="1"/>
    <col min="9877" max="9877" width="8.85546875" bestFit="1" customWidth="1"/>
    <col min="9878" max="9878" width="11.42578125" bestFit="1" customWidth="1"/>
    <col min="9879" max="9879" width="10.42578125" bestFit="1" customWidth="1"/>
    <col min="9880" max="9880" width="8.85546875" bestFit="1" customWidth="1"/>
    <col min="9881" max="9881" width="11.42578125" bestFit="1" customWidth="1"/>
    <col min="9882" max="9882" width="7.85546875" bestFit="1" customWidth="1"/>
    <col min="9883" max="9884" width="10.42578125" bestFit="1" customWidth="1"/>
    <col min="9885" max="9886" width="8.85546875" bestFit="1" customWidth="1"/>
    <col min="9887" max="9887" width="11.42578125" bestFit="1" customWidth="1"/>
    <col min="9888" max="9888" width="7.85546875" bestFit="1" customWidth="1"/>
    <col min="9889" max="9889" width="10.42578125" bestFit="1" customWidth="1"/>
    <col min="9890" max="9890" width="7.85546875" bestFit="1" customWidth="1"/>
    <col min="9891" max="9891" width="10.42578125" bestFit="1" customWidth="1"/>
    <col min="9892" max="9893" width="8.85546875" bestFit="1" customWidth="1"/>
    <col min="9894" max="9894" width="11.42578125" bestFit="1" customWidth="1"/>
    <col min="9895" max="9895" width="10.42578125" bestFit="1" customWidth="1"/>
    <col min="9896" max="9896" width="8.85546875" bestFit="1" customWidth="1"/>
    <col min="9897" max="9897" width="11.42578125" bestFit="1" customWidth="1"/>
    <col min="9898" max="9898" width="10.42578125" bestFit="1" customWidth="1"/>
    <col min="9899" max="9899" width="7.85546875" bestFit="1" customWidth="1"/>
    <col min="9900" max="9900" width="8.85546875" bestFit="1" customWidth="1"/>
    <col min="9901" max="9901" width="10.42578125" bestFit="1" customWidth="1"/>
    <col min="9902" max="9902" width="8.85546875" bestFit="1" customWidth="1"/>
    <col min="9903" max="9904" width="11.42578125" bestFit="1" customWidth="1"/>
    <col min="9905" max="9905" width="7.85546875" bestFit="1" customWidth="1"/>
    <col min="9906" max="9906" width="8.85546875" bestFit="1" customWidth="1"/>
    <col min="9907" max="9907" width="10.42578125" bestFit="1" customWidth="1"/>
    <col min="9908" max="9908" width="8.85546875" bestFit="1" customWidth="1"/>
    <col min="9909" max="9909" width="11.42578125" bestFit="1" customWidth="1"/>
    <col min="9910" max="9910" width="10.42578125" bestFit="1" customWidth="1"/>
    <col min="9911" max="9911" width="8.85546875" bestFit="1" customWidth="1"/>
    <col min="9912" max="9912" width="10.42578125" bestFit="1" customWidth="1"/>
    <col min="9913" max="9913" width="7.85546875" bestFit="1" customWidth="1"/>
    <col min="9914" max="9914" width="10.42578125" bestFit="1" customWidth="1"/>
    <col min="9915" max="9915" width="11.42578125" bestFit="1" customWidth="1"/>
    <col min="9916" max="9916" width="7.85546875" bestFit="1" customWidth="1"/>
    <col min="9917" max="9918" width="10.42578125" bestFit="1" customWidth="1"/>
    <col min="9919" max="9919" width="8.85546875" bestFit="1" customWidth="1"/>
    <col min="9920" max="9921" width="11.42578125" bestFit="1" customWidth="1"/>
    <col min="9922" max="9922" width="7.85546875" bestFit="1" customWidth="1"/>
    <col min="9923" max="9923" width="8.85546875" bestFit="1" customWidth="1"/>
    <col min="9924" max="9924" width="5.85546875" bestFit="1" customWidth="1"/>
    <col min="9925" max="9925" width="8.85546875" bestFit="1" customWidth="1"/>
    <col min="9926" max="9926" width="10.42578125" bestFit="1" customWidth="1"/>
    <col min="9927" max="9928" width="8.85546875" bestFit="1" customWidth="1"/>
    <col min="9929" max="9929" width="11.42578125" bestFit="1" customWidth="1"/>
    <col min="9930" max="9930" width="7.85546875" bestFit="1" customWidth="1"/>
    <col min="9931" max="9931" width="10.42578125" bestFit="1" customWidth="1"/>
    <col min="9932" max="9932" width="6" bestFit="1" customWidth="1"/>
    <col min="9933" max="9933" width="8.85546875" bestFit="1" customWidth="1"/>
    <col min="9934" max="9934" width="6" bestFit="1" customWidth="1"/>
    <col min="9935" max="9935" width="8.85546875" bestFit="1" customWidth="1"/>
    <col min="9936" max="9936" width="7.85546875" bestFit="1" customWidth="1"/>
    <col min="9937" max="9937" width="10.42578125" bestFit="1" customWidth="1"/>
    <col min="9938" max="9938" width="7.85546875" bestFit="1" customWidth="1"/>
    <col min="9939" max="9939" width="10.42578125" bestFit="1" customWidth="1"/>
    <col min="9940" max="9940" width="7.85546875" bestFit="1" customWidth="1"/>
    <col min="9941" max="9941" width="10.42578125" bestFit="1" customWidth="1"/>
    <col min="9942" max="9942" width="8.85546875" bestFit="1" customWidth="1"/>
    <col min="9943" max="9943" width="7.85546875" bestFit="1" customWidth="1"/>
    <col min="9944" max="9944" width="8.85546875" bestFit="1" customWidth="1"/>
    <col min="9945" max="9945" width="10.42578125" bestFit="1" customWidth="1"/>
    <col min="9946" max="9946" width="8.85546875" bestFit="1" customWidth="1"/>
    <col min="9947" max="9947" width="10.42578125" bestFit="1" customWidth="1"/>
    <col min="9948" max="9948" width="11.42578125" bestFit="1" customWidth="1"/>
    <col min="9949" max="9949" width="8.85546875" bestFit="1" customWidth="1"/>
    <col min="9950" max="9950" width="10.42578125" bestFit="1" customWidth="1"/>
    <col min="9951" max="9951" width="5.85546875" bestFit="1" customWidth="1"/>
    <col min="9952" max="9952" width="8.85546875" bestFit="1" customWidth="1"/>
    <col min="9953" max="9953" width="11.42578125" bestFit="1" customWidth="1"/>
    <col min="9954" max="9954" width="8.85546875" bestFit="1" customWidth="1"/>
    <col min="9955" max="9955" width="11.42578125" bestFit="1" customWidth="1"/>
    <col min="9956" max="9956" width="8.85546875" bestFit="1" customWidth="1"/>
    <col min="9957" max="9958" width="11.42578125" bestFit="1" customWidth="1"/>
    <col min="9959" max="9959" width="8.85546875" bestFit="1" customWidth="1"/>
    <col min="9960" max="9960" width="11.42578125" bestFit="1" customWidth="1"/>
    <col min="9961" max="9961" width="10.42578125" bestFit="1" customWidth="1"/>
    <col min="9962" max="9962" width="7.85546875" bestFit="1" customWidth="1"/>
    <col min="9963" max="9964" width="10.42578125" bestFit="1" customWidth="1"/>
    <col min="9965" max="9965" width="8.85546875" bestFit="1" customWidth="1"/>
    <col min="9966" max="9966" width="11.42578125" bestFit="1" customWidth="1"/>
    <col min="9967" max="9967" width="10.42578125" bestFit="1" customWidth="1"/>
    <col min="9968" max="9968" width="7.85546875" bestFit="1" customWidth="1"/>
    <col min="9969" max="9970" width="10.42578125" bestFit="1" customWidth="1"/>
    <col min="9971" max="9971" width="5.85546875" bestFit="1" customWidth="1"/>
    <col min="9972" max="9973" width="8.85546875" bestFit="1" customWidth="1"/>
    <col min="9974" max="9974" width="11.42578125" bestFit="1" customWidth="1"/>
    <col min="9975" max="9975" width="8.85546875" bestFit="1" customWidth="1"/>
    <col min="9976" max="9976" width="11.42578125" bestFit="1" customWidth="1"/>
    <col min="9977" max="9977" width="6" bestFit="1" customWidth="1"/>
    <col min="9978" max="9978" width="8.85546875" bestFit="1" customWidth="1"/>
    <col min="9979" max="9979" width="7.85546875" bestFit="1" customWidth="1"/>
    <col min="9980" max="9980" width="10.42578125" bestFit="1" customWidth="1"/>
    <col min="9981" max="9981" width="7" bestFit="1" customWidth="1"/>
    <col min="9982" max="9983" width="8.85546875" bestFit="1" customWidth="1"/>
    <col min="9984" max="9984" width="7.85546875" bestFit="1" customWidth="1"/>
    <col min="9985" max="9986" width="10.42578125" bestFit="1" customWidth="1"/>
    <col min="9987" max="9987" width="8.85546875" bestFit="1" customWidth="1"/>
    <col min="9988" max="9989" width="11.42578125" bestFit="1" customWidth="1"/>
    <col min="9990" max="9990" width="8.85546875" bestFit="1" customWidth="1"/>
    <col min="9991" max="9992" width="11.42578125" bestFit="1" customWidth="1"/>
    <col min="9993" max="9993" width="8.85546875" bestFit="1" customWidth="1"/>
    <col min="9994" max="9995" width="11.42578125" bestFit="1" customWidth="1"/>
    <col min="9996" max="9996" width="7.85546875" bestFit="1" customWidth="1"/>
    <col min="9997" max="9997" width="8.85546875" bestFit="1" customWidth="1"/>
    <col min="9998" max="9998" width="7.85546875" bestFit="1" customWidth="1"/>
    <col min="9999" max="10000" width="10.42578125" bestFit="1" customWidth="1"/>
    <col min="10001" max="10001" width="8.85546875" bestFit="1" customWidth="1"/>
    <col min="10002" max="10003" width="11.42578125" bestFit="1" customWidth="1"/>
    <col min="10004" max="10004" width="7.85546875" bestFit="1" customWidth="1"/>
    <col min="10005" max="10005" width="10.42578125" bestFit="1" customWidth="1"/>
    <col min="10006" max="10006" width="8.85546875" bestFit="1" customWidth="1"/>
    <col min="10007" max="10007" width="11.42578125" bestFit="1" customWidth="1"/>
    <col min="10008" max="10008" width="8.85546875" bestFit="1" customWidth="1"/>
    <col min="10009" max="10009" width="11.42578125" bestFit="1" customWidth="1"/>
    <col min="10010" max="10010" width="10.42578125" bestFit="1" customWidth="1"/>
    <col min="10011" max="10011" width="7.85546875" bestFit="1" customWidth="1"/>
    <col min="10012" max="10012" width="10.42578125" bestFit="1" customWidth="1"/>
    <col min="10013" max="10013" width="8.85546875" bestFit="1" customWidth="1"/>
    <col min="10014" max="10014" width="11.42578125" bestFit="1" customWidth="1"/>
    <col min="10015" max="10015" width="7.85546875" bestFit="1" customWidth="1"/>
    <col min="10016" max="10016" width="10.42578125" bestFit="1" customWidth="1"/>
    <col min="10017" max="10017" width="8.85546875" bestFit="1" customWidth="1"/>
    <col min="10018" max="10018" width="11.42578125" bestFit="1" customWidth="1"/>
    <col min="10019" max="10019" width="7.85546875" bestFit="1" customWidth="1"/>
    <col min="10020" max="10020" width="10.42578125" bestFit="1" customWidth="1"/>
    <col min="10021" max="10022" width="8.85546875" bestFit="1" customWidth="1"/>
    <col min="10023" max="10023" width="11.42578125" bestFit="1" customWidth="1"/>
    <col min="10024" max="10024" width="10.42578125" bestFit="1" customWidth="1"/>
    <col min="10025" max="10025" width="8.85546875" bestFit="1" customWidth="1"/>
    <col min="10026" max="10026" width="10.42578125" bestFit="1" customWidth="1"/>
    <col min="10027" max="10027" width="11.42578125" bestFit="1" customWidth="1"/>
    <col min="10028" max="10028" width="8.85546875" bestFit="1" customWidth="1"/>
    <col min="10029" max="10029" width="11.42578125" bestFit="1" customWidth="1"/>
    <col min="10030" max="10030" width="10.42578125" bestFit="1" customWidth="1"/>
    <col min="10031" max="10031" width="8.85546875" bestFit="1" customWidth="1"/>
    <col min="10032" max="10032" width="11.42578125" bestFit="1" customWidth="1"/>
    <col min="10033" max="10033" width="7.85546875" bestFit="1" customWidth="1"/>
    <col min="10034" max="10035" width="10.42578125" bestFit="1" customWidth="1"/>
    <col min="10036" max="10036" width="8.85546875" bestFit="1" customWidth="1"/>
    <col min="10037" max="10037" width="10.42578125" bestFit="1" customWidth="1"/>
    <col min="10038" max="10038" width="11.42578125" bestFit="1" customWidth="1"/>
    <col min="10039" max="10039" width="7.85546875" bestFit="1" customWidth="1"/>
    <col min="10040" max="10041" width="10.42578125" bestFit="1" customWidth="1"/>
    <col min="10042" max="10042" width="7.85546875" bestFit="1" customWidth="1"/>
    <col min="10043" max="10043" width="10.42578125" bestFit="1" customWidth="1"/>
    <col min="10044" max="10044" width="7.85546875" bestFit="1" customWidth="1"/>
    <col min="10045" max="10045" width="10.42578125" bestFit="1" customWidth="1"/>
    <col min="10046" max="10046" width="7.85546875" bestFit="1" customWidth="1"/>
    <col min="10047" max="10047" width="10.42578125" bestFit="1" customWidth="1"/>
    <col min="10048" max="10048" width="6" bestFit="1" customWidth="1"/>
    <col min="10049" max="10049" width="8.85546875" bestFit="1" customWidth="1"/>
    <col min="10050" max="10050" width="5.85546875" bestFit="1" customWidth="1"/>
    <col min="10051" max="10054" width="8.85546875" bestFit="1" customWidth="1"/>
    <col min="10055" max="10055" width="11.42578125" bestFit="1" customWidth="1"/>
    <col min="10056" max="10056" width="7.85546875" bestFit="1" customWidth="1"/>
    <col min="10057" max="10058" width="10.42578125" bestFit="1" customWidth="1"/>
    <col min="10059" max="10059" width="7.85546875" bestFit="1" customWidth="1"/>
    <col min="10060" max="10060" width="8.85546875" bestFit="1" customWidth="1"/>
    <col min="10061" max="10061" width="10.42578125" bestFit="1" customWidth="1"/>
    <col min="10062" max="10062" width="7.85546875" bestFit="1" customWidth="1"/>
    <col min="10063" max="10064" width="10.42578125" bestFit="1" customWidth="1"/>
    <col min="10065" max="10065" width="8.85546875" bestFit="1" customWidth="1"/>
    <col min="10066" max="10066" width="11.42578125" bestFit="1" customWidth="1"/>
    <col min="10067" max="10067" width="10.42578125" bestFit="1" customWidth="1"/>
    <col min="10068" max="10068" width="8.85546875" bestFit="1" customWidth="1"/>
    <col min="10069" max="10069" width="11.42578125" bestFit="1" customWidth="1"/>
    <col min="10070" max="10070" width="8.85546875" bestFit="1" customWidth="1"/>
    <col min="10071" max="10071" width="11.42578125" bestFit="1" customWidth="1"/>
    <col min="10072" max="10072" width="10.42578125" bestFit="1" customWidth="1"/>
    <col min="10073" max="10073" width="7.85546875" bestFit="1" customWidth="1"/>
    <col min="10074" max="10074" width="10.42578125" bestFit="1" customWidth="1"/>
    <col min="10075" max="10075" width="7.85546875" bestFit="1" customWidth="1"/>
    <col min="10076" max="10077" width="10.42578125" bestFit="1" customWidth="1"/>
    <col min="10078" max="10078" width="8.85546875" bestFit="1" customWidth="1"/>
    <col min="10079" max="10079" width="11.42578125" bestFit="1" customWidth="1"/>
    <col min="10080" max="10080" width="7.85546875" bestFit="1" customWidth="1"/>
    <col min="10081" max="10081" width="10.42578125" bestFit="1" customWidth="1"/>
    <col min="10082" max="10082" width="11.42578125" bestFit="1" customWidth="1"/>
    <col min="10083" max="10083" width="7.85546875" bestFit="1" customWidth="1"/>
    <col min="10084" max="10084" width="10.42578125" bestFit="1" customWidth="1"/>
    <col min="10085" max="10085" width="8.85546875" bestFit="1" customWidth="1"/>
    <col min="10086" max="10086" width="7.85546875" bestFit="1" customWidth="1"/>
    <col min="10087" max="10087" width="8.85546875" bestFit="1" customWidth="1"/>
    <col min="10088" max="10088" width="10.42578125" bestFit="1" customWidth="1"/>
    <col min="10089" max="10089" width="8.85546875" bestFit="1" customWidth="1"/>
    <col min="10090" max="10090" width="10.42578125" bestFit="1" customWidth="1"/>
    <col min="10091" max="10091" width="11.42578125" bestFit="1" customWidth="1"/>
    <col min="10092" max="10092" width="8.85546875" bestFit="1" customWidth="1"/>
    <col min="10093" max="10093" width="10.42578125" bestFit="1" customWidth="1"/>
    <col min="10094" max="10094" width="11.42578125" bestFit="1" customWidth="1"/>
    <col min="10095" max="10095" width="7.85546875" bestFit="1" customWidth="1"/>
    <col min="10096" max="10096" width="8.85546875" bestFit="1" customWidth="1"/>
    <col min="10097" max="10097" width="6" bestFit="1" customWidth="1"/>
    <col min="10098" max="10098" width="8.85546875" bestFit="1" customWidth="1"/>
    <col min="10099" max="10099" width="10.42578125" bestFit="1" customWidth="1"/>
    <col min="10100" max="10100" width="8.85546875" bestFit="1" customWidth="1"/>
    <col min="10101" max="10101" width="11.42578125" bestFit="1" customWidth="1"/>
    <col min="10102" max="10102" width="10.42578125" bestFit="1" customWidth="1"/>
    <col min="10103" max="10103" width="8.85546875" bestFit="1" customWidth="1"/>
    <col min="10104" max="10104" width="10.42578125" bestFit="1" customWidth="1"/>
    <col min="10105" max="10105" width="11.42578125" bestFit="1" customWidth="1"/>
    <col min="10106" max="10106" width="7.85546875" bestFit="1" customWidth="1"/>
    <col min="10107" max="10108" width="10.42578125" bestFit="1" customWidth="1"/>
    <col min="10109" max="10109" width="8.85546875" bestFit="1" customWidth="1"/>
    <col min="10110" max="10110" width="10.42578125" bestFit="1" customWidth="1"/>
    <col min="10111" max="10111" width="11.42578125" bestFit="1" customWidth="1"/>
    <col min="10112" max="10112" width="6" bestFit="1" customWidth="1"/>
    <col min="10113" max="10113" width="8.85546875" bestFit="1" customWidth="1"/>
    <col min="10114" max="10114" width="7.85546875" bestFit="1" customWidth="1"/>
    <col min="10115" max="10115" width="10.42578125" bestFit="1" customWidth="1"/>
    <col min="10116" max="10116" width="7" bestFit="1" customWidth="1"/>
    <col min="10117" max="10117" width="8.85546875" bestFit="1" customWidth="1"/>
    <col min="10118" max="10118" width="7" bestFit="1" customWidth="1"/>
    <col min="10119" max="10120" width="8.85546875" bestFit="1" customWidth="1"/>
    <col min="10121" max="10121" width="7.85546875" bestFit="1" customWidth="1"/>
    <col min="10122" max="10122" width="10.42578125" bestFit="1" customWidth="1"/>
    <col min="10123" max="10123" width="8.85546875" bestFit="1" customWidth="1"/>
    <col min="10124" max="10124" width="11.42578125" bestFit="1" customWidth="1"/>
    <col min="10125" max="10125" width="10.42578125" bestFit="1" customWidth="1"/>
    <col min="10126" max="10126" width="8.85546875" bestFit="1" customWidth="1"/>
    <col min="10127" max="10127" width="11.42578125" bestFit="1" customWidth="1"/>
    <col min="10128" max="10128" width="10.42578125" bestFit="1" customWidth="1"/>
    <col min="10129" max="10129" width="8.85546875" bestFit="1" customWidth="1"/>
    <col min="10130" max="10130" width="11.42578125" bestFit="1" customWidth="1"/>
    <col min="10131" max="10131" width="8.85546875" bestFit="1" customWidth="1"/>
    <col min="10132" max="10132" width="11.42578125" bestFit="1" customWidth="1"/>
    <col min="10133" max="10133" width="8.85546875" bestFit="1" customWidth="1"/>
    <col min="10134" max="10134" width="11.42578125" bestFit="1" customWidth="1"/>
    <col min="10135" max="10135" width="7.85546875" bestFit="1" customWidth="1"/>
    <col min="10136" max="10137" width="10.42578125" bestFit="1" customWidth="1"/>
    <col min="10138" max="10139" width="8.85546875" bestFit="1" customWidth="1"/>
    <col min="10140" max="10140" width="11.42578125" bestFit="1" customWidth="1"/>
    <col min="10141" max="10141" width="7.85546875" bestFit="1" customWidth="1"/>
    <col min="10142" max="10142" width="8.85546875" bestFit="1" customWidth="1"/>
    <col min="10143" max="10143" width="10.42578125" bestFit="1" customWidth="1"/>
    <col min="10144" max="10144" width="7.85546875" bestFit="1" customWidth="1"/>
    <col min="10145" max="10145" width="10.42578125" bestFit="1" customWidth="1"/>
    <col min="10146" max="10146" width="6" bestFit="1" customWidth="1"/>
    <col min="10147" max="10147" width="8.85546875" bestFit="1" customWidth="1"/>
    <col min="10148" max="10148" width="10.42578125" bestFit="1" customWidth="1"/>
    <col min="10149" max="10149" width="6" bestFit="1" customWidth="1"/>
    <col min="10150" max="10151" width="8.85546875" bestFit="1" customWidth="1"/>
    <col min="10152" max="10152" width="11.42578125" bestFit="1" customWidth="1"/>
    <col min="10153" max="10153" width="8.85546875" bestFit="1" customWidth="1"/>
    <col min="10154" max="10154" width="11.42578125" bestFit="1" customWidth="1"/>
    <col min="10155" max="10155" width="8.85546875" bestFit="1" customWidth="1"/>
    <col min="10156" max="10156" width="11.42578125" bestFit="1" customWidth="1"/>
    <col min="10157" max="10157" width="7.85546875" bestFit="1" customWidth="1"/>
    <col min="10158" max="10158" width="10.42578125" bestFit="1" customWidth="1"/>
    <col min="10159" max="10160" width="8.85546875" bestFit="1" customWidth="1"/>
    <col min="10161" max="10162" width="11.42578125" bestFit="1" customWidth="1"/>
    <col min="10163" max="10163" width="7.85546875" bestFit="1" customWidth="1"/>
    <col min="10164" max="10164" width="8.85546875" bestFit="1" customWidth="1"/>
    <col min="10165" max="10165" width="10.42578125" bestFit="1" customWidth="1"/>
    <col min="10166" max="10166" width="8.85546875" bestFit="1" customWidth="1"/>
    <col min="10167" max="10167" width="11.42578125" bestFit="1" customWidth="1"/>
    <col min="10168" max="10168" width="10.42578125" bestFit="1" customWidth="1"/>
    <col min="10169" max="10169" width="8.85546875" bestFit="1" customWidth="1"/>
    <col min="10170" max="10170" width="10.42578125" bestFit="1" customWidth="1"/>
    <col min="10171" max="10171" width="7.85546875" bestFit="1" customWidth="1"/>
    <col min="10172" max="10172" width="10.42578125" bestFit="1" customWidth="1"/>
    <col min="10173" max="10173" width="11.42578125" bestFit="1" customWidth="1"/>
    <col min="10174" max="10174" width="8.85546875" bestFit="1" customWidth="1"/>
    <col min="10175" max="10176" width="11.42578125" bestFit="1" customWidth="1"/>
    <col min="10177" max="10177" width="7.85546875" bestFit="1" customWidth="1"/>
    <col min="10178" max="10179" width="10.42578125" bestFit="1" customWidth="1"/>
    <col min="10180" max="10180" width="7.85546875" bestFit="1" customWidth="1"/>
    <col min="10181" max="10182" width="10.42578125" bestFit="1" customWidth="1"/>
    <col min="10183" max="10183" width="8.85546875" bestFit="1" customWidth="1"/>
    <col min="10184" max="10184" width="10.42578125" bestFit="1" customWidth="1"/>
    <col min="10185" max="10185" width="11.42578125" bestFit="1" customWidth="1"/>
    <col min="10186" max="10186" width="7.85546875" bestFit="1" customWidth="1"/>
    <col min="10187" max="10188" width="10.42578125" bestFit="1" customWidth="1"/>
    <col min="10189" max="10189" width="8.85546875" bestFit="1" customWidth="1"/>
    <col min="10190" max="10190" width="11.42578125" bestFit="1" customWidth="1"/>
    <col min="10191" max="10191" width="7" bestFit="1" customWidth="1"/>
    <col min="10192" max="10192" width="8.85546875" bestFit="1" customWidth="1"/>
    <col min="10193" max="10193" width="7" bestFit="1" customWidth="1"/>
    <col min="10194" max="10195" width="8.85546875" bestFit="1" customWidth="1"/>
    <col min="10196" max="10196" width="7.85546875" bestFit="1" customWidth="1"/>
    <col min="10197" max="10197" width="10.42578125" bestFit="1" customWidth="1"/>
    <col min="10198" max="10198" width="7.85546875" bestFit="1" customWidth="1"/>
    <col min="10199" max="10200" width="10.42578125" bestFit="1" customWidth="1"/>
    <col min="10201" max="10201" width="8.85546875" bestFit="1" customWidth="1"/>
    <col min="10202" max="10203" width="11.42578125" bestFit="1" customWidth="1"/>
    <col min="10204" max="10204" width="8.85546875" bestFit="1" customWidth="1"/>
    <col min="10205" max="10206" width="11.42578125" bestFit="1" customWidth="1"/>
    <col min="10207" max="10207" width="7.85546875" bestFit="1" customWidth="1"/>
    <col min="10208" max="10209" width="10.42578125" bestFit="1" customWidth="1"/>
    <col min="10210" max="10211" width="8.85546875" bestFit="1" customWidth="1"/>
    <col min="10212" max="10212" width="11.42578125" bestFit="1" customWidth="1"/>
    <col min="10213" max="10213" width="8.85546875" bestFit="1" customWidth="1"/>
    <col min="10214" max="10214" width="10.42578125" bestFit="1" customWidth="1"/>
    <col min="10215" max="10215" width="11.42578125" bestFit="1" customWidth="1"/>
    <col min="10216" max="10216" width="7.85546875" bestFit="1" customWidth="1"/>
    <col min="10217" max="10217" width="8.85546875" bestFit="1" customWidth="1"/>
    <col min="10218" max="10218" width="10.42578125" bestFit="1" customWidth="1"/>
    <col min="10219" max="10219" width="8.85546875" bestFit="1" customWidth="1"/>
    <col min="10220" max="10220" width="10.42578125" bestFit="1" customWidth="1"/>
    <col min="10221" max="10221" width="11.42578125" bestFit="1" customWidth="1"/>
    <col min="10222" max="10222" width="7.85546875" bestFit="1" customWidth="1"/>
    <col min="10223" max="10223" width="10.42578125" bestFit="1" customWidth="1"/>
    <col min="10224" max="10224" width="8.85546875" bestFit="1" customWidth="1"/>
    <col min="10225" max="10225" width="11.42578125" bestFit="1" customWidth="1"/>
    <col min="10226" max="10226" width="6" bestFit="1" customWidth="1"/>
    <col min="10227" max="10227" width="8.85546875" bestFit="1" customWidth="1"/>
    <col min="10228" max="10228" width="10.42578125" bestFit="1" customWidth="1"/>
    <col min="10229" max="10229" width="7" bestFit="1" customWidth="1"/>
    <col min="10230" max="10230" width="8.85546875" bestFit="1" customWidth="1"/>
    <col min="10231" max="10231" width="7.85546875" bestFit="1" customWidth="1"/>
    <col min="10232" max="10232" width="10.42578125" bestFit="1" customWidth="1"/>
    <col min="10233" max="10233" width="7.85546875" bestFit="1" customWidth="1"/>
    <col min="10234" max="10234" width="10.42578125" bestFit="1" customWidth="1"/>
    <col min="10235" max="10235" width="7.85546875" bestFit="1" customWidth="1"/>
    <col min="10236" max="10236" width="10.42578125" bestFit="1" customWidth="1"/>
    <col min="10237" max="10238" width="8.85546875" bestFit="1" customWidth="1"/>
    <col min="10239" max="10240" width="11.42578125" bestFit="1" customWidth="1"/>
    <col min="10241" max="10241" width="8.85546875" bestFit="1" customWidth="1"/>
    <col min="10242" max="10242" width="11.42578125" bestFit="1" customWidth="1"/>
    <col min="10243" max="10243" width="7.85546875" bestFit="1" customWidth="1"/>
    <col min="10244" max="10245" width="10.42578125" bestFit="1" customWidth="1"/>
    <col min="10246" max="10246" width="7.85546875" bestFit="1" customWidth="1"/>
    <col min="10247" max="10248" width="10.42578125" bestFit="1" customWidth="1"/>
    <col min="10249" max="10249" width="8.85546875" bestFit="1" customWidth="1"/>
    <col min="10250" max="10251" width="11.42578125" bestFit="1" customWidth="1"/>
    <col min="10252" max="10252" width="7.85546875" bestFit="1" customWidth="1"/>
    <col min="10253" max="10254" width="10.42578125" bestFit="1" customWidth="1"/>
    <col min="10255" max="10255" width="8.85546875" bestFit="1" customWidth="1"/>
    <col min="10256" max="10257" width="11.42578125" bestFit="1" customWidth="1"/>
    <col min="10258" max="10258" width="7.85546875" bestFit="1" customWidth="1"/>
    <col min="10259" max="10259" width="10.42578125" bestFit="1" customWidth="1"/>
    <col min="10260" max="10260" width="7" bestFit="1" customWidth="1"/>
    <col min="10261" max="10261" width="8.85546875" bestFit="1" customWidth="1"/>
    <col min="10262" max="10262" width="7.85546875" bestFit="1" customWidth="1"/>
    <col min="10263" max="10263" width="10.42578125" bestFit="1" customWidth="1"/>
    <col min="10264" max="10264" width="8.85546875" bestFit="1" customWidth="1"/>
    <col min="10265" max="10265" width="11.42578125" bestFit="1" customWidth="1"/>
    <col min="10266" max="10266" width="10.42578125" bestFit="1" customWidth="1"/>
    <col min="10267" max="10267" width="8.85546875" bestFit="1" customWidth="1"/>
    <col min="10268" max="10268" width="10.42578125" bestFit="1" customWidth="1"/>
    <col min="10269" max="10269" width="11.42578125" bestFit="1" customWidth="1"/>
    <col min="10270" max="10270" width="7.85546875" bestFit="1" customWidth="1"/>
    <col min="10271" max="10272" width="8.85546875" bestFit="1" customWidth="1"/>
    <col min="10273" max="10273" width="11.42578125" bestFit="1" customWidth="1"/>
    <col min="10274" max="10274" width="10.42578125" bestFit="1" customWidth="1"/>
    <col min="10275" max="10275" width="7" bestFit="1" customWidth="1"/>
    <col min="10276" max="10276" width="8.85546875" bestFit="1" customWidth="1"/>
    <col min="10277" max="10277" width="6" bestFit="1" customWidth="1"/>
    <col min="10278" max="10278" width="8.85546875" bestFit="1" customWidth="1"/>
    <col min="10279" max="10279" width="6" bestFit="1" customWidth="1"/>
    <col min="10280" max="10280" width="8.85546875" bestFit="1" customWidth="1"/>
    <col min="10281" max="10281" width="7.85546875" bestFit="1" customWidth="1"/>
    <col min="10282" max="10282" width="10.42578125" bestFit="1" customWidth="1"/>
    <col min="10283" max="10283" width="7.85546875" bestFit="1" customWidth="1"/>
    <col min="10284" max="10284" width="10.42578125" bestFit="1" customWidth="1"/>
    <col min="10285" max="10285" width="7.85546875" bestFit="1" customWidth="1"/>
    <col min="10286" max="10286" width="10.42578125" bestFit="1" customWidth="1"/>
    <col min="10287" max="10287" width="7" bestFit="1" customWidth="1"/>
    <col min="10288" max="10289" width="8.85546875" bestFit="1" customWidth="1"/>
    <col min="10290" max="10290" width="7.85546875" bestFit="1" customWidth="1"/>
    <col min="10291" max="10292" width="10.42578125" bestFit="1" customWidth="1"/>
    <col min="10293" max="10293" width="8.85546875" bestFit="1" customWidth="1"/>
    <col min="10294" max="10295" width="11.42578125" bestFit="1" customWidth="1"/>
    <col min="10296" max="10296" width="8.85546875" bestFit="1" customWidth="1"/>
    <col min="10297" max="10297" width="11.42578125" bestFit="1" customWidth="1"/>
    <col min="10298" max="10298" width="10.42578125" bestFit="1" customWidth="1"/>
    <col min="10299" max="10300" width="8.85546875" bestFit="1" customWidth="1"/>
    <col min="10301" max="10301" width="11.42578125" bestFit="1" customWidth="1"/>
    <col min="10302" max="10302" width="7.85546875" bestFit="1" customWidth="1"/>
    <col min="10303" max="10303" width="8.85546875" bestFit="1" customWidth="1"/>
    <col min="10304" max="10304" width="10.42578125" bestFit="1" customWidth="1"/>
    <col min="10305" max="10305" width="8.85546875" bestFit="1" customWidth="1"/>
    <col min="10306" max="10306" width="11.42578125" bestFit="1" customWidth="1"/>
    <col min="10307" max="10307" width="10.42578125" bestFit="1" customWidth="1"/>
    <col min="10308" max="10308" width="7.85546875" bestFit="1" customWidth="1"/>
    <col min="10309" max="10309" width="8.85546875" bestFit="1" customWidth="1"/>
    <col min="10310" max="10310" width="10.42578125" bestFit="1" customWidth="1"/>
    <col min="10311" max="10311" width="5.85546875" bestFit="1" customWidth="1"/>
    <col min="10312" max="10313" width="8.85546875" bestFit="1" customWidth="1"/>
    <col min="10314" max="10314" width="11.42578125" bestFit="1" customWidth="1"/>
    <col min="10315" max="10315" width="8.85546875" bestFit="1" customWidth="1"/>
    <col min="10316" max="10316" width="11.42578125" bestFit="1" customWidth="1"/>
    <col min="10317" max="10317" width="7.85546875" bestFit="1" customWidth="1"/>
    <col min="10318" max="10318" width="10.42578125" bestFit="1" customWidth="1"/>
    <col min="10319" max="10319" width="8.85546875" bestFit="1" customWidth="1"/>
    <col min="10320" max="10320" width="7.85546875" bestFit="1" customWidth="1"/>
    <col min="10321" max="10321" width="8.85546875" bestFit="1" customWidth="1"/>
    <col min="10322" max="10322" width="6" bestFit="1" customWidth="1"/>
    <col min="10323" max="10323" width="8.85546875" bestFit="1" customWidth="1"/>
    <col min="10324" max="10324" width="10.42578125" bestFit="1" customWidth="1"/>
    <col min="10325" max="10325" width="8.85546875" bestFit="1" customWidth="1"/>
    <col min="10326" max="10327" width="11.42578125" bestFit="1" customWidth="1"/>
    <col min="10328" max="10328" width="7.85546875" bestFit="1" customWidth="1"/>
    <col min="10329" max="10330" width="10.42578125" bestFit="1" customWidth="1"/>
    <col min="10331" max="10331" width="8.85546875" bestFit="1" customWidth="1"/>
    <col min="10332" max="10332" width="10.42578125" bestFit="1" customWidth="1"/>
    <col min="10333" max="10333" width="11.42578125" bestFit="1" customWidth="1"/>
    <col min="10334" max="10334" width="8.85546875" bestFit="1" customWidth="1"/>
    <col min="10335" max="10336" width="11.42578125" bestFit="1" customWidth="1"/>
    <col min="10337" max="10337" width="7.85546875" bestFit="1" customWidth="1"/>
    <col min="10338" max="10339" width="10.42578125" bestFit="1" customWidth="1"/>
    <col min="10340" max="10340" width="7.85546875" bestFit="1" customWidth="1"/>
    <col min="10341" max="10342" width="10.42578125" bestFit="1" customWidth="1"/>
    <col min="10343" max="10343" width="8.85546875" bestFit="1" customWidth="1"/>
    <col min="10344" max="10345" width="11.42578125" bestFit="1" customWidth="1"/>
    <col min="10346" max="10346" width="7.85546875" bestFit="1" customWidth="1"/>
    <col min="10347" max="10347" width="10.42578125" bestFit="1" customWidth="1"/>
    <col min="10348" max="10348" width="8.85546875" bestFit="1" customWidth="1"/>
    <col min="10349" max="10349" width="11.42578125" bestFit="1" customWidth="1"/>
    <col min="10350" max="10350" width="8.85546875" bestFit="1" customWidth="1"/>
    <col min="10351" max="10351" width="11.42578125" bestFit="1" customWidth="1"/>
    <col min="10352" max="10352" width="7" bestFit="1" customWidth="1"/>
    <col min="10353" max="10353" width="8.85546875" bestFit="1" customWidth="1"/>
    <col min="10354" max="10354" width="6" bestFit="1" customWidth="1"/>
    <col min="10355" max="10355" width="8.85546875" bestFit="1" customWidth="1"/>
    <col min="10356" max="10356" width="7.85546875" bestFit="1" customWidth="1"/>
    <col min="10357" max="10357" width="10.42578125" bestFit="1" customWidth="1"/>
    <col min="10358" max="10359" width="8.85546875" bestFit="1" customWidth="1"/>
    <col min="10360" max="10360" width="10.42578125" bestFit="1" customWidth="1"/>
    <col min="10361" max="10361" width="11.42578125" bestFit="1" customWidth="1"/>
    <col min="10362" max="10362" width="8.85546875" bestFit="1" customWidth="1"/>
    <col min="10363" max="10364" width="11.42578125" bestFit="1" customWidth="1"/>
    <col min="10365" max="10365" width="7.85546875" bestFit="1" customWidth="1"/>
    <col min="10366" max="10367" width="10.42578125" bestFit="1" customWidth="1"/>
    <col min="10368" max="10370" width="8.85546875" bestFit="1" customWidth="1"/>
    <col min="10371" max="10372" width="11.42578125" bestFit="1" customWidth="1"/>
    <col min="10373" max="10373" width="8.85546875" bestFit="1" customWidth="1"/>
    <col min="10374" max="10374" width="11.42578125" bestFit="1" customWidth="1"/>
    <col min="10375" max="10375" width="10.42578125" bestFit="1" customWidth="1"/>
    <col min="10376" max="10376" width="7" bestFit="1" customWidth="1"/>
    <col min="10377" max="10377" width="8.85546875" bestFit="1" customWidth="1"/>
    <col min="10378" max="10378" width="7.85546875" bestFit="1" customWidth="1"/>
    <col min="10379" max="10379" width="10.42578125" bestFit="1" customWidth="1"/>
    <col min="10380" max="10380" width="8.85546875" bestFit="1" customWidth="1"/>
    <col min="10381" max="10381" width="11.42578125" bestFit="1" customWidth="1"/>
    <col min="10382" max="10382" width="5.85546875" bestFit="1" customWidth="1"/>
    <col min="10383" max="10384" width="8.85546875" bestFit="1" customWidth="1"/>
    <col min="10385" max="10385" width="7.85546875" bestFit="1" customWidth="1"/>
    <col min="10386" max="10387" width="10.42578125" bestFit="1" customWidth="1"/>
    <col min="10388" max="10388" width="8.85546875" bestFit="1" customWidth="1"/>
    <col min="10389" max="10390" width="11.42578125" bestFit="1" customWidth="1"/>
    <col min="10391" max="10391" width="7.85546875" bestFit="1" customWidth="1"/>
    <col min="10392" max="10393" width="10.42578125" bestFit="1" customWidth="1"/>
    <col min="10394" max="10394" width="5.85546875" bestFit="1" customWidth="1"/>
    <col min="10395" max="10395" width="7" bestFit="1" customWidth="1"/>
    <col min="10396" max="10396" width="8.85546875" bestFit="1" customWidth="1"/>
    <col min="10397" max="10397" width="5.85546875" bestFit="1" customWidth="1"/>
    <col min="10398" max="10398" width="8.85546875" bestFit="1" customWidth="1"/>
    <col min="10399" max="10399" width="7.85546875" bestFit="1" customWidth="1"/>
    <col min="10400" max="10400" width="10.42578125" bestFit="1" customWidth="1"/>
    <col min="10401" max="10402" width="8.85546875" bestFit="1" customWidth="1"/>
    <col min="10403" max="10403" width="10.42578125" bestFit="1" customWidth="1"/>
    <col min="10404" max="10404" width="11.42578125" bestFit="1" customWidth="1"/>
    <col min="10405" max="10405" width="7.85546875" bestFit="1" customWidth="1"/>
    <col min="10406" max="10407" width="10.42578125" bestFit="1" customWidth="1"/>
    <col min="10408" max="10408" width="8.85546875" bestFit="1" customWidth="1"/>
    <col min="10409" max="10410" width="11.42578125" bestFit="1" customWidth="1"/>
    <col min="10411" max="10411" width="7.85546875" bestFit="1" customWidth="1"/>
    <col min="10412" max="10413" width="10.42578125" bestFit="1" customWidth="1"/>
    <col min="10414" max="10414" width="8.85546875" bestFit="1" customWidth="1"/>
    <col min="10415" max="10416" width="11.42578125" bestFit="1" customWidth="1"/>
    <col min="10417" max="10417" width="8.85546875" bestFit="1" customWidth="1"/>
    <col min="10418" max="10418" width="10.42578125" bestFit="1" customWidth="1"/>
    <col min="10419" max="10419" width="11.42578125" bestFit="1" customWidth="1"/>
    <col min="10420" max="10420" width="7.85546875" bestFit="1" customWidth="1"/>
    <col min="10421" max="10421" width="10.42578125" bestFit="1" customWidth="1"/>
    <col min="10422" max="10422" width="7.85546875" bestFit="1" customWidth="1"/>
    <col min="10423" max="10423" width="10.42578125" bestFit="1" customWidth="1"/>
    <col min="10424" max="10424" width="6" bestFit="1" customWidth="1"/>
    <col min="10425" max="10425" width="8.85546875" bestFit="1" customWidth="1"/>
    <col min="10426" max="10426" width="6" bestFit="1" customWidth="1"/>
    <col min="10427" max="10429" width="8.85546875" bestFit="1" customWidth="1"/>
    <col min="10430" max="10430" width="11.42578125" bestFit="1" customWidth="1"/>
    <col min="10431" max="10431" width="10.42578125" bestFit="1" customWidth="1"/>
    <col min="10432" max="10433" width="8.85546875" bestFit="1" customWidth="1"/>
    <col min="10434" max="10434" width="11.42578125" bestFit="1" customWidth="1"/>
    <col min="10435" max="10435" width="7.85546875" bestFit="1" customWidth="1"/>
    <col min="10436" max="10437" width="10.42578125" bestFit="1" customWidth="1"/>
    <col min="10438" max="10438" width="7.85546875" bestFit="1" customWidth="1"/>
    <col min="10439" max="10440" width="10.42578125" bestFit="1" customWidth="1"/>
    <col min="10441" max="10441" width="8.85546875" bestFit="1" customWidth="1"/>
    <col min="10442" max="10442" width="11.42578125" bestFit="1" customWidth="1"/>
    <col min="10443" max="10443" width="7.85546875" bestFit="1" customWidth="1"/>
    <col min="10444" max="10444" width="10.42578125" bestFit="1" customWidth="1"/>
    <col min="10445" max="10445" width="11.42578125" bestFit="1" customWidth="1"/>
    <col min="10446" max="10446" width="8.85546875" bestFit="1" customWidth="1"/>
    <col min="10447" max="10447" width="11.42578125" bestFit="1" customWidth="1"/>
    <col min="10448" max="10448" width="6" bestFit="1" customWidth="1"/>
    <col min="10449" max="10450" width="8.85546875" bestFit="1" customWidth="1"/>
    <col min="10451" max="10451" width="11.42578125" bestFit="1" customWidth="1"/>
    <col min="10452" max="10452" width="8.85546875" bestFit="1" customWidth="1"/>
    <col min="10453" max="10453" width="11.42578125" bestFit="1" customWidth="1"/>
    <col min="10454" max="10454" width="8.85546875" bestFit="1" customWidth="1"/>
    <col min="10455" max="10455" width="11.42578125" bestFit="1" customWidth="1"/>
    <col min="10456" max="10456" width="8.85546875" bestFit="1" customWidth="1"/>
    <col min="10457" max="10457" width="11.42578125" bestFit="1" customWidth="1"/>
    <col min="10458" max="10458" width="8.85546875" bestFit="1" customWidth="1"/>
    <col min="10459" max="10459" width="7.85546875" bestFit="1" customWidth="1"/>
    <col min="10460" max="10461" width="10.42578125" bestFit="1" customWidth="1"/>
    <col min="10462" max="10462" width="7.85546875" bestFit="1" customWidth="1"/>
    <col min="10463" max="10463" width="8.85546875" bestFit="1" customWidth="1"/>
    <col min="10464" max="10464" width="10.42578125" bestFit="1" customWidth="1"/>
    <col min="10465" max="10465" width="7.85546875" bestFit="1" customWidth="1"/>
    <col min="10466" max="10466" width="8.85546875" bestFit="1" customWidth="1"/>
    <col min="10467" max="10467" width="10.42578125" bestFit="1" customWidth="1"/>
    <col min="10468" max="10468" width="8.85546875" bestFit="1" customWidth="1"/>
    <col min="10469" max="10470" width="11.42578125" bestFit="1" customWidth="1"/>
    <col min="10471" max="10471" width="7.85546875" bestFit="1" customWidth="1"/>
    <col min="10472" max="10472" width="10.42578125" bestFit="1" customWidth="1"/>
    <col min="10473" max="10473" width="8.85546875" bestFit="1" customWidth="1"/>
    <col min="10474" max="10474" width="7.85546875" bestFit="1" customWidth="1"/>
    <col min="10475" max="10475" width="8.85546875" bestFit="1" customWidth="1"/>
    <col min="10476" max="10476" width="10.42578125" bestFit="1" customWidth="1"/>
    <col min="10477" max="10478" width="8.85546875" bestFit="1" customWidth="1"/>
    <col min="10479" max="10479" width="11.42578125" bestFit="1" customWidth="1"/>
    <col min="10480" max="10480" width="7.85546875" bestFit="1" customWidth="1"/>
    <col min="10481" max="10482" width="10.42578125" bestFit="1" customWidth="1"/>
    <col min="10483" max="10483" width="7.85546875" bestFit="1" customWidth="1"/>
    <col min="10484" max="10485" width="10.42578125" bestFit="1" customWidth="1"/>
    <col min="10486" max="10486" width="8.85546875" bestFit="1" customWidth="1"/>
    <col min="10487" max="10487" width="11.42578125" bestFit="1" customWidth="1"/>
    <col min="10488" max="10488" width="8.85546875" bestFit="1" customWidth="1"/>
    <col min="10489" max="10490" width="11.42578125" bestFit="1" customWidth="1"/>
    <col min="10491" max="10491" width="8.85546875" bestFit="1" customWidth="1"/>
    <col min="10492" max="10492" width="11.42578125" bestFit="1" customWidth="1"/>
    <col min="10493" max="10493" width="10.42578125" bestFit="1" customWidth="1"/>
    <col min="10494" max="10494" width="7.85546875" bestFit="1" customWidth="1"/>
    <col min="10495" max="10496" width="10.42578125" bestFit="1" customWidth="1"/>
    <col min="10497" max="10497" width="8.85546875" bestFit="1" customWidth="1"/>
    <col min="10498" max="10498" width="10.42578125" bestFit="1" customWidth="1"/>
    <col min="10499" max="10499" width="11.42578125" bestFit="1" customWidth="1"/>
    <col min="10500" max="10500" width="8.85546875" bestFit="1" customWidth="1"/>
    <col min="10501" max="10501" width="11.42578125" bestFit="1" customWidth="1"/>
    <col min="10502" max="10502" width="8.85546875" bestFit="1" customWidth="1"/>
    <col min="10503" max="10503" width="11.42578125" bestFit="1" customWidth="1"/>
    <col min="10504" max="10504" width="5.85546875" bestFit="1" customWidth="1"/>
    <col min="10505" max="10507" width="8.85546875" bestFit="1" customWidth="1"/>
    <col min="10508" max="10508" width="11.42578125" bestFit="1" customWidth="1"/>
    <col min="10509" max="10509" width="10.42578125" bestFit="1" customWidth="1"/>
    <col min="10510" max="10510" width="6" bestFit="1" customWidth="1"/>
    <col min="10511" max="10514" width="8.85546875" bestFit="1" customWidth="1"/>
    <col min="10515" max="10515" width="11.42578125" bestFit="1" customWidth="1"/>
    <col min="10516" max="10516" width="7.85546875" bestFit="1" customWidth="1"/>
    <col min="10517" max="10517" width="10.42578125" bestFit="1" customWidth="1"/>
    <col min="10518" max="10518" width="7.85546875" bestFit="1" customWidth="1"/>
    <col min="10519" max="10520" width="10.42578125" bestFit="1" customWidth="1"/>
    <col min="10521" max="10521" width="7.85546875" bestFit="1" customWidth="1"/>
    <col min="10522" max="10523" width="10.42578125" bestFit="1" customWidth="1"/>
    <col min="10524" max="10524" width="7.85546875" bestFit="1" customWidth="1"/>
    <col min="10525" max="10525" width="10.42578125" bestFit="1" customWidth="1"/>
    <col min="10526" max="10527" width="8.85546875" bestFit="1" customWidth="1"/>
    <col min="10528" max="10528" width="10.42578125" bestFit="1" customWidth="1"/>
    <col min="10529" max="10529" width="11.42578125" bestFit="1" customWidth="1"/>
    <col min="10530" max="10530" width="7.85546875" bestFit="1" customWidth="1"/>
    <col min="10531" max="10532" width="10.42578125" bestFit="1" customWidth="1"/>
    <col min="10533" max="10533" width="6" bestFit="1" customWidth="1"/>
    <col min="10534" max="10536" width="8.85546875" bestFit="1" customWidth="1"/>
    <col min="10537" max="10537" width="10.42578125" bestFit="1" customWidth="1"/>
    <col min="10538" max="10538" width="11.42578125" bestFit="1" customWidth="1"/>
    <col min="10539" max="10539" width="7.85546875" bestFit="1" customWidth="1"/>
    <col min="10540" max="10541" width="10.42578125" bestFit="1" customWidth="1"/>
    <col min="10542" max="10542" width="7.85546875" bestFit="1" customWidth="1"/>
    <col min="10543" max="10543" width="10.42578125" bestFit="1" customWidth="1"/>
    <col min="10544" max="10545" width="8.85546875" bestFit="1" customWidth="1"/>
    <col min="10546" max="10546" width="11.42578125" bestFit="1" customWidth="1"/>
    <col min="10547" max="10547" width="10.42578125" bestFit="1" customWidth="1"/>
    <col min="10548" max="10548" width="8.85546875" bestFit="1" customWidth="1"/>
    <col min="10549" max="10549" width="11.42578125" bestFit="1" customWidth="1"/>
    <col min="10550" max="10550" width="7.85546875" bestFit="1" customWidth="1"/>
    <col min="10551" max="10551" width="10.42578125" bestFit="1" customWidth="1"/>
    <col min="10552" max="10552" width="11.42578125" bestFit="1" customWidth="1"/>
    <col min="10553" max="10553" width="7.85546875" bestFit="1" customWidth="1"/>
    <col min="10554" max="10555" width="10.42578125" bestFit="1" customWidth="1"/>
    <col min="10556" max="10556" width="7.85546875" bestFit="1" customWidth="1"/>
    <col min="10557" max="10558" width="10.42578125" bestFit="1" customWidth="1"/>
    <col min="10559" max="10559" width="7.85546875" bestFit="1" customWidth="1"/>
    <col min="10560" max="10560" width="10.42578125" bestFit="1" customWidth="1"/>
    <col min="10561" max="10562" width="8.85546875" bestFit="1" customWidth="1"/>
    <col min="10563" max="10563" width="11.42578125" bestFit="1" customWidth="1"/>
    <col min="10564" max="10564" width="6" bestFit="1" customWidth="1"/>
    <col min="10565" max="10565" width="8.85546875" bestFit="1" customWidth="1"/>
    <col min="10566" max="10566" width="10.42578125" bestFit="1" customWidth="1"/>
    <col min="10567" max="10567" width="8.85546875" bestFit="1" customWidth="1"/>
    <col min="10568" max="10568" width="10.42578125" bestFit="1" customWidth="1"/>
    <col min="10569" max="10569" width="11.42578125" bestFit="1" customWidth="1"/>
    <col min="10570" max="10570" width="7.85546875" bestFit="1" customWidth="1"/>
    <col min="10571" max="10572" width="10.42578125" bestFit="1" customWidth="1"/>
    <col min="10573" max="10573" width="8.85546875" bestFit="1" customWidth="1"/>
    <col min="10574" max="10574" width="10.42578125" bestFit="1" customWidth="1"/>
    <col min="10575" max="10575" width="11.42578125" bestFit="1" customWidth="1"/>
    <col min="10576" max="10576" width="7.85546875" bestFit="1" customWidth="1"/>
    <col min="10577" max="10578" width="10.42578125" bestFit="1" customWidth="1"/>
    <col min="10579" max="10579" width="8.85546875" bestFit="1" customWidth="1"/>
    <col min="10580" max="10580" width="10.42578125" bestFit="1" customWidth="1"/>
    <col min="10581" max="10581" width="11.42578125" bestFit="1" customWidth="1"/>
    <col min="10582" max="10582" width="7.85546875" bestFit="1" customWidth="1"/>
    <col min="10583" max="10583" width="10.42578125" bestFit="1" customWidth="1"/>
    <col min="10584" max="10584" width="8.85546875" bestFit="1" customWidth="1"/>
    <col min="10585" max="10585" width="11.42578125" bestFit="1" customWidth="1"/>
    <col min="10586" max="10587" width="8.85546875" bestFit="1" customWidth="1"/>
    <col min="10588" max="10588" width="10.42578125" bestFit="1" customWidth="1"/>
    <col min="10589" max="10589" width="11.42578125" bestFit="1" customWidth="1"/>
    <col min="10590" max="10590" width="7.85546875" bestFit="1" customWidth="1"/>
    <col min="10591" max="10592" width="10.42578125" bestFit="1" customWidth="1"/>
    <col min="10593" max="10593" width="7.85546875" bestFit="1" customWidth="1"/>
    <col min="10594" max="10595" width="10.42578125" bestFit="1" customWidth="1"/>
    <col min="10596" max="10596" width="8.85546875" bestFit="1" customWidth="1"/>
    <col min="10597" max="10598" width="11.42578125" bestFit="1" customWidth="1"/>
    <col min="10599" max="10599" width="7" bestFit="1" customWidth="1"/>
    <col min="10600" max="10600" width="8.85546875" bestFit="1" customWidth="1"/>
    <col min="10601" max="10601" width="7" bestFit="1" customWidth="1"/>
    <col min="10602" max="10602" width="8.85546875" bestFit="1" customWidth="1"/>
    <col min="10603" max="10603" width="7.85546875" bestFit="1" customWidth="1"/>
    <col min="10604" max="10604" width="10.42578125" bestFit="1" customWidth="1"/>
    <col min="10605" max="10606" width="8.85546875" bestFit="1" customWidth="1"/>
    <col min="10607" max="10607" width="10.42578125" bestFit="1" customWidth="1"/>
    <col min="10608" max="10608" width="11.42578125" bestFit="1" customWidth="1"/>
    <col min="10609" max="10609" width="8.85546875" bestFit="1" customWidth="1"/>
    <col min="10610" max="10610" width="11.42578125" bestFit="1" customWidth="1"/>
    <col min="10611" max="10611" width="8.85546875" bestFit="1" customWidth="1"/>
    <col min="10612" max="10613" width="11.42578125" bestFit="1" customWidth="1"/>
    <col min="10614" max="10614" width="7.85546875" bestFit="1" customWidth="1"/>
    <col min="10615" max="10616" width="10.42578125" bestFit="1" customWidth="1"/>
    <col min="10617" max="10617" width="8.85546875" bestFit="1" customWidth="1"/>
    <col min="10618" max="10618" width="10.42578125" bestFit="1" customWidth="1"/>
    <col min="10619" max="10619" width="11.42578125" bestFit="1" customWidth="1"/>
    <col min="10620" max="10620" width="7.85546875" bestFit="1" customWidth="1"/>
    <col min="10621" max="10621" width="8.85546875" bestFit="1" customWidth="1"/>
    <col min="10622" max="10622" width="10.42578125" bestFit="1" customWidth="1"/>
    <col min="10623" max="10623" width="7.85546875" bestFit="1" customWidth="1"/>
    <col min="10624" max="10625" width="10.42578125" bestFit="1" customWidth="1"/>
    <col min="10626" max="10626" width="8.85546875" bestFit="1" customWidth="1"/>
    <col min="10627" max="10628" width="11.42578125" bestFit="1" customWidth="1"/>
    <col min="10629" max="10629" width="8.85546875" bestFit="1" customWidth="1"/>
    <col min="10630" max="10630" width="10.42578125" bestFit="1" customWidth="1"/>
    <col min="10631" max="10631" width="11.42578125" bestFit="1" customWidth="1"/>
    <col min="10632" max="10632" width="8.85546875" bestFit="1" customWidth="1"/>
    <col min="10633" max="10634" width="11.42578125" bestFit="1" customWidth="1"/>
    <col min="10635" max="10635" width="8.85546875" bestFit="1" customWidth="1"/>
    <col min="10636" max="10636" width="11.42578125" bestFit="1" customWidth="1"/>
    <col min="10637" max="10637" width="10.42578125" bestFit="1" customWidth="1"/>
    <col min="10638" max="10638" width="7" bestFit="1" customWidth="1"/>
    <col min="10639" max="10640" width="8.85546875" bestFit="1" customWidth="1"/>
    <col min="10641" max="10641" width="11.42578125" bestFit="1" customWidth="1"/>
    <col min="10642" max="10643" width="8.85546875" bestFit="1" customWidth="1"/>
    <col min="10644" max="10644" width="11.42578125" bestFit="1" customWidth="1"/>
    <col min="10645" max="10645" width="10.42578125" bestFit="1" customWidth="1"/>
    <col min="10646" max="10646" width="7.85546875" bestFit="1" customWidth="1"/>
    <col min="10647" max="10648" width="10.42578125" bestFit="1" customWidth="1"/>
    <col min="10649" max="10649" width="8.85546875" bestFit="1" customWidth="1"/>
    <col min="10650" max="10651" width="11.42578125" bestFit="1" customWidth="1"/>
    <col min="10652" max="10652" width="8.85546875" bestFit="1" customWidth="1"/>
    <col min="10653" max="10653" width="11.42578125" bestFit="1" customWidth="1"/>
    <col min="10654" max="10656" width="8.85546875" bestFit="1" customWidth="1"/>
    <col min="10657" max="10657" width="11.42578125" bestFit="1" customWidth="1"/>
    <col min="10658" max="10658" width="8.85546875" bestFit="1" customWidth="1"/>
    <col min="10659" max="10659" width="11.42578125" bestFit="1" customWidth="1"/>
    <col min="10660" max="10660" width="10.42578125" bestFit="1" customWidth="1"/>
    <col min="10661" max="10661" width="7.85546875" bestFit="1" customWidth="1"/>
    <col min="10662" max="10662" width="8.85546875" bestFit="1" customWidth="1"/>
    <col min="10663" max="10663" width="10.42578125" bestFit="1" customWidth="1"/>
    <col min="10664" max="10664" width="8.85546875" bestFit="1" customWidth="1"/>
    <col min="10665" max="10665" width="10.42578125" bestFit="1" customWidth="1"/>
    <col min="10666" max="10666" width="11.42578125" bestFit="1" customWidth="1"/>
    <col min="10667" max="10667" width="7" bestFit="1" customWidth="1"/>
    <col min="10668" max="10669" width="8.85546875" bestFit="1" customWidth="1"/>
    <col min="10670" max="10670" width="7.85546875" bestFit="1" customWidth="1"/>
    <col min="10671" max="10672" width="10.42578125" bestFit="1" customWidth="1"/>
    <col min="10673" max="10673" width="8.85546875" bestFit="1" customWidth="1"/>
    <col min="10674" max="10674" width="10.42578125" bestFit="1" customWidth="1"/>
    <col min="10675" max="10675" width="11.42578125" bestFit="1" customWidth="1"/>
    <col min="10676" max="10676" width="8.85546875" bestFit="1" customWidth="1"/>
    <col min="10677" max="10677" width="11.42578125" bestFit="1" customWidth="1"/>
    <col min="10678" max="10678" width="10.42578125" bestFit="1" customWidth="1"/>
    <col min="10679" max="10679" width="8.85546875" bestFit="1" customWidth="1"/>
    <col min="10680" max="10681" width="11.42578125" bestFit="1" customWidth="1"/>
    <col min="10682" max="10682" width="8.85546875" bestFit="1" customWidth="1"/>
    <col min="10683" max="10683" width="10.42578125" bestFit="1" customWidth="1"/>
    <col min="10684" max="10684" width="11.42578125" bestFit="1" customWidth="1"/>
    <col min="10685" max="10685" width="8.85546875" bestFit="1" customWidth="1"/>
    <col min="10686" max="10686" width="11.42578125" bestFit="1" customWidth="1"/>
    <col min="10687" max="10687" width="8.85546875" bestFit="1" customWidth="1"/>
    <col min="10688" max="10688" width="7.85546875" bestFit="1" customWidth="1"/>
    <col min="10689" max="10689" width="8.85546875" bestFit="1" customWidth="1"/>
    <col min="10690" max="10690" width="10.42578125" bestFit="1" customWidth="1"/>
    <col min="10691" max="10691" width="8.85546875" bestFit="1" customWidth="1"/>
    <col min="10692" max="10693" width="11.42578125" bestFit="1" customWidth="1"/>
    <col min="10694" max="10694" width="8.85546875" bestFit="1" customWidth="1"/>
    <col min="10695" max="10696" width="11.42578125" bestFit="1" customWidth="1"/>
    <col min="10697" max="10697" width="8.85546875" bestFit="1" customWidth="1"/>
    <col min="10698" max="10698" width="11.42578125" bestFit="1" customWidth="1"/>
    <col min="10699" max="10699" width="7.85546875" bestFit="1" customWidth="1"/>
    <col min="10700" max="10700" width="10.42578125" bestFit="1" customWidth="1"/>
    <col min="10701" max="10701" width="8.85546875" bestFit="1" customWidth="1"/>
    <col min="10702" max="10702" width="7.85546875" bestFit="1" customWidth="1"/>
    <col min="10703" max="10704" width="10.42578125" bestFit="1" customWidth="1"/>
    <col min="10705" max="10705" width="8.85546875" bestFit="1" customWidth="1"/>
    <col min="10706" max="10706" width="10.42578125" bestFit="1" customWidth="1"/>
    <col min="10707" max="10707" width="11.42578125" bestFit="1" customWidth="1"/>
    <col min="10708" max="10708" width="8.85546875" bestFit="1" customWidth="1"/>
    <col min="10709" max="10709" width="10.42578125" bestFit="1" customWidth="1"/>
    <col min="10710" max="10710" width="11.42578125" bestFit="1" customWidth="1"/>
    <col min="10711" max="10711" width="7.85546875" bestFit="1" customWidth="1"/>
    <col min="10712" max="10712" width="8.85546875" bestFit="1" customWidth="1"/>
    <col min="10713" max="10713" width="10.42578125" bestFit="1" customWidth="1"/>
    <col min="10714" max="10714" width="7.85546875" bestFit="1" customWidth="1"/>
    <col min="10715" max="10716" width="10.42578125" bestFit="1" customWidth="1"/>
    <col min="10717" max="10717" width="7.85546875" bestFit="1" customWidth="1"/>
    <col min="10718" max="10719" width="10.42578125" bestFit="1" customWidth="1"/>
    <col min="10720" max="10720" width="8.85546875" bestFit="1" customWidth="1"/>
    <col min="10721" max="10721" width="11.42578125" bestFit="1" customWidth="1"/>
    <col min="10722" max="10722" width="10.42578125" bestFit="1" customWidth="1"/>
    <col min="10723" max="10723" width="8.85546875" bestFit="1" customWidth="1"/>
    <col min="10724" max="10724" width="11.42578125" bestFit="1" customWidth="1"/>
    <col min="10725" max="10725" width="10.42578125" bestFit="1" customWidth="1"/>
    <col min="10726" max="10726" width="8.85546875" bestFit="1" customWidth="1"/>
    <col min="10727" max="10727" width="11.42578125" bestFit="1" customWidth="1"/>
    <col min="10728" max="10728" width="7" bestFit="1" customWidth="1"/>
    <col min="10729" max="10729" width="8.85546875" bestFit="1" customWidth="1"/>
    <col min="10730" max="10730" width="10.42578125" bestFit="1" customWidth="1"/>
    <col min="10731" max="10731" width="8.85546875" bestFit="1" customWidth="1"/>
    <col min="10732" max="10732" width="11.42578125" bestFit="1" customWidth="1"/>
    <col min="10733" max="10733" width="10.42578125" bestFit="1" customWidth="1"/>
    <col min="10734" max="10734" width="7.85546875" bestFit="1" customWidth="1"/>
    <col min="10735" max="10735" width="10.42578125" bestFit="1" customWidth="1"/>
    <col min="10736" max="10737" width="8.85546875" bestFit="1" customWidth="1"/>
    <col min="10738" max="10739" width="11.42578125" bestFit="1" customWidth="1"/>
    <col min="10740" max="10740" width="7.85546875" bestFit="1" customWidth="1"/>
    <col min="10741" max="10741" width="8.85546875" bestFit="1" customWidth="1"/>
    <col min="10742" max="10742" width="10.42578125" bestFit="1" customWidth="1"/>
    <col min="10743" max="10743" width="8.85546875" bestFit="1" customWidth="1"/>
    <col min="10744" max="10745" width="11.42578125" bestFit="1" customWidth="1"/>
    <col min="10746" max="10746" width="8.85546875" bestFit="1" customWidth="1"/>
    <col min="10747" max="10747" width="11.42578125" bestFit="1" customWidth="1"/>
    <col min="10748" max="10748" width="10.42578125" bestFit="1" customWidth="1"/>
    <col min="10749" max="10749" width="7.85546875" bestFit="1" customWidth="1"/>
    <col min="10750" max="10750" width="10.42578125" bestFit="1" customWidth="1"/>
    <col min="10751" max="10751" width="7.85546875" bestFit="1" customWidth="1"/>
    <col min="10752" max="10752" width="10.42578125" bestFit="1" customWidth="1"/>
    <col min="10753" max="10753" width="8.85546875" bestFit="1" customWidth="1"/>
    <col min="10754" max="10754" width="11.42578125" bestFit="1" customWidth="1"/>
    <col min="10755" max="10756" width="8.85546875" bestFit="1" customWidth="1"/>
    <col min="10757" max="10757" width="11.42578125" bestFit="1" customWidth="1"/>
    <col min="10758" max="10758" width="7.85546875" bestFit="1" customWidth="1"/>
    <col min="10759" max="10760" width="10.42578125" bestFit="1" customWidth="1"/>
    <col min="10761" max="10761" width="7" bestFit="1" customWidth="1"/>
    <col min="10762" max="10763" width="8.85546875" bestFit="1" customWidth="1"/>
    <col min="10764" max="10764" width="7.85546875" bestFit="1" customWidth="1"/>
    <col min="10765" max="10766" width="10.42578125" bestFit="1" customWidth="1"/>
    <col min="10767" max="10767" width="6" bestFit="1" customWidth="1"/>
    <col min="10768" max="10771" width="8.85546875" bestFit="1" customWidth="1"/>
    <col min="10772" max="10772" width="11.42578125" bestFit="1" customWidth="1"/>
    <col min="10773" max="10773" width="7.85546875" bestFit="1" customWidth="1"/>
    <col min="10774" max="10775" width="10.42578125" bestFit="1" customWidth="1"/>
    <col min="10776" max="10776" width="7" bestFit="1" customWidth="1"/>
    <col min="10777" max="10777" width="8.85546875" bestFit="1" customWidth="1"/>
    <col min="10778" max="10778" width="7.85546875" bestFit="1" customWidth="1"/>
    <col min="10779" max="10779" width="10.42578125" bestFit="1" customWidth="1"/>
    <col min="10780" max="10780" width="5.85546875" bestFit="1" customWidth="1"/>
    <col min="10781" max="10782" width="8.85546875" bestFit="1" customWidth="1"/>
    <col min="10783" max="10783" width="7.85546875" bestFit="1" customWidth="1"/>
    <col min="10784" max="10785" width="10.42578125" bestFit="1" customWidth="1"/>
    <col min="10786" max="10786" width="8.85546875" bestFit="1" customWidth="1"/>
    <col min="10787" max="10787" width="11.42578125" bestFit="1" customWidth="1"/>
    <col min="10788" max="10788" width="10.42578125" bestFit="1" customWidth="1"/>
    <col min="10789" max="10789" width="7.85546875" bestFit="1" customWidth="1"/>
    <col min="10790" max="10791" width="10.42578125" bestFit="1" customWidth="1"/>
    <col min="10792" max="10792" width="8.85546875" bestFit="1" customWidth="1"/>
    <col min="10793" max="10793" width="10.42578125" bestFit="1" customWidth="1"/>
    <col min="10794" max="10794" width="11.42578125" bestFit="1" customWidth="1"/>
    <col min="10795" max="10795" width="8.85546875" bestFit="1" customWidth="1"/>
    <col min="10796" max="10796" width="10.42578125" bestFit="1" customWidth="1"/>
    <col min="10797" max="10797" width="11.42578125" bestFit="1" customWidth="1"/>
    <col min="10798" max="10799" width="8.85546875" bestFit="1" customWidth="1"/>
    <col min="10800" max="10800" width="11.42578125" bestFit="1" customWidth="1"/>
    <col min="10801" max="10801" width="7.85546875" bestFit="1" customWidth="1"/>
    <col min="10802" max="10803" width="10.42578125" bestFit="1" customWidth="1"/>
    <col min="10804" max="10804" width="8.85546875" bestFit="1" customWidth="1"/>
    <col min="10805" max="10805" width="11.42578125" bestFit="1" customWidth="1"/>
    <col min="10806" max="10807" width="8.85546875" bestFit="1" customWidth="1"/>
    <col min="10808" max="10808" width="10.42578125" bestFit="1" customWidth="1"/>
    <col min="10809" max="10809" width="11.42578125" bestFit="1" customWidth="1"/>
    <col min="10810" max="10810" width="5.85546875" bestFit="1" customWidth="1"/>
    <col min="10811" max="10811" width="8.85546875" bestFit="1" customWidth="1"/>
    <col min="10812" max="10812" width="6" bestFit="1" customWidth="1"/>
    <col min="10813" max="10814" width="8.85546875" bestFit="1" customWidth="1"/>
    <col min="10815" max="10815" width="7.85546875" bestFit="1" customWidth="1"/>
    <col min="10816" max="10817" width="10.42578125" bestFit="1" customWidth="1"/>
    <col min="10818" max="10818" width="7" bestFit="1" customWidth="1"/>
    <col min="10819" max="10820" width="8.85546875" bestFit="1" customWidth="1"/>
    <col min="10821" max="10821" width="7.85546875" bestFit="1" customWidth="1"/>
    <col min="10822" max="10823" width="10.42578125" bestFit="1" customWidth="1"/>
    <col min="10824" max="10824" width="7.85546875" bestFit="1" customWidth="1"/>
    <col min="10825" max="10825" width="8.85546875" bestFit="1" customWidth="1"/>
    <col min="10826" max="10826" width="10.42578125" bestFit="1" customWidth="1"/>
    <col min="10827" max="10827" width="8.85546875" bestFit="1" customWidth="1"/>
    <col min="10828" max="10828" width="10.42578125" bestFit="1" customWidth="1"/>
    <col min="10829" max="10829" width="11.42578125" bestFit="1" customWidth="1"/>
    <col min="10830" max="10830" width="8.85546875" bestFit="1" customWidth="1"/>
    <col min="10831" max="10832" width="11.42578125" bestFit="1" customWidth="1"/>
    <col min="10833" max="10833" width="7.85546875" bestFit="1" customWidth="1"/>
    <col min="10834" max="10835" width="10.42578125" bestFit="1" customWidth="1"/>
    <col min="10836" max="10836" width="8.85546875" bestFit="1" customWidth="1"/>
    <col min="10837" max="10837" width="11.42578125" bestFit="1" customWidth="1"/>
    <col min="10838" max="10838" width="10.42578125" bestFit="1" customWidth="1"/>
    <col min="10839" max="10839" width="7.85546875" bestFit="1" customWidth="1"/>
    <col min="10840" max="10840" width="10.42578125" bestFit="1" customWidth="1"/>
    <col min="10841" max="10841" width="8.85546875" bestFit="1" customWidth="1"/>
    <col min="10842" max="10842" width="11.42578125" bestFit="1" customWidth="1"/>
    <col min="10843" max="10843" width="7.85546875" bestFit="1" customWidth="1"/>
    <col min="10844" max="10844" width="10.42578125" bestFit="1" customWidth="1"/>
    <col min="10845" max="10845" width="8.85546875" bestFit="1" customWidth="1"/>
    <col min="10846" max="10846" width="7.85546875" bestFit="1" customWidth="1"/>
    <col min="10847" max="10848" width="10.42578125" bestFit="1" customWidth="1"/>
    <col min="10849" max="10849" width="8.85546875" bestFit="1" customWidth="1"/>
    <col min="10850" max="10850" width="10.42578125" bestFit="1" customWidth="1"/>
    <col min="10851" max="10851" width="11.42578125" bestFit="1" customWidth="1"/>
    <col min="10852" max="10852" width="7.85546875" bestFit="1" customWidth="1"/>
    <col min="10853" max="10853" width="10.42578125" bestFit="1" customWidth="1"/>
    <col min="10854" max="10855" width="8.85546875" bestFit="1" customWidth="1"/>
    <col min="10856" max="10857" width="11.42578125" bestFit="1" customWidth="1"/>
    <col min="10858" max="10858" width="7.85546875" bestFit="1" customWidth="1"/>
    <col min="10859" max="10859" width="8.85546875" bestFit="1" customWidth="1"/>
    <col min="10860" max="10860" width="10.42578125" bestFit="1" customWidth="1"/>
    <col min="10861" max="10861" width="8.85546875" bestFit="1" customWidth="1"/>
    <col min="10862" max="10862" width="10.42578125" bestFit="1" customWidth="1"/>
    <col min="10863" max="10863" width="11.42578125" bestFit="1" customWidth="1"/>
    <col min="10864" max="10864" width="7.85546875" bestFit="1" customWidth="1"/>
    <col min="10865" max="10866" width="10.42578125" bestFit="1" customWidth="1"/>
    <col min="10867" max="10867" width="7.85546875" bestFit="1" customWidth="1"/>
    <col min="10868" max="10868" width="8.85546875" bestFit="1" customWidth="1"/>
    <col min="10869" max="10869" width="10.42578125" bestFit="1" customWidth="1"/>
    <col min="10870" max="10870" width="5.85546875" bestFit="1" customWidth="1"/>
    <col min="10871" max="10872" width="8.85546875" bestFit="1" customWidth="1"/>
    <col min="10873" max="10873" width="11.42578125" bestFit="1" customWidth="1"/>
    <col min="10874" max="10874" width="8.85546875" bestFit="1" customWidth="1"/>
    <col min="10875" max="10875" width="7.85546875" bestFit="1" customWidth="1"/>
    <col min="10876" max="10876" width="8.85546875" bestFit="1" customWidth="1"/>
    <col min="10877" max="10877" width="10.42578125" bestFit="1" customWidth="1"/>
    <col min="10878" max="10878" width="8.85546875" bestFit="1" customWidth="1"/>
    <col min="10879" max="10879" width="11.42578125" bestFit="1" customWidth="1"/>
    <col min="10880" max="10880" width="8.85546875" bestFit="1" customWidth="1"/>
    <col min="10881" max="10881" width="11.42578125" bestFit="1" customWidth="1"/>
    <col min="10882" max="10883" width="8.85546875" bestFit="1" customWidth="1"/>
    <col min="10884" max="10884" width="11.42578125" bestFit="1" customWidth="1"/>
    <col min="10885" max="10885" width="8.85546875" bestFit="1" customWidth="1"/>
    <col min="10886" max="10886" width="7.85546875" bestFit="1" customWidth="1"/>
    <col min="10887" max="10887" width="10.42578125" bestFit="1" customWidth="1"/>
    <col min="10888" max="10888" width="8.85546875" bestFit="1" customWidth="1"/>
    <col min="10889" max="10889" width="11.42578125" bestFit="1" customWidth="1"/>
    <col min="10890" max="10890" width="10.42578125" bestFit="1" customWidth="1"/>
    <col min="10891" max="10891" width="7.85546875" bestFit="1" customWidth="1"/>
    <col min="10892" max="10892" width="10.42578125" bestFit="1" customWidth="1"/>
    <col min="10893" max="10893" width="8.85546875" bestFit="1" customWidth="1"/>
    <col min="10894" max="10894" width="11.42578125" bestFit="1" customWidth="1"/>
    <col min="10895" max="10895" width="10.42578125" bestFit="1" customWidth="1"/>
    <col min="10896" max="10896" width="7.85546875" bestFit="1" customWidth="1"/>
    <col min="10897" max="10897" width="10.42578125" bestFit="1" customWidth="1"/>
    <col min="10898" max="10899" width="8.85546875" bestFit="1" customWidth="1"/>
    <col min="10900" max="10901" width="11.42578125" bestFit="1" customWidth="1"/>
    <col min="10902" max="10902" width="8.85546875" bestFit="1" customWidth="1"/>
    <col min="10903" max="10903" width="11.42578125" bestFit="1" customWidth="1"/>
    <col min="10904" max="10904" width="10.42578125" bestFit="1" customWidth="1"/>
    <col min="10905" max="10905" width="8.85546875" bestFit="1" customWidth="1"/>
    <col min="10906" max="10906" width="11.42578125" bestFit="1" customWidth="1"/>
    <col min="10907" max="10907" width="10.42578125" bestFit="1" customWidth="1"/>
    <col min="10908" max="10908" width="8.85546875" bestFit="1" customWidth="1"/>
    <col min="10909" max="10909" width="11.42578125" bestFit="1" customWidth="1"/>
    <col min="10910" max="10911" width="8.85546875" bestFit="1" customWidth="1"/>
    <col min="10912" max="10912" width="10.42578125" bestFit="1" customWidth="1"/>
    <col min="10913" max="10913" width="11.42578125" bestFit="1" customWidth="1"/>
    <col min="10914" max="10914" width="6" bestFit="1" customWidth="1"/>
    <col min="10915" max="10916" width="8.85546875" bestFit="1" customWidth="1"/>
    <col min="10917" max="10917" width="11.42578125" bestFit="1" customWidth="1"/>
    <col min="10918" max="10918" width="8.85546875" bestFit="1" customWidth="1"/>
    <col min="10919" max="10919" width="11.42578125" bestFit="1" customWidth="1"/>
    <col min="10920" max="10920" width="8.85546875" bestFit="1" customWidth="1"/>
    <col min="10921" max="10921" width="7.85546875" bestFit="1" customWidth="1"/>
    <col min="10922" max="10923" width="10.42578125" bestFit="1" customWidth="1"/>
    <col min="10924" max="10924" width="8.85546875" bestFit="1" customWidth="1"/>
    <col min="10925" max="10926" width="11.42578125" bestFit="1" customWidth="1"/>
    <col min="10927" max="10927" width="7.85546875" bestFit="1" customWidth="1"/>
    <col min="10928" max="10928" width="10.42578125" bestFit="1" customWidth="1"/>
    <col min="10929" max="10930" width="8.85546875" bestFit="1" customWidth="1"/>
    <col min="10931" max="10931" width="11.42578125" bestFit="1" customWidth="1"/>
    <col min="10932" max="10932" width="10.42578125" bestFit="1" customWidth="1"/>
    <col min="10933" max="10933" width="8.85546875" bestFit="1" customWidth="1"/>
    <col min="10934" max="10935" width="11.42578125" bestFit="1" customWidth="1"/>
    <col min="10936" max="10936" width="7" bestFit="1" customWidth="1"/>
    <col min="10937" max="10938" width="8.85546875" bestFit="1" customWidth="1"/>
    <col min="10939" max="10939" width="7.85546875" bestFit="1" customWidth="1"/>
    <col min="10940" max="10941" width="10.42578125" bestFit="1" customWidth="1"/>
    <col min="10942" max="10942" width="8.85546875" bestFit="1" customWidth="1"/>
    <col min="10943" max="10944" width="11.42578125" bestFit="1" customWidth="1"/>
    <col min="10945" max="10945" width="8.85546875" bestFit="1" customWidth="1"/>
    <col min="10946" max="10946" width="11.42578125" bestFit="1" customWidth="1"/>
    <col min="10947" max="10947" width="8.85546875" bestFit="1" customWidth="1"/>
    <col min="10948" max="10948" width="7.85546875" bestFit="1" customWidth="1"/>
    <col min="10949" max="10950" width="10.42578125" bestFit="1" customWidth="1"/>
    <col min="10951" max="10951" width="7.85546875" bestFit="1" customWidth="1"/>
    <col min="10952" max="10953" width="10.42578125" bestFit="1" customWidth="1"/>
    <col min="10954" max="10954" width="8.85546875" bestFit="1" customWidth="1"/>
    <col min="10955" max="10955" width="11.42578125" bestFit="1" customWidth="1"/>
    <col min="10956" max="10956" width="10.42578125" bestFit="1" customWidth="1"/>
    <col min="10957" max="10958" width="8.85546875" bestFit="1" customWidth="1"/>
    <col min="10959" max="10959" width="11.42578125" bestFit="1" customWidth="1"/>
    <col min="10960" max="10960" width="8.85546875" bestFit="1" customWidth="1"/>
    <col min="10961" max="10961" width="11.42578125" bestFit="1" customWidth="1"/>
    <col min="10962" max="10962" width="8.85546875" bestFit="1" customWidth="1"/>
    <col min="10963" max="10963" width="11.42578125" bestFit="1" customWidth="1"/>
    <col min="10964" max="10964" width="8.85546875" bestFit="1" customWidth="1"/>
    <col min="10965" max="10965" width="7.85546875" bestFit="1" customWidth="1"/>
    <col min="10966" max="10966" width="10.42578125" bestFit="1" customWidth="1"/>
    <col min="10967" max="10967" width="6" bestFit="1" customWidth="1"/>
    <col min="10968" max="10969" width="8.85546875" bestFit="1" customWidth="1"/>
    <col min="10970" max="10970" width="7.85546875" bestFit="1" customWidth="1"/>
    <col min="10971" max="10971" width="10.42578125" bestFit="1" customWidth="1"/>
    <col min="10972" max="10972" width="8.85546875" bestFit="1" customWidth="1"/>
    <col min="10973" max="10973" width="7.85546875" bestFit="1" customWidth="1"/>
    <col min="10974" max="10975" width="10.42578125" bestFit="1" customWidth="1"/>
    <col min="10976" max="10976" width="8.85546875" bestFit="1" customWidth="1"/>
    <col min="10977" max="10977" width="10.42578125" bestFit="1" customWidth="1"/>
    <col min="10978" max="10978" width="11.42578125" bestFit="1" customWidth="1"/>
    <col min="10979" max="10979" width="8.85546875" bestFit="1" customWidth="1"/>
    <col min="10980" max="10981" width="11.42578125" bestFit="1" customWidth="1"/>
    <col min="10982" max="10982" width="8.85546875" bestFit="1" customWidth="1"/>
    <col min="10983" max="10983" width="10.42578125" bestFit="1" customWidth="1"/>
    <col min="10984" max="10984" width="8.85546875" bestFit="1" customWidth="1"/>
    <col min="10985" max="10986" width="11.42578125" bestFit="1" customWidth="1"/>
    <col min="10987" max="10987" width="8.85546875" bestFit="1" customWidth="1"/>
    <col min="10988" max="10989" width="11.42578125" bestFit="1" customWidth="1"/>
    <col min="10990" max="10990" width="7.85546875" bestFit="1" customWidth="1"/>
    <col min="10991" max="10991" width="10.42578125" bestFit="1" customWidth="1"/>
    <col min="10992" max="10993" width="8.85546875" bestFit="1" customWidth="1"/>
    <col min="10994" max="10995" width="11.42578125" bestFit="1" customWidth="1"/>
    <col min="10996" max="10996" width="7.85546875" bestFit="1" customWidth="1"/>
    <col min="10997" max="10997" width="8.85546875" bestFit="1" customWidth="1"/>
    <col min="10998" max="10998" width="10.42578125" bestFit="1" customWidth="1"/>
    <col min="10999" max="10999" width="8.85546875" bestFit="1" customWidth="1"/>
    <col min="11000" max="11000" width="10.42578125" bestFit="1" customWidth="1"/>
    <col min="11001" max="11001" width="11.42578125" bestFit="1" customWidth="1"/>
    <col min="11002" max="11002" width="8.85546875" bestFit="1" customWidth="1"/>
    <col min="11003" max="11003" width="10.42578125" bestFit="1" customWidth="1"/>
    <col min="11004" max="11004" width="11.42578125" bestFit="1" customWidth="1"/>
    <col min="11005" max="11005" width="6" bestFit="1" customWidth="1"/>
    <col min="11006" max="11006" width="8.85546875" bestFit="1" customWidth="1"/>
    <col min="11007" max="11007" width="7.85546875" bestFit="1" customWidth="1"/>
    <col min="11008" max="11008" width="10.42578125" bestFit="1" customWidth="1"/>
    <col min="11009" max="11009" width="8.85546875" bestFit="1" customWidth="1"/>
    <col min="11010" max="11010" width="7.85546875" bestFit="1" customWidth="1"/>
    <col min="11011" max="11011" width="10.42578125" bestFit="1" customWidth="1"/>
    <col min="11012" max="11013" width="8.85546875" bestFit="1" customWidth="1"/>
    <col min="11014" max="11014" width="10.42578125" bestFit="1" customWidth="1"/>
    <col min="11015" max="11015" width="11.42578125" bestFit="1" customWidth="1"/>
    <col min="11016" max="11016" width="8.85546875" bestFit="1" customWidth="1"/>
    <col min="11017" max="11017" width="11.42578125" bestFit="1" customWidth="1"/>
    <col min="11018" max="11019" width="8.85546875" bestFit="1" customWidth="1"/>
    <col min="11020" max="11020" width="11.42578125" bestFit="1" customWidth="1"/>
    <col min="11021" max="11021" width="10.42578125" bestFit="1" customWidth="1"/>
    <col min="11022" max="11022" width="7.85546875" bestFit="1" customWidth="1"/>
    <col min="11023" max="11023" width="10.42578125" bestFit="1" customWidth="1"/>
    <col min="11024" max="11025" width="8.85546875" bestFit="1" customWidth="1"/>
    <col min="11026" max="11026" width="10.42578125" bestFit="1" customWidth="1"/>
    <col min="11027" max="11027" width="11.42578125" bestFit="1" customWidth="1"/>
    <col min="11028" max="11028" width="6" bestFit="1" customWidth="1"/>
    <col min="11029" max="11029" width="8.85546875" bestFit="1" customWidth="1"/>
    <col min="11030" max="11030" width="7.85546875" bestFit="1" customWidth="1"/>
    <col min="11031" max="11031" width="10.42578125" bestFit="1" customWidth="1"/>
    <col min="11032" max="11032" width="8.85546875" bestFit="1" customWidth="1"/>
    <col min="11033" max="11033" width="11.42578125" bestFit="1" customWidth="1"/>
    <col min="11034" max="11034" width="8.85546875" bestFit="1" customWidth="1"/>
    <col min="11035" max="11035" width="11.42578125" bestFit="1" customWidth="1"/>
    <col min="11036" max="11037" width="8.85546875" bestFit="1" customWidth="1"/>
    <col min="11038" max="11038" width="10.42578125" bestFit="1" customWidth="1"/>
    <col min="11039" max="11039" width="11.42578125" bestFit="1" customWidth="1"/>
    <col min="11040" max="11040" width="8.85546875" bestFit="1" customWidth="1"/>
    <col min="11041" max="11041" width="11.42578125" bestFit="1" customWidth="1"/>
    <col min="11042" max="11043" width="8.85546875" bestFit="1" customWidth="1"/>
    <col min="11044" max="11044" width="11.42578125" bestFit="1" customWidth="1"/>
    <col min="11045" max="11045" width="7.85546875" bestFit="1" customWidth="1"/>
    <col min="11046" max="11047" width="10.42578125" bestFit="1" customWidth="1"/>
    <col min="11048" max="11048" width="8.85546875" bestFit="1" customWidth="1"/>
    <col min="11049" max="11049" width="10.42578125" bestFit="1" customWidth="1"/>
    <col min="11050" max="11050" width="11.42578125" bestFit="1" customWidth="1"/>
    <col min="11051" max="11051" width="7.85546875" bestFit="1" customWidth="1"/>
    <col min="11052" max="11053" width="10.42578125" bestFit="1" customWidth="1"/>
    <col min="11054" max="11054" width="8.85546875" bestFit="1" customWidth="1"/>
    <col min="11055" max="11055" width="10.42578125" bestFit="1" customWidth="1"/>
    <col min="11056" max="11056" width="11.42578125" bestFit="1" customWidth="1"/>
    <col min="11057" max="11057" width="7.85546875" bestFit="1" customWidth="1"/>
    <col min="11058" max="11058" width="8.85546875" bestFit="1" customWidth="1"/>
    <col min="11059" max="11059" width="10.42578125" bestFit="1" customWidth="1"/>
    <col min="11060" max="11060" width="8.85546875" bestFit="1" customWidth="1"/>
    <col min="11061" max="11062" width="11.42578125" bestFit="1" customWidth="1"/>
    <col min="11063" max="11063" width="7.85546875" bestFit="1" customWidth="1"/>
    <col min="11064" max="11065" width="10.42578125" bestFit="1" customWidth="1"/>
    <col min="11066" max="11066" width="6" bestFit="1" customWidth="1"/>
    <col min="11067" max="11067" width="8.85546875" bestFit="1" customWidth="1"/>
    <col min="11068" max="11068" width="7" bestFit="1" customWidth="1"/>
    <col min="11069" max="11071" width="8.85546875" bestFit="1" customWidth="1"/>
    <col min="11072" max="11072" width="10.42578125" bestFit="1" customWidth="1"/>
    <col min="11073" max="11073" width="11.42578125" bestFit="1" customWidth="1"/>
    <col min="11074" max="11074" width="7.85546875" bestFit="1" customWidth="1"/>
    <col min="11075" max="11075" width="10.42578125" bestFit="1" customWidth="1"/>
    <col min="11076" max="11077" width="8.85546875" bestFit="1" customWidth="1"/>
    <col min="11078" max="11078" width="11.42578125" bestFit="1" customWidth="1"/>
    <col min="11079" max="11079" width="10.42578125" bestFit="1" customWidth="1"/>
    <col min="11080" max="11080" width="7.85546875" bestFit="1" customWidth="1"/>
    <col min="11081" max="11081" width="8.85546875" bestFit="1" customWidth="1"/>
    <col min="11082" max="11082" width="10.42578125" bestFit="1" customWidth="1"/>
    <col min="11083" max="11083" width="8.85546875" bestFit="1" customWidth="1"/>
    <col min="11084" max="11085" width="11.42578125" bestFit="1" customWidth="1"/>
    <col min="11086" max="11086" width="7.85546875" bestFit="1" customWidth="1"/>
    <col min="11087" max="11087" width="10.42578125" bestFit="1" customWidth="1"/>
    <col min="11088" max="11089" width="8.85546875" bestFit="1" customWidth="1"/>
    <col min="11090" max="11090" width="10.42578125" bestFit="1" customWidth="1"/>
    <col min="11091" max="11091" width="11.42578125" bestFit="1" customWidth="1"/>
    <col min="11092" max="11092" width="7.85546875" bestFit="1" customWidth="1"/>
    <col min="11093" max="11093" width="8.85546875" bestFit="1" customWidth="1"/>
    <col min="11094" max="11094" width="10.42578125" bestFit="1" customWidth="1"/>
    <col min="11095" max="11095" width="8.85546875" bestFit="1" customWidth="1"/>
    <col min="11096" max="11096" width="10.42578125" bestFit="1" customWidth="1"/>
    <col min="11097" max="11097" width="11.42578125" bestFit="1" customWidth="1"/>
    <col min="11098" max="11098" width="8.85546875" bestFit="1" customWidth="1"/>
    <col min="11099" max="11099" width="11.42578125" bestFit="1" customWidth="1"/>
    <col min="11100" max="11100" width="10.42578125" bestFit="1" customWidth="1"/>
    <col min="11101" max="11101" width="6" bestFit="1" customWidth="1"/>
    <col min="11102" max="11103" width="8.85546875" bestFit="1" customWidth="1"/>
    <col min="11104" max="11104" width="11.42578125" bestFit="1" customWidth="1"/>
    <col min="11105" max="11105" width="8.85546875" bestFit="1" customWidth="1"/>
    <col min="11106" max="11106" width="7.85546875" bestFit="1" customWidth="1"/>
    <col min="11107" max="11108" width="10.42578125" bestFit="1" customWidth="1"/>
    <col min="11109" max="11109" width="7.85546875" bestFit="1" customWidth="1"/>
    <col min="11110" max="11111" width="10.42578125" bestFit="1" customWidth="1"/>
    <col min="11112" max="11112" width="8.85546875" bestFit="1" customWidth="1"/>
    <col min="11113" max="11113" width="10.42578125" bestFit="1" customWidth="1"/>
    <col min="11114" max="11114" width="11.42578125" bestFit="1" customWidth="1"/>
    <col min="11115" max="11115" width="7.85546875" bestFit="1" customWidth="1"/>
    <col min="11116" max="11117" width="10.42578125" bestFit="1" customWidth="1"/>
    <col min="11118" max="11118" width="8.85546875" bestFit="1" customWidth="1"/>
    <col min="11119" max="11119" width="10.42578125" bestFit="1" customWidth="1"/>
    <col min="11120" max="11120" width="11.42578125" bestFit="1" customWidth="1"/>
    <col min="11121" max="11121" width="8.85546875" bestFit="1" customWidth="1"/>
    <col min="11122" max="11122" width="10.42578125" bestFit="1" customWidth="1"/>
    <col min="11123" max="11123" width="11.42578125" bestFit="1" customWidth="1"/>
    <col min="11124" max="11124" width="8.85546875" bestFit="1" customWidth="1"/>
    <col min="11125" max="11125" width="10.42578125" bestFit="1" customWidth="1"/>
    <col min="11126" max="11126" width="11.42578125" bestFit="1" customWidth="1"/>
    <col min="11127" max="11127" width="7.85546875" bestFit="1" customWidth="1"/>
    <col min="11128" max="11128" width="10.42578125" bestFit="1" customWidth="1"/>
    <col min="11129" max="11129" width="7.85546875" bestFit="1" customWidth="1"/>
    <col min="11130" max="11130" width="10.42578125" bestFit="1" customWidth="1"/>
    <col min="11131" max="11131" width="8.85546875" bestFit="1" customWidth="1"/>
    <col min="11132" max="11132" width="11.42578125" bestFit="1" customWidth="1"/>
    <col min="11133" max="11133" width="7.85546875" bestFit="1" customWidth="1"/>
    <col min="11134" max="11134" width="10.42578125" bestFit="1" customWidth="1"/>
    <col min="11135" max="11135" width="7.85546875" bestFit="1" customWidth="1"/>
    <col min="11136" max="11136" width="10.42578125" bestFit="1" customWidth="1"/>
    <col min="11137" max="11137" width="6" bestFit="1" customWidth="1"/>
    <col min="11138" max="11140" width="8.85546875" bestFit="1" customWidth="1"/>
    <col min="11141" max="11142" width="11.42578125" bestFit="1" customWidth="1"/>
    <col min="11143" max="11143" width="7.85546875" bestFit="1" customWidth="1"/>
    <col min="11144" max="11145" width="10.42578125" bestFit="1" customWidth="1"/>
    <col min="11146" max="11146" width="8.85546875" bestFit="1" customWidth="1"/>
    <col min="11147" max="11147" width="11.42578125" bestFit="1" customWidth="1"/>
    <col min="11148" max="11148" width="7.85546875" bestFit="1" customWidth="1"/>
    <col min="11149" max="11149" width="10.42578125" bestFit="1" customWidth="1"/>
    <col min="11150" max="11150" width="11.42578125" bestFit="1" customWidth="1"/>
    <col min="11151" max="11151" width="8.85546875" bestFit="1" customWidth="1"/>
    <col min="11152" max="11152" width="11.42578125" bestFit="1" customWidth="1"/>
    <col min="11153" max="11153" width="7.85546875" bestFit="1" customWidth="1"/>
    <col min="11154" max="11154" width="10.42578125" bestFit="1" customWidth="1"/>
    <col min="11155" max="11155" width="8.85546875" bestFit="1" customWidth="1"/>
    <col min="11156" max="11156" width="11.42578125" bestFit="1" customWidth="1"/>
    <col min="11157" max="11157" width="6" bestFit="1" customWidth="1"/>
    <col min="11158" max="11158" width="8.85546875" bestFit="1" customWidth="1"/>
    <col min="11159" max="11159" width="7.85546875" bestFit="1" customWidth="1"/>
    <col min="11160" max="11160" width="10.42578125" bestFit="1" customWidth="1"/>
    <col min="11161" max="11161" width="8.85546875" bestFit="1" customWidth="1"/>
    <col min="11162" max="11162" width="11.42578125" bestFit="1" customWidth="1"/>
    <col min="11163" max="11164" width="8.85546875" bestFit="1" customWidth="1"/>
    <col min="11165" max="11165" width="10.42578125" bestFit="1" customWidth="1"/>
    <col min="11166" max="11166" width="11.42578125" bestFit="1" customWidth="1"/>
    <col min="11167" max="11167" width="8.85546875" bestFit="1" customWidth="1"/>
    <col min="11168" max="11168" width="11.42578125" bestFit="1" customWidth="1"/>
    <col min="11169" max="11169" width="7.85546875" bestFit="1" customWidth="1"/>
    <col min="11170" max="11170" width="10.42578125" bestFit="1" customWidth="1"/>
    <col min="11171" max="11171" width="8.85546875" bestFit="1" customWidth="1"/>
    <col min="11172" max="11172" width="11.42578125" bestFit="1" customWidth="1"/>
    <col min="11173" max="11173" width="7.85546875" bestFit="1" customWidth="1"/>
    <col min="11174" max="11174" width="10.42578125" bestFit="1" customWidth="1"/>
    <col min="11175" max="11176" width="8.85546875" bestFit="1" customWidth="1"/>
    <col min="11177" max="11177" width="10.42578125" bestFit="1" customWidth="1"/>
    <col min="11178" max="11178" width="11.42578125" bestFit="1" customWidth="1"/>
    <col min="11179" max="11180" width="8.85546875" bestFit="1" customWidth="1"/>
    <col min="11181" max="11181" width="11.42578125" bestFit="1" customWidth="1"/>
    <col min="11182" max="11182" width="7.85546875" bestFit="1" customWidth="1"/>
    <col min="11183" max="11183" width="10.42578125" bestFit="1" customWidth="1"/>
    <col min="11184" max="11184" width="8.85546875" bestFit="1" customWidth="1"/>
    <col min="11185" max="11185" width="7.85546875" bestFit="1" customWidth="1"/>
    <col min="11186" max="11187" width="10.42578125" bestFit="1" customWidth="1"/>
    <col min="11188" max="11188" width="8.85546875" bestFit="1" customWidth="1"/>
    <col min="11189" max="11190" width="11.42578125" bestFit="1" customWidth="1"/>
    <col min="11191" max="11191" width="8.85546875" bestFit="1" customWidth="1"/>
    <col min="11192" max="11192" width="11.42578125" bestFit="1" customWidth="1"/>
    <col min="11193" max="11193" width="10.42578125" bestFit="1" customWidth="1"/>
    <col min="11194" max="11194" width="7.85546875" bestFit="1" customWidth="1"/>
    <col min="11195" max="11196" width="10.42578125" bestFit="1" customWidth="1"/>
    <col min="11197" max="11197" width="8.85546875" bestFit="1" customWidth="1"/>
    <col min="11198" max="11198" width="10.42578125" bestFit="1" customWidth="1"/>
    <col min="11199" max="11199" width="11.42578125" bestFit="1" customWidth="1"/>
    <col min="11200" max="11200" width="8.85546875" bestFit="1" customWidth="1"/>
    <col min="11201" max="11201" width="11.42578125" bestFit="1" customWidth="1"/>
    <col min="11202" max="11203" width="8.85546875" bestFit="1" customWidth="1"/>
    <col min="11204" max="11204" width="4" bestFit="1" customWidth="1"/>
    <col min="11205" max="11205" width="11.42578125" bestFit="1" customWidth="1"/>
    <col min="11206" max="11206" width="7.85546875" bestFit="1" customWidth="1"/>
    <col min="11207" max="11207" width="10.42578125" bestFit="1" customWidth="1"/>
    <col min="11208" max="11208" width="8.85546875" bestFit="1" customWidth="1"/>
    <col min="11209" max="11209" width="11.42578125" bestFit="1" customWidth="1"/>
    <col min="11210" max="11210" width="7" bestFit="1" customWidth="1"/>
    <col min="11211" max="11211" width="8.85546875" bestFit="1" customWidth="1"/>
    <col min="11212" max="11212" width="7.85546875" bestFit="1" customWidth="1"/>
    <col min="11213" max="11213" width="10.42578125" bestFit="1" customWidth="1"/>
    <col min="11214" max="11214" width="7.85546875" bestFit="1" customWidth="1"/>
    <col min="11215" max="11215" width="10.42578125" bestFit="1" customWidth="1"/>
    <col min="11216" max="11217" width="8.85546875" bestFit="1" customWidth="1"/>
    <col min="11218" max="11218" width="11.42578125" bestFit="1" customWidth="1"/>
    <col min="11219" max="11219" width="10.42578125" bestFit="1" customWidth="1"/>
    <col min="11220" max="11220" width="7.85546875" bestFit="1" customWidth="1"/>
    <col min="11221" max="11221" width="10.42578125" bestFit="1" customWidth="1"/>
    <col min="11222" max="11222" width="8.85546875" bestFit="1" customWidth="1"/>
    <col min="11223" max="11223" width="7.85546875" bestFit="1" customWidth="1"/>
    <col min="11224" max="11225" width="10.42578125" bestFit="1" customWidth="1"/>
    <col min="11226" max="11226" width="8.85546875" bestFit="1" customWidth="1"/>
    <col min="11227" max="11228" width="11.42578125" bestFit="1" customWidth="1"/>
    <col min="11229" max="11229" width="7.85546875" bestFit="1" customWidth="1"/>
    <col min="11230" max="11231" width="10.42578125" bestFit="1" customWidth="1"/>
    <col min="11232" max="11232" width="5.85546875" bestFit="1" customWidth="1"/>
    <col min="11233" max="11233" width="8.85546875" bestFit="1" customWidth="1"/>
    <col min="11234" max="11234" width="7.85546875" bestFit="1" customWidth="1"/>
    <col min="11235" max="11235" width="10.42578125" bestFit="1" customWidth="1"/>
    <col min="11236" max="11237" width="8.85546875" bestFit="1" customWidth="1"/>
    <col min="11238" max="11238" width="11.42578125" bestFit="1" customWidth="1"/>
    <col min="11239" max="11239" width="10.42578125" bestFit="1" customWidth="1"/>
    <col min="11240" max="11240" width="8.85546875" bestFit="1" customWidth="1"/>
    <col min="11241" max="11241" width="11.42578125" bestFit="1" customWidth="1"/>
    <col min="11242" max="11242" width="7.85546875" bestFit="1" customWidth="1"/>
    <col min="11243" max="11244" width="10.42578125" bestFit="1" customWidth="1"/>
    <col min="11245" max="11245" width="7.85546875" bestFit="1" customWidth="1"/>
    <col min="11246" max="11247" width="10.42578125" bestFit="1" customWidth="1"/>
    <col min="11248" max="11248" width="8.85546875" bestFit="1" customWidth="1"/>
    <col min="11249" max="11249" width="11.42578125" bestFit="1" customWidth="1"/>
    <col min="11250" max="11250" width="6" bestFit="1" customWidth="1"/>
    <col min="11251" max="11253" width="8.85546875" bestFit="1" customWidth="1"/>
    <col min="11254" max="11254" width="10.42578125" bestFit="1" customWidth="1"/>
    <col min="11255" max="11255" width="11.42578125" bestFit="1" customWidth="1"/>
    <col min="11256" max="11257" width="8.85546875" bestFit="1" customWidth="1"/>
    <col min="11258" max="11258" width="11.42578125" bestFit="1" customWidth="1"/>
    <col min="11259" max="11259" width="8.85546875" bestFit="1" customWidth="1"/>
    <col min="11260" max="11261" width="11.42578125" bestFit="1" customWidth="1"/>
    <col min="11262" max="11262" width="7.85546875" bestFit="1" customWidth="1"/>
    <col min="11263" max="11263" width="8.85546875" bestFit="1" customWidth="1"/>
    <col min="11264" max="11264" width="10.42578125" bestFit="1" customWidth="1"/>
    <col min="11265" max="11265" width="7.85546875" bestFit="1" customWidth="1"/>
    <col min="11266" max="11267" width="10.42578125" bestFit="1" customWidth="1"/>
    <col min="11268" max="11268" width="8.85546875" bestFit="1" customWidth="1"/>
    <col min="11269" max="11269" width="11.42578125" bestFit="1" customWidth="1"/>
    <col min="11270" max="11270" width="8.85546875" bestFit="1" customWidth="1"/>
    <col min="11271" max="11271" width="11.42578125" bestFit="1" customWidth="1"/>
    <col min="11272" max="11272" width="7.85546875" bestFit="1" customWidth="1"/>
    <col min="11273" max="11273" width="10.42578125" bestFit="1" customWidth="1"/>
    <col min="11274" max="11274" width="8.85546875" bestFit="1" customWidth="1"/>
    <col min="11275" max="11275" width="7.85546875" bestFit="1" customWidth="1"/>
    <col min="11276" max="11276" width="8.85546875" bestFit="1" customWidth="1"/>
    <col min="11277" max="11277" width="10.42578125" bestFit="1" customWidth="1"/>
    <col min="11278" max="11278" width="8.85546875" bestFit="1" customWidth="1"/>
    <col min="11279" max="11279" width="10.42578125" bestFit="1" customWidth="1"/>
    <col min="11280" max="11280" width="11.42578125" bestFit="1" customWidth="1"/>
    <col min="11281" max="11281" width="8.85546875" bestFit="1" customWidth="1"/>
    <col min="11282" max="11282" width="10.42578125" bestFit="1" customWidth="1"/>
    <col min="11283" max="11283" width="11.42578125" bestFit="1" customWidth="1"/>
    <col min="11284" max="11284" width="7.85546875" bestFit="1" customWidth="1"/>
    <col min="11285" max="11286" width="10.42578125" bestFit="1" customWidth="1"/>
    <col min="11287" max="11287" width="8.85546875" bestFit="1" customWidth="1"/>
    <col min="11288" max="11288" width="10.42578125" bestFit="1" customWidth="1"/>
    <col min="11289" max="11289" width="11.42578125" bestFit="1" customWidth="1"/>
    <col min="11290" max="11290" width="8.85546875" bestFit="1" customWidth="1"/>
    <col min="11291" max="11292" width="11.42578125" bestFit="1" customWidth="1"/>
    <col min="11293" max="11293" width="5.85546875" bestFit="1" customWidth="1"/>
    <col min="11294" max="11295" width="8.85546875" bestFit="1" customWidth="1"/>
    <col min="11296" max="11296" width="11.42578125" bestFit="1" customWidth="1"/>
    <col min="11297" max="11297" width="8.85546875" bestFit="1" customWidth="1"/>
    <col min="11298" max="11298" width="7.85546875" bestFit="1" customWidth="1"/>
    <col min="11299" max="11300" width="10.42578125" bestFit="1" customWidth="1"/>
    <col min="11301" max="11301" width="7.85546875" bestFit="1" customWidth="1"/>
    <col min="11302" max="11302" width="8.85546875" bestFit="1" customWidth="1"/>
    <col min="11303" max="11303" width="10.42578125" bestFit="1" customWidth="1"/>
    <col min="11304" max="11304" width="7.85546875" bestFit="1" customWidth="1"/>
    <col min="11305" max="11305" width="10.42578125" bestFit="1" customWidth="1"/>
    <col min="11306" max="11306" width="8.85546875" bestFit="1" customWidth="1"/>
    <col min="11307" max="11307" width="7.85546875" bestFit="1" customWidth="1"/>
    <col min="11308" max="11309" width="10.42578125" bestFit="1" customWidth="1"/>
    <col min="11310" max="11310" width="8.85546875" bestFit="1" customWidth="1"/>
    <col min="11311" max="11311" width="11.42578125" bestFit="1" customWidth="1"/>
    <col min="11312" max="11312" width="10.42578125" bestFit="1" customWidth="1"/>
    <col min="11313" max="11313" width="7.85546875" bestFit="1" customWidth="1"/>
    <col min="11314" max="11315" width="10.42578125" bestFit="1" customWidth="1"/>
    <col min="11316" max="11316" width="7.85546875" bestFit="1" customWidth="1"/>
    <col min="11317" max="11317" width="10.42578125" bestFit="1" customWidth="1"/>
    <col min="11318" max="11318" width="8.85546875" bestFit="1" customWidth="1"/>
    <col min="11319" max="11319" width="7.85546875" bestFit="1" customWidth="1"/>
    <col min="11320" max="11320" width="8.85546875" bestFit="1" customWidth="1"/>
    <col min="11321" max="11321" width="10.42578125" bestFit="1" customWidth="1"/>
    <col min="11322" max="11322" width="8.85546875" bestFit="1" customWidth="1"/>
    <col min="11323" max="11323" width="10.42578125" bestFit="1" customWidth="1"/>
    <col min="11324" max="11324" width="11.42578125" bestFit="1" customWidth="1"/>
    <col min="11325" max="11325" width="8.85546875" bestFit="1" customWidth="1"/>
    <col min="11326" max="11326" width="11.42578125" bestFit="1" customWidth="1"/>
    <col min="11327" max="11327" width="10.42578125" bestFit="1" customWidth="1"/>
    <col min="11328" max="11328" width="7.85546875" bestFit="1" customWidth="1"/>
    <col min="11329" max="11329" width="10.42578125" bestFit="1" customWidth="1"/>
    <col min="11330" max="11332" width="8.85546875" bestFit="1" customWidth="1"/>
    <col min="11333" max="11333" width="11.42578125" bestFit="1" customWidth="1"/>
    <col min="11334" max="11334" width="7.85546875" bestFit="1" customWidth="1"/>
    <col min="11335" max="11335" width="10.42578125" bestFit="1" customWidth="1"/>
    <col min="11336" max="11336" width="7.85546875" bestFit="1" customWidth="1"/>
    <col min="11337" max="11338" width="10.42578125" bestFit="1" customWidth="1"/>
    <col min="11339" max="11339" width="8.85546875" bestFit="1" customWidth="1"/>
    <col min="11340" max="11340" width="11.42578125" bestFit="1" customWidth="1"/>
    <col min="11341" max="11341" width="10.42578125" bestFit="1" customWidth="1"/>
    <col min="11342" max="11342" width="7.85546875" bestFit="1" customWidth="1"/>
    <col min="11343" max="11343" width="8.85546875" bestFit="1" customWidth="1"/>
    <col min="11344" max="11344" width="10.42578125" bestFit="1" customWidth="1"/>
    <col min="11345" max="11345" width="8.85546875" bestFit="1" customWidth="1"/>
    <col min="11346" max="11346" width="10.42578125" bestFit="1" customWidth="1"/>
    <col min="11347" max="11347" width="11.42578125" bestFit="1" customWidth="1"/>
    <col min="11348" max="11348" width="8.85546875" bestFit="1" customWidth="1"/>
    <col min="11349" max="11349" width="10.42578125" bestFit="1" customWidth="1"/>
    <col min="11350" max="11350" width="11.42578125" bestFit="1" customWidth="1"/>
    <col min="11351" max="11351" width="7.85546875" bestFit="1" customWidth="1"/>
    <col min="11352" max="11353" width="10.42578125" bestFit="1" customWidth="1"/>
    <col min="11354" max="11354" width="7" bestFit="1" customWidth="1"/>
    <col min="11355" max="11355" width="8.85546875" bestFit="1" customWidth="1"/>
    <col min="11356" max="11356" width="7.85546875" bestFit="1" customWidth="1"/>
    <col min="11357" max="11357" width="10.42578125" bestFit="1" customWidth="1"/>
    <col min="11358" max="11358" width="7.85546875" bestFit="1" customWidth="1"/>
    <col min="11359" max="11359" width="10.42578125" bestFit="1" customWidth="1"/>
    <col min="11360" max="11361" width="8.85546875" bestFit="1" customWidth="1"/>
    <col min="11362" max="11362" width="11.42578125" bestFit="1" customWidth="1"/>
    <col min="11363" max="11363" width="10.42578125" bestFit="1" customWidth="1"/>
    <col min="11364" max="11364" width="7.85546875" bestFit="1" customWidth="1"/>
    <col min="11365" max="11365" width="10.42578125" bestFit="1" customWidth="1"/>
    <col min="11366" max="11366" width="8.85546875" bestFit="1" customWidth="1"/>
    <col min="11367" max="11367" width="11.42578125" bestFit="1" customWidth="1"/>
    <col min="11368" max="11368" width="10.42578125" bestFit="1" customWidth="1"/>
    <col min="11369" max="11369" width="8.85546875" bestFit="1" customWidth="1"/>
    <col min="11370" max="11370" width="10.42578125" bestFit="1" customWidth="1"/>
    <col min="11371" max="11371" width="11.42578125" bestFit="1" customWidth="1"/>
    <col min="11372" max="11372" width="8.85546875" bestFit="1" customWidth="1"/>
    <col min="11373" max="11373" width="11.42578125" bestFit="1" customWidth="1"/>
    <col min="11374" max="11374" width="7.85546875" bestFit="1" customWidth="1"/>
    <col min="11375" max="11376" width="10.42578125" bestFit="1" customWidth="1"/>
    <col min="11377" max="11377" width="7" bestFit="1" customWidth="1"/>
    <col min="11378" max="11378" width="8.85546875" bestFit="1" customWidth="1"/>
    <col min="11379" max="11379" width="7.85546875" bestFit="1" customWidth="1"/>
    <col min="11380" max="11380" width="10.42578125" bestFit="1" customWidth="1"/>
    <col min="11381" max="11381" width="8.85546875" bestFit="1" customWidth="1"/>
    <col min="11382" max="11382" width="7.85546875" bestFit="1" customWidth="1"/>
    <col min="11383" max="11384" width="10.42578125" bestFit="1" customWidth="1"/>
    <col min="11385" max="11385" width="7.85546875" bestFit="1" customWidth="1"/>
    <col min="11386" max="11387" width="10.42578125" bestFit="1" customWidth="1"/>
    <col min="11388" max="11388" width="8.85546875" bestFit="1" customWidth="1"/>
    <col min="11389" max="11389" width="11.42578125" bestFit="1" customWidth="1"/>
    <col min="11390" max="11391" width="8.85546875" bestFit="1" customWidth="1"/>
    <col min="11392" max="11392" width="10.42578125" bestFit="1" customWidth="1"/>
    <col min="11393" max="11393" width="11.42578125" bestFit="1" customWidth="1"/>
    <col min="11394" max="11394" width="7" bestFit="1" customWidth="1"/>
    <col min="11395" max="11397" width="8.85546875" bestFit="1" customWidth="1"/>
    <col min="11398" max="11398" width="11.42578125" bestFit="1" customWidth="1"/>
    <col min="11399" max="11399" width="7.85546875" bestFit="1" customWidth="1"/>
    <col min="11400" max="11401" width="10.42578125" bestFit="1" customWidth="1"/>
    <col min="11402" max="11402" width="8.85546875" bestFit="1" customWidth="1"/>
    <col min="11403" max="11403" width="11.42578125" bestFit="1" customWidth="1"/>
    <col min="11404" max="11404" width="10.42578125" bestFit="1" customWidth="1"/>
    <col min="11405" max="11405" width="8.85546875" bestFit="1" customWidth="1"/>
    <col min="11406" max="11406" width="10.42578125" bestFit="1" customWidth="1"/>
    <col min="11407" max="11407" width="11.42578125" bestFit="1" customWidth="1"/>
    <col min="11408" max="11408" width="8.85546875" bestFit="1" customWidth="1"/>
    <col min="11409" max="11409" width="11.42578125" bestFit="1" customWidth="1"/>
    <col min="11410" max="11410" width="10.42578125" bestFit="1" customWidth="1"/>
    <col min="11411" max="11411" width="8.85546875" bestFit="1" customWidth="1"/>
    <col min="11412" max="11413" width="11.42578125" bestFit="1" customWidth="1"/>
    <col min="11414" max="11414" width="8.85546875" bestFit="1" customWidth="1"/>
    <col min="11415" max="11415" width="11.42578125" bestFit="1" customWidth="1"/>
    <col min="11416" max="11416" width="7.85546875" bestFit="1" customWidth="1"/>
    <col min="11417" max="11418" width="10.42578125" bestFit="1" customWidth="1"/>
    <col min="11419" max="11419" width="8.85546875" bestFit="1" customWidth="1"/>
    <col min="11420" max="11421" width="11.42578125" bestFit="1" customWidth="1"/>
    <col min="11422" max="11422" width="7.85546875" bestFit="1" customWidth="1"/>
    <col min="11423" max="11424" width="10.42578125" bestFit="1" customWidth="1"/>
    <col min="11425" max="11425" width="8.85546875" bestFit="1" customWidth="1"/>
    <col min="11426" max="11426" width="10.42578125" bestFit="1" customWidth="1"/>
    <col min="11427" max="11427" width="11.42578125" bestFit="1" customWidth="1"/>
    <col min="11428" max="11428" width="7.85546875" bestFit="1" customWidth="1"/>
    <col min="11429" max="11429" width="8.85546875" bestFit="1" customWidth="1"/>
    <col min="11430" max="11430" width="10.42578125" bestFit="1" customWidth="1"/>
    <col min="11431" max="11431" width="6" bestFit="1" customWidth="1"/>
    <col min="11432" max="11434" width="8.85546875" bestFit="1" customWidth="1"/>
    <col min="11435" max="11436" width="11.42578125" bestFit="1" customWidth="1"/>
    <col min="11437" max="11437" width="8.85546875" bestFit="1" customWidth="1"/>
    <col min="11438" max="11438" width="11.42578125" bestFit="1" customWidth="1"/>
    <col min="11439" max="11439" width="8.85546875" bestFit="1" customWidth="1"/>
    <col min="11440" max="11440" width="11.42578125" bestFit="1" customWidth="1"/>
    <col min="11441" max="11442" width="8.85546875" bestFit="1" customWidth="1"/>
    <col min="11443" max="11444" width="11.42578125" bestFit="1" customWidth="1"/>
    <col min="11445" max="11445" width="8.85546875" bestFit="1" customWidth="1"/>
    <col min="11446" max="11446" width="11.42578125" bestFit="1" customWidth="1"/>
    <col min="11447" max="11447" width="10.42578125" bestFit="1" customWidth="1"/>
    <col min="11448" max="11448" width="8.85546875" bestFit="1" customWidth="1"/>
    <col min="11449" max="11449" width="11.42578125" bestFit="1" customWidth="1"/>
    <col min="11450" max="11450" width="10.42578125" bestFit="1" customWidth="1"/>
    <col min="11451" max="11451" width="7.85546875" bestFit="1" customWidth="1"/>
    <col min="11452" max="11452" width="8.85546875" bestFit="1" customWidth="1"/>
    <col min="11453" max="11453" width="10.42578125" bestFit="1" customWidth="1"/>
    <col min="11454" max="11454" width="7.85546875" bestFit="1" customWidth="1"/>
    <col min="11455" max="11456" width="10.42578125" bestFit="1" customWidth="1"/>
    <col min="11457" max="11458" width="8.85546875" bestFit="1" customWidth="1"/>
    <col min="11459" max="11459" width="11.42578125" bestFit="1" customWidth="1"/>
    <col min="11460" max="11460" width="7.85546875" bestFit="1" customWidth="1"/>
    <col min="11461" max="11461" width="10.42578125" bestFit="1" customWidth="1"/>
    <col min="11462" max="11462" width="8.85546875" bestFit="1" customWidth="1"/>
    <col min="11463" max="11463" width="7.85546875" bestFit="1" customWidth="1"/>
    <col min="11464" max="11464" width="10.42578125" bestFit="1" customWidth="1"/>
    <col min="11465" max="11465" width="7.85546875" bestFit="1" customWidth="1"/>
    <col min="11466" max="11466" width="10.42578125" bestFit="1" customWidth="1"/>
    <col min="11467" max="11467" width="8.85546875" bestFit="1" customWidth="1"/>
    <col min="11468" max="11468" width="11.42578125" bestFit="1" customWidth="1"/>
    <col min="11469" max="11470" width="8.85546875" bestFit="1" customWidth="1"/>
    <col min="11471" max="11471" width="10.42578125" bestFit="1" customWidth="1"/>
    <col min="11472" max="11472" width="11.42578125" bestFit="1" customWidth="1"/>
    <col min="11473" max="11473" width="7.85546875" bestFit="1" customWidth="1"/>
    <col min="11474" max="11474" width="8.85546875" bestFit="1" customWidth="1"/>
    <col min="11475" max="11475" width="10.42578125" bestFit="1" customWidth="1"/>
    <col min="11476" max="11476" width="8.85546875" bestFit="1" customWidth="1"/>
    <col min="11477" max="11477" width="10.42578125" bestFit="1" customWidth="1"/>
    <col min="11478" max="11478" width="11.42578125" bestFit="1" customWidth="1"/>
    <col min="11479" max="11479" width="8.85546875" bestFit="1" customWidth="1"/>
    <col min="11480" max="11481" width="11.42578125" bestFit="1" customWidth="1"/>
    <col min="11482" max="11482" width="7" bestFit="1" customWidth="1"/>
    <col min="11483" max="11483" width="8.85546875" bestFit="1" customWidth="1"/>
    <col min="11484" max="11484" width="7.85546875" bestFit="1" customWidth="1"/>
    <col min="11485" max="11485" width="10.42578125" bestFit="1" customWidth="1"/>
    <col min="11486" max="11486" width="8.85546875" bestFit="1" customWidth="1"/>
    <col min="11487" max="11487" width="7.85546875" bestFit="1" customWidth="1"/>
    <col min="11488" max="11488" width="8.85546875" bestFit="1" customWidth="1"/>
    <col min="11489" max="11489" width="10.42578125" bestFit="1" customWidth="1"/>
    <col min="11490" max="11490" width="8.85546875" bestFit="1" customWidth="1"/>
    <col min="11491" max="11492" width="11.42578125" bestFit="1" customWidth="1"/>
    <col min="11493" max="11493" width="8.85546875" bestFit="1" customWidth="1"/>
    <col min="11494" max="11494" width="11.42578125" bestFit="1" customWidth="1"/>
    <col min="11495" max="11495" width="10.42578125" bestFit="1" customWidth="1"/>
    <col min="11496" max="11496" width="8.85546875" bestFit="1" customWidth="1"/>
    <col min="11497" max="11497" width="11.42578125" bestFit="1" customWidth="1"/>
    <col min="11498" max="11498" width="10.42578125" bestFit="1" customWidth="1"/>
    <col min="11499" max="11499" width="7.85546875" bestFit="1" customWidth="1"/>
    <col min="11500" max="11501" width="10.42578125" bestFit="1" customWidth="1"/>
    <col min="11502" max="11502" width="7.85546875" bestFit="1" customWidth="1"/>
    <col min="11503" max="11503" width="10.42578125" bestFit="1" customWidth="1"/>
    <col min="11504" max="11505" width="8.85546875" bestFit="1" customWidth="1"/>
    <col min="11506" max="11506" width="10.42578125" bestFit="1" customWidth="1"/>
    <col min="11507" max="11507" width="11.42578125" bestFit="1" customWidth="1"/>
    <col min="11508" max="11508" width="8.85546875" bestFit="1" customWidth="1"/>
    <col min="11509" max="11510" width="11.42578125" bestFit="1" customWidth="1"/>
    <col min="11511" max="11511" width="7.85546875" bestFit="1" customWidth="1"/>
    <col min="11512" max="11513" width="10.42578125" bestFit="1" customWidth="1"/>
    <col min="11514" max="11514" width="7.85546875" bestFit="1" customWidth="1"/>
    <col min="11515" max="11516" width="10.42578125" bestFit="1" customWidth="1"/>
    <col min="11517" max="11517" width="8.85546875" bestFit="1" customWidth="1"/>
    <col min="11518" max="11518" width="11.42578125" bestFit="1" customWidth="1"/>
    <col min="11519" max="11519" width="8.85546875" bestFit="1" customWidth="1"/>
    <col min="11520" max="11520" width="7.85546875" bestFit="1" customWidth="1"/>
    <col min="11521" max="11522" width="10.42578125" bestFit="1" customWidth="1"/>
    <col min="11523" max="11523" width="8.85546875" bestFit="1" customWidth="1"/>
    <col min="11524" max="11524" width="10.42578125" bestFit="1" customWidth="1"/>
    <col min="11525" max="11525" width="11.42578125" bestFit="1" customWidth="1"/>
    <col min="11526" max="11526" width="7.85546875" bestFit="1" customWidth="1"/>
    <col min="11527" max="11527" width="8.85546875" bestFit="1" customWidth="1"/>
    <col min="11528" max="11528" width="10.42578125" bestFit="1" customWidth="1"/>
    <col min="11529" max="11529" width="7.85546875" bestFit="1" customWidth="1"/>
    <col min="11530" max="11530" width="10.42578125" bestFit="1" customWidth="1"/>
    <col min="11531" max="11531" width="8.85546875" bestFit="1" customWidth="1"/>
    <col min="11532" max="11532" width="7.85546875" bestFit="1" customWidth="1"/>
    <col min="11533" max="11533" width="8.85546875" bestFit="1" customWidth="1"/>
    <col min="11534" max="11534" width="10.42578125" bestFit="1" customWidth="1"/>
    <col min="11535" max="11535" width="7.85546875" bestFit="1" customWidth="1"/>
    <col min="11536" max="11537" width="10.42578125" bestFit="1" customWidth="1"/>
    <col min="11538" max="11538" width="7.85546875" bestFit="1" customWidth="1"/>
    <col min="11539" max="11539" width="10.42578125" bestFit="1" customWidth="1"/>
    <col min="11540" max="11540" width="5.85546875" bestFit="1" customWidth="1"/>
    <col min="11541" max="11543" width="8.85546875" bestFit="1" customWidth="1"/>
    <col min="11544" max="11544" width="11.42578125" bestFit="1" customWidth="1"/>
    <col min="11545" max="11545" width="8.85546875" bestFit="1" customWidth="1"/>
    <col min="11546" max="11546" width="7.85546875" bestFit="1" customWidth="1"/>
    <col min="11547" max="11548" width="10.42578125" bestFit="1" customWidth="1"/>
    <col min="11549" max="11549" width="5.85546875" bestFit="1" customWidth="1"/>
    <col min="11550" max="11551" width="8.85546875" bestFit="1" customWidth="1"/>
    <col min="11552" max="11552" width="7.85546875" bestFit="1" customWidth="1"/>
    <col min="11553" max="11553" width="8.85546875" bestFit="1" customWidth="1"/>
    <col min="11554" max="11554" width="10.42578125" bestFit="1" customWidth="1"/>
    <col min="11555" max="11555" width="5.85546875" bestFit="1" customWidth="1"/>
    <col min="11556" max="11558" width="8.85546875" bestFit="1" customWidth="1"/>
    <col min="11559" max="11559" width="11.42578125" bestFit="1" customWidth="1"/>
    <col min="11560" max="11560" width="10.42578125" bestFit="1" customWidth="1"/>
    <col min="11561" max="11561" width="7.85546875" bestFit="1" customWidth="1"/>
    <col min="11562" max="11562" width="10.42578125" bestFit="1" customWidth="1"/>
    <col min="11563" max="11563" width="8.85546875" bestFit="1" customWidth="1"/>
    <col min="11564" max="11564" width="7" bestFit="1" customWidth="1"/>
    <col min="11565" max="11565" width="8.85546875" bestFit="1" customWidth="1"/>
    <col min="11566" max="11566" width="7.85546875" bestFit="1" customWidth="1"/>
    <col min="11567" max="11567" width="10.42578125" bestFit="1" customWidth="1"/>
    <col min="11568" max="11568" width="8.85546875" bestFit="1" customWidth="1"/>
    <col min="11569" max="11569" width="7.85546875" bestFit="1" customWidth="1"/>
    <col min="11570" max="11571" width="10.42578125" bestFit="1" customWidth="1"/>
    <col min="11572" max="11572" width="7.85546875" bestFit="1" customWidth="1"/>
    <col min="11573" max="11574" width="10.42578125" bestFit="1" customWidth="1"/>
    <col min="11575" max="11575" width="7.85546875" bestFit="1" customWidth="1"/>
    <col min="11576" max="11576" width="10.42578125" bestFit="1" customWidth="1"/>
    <col min="11577" max="11577" width="7.85546875" bestFit="1" customWidth="1"/>
    <col min="11578" max="11578" width="10.42578125" bestFit="1" customWidth="1"/>
    <col min="11579" max="11579" width="8.85546875" bestFit="1" customWidth="1"/>
    <col min="11580" max="11580" width="5.85546875" bestFit="1" customWidth="1"/>
    <col min="11581" max="11582" width="8.85546875" bestFit="1" customWidth="1"/>
    <col min="11583" max="11583" width="7.85546875" bestFit="1" customWidth="1"/>
    <col min="11584" max="11585" width="10.42578125" bestFit="1" customWidth="1"/>
    <col min="11586" max="11586" width="6" bestFit="1" customWidth="1"/>
    <col min="11587" max="11588" width="8.85546875" bestFit="1" customWidth="1"/>
    <col min="11589" max="11589" width="6" bestFit="1" customWidth="1"/>
    <col min="11590" max="11590" width="8.85546875" bestFit="1" customWidth="1"/>
    <col min="11591" max="11591" width="5.85546875" bestFit="1" customWidth="1"/>
    <col min="11592" max="11593" width="8.85546875" bestFit="1" customWidth="1"/>
    <col min="11594" max="11594" width="7.85546875" bestFit="1" customWidth="1"/>
    <col min="11595" max="11596" width="10.42578125" bestFit="1" customWidth="1"/>
    <col min="11597" max="11597" width="7.85546875" bestFit="1" customWidth="1"/>
    <col min="11598" max="11598" width="10.42578125" bestFit="1" customWidth="1"/>
    <col min="11599" max="11600" width="8.85546875" bestFit="1" customWidth="1"/>
    <col min="11601" max="11601" width="11.42578125" bestFit="1" customWidth="1"/>
    <col min="11602" max="11604" width="8.85546875" bestFit="1" customWidth="1"/>
    <col min="11605" max="11605" width="11.42578125" bestFit="1" customWidth="1"/>
    <col min="11606" max="11606" width="7.85546875" bestFit="1" customWidth="1"/>
    <col min="11607" max="11607" width="10.42578125" bestFit="1" customWidth="1"/>
    <col min="11608" max="11608" width="7.85546875" bestFit="1" customWidth="1"/>
    <col min="11609" max="11609" width="10.42578125" bestFit="1" customWidth="1"/>
    <col min="11610" max="11610" width="8.85546875" bestFit="1" customWidth="1"/>
    <col min="11611" max="11611" width="6" bestFit="1" customWidth="1"/>
    <col min="11612" max="11613" width="8.85546875" bestFit="1" customWidth="1"/>
    <col min="11614" max="11614" width="7.85546875" bestFit="1" customWidth="1"/>
    <col min="11615" max="11615" width="10.42578125" bestFit="1" customWidth="1"/>
    <col min="11616" max="11616" width="8.85546875" bestFit="1" customWidth="1"/>
    <col min="11617" max="11617" width="7.85546875" bestFit="1" customWidth="1"/>
    <col min="11618" max="11618" width="8.85546875" bestFit="1" customWidth="1"/>
    <col min="11619" max="11619" width="10.42578125" bestFit="1" customWidth="1"/>
    <col min="11620" max="11620" width="7" bestFit="1" customWidth="1"/>
    <col min="11621" max="11623" width="8.85546875" bestFit="1" customWidth="1"/>
    <col min="11624" max="11624" width="11.42578125" bestFit="1" customWidth="1"/>
    <col min="11625" max="11625" width="7.85546875" bestFit="1" customWidth="1"/>
    <col min="11626" max="11626" width="10.42578125" bestFit="1" customWidth="1"/>
    <col min="11627" max="11629" width="8.85546875" bestFit="1" customWidth="1"/>
    <col min="11630" max="11630" width="11.42578125" bestFit="1" customWidth="1"/>
    <col min="11631" max="11631" width="8.85546875" bestFit="1" customWidth="1"/>
    <col min="11632" max="11632" width="10.42578125" bestFit="1" customWidth="1"/>
    <col min="11633" max="11633" width="11.42578125" bestFit="1" customWidth="1"/>
    <col min="11634" max="11634" width="7.85546875" bestFit="1" customWidth="1"/>
    <col min="11635" max="11636" width="10.42578125" bestFit="1" customWidth="1"/>
    <col min="11637" max="11637" width="7" bestFit="1" customWidth="1"/>
    <col min="11638" max="11639" width="8.85546875" bestFit="1" customWidth="1"/>
    <col min="11640" max="11640" width="7.85546875" bestFit="1" customWidth="1"/>
    <col min="11641" max="11642" width="10.42578125" bestFit="1" customWidth="1"/>
    <col min="11643" max="11644" width="8.85546875" bestFit="1" customWidth="1"/>
    <col min="11645" max="11645" width="11.42578125" bestFit="1" customWidth="1"/>
    <col min="11646" max="11646" width="8.85546875" bestFit="1" customWidth="1"/>
    <col min="11647" max="11647" width="11.42578125" bestFit="1" customWidth="1"/>
    <col min="11648" max="11648" width="8.85546875" bestFit="1" customWidth="1"/>
    <col min="11649" max="11649" width="7.85546875" bestFit="1" customWidth="1"/>
    <col min="11650" max="11650" width="10.42578125" bestFit="1" customWidth="1"/>
    <col min="11651" max="11651" width="8.85546875" bestFit="1" customWidth="1"/>
    <col min="11652" max="11652" width="11.42578125" bestFit="1" customWidth="1"/>
    <col min="11653" max="11653" width="6" bestFit="1" customWidth="1"/>
    <col min="11654" max="11654" width="8.85546875" bestFit="1" customWidth="1"/>
    <col min="11655" max="11655" width="6" bestFit="1" customWidth="1"/>
    <col min="11656" max="11656" width="8.85546875" bestFit="1" customWidth="1"/>
    <col min="11657" max="11657" width="5.85546875" bestFit="1" customWidth="1"/>
    <col min="11658" max="11659" width="8.85546875" bestFit="1" customWidth="1"/>
    <col min="11660" max="11660" width="7.85546875" bestFit="1" customWidth="1"/>
    <col min="11661" max="11661" width="8.85546875" bestFit="1" customWidth="1"/>
    <col min="11662" max="11662" width="10.42578125" bestFit="1" customWidth="1"/>
    <col min="11663" max="11663" width="8.85546875" bestFit="1" customWidth="1"/>
    <col min="11664" max="11665" width="11.42578125" bestFit="1" customWidth="1"/>
    <col min="11666" max="11666" width="7.85546875" bestFit="1" customWidth="1"/>
    <col min="11667" max="11668" width="10.42578125" bestFit="1" customWidth="1"/>
    <col min="11669" max="11669" width="7" bestFit="1" customWidth="1"/>
    <col min="11670" max="11670" width="8.85546875" bestFit="1" customWidth="1"/>
    <col min="11671" max="11671" width="7.85546875" bestFit="1" customWidth="1"/>
    <col min="11672" max="11672" width="10.42578125" bestFit="1" customWidth="1"/>
    <col min="11673" max="11673" width="8.85546875" bestFit="1" customWidth="1"/>
    <col min="11674" max="11674" width="11.42578125" bestFit="1" customWidth="1"/>
    <col min="11675" max="11675" width="7.85546875" bestFit="1" customWidth="1"/>
    <col min="11676" max="11676" width="10.42578125" bestFit="1" customWidth="1"/>
    <col min="11677" max="11677" width="7.85546875" bestFit="1" customWidth="1"/>
    <col min="11678" max="11678" width="10.42578125" bestFit="1" customWidth="1"/>
    <col min="11679" max="11679" width="8.85546875" bestFit="1" customWidth="1"/>
    <col min="11680" max="11680" width="5.85546875" bestFit="1" customWidth="1"/>
    <col min="11681" max="11682" width="8.85546875" bestFit="1" customWidth="1"/>
    <col min="11683" max="11683" width="7.85546875" bestFit="1" customWidth="1"/>
    <col min="11684" max="11685" width="10.42578125" bestFit="1" customWidth="1"/>
    <col min="11686" max="11686" width="6" bestFit="1" customWidth="1"/>
    <col min="11687" max="11688" width="8.85546875" bestFit="1" customWidth="1"/>
    <col min="11689" max="11689" width="7.85546875" bestFit="1" customWidth="1"/>
    <col min="11690" max="11690" width="10.42578125" bestFit="1" customWidth="1"/>
    <col min="11691" max="11691" width="8.85546875" bestFit="1" customWidth="1"/>
    <col min="11692" max="11692" width="5.85546875" bestFit="1" customWidth="1"/>
    <col min="11693" max="11694" width="8.85546875" bestFit="1" customWidth="1"/>
    <col min="11695" max="11695" width="11.42578125" bestFit="1" customWidth="1"/>
    <col min="11696" max="11696" width="8.85546875" bestFit="1" customWidth="1"/>
    <col min="11697" max="11697" width="7.85546875" bestFit="1" customWidth="1"/>
    <col min="11698" max="11699" width="10.42578125" bestFit="1" customWidth="1"/>
    <col min="11700" max="11700" width="7.85546875" bestFit="1" customWidth="1"/>
    <col min="11701" max="11701" width="10.42578125" bestFit="1" customWidth="1"/>
    <col min="11702" max="11703" width="8.85546875" bestFit="1" customWidth="1"/>
    <col min="11704" max="11704" width="10.42578125" bestFit="1" customWidth="1"/>
    <col min="11705" max="11705" width="11.42578125" bestFit="1" customWidth="1"/>
    <col min="11706" max="11706" width="7.85546875" bestFit="1" customWidth="1"/>
    <col min="11707" max="11707" width="8.85546875" bestFit="1" customWidth="1"/>
    <col min="11708" max="11708" width="10.42578125" bestFit="1" customWidth="1"/>
    <col min="11709" max="11709" width="7.85546875" bestFit="1" customWidth="1"/>
    <col min="11710" max="11710" width="10.42578125" bestFit="1" customWidth="1"/>
    <col min="11711" max="11711" width="8.85546875" bestFit="1" customWidth="1"/>
    <col min="11712" max="11712" width="7.85546875" bestFit="1" customWidth="1"/>
    <col min="11713" max="11713" width="8.85546875" bestFit="1" customWidth="1"/>
    <col min="11714" max="11714" width="10.42578125" bestFit="1" customWidth="1"/>
    <col min="11715" max="11716" width="8.85546875" bestFit="1" customWidth="1"/>
    <col min="11717" max="11717" width="11.42578125" bestFit="1" customWidth="1"/>
    <col min="11718" max="11718" width="7.85546875" bestFit="1" customWidth="1"/>
    <col min="11719" max="11719" width="10.42578125" bestFit="1" customWidth="1"/>
    <col min="11720" max="11720" width="8.85546875" bestFit="1" customWidth="1"/>
    <col min="11721" max="11721" width="7.85546875" bestFit="1" customWidth="1"/>
    <col min="11722" max="11723" width="10.42578125" bestFit="1" customWidth="1"/>
    <col min="11724" max="11724" width="7.85546875" bestFit="1" customWidth="1"/>
    <col min="11725" max="11726" width="10.42578125" bestFit="1" customWidth="1"/>
    <col min="11727" max="11728" width="8.85546875" bestFit="1" customWidth="1"/>
    <col min="11729" max="11729" width="11.42578125" bestFit="1" customWidth="1"/>
    <col min="11730" max="11730" width="7.85546875" bestFit="1" customWidth="1"/>
    <col min="11731" max="11731" width="10.42578125" bestFit="1" customWidth="1"/>
    <col min="11732" max="11732" width="7.85546875" bestFit="1" customWidth="1"/>
    <col min="11733" max="11733" width="10.42578125" bestFit="1" customWidth="1"/>
    <col min="11734" max="11734" width="8.85546875" bestFit="1" customWidth="1"/>
    <col min="11735" max="11735" width="7.85546875" bestFit="1" customWidth="1"/>
    <col min="11736" max="11736" width="8.85546875" bestFit="1" customWidth="1"/>
    <col min="11737" max="11737" width="10.42578125" bestFit="1" customWidth="1"/>
    <col min="11738" max="11738" width="8.85546875" bestFit="1" customWidth="1"/>
    <col min="11739" max="11739" width="10.42578125" bestFit="1" customWidth="1"/>
    <col min="11740" max="11740" width="11.42578125" bestFit="1" customWidth="1"/>
    <col min="11741" max="11741" width="7.85546875" bestFit="1" customWidth="1"/>
    <col min="11742" max="11742" width="8.85546875" bestFit="1" customWidth="1"/>
    <col min="11743" max="11743" width="10.42578125" bestFit="1" customWidth="1"/>
    <col min="11744" max="11744" width="7" bestFit="1" customWidth="1"/>
    <col min="11745" max="11746" width="8.85546875" bestFit="1" customWidth="1"/>
    <col min="11747" max="11747" width="11.42578125" bestFit="1" customWidth="1"/>
    <col min="11748" max="11748" width="7" bestFit="1" customWidth="1"/>
    <col min="11749" max="11749" width="8.85546875" bestFit="1" customWidth="1"/>
    <col min="11750" max="11750" width="7.85546875" bestFit="1" customWidth="1"/>
    <col min="11751" max="11751" width="10.42578125" bestFit="1" customWidth="1"/>
    <col min="11752" max="11752" width="5.85546875" bestFit="1" customWidth="1"/>
    <col min="11753" max="11755" width="8.85546875" bestFit="1" customWidth="1"/>
    <col min="11756" max="11757" width="11.42578125" bestFit="1" customWidth="1"/>
    <col min="11758" max="11758" width="6" bestFit="1" customWidth="1"/>
    <col min="11759" max="11759" width="8.85546875" bestFit="1" customWidth="1"/>
    <col min="11760" max="11761" width="6" bestFit="1" customWidth="1"/>
    <col min="11762" max="11762" width="8.85546875" bestFit="1" customWidth="1"/>
    <col min="11763" max="11763" width="5.85546875" bestFit="1" customWidth="1"/>
    <col min="11764" max="11764" width="8.85546875" bestFit="1" customWidth="1"/>
    <col min="11765" max="11765" width="6" bestFit="1" customWidth="1"/>
    <col min="11766" max="11769" width="8.85546875" bestFit="1" customWidth="1"/>
    <col min="11770" max="11770" width="11.42578125" bestFit="1" customWidth="1"/>
    <col min="11771" max="11771" width="8.85546875" bestFit="1" customWidth="1"/>
    <col min="11772" max="11772" width="11.42578125" bestFit="1" customWidth="1"/>
    <col min="11773" max="11773" width="10.42578125" bestFit="1" customWidth="1"/>
    <col min="11774" max="11774" width="8.85546875" bestFit="1" customWidth="1"/>
    <col min="11775" max="11775" width="11.42578125" bestFit="1" customWidth="1"/>
    <col min="11776" max="11776" width="7" bestFit="1" customWidth="1"/>
    <col min="11777" max="11777" width="8.85546875" bestFit="1" customWidth="1"/>
    <col min="11778" max="11778" width="5.85546875" bestFit="1" customWidth="1"/>
    <col min="11779" max="11782" width="8.85546875" bestFit="1" customWidth="1"/>
    <col min="11783" max="11783" width="11.42578125" bestFit="1" customWidth="1"/>
    <col min="11784" max="11784" width="7.85546875" bestFit="1" customWidth="1"/>
    <col min="11785" max="11785" width="8.85546875" bestFit="1" customWidth="1"/>
    <col min="11786" max="11786" width="10.42578125" bestFit="1" customWidth="1"/>
    <col min="11787" max="11787" width="6" bestFit="1" customWidth="1"/>
    <col min="11788" max="11788" width="8.85546875" bestFit="1" customWidth="1"/>
    <col min="11789" max="11789" width="7.85546875" bestFit="1" customWidth="1"/>
    <col min="11790" max="11790" width="10.42578125" bestFit="1" customWidth="1"/>
    <col min="11791" max="11791" width="8.85546875" bestFit="1" customWidth="1"/>
    <col min="11792" max="11792" width="7.85546875" bestFit="1" customWidth="1"/>
    <col min="11793" max="11793" width="10.42578125" bestFit="1" customWidth="1"/>
    <col min="11794" max="11794" width="7" bestFit="1" customWidth="1"/>
    <col min="11795" max="11795" width="8.85546875" bestFit="1" customWidth="1"/>
    <col min="11796" max="11796" width="10.42578125" bestFit="1" customWidth="1"/>
    <col min="11797" max="11797" width="7" bestFit="1" customWidth="1"/>
    <col min="11798" max="11799" width="8.85546875" bestFit="1" customWidth="1"/>
    <col min="11800" max="11800" width="11.42578125" bestFit="1" customWidth="1"/>
    <col min="11801" max="11801" width="5.85546875" bestFit="1" customWidth="1"/>
    <col min="11802" max="11804" width="8.85546875" bestFit="1" customWidth="1"/>
    <col min="11805" max="11805" width="11.42578125" bestFit="1" customWidth="1"/>
    <col min="11806" max="11806" width="10.42578125" bestFit="1" customWidth="1"/>
    <col min="11807" max="11807" width="8.85546875" bestFit="1" customWidth="1"/>
    <col min="11808" max="11808" width="11.42578125" bestFit="1" customWidth="1"/>
    <col min="11809" max="11809" width="7" bestFit="1" customWidth="1"/>
    <col min="11810" max="11810" width="8.85546875" bestFit="1" customWidth="1"/>
    <col min="11811" max="11811" width="7.85546875" bestFit="1" customWidth="1"/>
    <col min="11812" max="11812" width="10.42578125" bestFit="1" customWidth="1"/>
    <col min="11813" max="11813" width="8.85546875" bestFit="1" customWidth="1"/>
    <col min="11814" max="11814" width="7.85546875" bestFit="1" customWidth="1"/>
    <col min="11815" max="11816" width="10.42578125" bestFit="1" customWidth="1"/>
    <col min="11817" max="11818" width="8.85546875" bestFit="1" customWidth="1"/>
    <col min="11819" max="11819" width="11.42578125" bestFit="1" customWidth="1"/>
    <col min="11820" max="11820" width="8.85546875" bestFit="1" customWidth="1"/>
    <col min="11821" max="11821" width="11.42578125" bestFit="1" customWidth="1"/>
    <col min="11822" max="11822" width="10.42578125" bestFit="1" customWidth="1"/>
    <col min="11823" max="11823" width="7.85546875" bestFit="1" customWidth="1"/>
    <col min="11824" max="11825" width="10.42578125" bestFit="1" customWidth="1"/>
    <col min="11826" max="11826" width="8.85546875" bestFit="1" customWidth="1"/>
    <col min="11827" max="11827" width="11.42578125" bestFit="1" customWidth="1"/>
    <col min="11828" max="11828" width="8.85546875" bestFit="1" customWidth="1"/>
    <col min="11829" max="11829" width="11.42578125" bestFit="1" customWidth="1"/>
    <col min="11830" max="11831" width="8.85546875" bestFit="1" customWidth="1"/>
    <col min="11832" max="11832" width="11.42578125" bestFit="1" customWidth="1"/>
    <col min="11833" max="11833" width="10.42578125" bestFit="1" customWidth="1"/>
    <col min="11834" max="11834" width="5.85546875" bestFit="1" customWidth="1"/>
    <col min="11835" max="11835" width="8.85546875" bestFit="1" customWidth="1"/>
    <col min="11836" max="11836" width="7.85546875" bestFit="1" customWidth="1"/>
    <col min="11837" max="11837" width="10.42578125" bestFit="1" customWidth="1"/>
    <col min="11838" max="11838" width="8.85546875" bestFit="1" customWidth="1"/>
    <col min="11839" max="11839" width="11.42578125" bestFit="1" customWidth="1"/>
    <col min="11840" max="11840" width="8.85546875" bestFit="1" customWidth="1"/>
    <col min="11841" max="11841" width="7.85546875" bestFit="1" customWidth="1"/>
    <col min="11842" max="11842" width="8.85546875" bestFit="1" customWidth="1"/>
    <col min="11843" max="11843" width="10.42578125" bestFit="1" customWidth="1"/>
    <col min="11844" max="11844" width="5.85546875" bestFit="1" customWidth="1"/>
    <col min="11845" max="11845" width="8.85546875" bestFit="1" customWidth="1"/>
    <col min="11846" max="11846" width="7.85546875" bestFit="1" customWidth="1"/>
    <col min="11847" max="11847" width="10.42578125" bestFit="1" customWidth="1"/>
    <col min="11848" max="11848" width="7.85546875" bestFit="1" customWidth="1"/>
    <col min="11849" max="11849" width="10.42578125" bestFit="1" customWidth="1"/>
    <col min="11850" max="11852" width="8.85546875" bestFit="1" customWidth="1"/>
    <col min="11853" max="11853" width="11.42578125" bestFit="1" customWidth="1"/>
    <col min="11854" max="11854" width="7.85546875" bestFit="1" customWidth="1"/>
    <col min="11855" max="11855" width="8.85546875" bestFit="1" customWidth="1"/>
    <col min="11856" max="11856" width="10.42578125" bestFit="1" customWidth="1"/>
    <col min="11857" max="11857" width="6" bestFit="1" customWidth="1"/>
    <col min="11858" max="11858" width="8.85546875" bestFit="1" customWidth="1"/>
    <col min="11859" max="11859" width="6" bestFit="1" customWidth="1"/>
    <col min="11860" max="11861" width="8.85546875" bestFit="1" customWidth="1"/>
    <col min="11862" max="11862" width="7" bestFit="1" customWidth="1"/>
    <col min="11863" max="11863" width="8.85546875" bestFit="1" customWidth="1"/>
    <col min="11864" max="11864" width="5.85546875" bestFit="1" customWidth="1"/>
    <col min="11865" max="11865" width="8.85546875" bestFit="1" customWidth="1"/>
    <col min="11866" max="11866" width="7.85546875" bestFit="1" customWidth="1"/>
    <col min="11867" max="11867" width="10.42578125" bestFit="1" customWidth="1"/>
    <col min="11868" max="11868" width="7.85546875" bestFit="1" customWidth="1"/>
    <col min="11869" max="11869" width="10.42578125" bestFit="1" customWidth="1"/>
    <col min="11870" max="11870" width="5.85546875" bestFit="1" customWidth="1"/>
    <col min="11871" max="11871" width="4" bestFit="1" customWidth="1"/>
    <col min="11872" max="11874" width="8.85546875" bestFit="1" customWidth="1"/>
    <col min="11875" max="11875" width="11.42578125" bestFit="1" customWidth="1"/>
    <col min="11876" max="11876" width="7.85546875" bestFit="1" customWidth="1"/>
    <col min="11877" max="11877" width="10.42578125" bestFit="1" customWidth="1"/>
    <col min="11878" max="11878" width="6" bestFit="1" customWidth="1"/>
    <col min="11879" max="11879" width="4" bestFit="1" customWidth="1"/>
    <col min="11880" max="11881" width="8.85546875" bestFit="1" customWidth="1"/>
    <col min="11882" max="11882" width="7.85546875" bestFit="1" customWidth="1"/>
    <col min="11883" max="11884" width="10.42578125" bestFit="1" customWidth="1"/>
    <col min="11885" max="11885" width="8.85546875" bestFit="1" customWidth="1"/>
    <col min="11886" max="11886" width="10.42578125" bestFit="1" customWidth="1"/>
    <col min="11887" max="11887" width="11.42578125" bestFit="1" customWidth="1"/>
    <col min="11888" max="11888" width="7" bestFit="1" customWidth="1"/>
    <col min="11889" max="11889" width="8.85546875" bestFit="1" customWidth="1"/>
    <col min="11890" max="11890" width="5.85546875" bestFit="1" customWidth="1"/>
    <col min="11891" max="11892" width="8.85546875" bestFit="1" customWidth="1"/>
    <col min="11893" max="11893" width="7.85546875" bestFit="1" customWidth="1"/>
    <col min="11894" max="11895" width="10.42578125" bestFit="1" customWidth="1"/>
    <col min="11896" max="11896" width="5.85546875" bestFit="1" customWidth="1"/>
    <col min="11897" max="11897" width="8.85546875" bestFit="1" customWidth="1"/>
    <col min="11898" max="11898" width="5.85546875" bestFit="1" customWidth="1"/>
    <col min="11899" max="11900" width="8.85546875" bestFit="1" customWidth="1"/>
    <col min="11901" max="11901" width="11.42578125" bestFit="1" customWidth="1"/>
    <col min="11902" max="11902" width="7.85546875" bestFit="1" customWidth="1"/>
    <col min="11903" max="11903" width="10.42578125" bestFit="1" customWidth="1"/>
    <col min="11904" max="11904" width="5.85546875" bestFit="1" customWidth="1"/>
    <col min="11905" max="11907" width="8.85546875" bestFit="1" customWidth="1"/>
    <col min="11908" max="11908" width="11.42578125" bestFit="1" customWidth="1"/>
    <col min="11909" max="11909" width="10.42578125" bestFit="1" customWidth="1"/>
    <col min="11910" max="11910" width="6" bestFit="1" customWidth="1"/>
    <col min="11911" max="11912" width="8.85546875" bestFit="1" customWidth="1"/>
    <col min="11913" max="11913" width="11.42578125" bestFit="1" customWidth="1"/>
    <col min="11914" max="11914" width="8.85546875" bestFit="1" customWidth="1"/>
    <col min="11915" max="11915" width="7.85546875" bestFit="1" customWidth="1"/>
    <col min="11916" max="11917" width="10.42578125" bestFit="1" customWidth="1"/>
    <col min="11918" max="11918" width="5.85546875" bestFit="1" customWidth="1"/>
    <col min="11919" max="11919" width="8.85546875" bestFit="1" customWidth="1"/>
    <col min="11920" max="11920" width="5.85546875" bestFit="1" customWidth="1"/>
    <col min="11921" max="11921" width="8.85546875" bestFit="1" customWidth="1"/>
    <col min="11922" max="11922" width="5.85546875" bestFit="1" customWidth="1"/>
    <col min="11923" max="11923" width="4" bestFit="1" customWidth="1"/>
    <col min="11924" max="11924" width="8.85546875" bestFit="1" customWidth="1"/>
    <col min="11925" max="11925" width="5.85546875" bestFit="1" customWidth="1"/>
    <col min="11926" max="11926" width="8.85546875" bestFit="1" customWidth="1"/>
    <col min="11927" max="11927" width="5.85546875" bestFit="1" customWidth="1"/>
    <col min="11928" max="11929" width="8.85546875" bestFit="1" customWidth="1"/>
    <col min="11930" max="11930" width="11.42578125" bestFit="1" customWidth="1"/>
    <col min="11931" max="11931" width="7.85546875" bestFit="1" customWidth="1"/>
    <col min="11932" max="11932" width="10.42578125" bestFit="1" customWidth="1"/>
    <col min="11933" max="11934" width="8.85546875" bestFit="1" customWidth="1"/>
    <col min="11935" max="11935" width="11.42578125" bestFit="1" customWidth="1"/>
    <col min="11936" max="11936" width="6" bestFit="1" customWidth="1"/>
    <col min="11937" max="11937" width="8.85546875" bestFit="1" customWidth="1"/>
    <col min="11938" max="11938" width="11.42578125" bestFit="1" customWidth="1"/>
    <col min="11939" max="11939" width="7.85546875" bestFit="1" customWidth="1"/>
    <col min="11940" max="11940" width="8.85546875" bestFit="1" customWidth="1"/>
    <col min="11941" max="11941" width="10.42578125" bestFit="1" customWidth="1"/>
    <col min="11942" max="11942" width="8.85546875" bestFit="1" customWidth="1"/>
    <col min="11943" max="11943" width="10.42578125" bestFit="1" customWidth="1"/>
    <col min="11944" max="11944" width="11.42578125" bestFit="1" customWidth="1"/>
    <col min="11945" max="11946" width="8.85546875" bestFit="1" customWidth="1"/>
    <col min="11947" max="11947" width="11.42578125" bestFit="1" customWidth="1"/>
    <col min="11948" max="11948" width="7.85546875" bestFit="1" customWidth="1"/>
    <col min="11949" max="11949" width="8.85546875" bestFit="1" customWidth="1"/>
    <col min="11950" max="11950" width="10.42578125" bestFit="1" customWidth="1"/>
    <col min="11951" max="11951" width="6" bestFit="1" customWidth="1"/>
    <col min="11952" max="11954" width="8.85546875" bestFit="1" customWidth="1"/>
    <col min="11955" max="11956" width="11.42578125" bestFit="1" customWidth="1"/>
    <col min="11957" max="11957" width="8.85546875" bestFit="1" customWidth="1"/>
    <col min="11958" max="11959" width="11.42578125" bestFit="1" customWidth="1"/>
    <col min="11960" max="11960" width="8.85546875" bestFit="1" customWidth="1"/>
    <col min="11961" max="11961" width="10.42578125" bestFit="1" customWidth="1"/>
    <col min="11962" max="11962" width="11.42578125" bestFit="1" customWidth="1"/>
    <col min="11963" max="11963" width="7.85546875" bestFit="1" customWidth="1"/>
    <col min="11964" max="11964" width="10.42578125" bestFit="1" customWidth="1"/>
    <col min="11965" max="11965" width="7.85546875" bestFit="1" customWidth="1"/>
    <col min="11966" max="11966" width="10.42578125" bestFit="1" customWidth="1"/>
    <col min="11967" max="11967" width="5.85546875" bestFit="1" customWidth="1"/>
    <col min="11968" max="11968" width="8.85546875" bestFit="1" customWidth="1"/>
    <col min="11969" max="11969" width="7.85546875" bestFit="1" customWidth="1"/>
    <col min="11970" max="11970" width="10.42578125" bestFit="1" customWidth="1"/>
    <col min="11971" max="11971" width="8.85546875" bestFit="1" customWidth="1"/>
    <col min="11972" max="11972" width="7.85546875" bestFit="1" customWidth="1"/>
    <col min="11973" max="11973" width="8.85546875" bestFit="1" customWidth="1"/>
    <col min="11974" max="11974" width="6" bestFit="1" customWidth="1"/>
    <col min="11975" max="11975" width="8.85546875" bestFit="1" customWidth="1"/>
    <col min="11976" max="11976" width="10.42578125" bestFit="1" customWidth="1"/>
    <col min="11977" max="11977" width="7.85546875" bestFit="1" customWidth="1"/>
    <col min="11978" max="11978" width="10.42578125" bestFit="1" customWidth="1"/>
    <col min="11979" max="11979" width="7.85546875" bestFit="1" customWidth="1"/>
    <col min="11980" max="11980" width="10.42578125" bestFit="1" customWidth="1"/>
    <col min="11981" max="11981" width="5.85546875" bestFit="1" customWidth="1"/>
    <col min="11982" max="11983" width="8.85546875" bestFit="1" customWidth="1"/>
    <col min="11984" max="11984" width="7.85546875" bestFit="1" customWidth="1"/>
    <col min="11985" max="11985" width="8.85546875" bestFit="1" customWidth="1"/>
    <col min="11986" max="11986" width="10.42578125" bestFit="1" customWidth="1"/>
    <col min="11987" max="11987" width="8.85546875" bestFit="1" customWidth="1"/>
    <col min="11988" max="11989" width="11.42578125" bestFit="1" customWidth="1"/>
    <col min="11990" max="11990" width="6" bestFit="1" customWidth="1"/>
    <col min="11991" max="11991" width="8.85546875" bestFit="1" customWidth="1"/>
    <col min="11992" max="11992" width="6" bestFit="1" customWidth="1"/>
    <col min="11993" max="11993" width="8.85546875" bestFit="1" customWidth="1"/>
    <col min="11994" max="11994" width="5.85546875" bestFit="1" customWidth="1"/>
    <col min="11995" max="11995" width="6" bestFit="1" customWidth="1"/>
    <col min="11996" max="11996" width="8.85546875" bestFit="1" customWidth="1"/>
    <col min="11997" max="11997" width="7.85546875" bestFit="1" customWidth="1"/>
    <col min="11998" max="11998" width="10.42578125" bestFit="1" customWidth="1"/>
    <col min="11999" max="11999" width="5.85546875" bestFit="1" customWidth="1"/>
    <col min="12000" max="12002" width="8.85546875" bestFit="1" customWidth="1"/>
    <col min="12003" max="12003" width="11.42578125" bestFit="1" customWidth="1"/>
    <col min="12004" max="12004" width="10.42578125" bestFit="1" customWidth="1"/>
    <col min="12005" max="12005" width="7" bestFit="1" customWidth="1"/>
    <col min="12006" max="12006" width="8.85546875" bestFit="1" customWidth="1"/>
    <col min="12007" max="12007" width="7.85546875" bestFit="1" customWidth="1"/>
    <col min="12008" max="12008" width="10.42578125" bestFit="1" customWidth="1"/>
    <col min="12009" max="12009" width="5.85546875" bestFit="1" customWidth="1"/>
    <col min="12010" max="12012" width="8.85546875" bestFit="1" customWidth="1"/>
    <col min="12013" max="12014" width="11.42578125" bestFit="1" customWidth="1"/>
    <col min="12015" max="12015" width="7.85546875" bestFit="1" customWidth="1"/>
    <col min="12016" max="12016" width="10.42578125" bestFit="1" customWidth="1"/>
    <col min="12017" max="12019" width="8.85546875" bestFit="1" customWidth="1"/>
    <col min="12020" max="12020" width="11.42578125" bestFit="1" customWidth="1"/>
    <col min="12021" max="12021" width="7.85546875" bestFit="1" customWidth="1"/>
    <col min="12022" max="12023" width="10.42578125" bestFit="1" customWidth="1"/>
    <col min="12024" max="12024" width="7.85546875" bestFit="1" customWidth="1"/>
    <col min="12025" max="12026" width="10.42578125" bestFit="1" customWidth="1"/>
    <col min="12027" max="12027" width="6" bestFit="1" customWidth="1"/>
    <col min="12028" max="12029" width="8.85546875" bestFit="1" customWidth="1"/>
    <col min="12030" max="12030" width="4" bestFit="1" customWidth="1"/>
    <col min="12031" max="12031" width="11.42578125" bestFit="1" customWidth="1"/>
    <col min="12032" max="12032" width="8.85546875" bestFit="1" customWidth="1"/>
    <col min="12033" max="12033" width="6" bestFit="1" customWidth="1"/>
    <col min="12034" max="12034" width="8.85546875" bestFit="1" customWidth="1"/>
    <col min="12035" max="12035" width="6" bestFit="1" customWidth="1"/>
    <col min="12036" max="12039" width="8.85546875" bestFit="1" customWidth="1"/>
    <col min="12040" max="12040" width="11.42578125" bestFit="1" customWidth="1"/>
    <col min="12041" max="12041" width="8.85546875" bestFit="1" customWidth="1"/>
    <col min="12042" max="12042" width="11.42578125" bestFit="1" customWidth="1"/>
    <col min="12043" max="12043" width="10.42578125" bestFit="1" customWidth="1"/>
    <col min="12044" max="12045" width="8.85546875" bestFit="1" customWidth="1"/>
    <col min="12046" max="12046" width="11.42578125" bestFit="1" customWidth="1"/>
    <col min="12047" max="12047" width="7" bestFit="1" customWidth="1"/>
    <col min="12048" max="12049" width="8.85546875" bestFit="1" customWidth="1"/>
    <col min="12050" max="12050" width="11.42578125" bestFit="1" customWidth="1"/>
    <col min="12051" max="12051" width="5.85546875" bestFit="1" customWidth="1"/>
    <col min="12052" max="12052" width="8.85546875" bestFit="1" customWidth="1"/>
    <col min="12053" max="12053" width="7.85546875" bestFit="1" customWidth="1"/>
    <col min="12054" max="12054" width="10.42578125" bestFit="1" customWidth="1"/>
    <col min="12055" max="12056" width="8.85546875" bestFit="1" customWidth="1"/>
    <col min="12057" max="12057" width="10.42578125" bestFit="1" customWidth="1"/>
    <col min="12058" max="12058" width="11.42578125" bestFit="1" customWidth="1"/>
    <col min="12059" max="12059" width="7.85546875" bestFit="1" customWidth="1"/>
    <col min="12060" max="12061" width="10.42578125" bestFit="1" customWidth="1"/>
    <col min="12062" max="12063" width="8.85546875" bestFit="1" customWidth="1"/>
    <col min="12064" max="12064" width="11.42578125" bestFit="1" customWidth="1"/>
    <col min="12065" max="12065" width="5.85546875" bestFit="1" customWidth="1"/>
    <col min="12066" max="12067" width="8.85546875" bestFit="1" customWidth="1"/>
    <col min="12068" max="12068" width="7.85546875" bestFit="1" customWidth="1"/>
    <col min="12069" max="12069" width="10.42578125" bestFit="1" customWidth="1"/>
    <col min="12070" max="12070" width="5.85546875" bestFit="1" customWidth="1"/>
    <col min="12071" max="12071" width="8.85546875" bestFit="1" customWidth="1"/>
    <col min="12072" max="12072" width="5.85546875" bestFit="1" customWidth="1"/>
    <col min="12073" max="12074" width="8.85546875" bestFit="1" customWidth="1"/>
    <col min="12075" max="12075" width="7.85546875" bestFit="1" customWidth="1"/>
    <col min="12076" max="12077" width="10.42578125" bestFit="1" customWidth="1"/>
    <col min="12078" max="12078" width="7.85546875" bestFit="1" customWidth="1"/>
    <col min="12079" max="12079" width="10.42578125" bestFit="1" customWidth="1"/>
    <col min="12080" max="12080" width="6" bestFit="1" customWidth="1"/>
    <col min="12081" max="12083" width="8.85546875" bestFit="1" customWidth="1"/>
    <col min="12084" max="12084" width="11.42578125" bestFit="1" customWidth="1"/>
    <col min="12085" max="12085" width="10.42578125" bestFit="1" customWidth="1"/>
    <col min="12086" max="12086" width="7.85546875" bestFit="1" customWidth="1"/>
    <col min="12087" max="12088" width="10.42578125" bestFit="1" customWidth="1"/>
    <col min="12089" max="12089" width="5.85546875" bestFit="1" customWidth="1"/>
    <col min="12090" max="12090" width="8.85546875" bestFit="1" customWidth="1"/>
    <col min="12091" max="12091" width="7" bestFit="1" customWidth="1"/>
    <col min="12092" max="12092" width="8.85546875" bestFit="1" customWidth="1"/>
    <col min="12093" max="12093" width="5.85546875" bestFit="1" customWidth="1"/>
    <col min="12094" max="12096" width="8.85546875" bestFit="1" customWidth="1"/>
    <col min="12097" max="12097" width="10.42578125" bestFit="1" customWidth="1"/>
    <col min="12098" max="12098" width="7.85546875" bestFit="1" customWidth="1"/>
    <col min="12099" max="12099" width="10.42578125" bestFit="1" customWidth="1"/>
    <col min="12100" max="12100" width="11.42578125" bestFit="1" customWidth="1"/>
    <col min="12101" max="12101" width="7.85546875" bestFit="1" customWidth="1"/>
    <col min="12102" max="12103" width="10.42578125" bestFit="1" customWidth="1"/>
    <col min="12104" max="12104" width="7.85546875" bestFit="1" customWidth="1"/>
    <col min="12105" max="12106" width="10.42578125" bestFit="1" customWidth="1"/>
    <col min="12107" max="12107" width="8.85546875" bestFit="1" customWidth="1"/>
    <col min="12108" max="12108" width="10.42578125" bestFit="1" customWidth="1"/>
    <col min="12109" max="12109" width="11.42578125" bestFit="1" customWidth="1"/>
    <col min="12110" max="12110" width="7.85546875" bestFit="1" customWidth="1"/>
    <col min="12111" max="12111" width="10.42578125" bestFit="1" customWidth="1"/>
    <col min="12112" max="12112" width="6" bestFit="1" customWidth="1"/>
    <col min="12113" max="12114" width="8.85546875" bestFit="1" customWidth="1"/>
    <col min="12115" max="12115" width="7.85546875" bestFit="1" customWidth="1"/>
    <col min="12116" max="12116" width="8.85546875" bestFit="1" customWidth="1"/>
    <col min="12117" max="12117" width="10.42578125" bestFit="1" customWidth="1"/>
    <col min="12118" max="12118" width="7" bestFit="1" customWidth="1"/>
    <col min="12119" max="12120" width="8.85546875" bestFit="1" customWidth="1"/>
    <col min="12121" max="12121" width="7.85546875" bestFit="1" customWidth="1"/>
    <col min="12122" max="12122" width="10.42578125" bestFit="1" customWidth="1"/>
    <col min="12123" max="12123" width="7" bestFit="1" customWidth="1"/>
    <col min="12124" max="12124" width="8.85546875" bestFit="1" customWidth="1"/>
    <col min="12125" max="12125" width="10.42578125" bestFit="1" customWidth="1"/>
    <col min="12126" max="12126" width="6" bestFit="1" customWidth="1"/>
    <col min="12127" max="12127" width="8.85546875" bestFit="1" customWidth="1"/>
    <col min="12128" max="12128" width="7.85546875" bestFit="1" customWidth="1"/>
    <col min="12129" max="12129" width="10.42578125" bestFit="1" customWidth="1"/>
    <col min="12130" max="12130" width="5.85546875" bestFit="1" customWidth="1"/>
    <col min="12131" max="12131" width="8.85546875" bestFit="1" customWidth="1"/>
    <col min="12132" max="12132" width="7.85546875" bestFit="1" customWidth="1"/>
    <col min="12133" max="12133" width="10.42578125" bestFit="1" customWidth="1"/>
    <col min="12134" max="12136" width="8.85546875" bestFit="1" customWidth="1"/>
    <col min="12137" max="12137" width="11.42578125" bestFit="1" customWidth="1"/>
    <col min="12138" max="12138" width="7" bestFit="1" customWidth="1"/>
    <col min="12139" max="12140" width="8.85546875" bestFit="1" customWidth="1"/>
    <col min="12141" max="12141" width="11.42578125" bestFit="1" customWidth="1"/>
    <col min="12142" max="12142" width="8.85546875" bestFit="1" customWidth="1"/>
    <col min="12143" max="12143" width="7.85546875" bestFit="1" customWidth="1"/>
    <col min="12144" max="12145" width="10.42578125" bestFit="1" customWidth="1"/>
    <col min="12146" max="12146" width="8.85546875" bestFit="1" customWidth="1"/>
    <col min="12147" max="12147" width="11.42578125" bestFit="1" customWidth="1"/>
    <col min="12148" max="12148" width="10.42578125" bestFit="1" customWidth="1"/>
    <col min="12149" max="12149" width="7.85546875" bestFit="1" customWidth="1"/>
    <col min="12150" max="12150" width="10.42578125" bestFit="1" customWidth="1"/>
    <col min="12151" max="12151" width="8.85546875" bestFit="1" customWidth="1"/>
    <col min="12152" max="12152" width="11.42578125" bestFit="1" customWidth="1"/>
    <col min="12153" max="12154" width="8.85546875" bestFit="1" customWidth="1"/>
    <col min="12155" max="12155" width="11.42578125" bestFit="1" customWidth="1"/>
    <col min="12156" max="12156" width="10.42578125" bestFit="1" customWidth="1"/>
    <col min="12157" max="12157" width="7.85546875" bestFit="1" customWidth="1"/>
    <col min="12158" max="12158" width="10.42578125" bestFit="1" customWidth="1"/>
    <col min="12159" max="12161" width="8.85546875" bestFit="1" customWidth="1"/>
    <col min="12162" max="12162" width="11.42578125" bestFit="1" customWidth="1"/>
    <col min="12163" max="12163" width="7.85546875" bestFit="1" customWidth="1"/>
    <col min="12164" max="12164" width="8.85546875" bestFit="1" customWidth="1"/>
    <col min="12165" max="12165" width="10.42578125" bestFit="1" customWidth="1"/>
    <col min="12166" max="12166" width="7.85546875" bestFit="1" customWidth="1"/>
    <col min="12167" max="12167" width="8.85546875" bestFit="1" customWidth="1"/>
    <col min="12168" max="12168" width="10.42578125" bestFit="1" customWidth="1"/>
    <col min="12169" max="12169" width="7.85546875" bestFit="1" customWidth="1"/>
    <col min="12170" max="12170" width="8.85546875" bestFit="1" customWidth="1"/>
    <col min="12171" max="12171" width="10.42578125" bestFit="1" customWidth="1"/>
    <col min="12172" max="12172" width="8.85546875" bestFit="1" customWidth="1"/>
    <col min="12173" max="12173" width="11.42578125" bestFit="1" customWidth="1"/>
    <col min="12174" max="12174" width="7" bestFit="1" customWidth="1"/>
    <col min="12175" max="12176" width="8.85546875" bestFit="1" customWidth="1"/>
    <col min="12177" max="12177" width="7.85546875" bestFit="1" customWidth="1"/>
    <col min="12178" max="12178" width="8.85546875" bestFit="1" customWidth="1"/>
    <col min="12179" max="12179" width="10.42578125" bestFit="1" customWidth="1"/>
    <col min="12180" max="12180" width="7.85546875" bestFit="1" customWidth="1"/>
    <col min="12181" max="12181" width="10.42578125" bestFit="1" customWidth="1"/>
    <col min="12182" max="12182" width="7.85546875" bestFit="1" customWidth="1"/>
    <col min="12183" max="12184" width="10.42578125" bestFit="1" customWidth="1"/>
    <col min="12185" max="12185" width="7.85546875" bestFit="1" customWidth="1"/>
    <col min="12186" max="12187" width="10.42578125" bestFit="1" customWidth="1"/>
    <col min="12188" max="12188" width="5.85546875" bestFit="1" customWidth="1"/>
    <col min="12189" max="12189" width="8.85546875" bestFit="1" customWidth="1"/>
    <col min="12190" max="12190" width="7.85546875" bestFit="1" customWidth="1"/>
    <col min="12191" max="12191" width="10.42578125" bestFit="1" customWidth="1"/>
    <col min="12192" max="12192" width="6" bestFit="1" customWidth="1"/>
    <col min="12193" max="12193" width="8.85546875" bestFit="1" customWidth="1"/>
    <col min="12194" max="12194" width="7" bestFit="1" customWidth="1"/>
    <col min="12195" max="12195" width="8.85546875" bestFit="1" customWidth="1"/>
    <col min="12196" max="12196" width="5.85546875" bestFit="1" customWidth="1"/>
    <col min="12197" max="12198" width="8.85546875" bestFit="1" customWidth="1"/>
    <col min="12199" max="12199" width="7.85546875" bestFit="1" customWidth="1"/>
    <col min="12200" max="12200" width="10.42578125" bestFit="1" customWidth="1"/>
    <col min="12201" max="12201" width="7.85546875" bestFit="1" customWidth="1"/>
    <col min="12202" max="12203" width="10.42578125" bestFit="1" customWidth="1"/>
    <col min="12204" max="12205" width="8.85546875" bestFit="1" customWidth="1"/>
    <col min="12206" max="12206" width="11.42578125" bestFit="1" customWidth="1"/>
    <col min="12207" max="12207" width="5.85546875" bestFit="1" customWidth="1"/>
    <col min="12208" max="12208" width="8.85546875" bestFit="1" customWidth="1"/>
    <col min="12209" max="12209" width="7.85546875" bestFit="1" customWidth="1"/>
    <col min="12210" max="12210" width="10.42578125" bestFit="1" customWidth="1"/>
    <col min="12211" max="12211" width="7.85546875" bestFit="1" customWidth="1"/>
    <col min="12212" max="12212" width="10.42578125" bestFit="1" customWidth="1"/>
    <col min="12213" max="12213" width="8.85546875" bestFit="1" customWidth="1"/>
    <col min="12214" max="12214" width="7" bestFit="1" customWidth="1"/>
    <col min="12215" max="12215" width="8.85546875" bestFit="1" customWidth="1"/>
    <col min="12216" max="12216" width="7.85546875" bestFit="1" customWidth="1"/>
    <col min="12217" max="12217" width="10.42578125" bestFit="1" customWidth="1"/>
    <col min="12218" max="12218" width="5.85546875" bestFit="1" customWidth="1"/>
    <col min="12219" max="12221" width="8.85546875" bestFit="1" customWidth="1"/>
    <col min="12222" max="12222" width="10.42578125" bestFit="1" customWidth="1"/>
    <col min="12223" max="12223" width="11.42578125" bestFit="1" customWidth="1"/>
    <col min="12224" max="12224" width="7.85546875" bestFit="1" customWidth="1"/>
    <col min="12225" max="12225" width="10.42578125" bestFit="1" customWidth="1"/>
    <col min="12226" max="12228" width="8.85546875" bestFit="1" customWidth="1"/>
    <col min="12229" max="12229" width="11.42578125" bestFit="1" customWidth="1"/>
    <col min="12230" max="12230" width="8.85546875" bestFit="1" customWidth="1"/>
    <col min="12231" max="12231" width="11.42578125" bestFit="1" customWidth="1"/>
    <col min="12232" max="12232" width="10.42578125" bestFit="1" customWidth="1"/>
    <col min="12233" max="12233" width="7.85546875" bestFit="1" customWidth="1"/>
    <col min="12234" max="12235" width="10.42578125" bestFit="1" customWidth="1"/>
    <col min="12236" max="12236" width="5.85546875" bestFit="1" customWidth="1"/>
    <col min="12237" max="12237" width="8.85546875" bestFit="1" customWidth="1"/>
    <col min="12238" max="12238" width="7.85546875" bestFit="1" customWidth="1"/>
    <col min="12239" max="12239" width="10.42578125" bestFit="1" customWidth="1"/>
    <col min="12240" max="12240" width="8.85546875" bestFit="1" customWidth="1"/>
    <col min="12241" max="12241" width="11.42578125" bestFit="1" customWidth="1"/>
    <col min="12242" max="12242" width="8.85546875" bestFit="1" customWidth="1"/>
    <col min="12243" max="12243" width="7.85546875" bestFit="1" customWidth="1"/>
    <col min="12244" max="12245" width="10.42578125" bestFit="1" customWidth="1"/>
    <col min="12246" max="12246" width="6" bestFit="1" customWidth="1"/>
    <col min="12247" max="12247" width="8.85546875" bestFit="1" customWidth="1"/>
    <col min="12248" max="12248" width="7" bestFit="1" customWidth="1"/>
    <col min="12249" max="12249" width="8.85546875" bestFit="1" customWidth="1"/>
    <col min="12250" max="12250" width="5.85546875" bestFit="1" customWidth="1"/>
    <col min="12251" max="12251" width="8.85546875" bestFit="1" customWidth="1"/>
    <col min="12252" max="12252" width="7.85546875" bestFit="1" customWidth="1"/>
    <col min="12253" max="12253" width="10.42578125" bestFit="1" customWidth="1"/>
    <col min="12254" max="12254" width="7.85546875" bestFit="1" customWidth="1"/>
    <col min="12255" max="12255" width="10.42578125" bestFit="1" customWidth="1"/>
    <col min="12256" max="12256" width="8.85546875" bestFit="1" customWidth="1"/>
    <col min="12257" max="12257" width="7.85546875" bestFit="1" customWidth="1"/>
    <col min="12258" max="12259" width="10.42578125" bestFit="1" customWidth="1"/>
    <col min="12260" max="12260" width="7.85546875" bestFit="1" customWidth="1"/>
    <col min="12261" max="12261" width="10.42578125" bestFit="1" customWidth="1"/>
    <col min="12262" max="12262" width="7.85546875" bestFit="1" customWidth="1"/>
    <col min="12263" max="12263" width="10.42578125" bestFit="1" customWidth="1"/>
    <col min="12264" max="12264" width="8.85546875" bestFit="1" customWidth="1"/>
    <col min="12265" max="12265" width="7.85546875" bestFit="1" customWidth="1"/>
    <col min="12266" max="12266" width="10.42578125" bestFit="1" customWidth="1"/>
    <col min="12267" max="12267" width="8.85546875" bestFit="1" customWidth="1"/>
    <col min="12268" max="12268" width="7.85546875" bestFit="1" customWidth="1"/>
    <col min="12269" max="12269" width="8.85546875" bestFit="1" customWidth="1"/>
    <col min="12270" max="12270" width="10.42578125" bestFit="1" customWidth="1"/>
    <col min="12271" max="12271" width="5.85546875" bestFit="1" customWidth="1"/>
    <col min="12272" max="12274" width="8.85546875" bestFit="1" customWidth="1"/>
    <col min="12275" max="12275" width="11.42578125" bestFit="1" customWidth="1"/>
    <col min="12276" max="12276" width="5.85546875" bestFit="1" customWidth="1"/>
    <col min="12277" max="12277" width="8.85546875" bestFit="1" customWidth="1"/>
    <col min="12278" max="12278" width="10.42578125" bestFit="1" customWidth="1"/>
    <col min="12279" max="12279" width="7.85546875" bestFit="1" customWidth="1"/>
    <col min="12280" max="12281" width="10.42578125" bestFit="1" customWidth="1"/>
    <col min="12282" max="12282" width="5.85546875" bestFit="1" customWidth="1"/>
    <col min="12283" max="12283" width="8.85546875" bestFit="1" customWidth="1"/>
    <col min="12284" max="12284" width="7" bestFit="1" customWidth="1"/>
    <col min="12285" max="12285" width="8.85546875" bestFit="1" customWidth="1"/>
    <col min="12286" max="12286" width="7.85546875" bestFit="1" customWidth="1"/>
    <col min="12287" max="12287" width="10.42578125" bestFit="1" customWidth="1"/>
    <col min="12288" max="12288" width="5.85546875" bestFit="1" customWidth="1"/>
    <col min="12289" max="12292" width="8.85546875" bestFit="1" customWidth="1"/>
    <col min="12293" max="12293" width="11.42578125" bestFit="1" customWidth="1"/>
    <col min="12294" max="12294" width="7.85546875" bestFit="1" customWidth="1"/>
    <col min="12295" max="12296" width="10.42578125" bestFit="1" customWidth="1"/>
    <col min="12297" max="12297" width="5.85546875" bestFit="1" customWidth="1"/>
    <col min="12298" max="12298" width="8.85546875" bestFit="1" customWidth="1"/>
    <col min="12299" max="12299" width="7.85546875" bestFit="1" customWidth="1"/>
    <col min="12300" max="12300" width="10.42578125" bestFit="1" customWidth="1"/>
    <col min="12301" max="12301" width="6" bestFit="1" customWidth="1"/>
    <col min="12302" max="12302" width="8.85546875" bestFit="1" customWidth="1"/>
    <col min="12303" max="12303" width="6" bestFit="1" customWidth="1"/>
    <col min="12304" max="12304" width="8.85546875" bestFit="1" customWidth="1"/>
    <col min="12305" max="12305" width="7.85546875" bestFit="1" customWidth="1"/>
    <col min="12306" max="12306" width="10.42578125" bestFit="1" customWidth="1"/>
    <col min="12307" max="12307" width="7.85546875" bestFit="1" customWidth="1"/>
    <col min="12308" max="12308" width="10.42578125" bestFit="1" customWidth="1"/>
    <col min="12309" max="12309" width="5.85546875" bestFit="1" customWidth="1"/>
    <col min="12310" max="12312" width="8.85546875" bestFit="1" customWidth="1"/>
    <col min="12313" max="12313" width="11.42578125" bestFit="1" customWidth="1"/>
    <col min="12314" max="12314" width="6" bestFit="1" customWidth="1"/>
    <col min="12315" max="12315" width="8.85546875" bestFit="1" customWidth="1"/>
    <col min="12316" max="12316" width="11.42578125" bestFit="1" customWidth="1"/>
    <col min="12317" max="12317" width="7" bestFit="1" customWidth="1"/>
    <col min="12318" max="12319" width="8.85546875" bestFit="1" customWidth="1"/>
    <col min="12320" max="12320" width="7.85546875" bestFit="1" customWidth="1"/>
    <col min="12321" max="12322" width="10.42578125" bestFit="1" customWidth="1"/>
    <col min="12323" max="12323" width="5.85546875" bestFit="1" customWidth="1"/>
    <col min="12324" max="12324" width="8.85546875" bestFit="1" customWidth="1"/>
    <col min="12325" max="12325" width="6" bestFit="1" customWidth="1"/>
    <col min="12326" max="12327" width="8.85546875" bestFit="1" customWidth="1"/>
    <col min="12328" max="12328" width="11.42578125" bestFit="1" customWidth="1"/>
    <col min="12329" max="12329" width="7" bestFit="1" customWidth="1"/>
    <col min="12330" max="12330" width="8.85546875" bestFit="1" customWidth="1"/>
    <col min="12331" max="12331" width="7.85546875" bestFit="1" customWidth="1"/>
    <col min="12332" max="12332" width="10.42578125" bestFit="1" customWidth="1"/>
    <col min="12333" max="12333" width="8.85546875" bestFit="1" customWidth="1"/>
    <col min="12334" max="12334" width="11.42578125" bestFit="1" customWidth="1"/>
    <col min="12335" max="12335" width="6" bestFit="1" customWidth="1"/>
    <col min="12336" max="12336" width="8.85546875" bestFit="1" customWidth="1"/>
    <col min="12337" max="12337" width="5.85546875" bestFit="1" customWidth="1"/>
    <col min="12338" max="12340" width="8.85546875" bestFit="1" customWidth="1"/>
    <col min="12341" max="12341" width="10.42578125" bestFit="1" customWidth="1"/>
    <col min="12342" max="12342" width="11.42578125" bestFit="1" customWidth="1"/>
    <col min="12343" max="12343" width="5.85546875" bestFit="1" customWidth="1"/>
    <col min="12344" max="12344" width="8.85546875" bestFit="1" customWidth="1"/>
    <col min="12345" max="12345" width="7.85546875" bestFit="1" customWidth="1"/>
    <col min="12346" max="12346" width="10.42578125" bestFit="1" customWidth="1"/>
    <col min="12347" max="12347" width="8.85546875" bestFit="1" customWidth="1"/>
    <col min="12348" max="12348" width="7.85546875" bestFit="1" customWidth="1"/>
    <col min="12349" max="12350" width="10.42578125" bestFit="1" customWidth="1"/>
    <col min="12351" max="12351" width="6" bestFit="1" customWidth="1"/>
    <col min="12352" max="12353" width="8.85546875" bestFit="1" customWidth="1"/>
    <col min="12354" max="12354" width="11.42578125" bestFit="1" customWidth="1"/>
    <col min="12355" max="12355" width="7.85546875" bestFit="1" customWidth="1"/>
    <col min="12356" max="12356" width="10.42578125" bestFit="1" customWidth="1"/>
    <col min="12357" max="12357" width="8.85546875" bestFit="1" customWidth="1"/>
    <col min="12358" max="12358" width="11.42578125" bestFit="1" customWidth="1"/>
    <col min="12359" max="12359" width="7" bestFit="1" customWidth="1"/>
    <col min="12360" max="12361" width="8.85546875" bestFit="1" customWidth="1"/>
    <col min="12362" max="12362" width="7.85546875" bestFit="1" customWidth="1"/>
    <col min="12363" max="12364" width="8.85546875" bestFit="1" customWidth="1"/>
    <col min="12365" max="12365" width="11.42578125" bestFit="1" customWidth="1"/>
    <col min="12366" max="12366" width="10.42578125" bestFit="1" customWidth="1"/>
    <col min="12367" max="12368" width="8.85546875" bestFit="1" customWidth="1"/>
    <col min="12369" max="12369" width="11.42578125" bestFit="1" customWidth="1"/>
    <col min="12370" max="12371" width="8.85546875" bestFit="1" customWidth="1"/>
    <col min="12372" max="12372" width="11.42578125" bestFit="1" customWidth="1"/>
    <col min="12373" max="12373" width="5.85546875" bestFit="1" customWidth="1"/>
    <col min="12374" max="12375" width="8.85546875" bestFit="1" customWidth="1"/>
    <col min="12376" max="12376" width="7.85546875" bestFit="1" customWidth="1"/>
    <col min="12377" max="12377" width="10.42578125" bestFit="1" customWidth="1"/>
    <col min="12378" max="12378" width="7.85546875" bestFit="1" customWidth="1"/>
    <col min="12379" max="12379" width="10.42578125" bestFit="1" customWidth="1"/>
    <col min="12380" max="12380" width="7.85546875" bestFit="1" customWidth="1"/>
    <col min="12381" max="12381" width="10.42578125" bestFit="1" customWidth="1"/>
    <col min="12382" max="12382" width="8.85546875" bestFit="1" customWidth="1"/>
    <col min="12383" max="12383" width="7.85546875" bestFit="1" customWidth="1"/>
    <col min="12384" max="12384" width="8.85546875" bestFit="1" customWidth="1"/>
    <col min="12385" max="12385" width="10.42578125" bestFit="1" customWidth="1"/>
    <col min="12386" max="12386" width="7.85546875" bestFit="1" customWidth="1"/>
    <col min="12387" max="12387" width="10.42578125" bestFit="1" customWidth="1"/>
    <col min="12388" max="12388" width="7.85546875" bestFit="1" customWidth="1"/>
    <col min="12389" max="12390" width="10.42578125" bestFit="1" customWidth="1"/>
    <col min="12391" max="12391" width="7.85546875" bestFit="1" customWidth="1"/>
    <col min="12392" max="12392" width="10.42578125" bestFit="1" customWidth="1"/>
    <col min="12393" max="12393" width="5.85546875" bestFit="1" customWidth="1"/>
    <col min="12394" max="12395" width="8.85546875" bestFit="1" customWidth="1"/>
    <col min="12396" max="12396" width="7.85546875" bestFit="1" customWidth="1"/>
    <col min="12397" max="12398" width="10.42578125" bestFit="1" customWidth="1"/>
    <col min="12399" max="12399" width="7.85546875" bestFit="1" customWidth="1"/>
    <col min="12400" max="12400" width="8.85546875" bestFit="1" customWidth="1"/>
    <col min="12401" max="12401" width="10.42578125" bestFit="1" customWidth="1"/>
    <col min="12402" max="12402" width="8.85546875" bestFit="1" customWidth="1"/>
    <col min="12403" max="12403" width="11.42578125" bestFit="1" customWidth="1"/>
    <col min="12404" max="12404" width="8.85546875" bestFit="1" customWidth="1"/>
    <col min="12405" max="12405" width="7.85546875" bestFit="1" customWidth="1"/>
    <col min="12406" max="12407" width="10.42578125" bestFit="1" customWidth="1"/>
    <col min="12408" max="12408" width="7" bestFit="1" customWidth="1"/>
    <col min="12409" max="12409" width="6" bestFit="1" customWidth="1"/>
    <col min="12410" max="12410" width="7" bestFit="1" customWidth="1"/>
    <col min="12411" max="12411" width="8.85546875" bestFit="1" customWidth="1"/>
    <col min="12412" max="12413" width="7" bestFit="1" customWidth="1"/>
    <col min="12414" max="12416" width="8.85546875" bestFit="1" customWidth="1"/>
    <col min="12417" max="12418" width="11.42578125" bestFit="1" customWidth="1"/>
    <col min="12419" max="12419" width="7.85546875" bestFit="1" customWidth="1"/>
    <col min="12420" max="12420" width="10.42578125" bestFit="1" customWidth="1"/>
    <col min="12421" max="12421" width="8.85546875" bestFit="1" customWidth="1"/>
    <col min="12422" max="12422" width="7.85546875" bestFit="1" customWidth="1"/>
    <col min="12423" max="12424" width="10.42578125" bestFit="1" customWidth="1"/>
    <col min="12425" max="12426" width="8.85546875" bestFit="1" customWidth="1"/>
    <col min="12427" max="12427" width="11.42578125" bestFit="1" customWidth="1"/>
    <col min="12428" max="12428" width="7.85546875" bestFit="1" customWidth="1"/>
    <col min="12429" max="12429" width="8.85546875" bestFit="1" customWidth="1"/>
    <col min="12430" max="12430" width="10.42578125" bestFit="1" customWidth="1"/>
    <col min="12431" max="12431" width="7.85546875" bestFit="1" customWidth="1"/>
    <col min="12432" max="12433" width="10.42578125" bestFit="1" customWidth="1"/>
    <col min="12434" max="12434" width="6" bestFit="1" customWidth="1"/>
    <col min="12435" max="12435" width="7" bestFit="1" customWidth="1"/>
    <col min="12436" max="12437" width="8.85546875" bestFit="1" customWidth="1"/>
    <col min="12438" max="12438" width="11.42578125" bestFit="1" customWidth="1"/>
    <col min="12439" max="12439" width="8.85546875" bestFit="1" customWidth="1"/>
    <col min="12440" max="12440" width="7.85546875" bestFit="1" customWidth="1"/>
    <col min="12441" max="12441" width="10.42578125" bestFit="1" customWidth="1"/>
    <col min="12442" max="12442" width="7.85546875" bestFit="1" customWidth="1"/>
    <col min="12443" max="12443" width="10.42578125" bestFit="1" customWidth="1"/>
    <col min="12444" max="12444" width="8.85546875" bestFit="1" customWidth="1"/>
    <col min="12445" max="12445" width="7.85546875" bestFit="1" customWidth="1"/>
    <col min="12446" max="12446" width="10.42578125" bestFit="1" customWidth="1"/>
    <col min="12447" max="12447" width="7" bestFit="1" customWidth="1"/>
    <col min="12448" max="12448" width="8.85546875" bestFit="1" customWidth="1"/>
    <col min="12449" max="12449" width="6" bestFit="1" customWidth="1"/>
    <col min="12450" max="12450" width="8.85546875" bestFit="1" customWidth="1"/>
    <col min="12451" max="12451" width="6" bestFit="1" customWidth="1"/>
    <col min="12452" max="12452" width="8.85546875" bestFit="1" customWidth="1"/>
    <col min="12453" max="12453" width="5.85546875" bestFit="1" customWidth="1"/>
    <col min="12454" max="12454" width="8.85546875" bestFit="1" customWidth="1"/>
    <col min="12455" max="12455" width="5.85546875" bestFit="1" customWidth="1"/>
    <col min="12456" max="12456" width="8.85546875" bestFit="1" customWidth="1"/>
    <col min="12457" max="12457" width="5.85546875" bestFit="1" customWidth="1"/>
    <col min="12458" max="12459" width="8.85546875" bestFit="1" customWidth="1"/>
    <col min="12460" max="12460" width="7.85546875" bestFit="1" customWidth="1"/>
    <col min="12461" max="12461" width="10.42578125" bestFit="1" customWidth="1"/>
    <col min="12462" max="12462" width="7.85546875" bestFit="1" customWidth="1"/>
    <col min="12463" max="12463" width="10.42578125" bestFit="1" customWidth="1"/>
    <col min="12464" max="12464" width="8.85546875" bestFit="1" customWidth="1"/>
    <col min="12465" max="12465" width="7.85546875" bestFit="1" customWidth="1"/>
    <col min="12466" max="12467" width="10.42578125" bestFit="1" customWidth="1"/>
    <col min="12468" max="12468" width="6" bestFit="1" customWidth="1"/>
    <col min="12469" max="12470" width="8.85546875" bestFit="1" customWidth="1"/>
    <col min="12471" max="12471" width="7.85546875" bestFit="1" customWidth="1"/>
    <col min="12472" max="12473" width="10.42578125" bestFit="1" customWidth="1"/>
    <col min="12474" max="12474" width="7.85546875" bestFit="1" customWidth="1"/>
    <col min="12475" max="12475" width="10.42578125" bestFit="1" customWidth="1"/>
    <col min="12476" max="12476" width="8.85546875" bestFit="1" customWidth="1"/>
    <col min="12477" max="12477" width="6" bestFit="1" customWidth="1"/>
    <col min="12478" max="12480" width="8.85546875" bestFit="1" customWidth="1"/>
    <col min="12481" max="12482" width="11.42578125" bestFit="1" customWidth="1"/>
    <col min="12483" max="12483" width="7" bestFit="1" customWidth="1"/>
    <col min="12484" max="12484" width="8.85546875" bestFit="1" customWidth="1"/>
    <col min="12485" max="12485" width="7.85546875" bestFit="1" customWidth="1"/>
    <col min="12486" max="12486" width="10.42578125" bestFit="1" customWidth="1"/>
    <col min="12487" max="12487" width="8.85546875" bestFit="1" customWidth="1"/>
    <col min="12488" max="12488" width="11.42578125" bestFit="1" customWidth="1"/>
    <col min="12489" max="12489" width="7.85546875" bestFit="1" customWidth="1"/>
    <col min="12490" max="12490" width="10.42578125" bestFit="1" customWidth="1"/>
    <col min="12491" max="12491" width="7.85546875" bestFit="1" customWidth="1"/>
    <col min="12492" max="12492" width="10.42578125" bestFit="1" customWidth="1"/>
    <col min="12493" max="12493" width="6" bestFit="1" customWidth="1"/>
    <col min="12494" max="12494" width="8.85546875" bestFit="1" customWidth="1"/>
    <col min="12495" max="12495" width="7.85546875" bestFit="1" customWidth="1"/>
    <col min="12496" max="12496" width="10.42578125" bestFit="1" customWidth="1"/>
    <col min="12497" max="12497" width="8.85546875" bestFit="1" customWidth="1"/>
    <col min="12498" max="12498" width="5.85546875" bestFit="1" customWidth="1"/>
    <col min="12499" max="12501" width="8.85546875" bestFit="1" customWidth="1"/>
    <col min="12502" max="12502" width="11.42578125" bestFit="1" customWidth="1"/>
    <col min="12503" max="12503" width="10.42578125" bestFit="1" customWidth="1"/>
    <col min="12504" max="12504" width="7.85546875" bestFit="1" customWidth="1"/>
    <col min="12505" max="12506" width="10.42578125" bestFit="1" customWidth="1"/>
    <col min="12507" max="12507" width="7.85546875" bestFit="1" customWidth="1"/>
    <col min="12508" max="12508" width="8.85546875" bestFit="1" customWidth="1"/>
    <col min="12509" max="12509" width="10.42578125" bestFit="1" customWidth="1"/>
    <col min="12510" max="12511" width="8.85546875" bestFit="1" customWidth="1"/>
    <col min="12512" max="12512" width="11.42578125" bestFit="1" customWidth="1"/>
    <col min="12513" max="12513" width="7" bestFit="1" customWidth="1"/>
    <col min="12514" max="12514" width="8.85546875" bestFit="1" customWidth="1"/>
    <col min="12515" max="12515" width="7" bestFit="1" customWidth="1"/>
    <col min="12516" max="12518" width="8.85546875" bestFit="1" customWidth="1"/>
    <col min="12519" max="12519" width="10.42578125" bestFit="1" customWidth="1"/>
    <col min="12520" max="12520" width="11.42578125" bestFit="1" customWidth="1"/>
    <col min="12521" max="12521" width="7.85546875" bestFit="1" customWidth="1"/>
    <col min="12522" max="12523" width="10.42578125" bestFit="1" customWidth="1"/>
    <col min="12524" max="12525" width="8.85546875" bestFit="1" customWidth="1"/>
    <col min="12526" max="12526" width="11.42578125" bestFit="1" customWidth="1"/>
    <col min="12527" max="12527" width="8.85546875" bestFit="1" customWidth="1"/>
    <col min="12528" max="12529" width="11.42578125" bestFit="1" customWidth="1"/>
    <col min="12530" max="12530" width="7.85546875" bestFit="1" customWidth="1"/>
    <col min="12531" max="12531" width="10.42578125" bestFit="1" customWidth="1"/>
    <col min="12532" max="12532" width="5.85546875" bestFit="1" customWidth="1"/>
    <col min="12533" max="12534" width="8.85546875" bestFit="1" customWidth="1"/>
    <col min="12535" max="12535" width="11.42578125" bestFit="1" customWidth="1"/>
    <col min="12536" max="12536" width="5.85546875" bestFit="1" customWidth="1"/>
    <col min="12537" max="12539" width="8.85546875" bestFit="1" customWidth="1"/>
    <col min="12540" max="12540" width="11.42578125" bestFit="1" customWidth="1"/>
    <col min="12541" max="12541" width="7.85546875" bestFit="1" customWidth="1"/>
    <col min="12542" max="12542" width="10.42578125" bestFit="1" customWidth="1"/>
    <col min="12543" max="12545" width="8.85546875" bestFit="1" customWidth="1"/>
    <col min="12546" max="12546" width="11.42578125" bestFit="1" customWidth="1"/>
    <col min="12547" max="12547" width="8.85546875" bestFit="1" customWidth="1"/>
    <col min="12548" max="12549" width="11.42578125" bestFit="1" customWidth="1"/>
    <col min="12550" max="12550" width="7.85546875" bestFit="1" customWidth="1"/>
    <col min="12551" max="12551" width="8.85546875" bestFit="1" customWidth="1"/>
    <col min="12552" max="12552" width="10.42578125" bestFit="1" customWidth="1"/>
    <col min="12553" max="12553" width="7.85546875" bestFit="1" customWidth="1"/>
    <col min="12554" max="12554" width="10.42578125" bestFit="1" customWidth="1"/>
    <col min="12555" max="12555" width="7.85546875" bestFit="1" customWidth="1"/>
    <col min="12556" max="12556" width="10.42578125" bestFit="1" customWidth="1"/>
    <col min="12557" max="12557" width="5.85546875" bestFit="1" customWidth="1"/>
    <col min="12558" max="12559" width="8.85546875" bestFit="1" customWidth="1"/>
    <col min="12560" max="12560" width="6" bestFit="1" customWidth="1"/>
    <col min="12561" max="12561" width="8.85546875" bestFit="1" customWidth="1"/>
    <col min="12562" max="12562" width="7" bestFit="1" customWidth="1"/>
    <col min="12563" max="12564" width="8.85546875" bestFit="1" customWidth="1"/>
    <col min="12565" max="12565" width="7" bestFit="1" customWidth="1"/>
    <col min="12566" max="12566" width="8.85546875" bestFit="1" customWidth="1"/>
    <col min="12567" max="12567" width="7.85546875" bestFit="1" customWidth="1"/>
    <col min="12568" max="12568" width="10.42578125" bestFit="1" customWidth="1"/>
    <col min="12569" max="12569" width="8.85546875" bestFit="1" customWidth="1"/>
    <col min="12570" max="12570" width="5.85546875" bestFit="1" customWidth="1"/>
    <col min="12571" max="12572" width="8.85546875" bestFit="1" customWidth="1"/>
    <col min="12573" max="12573" width="11.42578125" bestFit="1" customWidth="1"/>
    <col min="12574" max="12574" width="6" bestFit="1" customWidth="1"/>
    <col min="12575" max="12576" width="8.85546875" bestFit="1" customWidth="1"/>
    <col min="12577" max="12577" width="11.42578125" bestFit="1" customWidth="1"/>
    <col min="12578" max="12578" width="5.85546875" bestFit="1" customWidth="1"/>
    <col min="12579" max="12580" width="8.85546875" bestFit="1" customWidth="1"/>
    <col min="12581" max="12581" width="7.85546875" bestFit="1" customWidth="1"/>
    <col min="12582" max="12583" width="10.42578125" bestFit="1" customWidth="1"/>
    <col min="12584" max="12585" width="8.85546875" bestFit="1" customWidth="1"/>
    <col min="12586" max="12586" width="11.42578125" bestFit="1" customWidth="1"/>
    <col min="12587" max="12587" width="8.85546875" bestFit="1" customWidth="1"/>
    <col min="12588" max="12588" width="10.42578125" bestFit="1" customWidth="1"/>
    <col min="12589" max="12589" width="11.42578125" bestFit="1" customWidth="1"/>
    <col min="12590" max="12590" width="8.85546875" bestFit="1" customWidth="1"/>
    <col min="12591" max="12591" width="11.42578125" bestFit="1" customWidth="1"/>
    <col min="12592" max="12592" width="10.42578125" bestFit="1" customWidth="1"/>
    <col min="12593" max="12593" width="8.85546875" bestFit="1" customWidth="1"/>
    <col min="12594" max="12594" width="11.42578125" bestFit="1" customWidth="1"/>
    <col min="12595" max="12595" width="6" bestFit="1" customWidth="1"/>
    <col min="12596" max="12597" width="8.85546875" bestFit="1" customWidth="1"/>
    <col min="12598" max="12598" width="7.85546875" bestFit="1" customWidth="1"/>
    <col min="12599" max="12600" width="10.42578125" bestFit="1" customWidth="1"/>
    <col min="12601" max="12601" width="8.85546875" bestFit="1" customWidth="1"/>
    <col min="12602" max="12602" width="11.42578125" bestFit="1" customWidth="1"/>
    <col min="12603" max="12603" width="8.85546875" bestFit="1" customWidth="1"/>
    <col min="12604" max="12604" width="7.85546875" bestFit="1" customWidth="1"/>
    <col min="12605" max="12605" width="8.85546875" bestFit="1" customWidth="1"/>
    <col min="12606" max="12606" width="7.85546875" bestFit="1" customWidth="1"/>
    <col min="12607" max="12608" width="10.42578125" bestFit="1" customWidth="1"/>
    <col min="12609" max="12609" width="7.85546875" bestFit="1" customWidth="1"/>
    <col min="12610" max="12611" width="10.42578125" bestFit="1" customWidth="1"/>
    <col min="12612" max="12612" width="7.85546875" bestFit="1" customWidth="1"/>
    <col min="12613" max="12613" width="8.85546875" bestFit="1" customWidth="1"/>
    <col min="12614" max="12614" width="10.42578125" bestFit="1" customWidth="1"/>
    <col min="12615" max="12615" width="7.85546875" bestFit="1" customWidth="1"/>
    <col min="12616" max="12616" width="8.85546875" bestFit="1" customWidth="1"/>
    <col min="12617" max="12617" width="10.42578125" bestFit="1" customWidth="1"/>
    <col min="12618" max="12618" width="5.85546875" bestFit="1" customWidth="1"/>
    <col min="12619" max="12619" width="6" bestFit="1" customWidth="1"/>
    <col min="12620" max="12620" width="8.85546875" bestFit="1" customWidth="1"/>
    <col min="12621" max="12621" width="7.85546875" bestFit="1" customWidth="1"/>
    <col min="12622" max="12622" width="10.42578125" bestFit="1" customWidth="1"/>
    <col min="12623" max="12623" width="6" bestFit="1" customWidth="1"/>
    <col min="12624" max="12625" width="8.85546875" bestFit="1" customWidth="1"/>
    <col min="12626" max="12626" width="11.42578125" bestFit="1" customWidth="1"/>
    <col min="12627" max="12627" width="7.85546875" bestFit="1" customWidth="1"/>
    <col min="12628" max="12628" width="10.42578125" bestFit="1" customWidth="1"/>
    <col min="12629" max="12629" width="5.85546875" bestFit="1" customWidth="1"/>
    <col min="12630" max="12631" width="8.85546875" bestFit="1" customWidth="1"/>
    <col min="12632" max="12632" width="7.85546875" bestFit="1" customWidth="1"/>
    <col min="12633" max="12634" width="10.42578125" bestFit="1" customWidth="1"/>
    <col min="12635" max="12635" width="6" bestFit="1" customWidth="1"/>
    <col min="12636" max="12636" width="8.85546875" bestFit="1" customWidth="1"/>
    <col min="12637" max="12637" width="5.85546875" bestFit="1" customWidth="1"/>
    <col min="12638" max="12640" width="8.85546875" bestFit="1" customWidth="1"/>
    <col min="12641" max="12641" width="11.42578125" bestFit="1" customWidth="1"/>
    <col min="12642" max="12642" width="6" bestFit="1" customWidth="1"/>
    <col min="12643" max="12645" width="8.85546875" bestFit="1" customWidth="1"/>
    <col min="12646" max="12646" width="11.42578125" bestFit="1" customWidth="1"/>
    <col min="12647" max="12647" width="10.42578125" bestFit="1" customWidth="1"/>
    <col min="12648" max="12648" width="8.85546875" bestFit="1" customWidth="1"/>
    <col min="12649" max="12650" width="11.42578125" bestFit="1" customWidth="1"/>
    <col min="12651" max="12652" width="8.85546875" bestFit="1" customWidth="1"/>
    <col min="12653" max="12653" width="11.42578125" bestFit="1" customWidth="1"/>
    <col min="12654" max="12654" width="5.85546875" bestFit="1" customWidth="1"/>
    <col min="12655" max="12656" width="8.85546875" bestFit="1" customWidth="1"/>
    <col min="12657" max="12657" width="5.85546875" bestFit="1" customWidth="1"/>
    <col min="12658" max="12659" width="8.85546875" bestFit="1" customWidth="1"/>
    <col min="12660" max="12660" width="7.85546875" bestFit="1" customWidth="1"/>
    <col min="12661" max="12661" width="8.85546875" bestFit="1" customWidth="1"/>
    <col min="12662" max="12662" width="10.42578125" bestFit="1" customWidth="1"/>
    <col min="12663" max="12663" width="7.85546875" bestFit="1" customWidth="1"/>
    <col min="12664" max="12664" width="8.85546875" bestFit="1" customWidth="1"/>
    <col min="12665" max="12665" width="10.42578125" bestFit="1" customWidth="1"/>
    <col min="12666" max="12666" width="5.85546875" bestFit="1" customWidth="1"/>
    <col min="12667" max="12668" width="8.85546875" bestFit="1" customWidth="1"/>
    <col min="12669" max="12669" width="11.42578125" bestFit="1" customWidth="1"/>
    <col min="12670" max="12670" width="5.85546875" bestFit="1" customWidth="1"/>
    <col min="12671" max="12671" width="8.85546875" bestFit="1" customWidth="1"/>
    <col min="12672" max="12672" width="6" bestFit="1" customWidth="1"/>
    <col min="12673" max="12673" width="8.85546875" bestFit="1" customWidth="1"/>
    <col min="12674" max="12674" width="5.85546875" bestFit="1" customWidth="1"/>
    <col min="12675" max="12678" width="8.85546875" bestFit="1" customWidth="1"/>
    <col min="12679" max="12679" width="11.42578125" bestFit="1" customWidth="1"/>
    <col min="12680" max="12680" width="8.85546875" bestFit="1" customWidth="1"/>
    <col min="12681" max="12681" width="10.42578125" bestFit="1" customWidth="1"/>
    <col min="12682" max="12682" width="11.42578125" bestFit="1" customWidth="1"/>
    <col min="12683" max="12683" width="8.85546875" bestFit="1" customWidth="1"/>
    <col min="12684" max="12684" width="10.42578125" bestFit="1" customWidth="1"/>
    <col min="12685" max="12685" width="7" bestFit="1" customWidth="1"/>
    <col min="12686" max="12686" width="8.85546875" bestFit="1" customWidth="1"/>
    <col min="12687" max="12687" width="11.42578125" bestFit="1" customWidth="1"/>
    <col min="12688" max="12688" width="7.85546875" bestFit="1" customWidth="1"/>
    <col min="12689" max="12689" width="10.42578125" bestFit="1" customWidth="1"/>
    <col min="12690" max="12690" width="7" bestFit="1" customWidth="1"/>
    <col min="12691" max="12692" width="8.85546875" bestFit="1" customWidth="1"/>
    <col min="12693" max="12693" width="7.85546875" bestFit="1" customWidth="1"/>
    <col min="12694" max="12694" width="8.85546875" bestFit="1" customWidth="1"/>
    <col min="12695" max="12695" width="10.42578125" bestFit="1" customWidth="1"/>
    <col min="12696" max="12696" width="5.85546875" bestFit="1" customWidth="1"/>
    <col min="12697" max="12698" width="8.85546875" bestFit="1" customWidth="1"/>
    <col min="12699" max="12699" width="7.85546875" bestFit="1" customWidth="1"/>
    <col min="12700" max="12701" width="10.42578125" bestFit="1" customWidth="1"/>
    <col min="12702" max="12702" width="7.85546875" bestFit="1" customWidth="1"/>
    <col min="12703" max="12703" width="10.42578125" bestFit="1" customWidth="1"/>
    <col min="12704" max="12704" width="5.85546875" bestFit="1" customWidth="1"/>
    <col min="12705" max="12705" width="8.85546875" bestFit="1" customWidth="1"/>
    <col min="12706" max="12706" width="7" bestFit="1" customWidth="1"/>
    <col min="12707" max="12709" width="8.85546875" bestFit="1" customWidth="1"/>
    <col min="12710" max="12710" width="11.42578125" bestFit="1" customWidth="1"/>
    <col min="12711" max="12711" width="10.42578125" bestFit="1" customWidth="1"/>
    <col min="12712" max="12713" width="8.85546875" bestFit="1" customWidth="1"/>
    <col min="12714" max="12714" width="11.42578125" bestFit="1" customWidth="1"/>
    <col min="12715" max="12715" width="7.85546875" bestFit="1" customWidth="1"/>
    <col min="12716" max="12717" width="10.42578125" bestFit="1" customWidth="1"/>
    <col min="12718" max="12718" width="5.85546875" bestFit="1" customWidth="1"/>
    <col min="12719" max="12719" width="8.85546875" bestFit="1" customWidth="1"/>
    <col min="12720" max="12720" width="7.85546875" bestFit="1" customWidth="1"/>
    <col min="12721" max="12721" width="10.42578125" bestFit="1" customWidth="1"/>
    <col min="12722" max="12722" width="7.85546875" bestFit="1" customWidth="1"/>
    <col min="12723" max="12723" width="10.42578125" bestFit="1" customWidth="1"/>
    <col min="12724" max="12724" width="8.85546875" bestFit="1" customWidth="1"/>
    <col min="12725" max="12725" width="7.85546875" bestFit="1" customWidth="1"/>
    <col min="12726" max="12726" width="10.42578125" bestFit="1" customWidth="1"/>
    <col min="12727" max="12728" width="8.85546875" bestFit="1" customWidth="1"/>
    <col min="12729" max="12729" width="10.42578125" bestFit="1" customWidth="1"/>
    <col min="12730" max="12730" width="11.42578125" bestFit="1" customWidth="1"/>
    <col min="12731" max="12731" width="7.85546875" bestFit="1" customWidth="1"/>
    <col min="12732" max="12733" width="10.42578125" bestFit="1" customWidth="1"/>
    <col min="12734" max="12734" width="7.85546875" bestFit="1" customWidth="1"/>
    <col min="12735" max="12736" width="10.42578125" bestFit="1" customWidth="1"/>
    <col min="12737" max="12737" width="5.85546875" bestFit="1" customWidth="1"/>
    <col min="12738" max="12739" width="8.85546875" bestFit="1" customWidth="1"/>
    <col min="12740" max="12740" width="7.85546875" bestFit="1" customWidth="1"/>
    <col min="12741" max="12741" width="8.85546875" bestFit="1" customWidth="1"/>
    <col min="12742" max="12742" width="10.42578125" bestFit="1" customWidth="1"/>
    <col min="12743" max="12743" width="8.85546875" bestFit="1" customWidth="1"/>
    <col min="12744" max="12744" width="11.42578125" bestFit="1" customWidth="1"/>
    <col min="12745" max="12745" width="8.85546875" bestFit="1" customWidth="1"/>
    <col min="12746" max="12746" width="5.85546875" bestFit="1" customWidth="1"/>
    <col min="12747" max="12748" width="8.85546875" bestFit="1" customWidth="1"/>
    <col min="12749" max="12749" width="11.42578125" bestFit="1" customWidth="1"/>
    <col min="12750" max="12750" width="8.85546875" bestFit="1" customWidth="1"/>
    <col min="12751" max="12751" width="7.85546875" bestFit="1" customWidth="1"/>
    <col min="12752" max="12752" width="8.85546875" bestFit="1" customWidth="1"/>
    <col min="12753" max="12753" width="10.42578125" bestFit="1" customWidth="1"/>
    <col min="12754" max="12754" width="7.85546875" bestFit="1" customWidth="1"/>
    <col min="12755" max="12755" width="8.85546875" bestFit="1" customWidth="1"/>
    <col min="12756" max="12756" width="10.42578125" bestFit="1" customWidth="1"/>
    <col min="12757" max="12757" width="6" bestFit="1" customWidth="1"/>
    <col min="12758" max="12758" width="8.85546875" bestFit="1" customWidth="1"/>
    <col min="12759" max="12759" width="7.85546875" bestFit="1" customWidth="1"/>
    <col min="12760" max="12760" width="10.42578125" bestFit="1" customWidth="1"/>
    <col min="12761" max="12761" width="6" bestFit="1" customWidth="1"/>
    <col min="12762" max="12763" width="8.85546875" bestFit="1" customWidth="1"/>
    <col min="12764" max="12764" width="11.42578125" bestFit="1" customWidth="1"/>
    <col min="12765" max="12765" width="8.85546875" bestFit="1" customWidth="1"/>
    <col min="12766" max="12766" width="11.42578125" bestFit="1" customWidth="1"/>
    <col min="12767" max="12767" width="7.85546875" bestFit="1" customWidth="1"/>
    <col min="12768" max="12768" width="10.42578125" bestFit="1" customWidth="1"/>
    <col min="12769" max="12769" width="8.85546875" bestFit="1" customWidth="1"/>
    <col min="12770" max="12770" width="7.85546875" bestFit="1" customWidth="1"/>
    <col min="12771" max="12771" width="10.42578125" bestFit="1" customWidth="1"/>
    <col min="12772" max="12772" width="8.85546875" bestFit="1" customWidth="1"/>
    <col min="12773" max="12773" width="7.85546875" bestFit="1" customWidth="1"/>
    <col min="12774" max="12774" width="8.85546875" bestFit="1" customWidth="1"/>
    <col min="12775" max="12775" width="10.42578125" bestFit="1" customWidth="1"/>
    <col min="12776" max="12776" width="8.85546875" bestFit="1" customWidth="1"/>
    <col min="12777" max="12777" width="10.42578125" bestFit="1" customWidth="1"/>
    <col min="12778" max="12778" width="11.42578125" bestFit="1" customWidth="1"/>
    <col min="12779" max="12779" width="7.85546875" bestFit="1" customWidth="1"/>
    <col min="12780" max="12781" width="10.42578125" bestFit="1" customWidth="1"/>
    <col min="12782" max="12782" width="7.85546875" bestFit="1" customWidth="1"/>
    <col min="12783" max="12783" width="10.42578125" bestFit="1" customWidth="1"/>
    <col min="12784" max="12784" width="7.85546875" bestFit="1" customWidth="1"/>
    <col min="12785" max="12785" width="10.42578125" bestFit="1" customWidth="1"/>
    <col min="12786" max="12786" width="8.85546875" bestFit="1" customWidth="1"/>
    <col min="12787" max="12787" width="7.85546875" bestFit="1" customWidth="1"/>
    <col min="12788" max="12788" width="8.85546875" bestFit="1" customWidth="1"/>
    <col min="12789" max="12789" width="7" bestFit="1" customWidth="1"/>
    <col min="12790" max="12790" width="8.85546875" bestFit="1" customWidth="1"/>
    <col min="12791" max="12791" width="10.42578125" bestFit="1" customWidth="1"/>
    <col min="12792" max="12792" width="8.85546875" bestFit="1" customWidth="1"/>
    <col min="12793" max="12793" width="10.42578125" bestFit="1" customWidth="1"/>
    <col min="12794" max="12794" width="11.42578125" bestFit="1" customWidth="1"/>
    <col min="12795" max="12795" width="8.85546875" bestFit="1" customWidth="1"/>
    <col min="12796" max="12796" width="11.42578125" bestFit="1" customWidth="1"/>
    <col min="12797" max="12797" width="8.85546875" bestFit="1" customWidth="1"/>
    <col min="12798" max="12798" width="7.85546875" bestFit="1" customWidth="1"/>
    <col min="12799" max="12800" width="10.42578125" bestFit="1" customWidth="1"/>
    <col min="12801" max="12801" width="7.85546875" bestFit="1" customWidth="1"/>
    <col min="12802" max="12802" width="8.85546875" bestFit="1" customWidth="1"/>
    <col min="12803" max="12803" width="10.42578125" bestFit="1" customWidth="1"/>
    <col min="12804" max="12804" width="7.85546875" bestFit="1" customWidth="1"/>
    <col min="12805" max="12806" width="10.42578125" bestFit="1" customWidth="1"/>
    <col min="12807" max="12807" width="8.85546875" bestFit="1" customWidth="1"/>
    <col min="12808" max="12808" width="11.42578125" bestFit="1" customWidth="1"/>
    <col min="12809" max="12809" width="6" bestFit="1" customWidth="1"/>
    <col min="12810" max="12810" width="8.85546875" bestFit="1" customWidth="1"/>
    <col min="12811" max="12811" width="11.42578125" bestFit="1" customWidth="1"/>
    <col min="12812" max="12813" width="8.85546875" bestFit="1" customWidth="1"/>
    <col min="12814" max="12814" width="11.42578125" bestFit="1" customWidth="1"/>
    <col min="12815" max="12815" width="8.85546875" bestFit="1" customWidth="1"/>
    <col min="12816" max="12816" width="11.42578125" bestFit="1" customWidth="1"/>
    <col min="12817" max="12817" width="5.85546875" bestFit="1" customWidth="1"/>
    <col min="12818" max="12819" width="8.85546875" bestFit="1" customWidth="1"/>
    <col min="12820" max="12820" width="11.42578125" bestFit="1" customWidth="1"/>
    <col min="12821" max="12821" width="8.85546875" bestFit="1" customWidth="1"/>
    <col min="12822" max="12822" width="11.42578125" bestFit="1" customWidth="1"/>
    <col min="12823" max="12823" width="7" bestFit="1" customWidth="1"/>
    <col min="12824" max="12825" width="8.85546875" bestFit="1" customWidth="1"/>
    <col min="12826" max="12826" width="7" bestFit="1" customWidth="1"/>
    <col min="12827" max="12828" width="8.85546875" bestFit="1" customWidth="1"/>
    <col min="12829" max="12829" width="7.85546875" bestFit="1" customWidth="1"/>
    <col min="12830" max="12830" width="8.85546875" bestFit="1" customWidth="1"/>
    <col min="12831" max="12831" width="10.42578125" bestFit="1" customWidth="1"/>
    <col min="12832" max="12832" width="7.85546875" bestFit="1" customWidth="1"/>
    <col min="12833" max="12833" width="10.42578125" bestFit="1" customWidth="1"/>
    <col min="12834" max="12834" width="8.85546875" bestFit="1" customWidth="1"/>
    <col min="12835" max="12835" width="7.85546875" bestFit="1" customWidth="1"/>
    <col min="12836" max="12836" width="8.85546875" bestFit="1" customWidth="1"/>
    <col min="12837" max="12837" width="10.42578125" bestFit="1" customWidth="1"/>
    <col min="12838" max="12838" width="8.85546875" bestFit="1" customWidth="1"/>
    <col min="12839" max="12839" width="10.42578125" bestFit="1" customWidth="1"/>
    <col min="12840" max="12840" width="11.42578125" bestFit="1" customWidth="1"/>
    <col min="12841" max="12841" width="8.85546875" bestFit="1" customWidth="1"/>
    <col min="12842" max="12842" width="11.42578125" bestFit="1" customWidth="1"/>
    <col min="12843" max="12843" width="8.85546875" bestFit="1" customWidth="1"/>
    <col min="12844" max="12844" width="7.85546875" bestFit="1" customWidth="1"/>
    <col min="12845" max="12845" width="8.85546875" bestFit="1" customWidth="1"/>
    <col min="12846" max="12846" width="10.42578125" bestFit="1" customWidth="1"/>
    <col min="12847" max="12847" width="5.85546875" bestFit="1" customWidth="1"/>
    <col min="12848" max="12848" width="8.85546875" bestFit="1" customWidth="1"/>
    <col min="12849" max="12849" width="7.85546875" bestFit="1" customWidth="1"/>
    <col min="12850" max="12850" width="10.42578125" bestFit="1" customWidth="1"/>
    <col min="12851" max="12851" width="8.85546875" bestFit="1" customWidth="1"/>
    <col min="12852" max="12852" width="11.42578125" bestFit="1" customWidth="1"/>
    <col min="12853" max="12854" width="8.85546875" bestFit="1" customWidth="1"/>
    <col min="12855" max="12855" width="11.42578125" bestFit="1" customWidth="1"/>
    <col min="12856" max="12856" width="7" bestFit="1" customWidth="1"/>
    <col min="12857" max="12857" width="8.85546875" bestFit="1" customWidth="1"/>
    <col min="12858" max="12858" width="7.85546875" bestFit="1" customWidth="1"/>
    <col min="12859" max="12859" width="10.42578125" bestFit="1" customWidth="1"/>
    <col min="12860" max="12860" width="7" bestFit="1" customWidth="1"/>
    <col min="12861" max="12861" width="8.85546875" bestFit="1" customWidth="1"/>
    <col min="12862" max="12862" width="7.85546875" bestFit="1" customWidth="1"/>
    <col min="12863" max="12863" width="10.42578125" bestFit="1" customWidth="1"/>
    <col min="12864" max="12864" width="7.85546875" bestFit="1" customWidth="1"/>
    <col min="12865" max="12865" width="10.42578125" bestFit="1" customWidth="1"/>
    <col min="12866" max="12866" width="7.85546875" bestFit="1" customWidth="1"/>
    <col min="12867" max="12867" width="10.42578125" bestFit="1" customWidth="1"/>
    <col min="12868" max="12868" width="8.85546875" bestFit="1" customWidth="1"/>
    <col min="12869" max="12869" width="7.85546875" bestFit="1" customWidth="1"/>
    <col min="12870" max="12870" width="8.85546875" bestFit="1" customWidth="1"/>
    <col min="12871" max="12871" width="10.42578125" bestFit="1" customWidth="1"/>
    <col min="12872" max="12872" width="8.85546875" bestFit="1" customWidth="1"/>
    <col min="12873" max="12873" width="11.42578125" bestFit="1" customWidth="1"/>
    <col min="12874" max="12874" width="7.85546875" bestFit="1" customWidth="1"/>
    <col min="12875" max="12875" width="10.42578125" bestFit="1" customWidth="1"/>
    <col min="12876" max="12876" width="8.85546875" bestFit="1" customWidth="1"/>
    <col min="12877" max="12877" width="7.85546875" bestFit="1" customWidth="1"/>
    <col min="12878" max="12878" width="8.85546875" bestFit="1" customWidth="1"/>
    <col min="12879" max="12879" width="10.42578125" bestFit="1" customWidth="1"/>
    <col min="12880" max="12880" width="7.85546875" bestFit="1" customWidth="1"/>
    <col min="12881" max="12881" width="10.42578125" bestFit="1" customWidth="1"/>
    <col min="12882" max="12882" width="7.85546875" bestFit="1" customWidth="1"/>
    <col min="12883" max="12883" width="10.42578125" bestFit="1" customWidth="1"/>
    <col min="12884" max="12884" width="8.85546875" bestFit="1" customWidth="1"/>
    <col min="12885" max="12885" width="7.85546875" bestFit="1" customWidth="1"/>
    <col min="12886" max="12887" width="10.42578125" bestFit="1" customWidth="1"/>
    <col min="12888" max="12888" width="5.85546875" bestFit="1" customWidth="1"/>
    <col min="12889" max="12890" width="8.85546875" bestFit="1" customWidth="1"/>
    <col min="12891" max="12891" width="11.42578125" bestFit="1" customWidth="1"/>
    <col min="12892" max="12892" width="8.85546875" bestFit="1" customWidth="1"/>
    <col min="12893" max="12893" width="7.85546875" bestFit="1" customWidth="1"/>
    <col min="12894" max="12894" width="8.85546875" bestFit="1" customWidth="1"/>
    <col min="12895" max="12895" width="7.85546875" bestFit="1" customWidth="1"/>
    <col min="12896" max="12897" width="10.42578125" bestFit="1" customWidth="1"/>
    <col min="12898" max="12898" width="7.85546875" bestFit="1" customWidth="1"/>
    <col min="12899" max="12899" width="10.42578125" bestFit="1" customWidth="1"/>
    <col min="12900" max="12900" width="5.85546875" bestFit="1" customWidth="1"/>
    <col min="12901" max="12901" width="8.85546875" bestFit="1" customWidth="1"/>
    <col min="12902" max="12902" width="5.85546875" bestFit="1" customWidth="1"/>
    <col min="12903" max="12904" width="8.85546875" bestFit="1" customWidth="1"/>
    <col min="12905" max="12905" width="11.42578125" bestFit="1" customWidth="1"/>
    <col min="12906" max="12906" width="7.85546875" bestFit="1" customWidth="1"/>
    <col min="12907" max="12907" width="10.42578125" bestFit="1" customWidth="1"/>
    <col min="12908" max="12908" width="8.85546875" bestFit="1" customWidth="1"/>
    <col min="12909" max="12909" width="5.85546875" bestFit="1" customWidth="1"/>
    <col min="12910" max="12910" width="8.85546875" bestFit="1" customWidth="1"/>
    <col min="12911" max="12911" width="5.85546875" bestFit="1" customWidth="1"/>
    <col min="12912" max="12913" width="8.85546875" bestFit="1" customWidth="1"/>
    <col min="12914" max="12914" width="7.85546875" bestFit="1" customWidth="1"/>
    <col min="12915" max="12915" width="8.85546875" bestFit="1" customWidth="1"/>
    <col min="12916" max="12916" width="10.42578125" bestFit="1" customWidth="1"/>
    <col min="12917" max="12917" width="6" bestFit="1" customWidth="1"/>
    <col min="12918" max="12919" width="8.85546875" bestFit="1" customWidth="1"/>
    <col min="12920" max="12920" width="7.85546875" bestFit="1" customWidth="1"/>
    <col min="12921" max="12921" width="8.85546875" bestFit="1" customWidth="1"/>
    <col min="12922" max="12922" width="10.42578125" bestFit="1" customWidth="1"/>
    <col min="12923" max="12924" width="8.85546875" bestFit="1" customWidth="1"/>
    <col min="12925" max="12925" width="11.42578125" bestFit="1" customWidth="1"/>
    <col min="12926" max="12926" width="6" bestFit="1" customWidth="1"/>
    <col min="12927" max="12927" width="8.85546875" bestFit="1" customWidth="1"/>
    <col min="12928" max="12928" width="7.85546875" bestFit="1" customWidth="1"/>
    <col min="12929" max="12929" width="10.42578125" bestFit="1" customWidth="1"/>
    <col min="12930" max="12930" width="7.85546875" bestFit="1" customWidth="1"/>
    <col min="12931" max="12931" width="10.42578125" bestFit="1" customWidth="1"/>
    <col min="12932" max="12932" width="8.85546875" bestFit="1" customWidth="1"/>
    <col min="12933" max="12933" width="7.85546875" bestFit="1" customWidth="1"/>
    <col min="12934" max="12934" width="8.85546875" bestFit="1" customWidth="1"/>
    <col min="12935" max="12935" width="10.42578125" bestFit="1" customWidth="1"/>
    <col min="12936" max="12936" width="7" bestFit="1" customWidth="1"/>
    <col min="12937" max="12938" width="8.85546875" bestFit="1" customWidth="1"/>
    <col min="12939" max="12939" width="11.42578125" bestFit="1" customWidth="1"/>
    <col min="12940" max="12940" width="8.85546875" bestFit="1" customWidth="1"/>
    <col min="12941" max="12941" width="11.42578125" bestFit="1" customWidth="1"/>
    <col min="12942" max="12942" width="5.85546875" bestFit="1" customWidth="1"/>
    <col min="12943" max="12943" width="8.85546875" bestFit="1" customWidth="1"/>
    <col min="12944" max="12944" width="7" bestFit="1" customWidth="1"/>
    <col min="12945" max="12945" width="8.85546875" bestFit="1" customWidth="1"/>
    <col min="12946" max="12946" width="7.85546875" bestFit="1" customWidth="1"/>
    <col min="12947" max="12947" width="10.42578125" bestFit="1" customWidth="1"/>
    <col min="12948" max="12948" width="5.85546875" bestFit="1" customWidth="1"/>
    <col min="12949" max="12952" width="8.85546875" bestFit="1" customWidth="1"/>
    <col min="12953" max="12953" width="11.42578125" bestFit="1" customWidth="1"/>
    <col min="12954" max="12954" width="7.85546875" bestFit="1" customWidth="1"/>
    <col min="12955" max="12956" width="10.42578125" bestFit="1" customWidth="1"/>
    <col min="12957" max="12957" width="8.85546875" bestFit="1" customWidth="1"/>
    <col min="12958" max="12959" width="11.42578125" bestFit="1" customWidth="1"/>
    <col min="12960" max="12960" width="8.85546875" bestFit="1" customWidth="1"/>
    <col min="12961" max="12961" width="11.42578125" bestFit="1" customWidth="1"/>
    <col min="12962" max="12962" width="7.85546875" bestFit="1" customWidth="1"/>
    <col min="12963" max="12963" width="10.42578125" bestFit="1" customWidth="1"/>
    <col min="12964" max="12966" width="8.85546875" bestFit="1" customWidth="1"/>
    <col min="12967" max="12967" width="11.42578125" bestFit="1" customWidth="1"/>
    <col min="12968" max="12968" width="8.85546875" bestFit="1" customWidth="1"/>
    <col min="12969" max="12969" width="10.42578125" bestFit="1" customWidth="1"/>
    <col min="12970" max="12970" width="11.42578125" bestFit="1" customWidth="1"/>
    <col min="12971" max="12971" width="7.85546875" bestFit="1" customWidth="1"/>
    <col min="12972" max="12972" width="10.42578125" bestFit="1" customWidth="1"/>
    <col min="12973" max="12975" width="8.85546875" bestFit="1" customWidth="1"/>
    <col min="12976" max="12976" width="11.42578125" bestFit="1" customWidth="1"/>
    <col min="12977" max="12977" width="7.85546875" bestFit="1" customWidth="1"/>
    <col min="12978" max="12978" width="10.42578125" bestFit="1" customWidth="1"/>
    <col min="12979" max="12979" width="7.85546875" bestFit="1" customWidth="1"/>
    <col min="12980" max="12981" width="10.42578125" bestFit="1" customWidth="1"/>
    <col min="12982" max="12982" width="7.85546875" bestFit="1" customWidth="1"/>
    <col min="12983" max="12983" width="10.42578125" bestFit="1" customWidth="1"/>
    <col min="12984" max="12984" width="7" bestFit="1" customWidth="1"/>
    <col min="12985" max="12986" width="8.85546875" bestFit="1" customWidth="1"/>
    <col min="12987" max="12987" width="11.42578125" bestFit="1" customWidth="1"/>
    <col min="12988" max="12990" width="8.85546875" bestFit="1" customWidth="1"/>
    <col min="12991" max="12991" width="11.42578125" bestFit="1" customWidth="1"/>
    <col min="12992" max="12992" width="7.85546875" bestFit="1" customWidth="1"/>
    <col min="12993" max="12993" width="8.85546875" bestFit="1" customWidth="1"/>
    <col min="12994" max="12994" width="10.42578125" bestFit="1" customWidth="1"/>
    <col min="12995" max="12995" width="7.85546875" bestFit="1" customWidth="1"/>
    <col min="12996" max="12996" width="8.85546875" bestFit="1" customWidth="1"/>
    <col min="12997" max="12997" width="10.42578125" bestFit="1" customWidth="1"/>
    <col min="12998" max="12998" width="5.85546875" bestFit="1" customWidth="1"/>
    <col min="12999" max="12999" width="8.85546875" bestFit="1" customWidth="1"/>
    <col min="13000" max="13000" width="6" bestFit="1" customWidth="1"/>
    <col min="13001" max="13003" width="8.85546875" bestFit="1" customWidth="1"/>
    <col min="13004" max="13005" width="11.42578125" bestFit="1" customWidth="1"/>
    <col min="13006" max="13006" width="7.85546875" bestFit="1" customWidth="1"/>
    <col min="13007" max="13008" width="10.42578125" bestFit="1" customWidth="1"/>
    <col min="13009" max="13009" width="7.85546875" bestFit="1" customWidth="1"/>
    <col min="13010" max="13011" width="10.42578125" bestFit="1" customWidth="1"/>
    <col min="13012" max="13013" width="8.85546875" bestFit="1" customWidth="1"/>
    <col min="13014" max="13014" width="11.42578125" bestFit="1" customWidth="1"/>
    <col min="13015" max="13015" width="7.85546875" bestFit="1" customWidth="1"/>
    <col min="13016" max="13016" width="8.85546875" bestFit="1" customWidth="1"/>
    <col min="13017" max="13017" width="10.42578125" bestFit="1" customWidth="1"/>
    <col min="13018" max="13018" width="8.85546875" bestFit="1" customWidth="1"/>
    <col min="13019" max="13019" width="11.42578125" bestFit="1" customWidth="1"/>
    <col min="13020" max="13020" width="8.85546875" bestFit="1" customWidth="1"/>
    <col min="13021" max="13021" width="7.85546875" bestFit="1" customWidth="1"/>
    <col min="13022" max="13023" width="10.42578125" bestFit="1" customWidth="1"/>
    <col min="13024" max="13024" width="5.85546875" bestFit="1" customWidth="1"/>
    <col min="13025" max="13025" width="8.85546875" bestFit="1" customWidth="1"/>
    <col min="13026" max="13026" width="5.85546875" bestFit="1" customWidth="1"/>
    <col min="13027" max="13027" width="8.85546875" bestFit="1" customWidth="1"/>
    <col min="13028" max="13028" width="6" bestFit="1" customWidth="1"/>
    <col min="13029" max="13031" width="8.85546875" bestFit="1" customWidth="1"/>
    <col min="13032" max="13032" width="10.42578125" bestFit="1" customWidth="1"/>
    <col min="13033" max="13033" width="11.42578125" bestFit="1" customWidth="1"/>
    <col min="13034" max="13034" width="7.85546875" bestFit="1" customWidth="1"/>
    <col min="13035" max="13035" width="8.85546875" bestFit="1" customWidth="1"/>
    <col min="13036" max="13036" width="7.85546875" bestFit="1" customWidth="1"/>
    <col min="13037" max="13038" width="10.42578125" bestFit="1" customWidth="1"/>
    <col min="13039" max="13039" width="6" bestFit="1" customWidth="1"/>
    <col min="13040" max="13040" width="8.85546875" bestFit="1" customWidth="1"/>
    <col min="13041" max="13041" width="5.85546875" bestFit="1" customWidth="1"/>
    <col min="13042" max="13043" width="8.85546875" bestFit="1" customWidth="1"/>
    <col min="13044" max="13044" width="11.42578125" bestFit="1" customWidth="1"/>
    <col min="13045" max="13046" width="8.85546875" bestFit="1" customWidth="1"/>
    <col min="13047" max="13047" width="10.42578125" bestFit="1" customWidth="1"/>
    <col min="13048" max="13048" width="11.42578125" bestFit="1" customWidth="1"/>
    <col min="13049" max="13049" width="8.85546875" bestFit="1" customWidth="1"/>
    <col min="13050" max="13050" width="10.42578125" bestFit="1" customWidth="1"/>
    <col min="13051" max="13051" width="11.42578125" bestFit="1" customWidth="1"/>
    <col min="13052" max="13052" width="8.85546875" bestFit="1" customWidth="1"/>
    <col min="13053" max="13053" width="10.42578125" bestFit="1" customWidth="1"/>
    <col min="13054" max="13054" width="11.42578125" bestFit="1" customWidth="1"/>
    <col min="13055" max="13055" width="8.85546875" bestFit="1" customWidth="1"/>
    <col min="13056" max="13056" width="11.42578125" bestFit="1" customWidth="1"/>
    <col min="13057" max="13057" width="8.85546875" bestFit="1" customWidth="1"/>
    <col min="13058" max="13058" width="11.42578125" bestFit="1" customWidth="1"/>
    <col min="13059" max="13059" width="8.85546875" bestFit="1" customWidth="1"/>
    <col min="13060" max="13060" width="11.42578125" bestFit="1" customWidth="1"/>
    <col min="13061" max="13061" width="8.85546875" bestFit="1" customWidth="1"/>
    <col min="13062" max="13062" width="7.85546875" bestFit="1" customWidth="1"/>
    <col min="13063" max="13063" width="8.85546875" bestFit="1" customWidth="1"/>
    <col min="13064" max="13064" width="10.42578125" bestFit="1" customWidth="1"/>
    <col min="13065" max="13065" width="7.85546875" bestFit="1" customWidth="1"/>
    <col min="13066" max="13066" width="8.85546875" bestFit="1" customWidth="1"/>
    <col min="13067" max="13067" width="10.42578125" bestFit="1" customWidth="1"/>
    <col min="13068" max="13068" width="6" bestFit="1" customWidth="1"/>
    <col min="13069" max="13069" width="8.85546875" bestFit="1" customWidth="1"/>
    <col min="13070" max="13070" width="5.85546875" bestFit="1" customWidth="1"/>
    <col min="13071" max="13071" width="8.85546875" bestFit="1" customWidth="1"/>
    <col min="13072" max="13072" width="7.85546875" bestFit="1" customWidth="1"/>
    <col min="13073" max="13073" width="10.42578125" bestFit="1" customWidth="1"/>
    <col min="13074" max="13074" width="5.85546875" bestFit="1" customWidth="1"/>
    <col min="13075" max="13077" width="8.85546875" bestFit="1" customWidth="1"/>
    <col min="13078" max="13078" width="11.42578125" bestFit="1" customWidth="1"/>
    <col min="13079" max="13079" width="8.85546875" bestFit="1" customWidth="1"/>
    <col min="13080" max="13080" width="11.42578125" bestFit="1" customWidth="1"/>
    <col min="13081" max="13081" width="8.85546875" bestFit="1" customWidth="1"/>
    <col min="13082" max="13082" width="6" bestFit="1" customWidth="1"/>
    <col min="13083" max="13083" width="8.85546875" bestFit="1" customWidth="1"/>
    <col min="13084" max="13084" width="7.85546875" bestFit="1" customWidth="1"/>
    <col min="13085" max="13085" width="10.42578125" bestFit="1" customWidth="1"/>
    <col min="13086" max="13086" width="5.85546875" bestFit="1" customWidth="1"/>
    <col min="13087" max="13087" width="8.85546875" bestFit="1" customWidth="1"/>
    <col min="13088" max="13088" width="5.85546875" bestFit="1" customWidth="1"/>
    <col min="13089" max="13089" width="8.85546875" bestFit="1" customWidth="1"/>
    <col min="13090" max="13090" width="5.85546875" bestFit="1" customWidth="1"/>
    <col min="13091" max="13091" width="8.85546875" bestFit="1" customWidth="1"/>
    <col min="13092" max="13092" width="7.85546875" bestFit="1" customWidth="1"/>
    <col min="13093" max="13093" width="10.42578125" bestFit="1" customWidth="1"/>
    <col min="13094" max="13094" width="8.85546875" bestFit="1" customWidth="1"/>
    <col min="13095" max="13095" width="6" bestFit="1" customWidth="1"/>
    <col min="13096" max="13096" width="8.85546875" bestFit="1" customWidth="1"/>
    <col min="13097" max="13097" width="7.85546875" bestFit="1" customWidth="1"/>
    <col min="13098" max="13098" width="10.42578125" bestFit="1" customWidth="1"/>
    <col min="13099" max="13100" width="8.85546875" bestFit="1" customWidth="1"/>
    <col min="13101" max="13101" width="10.42578125" bestFit="1" customWidth="1"/>
    <col min="13102" max="13102" width="11.42578125" bestFit="1" customWidth="1"/>
    <col min="13103" max="13103" width="7" bestFit="1" customWidth="1"/>
    <col min="13104" max="13104" width="8.85546875" bestFit="1" customWidth="1"/>
    <col min="13105" max="13105" width="7.85546875" bestFit="1" customWidth="1"/>
    <col min="13106" max="13106" width="10.42578125" bestFit="1" customWidth="1"/>
    <col min="13107" max="13107" width="7.85546875" bestFit="1" customWidth="1"/>
    <col min="13108" max="13108" width="10.42578125" bestFit="1" customWidth="1"/>
    <col min="13109" max="13109" width="7.85546875" bestFit="1" customWidth="1"/>
    <col min="13110" max="13110" width="10.42578125" bestFit="1" customWidth="1"/>
    <col min="13111" max="13111" width="8.85546875" bestFit="1" customWidth="1"/>
    <col min="13112" max="13112" width="7.85546875" bestFit="1" customWidth="1"/>
    <col min="13113" max="13113" width="8.85546875" bestFit="1" customWidth="1"/>
    <col min="13114" max="13114" width="10.42578125" bestFit="1" customWidth="1"/>
    <col min="13115" max="13115" width="7.85546875" bestFit="1" customWidth="1"/>
    <col min="13116" max="13116" width="8.85546875" bestFit="1" customWidth="1"/>
    <col min="13117" max="13117" width="10.42578125" bestFit="1" customWidth="1"/>
    <col min="13118" max="13118" width="7.85546875" bestFit="1" customWidth="1"/>
    <col min="13119" max="13120" width="10.42578125" bestFit="1" customWidth="1"/>
    <col min="13121" max="13121" width="8.85546875" bestFit="1" customWidth="1"/>
    <col min="13122" max="13122" width="11.42578125" bestFit="1" customWidth="1"/>
    <col min="13123" max="13123" width="7.85546875" bestFit="1" customWidth="1"/>
    <col min="13124" max="13125" width="10.42578125" bestFit="1" customWidth="1"/>
    <col min="13126" max="13126" width="5.85546875" bestFit="1" customWidth="1"/>
    <col min="13127" max="13127" width="8.85546875" bestFit="1" customWidth="1"/>
    <col min="13128" max="13128" width="5.85546875" bestFit="1" customWidth="1"/>
    <col min="13129" max="13129" width="8.85546875" bestFit="1" customWidth="1"/>
    <col min="13130" max="13130" width="5.85546875" bestFit="1" customWidth="1"/>
    <col min="13131" max="13132" width="8.85546875" bestFit="1" customWidth="1"/>
    <col min="13133" max="13133" width="11.42578125" bestFit="1" customWidth="1"/>
    <col min="13134" max="13134" width="5.85546875" bestFit="1" customWidth="1"/>
    <col min="13135" max="13135" width="8.85546875" bestFit="1" customWidth="1"/>
    <col min="13136" max="13136" width="5.85546875" bestFit="1" customWidth="1"/>
    <col min="13137" max="13138" width="8.85546875" bestFit="1" customWidth="1"/>
    <col min="13139" max="13139" width="11.42578125" bestFit="1" customWidth="1"/>
    <col min="13140" max="13140" width="7.85546875" bestFit="1" customWidth="1"/>
    <col min="13141" max="13141" width="10.42578125" bestFit="1" customWidth="1"/>
    <col min="13142" max="13144" width="8.85546875" bestFit="1" customWidth="1"/>
    <col min="13145" max="13145" width="11.42578125" bestFit="1" customWidth="1"/>
    <col min="13146" max="13147" width="8.85546875" bestFit="1" customWidth="1"/>
    <col min="13148" max="13148" width="11.42578125" bestFit="1" customWidth="1"/>
    <col min="13149" max="13149" width="7" bestFit="1" customWidth="1"/>
    <col min="13150" max="13151" width="8.85546875" bestFit="1" customWidth="1"/>
    <col min="13152" max="13152" width="7.85546875" bestFit="1" customWidth="1"/>
    <col min="13153" max="13154" width="10.42578125" bestFit="1" customWidth="1"/>
    <col min="13155" max="13155" width="7.85546875" bestFit="1" customWidth="1"/>
    <col min="13156" max="13156" width="10.42578125" bestFit="1" customWidth="1"/>
    <col min="13157" max="13157" width="7.85546875" bestFit="1" customWidth="1"/>
    <col min="13158" max="13158" width="10.42578125" bestFit="1" customWidth="1"/>
    <col min="13159" max="13159" width="7.85546875" bestFit="1" customWidth="1"/>
    <col min="13160" max="13160" width="10.42578125" bestFit="1" customWidth="1"/>
    <col min="13161" max="13161" width="7.85546875" bestFit="1" customWidth="1"/>
    <col min="13162" max="13162" width="10.42578125" bestFit="1" customWidth="1"/>
    <col min="13163" max="13163" width="8.85546875" bestFit="1" customWidth="1"/>
    <col min="13164" max="13164" width="7.85546875" bestFit="1" customWidth="1"/>
    <col min="13165" max="13165" width="10.42578125" bestFit="1" customWidth="1"/>
    <col min="13166" max="13166" width="6" bestFit="1" customWidth="1"/>
    <col min="13167" max="13167" width="8.85546875" bestFit="1" customWidth="1"/>
    <col min="13168" max="13168" width="7" bestFit="1" customWidth="1"/>
    <col min="13169" max="13170" width="8.85546875" bestFit="1" customWidth="1"/>
    <col min="13171" max="13171" width="7.85546875" bestFit="1" customWidth="1"/>
    <col min="13172" max="13172" width="8.85546875" bestFit="1" customWidth="1"/>
    <col min="13173" max="13173" width="10.42578125" bestFit="1" customWidth="1"/>
    <col min="13174" max="13174" width="5.85546875" bestFit="1" customWidth="1"/>
    <col min="13175" max="13175" width="8.85546875" bestFit="1" customWidth="1"/>
    <col min="13176" max="13176" width="7.85546875" bestFit="1" customWidth="1"/>
    <col min="13177" max="13177" width="10.42578125" bestFit="1" customWidth="1"/>
    <col min="13178" max="13178" width="6" bestFit="1" customWidth="1"/>
    <col min="13179" max="13179" width="8.85546875" bestFit="1" customWidth="1"/>
    <col min="13180" max="13180" width="6" bestFit="1" customWidth="1"/>
    <col min="13181" max="13181" width="8.85546875" bestFit="1" customWidth="1"/>
    <col min="13182" max="13182" width="5.85546875" bestFit="1" customWidth="1"/>
    <col min="13183" max="13185" width="8.85546875" bestFit="1" customWidth="1"/>
    <col min="13186" max="13187" width="11.42578125" bestFit="1" customWidth="1"/>
    <col min="13188" max="13188" width="6" bestFit="1" customWidth="1"/>
    <col min="13189" max="13189" width="8.85546875" bestFit="1" customWidth="1"/>
    <col min="13190" max="13190" width="5.85546875" bestFit="1" customWidth="1"/>
    <col min="13191" max="13192" width="8.85546875" bestFit="1" customWidth="1"/>
    <col min="13193" max="13193" width="11.42578125" bestFit="1" customWidth="1"/>
    <col min="13194" max="13195" width="8.85546875" bestFit="1" customWidth="1"/>
    <col min="13196" max="13196" width="10.42578125" bestFit="1" customWidth="1"/>
    <col min="13197" max="13197" width="11.42578125" bestFit="1" customWidth="1"/>
    <col min="13198" max="13198" width="7.85546875" bestFit="1" customWidth="1"/>
    <col min="13199" max="13199" width="8.85546875" bestFit="1" customWidth="1"/>
    <col min="13200" max="13200" width="10.42578125" bestFit="1" customWidth="1"/>
    <col min="13201" max="13201" width="8.85546875" bestFit="1" customWidth="1"/>
    <col min="13202" max="13202" width="10.42578125" bestFit="1" customWidth="1"/>
    <col min="13203" max="13203" width="11.42578125" bestFit="1" customWidth="1"/>
    <col min="13204" max="13204" width="5.85546875" bestFit="1" customWidth="1"/>
    <col min="13205" max="13205" width="8.85546875" bestFit="1" customWidth="1"/>
    <col min="13206" max="13206" width="7.85546875" bestFit="1" customWidth="1"/>
    <col min="13207" max="13207" width="10.42578125" bestFit="1" customWidth="1"/>
    <col min="13208" max="13208" width="5.85546875" bestFit="1" customWidth="1"/>
    <col min="13209" max="13209" width="8.85546875" bestFit="1" customWidth="1"/>
    <col min="13210" max="13210" width="6" bestFit="1" customWidth="1"/>
    <col min="13211" max="13212" width="8.85546875" bestFit="1" customWidth="1"/>
    <col min="13213" max="13213" width="11.42578125" bestFit="1" customWidth="1"/>
    <col min="13214" max="13215" width="8.85546875" bestFit="1" customWidth="1"/>
    <col min="13216" max="13216" width="10.42578125" bestFit="1" customWidth="1"/>
    <col min="13217" max="13217" width="11.42578125" bestFit="1" customWidth="1"/>
    <col min="13218" max="13218" width="7.85546875" bestFit="1" customWidth="1"/>
    <col min="13219" max="13219" width="8.85546875" bestFit="1" customWidth="1"/>
    <col min="13220" max="13220" width="10.42578125" bestFit="1" customWidth="1"/>
    <col min="13221" max="13221" width="7.85546875" bestFit="1" customWidth="1"/>
    <col min="13222" max="13223" width="10.42578125" bestFit="1" customWidth="1"/>
    <col min="13224" max="13225" width="8.85546875" bestFit="1" customWidth="1"/>
    <col min="13226" max="13226" width="11.42578125" bestFit="1" customWidth="1"/>
    <col min="13227" max="13227" width="7.85546875" bestFit="1" customWidth="1"/>
    <col min="13228" max="13228" width="10.42578125" bestFit="1" customWidth="1"/>
    <col min="13229" max="13229" width="8.85546875" bestFit="1" customWidth="1"/>
    <col min="13230" max="13230" width="11.42578125" bestFit="1" customWidth="1"/>
    <col min="13231" max="13232" width="8.85546875" bestFit="1" customWidth="1"/>
    <col min="13233" max="13234" width="11.42578125" bestFit="1" customWidth="1"/>
    <col min="13235" max="13235" width="7.85546875" bestFit="1" customWidth="1"/>
    <col min="13236" max="13236" width="10.42578125" bestFit="1" customWidth="1"/>
    <col min="13237" max="13237" width="6" bestFit="1" customWidth="1"/>
    <col min="13238" max="13240" width="8.85546875" bestFit="1" customWidth="1"/>
    <col min="13241" max="13241" width="11.42578125" bestFit="1" customWidth="1"/>
    <col min="13242" max="13242" width="5.85546875" bestFit="1" customWidth="1"/>
    <col min="13243" max="13243" width="8.85546875" bestFit="1" customWidth="1"/>
    <col min="13244" max="13244" width="11.42578125" bestFit="1" customWidth="1"/>
    <col min="13245" max="13245" width="8.85546875" bestFit="1" customWidth="1"/>
    <col min="13246" max="13246" width="11.42578125" bestFit="1" customWidth="1"/>
    <col min="13247" max="13247" width="10.42578125" bestFit="1" customWidth="1"/>
    <col min="13248" max="13248" width="5.85546875" bestFit="1" customWidth="1"/>
    <col min="13249" max="13249" width="8.85546875" bestFit="1" customWidth="1"/>
    <col min="13250" max="13250" width="5.85546875" bestFit="1" customWidth="1"/>
    <col min="13251" max="13251" width="8.85546875" bestFit="1" customWidth="1"/>
    <col min="13252" max="13252" width="7" bestFit="1" customWidth="1"/>
    <col min="13253" max="13253" width="8.85546875" bestFit="1" customWidth="1"/>
    <col min="13254" max="13254" width="7.85546875" bestFit="1" customWidth="1"/>
    <col min="13255" max="13255" width="10.42578125" bestFit="1" customWidth="1"/>
    <col min="13256" max="13258" width="8.85546875" bestFit="1" customWidth="1"/>
    <col min="13259" max="13259" width="11.42578125" bestFit="1" customWidth="1"/>
    <col min="13260" max="13261" width="8.85546875" bestFit="1" customWidth="1"/>
    <col min="13262" max="13262" width="11.42578125" bestFit="1" customWidth="1"/>
    <col min="13263" max="13263" width="7" bestFit="1" customWidth="1"/>
    <col min="13264" max="13264" width="8.85546875" bestFit="1" customWidth="1"/>
    <col min="13265" max="13265" width="7.85546875" bestFit="1" customWidth="1"/>
    <col min="13266" max="13266" width="10.42578125" bestFit="1" customWidth="1"/>
    <col min="13267" max="13268" width="8.85546875" bestFit="1" customWidth="1"/>
    <col min="13269" max="13270" width="11.42578125" bestFit="1" customWidth="1"/>
    <col min="13271" max="13271" width="8.85546875" bestFit="1" customWidth="1"/>
    <col min="13272" max="13272" width="11.42578125" bestFit="1" customWidth="1"/>
    <col min="13273" max="13273" width="8.85546875" bestFit="1" customWidth="1"/>
    <col min="13274" max="13274" width="5.85546875" bestFit="1" customWidth="1"/>
    <col min="13275" max="13276" width="8.85546875" bestFit="1" customWidth="1"/>
    <col min="13277" max="13277" width="11.42578125" bestFit="1" customWidth="1"/>
    <col min="13278" max="13278" width="7.85546875" bestFit="1" customWidth="1"/>
    <col min="13279" max="13279" width="10.42578125" bestFit="1" customWidth="1"/>
    <col min="13280" max="13280" width="7" bestFit="1" customWidth="1"/>
    <col min="13281" max="13284" width="8.85546875" bestFit="1" customWidth="1"/>
    <col min="13285" max="13285" width="11.42578125" bestFit="1" customWidth="1"/>
    <col min="13286" max="13286" width="8.85546875" bestFit="1" customWidth="1"/>
    <col min="13287" max="13287" width="10.42578125" bestFit="1" customWidth="1"/>
    <col min="13288" max="13288" width="11.42578125" bestFit="1" customWidth="1"/>
    <col min="13289" max="13289" width="7" bestFit="1" customWidth="1"/>
    <col min="13290" max="13290" width="8.85546875" bestFit="1" customWidth="1"/>
    <col min="13291" max="13291" width="6" bestFit="1" customWidth="1"/>
    <col min="13292" max="13293" width="8.85546875" bestFit="1" customWidth="1"/>
    <col min="13294" max="13294" width="7" bestFit="1" customWidth="1"/>
    <col min="13295" max="13295" width="8.85546875" bestFit="1" customWidth="1"/>
    <col min="13296" max="13296" width="5.85546875" bestFit="1" customWidth="1"/>
    <col min="13297" max="13297" width="8.85546875" bestFit="1" customWidth="1"/>
    <col min="13298" max="13298" width="5.85546875" bestFit="1" customWidth="1"/>
    <col min="13299" max="13301" width="8.85546875" bestFit="1" customWidth="1"/>
    <col min="13302" max="13302" width="10.42578125" bestFit="1" customWidth="1"/>
    <col min="13303" max="13303" width="11.42578125" bestFit="1" customWidth="1"/>
    <col min="13304" max="13304" width="5.85546875" bestFit="1" customWidth="1"/>
    <col min="13305" max="13305" width="8.85546875" bestFit="1" customWidth="1"/>
    <col min="13306" max="13306" width="7" bestFit="1" customWidth="1"/>
    <col min="13307" max="13308" width="8.85546875" bestFit="1" customWidth="1"/>
    <col min="13309" max="13309" width="7.85546875" bestFit="1" customWidth="1"/>
    <col min="13310" max="13310" width="8.85546875" bestFit="1" customWidth="1"/>
    <col min="13311" max="13311" width="10.42578125" bestFit="1" customWidth="1"/>
    <col min="13312" max="13312" width="7.85546875" bestFit="1" customWidth="1"/>
    <col min="13313" max="13313" width="8.85546875" bestFit="1" customWidth="1"/>
    <col min="13314" max="13314" width="10.42578125" bestFit="1" customWidth="1"/>
    <col min="13315" max="13315" width="6" bestFit="1" customWidth="1"/>
    <col min="13316" max="13318" width="8.85546875" bestFit="1" customWidth="1"/>
    <col min="13319" max="13319" width="11.42578125" bestFit="1" customWidth="1"/>
    <col min="13320" max="13320" width="10.42578125" bestFit="1" customWidth="1"/>
    <col min="13321" max="13321" width="8.85546875" bestFit="1" customWidth="1"/>
    <col min="13322" max="13323" width="11.42578125" bestFit="1" customWidth="1"/>
    <col min="13324" max="13324" width="8.85546875" bestFit="1" customWidth="1"/>
    <col min="13325" max="13325" width="11.42578125" bestFit="1" customWidth="1"/>
    <col min="13326" max="13326" width="10.42578125" bestFit="1" customWidth="1"/>
    <col min="13327" max="13327" width="7.85546875" bestFit="1" customWidth="1"/>
    <col min="13328" max="13328" width="10.42578125" bestFit="1" customWidth="1"/>
    <col min="13329" max="13329" width="8.85546875" bestFit="1" customWidth="1"/>
    <col min="13330" max="13330" width="11.42578125" bestFit="1" customWidth="1"/>
    <col min="13331" max="13331" width="10.42578125" bestFit="1" customWidth="1"/>
    <col min="13332" max="13332" width="7.85546875" bestFit="1" customWidth="1"/>
    <col min="13333" max="13334" width="10.42578125" bestFit="1" customWidth="1"/>
    <col min="13335" max="13335" width="7.85546875" bestFit="1" customWidth="1"/>
    <col min="13336" max="13337" width="10.42578125" bestFit="1" customWidth="1"/>
    <col min="13338" max="13338" width="7" bestFit="1" customWidth="1"/>
    <col min="13339" max="13339" width="8.85546875" bestFit="1" customWidth="1"/>
    <col min="13340" max="13340" width="7.85546875" bestFit="1" customWidth="1"/>
    <col min="13341" max="13341" width="10.42578125" bestFit="1" customWidth="1"/>
    <col min="13342" max="13342" width="7.85546875" bestFit="1" customWidth="1"/>
    <col min="13343" max="13343" width="10.42578125" bestFit="1" customWidth="1"/>
    <col min="13344" max="13344" width="5.85546875" bestFit="1" customWidth="1"/>
    <col min="13345" max="13345" width="8.85546875" bestFit="1" customWidth="1"/>
    <col min="13346" max="13346" width="6" bestFit="1" customWidth="1"/>
    <col min="13347" max="13348" width="8.85546875" bestFit="1" customWidth="1"/>
    <col min="13349" max="13349" width="7.85546875" bestFit="1" customWidth="1"/>
    <col min="13350" max="13350" width="10.42578125" bestFit="1" customWidth="1"/>
    <col min="13351" max="13351" width="6" bestFit="1" customWidth="1"/>
    <col min="13352" max="13353" width="8.85546875" bestFit="1" customWidth="1"/>
    <col min="13354" max="13354" width="7.85546875" bestFit="1" customWidth="1"/>
    <col min="13355" max="13355" width="8.85546875" bestFit="1" customWidth="1"/>
    <col min="13356" max="13356" width="10.42578125" bestFit="1" customWidth="1"/>
    <col min="13357" max="13357" width="7.85546875" bestFit="1" customWidth="1"/>
    <col min="13358" max="13358" width="8.85546875" bestFit="1" customWidth="1"/>
    <col min="13359" max="13359" width="10.42578125" bestFit="1" customWidth="1"/>
    <col min="13360" max="13360" width="5.85546875" bestFit="1" customWidth="1"/>
    <col min="13361" max="13361" width="8.85546875" bestFit="1" customWidth="1"/>
    <col min="13362" max="13362" width="7.85546875" bestFit="1" customWidth="1"/>
    <col min="13363" max="13363" width="10.42578125" bestFit="1" customWidth="1"/>
    <col min="13364" max="13364" width="5.85546875" bestFit="1" customWidth="1"/>
    <col min="13365" max="13366" width="8.85546875" bestFit="1" customWidth="1"/>
    <col min="13367" max="13367" width="7.85546875" bestFit="1" customWidth="1"/>
    <col min="13368" max="13368" width="8.85546875" bestFit="1" customWidth="1"/>
    <col min="13369" max="13369" width="10.42578125" bestFit="1" customWidth="1"/>
    <col min="13370" max="13370" width="7" bestFit="1" customWidth="1"/>
    <col min="13371" max="13372" width="8.85546875" bestFit="1" customWidth="1"/>
    <col min="13373" max="13373" width="6" bestFit="1" customWidth="1"/>
    <col min="13374" max="13374" width="8.85546875" bestFit="1" customWidth="1"/>
    <col min="13375" max="13375" width="7.85546875" bestFit="1" customWidth="1"/>
    <col min="13376" max="13376" width="10.42578125" bestFit="1" customWidth="1"/>
    <col min="13377" max="13377" width="8.85546875" bestFit="1" customWidth="1"/>
    <col min="13378" max="13378" width="7.85546875" bestFit="1" customWidth="1"/>
    <col min="13379" max="13380" width="10.42578125" bestFit="1" customWidth="1"/>
    <col min="13381" max="13381" width="7.85546875" bestFit="1" customWidth="1"/>
    <col min="13382" max="13382" width="10.42578125" bestFit="1" customWidth="1"/>
    <col min="13383" max="13383" width="7.85546875" bestFit="1" customWidth="1"/>
    <col min="13384" max="13384" width="10.42578125" bestFit="1" customWidth="1"/>
    <col min="13385" max="13385" width="5.85546875" bestFit="1" customWidth="1"/>
    <col min="13386" max="13387" width="8.85546875" bestFit="1" customWidth="1"/>
    <col min="13388" max="13388" width="11.42578125" bestFit="1" customWidth="1"/>
    <col min="13389" max="13390" width="8.85546875" bestFit="1" customWidth="1"/>
    <col min="13391" max="13391" width="10.42578125" bestFit="1" customWidth="1"/>
    <col min="13392" max="13392" width="11.42578125" bestFit="1" customWidth="1"/>
    <col min="13393" max="13393" width="5.85546875" bestFit="1" customWidth="1"/>
    <col min="13394" max="13395" width="8.85546875" bestFit="1" customWidth="1"/>
    <col min="13396" max="13396" width="5.85546875" bestFit="1" customWidth="1"/>
    <col min="13397" max="13398" width="8.85546875" bestFit="1" customWidth="1"/>
    <col min="13399" max="13399" width="7" bestFit="1" customWidth="1"/>
    <col min="13400" max="13401" width="8.85546875" bestFit="1" customWidth="1"/>
    <col min="13402" max="13402" width="7.85546875" bestFit="1" customWidth="1"/>
    <col min="13403" max="13403" width="6" bestFit="1" customWidth="1"/>
    <col min="13404" max="13405" width="10.42578125" bestFit="1" customWidth="1"/>
    <col min="13406" max="13406" width="5.85546875" bestFit="1" customWidth="1"/>
    <col min="13407" max="13408" width="8.85546875" bestFit="1" customWidth="1"/>
    <col min="13409" max="13409" width="7.85546875" bestFit="1" customWidth="1"/>
    <col min="13410" max="13411" width="10.42578125" bestFit="1" customWidth="1"/>
    <col min="13412" max="13413" width="8.85546875" bestFit="1" customWidth="1"/>
    <col min="13414" max="13414" width="11.42578125" bestFit="1" customWidth="1"/>
    <col min="13415" max="13415" width="5.85546875" bestFit="1" customWidth="1"/>
    <col min="13416" max="13416" width="8.85546875" bestFit="1" customWidth="1"/>
    <col min="13417" max="13417" width="7" bestFit="1" customWidth="1"/>
    <col min="13418" max="13421" width="8.85546875" bestFit="1" customWidth="1"/>
    <col min="13422" max="13422" width="11.42578125" bestFit="1" customWidth="1"/>
    <col min="13423" max="13423" width="7.85546875" bestFit="1" customWidth="1"/>
    <col min="13424" max="13425" width="10.42578125" bestFit="1" customWidth="1"/>
    <col min="13426" max="13426" width="7.85546875" bestFit="1" customWidth="1"/>
    <col min="13427" max="13427" width="8.85546875" bestFit="1" customWidth="1"/>
    <col min="13428" max="13428" width="10.42578125" bestFit="1" customWidth="1"/>
    <col min="13429" max="13429" width="7" bestFit="1" customWidth="1"/>
    <col min="13430" max="13431" width="8.85546875" bestFit="1" customWidth="1"/>
    <col min="13432" max="13432" width="11.42578125" bestFit="1" customWidth="1"/>
    <col min="13433" max="13435" width="8.85546875" bestFit="1" customWidth="1"/>
    <col min="13436" max="13436" width="11.42578125" bestFit="1" customWidth="1"/>
    <col min="13437" max="13437" width="6" bestFit="1" customWidth="1"/>
    <col min="13438" max="13438" width="8.85546875" bestFit="1" customWidth="1"/>
    <col min="13439" max="13439" width="7.85546875" bestFit="1" customWidth="1"/>
    <col min="13440" max="13440" width="10.42578125" bestFit="1" customWidth="1"/>
    <col min="13441" max="13441" width="8.85546875" bestFit="1" customWidth="1"/>
    <col min="13442" max="13442" width="7.85546875" bestFit="1" customWidth="1"/>
    <col min="13443" max="13444" width="10.42578125" bestFit="1" customWidth="1"/>
    <col min="13445" max="13445" width="7" bestFit="1" customWidth="1"/>
    <col min="13446" max="13447" width="8.85546875" bestFit="1" customWidth="1"/>
    <col min="13448" max="13448" width="11.42578125" bestFit="1" customWidth="1"/>
    <col min="13449" max="13450" width="8.85546875" bestFit="1" customWidth="1"/>
    <col min="13451" max="13451" width="10.42578125" bestFit="1" customWidth="1"/>
    <col min="13452" max="13452" width="11.42578125" bestFit="1" customWidth="1"/>
    <col min="13453" max="13453" width="8.85546875" bestFit="1" customWidth="1"/>
    <col min="13454" max="13454" width="10.42578125" bestFit="1" customWidth="1"/>
    <col min="13455" max="13455" width="11.42578125" bestFit="1" customWidth="1"/>
    <col min="13456" max="13456" width="7.85546875" bestFit="1" customWidth="1"/>
    <col min="13457" max="13457" width="8.85546875" bestFit="1" customWidth="1"/>
    <col min="13458" max="13458" width="10.42578125" bestFit="1" customWidth="1"/>
    <col min="13459" max="13459" width="6" bestFit="1" customWidth="1"/>
    <col min="13460" max="13461" width="8.85546875" bestFit="1" customWidth="1"/>
    <col min="13462" max="13462" width="7.85546875" bestFit="1" customWidth="1"/>
    <col min="13463" max="13464" width="10.42578125" bestFit="1" customWidth="1"/>
    <col min="13465" max="13465" width="5.85546875" bestFit="1" customWidth="1"/>
    <col min="13466" max="13467" width="8.85546875" bestFit="1" customWidth="1"/>
    <col min="13468" max="13468" width="7.85546875" bestFit="1" customWidth="1"/>
    <col min="13469" max="13469" width="8.85546875" bestFit="1" customWidth="1"/>
    <col min="13470" max="13470" width="10.42578125" bestFit="1" customWidth="1"/>
    <col min="13471" max="13472" width="8.85546875" bestFit="1" customWidth="1"/>
    <col min="13473" max="13473" width="11.42578125" bestFit="1" customWidth="1"/>
    <col min="13474" max="13474" width="7.85546875" bestFit="1" customWidth="1"/>
    <col min="13475" max="13475" width="8.85546875" bestFit="1" customWidth="1"/>
    <col min="13476" max="13476" width="10.42578125" bestFit="1" customWidth="1"/>
    <col min="13477" max="13477" width="6" bestFit="1" customWidth="1"/>
    <col min="13478" max="13479" width="8.85546875" bestFit="1" customWidth="1"/>
    <col min="13480" max="13480" width="7.85546875" bestFit="1" customWidth="1"/>
    <col min="13481" max="13482" width="10.42578125" bestFit="1" customWidth="1"/>
    <col min="13483" max="13483" width="6" bestFit="1" customWidth="1"/>
    <col min="13484" max="13484" width="8.85546875" bestFit="1" customWidth="1"/>
    <col min="13485" max="13485" width="5.85546875" bestFit="1" customWidth="1"/>
    <col min="13486" max="13487" width="8.85546875" bestFit="1" customWidth="1"/>
    <col min="13488" max="13488" width="7.85546875" bestFit="1" customWidth="1"/>
    <col min="13489" max="13489" width="10.42578125" bestFit="1" customWidth="1"/>
    <col min="13490" max="13490" width="8.85546875" bestFit="1" customWidth="1"/>
    <col min="13491" max="13491" width="6" bestFit="1" customWidth="1"/>
    <col min="13492" max="13492" width="7" bestFit="1" customWidth="1"/>
    <col min="13493" max="13493" width="8.85546875" bestFit="1" customWidth="1"/>
    <col min="13494" max="13494" width="5.85546875" bestFit="1" customWidth="1"/>
    <col min="13495" max="13495" width="8.85546875" bestFit="1" customWidth="1"/>
    <col min="13496" max="13496" width="7.85546875" bestFit="1" customWidth="1"/>
    <col min="13497" max="13497" width="10.42578125" bestFit="1" customWidth="1"/>
    <col min="13498" max="13498" width="8.85546875" bestFit="1" customWidth="1"/>
    <col min="13499" max="13499" width="7" bestFit="1" customWidth="1"/>
    <col min="13500" max="13500" width="8.85546875" bestFit="1" customWidth="1"/>
    <col min="13501" max="13501" width="7.85546875" bestFit="1" customWidth="1"/>
    <col min="13502" max="13502" width="10.42578125" bestFit="1" customWidth="1"/>
    <col min="13503" max="13503" width="8.85546875" bestFit="1" customWidth="1"/>
    <col min="13504" max="13504" width="5.85546875" bestFit="1" customWidth="1"/>
    <col min="13505" max="13506" width="8.85546875" bestFit="1" customWidth="1"/>
    <col min="13507" max="13507" width="7.85546875" bestFit="1" customWidth="1"/>
    <col min="13508" max="13508" width="10.42578125" bestFit="1" customWidth="1"/>
    <col min="13509" max="13509" width="7.85546875" bestFit="1" customWidth="1"/>
    <col min="13510" max="13510" width="10.42578125" bestFit="1" customWidth="1"/>
    <col min="13511" max="13513" width="8.85546875" bestFit="1" customWidth="1"/>
    <col min="13514" max="13514" width="11.42578125" bestFit="1" customWidth="1"/>
    <col min="13515" max="13515" width="7.85546875" bestFit="1" customWidth="1"/>
    <col min="13516" max="13517" width="10.42578125" bestFit="1" customWidth="1"/>
    <col min="13518" max="13518" width="7" bestFit="1" customWidth="1"/>
    <col min="13519" max="13520" width="8.85546875" bestFit="1" customWidth="1"/>
    <col min="13521" max="13521" width="5.85546875" bestFit="1" customWidth="1"/>
    <col min="13522" max="13523" width="8.85546875" bestFit="1" customWidth="1"/>
    <col min="13524" max="13524" width="7.85546875" bestFit="1" customWidth="1"/>
    <col min="13525" max="13526" width="10.42578125" bestFit="1" customWidth="1"/>
    <col min="13527" max="13527" width="7.85546875" bestFit="1" customWidth="1"/>
    <col min="13528" max="13528" width="10.42578125" bestFit="1" customWidth="1"/>
    <col min="13529" max="13529" width="5.85546875" bestFit="1" customWidth="1"/>
    <col min="13530" max="13531" width="8.85546875" bestFit="1" customWidth="1"/>
    <col min="13532" max="13532" width="7.85546875" bestFit="1" customWidth="1"/>
    <col min="13533" max="13533" width="8.85546875" bestFit="1" customWidth="1"/>
    <col min="13534" max="13534" width="10.42578125" bestFit="1" customWidth="1"/>
    <col min="13535" max="13535" width="8.85546875" bestFit="1" customWidth="1"/>
    <col min="13536" max="13536" width="10.42578125" bestFit="1" customWidth="1"/>
    <col min="13537" max="13537" width="11.42578125" bestFit="1" customWidth="1"/>
    <col min="13538" max="13538" width="5.85546875" bestFit="1" customWidth="1"/>
    <col min="13539" max="13540" width="8.85546875" bestFit="1" customWidth="1"/>
    <col min="13541" max="13541" width="6" bestFit="1" customWidth="1"/>
    <col min="13542" max="13543" width="8.85546875" bestFit="1" customWidth="1"/>
    <col min="13544" max="13544" width="11.42578125" bestFit="1" customWidth="1"/>
    <col min="13545" max="13545" width="5.85546875" bestFit="1" customWidth="1"/>
    <col min="13546" max="13546" width="8.85546875" bestFit="1" customWidth="1"/>
    <col min="13547" max="13547" width="5.85546875" bestFit="1" customWidth="1"/>
    <col min="13548" max="13549" width="8.85546875" bestFit="1" customWidth="1"/>
    <col min="13550" max="13550" width="11.42578125" bestFit="1" customWidth="1"/>
    <col min="13551" max="13551" width="8.85546875" bestFit="1" customWidth="1"/>
    <col min="13552" max="13552" width="7.85546875" bestFit="1" customWidth="1"/>
    <col min="13553" max="13553" width="10.42578125" bestFit="1" customWidth="1"/>
    <col min="13554" max="13555" width="8.85546875" bestFit="1" customWidth="1"/>
    <col min="13556" max="13557" width="11.42578125" bestFit="1" customWidth="1"/>
    <col min="13558" max="13558" width="7.85546875" bestFit="1" customWidth="1"/>
    <col min="13559" max="13559" width="10.42578125" bestFit="1" customWidth="1"/>
    <col min="13560" max="13560" width="8.85546875" bestFit="1" customWidth="1"/>
    <col min="13561" max="13561" width="6" bestFit="1" customWidth="1"/>
    <col min="13562" max="13563" width="8.85546875" bestFit="1" customWidth="1"/>
    <col min="13564" max="13564" width="7.85546875" bestFit="1" customWidth="1"/>
    <col min="13565" max="13565" width="8.85546875" bestFit="1" customWidth="1"/>
    <col min="13566" max="13566" width="10.42578125" bestFit="1" customWidth="1"/>
    <col min="13567" max="13567" width="6" bestFit="1" customWidth="1"/>
    <col min="13568" max="13568" width="8.85546875" bestFit="1" customWidth="1"/>
    <col min="13569" max="13569" width="7.85546875" bestFit="1" customWidth="1"/>
    <col min="13570" max="13570" width="10.42578125" bestFit="1" customWidth="1"/>
    <col min="13571" max="13573" width="8.85546875" bestFit="1" customWidth="1"/>
    <col min="13574" max="13574" width="11.42578125" bestFit="1" customWidth="1"/>
    <col min="13575" max="13575" width="6" bestFit="1" customWidth="1"/>
    <col min="13576" max="13578" width="8.85546875" bestFit="1" customWidth="1"/>
    <col min="13579" max="13579" width="11.42578125" bestFit="1" customWidth="1"/>
    <col min="13580" max="13580" width="10.42578125" bestFit="1" customWidth="1"/>
    <col min="13581" max="13581" width="7.85546875" bestFit="1" customWidth="1"/>
    <col min="13582" max="13582" width="10.42578125" bestFit="1" customWidth="1"/>
    <col min="13583" max="13583" width="8.85546875" bestFit="1" customWidth="1"/>
    <col min="13584" max="13584" width="6" bestFit="1" customWidth="1"/>
    <col min="13585" max="13586" width="8.85546875" bestFit="1" customWidth="1"/>
    <col min="13587" max="13587" width="11.42578125" bestFit="1" customWidth="1"/>
    <col min="13588" max="13588" width="7.85546875" bestFit="1" customWidth="1"/>
    <col min="13589" max="13589" width="10.42578125" bestFit="1" customWidth="1"/>
    <col min="13590" max="13590" width="7.85546875" bestFit="1" customWidth="1"/>
    <col min="13591" max="13591" width="10.42578125" bestFit="1" customWidth="1"/>
    <col min="13592" max="13594" width="8.85546875" bestFit="1" customWidth="1"/>
    <col min="13595" max="13595" width="11.42578125" bestFit="1" customWidth="1"/>
    <col min="13596" max="13596" width="8.85546875" bestFit="1" customWidth="1"/>
    <col min="13597" max="13597" width="10.42578125" bestFit="1" customWidth="1"/>
    <col min="13598" max="13598" width="11.42578125" bestFit="1" customWidth="1"/>
    <col min="13599" max="13599" width="7.85546875" bestFit="1" customWidth="1"/>
    <col min="13600" max="13600" width="10.42578125" bestFit="1" customWidth="1"/>
    <col min="13601" max="13601" width="8.85546875" bestFit="1" customWidth="1"/>
    <col min="13602" max="13602" width="7.85546875" bestFit="1" customWidth="1"/>
    <col min="13603" max="13603" width="10.42578125" bestFit="1" customWidth="1"/>
    <col min="13604" max="13604" width="5.85546875" bestFit="1" customWidth="1"/>
    <col min="13605" max="13605" width="8.85546875" bestFit="1" customWidth="1"/>
    <col min="13606" max="13606" width="7.85546875" bestFit="1" customWidth="1"/>
    <col min="13607" max="13607" width="10.42578125" bestFit="1" customWidth="1"/>
    <col min="13608" max="13608" width="8.85546875" bestFit="1" customWidth="1"/>
    <col min="13609" max="13609" width="11.42578125" bestFit="1" customWidth="1"/>
    <col min="13610" max="13610" width="8.85546875" bestFit="1" customWidth="1"/>
    <col min="13611" max="13611" width="7.85546875" bestFit="1" customWidth="1"/>
    <col min="13612" max="13612" width="8.85546875" bestFit="1" customWidth="1"/>
    <col min="13613" max="13613" width="10.42578125" bestFit="1" customWidth="1"/>
    <col min="13614" max="13614" width="7.85546875" bestFit="1" customWidth="1"/>
    <col min="13615" max="13616" width="10.42578125" bestFit="1" customWidth="1"/>
    <col min="13617" max="13617" width="5.85546875" bestFit="1" customWidth="1"/>
    <col min="13618" max="13619" width="8.85546875" bestFit="1" customWidth="1"/>
    <col min="13620" max="13620" width="7.85546875" bestFit="1" customWidth="1"/>
    <col min="13621" max="13621" width="10.42578125" bestFit="1" customWidth="1"/>
    <col min="13622" max="13622" width="8.85546875" bestFit="1" customWidth="1"/>
    <col min="13623" max="13623" width="7.85546875" bestFit="1" customWidth="1"/>
    <col min="13624" max="13625" width="10.42578125" bestFit="1" customWidth="1"/>
    <col min="13626" max="13626" width="7.85546875" bestFit="1" customWidth="1"/>
    <col min="13627" max="13628" width="10.42578125" bestFit="1" customWidth="1"/>
    <col min="13629" max="13629" width="8.85546875" bestFit="1" customWidth="1"/>
    <col min="13630" max="13630" width="11.42578125" bestFit="1" customWidth="1"/>
    <col min="13631" max="13631" width="8.85546875" bestFit="1" customWidth="1"/>
    <col min="13632" max="13632" width="7.85546875" bestFit="1" customWidth="1"/>
    <col min="13633" max="13633" width="8.85546875" bestFit="1" customWidth="1"/>
    <col min="13634" max="13634" width="10.42578125" bestFit="1" customWidth="1"/>
    <col min="13635" max="13635" width="8.85546875" bestFit="1" customWidth="1"/>
    <col min="13636" max="13636" width="10.42578125" bestFit="1" customWidth="1"/>
    <col min="13637" max="13637" width="11.42578125" bestFit="1" customWidth="1"/>
    <col min="13638" max="13638" width="6" bestFit="1" customWidth="1"/>
    <col min="13639" max="13639" width="8.85546875" bestFit="1" customWidth="1"/>
    <col min="13640" max="13640" width="7.85546875" bestFit="1" customWidth="1"/>
    <col min="13641" max="13641" width="10.42578125" bestFit="1" customWidth="1"/>
    <col min="13642" max="13642" width="5.85546875" bestFit="1" customWidth="1"/>
    <col min="13643" max="13643" width="8.85546875" bestFit="1" customWidth="1"/>
    <col min="13644" max="13644" width="5.85546875" bestFit="1" customWidth="1"/>
    <col min="13645" max="13647" width="8.85546875" bestFit="1" customWidth="1"/>
    <col min="13648" max="13648" width="11.42578125" bestFit="1" customWidth="1"/>
    <col min="13649" max="13649" width="10.42578125" bestFit="1" customWidth="1"/>
    <col min="13650" max="13650" width="7.85546875" bestFit="1" customWidth="1"/>
    <col min="13651" max="13651" width="8.85546875" bestFit="1" customWidth="1"/>
    <col min="13652" max="13652" width="10.42578125" bestFit="1" customWidth="1"/>
    <col min="13653" max="13653" width="7.85546875" bestFit="1" customWidth="1"/>
    <col min="13654" max="13654" width="10.42578125" bestFit="1" customWidth="1"/>
    <col min="13655" max="13655" width="7.85546875" bestFit="1" customWidth="1"/>
    <col min="13656" max="13656" width="10.42578125" bestFit="1" customWidth="1"/>
    <col min="13657" max="13659" width="8.85546875" bestFit="1" customWidth="1"/>
    <col min="13660" max="13660" width="11.42578125" bestFit="1" customWidth="1"/>
    <col min="13661" max="13661" width="5.85546875" bestFit="1" customWidth="1"/>
    <col min="13662" max="13662" width="8.85546875" bestFit="1" customWidth="1"/>
    <col min="13663" max="13663" width="5.85546875" bestFit="1" customWidth="1"/>
    <col min="13664" max="13665" width="8.85546875" bestFit="1" customWidth="1"/>
    <col min="13666" max="13666" width="7.85546875" bestFit="1" customWidth="1"/>
    <col min="13667" max="13667" width="10.42578125" bestFit="1" customWidth="1"/>
    <col min="13668" max="13668" width="7.85546875" bestFit="1" customWidth="1"/>
    <col min="13669" max="13669" width="10.42578125" bestFit="1" customWidth="1"/>
    <col min="13670" max="13670" width="7.85546875" bestFit="1" customWidth="1"/>
    <col min="13671" max="13671" width="10.42578125" bestFit="1" customWidth="1"/>
    <col min="13672" max="13672" width="8.85546875" bestFit="1" customWidth="1"/>
    <col min="13673" max="13673" width="7.85546875" bestFit="1" customWidth="1"/>
    <col min="13674" max="13674" width="10.42578125" bestFit="1" customWidth="1"/>
    <col min="13675" max="13675" width="7.85546875" bestFit="1" customWidth="1"/>
    <col min="13676" max="13676" width="10.42578125" bestFit="1" customWidth="1"/>
    <col min="13677" max="13677" width="7.85546875" bestFit="1" customWidth="1"/>
    <col min="13678" max="13678" width="10.42578125" bestFit="1" customWidth="1"/>
    <col min="13679" max="13679" width="8.85546875" bestFit="1" customWidth="1"/>
    <col min="13680" max="13680" width="6" bestFit="1" customWidth="1"/>
    <col min="13681" max="13683" width="8.85546875" bestFit="1" customWidth="1"/>
    <col min="13684" max="13684" width="11.42578125" bestFit="1" customWidth="1"/>
    <col min="13685" max="13685" width="8.85546875" bestFit="1" customWidth="1"/>
    <col min="13686" max="13686" width="5.85546875" bestFit="1" customWidth="1"/>
    <col min="13687" max="13687" width="8.85546875" bestFit="1" customWidth="1"/>
    <col min="13688" max="13688" width="5.85546875" bestFit="1" customWidth="1"/>
    <col min="13689" max="13690" width="8.85546875" bestFit="1" customWidth="1"/>
    <col min="13691" max="13691" width="7.85546875" bestFit="1" customWidth="1"/>
    <col min="13692" max="13692" width="8.85546875" bestFit="1" customWidth="1"/>
    <col min="13693" max="13693" width="7.85546875" bestFit="1" customWidth="1"/>
    <col min="13694" max="13695" width="10.42578125" bestFit="1" customWidth="1"/>
    <col min="13696" max="13696" width="7" bestFit="1" customWidth="1"/>
    <col min="13697" max="13697" width="8.85546875" bestFit="1" customWidth="1"/>
    <col min="13698" max="13698" width="7" bestFit="1" customWidth="1"/>
    <col min="13699" max="13699" width="8.85546875" bestFit="1" customWidth="1"/>
    <col min="13700" max="13700" width="6" bestFit="1" customWidth="1"/>
    <col min="13701" max="13701" width="8.85546875" bestFit="1" customWidth="1"/>
    <col min="13702" max="13702" width="5.85546875" bestFit="1" customWidth="1"/>
    <col min="13703" max="13703" width="8.85546875" bestFit="1" customWidth="1"/>
    <col min="13704" max="13704" width="7.85546875" bestFit="1" customWidth="1"/>
    <col min="13705" max="13705" width="10.42578125" bestFit="1" customWidth="1"/>
    <col min="13706" max="13706" width="8.85546875" bestFit="1" customWidth="1"/>
    <col min="13707" max="13707" width="5.85546875" bestFit="1" customWidth="1"/>
    <col min="13708" max="13709" width="8.85546875" bestFit="1" customWidth="1"/>
    <col min="13710" max="13710" width="11.42578125" bestFit="1" customWidth="1"/>
    <col min="13711" max="13711" width="5.85546875" bestFit="1" customWidth="1"/>
    <col min="13712" max="13712" width="8.85546875" bestFit="1" customWidth="1"/>
    <col min="13713" max="13713" width="5.85546875" bestFit="1" customWidth="1"/>
    <col min="13714" max="13717" width="8.85546875" bestFit="1" customWidth="1"/>
    <col min="13718" max="13718" width="11.42578125" bestFit="1" customWidth="1"/>
    <col min="13719" max="13719" width="7.85546875" bestFit="1" customWidth="1"/>
    <col min="13720" max="13721" width="10.42578125" bestFit="1" customWidth="1"/>
    <col min="13722" max="13722" width="5.85546875" bestFit="1" customWidth="1"/>
    <col min="13723" max="13724" width="8.85546875" bestFit="1" customWidth="1"/>
    <col min="13725" max="13725" width="7.85546875" bestFit="1" customWidth="1"/>
    <col min="13726" max="13727" width="10.42578125" bestFit="1" customWidth="1"/>
    <col min="13728" max="13728" width="6" bestFit="1" customWidth="1"/>
    <col min="13729" max="13731" width="8.85546875" bestFit="1" customWidth="1"/>
    <col min="13732" max="13732" width="11.42578125" bestFit="1" customWidth="1"/>
    <col min="13733" max="13733" width="10.42578125" bestFit="1" customWidth="1"/>
    <col min="13734" max="13734" width="8.85546875" bestFit="1" customWidth="1"/>
    <col min="13735" max="13735" width="11.42578125" bestFit="1" customWidth="1"/>
    <col min="13736" max="13736" width="10.42578125" bestFit="1" customWidth="1"/>
    <col min="13737" max="13737" width="5.85546875" bestFit="1" customWidth="1"/>
    <col min="13738" max="13739" width="8.85546875" bestFit="1" customWidth="1"/>
    <col min="13740" max="13740" width="11.42578125" bestFit="1" customWidth="1"/>
    <col min="13741" max="13741" width="6" bestFit="1" customWidth="1"/>
    <col min="13742" max="13743" width="8.85546875" bestFit="1" customWidth="1"/>
    <col min="13744" max="13744" width="7" bestFit="1" customWidth="1"/>
    <col min="13745" max="13746" width="8.85546875" bestFit="1" customWidth="1"/>
    <col min="13747" max="13747" width="6" bestFit="1" customWidth="1"/>
    <col min="13748" max="13749" width="8.85546875" bestFit="1" customWidth="1"/>
    <col min="13750" max="13750" width="5.85546875" bestFit="1" customWidth="1"/>
    <col min="13751" max="13751" width="8.85546875" bestFit="1" customWidth="1"/>
    <col min="13752" max="13752" width="7" bestFit="1" customWidth="1"/>
    <col min="13753" max="13754" width="8.85546875" bestFit="1" customWidth="1"/>
    <col min="13755" max="13755" width="11.42578125" bestFit="1" customWidth="1"/>
    <col min="13756" max="13756" width="8.85546875" bestFit="1" customWidth="1"/>
    <col min="13757" max="13757" width="7.85546875" bestFit="1" customWidth="1"/>
    <col min="13758" max="13758" width="10.42578125" bestFit="1" customWidth="1"/>
    <col min="13759" max="13759" width="6" bestFit="1" customWidth="1"/>
    <col min="13760" max="13761" width="8.85546875" bestFit="1" customWidth="1"/>
    <col min="13762" max="13762" width="11.42578125" bestFit="1" customWidth="1"/>
    <col min="13763" max="13763" width="8.85546875" bestFit="1" customWidth="1"/>
    <col min="13764" max="13764" width="11.42578125" bestFit="1" customWidth="1"/>
    <col min="13765" max="13765" width="8.85546875" bestFit="1" customWidth="1"/>
    <col min="13766" max="13766" width="6" bestFit="1" customWidth="1"/>
    <col min="13767" max="13768" width="8.85546875" bestFit="1" customWidth="1"/>
    <col min="13769" max="13769" width="7.85546875" bestFit="1" customWidth="1"/>
    <col min="13770" max="13770" width="8.85546875" bestFit="1" customWidth="1"/>
    <col min="13771" max="13771" width="10.42578125" bestFit="1" customWidth="1"/>
    <col min="13772" max="13772" width="5.85546875" bestFit="1" customWidth="1"/>
    <col min="13773" max="13773" width="8.85546875" bestFit="1" customWidth="1"/>
    <col min="13774" max="13774" width="7.85546875" bestFit="1" customWidth="1"/>
    <col min="13775" max="13775" width="10.42578125" bestFit="1" customWidth="1"/>
    <col min="13776" max="13776" width="8.85546875" bestFit="1" customWidth="1"/>
    <col min="13777" max="13777" width="7.85546875" bestFit="1" customWidth="1"/>
    <col min="13778" max="13778" width="10.42578125" bestFit="1" customWidth="1"/>
    <col min="13779" max="13779" width="8.85546875" bestFit="1" customWidth="1"/>
    <col min="13780" max="13780" width="11.42578125" bestFit="1" customWidth="1"/>
    <col min="13781" max="13781" width="8.85546875" bestFit="1" customWidth="1"/>
    <col min="13782" max="13782" width="7.85546875" bestFit="1" customWidth="1"/>
    <col min="13783" max="13784" width="10.42578125" bestFit="1" customWidth="1"/>
    <col min="13785" max="13785" width="8.85546875" bestFit="1" customWidth="1"/>
    <col min="13786" max="13786" width="11.42578125" bestFit="1" customWidth="1"/>
    <col min="13787" max="13787" width="10.42578125" bestFit="1" customWidth="1"/>
    <col min="13788" max="13788" width="5.85546875" bestFit="1" customWidth="1"/>
    <col min="13789" max="13789" width="8.85546875" bestFit="1" customWidth="1"/>
    <col min="13790" max="13790" width="7" bestFit="1" customWidth="1"/>
    <col min="13791" max="13791" width="8.85546875" bestFit="1" customWidth="1"/>
    <col min="13792" max="13792" width="5.85546875" bestFit="1" customWidth="1"/>
    <col min="13793" max="13793" width="8.85546875" bestFit="1" customWidth="1"/>
    <col min="13794" max="13794" width="5.85546875" bestFit="1" customWidth="1"/>
    <col min="13795" max="13796" width="8.85546875" bestFit="1" customWidth="1"/>
    <col min="13797" max="13797" width="7.85546875" bestFit="1" customWidth="1"/>
    <col min="13798" max="13798" width="8.85546875" bestFit="1" customWidth="1"/>
    <col min="13799" max="13799" width="10.42578125" bestFit="1" customWidth="1"/>
    <col min="13800" max="13800" width="8.85546875" bestFit="1" customWidth="1"/>
    <col min="13801" max="13802" width="11.42578125" bestFit="1" customWidth="1"/>
    <col min="13803" max="13803" width="6" bestFit="1" customWidth="1"/>
    <col min="13804" max="13805" width="8.85546875" bestFit="1" customWidth="1"/>
    <col min="13806" max="13806" width="7.85546875" bestFit="1" customWidth="1"/>
    <col min="13807" max="13807" width="8.85546875" bestFit="1" customWidth="1"/>
    <col min="13808" max="13808" width="10.42578125" bestFit="1" customWidth="1"/>
    <col min="13809" max="13809" width="7" bestFit="1" customWidth="1"/>
    <col min="13810" max="13810" width="8.85546875" bestFit="1" customWidth="1"/>
    <col min="13811" max="13811" width="6" bestFit="1" customWidth="1"/>
    <col min="13812" max="13812" width="8.85546875" bestFit="1" customWidth="1"/>
    <col min="13813" max="13813" width="5.85546875" bestFit="1" customWidth="1"/>
    <col min="13814" max="13814" width="8.85546875" bestFit="1" customWidth="1"/>
    <col min="13815" max="13815" width="7.85546875" bestFit="1" customWidth="1"/>
    <col min="13816" max="13816" width="10.42578125" bestFit="1" customWidth="1"/>
    <col min="13817" max="13817" width="8.85546875" bestFit="1" customWidth="1"/>
    <col min="13818" max="13818" width="7" bestFit="1" customWidth="1"/>
    <col min="13819" max="13819" width="8.85546875" bestFit="1" customWidth="1"/>
    <col min="13820" max="13820" width="6" bestFit="1" customWidth="1"/>
    <col min="13821" max="13823" width="8.85546875" bestFit="1" customWidth="1"/>
    <col min="13824" max="13824" width="11.42578125" bestFit="1" customWidth="1"/>
    <col min="13825" max="13825" width="7" bestFit="1" customWidth="1"/>
    <col min="13826" max="13827" width="8.85546875" bestFit="1" customWidth="1"/>
    <col min="13828" max="13828" width="7.85546875" bestFit="1" customWidth="1"/>
    <col min="13829" max="13829" width="8.85546875" bestFit="1" customWidth="1"/>
    <col min="13830" max="13830" width="10.42578125" bestFit="1" customWidth="1"/>
    <col min="13831" max="13831" width="5.85546875" bestFit="1" customWidth="1"/>
    <col min="13832" max="13833" width="8.85546875" bestFit="1" customWidth="1"/>
    <col min="13834" max="13834" width="7.85546875" bestFit="1" customWidth="1"/>
    <col min="13835" max="13835" width="8.85546875" bestFit="1" customWidth="1"/>
    <col min="13836" max="13836" width="10.42578125" bestFit="1" customWidth="1"/>
    <col min="13837" max="13837" width="7.85546875" bestFit="1" customWidth="1"/>
    <col min="13838" max="13838" width="8.85546875" bestFit="1" customWidth="1"/>
    <col min="13839" max="13839" width="10.42578125" bestFit="1" customWidth="1"/>
    <col min="13840" max="13840" width="7.85546875" bestFit="1" customWidth="1"/>
    <col min="13841" max="13841" width="8.85546875" bestFit="1" customWidth="1"/>
    <col min="13842" max="13842" width="10.42578125" bestFit="1" customWidth="1"/>
    <col min="13843" max="13843" width="7.85546875" bestFit="1" customWidth="1"/>
    <col min="13844" max="13844" width="8.85546875" bestFit="1" customWidth="1"/>
    <col min="13845" max="13845" width="10.42578125" bestFit="1" customWidth="1"/>
    <col min="13846" max="13846" width="5.85546875" bestFit="1" customWidth="1"/>
    <col min="13847" max="13847" width="8.85546875" bestFit="1" customWidth="1"/>
    <col min="13848" max="13848" width="7" bestFit="1" customWidth="1"/>
    <col min="13849" max="13851" width="8.85546875" bestFit="1" customWidth="1"/>
    <col min="13852" max="13852" width="10.42578125" bestFit="1" customWidth="1"/>
    <col min="13853" max="13853" width="11.42578125" bestFit="1" customWidth="1"/>
    <col min="13854" max="13854" width="5.85546875" bestFit="1" customWidth="1"/>
    <col min="13855" max="13857" width="8.85546875" bestFit="1" customWidth="1"/>
    <col min="13858" max="13858" width="10.42578125" bestFit="1" customWidth="1"/>
    <col min="13859" max="13859" width="11.42578125" bestFit="1" customWidth="1"/>
    <col min="13860" max="13860" width="5.85546875" bestFit="1" customWidth="1"/>
    <col min="13861" max="13862" width="8.85546875" bestFit="1" customWidth="1"/>
    <col min="13863" max="13863" width="7.85546875" bestFit="1" customWidth="1"/>
    <col min="13864" max="13864" width="10.42578125" bestFit="1" customWidth="1"/>
    <col min="13865" max="13865" width="7.85546875" bestFit="1" customWidth="1"/>
    <col min="13866" max="13866" width="10.42578125" bestFit="1" customWidth="1"/>
    <col min="13867" max="13867" width="7.85546875" bestFit="1" customWidth="1"/>
    <col min="13868" max="13868" width="10.42578125" bestFit="1" customWidth="1"/>
    <col min="13869" max="13869" width="8.85546875" bestFit="1" customWidth="1"/>
    <col min="13870" max="13870" width="5.85546875" bestFit="1" customWidth="1"/>
    <col min="13871" max="13872" width="8.85546875" bestFit="1" customWidth="1"/>
    <col min="13873" max="13873" width="7.85546875" bestFit="1" customWidth="1"/>
    <col min="13874" max="13874" width="8.85546875" bestFit="1" customWidth="1"/>
    <col min="13875" max="13875" width="10.42578125" bestFit="1" customWidth="1"/>
    <col min="13876" max="13876" width="6" bestFit="1" customWidth="1"/>
    <col min="13877" max="13877" width="8.85546875" bestFit="1" customWidth="1"/>
    <col min="13878" max="13878" width="5.85546875" bestFit="1" customWidth="1"/>
    <col min="13879" max="13879" width="8.85546875" bestFit="1" customWidth="1"/>
    <col min="13880" max="13880" width="6" bestFit="1" customWidth="1"/>
    <col min="13881" max="13882" width="8.85546875" bestFit="1" customWidth="1"/>
    <col min="13883" max="13883" width="7.85546875" bestFit="1" customWidth="1"/>
    <col min="13884" max="13884" width="8.85546875" bestFit="1" customWidth="1"/>
    <col min="13885" max="13885" width="10.42578125" bestFit="1" customWidth="1"/>
    <col min="13886" max="13887" width="8.85546875" bestFit="1" customWidth="1"/>
    <col min="13888" max="13888" width="11.42578125" bestFit="1" customWidth="1"/>
    <col min="13889" max="13889" width="8.85546875" bestFit="1" customWidth="1"/>
    <col min="13890" max="13890" width="10.42578125" bestFit="1" customWidth="1"/>
    <col min="13891" max="13891" width="11.42578125" bestFit="1" customWidth="1"/>
    <col min="13892" max="13892" width="7.85546875" bestFit="1" customWidth="1"/>
    <col min="13893" max="13893" width="8.85546875" bestFit="1" customWidth="1"/>
    <col min="13894" max="13894" width="10.42578125" bestFit="1" customWidth="1"/>
    <col min="13895" max="13895" width="7.85546875" bestFit="1" customWidth="1"/>
    <col min="13896" max="13896" width="10.42578125" bestFit="1" customWidth="1"/>
    <col min="13897" max="13897" width="7.85546875" bestFit="1" customWidth="1"/>
    <col min="13898" max="13898" width="10.42578125" bestFit="1" customWidth="1"/>
    <col min="13899" max="13899" width="7.85546875" bestFit="1" customWidth="1"/>
    <col min="13900" max="13900" width="10.42578125" bestFit="1" customWidth="1"/>
    <col min="13901" max="13901" width="8.85546875" bestFit="1" customWidth="1"/>
    <col min="13902" max="13902" width="7.85546875" bestFit="1" customWidth="1"/>
    <col min="13903" max="13903" width="8.85546875" bestFit="1" customWidth="1"/>
    <col min="13904" max="13904" width="10.42578125" bestFit="1" customWidth="1"/>
    <col min="13905" max="13905" width="8.85546875" bestFit="1" customWidth="1"/>
    <col min="13906" max="13906" width="10.42578125" bestFit="1" customWidth="1"/>
    <col min="13907" max="13907" width="11.42578125" bestFit="1" customWidth="1"/>
    <col min="13908" max="13908" width="6" bestFit="1" customWidth="1"/>
    <col min="13909" max="13910" width="8.85546875" bestFit="1" customWidth="1"/>
    <col min="13911" max="13911" width="7.85546875" bestFit="1" customWidth="1"/>
    <col min="13912" max="13912" width="10.42578125" bestFit="1" customWidth="1"/>
    <col min="13913" max="13913" width="8.85546875" bestFit="1" customWidth="1"/>
    <col min="13914" max="13914" width="11.42578125" bestFit="1" customWidth="1"/>
    <col min="13915" max="13915" width="8.85546875" bestFit="1" customWidth="1"/>
    <col min="13916" max="13916" width="7.85546875" bestFit="1" customWidth="1"/>
    <col min="13917" max="13917" width="10.42578125" bestFit="1" customWidth="1"/>
    <col min="13918" max="13918" width="8.85546875" bestFit="1" customWidth="1"/>
    <col min="13919" max="13919" width="5.85546875" bestFit="1" customWidth="1"/>
    <col min="13920" max="13921" width="8.85546875" bestFit="1" customWidth="1"/>
    <col min="13922" max="13922" width="7.85546875" bestFit="1" customWidth="1"/>
    <col min="13923" max="13924" width="10.42578125" bestFit="1" customWidth="1"/>
    <col min="13925" max="13925" width="6" bestFit="1" customWidth="1"/>
    <col min="13926" max="13926" width="8.85546875" bestFit="1" customWidth="1"/>
    <col min="13927" max="13927" width="5.85546875" bestFit="1" customWidth="1"/>
    <col min="13928" max="13929" width="8.85546875" bestFit="1" customWidth="1"/>
    <col min="13930" max="13930" width="5.85546875" bestFit="1" customWidth="1"/>
    <col min="13931" max="13932" width="8.85546875" bestFit="1" customWidth="1"/>
    <col min="13933" max="13933" width="11.42578125" bestFit="1" customWidth="1"/>
    <col min="13934" max="13934" width="8.85546875" bestFit="1" customWidth="1"/>
    <col min="13935" max="13935" width="7.85546875" bestFit="1" customWidth="1"/>
    <col min="13936" max="13937" width="10.42578125" bestFit="1" customWidth="1"/>
    <col min="13938" max="13938" width="5.85546875" bestFit="1" customWidth="1"/>
    <col min="13939" max="13941" width="8.85546875" bestFit="1" customWidth="1"/>
    <col min="13942" max="13942" width="11.42578125" bestFit="1" customWidth="1"/>
    <col min="13943" max="13943" width="10.42578125" bestFit="1" customWidth="1"/>
    <col min="13944" max="13944" width="7.85546875" bestFit="1" customWidth="1"/>
    <col min="13945" max="13945" width="8.85546875" bestFit="1" customWidth="1"/>
    <col min="13946" max="13946" width="10.42578125" bestFit="1" customWidth="1"/>
    <col min="13947" max="13947" width="6" bestFit="1" customWidth="1"/>
    <col min="13948" max="13950" width="8.85546875" bestFit="1" customWidth="1"/>
    <col min="13951" max="13951" width="11.42578125" bestFit="1" customWidth="1"/>
    <col min="13952" max="13952" width="10.42578125" bestFit="1" customWidth="1"/>
    <col min="13953" max="13953" width="8.85546875" bestFit="1" customWidth="1"/>
    <col min="13954" max="13954" width="11.42578125" bestFit="1" customWidth="1"/>
    <col min="13955" max="13955" width="10.42578125" bestFit="1" customWidth="1"/>
    <col min="13956" max="13957" width="8.85546875" bestFit="1" customWidth="1"/>
    <col min="13958" max="13958" width="11.42578125" bestFit="1" customWidth="1"/>
    <col min="13959" max="13959" width="7.85546875" bestFit="1" customWidth="1"/>
    <col min="13960" max="13960" width="8.85546875" bestFit="1" customWidth="1"/>
    <col min="13961" max="13961" width="10.42578125" bestFit="1" customWidth="1"/>
    <col min="13962" max="13962" width="7" bestFit="1" customWidth="1"/>
    <col min="13963" max="13963" width="8.85546875" bestFit="1" customWidth="1"/>
    <col min="13964" max="13964" width="5.85546875" bestFit="1" customWidth="1"/>
    <col min="13965" max="13965" width="8.85546875" bestFit="1" customWidth="1"/>
    <col min="13966" max="13966" width="5.85546875" bestFit="1" customWidth="1"/>
    <col min="13967" max="13968" width="8.85546875" bestFit="1" customWidth="1"/>
    <col min="13969" max="13969" width="11.42578125" bestFit="1" customWidth="1"/>
    <col min="13970" max="13970" width="5.85546875" bestFit="1" customWidth="1"/>
    <col min="13971" max="13974" width="8.85546875" bestFit="1" customWidth="1"/>
    <col min="13975" max="13975" width="11.42578125" bestFit="1" customWidth="1"/>
    <col min="13976" max="13976" width="8.85546875" bestFit="1" customWidth="1"/>
    <col min="13977" max="13977" width="11.42578125" bestFit="1" customWidth="1"/>
    <col min="13978" max="13978" width="8.85546875" bestFit="1" customWidth="1"/>
    <col min="13979" max="13979" width="7.85546875" bestFit="1" customWidth="1"/>
    <col min="13980" max="13980" width="10.42578125" bestFit="1" customWidth="1"/>
    <col min="13981" max="13981" width="8.85546875" bestFit="1" customWidth="1"/>
    <col min="13982" max="13982" width="7.85546875" bestFit="1" customWidth="1"/>
    <col min="13983" max="13983" width="8.85546875" bestFit="1" customWidth="1"/>
    <col min="13984" max="13984" width="10.42578125" bestFit="1" customWidth="1"/>
    <col min="13985" max="13985" width="8.85546875" bestFit="1" customWidth="1"/>
    <col min="13986" max="13986" width="11.42578125" bestFit="1" customWidth="1"/>
    <col min="13987" max="13987" width="10.42578125" bestFit="1" customWidth="1"/>
    <col min="13988" max="13988" width="5.85546875" bestFit="1" customWidth="1"/>
    <col min="13989" max="13990" width="8.85546875" bestFit="1" customWidth="1"/>
    <col min="13991" max="13991" width="5.85546875" bestFit="1" customWidth="1"/>
    <col min="13992" max="13992" width="8.85546875" bestFit="1" customWidth="1"/>
    <col min="13993" max="13993" width="7.85546875" bestFit="1" customWidth="1"/>
    <col min="13994" max="13994" width="10.42578125" bestFit="1" customWidth="1"/>
    <col min="13995" max="13995" width="6" bestFit="1" customWidth="1"/>
    <col min="13996" max="13997" width="8.85546875" bestFit="1" customWidth="1"/>
    <col min="13998" max="13998" width="7.85546875" bestFit="1" customWidth="1"/>
    <col min="13999" max="14000" width="10.42578125" bestFit="1" customWidth="1"/>
    <col min="14001" max="14001" width="5.85546875" bestFit="1" customWidth="1"/>
    <col min="14002" max="14004" width="8.85546875" bestFit="1" customWidth="1"/>
    <col min="14005" max="14005" width="11.42578125" bestFit="1" customWidth="1"/>
    <col min="14006" max="14006" width="10.42578125" bestFit="1" customWidth="1"/>
    <col min="14007" max="14007" width="7.85546875" bestFit="1" customWidth="1"/>
    <col min="14008" max="14008" width="10.42578125" bestFit="1" customWidth="1"/>
    <col min="14009" max="14010" width="8.85546875" bestFit="1" customWidth="1"/>
    <col min="14011" max="14012" width="11.42578125" bestFit="1" customWidth="1"/>
    <col min="14013" max="14013" width="8.85546875" bestFit="1" customWidth="1"/>
    <col min="14014" max="14014" width="11.42578125" bestFit="1" customWidth="1"/>
    <col min="14015" max="14015" width="8.85546875" bestFit="1" customWidth="1"/>
    <col min="14016" max="14016" width="11.42578125" bestFit="1" customWidth="1"/>
    <col min="14017" max="14017" width="7.85546875" bestFit="1" customWidth="1"/>
    <col min="14018" max="14018" width="10.42578125" bestFit="1" customWidth="1"/>
    <col min="14019" max="14021" width="8.85546875" bestFit="1" customWidth="1"/>
    <col min="14022" max="14022" width="11.42578125" bestFit="1" customWidth="1"/>
    <col min="14023" max="14024" width="8.85546875" bestFit="1" customWidth="1"/>
    <col min="14025" max="14025" width="11.42578125" bestFit="1" customWidth="1"/>
    <col min="14026" max="14026" width="7.85546875" bestFit="1" customWidth="1"/>
    <col min="14027" max="14027" width="8.85546875" bestFit="1" customWidth="1"/>
    <col min="14028" max="14028" width="10.42578125" bestFit="1" customWidth="1"/>
    <col min="14029" max="14029" width="8.85546875" bestFit="1" customWidth="1"/>
    <col min="14030" max="14031" width="11.42578125" bestFit="1" customWidth="1"/>
    <col min="14032" max="14032" width="7.85546875" bestFit="1" customWidth="1"/>
    <col min="14033" max="14033" width="8.85546875" bestFit="1" customWidth="1"/>
    <col min="14034" max="14034" width="10.42578125" bestFit="1" customWidth="1"/>
    <col min="14035" max="14035" width="8.85546875" bestFit="1" customWidth="1"/>
    <col min="14036" max="14036" width="11.42578125" bestFit="1" customWidth="1"/>
    <col min="14037" max="14037" width="7.85546875" bestFit="1" customWidth="1"/>
    <col min="14038" max="14038" width="10.42578125" bestFit="1" customWidth="1"/>
    <col min="14039" max="14039" width="6.85546875" bestFit="1" customWidth="1"/>
    <col min="14040" max="14040" width="9.85546875" bestFit="1" customWidth="1"/>
    <col min="14041" max="14041" width="8.85546875" bestFit="1" customWidth="1"/>
    <col min="14042" max="14042" width="7.85546875" bestFit="1" customWidth="1"/>
    <col min="14043" max="14043" width="10.42578125" bestFit="1" customWidth="1"/>
    <col min="14044" max="14045" width="8.85546875" bestFit="1" customWidth="1"/>
    <col min="14046" max="14046" width="11.42578125" bestFit="1" customWidth="1"/>
    <col min="14047" max="14047" width="8.85546875" bestFit="1" customWidth="1"/>
    <col min="14048" max="14048" width="7.85546875" bestFit="1" customWidth="1"/>
    <col min="14049" max="14049" width="9.85546875" bestFit="1" customWidth="1"/>
    <col min="14050" max="14050" width="10.42578125" bestFit="1" customWidth="1"/>
    <col min="14051" max="14051" width="5.85546875" bestFit="1" customWidth="1"/>
    <col min="14052" max="14052" width="8.85546875" bestFit="1" customWidth="1"/>
    <col min="14053" max="14053" width="7" bestFit="1" customWidth="1"/>
    <col min="14054" max="14055" width="8.85546875" bestFit="1" customWidth="1"/>
    <col min="14056" max="14056" width="6.85546875" bestFit="1" customWidth="1"/>
    <col min="14057" max="14057" width="9.85546875" bestFit="1" customWidth="1"/>
    <col min="14058" max="14058" width="8.85546875" bestFit="1" customWidth="1"/>
    <col min="14059" max="14059" width="5.85546875" bestFit="1" customWidth="1"/>
    <col min="14060" max="14060" width="4" bestFit="1" customWidth="1"/>
    <col min="14061" max="14062" width="8.85546875" bestFit="1" customWidth="1"/>
    <col min="14063" max="14063" width="7" bestFit="1" customWidth="1"/>
    <col min="14064" max="14064" width="9.85546875" bestFit="1" customWidth="1"/>
    <col min="14065" max="14065" width="8.85546875" bestFit="1" customWidth="1"/>
    <col min="14066" max="14066" width="5.85546875" bestFit="1" customWidth="1"/>
    <col min="14067" max="14067" width="8.85546875" bestFit="1" customWidth="1"/>
    <col min="14068" max="14068" width="7" bestFit="1" customWidth="1"/>
    <col min="14069" max="14069" width="9.85546875" bestFit="1" customWidth="1"/>
    <col min="14070" max="14071" width="8.85546875" bestFit="1" customWidth="1"/>
    <col min="14072" max="14072" width="11.42578125" bestFit="1" customWidth="1"/>
    <col min="14073" max="14073" width="10.42578125" bestFit="1" customWidth="1"/>
    <col min="14074" max="14074" width="6" bestFit="1" customWidth="1"/>
    <col min="14075" max="14076" width="8.85546875" bestFit="1" customWidth="1"/>
    <col min="14077" max="14077" width="7" bestFit="1" customWidth="1"/>
    <col min="14078" max="14078" width="8.85546875" bestFit="1" customWidth="1"/>
    <col min="14079" max="14079" width="6.85546875" bestFit="1" customWidth="1"/>
    <col min="14080" max="14080" width="9.85546875" bestFit="1" customWidth="1"/>
    <col min="14081" max="14082" width="8.85546875" bestFit="1" customWidth="1"/>
    <col min="14083" max="14083" width="9.85546875" bestFit="1" customWidth="1"/>
    <col min="14084" max="14084" width="11.42578125" bestFit="1" customWidth="1"/>
    <col min="14085" max="14085" width="6.85546875" bestFit="1" customWidth="1"/>
    <col min="14086" max="14086" width="9.85546875" bestFit="1" customWidth="1"/>
    <col min="14087" max="14088" width="8.85546875" bestFit="1" customWidth="1"/>
    <col min="14089" max="14089" width="11.42578125" bestFit="1" customWidth="1"/>
    <col min="14090" max="14090" width="8.85546875" bestFit="1" customWidth="1"/>
    <col min="14091" max="14091" width="7.85546875" bestFit="1" customWidth="1"/>
    <col min="14092" max="14092" width="9.85546875" bestFit="1" customWidth="1"/>
    <col min="14093" max="14093" width="10.42578125" bestFit="1" customWidth="1"/>
    <col min="14094" max="14094" width="6" bestFit="1" customWidth="1"/>
    <col min="14095" max="14096" width="8.85546875" bestFit="1" customWidth="1"/>
    <col min="14097" max="14097" width="6.85546875" bestFit="1" customWidth="1"/>
    <col min="14098" max="14101" width="9.85546875" bestFit="1" customWidth="1"/>
    <col min="14102" max="14102" width="12.42578125" bestFit="1" customWidth="1"/>
    <col min="14103" max="14103" width="7" bestFit="1" customWidth="1"/>
    <col min="14104" max="14104" width="9.85546875" bestFit="1" customWidth="1"/>
    <col min="14105" max="14105" width="6.85546875" bestFit="1" customWidth="1"/>
    <col min="14106" max="14107" width="9.85546875" bestFit="1" customWidth="1"/>
    <col min="14108" max="14108" width="6.85546875" bestFit="1" customWidth="1"/>
    <col min="14109" max="14110" width="9.85546875" bestFit="1" customWidth="1"/>
    <col min="14111" max="14111" width="8.85546875" bestFit="1" customWidth="1"/>
    <col min="14112" max="14113" width="11.42578125" bestFit="1" customWidth="1"/>
    <col min="14114" max="14114" width="9.85546875" bestFit="1" customWidth="1"/>
    <col min="14115" max="14116" width="12.42578125" bestFit="1" customWidth="1"/>
    <col min="14117" max="14117" width="6.85546875" bestFit="1" customWidth="1"/>
    <col min="14118" max="14119" width="9.85546875" bestFit="1" customWidth="1"/>
    <col min="14120" max="14120" width="6.85546875" bestFit="1" customWidth="1"/>
    <col min="14121" max="14122" width="9.85546875" bestFit="1" customWidth="1"/>
    <col min="14123" max="14123" width="8.85546875" bestFit="1" customWidth="1"/>
    <col min="14124" max="14124" width="9.85546875" bestFit="1" customWidth="1"/>
    <col min="14125" max="14125" width="11.42578125" bestFit="1" customWidth="1"/>
    <col min="14126" max="14126" width="8.85546875" bestFit="1" customWidth="1"/>
    <col min="14127" max="14128" width="11.42578125" bestFit="1" customWidth="1"/>
    <col min="14129" max="14129" width="7" bestFit="1" customWidth="1"/>
    <col min="14130" max="14132" width="9.85546875" bestFit="1" customWidth="1"/>
    <col min="14133" max="14134" width="12.42578125" bestFit="1" customWidth="1"/>
    <col min="14135" max="14136" width="9.85546875" bestFit="1" customWidth="1"/>
    <col min="14137" max="14137" width="12.42578125" bestFit="1" customWidth="1"/>
    <col min="14138" max="14138" width="8.85546875" bestFit="1" customWidth="1"/>
    <col min="14139" max="14140" width="11.42578125" bestFit="1" customWidth="1"/>
    <col min="14141" max="14141" width="6.85546875" bestFit="1" customWidth="1"/>
    <col min="14142" max="14142" width="9.85546875" bestFit="1" customWidth="1"/>
    <col min="14143" max="14143" width="8.85546875" bestFit="1" customWidth="1"/>
    <col min="14144" max="14144" width="11.42578125" bestFit="1" customWidth="1"/>
    <col min="14145" max="14147" width="9.85546875" bestFit="1" customWidth="1"/>
    <col min="14148" max="14148" width="12.42578125" bestFit="1" customWidth="1"/>
    <col min="14149" max="14150" width="9.85546875" bestFit="1" customWidth="1"/>
    <col min="14151" max="14151" width="12.42578125" bestFit="1" customWidth="1"/>
    <col min="14152" max="14152" width="7" bestFit="1" customWidth="1"/>
    <col min="14153" max="14154" width="9.85546875" bestFit="1" customWidth="1"/>
    <col min="14155" max="14155" width="8.85546875" bestFit="1" customWidth="1"/>
    <col min="14156" max="14157" width="11.42578125" bestFit="1" customWidth="1"/>
    <col min="14158" max="14158" width="8.85546875" bestFit="1" customWidth="1"/>
    <col min="14159" max="14159" width="9.85546875" bestFit="1" customWidth="1"/>
    <col min="14160" max="14160" width="11.42578125" bestFit="1" customWidth="1"/>
    <col min="14161" max="14161" width="6.85546875" bestFit="1" customWidth="1"/>
    <col min="14162" max="14163" width="9.85546875" bestFit="1" customWidth="1"/>
    <col min="14164" max="14164" width="8.85546875" bestFit="1" customWidth="1"/>
    <col min="14165" max="14166" width="11.42578125" bestFit="1" customWidth="1"/>
    <col min="14167" max="14167" width="6.85546875" bestFit="1" customWidth="1"/>
    <col min="14168" max="14168" width="9.85546875" bestFit="1" customWidth="1"/>
    <col min="14169" max="14169" width="8.85546875" bestFit="1" customWidth="1"/>
    <col min="14170" max="14170" width="11.42578125" bestFit="1" customWidth="1"/>
    <col min="14171" max="14173" width="9.85546875" bestFit="1" customWidth="1"/>
    <col min="14174" max="14174" width="12.42578125" bestFit="1" customWidth="1"/>
    <col min="14175" max="14175" width="9.85546875" bestFit="1" customWidth="1"/>
    <col min="14176" max="14176" width="11.42578125" bestFit="1" customWidth="1"/>
    <col min="14177" max="14177" width="12.42578125" bestFit="1" customWidth="1"/>
    <col min="14178" max="14178" width="7" bestFit="1" customWidth="1"/>
    <col min="14179" max="14181" width="9.85546875" bestFit="1" customWidth="1"/>
    <col min="14182" max="14182" width="12.42578125" bestFit="1" customWidth="1"/>
    <col min="14183" max="14183" width="11.42578125" bestFit="1" customWidth="1"/>
    <col min="14184" max="14184" width="8.85546875" bestFit="1" customWidth="1"/>
    <col min="14185" max="14185" width="11.42578125" bestFit="1" customWidth="1"/>
    <col min="14186" max="14186" width="9.85546875" bestFit="1" customWidth="1"/>
    <col min="14187" max="14187" width="12.42578125" bestFit="1" customWidth="1"/>
    <col min="14188" max="14188" width="9.85546875" bestFit="1" customWidth="1"/>
    <col min="14189" max="14189" width="8.85546875" bestFit="1" customWidth="1"/>
    <col min="14190" max="14191" width="11.42578125" bestFit="1" customWidth="1"/>
    <col min="14192" max="14192" width="8" bestFit="1" customWidth="1"/>
    <col min="14193" max="14194" width="9.85546875" bestFit="1" customWidth="1"/>
    <col min="14195" max="14195" width="8.85546875" bestFit="1" customWidth="1"/>
    <col min="14196" max="14196" width="9.85546875" bestFit="1" customWidth="1"/>
    <col min="14197" max="14197" width="11.42578125" bestFit="1" customWidth="1"/>
    <col min="14198" max="14198" width="6.85546875" bestFit="1" customWidth="1"/>
    <col min="14199" max="14202" width="9.85546875" bestFit="1" customWidth="1"/>
    <col min="14203" max="14203" width="12.42578125" bestFit="1" customWidth="1"/>
    <col min="14204" max="14204" width="8.85546875" bestFit="1" customWidth="1"/>
    <col min="14205" max="14205" width="11.42578125" bestFit="1" customWidth="1"/>
    <col min="14206" max="14206" width="9.85546875" bestFit="1" customWidth="1"/>
    <col min="14207" max="14207" width="8.85546875" bestFit="1" customWidth="1"/>
    <col min="14208" max="14209" width="11.42578125" bestFit="1" customWidth="1"/>
    <col min="14210" max="14210" width="8.85546875" bestFit="1" customWidth="1"/>
    <col min="14211" max="14211" width="11.42578125" bestFit="1" customWidth="1"/>
    <col min="14212" max="14212" width="6.85546875" bestFit="1" customWidth="1"/>
    <col min="14213" max="14214" width="9.85546875" bestFit="1" customWidth="1"/>
    <col min="14215" max="14215" width="8.85546875" bestFit="1" customWidth="1"/>
    <col min="14216" max="14217" width="11.42578125" bestFit="1" customWidth="1"/>
    <col min="14218" max="14218" width="9.85546875" bestFit="1" customWidth="1"/>
    <col min="14219" max="14219" width="11.42578125" bestFit="1" customWidth="1"/>
    <col min="14220" max="14220" width="12.42578125" bestFit="1" customWidth="1"/>
    <col min="14221" max="14221" width="8.85546875" bestFit="1" customWidth="1"/>
    <col min="14222" max="14222" width="11.42578125" bestFit="1" customWidth="1"/>
    <col min="14223" max="14223" width="9.85546875" bestFit="1" customWidth="1"/>
    <col min="14224" max="14224" width="7" bestFit="1" customWidth="1"/>
    <col min="14225" max="14227" width="9.85546875" bestFit="1" customWidth="1"/>
    <col min="14228" max="14229" width="12.42578125" bestFit="1" customWidth="1"/>
    <col min="14230" max="14230" width="9.85546875" bestFit="1" customWidth="1"/>
    <col min="14231" max="14231" width="11.42578125" bestFit="1" customWidth="1"/>
    <col min="14232" max="14232" width="12.42578125" bestFit="1" customWidth="1"/>
    <col min="14233" max="14233" width="8" bestFit="1" customWidth="1"/>
    <col min="14234" max="14236" width="9.85546875" bestFit="1" customWidth="1"/>
    <col min="14237" max="14237" width="12.42578125" bestFit="1" customWidth="1"/>
    <col min="14238" max="14238" width="9.85546875" bestFit="1" customWidth="1"/>
    <col min="14239" max="14239" width="12.42578125" bestFit="1" customWidth="1"/>
    <col min="14240" max="14240" width="7" bestFit="1" customWidth="1"/>
    <col min="14241" max="14241" width="9.85546875" bestFit="1" customWidth="1"/>
    <col min="14242" max="14242" width="8" bestFit="1" customWidth="1"/>
    <col min="14243" max="14245" width="9.85546875" bestFit="1" customWidth="1"/>
    <col min="14246" max="14246" width="12.42578125" bestFit="1" customWidth="1"/>
    <col min="14247" max="14247" width="11.42578125" bestFit="1" customWidth="1"/>
    <col min="14248" max="14248" width="9.85546875" bestFit="1" customWidth="1"/>
    <col min="14249" max="14250" width="12.42578125" bestFit="1" customWidth="1"/>
    <col min="14251" max="14251" width="6.85546875" bestFit="1" customWidth="1"/>
    <col min="14252" max="14253" width="9.85546875" bestFit="1" customWidth="1"/>
    <col min="14254" max="14254" width="8.85546875" bestFit="1" customWidth="1"/>
    <col min="14255" max="14255" width="11.42578125" bestFit="1" customWidth="1"/>
    <col min="14256" max="14256" width="9.85546875" bestFit="1" customWidth="1"/>
    <col min="14257" max="14257" width="8.85546875" bestFit="1" customWidth="1"/>
    <col min="14258" max="14258" width="9.85546875" bestFit="1" customWidth="1"/>
    <col min="14259" max="14259" width="11.42578125" bestFit="1" customWidth="1"/>
    <col min="14260" max="14260" width="6.85546875" bestFit="1" customWidth="1"/>
    <col min="14261" max="14261" width="9.85546875" bestFit="1" customWidth="1"/>
    <col min="14262" max="14262" width="6.85546875" bestFit="1" customWidth="1"/>
    <col min="14263" max="14266" width="9.85546875" bestFit="1" customWidth="1"/>
    <col min="14267" max="14267" width="12.42578125" bestFit="1" customWidth="1"/>
    <col min="14268" max="14269" width="9.85546875" bestFit="1" customWidth="1"/>
    <col min="14270" max="14270" width="12.42578125" bestFit="1" customWidth="1"/>
    <col min="14271" max="14271" width="7" bestFit="1" customWidth="1"/>
    <col min="14272" max="14273" width="9.85546875" bestFit="1" customWidth="1"/>
    <col min="14274" max="14274" width="8.85546875" bestFit="1" customWidth="1"/>
    <col min="14275" max="14275" width="9.85546875" bestFit="1" customWidth="1"/>
    <col min="14276" max="14276" width="11.42578125" bestFit="1" customWidth="1"/>
    <col min="14277" max="14277" width="8.85546875" bestFit="1" customWidth="1"/>
    <col min="14278" max="14278" width="9.85546875" bestFit="1" customWidth="1"/>
    <col min="14279" max="14279" width="11.42578125" bestFit="1" customWidth="1"/>
    <col min="14280" max="14280" width="8" bestFit="1" customWidth="1"/>
    <col min="14281" max="14282" width="9.85546875" bestFit="1" customWidth="1"/>
    <col min="14283" max="14283" width="6.85546875" bestFit="1" customWidth="1"/>
    <col min="14284" max="14285" width="9.85546875" bestFit="1" customWidth="1"/>
    <col min="14286" max="14286" width="8.85546875" bestFit="1" customWidth="1"/>
    <col min="14287" max="14288" width="11.42578125" bestFit="1" customWidth="1"/>
    <col min="14289" max="14289" width="9.85546875" bestFit="1" customWidth="1"/>
    <col min="14290" max="14290" width="12.42578125" bestFit="1" customWidth="1"/>
    <col min="14291" max="14291" width="11.42578125" bestFit="1" customWidth="1"/>
    <col min="14292" max="14292" width="6.85546875" bestFit="1" customWidth="1"/>
    <col min="14293" max="14296" width="9.85546875" bestFit="1" customWidth="1"/>
    <col min="14297" max="14297" width="12.42578125" bestFit="1" customWidth="1"/>
    <col min="14298" max="14298" width="9.85546875" bestFit="1" customWidth="1"/>
    <col min="14299" max="14299" width="11.42578125" bestFit="1" customWidth="1"/>
    <col min="14300" max="14300" width="12.42578125" bestFit="1" customWidth="1"/>
    <col min="14301" max="14301" width="8.85546875" bestFit="1" customWidth="1"/>
    <col min="14302" max="14302" width="9.85546875" bestFit="1" customWidth="1"/>
    <col min="14303" max="14303" width="11.42578125" bestFit="1" customWidth="1"/>
    <col min="14304" max="14304" width="8.85546875" bestFit="1" customWidth="1"/>
    <col min="14305" max="14305" width="11.42578125" bestFit="1" customWidth="1"/>
    <col min="14306" max="14306" width="8.85546875" bestFit="1" customWidth="1"/>
    <col min="14307" max="14307" width="11.42578125" bestFit="1" customWidth="1"/>
    <col min="14308" max="14308" width="9.85546875" bestFit="1" customWidth="1"/>
    <col min="14309" max="14309" width="8.85546875" bestFit="1" customWidth="1"/>
    <col min="14310" max="14310" width="9.85546875" bestFit="1" customWidth="1"/>
    <col min="14311" max="14311" width="11.42578125" bestFit="1" customWidth="1"/>
    <col min="14312" max="14312" width="6.85546875" bestFit="1" customWidth="1"/>
    <col min="14313" max="14314" width="9.85546875" bestFit="1" customWidth="1"/>
    <col min="14315" max="14315" width="8" bestFit="1" customWidth="1"/>
    <col min="14316" max="14317" width="9.85546875" bestFit="1" customWidth="1"/>
    <col min="14318" max="14318" width="8.85546875" bestFit="1" customWidth="1"/>
    <col min="14319" max="14319" width="11.42578125" bestFit="1" customWidth="1"/>
    <col min="14320" max="14320" width="9.85546875" bestFit="1" customWidth="1"/>
    <col min="14321" max="14321" width="6.85546875" bestFit="1" customWidth="1"/>
    <col min="14322" max="14322" width="9.85546875" bestFit="1" customWidth="1"/>
    <col min="14323" max="14323" width="8.85546875" bestFit="1" customWidth="1"/>
    <col min="14324" max="14324" width="11.42578125" bestFit="1" customWidth="1"/>
    <col min="14325" max="14325" width="9.85546875" bestFit="1" customWidth="1"/>
    <col min="14326" max="14326" width="8.85546875" bestFit="1" customWidth="1"/>
    <col min="14327" max="14327" width="11.42578125" bestFit="1" customWidth="1"/>
    <col min="14328" max="14328" width="9.85546875" bestFit="1" customWidth="1"/>
    <col min="14329" max="14329" width="8.85546875" bestFit="1" customWidth="1"/>
    <col min="14330" max="14330" width="9.85546875" bestFit="1" customWidth="1"/>
    <col min="14331" max="14331" width="11.42578125" bestFit="1" customWidth="1"/>
    <col min="14332" max="14332" width="8" bestFit="1" customWidth="1"/>
    <col min="14333" max="14333" width="9.85546875" bestFit="1" customWidth="1"/>
    <col min="14334" max="14334" width="6.85546875" bestFit="1" customWidth="1"/>
    <col min="14335" max="14337" width="9.85546875" bestFit="1" customWidth="1"/>
    <col min="14338" max="14338" width="12.42578125" bestFit="1" customWidth="1"/>
    <col min="14339" max="14339" width="9.85546875" bestFit="1" customWidth="1"/>
    <col min="14340" max="14340" width="12.42578125" bestFit="1" customWidth="1"/>
    <col min="14341" max="14341" width="9.85546875" bestFit="1" customWidth="1"/>
    <col min="14342" max="14342" width="8.85546875" bestFit="1" customWidth="1"/>
    <col min="14343" max="14343" width="9.85546875" bestFit="1" customWidth="1"/>
    <col min="14344" max="14344" width="11.42578125" bestFit="1" customWidth="1"/>
    <col min="14345" max="14345" width="6.85546875" bestFit="1" customWidth="1"/>
    <col min="14346" max="14347" width="9.85546875" bestFit="1" customWidth="1"/>
    <col min="14348" max="14348" width="12.42578125" bestFit="1" customWidth="1"/>
    <col min="14349" max="14349" width="9.85546875" bestFit="1" customWidth="1"/>
    <col min="14350" max="14350" width="8.85546875" bestFit="1" customWidth="1"/>
    <col min="14351" max="14351" width="9.85546875" bestFit="1" customWidth="1"/>
    <col min="14352" max="14352" width="11.42578125" bestFit="1" customWidth="1"/>
    <col min="14353" max="14353" width="8.85546875" bestFit="1" customWidth="1"/>
    <col min="14354" max="14354" width="11.42578125" bestFit="1" customWidth="1"/>
    <col min="14355" max="14355" width="9.85546875" bestFit="1" customWidth="1"/>
    <col min="14356" max="14356" width="6.85546875" bestFit="1" customWidth="1"/>
    <col min="14357" max="14357" width="9.85546875" bestFit="1" customWidth="1"/>
    <col min="14358" max="14358" width="8.85546875" bestFit="1" customWidth="1"/>
    <col min="14359" max="14359" width="11.42578125" bestFit="1" customWidth="1"/>
    <col min="14360" max="14360" width="9.85546875" bestFit="1" customWidth="1"/>
    <col min="14361" max="14361" width="12.42578125" bestFit="1" customWidth="1"/>
    <col min="14362" max="14362" width="9.85546875" bestFit="1" customWidth="1"/>
    <col min="14363" max="14363" width="8.85546875" bestFit="1" customWidth="1"/>
    <col min="14364" max="14364" width="11.42578125" bestFit="1" customWidth="1"/>
    <col min="14365" max="14365" width="9.85546875" bestFit="1" customWidth="1"/>
    <col min="14366" max="14366" width="6.85546875" bestFit="1" customWidth="1"/>
    <col min="14367" max="14368" width="9.85546875" bestFit="1" customWidth="1"/>
    <col min="14369" max="14369" width="12.42578125" bestFit="1" customWidth="1"/>
    <col min="14370" max="14370" width="9.85546875" bestFit="1" customWidth="1"/>
    <col min="14371" max="14371" width="8" bestFit="1" customWidth="1"/>
    <col min="14372" max="14373" width="9.85546875" bestFit="1" customWidth="1"/>
    <col min="14374" max="14374" width="8.85546875" bestFit="1" customWidth="1"/>
    <col min="14375" max="14375" width="9.85546875" bestFit="1" customWidth="1"/>
    <col min="14376" max="14376" width="11.42578125" bestFit="1" customWidth="1"/>
    <col min="14377" max="14377" width="9.85546875" bestFit="1" customWidth="1"/>
    <col min="14378" max="14378" width="11.42578125" bestFit="1" customWidth="1"/>
    <col min="14379" max="14379" width="12.42578125" bestFit="1" customWidth="1"/>
    <col min="14380" max="14380" width="8.85546875" bestFit="1" customWidth="1"/>
    <col min="14381" max="14381" width="9.85546875" bestFit="1" customWidth="1"/>
    <col min="14382" max="14382" width="11.42578125" bestFit="1" customWidth="1"/>
    <col min="14383" max="14383" width="8.85546875" bestFit="1" customWidth="1"/>
    <col min="14384" max="14385" width="11.42578125" bestFit="1" customWidth="1"/>
    <col min="14386" max="14386" width="8.85546875" bestFit="1" customWidth="1"/>
    <col min="14387" max="14387" width="11.42578125" bestFit="1" customWidth="1"/>
    <col min="14388" max="14388" width="8.85546875" bestFit="1" customWidth="1"/>
    <col min="14389" max="14389" width="8" bestFit="1" customWidth="1"/>
    <col min="14390" max="14390" width="11.42578125" bestFit="1" customWidth="1"/>
    <col min="14391" max="14391" width="7" bestFit="1" customWidth="1"/>
    <col min="14392" max="14392" width="9.85546875" bestFit="1" customWidth="1"/>
    <col min="14393" max="14393" width="6.85546875" bestFit="1" customWidth="1"/>
    <col min="14394" max="14396" width="9.85546875" bestFit="1" customWidth="1"/>
    <col min="14397" max="14397" width="11.42578125" bestFit="1" customWidth="1"/>
    <col min="14398" max="14398" width="12.42578125" bestFit="1" customWidth="1"/>
    <col min="14399" max="14399" width="8.85546875" bestFit="1" customWidth="1"/>
    <col min="14400" max="14400" width="9.85546875" bestFit="1" customWidth="1"/>
    <col min="14401" max="14401" width="11.42578125" bestFit="1" customWidth="1"/>
    <col min="14402" max="14402" width="8" bestFit="1" customWidth="1"/>
    <col min="14403" max="14403" width="9.85546875" bestFit="1" customWidth="1"/>
    <col min="14404" max="14404" width="8" bestFit="1" customWidth="1"/>
    <col min="14405" max="14406" width="9.85546875" bestFit="1" customWidth="1"/>
    <col min="14407" max="14407" width="8" bestFit="1" customWidth="1"/>
    <col min="14408" max="14408" width="9.85546875" bestFit="1" customWidth="1"/>
    <col min="14409" max="14409" width="6.85546875" bestFit="1" customWidth="1"/>
    <col min="14410" max="14411" width="9.85546875" bestFit="1" customWidth="1"/>
    <col min="14412" max="14412" width="8.85546875" bestFit="1" customWidth="1"/>
    <col min="14413" max="14414" width="11.42578125" bestFit="1" customWidth="1"/>
    <col min="14415" max="14415" width="7" bestFit="1" customWidth="1"/>
    <col min="14416" max="14417" width="9.85546875" bestFit="1" customWidth="1"/>
    <col min="14418" max="14418" width="12.42578125" bestFit="1" customWidth="1"/>
    <col min="14419" max="14419" width="9.85546875" bestFit="1" customWidth="1"/>
    <col min="14420" max="14420" width="12.42578125" bestFit="1" customWidth="1"/>
    <col min="14421" max="14421" width="9.85546875" bestFit="1" customWidth="1"/>
    <col min="14422" max="14422" width="8" bestFit="1" customWidth="1"/>
    <col min="14423" max="14424" width="9.85546875" bestFit="1" customWidth="1"/>
    <col min="14425" max="14425" width="8.85546875" bestFit="1" customWidth="1"/>
    <col min="14426" max="14427" width="11.42578125" bestFit="1" customWidth="1"/>
    <col min="14428" max="14428" width="6.85546875" bestFit="1" customWidth="1"/>
    <col min="14429" max="14429" width="9.85546875" bestFit="1" customWidth="1"/>
    <col min="14430" max="14430" width="8.85546875" bestFit="1" customWidth="1"/>
    <col min="14431" max="14431" width="11.42578125" bestFit="1" customWidth="1"/>
    <col min="14432" max="14432" width="9.85546875" bestFit="1" customWidth="1"/>
    <col min="14433" max="14433" width="8.85546875" bestFit="1" customWidth="1"/>
    <col min="14434" max="14434" width="9.85546875" bestFit="1" customWidth="1"/>
    <col min="14435" max="14435" width="11.42578125" bestFit="1" customWidth="1"/>
    <col min="14436" max="14436" width="7" bestFit="1" customWidth="1"/>
    <col min="14437" max="14438" width="9.85546875" bestFit="1" customWidth="1"/>
    <col min="14439" max="14439" width="12.42578125" bestFit="1" customWidth="1"/>
    <col min="14440" max="14440" width="9.85546875" bestFit="1" customWidth="1"/>
    <col min="14441" max="14441" width="6.85546875" bestFit="1" customWidth="1"/>
    <col min="14442" max="14443" width="9.85546875" bestFit="1" customWidth="1"/>
    <col min="14444" max="14444" width="6.85546875" bestFit="1" customWidth="1"/>
    <col min="14445" max="14446" width="9.85546875" bestFit="1" customWidth="1"/>
    <col min="14447" max="14447" width="8.85546875" bestFit="1" customWidth="1"/>
    <col min="14448" max="14448" width="11.42578125" bestFit="1" customWidth="1"/>
    <col min="14449" max="14449" width="8.85546875" bestFit="1" customWidth="1"/>
    <col min="14450" max="14450" width="11.42578125" bestFit="1" customWidth="1"/>
    <col min="14451" max="14451" width="6.85546875" bestFit="1" customWidth="1"/>
    <col min="14452" max="14453" width="9.85546875" bestFit="1" customWidth="1"/>
    <col min="14454" max="14454" width="6.85546875" bestFit="1" customWidth="1"/>
    <col min="14455" max="14458" width="9.85546875" bestFit="1" customWidth="1"/>
    <col min="14459" max="14459" width="12.42578125" bestFit="1" customWidth="1"/>
    <col min="14460" max="14460" width="9.85546875" bestFit="1" customWidth="1"/>
    <col min="14461" max="14462" width="12.42578125" bestFit="1" customWidth="1"/>
    <col min="14463" max="14463" width="9.85546875" bestFit="1" customWidth="1"/>
    <col min="14464" max="14465" width="12.42578125" bestFit="1" customWidth="1"/>
    <col min="14466" max="14466" width="8.85546875" bestFit="1" customWidth="1"/>
    <col min="14467" max="14467" width="11.42578125" bestFit="1" customWidth="1"/>
    <col min="14468" max="14468" width="9.85546875" bestFit="1" customWidth="1"/>
    <col min="14469" max="14469" width="8.85546875" bestFit="1" customWidth="1"/>
    <col min="14470" max="14471" width="11.42578125" bestFit="1" customWidth="1"/>
    <col min="14472" max="14472" width="8.85546875" bestFit="1" customWidth="1"/>
    <col min="14473" max="14473" width="11.42578125" bestFit="1" customWidth="1"/>
    <col min="14474" max="14475" width="9.85546875" bestFit="1" customWidth="1"/>
    <col min="14476" max="14476" width="12.42578125" bestFit="1" customWidth="1"/>
    <col min="14477" max="14477" width="7" bestFit="1" customWidth="1"/>
    <col min="14478" max="14480" width="9.85546875" bestFit="1" customWidth="1"/>
    <col min="14481" max="14481" width="11.42578125" bestFit="1" customWidth="1"/>
    <col min="14482" max="14482" width="8.85546875" bestFit="1" customWidth="1"/>
    <col min="14483" max="14483" width="11.42578125" bestFit="1" customWidth="1"/>
    <col min="14484" max="14484" width="12.42578125" bestFit="1" customWidth="1"/>
    <col min="14485" max="14485" width="6.85546875" bestFit="1" customWidth="1"/>
    <col min="14486" max="14488" width="9.85546875" bestFit="1" customWidth="1"/>
    <col min="14489" max="14489" width="11.42578125" bestFit="1" customWidth="1"/>
    <col min="14490" max="14490" width="12.42578125" bestFit="1" customWidth="1"/>
    <col min="14491" max="14491" width="9.85546875" bestFit="1" customWidth="1"/>
    <col min="14492" max="14492" width="12.42578125" bestFit="1" customWidth="1"/>
    <col min="14493" max="14493" width="11.42578125" bestFit="1" customWidth="1"/>
    <col min="14494" max="14494" width="8.85546875" bestFit="1" customWidth="1"/>
    <col min="14495" max="14495" width="9.85546875" bestFit="1" customWidth="1"/>
    <col min="14496" max="14496" width="11.42578125" bestFit="1" customWidth="1"/>
    <col min="14497" max="14498" width="9.85546875" bestFit="1" customWidth="1"/>
    <col min="14499" max="14499" width="12.42578125" bestFit="1" customWidth="1"/>
    <col min="14500" max="14500" width="8.85546875" bestFit="1" customWidth="1"/>
    <col min="14501" max="14501" width="11.42578125" bestFit="1" customWidth="1"/>
    <col min="14502" max="14503" width="9.85546875" bestFit="1" customWidth="1"/>
    <col min="14504" max="14504" width="12.42578125" bestFit="1" customWidth="1"/>
    <col min="14505" max="14505" width="9.85546875" bestFit="1" customWidth="1"/>
    <col min="14506" max="14506" width="8.85546875" bestFit="1" customWidth="1"/>
    <col min="14507" max="14507" width="11.42578125" bestFit="1" customWidth="1"/>
    <col min="14508" max="14508" width="6.85546875" bestFit="1" customWidth="1"/>
    <col min="14509" max="14509" width="9.85546875" bestFit="1" customWidth="1"/>
    <col min="14510" max="14510" width="8" bestFit="1" customWidth="1"/>
    <col min="14511" max="14512" width="9.85546875" bestFit="1" customWidth="1"/>
    <col min="14513" max="14513" width="6.85546875" bestFit="1" customWidth="1"/>
    <col min="14514" max="14514" width="9.85546875" bestFit="1" customWidth="1"/>
    <col min="14515" max="14515" width="7" bestFit="1" customWidth="1"/>
    <col min="14516" max="14517" width="9.85546875" bestFit="1" customWidth="1"/>
    <col min="14518" max="14518" width="6.85546875" bestFit="1" customWidth="1"/>
    <col min="14519" max="14521" width="9.85546875" bestFit="1" customWidth="1"/>
    <col min="14522" max="14523" width="12.42578125" bestFit="1" customWidth="1"/>
    <col min="14524" max="14524" width="7" bestFit="1" customWidth="1"/>
    <col min="14525" max="14525" width="9.85546875" bestFit="1" customWidth="1"/>
    <col min="14526" max="14526" width="7" bestFit="1" customWidth="1"/>
    <col min="14527" max="14528" width="9.85546875" bestFit="1" customWidth="1"/>
    <col min="14529" max="14529" width="12.42578125" bestFit="1" customWidth="1"/>
    <col min="14530" max="14530" width="8.85546875" bestFit="1" customWidth="1"/>
    <col min="14531" max="14531" width="11.42578125" bestFit="1" customWidth="1"/>
    <col min="14532" max="14533" width="9.85546875" bestFit="1" customWidth="1"/>
    <col min="14534" max="14534" width="12.42578125" bestFit="1" customWidth="1"/>
    <col min="14535" max="14535" width="11.42578125" bestFit="1" customWidth="1"/>
    <col min="14536" max="14536" width="9.85546875" bestFit="1" customWidth="1"/>
    <col min="14537" max="14537" width="11.42578125" bestFit="1" customWidth="1"/>
    <col min="14538" max="14538" width="12.42578125" bestFit="1" customWidth="1"/>
    <col min="14539" max="14539" width="9.85546875" bestFit="1" customWidth="1"/>
    <col min="14540" max="14540" width="12.42578125" bestFit="1" customWidth="1"/>
    <col min="14541" max="14541" width="9.85546875" bestFit="1" customWidth="1"/>
    <col min="14542" max="14542" width="8.85546875" bestFit="1" customWidth="1"/>
    <col min="14543" max="14543" width="9.85546875" bestFit="1" customWidth="1"/>
    <col min="14544" max="14544" width="11.42578125" bestFit="1" customWidth="1"/>
    <col min="14545" max="14545" width="9.85546875" bestFit="1" customWidth="1"/>
    <col min="14546" max="14546" width="12.42578125" bestFit="1" customWidth="1"/>
    <col min="14547" max="14547" width="7" bestFit="1" customWidth="1"/>
    <col min="14548" max="14549" width="9.85546875" bestFit="1" customWidth="1"/>
    <col min="14550" max="14550" width="8.85546875" bestFit="1" customWidth="1"/>
    <col min="14551" max="14551" width="11.42578125" bestFit="1" customWidth="1"/>
    <col min="14552" max="14552" width="8.85546875" bestFit="1" customWidth="1"/>
    <col min="14553" max="14553" width="11.42578125" bestFit="1" customWidth="1"/>
    <col min="14554" max="14554" width="9.85546875" bestFit="1" customWidth="1"/>
    <col min="14555" max="14555" width="8.85546875" bestFit="1" customWidth="1"/>
    <col min="14556" max="14557" width="11.42578125" bestFit="1" customWidth="1"/>
    <col min="14558" max="14558" width="6.85546875" bestFit="1" customWidth="1"/>
    <col min="14559" max="14560" width="9.85546875" bestFit="1" customWidth="1"/>
    <col min="14561" max="14561" width="8" bestFit="1" customWidth="1"/>
    <col min="14562" max="14563" width="9.85546875" bestFit="1" customWidth="1"/>
    <col min="14564" max="14564" width="6.85546875" bestFit="1" customWidth="1"/>
    <col min="14565" max="14566" width="9.85546875" bestFit="1" customWidth="1"/>
    <col min="14567" max="14567" width="7" bestFit="1" customWidth="1"/>
    <col min="14568" max="14568" width="9.85546875" bestFit="1" customWidth="1"/>
    <col min="14569" max="14569" width="6.85546875" bestFit="1" customWidth="1"/>
    <col min="14570" max="14572" width="9.85546875" bestFit="1" customWidth="1"/>
    <col min="14573" max="14573" width="11.42578125" bestFit="1" customWidth="1"/>
    <col min="14574" max="14574" width="12.42578125" bestFit="1" customWidth="1"/>
    <col min="14575" max="14575" width="7" bestFit="1" customWidth="1"/>
    <col min="14576" max="14577" width="9.85546875" bestFit="1" customWidth="1"/>
    <col min="14578" max="14578" width="6.85546875" bestFit="1" customWidth="1"/>
    <col min="14579" max="14580" width="9.85546875" bestFit="1" customWidth="1"/>
    <col min="14581" max="14581" width="7" bestFit="1" customWidth="1"/>
    <col min="14582" max="14584" width="9.85546875" bestFit="1" customWidth="1"/>
    <col min="14585" max="14585" width="12.42578125" bestFit="1" customWidth="1"/>
    <col min="14586" max="14586" width="9.85546875" bestFit="1" customWidth="1"/>
    <col min="14587" max="14587" width="6.85546875" bestFit="1" customWidth="1"/>
    <col min="14588" max="14589" width="9.85546875" bestFit="1" customWidth="1"/>
    <col min="14590" max="14590" width="8" bestFit="1" customWidth="1"/>
    <col min="14591" max="14592" width="9.85546875" bestFit="1" customWidth="1"/>
    <col min="14593" max="14593" width="8" bestFit="1" customWidth="1"/>
    <col min="14594" max="14595" width="9.85546875" bestFit="1" customWidth="1"/>
    <col min="14596" max="14596" width="8.85546875" bestFit="1" customWidth="1"/>
    <col min="14597" max="14597" width="11.42578125" bestFit="1" customWidth="1"/>
    <col min="14598" max="14600" width="9.85546875" bestFit="1" customWidth="1"/>
    <col min="14601" max="14601" width="12.42578125" bestFit="1" customWidth="1"/>
    <col min="14602" max="14602" width="8.85546875" bestFit="1" customWidth="1"/>
    <col min="14603" max="14603" width="9.85546875" bestFit="1" customWidth="1"/>
    <col min="14604" max="14604" width="11.42578125" bestFit="1" customWidth="1"/>
    <col min="14605" max="14605" width="7" bestFit="1" customWidth="1"/>
    <col min="14606" max="14607" width="9.85546875" bestFit="1" customWidth="1"/>
    <col min="14608" max="14608" width="6.85546875" bestFit="1" customWidth="1"/>
    <col min="14609" max="14610" width="9.85546875" bestFit="1" customWidth="1"/>
    <col min="14611" max="14611" width="8.85546875" bestFit="1" customWidth="1"/>
    <col min="14612" max="14612" width="9.85546875" bestFit="1" customWidth="1"/>
    <col min="14613" max="14613" width="11.42578125" bestFit="1" customWidth="1"/>
    <col min="14614" max="14614" width="7" bestFit="1" customWidth="1"/>
    <col min="14615" max="14618" width="9.85546875" bestFit="1" customWidth="1"/>
    <col min="14619" max="14619" width="12.42578125" bestFit="1" customWidth="1"/>
    <col min="14620" max="14620" width="8.85546875" bestFit="1" customWidth="1"/>
    <col min="14621" max="14622" width="11.42578125" bestFit="1" customWidth="1"/>
    <col min="14623" max="14623" width="9.85546875" bestFit="1" customWidth="1"/>
    <col min="14624" max="14624" width="11.42578125" bestFit="1" customWidth="1"/>
    <col min="14625" max="14625" width="12.42578125" bestFit="1" customWidth="1"/>
    <col min="14626" max="14626" width="8.85546875" bestFit="1" customWidth="1"/>
    <col min="14627" max="14627" width="11.42578125" bestFit="1" customWidth="1"/>
    <col min="14628" max="14628" width="9.85546875" bestFit="1" customWidth="1"/>
    <col min="14629" max="14629" width="8.85546875" bestFit="1" customWidth="1"/>
    <col min="14630" max="14631" width="11.42578125" bestFit="1" customWidth="1"/>
    <col min="14632" max="14632" width="9.85546875" bestFit="1" customWidth="1"/>
    <col min="14633" max="14633" width="11.42578125" bestFit="1" customWidth="1"/>
    <col min="14634" max="14634" width="8.85546875" bestFit="1" customWidth="1"/>
    <col min="14635" max="14635" width="11.42578125" bestFit="1" customWidth="1"/>
    <col min="14636" max="14636" width="12.42578125" bestFit="1" customWidth="1"/>
    <col min="14637" max="14637" width="8.85546875" bestFit="1" customWidth="1"/>
    <col min="14638" max="14638" width="9.85546875" bestFit="1" customWidth="1"/>
    <col min="14639" max="14639" width="11.42578125" bestFit="1" customWidth="1"/>
    <col min="14640" max="14640" width="9.85546875" bestFit="1" customWidth="1"/>
    <col min="14641" max="14641" width="12.42578125" bestFit="1" customWidth="1"/>
    <col min="14642" max="14642" width="6.85546875" bestFit="1" customWidth="1"/>
    <col min="14643" max="14644" width="9.85546875" bestFit="1" customWidth="1"/>
    <col min="14645" max="14645" width="6.85546875" bestFit="1" customWidth="1"/>
    <col min="14646" max="14647" width="9.85546875" bestFit="1" customWidth="1"/>
    <col min="14648" max="14648" width="6.85546875" bestFit="1" customWidth="1"/>
    <col min="14649" max="14652" width="9.85546875" bestFit="1" customWidth="1"/>
    <col min="14653" max="14653" width="12.42578125" bestFit="1" customWidth="1"/>
    <col min="14654" max="14654" width="8.85546875" bestFit="1" customWidth="1"/>
    <col min="14655" max="14655" width="11.42578125" bestFit="1" customWidth="1"/>
    <col min="14656" max="14656" width="9.85546875" bestFit="1" customWidth="1"/>
    <col min="14657" max="14657" width="8.85546875" bestFit="1" customWidth="1"/>
    <col min="14658" max="14659" width="11.42578125" bestFit="1" customWidth="1"/>
    <col min="14660" max="14660" width="6.85546875" bestFit="1" customWidth="1"/>
    <col min="14661" max="14661" width="9.85546875" bestFit="1" customWidth="1"/>
    <col min="14662" max="14662" width="8.85546875" bestFit="1" customWidth="1"/>
    <col min="14663" max="14663" width="11.42578125" bestFit="1" customWidth="1"/>
    <col min="14664" max="14664" width="8.85546875" bestFit="1" customWidth="1"/>
    <col min="14665" max="14665" width="11.42578125" bestFit="1" customWidth="1"/>
    <col min="14666" max="14666" width="7" bestFit="1" customWidth="1"/>
    <col min="14667" max="14667" width="9.85546875" bestFit="1" customWidth="1"/>
    <col min="14668" max="14668" width="8.85546875" bestFit="1" customWidth="1"/>
    <col min="14669" max="14669" width="11.42578125" bestFit="1" customWidth="1"/>
    <col min="14670" max="14671" width="9.85546875" bestFit="1" customWidth="1"/>
    <col min="14672" max="14672" width="12.42578125" bestFit="1" customWidth="1"/>
    <col min="14673" max="14673" width="8" bestFit="1" customWidth="1"/>
    <col min="14674" max="14675" width="9.85546875" bestFit="1" customWidth="1"/>
    <col min="14676" max="14676" width="6.85546875" bestFit="1" customWidth="1"/>
    <col min="14677" max="14680" width="9.85546875" bestFit="1" customWidth="1"/>
    <col min="14681" max="14681" width="12.42578125" bestFit="1" customWidth="1"/>
    <col min="14682" max="14682" width="9.85546875" bestFit="1" customWidth="1"/>
    <col min="14683" max="14683" width="12.42578125" bestFit="1" customWidth="1"/>
    <col min="14684" max="14685" width="9.85546875" bestFit="1" customWidth="1"/>
    <col min="14686" max="14686" width="12.42578125" bestFit="1" customWidth="1"/>
    <col min="14687" max="14687" width="6.85546875" bestFit="1" customWidth="1"/>
    <col min="14688" max="14689" width="9.85546875" bestFit="1" customWidth="1"/>
    <col min="14690" max="14690" width="8" bestFit="1" customWidth="1"/>
    <col min="14691" max="14692" width="9.85546875" bestFit="1" customWidth="1"/>
    <col min="14693" max="14693" width="7" bestFit="1" customWidth="1"/>
    <col min="14694" max="14695" width="9.85546875" bestFit="1" customWidth="1"/>
    <col min="14696" max="14696" width="6.85546875" bestFit="1" customWidth="1"/>
    <col min="14697" max="14697" width="9.85546875" bestFit="1" customWidth="1"/>
    <col min="14698" max="14698" width="6.85546875" bestFit="1" customWidth="1"/>
    <col min="14699" max="14700" width="9.85546875" bestFit="1" customWidth="1"/>
    <col min="14701" max="14701" width="8.85546875" bestFit="1" customWidth="1"/>
    <col min="14702" max="14703" width="11.42578125" bestFit="1" customWidth="1"/>
    <col min="14704" max="14704" width="6.85546875" bestFit="1" customWidth="1"/>
    <col min="14705" max="14705" width="9.85546875" bestFit="1" customWidth="1"/>
    <col min="14706" max="14706" width="6.85546875" bestFit="1" customWidth="1"/>
    <col min="14707" max="14708" width="9.85546875" bestFit="1" customWidth="1"/>
    <col min="14709" max="14709" width="7" bestFit="1" customWidth="1"/>
    <col min="14710" max="14712" width="9.85546875" bestFit="1" customWidth="1"/>
    <col min="14713" max="14713" width="12.42578125" bestFit="1" customWidth="1"/>
    <col min="14714" max="14714" width="11.42578125" bestFit="1" customWidth="1"/>
    <col min="14715" max="14715" width="6.85546875" bestFit="1" customWidth="1"/>
    <col min="14716" max="14717" width="9.85546875" bestFit="1" customWidth="1"/>
    <col min="14718" max="14718" width="6.85546875" bestFit="1" customWidth="1"/>
    <col min="14719" max="14722" width="9.85546875" bestFit="1" customWidth="1"/>
    <col min="14723" max="14723" width="12.42578125" bestFit="1" customWidth="1"/>
    <col min="14724" max="14724" width="8.85546875" bestFit="1" customWidth="1"/>
    <col min="14725" max="14726" width="11.42578125" bestFit="1" customWidth="1"/>
    <col min="14727" max="14727" width="8.85546875" bestFit="1" customWidth="1"/>
    <col min="14728" max="14728" width="11.42578125" bestFit="1" customWidth="1"/>
    <col min="14729" max="14730" width="9.85546875" bestFit="1" customWidth="1"/>
    <col min="14731" max="14731" width="12.42578125" bestFit="1" customWidth="1"/>
    <col min="14732" max="14732" width="11.42578125" bestFit="1" customWidth="1"/>
    <col min="14733" max="14733" width="9.85546875" bestFit="1" customWidth="1"/>
    <col min="14734" max="14734" width="12.42578125" bestFit="1" customWidth="1"/>
    <col min="14735" max="14735" width="9.85546875" bestFit="1" customWidth="1"/>
    <col min="14736" max="14736" width="8.85546875" bestFit="1" customWidth="1"/>
    <col min="14737" max="14737" width="11.42578125" bestFit="1" customWidth="1"/>
    <col min="14738" max="14738" width="8" bestFit="1" customWidth="1"/>
    <col min="14739" max="14742" width="9.85546875" bestFit="1" customWidth="1"/>
    <col min="14743" max="14743" width="12.42578125" bestFit="1" customWidth="1"/>
    <col min="14744" max="14744" width="6.85546875" bestFit="1" customWidth="1"/>
    <col min="14745" max="14746" width="9.85546875" bestFit="1" customWidth="1"/>
    <col min="14747" max="14747" width="8.85546875" bestFit="1" customWidth="1"/>
    <col min="14748" max="14748" width="11.42578125" bestFit="1" customWidth="1"/>
    <col min="14749" max="14749" width="9.85546875" bestFit="1" customWidth="1"/>
    <col min="14750" max="14750" width="8.85546875" bestFit="1" customWidth="1"/>
    <col min="14751" max="14752" width="11.42578125" bestFit="1" customWidth="1"/>
    <col min="14753" max="14753" width="6.85546875" bestFit="1" customWidth="1"/>
    <col min="14754" max="14756" width="9.85546875" bestFit="1" customWidth="1"/>
    <col min="14757" max="14757" width="11.42578125" bestFit="1" customWidth="1"/>
    <col min="14758" max="14758" width="12.42578125" bestFit="1" customWidth="1"/>
    <col min="14759" max="14760" width="9.85546875" bestFit="1" customWidth="1"/>
    <col min="14761" max="14761" width="12.42578125" bestFit="1" customWidth="1"/>
    <col min="14762" max="14762" width="8.85546875" bestFit="1" customWidth="1"/>
    <col min="14763" max="14763" width="11.42578125" bestFit="1" customWidth="1"/>
    <col min="14764" max="14764" width="8.85546875" bestFit="1" customWidth="1"/>
    <col min="14765" max="14765" width="11.42578125" bestFit="1" customWidth="1"/>
    <col min="14766" max="14766" width="9.85546875" bestFit="1" customWidth="1"/>
    <col min="14767" max="14767" width="6.85546875" bestFit="1" customWidth="1"/>
    <col min="14768" max="14769" width="9.85546875" bestFit="1" customWidth="1"/>
    <col min="14770" max="14770" width="8" bestFit="1" customWidth="1"/>
    <col min="14771" max="14772" width="9.85546875" bestFit="1" customWidth="1"/>
    <col min="14773" max="14773" width="6.85546875" bestFit="1" customWidth="1"/>
    <col min="14774" max="14774" width="7" bestFit="1" customWidth="1"/>
    <col min="14775" max="14775" width="9.85546875" bestFit="1" customWidth="1"/>
    <col min="14776" max="14776" width="8.85546875" bestFit="1" customWidth="1"/>
    <col min="14777" max="14777" width="11.42578125" bestFit="1" customWidth="1"/>
    <col min="14778" max="14778" width="9.85546875" bestFit="1" customWidth="1"/>
    <col min="14779" max="14779" width="8.85546875" bestFit="1" customWidth="1"/>
    <col min="14780" max="14780" width="11.42578125" bestFit="1" customWidth="1"/>
    <col min="14781" max="14781" width="9.85546875" bestFit="1" customWidth="1"/>
    <col min="14782" max="14782" width="8.85546875" bestFit="1" customWidth="1"/>
    <col min="14783" max="14783" width="11.42578125" bestFit="1" customWidth="1"/>
    <col min="14784" max="14784" width="8.85546875" bestFit="1" customWidth="1"/>
    <col min="14785" max="14785" width="11.42578125" bestFit="1" customWidth="1"/>
    <col min="14786" max="14787" width="9.85546875" bestFit="1" customWidth="1"/>
    <col min="14788" max="14788" width="12.42578125" bestFit="1" customWidth="1"/>
    <col min="14789" max="14789" width="9.85546875" bestFit="1" customWidth="1"/>
    <col min="14790" max="14790" width="6.85546875" bestFit="1" customWidth="1"/>
    <col min="14791" max="14792" width="9.85546875" bestFit="1" customWidth="1"/>
    <col min="14793" max="14793" width="8" bestFit="1" customWidth="1"/>
    <col min="14794" max="14796" width="9.85546875" bestFit="1" customWidth="1"/>
    <col min="14797" max="14797" width="12.42578125" bestFit="1" customWidth="1"/>
    <col min="14798" max="14798" width="7" bestFit="1" customWidth="1"/>
    <col min="14799" max="14800" width="9.85546875" bestFit="1" customWidth="1"/>
    <col min="14801" max="14801" width="8.85546875" bestFit="1" customWidth="1"/>
    <col min="14802" max="14802" width="11.42578125" bestFit="1" customWidth="1"/>
    <col min="14803" max="14803" width="8.85546875" bestFit="1" customWidth="1"/>
    <col min="14804" max="14804" width="11.42578125" bestFit="1" customWidth="1"/>
    <col min="14805" max="14805" width="9.85546875" bestFit="1" customWidth="1"/>
    <col min="14806" max="14806" width="6.85546875" bestFit="1" customWidth="1"/>
    <col min="14807" max="14808" width="9.85546875" bestFit="1" customWidth="1"/>
    <col min="14809" max="14809" width="8.85546875" bestFit="1" customWidth="1"/>
    <col min="14810" max="14811" width="11.42578125" bestFit="1" customWidth="1"/>
    <col min="14812" max="14812" width="6.85546875" bestFit="1" customWidth="1"/>
    <col min="14813" max="14814" width="9.85546875" bestFit="1" customWidth="1"/>
    <col min="14815" max="14815" width="8" bestFit="1" customWidth="1"/>
    <col min="14816" max="14818" width="9.85546875" bestFit="1" customWidth="1"/>
    <col min="14819" max="14819" width="11.42578125" bestFit="1" customWidth="1"/>
    <col min="14820" max="14820" width="12.42578125" bestFit="1" customWidth="1"/>
    <col min="14821" max="14822" width="9.85546875" bestFit="1" customWidth="1"/>
    <col min="14823" max="14823" width="12.42578125" bestFit="1" customWidth="1"/>
    <col min="14824" max="14824" width="6.85546875" bestFit="1" customWidth="1"/>
    <col min="14825" max="14828" width="9.85546875" bestFit="1" customWidth="1"/>
    <col min="14829" max="14829" width="12.42578125" bestFit="1" customWidth="1"/>
    <col min="14830" max="14830" width="6.85546875" bestFit="1" customWidth="1"/>
    <col min="14831" max="14832" width="9.85546875" bestFit="1" customWidth="1"/>
    <col min="14833" max="14833" width="8.85546875" bestFit="1" customWidth="1"/>
    <col min="14834" max="14834" width="11.42578125" bestFit="1" customWidth="1"/>
    <col min="14835" max="14835" width="8.85546875" bestFit="1" customWidth="1"/>
    <col min="14836" max="14836" width="11.42578125" bestFit="1" customWidth="1"/>
    <col min="14837" max="14839" width="9.85546875" bestFit="1" customWidth="1"/>
    <col min="14840" max="14840" width="12.42578125" bestFit="1" customWidth="1"/>
    <col min="14841" max="14841" width="8.85546875" bestFit="1" customWidth="1"/>
    <col min="14842" max="14843" width="11.42578125" bestFit="1" customWidth="1"/>
    <col min="14844" max="14844" width="6.85546875" bestFit="1" customWidth="1"/>
    <col min="14845" max="14846" width="9.85546875" bestFit="1" customWidth="1"/>
    <col min="14847" max="14847" width="6.85546875" bestFit="1" customWidth="1"/>
    <col min="14848" max="14848" width="9.85546875" bestFit="1" customWidth="1"/>
    <col min="14849" max="14849" width="6.85546875" bestFit="1" customWidth="1"/>
    <col min="14850" max="14853" width="9.85546875" bestFit="1" customWidth="1"/>
    <col min="14854" max="14854" width="12.42578125" bestFit="1" customWidth="1"/>
    <col min="14855" max="14855" width="6.85546875" bestFit="1" customWidth="1"/>
    <col min="14856" max="14857" width="9.85546875" bestFit="1" customWidth="1"/>
    <col min="14858" max="14858" width="8.85546875" bestFit="1" customWidth="1"/>
    <col min="14859" max="14859" width="9.85546875" bestFit="1" customWidth="1"/>
    <col min="14860" max="14860" width="11.42578125" bestFit="1" customWidth="1"/>
    <col min="14861" max="14861" width="7" bestFit="1" customWidth="1"/>
    <col min="14862" max="14863" width="9.85546875" bestFit="1" customWidth="1"/>
    <col min="14864" max="14864" width="7" bestFit="1" customWidth="1"/>
    <col min="14865" max="14866" width="9.85546875" bestFit="1" customWidth="1"/>
    <col min="14867" max="14867" width="8.85546875" bestFit="1" customWidth="1"/>
    <col min="14868" max="14869" width="11.42578125" bestFit="1" customWidth="1"/>
    <col min="14870" max="14870" width="6.85546875" bestFit="1" customWidth="1"/>
    <col min="14871" max="14872" width="9.85546875" bestFit="1" customWidth="1"/>
    <col min="14873" max="14873" width="8.85546875" bestFit="1" customWidth="1"/>
    <col min="14874" max="14875" width="11.42578125" bestFit="1" customWidth="1"/>
    <col min="14876" max="14876" width="9.85546875" bestFit="1" customWidth="1"/>
    <col min="14877" max="14877" width="11.42578125" bestFit="1" customWidth="1"/>
    <col min="14878" max="14878" width="12.42578125" bestFit="1" customWidth="1"/>
    <col min="14879" max="14879" width="9.85546875" bestFit="1" customWidth="1"/>
    <col min="14880" max="14880" width="12.42578125" bestFit="1" customWidth="1"/>
    <col min="14881" max="14881" width="9.85546875" bestFit="1" customWidth="1"/>
    <col min="14882" max="14882" width="8.85546875" bestFit="1" customWidth="1"/>
    <col min="14883" max="14883" width="11.42578125" bestFit="1" customWidth="1"/>
    <col min="14884" max="14884" width="8" bestFit="1" customWidth="1"/>
    <col min="14885" max="14886" width="9.85546875" bestFit="1" customWidth="1"/>
    <col min="14887" max="14887" width="7" bestFit="1" customWidth="1"/>
    <col min="14888" max="14889" width="9.85546875" bestFit="1" customWidth="1"/>
    <col min="14890" max="14890" width="8.85546875" bestFit="1" customWidth="1"/>
    <col min="14891" max="14891" width="9.85546875" bestFit="1" customWidth="1"/>
    <col min="14892" max="14892" width="11.42578125" bestFit="1" customWidth="1"/>
    <col min="14893" max="14893" width="9.85546875" bestFit="1" customWidth="1"/>
    <col min="14894" max="14894" width="12.42578125" bestFit="1" customWidth="1"/>
    <col min="14895" max="14895" width="9.85546875" bestFit="1" customWidth="1"/>
    <col min="14896" max="14896" width="7" bestFit="1" customWidth="1"/>
    <col min="14897" max="14898" width="9.85546875" bestFit="1" customWidth="1"/>
    <col min="14899" max="14899" width="6.85546875" bestFit="1" customWidth="1"/>
    <col min="14900" max="14901" width="9.85546875" bestFit="1" customWidth="1"/>
    <col min="14902" max="14902" width="7" bestFit="1" customWidth="1"/>
    <col min="14903" max="14903" width="9.85546875" bestFit="1" customWidth="1"/>
    <col min="14904" max="14904" width="6.85546875" bestFit="1" customWidth="1"/>
    <col min="14905" max="14906" width="9.85546875" bestFit="1" customWidth="1"/>
    <col min="14907" max="14907" width="8.85546875" bestFit="1" customWidth="1"/>
    <col min="14908" max="14909" width="11.42578125" bestFit="1" customWidth="1"/>
    <col min="14910" max="14910" width="8.85546875" bestFit="1" customWidth="1"/>
    <col min="14911" max="14911" width="9.85546875" bestFit="1" customWidth="1"/>
    <col min="14912" max="14912" width="11.42578125" bestFit="1" customWidth="1"/>
    <col min="14913" max="14913" width="8.85546875" bestFit="1" customWidth="1"/>
    <col min="14914" max="14914" width="11.42578125" bestFit="1" customWidth="1"/>
    <col min="14915" max="14915" width="8.85546875" bestFit="1" customWidth="1"/>
    <col min="14916" max="14916" width="11.42578125" bestFit="1" customWidth="1"/>
    <col min="14917" max="14917" width="9.85546875" bestFit="1" customWidth="1"/>
    <col min="14918" max="14918" width="8.85546875" bestFit="1" customWidth="1"/>
    <col min="14919" max="14919" width="11.42578125" bestFit="1" customWidth="1"/>
    <col min="14920" max="14921" width="9.85546875" bestFit="1" customWidth="1"/>
    <col min="14922" max="14923" width="12.42578125" bestFit="1" customWidth="1"/>
    <col min="14924" max="14924" width="6.85546875" bestFit="1" customWidth="1"/>
    <col min="14925" max="14926" width="9.85546875" bestFit="1" customWidth="1"/>
    <col min="14927" max="14927" width="6.85546875" bestFit="1" customWidth="1"/>
    <col min="14928" max="14929" width="9.85546875" bestFit="1" customWidth="1"/>
    <col min="14930" max="14930" width="6.85546875" bestFit="1" customWidth="1"/>
    <col min="14931" max="14932" width="9.85546875" bestFit="1" customWidth="1"/>
    <col min="14933" max="14933" width="8" bestFit="1" customWidth="1"/>
    <col min="14934" max="14934" width="9.85546875" bestFit="1" customWidth="1"/>
    <col min="14935" max="14935" width="8.85546875" bestFit="1" customWidth="1"/>
    <col min="14936" max="14936" width="11.42578125" bestFit="1" customWidth="1"/>
    <col min="14937" max="14937" width="9.85546875" bestFit="1" customWidth="1"/>
    <col min="14938" max="14938" width="6.85546875" bestFit="1" customWidth="1"/>
    <col min="14939" max="14940" width="9.85546875" bestFit="1" customWidth="1"/>
    <col min="14941" max="14941" width="8.85546875" bestFit="1" customWidth="1"/>
    <col min="14942" max="14943" width="11.42578125" bestFit="1" customWidth="1"/>
    <col min="14944" max="14944" width="9.85546875" bestFit="1" customWidth="1"/>
    <col min="14945" max="14945" width="12.42578125" bestFit="1" customWidth="1"/>
    <col min="14946" max="14946" width="9.85546875" bestFit="1" customWidth="1"/>
    <col min="14947" max="14947" width="8.85546875" bestFit="1" customWidth="1"/>
    <col min="14948" max="14948" width="11.42578125" bestFit="1" customWidth="1"/>
    <col min="14949" max="14949" width="9.85546875" bestFit="1" customWidth="1"/>
    <col min="14950" max="14950" width="8" bestFit="1" customWidth="1"/>
    <col min="14951" max="14952" width="9.85546875" bestFit="1" customWidth="1"/>
    <col min="14953" max="14953" width="7" bestFit="1" customWidth="1"/>
    <col min="14954" max="14955" width="9.85546875" bestFit="1" customWidth="1"/>
    <col min="14956" max="14956" width="6.85546875" bestFit="1" customWidth="1"/>
    <col min="14957" max="14958" width="9.85546875" bestFit="1" customWidth="1"/>
    <col min="14959" max="14959" width="8.85546875" bestFit="1" customWidth="1"/>
    <col min="14960" max="14960" width="11.42578125" bestFit="1" customWidth="1"/>
    <col min="14961" max="14961" width="6.85546875" bestFit="1" customWidth="1"/>
    <col min="14962" max="14963" width="9.85546875" bestFit="1" customWidth="1"/>
    <col min="14964" max="14964" width="6.85546875" bestFit="1" customWidth="1"/>
    <col min="14965" max="14966" width="9.85546875" bestFit="1" customWidth="1"/>
    <col min="14967" max="14967" width="8" bestFit="1" customWidth="1"/>
    <col min="14968" max="14969" width="9.85546875" bestFit="1" customWidth="1"/>
    <col min="14970" max="14970" width="8" bestFit="1" customWidth="1"/>
    <col min="14971" max="14971" width="9.85546875" bestFit="1" customWidth="1"/>
    <col min="14972" max="14972" width="7" bestFit="1" customWidth="1"/>
    <col min="14973" max="14974" width="9.85546875" bestFit="1" customWidth="1"/>
    <col min="14975" max="14975" width="7" bestFit="1" customWidth="1"/>
    <col min="14976" max="14977" width="9.85546875" bestFit="1" customWidth="1"/>
    <col min="14978" max="14978" width="12.42578125" bestFit="1" customWidth="1"/>
    <col min="14979" max="14979" width="6.85546875" bestFit="1" customWidth="1"/>
    <col min="14980" max="14981" width="9.85546875" bestFit="1" customWidth="1"/>
    <col min="14982" max="14982" width="6.85546875" bestFit="1" customWidth="1"/>
    <col min="14983" max="14984" width="9.85546875" bestFit="1" customWidth="1"/>
    <col min="14985" max="14985" width="8" bestFit="1" customWidth="1"/>
    <col min="14986" max="14986" width="9.85546875" bestFit="1" customWidth="1"/>
    <col min="14987" max="14987" width="8.85546875" bestFit="1" customWidth="1"/>
    <col min="14988" max="14988" width="11.42578125" bestFit="1" customWidth="1"/>
    <col min="14989" max="14989" width="9.85546875" bestFit="1" customWidth="1"/>
    <col min="14990" max="14990" width="6.85546875" bestFit="1" customWidth="1"/>
    <col min="14991" max="14992" width="9.85546875" bestFit="1" customWidth="1"/>
    <col min="14993" max="14993" width="8.85546875" bestFit="1" customWidth="1"/>
    <col min="14994" max="14994" width="9.85546875" bestFit="1" customWidth="1"/>
    <col min="14995" max="14995" width="11.42578125" bestFit="1" customWidth="1"/>
    <col min="14996" max="14996" width="8.85546875" bestFit="1" customWidth="1"/>
    <col min="14997" max="14998" width="11.42578125" bestFit="1" customWidth="1"/>
    <col min="14999" max="14999" width="7" bestFit="1" customWidth="1"/>
    <col min="15000" max="15001" width="9.85546875" bestFit="1" customWidth="1"/>
    <col min="15002" max="15002" width="6.85546875" bestFit="1" customWidth="1"/>
    <col min="15003" max="15005" width="9.85546875" bestFit="1" customWidth="1"/>
    <col min="15006" max="15006" width="11.42578125" bestFit="1" customWidth="1"/>
    <col min="15007" max="15007" width="12.42578125" bestFit="1" customWidth="1"/>
    <col min="15008" max="15008" width="7" bestFit="1" customWidth="1"/>
    <col min="15009" max="15010" width="9.85546875" bestFit="1" customWidth="1"/>
    <col min="15011" max="15011" width="8.85546875" bestFit="1" customWidth="1"/>
    <col min="15012" max="15012" width="11.42578125" bestFit="1" customWidth="1"/>
    <col min="15013" max="15013" width="9.85546875" bestFit="1" customWidth="1"/>
    <col min="15014" max="15014" width="8.85546875" bestFit="1" customWidth="1"/>
    <col min="15015" max="15015" width="11.42578125" bestFit="1" customWidth="1"/>
    <col min="15016" max="15016" width="9.85546875" bestFit="1" customWidth="1"/>
    <col min="15017" max="15017" width="6.85546875" bestFit="1" customWidth="1"/>
    <col min="15018" max="15020" width="9.85546875" bestFit="1" customWidth="1"/>
    <col min="15021" max="15021" width="11.42578125" bestFit="1" customWidth="1"/>
    <col min="15022" max="15022" width="12.42578125" bestFit="1" customWidth="1"/>
    <col min="15023" max="15023" width="8" bestFit="1" customWidth="1"/>
    <col min="15024" max="15025" width="9.85546875" bestFit="1" customWidth="1"/>
    <col min="15026" max="15026" width="6.85546875" bestFit="1" customWidth="1"/>
    <col min="15027" max="15028" width="9.85546875" bestFit="1" customWidth="1"/>
    <col min="15029" max="15029" width="6.85546875" bestFit="1" customWidth="1"/>
    <col min="15030" max="15031" width="9.85546875" bestFit="1" customWidth="1"/>
    <col min="15032" max="15032" width="6.85546875" bestFit="1" customWidth="1"/>
    <col min="15033" max="15034" width="9.85546875" bestFit="1" customWidth="1"/>
    <col min="15035" max="15035" width="8.85546875" bestFit="1" customWidth="1"/>
    <col min="15036" max="15036" width="11.42578125" bestFit="1" customWidth="1"/>
    <col min="15037" max="15037" width="9.85546875" bestFit="1" customWidth="1"/>
    <col min="15038" max="15038" width="6.85546875" bestFit="1" customWidth="1"/>
    <col min="15039" max="15041" width="9.85546875" bestFit="1" customWidth="1"/>
    <col min="15042" max="15042" width="12.42578125" bestFit="1" customWidth="1"/>
    <col min="15043" max="15043" width="11.42578125" bestFit="1" customWidth="1"/>
    <col min="15044" max="15044" width="9.85546875" bestFit="1" customWidth="1"/>
    <col min="15045" max="15045" width="12.42578125" bestFit="1" customWidth="1"/>
    <col min="15046" max="15046" width="11.42578125" bestFit="1" customWidth="1"/>
    <col min="15047" max="15047" width="8.85546875" bestFit="1" customWidth="1"/>
    <col min="15048" max="15049" width="11.42578125" bestFit="1" customWidth="1"/>
    <col min="15050" max="15050" width="9.85546875" bestFit="1" customWidth="1"/>
    <col min="15051" max="15052" width="12.42578125" bestFit="1" customWidth="1"/>
    <col min="15053" max="15053" width="7" bestFit="1" customWidth="1"/>
    <col min="15054" max="15055" width="9.85546875" bestFit="1" customWidth="1"/>
    <col min="15056" max="15056" width="8" bestFit="1" customWidth="1"/>
    <col min="15057" max="15058" width="9.85546875" bestFit="1" customWidth="1"/>
    <col min="15059" max="15059" width="12.42578125" bestFit="1" customWidth="1"/>
    <col min="15060" max="15060" width="9.85546875" bestFit="1" customWidth="1"/>
    <col min="15061" max="15061" width="6.85546875" bestFit="1" customWidth="1"/>
    <col min="15062" max="15063" width="9.85546875" bestFit="1" customWidth="1"/>
    <col min="15064" max="15064" width="7" bestFit="1" customWidth="1"/>
    <col min="15065" max="15065" width="9.85546875" bestFit="1" customWidth="1"/>
    <col min="15066" max="15066" width="6.85546875" bestFit="1" customWidth="1"/>
    <col min="15067" max="15068" width="9.85546875" bestFit="1" customWidth="1"/>
    <col min="15069" max="15069" width="8.85546875" bestFit="1" customWidth="1"/>
    <col min="15070" max="15070" width="11.42578125" bestFit="1" customWidth="1"/>
    <col min="15071" max="15071" width="9.85546875" bestFit="1" customWidth="1"/>
    <col min="15072" max="15072" width="6.85546875" bestFit="1" customWidth="1"/>
    <col min="15073" max="15073" width="9.85546875" bestFit="1" customWidth="1"/>
    <col min="15074" max="15074" width="8.85546875" bestFit="1" customWidth="1"/>
    <col min="15075" max="15075" width="11.42578125" bestFit="1" customWidth="1"/>
    <col min="15076" max="15076" width="9.85546875" bestFit="1" customWidth="1"/>
    <col min="15077" max="15077" width="8.85546875" bestFit="1" customWidth="1"/>
    <col min="15078" max="15078" width="11.42578125" bestFit="1" customWidth="1"/>
    <col min="15079" max="15079" width="9.85546875" bestFit="1" customWidth="1"/>
    <col min="15080" max="15080" width="6.85546875" bestFit="1" customWidth="1"/>
    <col min="15081" max="15082" width="9.85546875" bestFit="1" customWidth="1"/>
    <col min="15083" max="15083" width="7" bestFit="1" customWidth="1"/>
    <col min="15084" max="15084" width="9.85546875" bestFit="1" customWidth="1"/>
    <col min="15085" max="15085" width="6.85546875" bestFit="1" customWidth="1"/>
    <col min="15086" max="15088" width="9.85546875" bestFit="1" customWidth="1"/>
    <col min="15089" max="15089" width="11.42578125" bestFit="1" customWidth="1"/>
    <col min="15090" max="15090" width="12.42578125" bestFit="1" customWidth="1"/>
    <col min="15091" max="15091" width="6.85546875" bestFit="1" customWidth="1"/>
    <col min="15092" max="15094" width="9.85546875" bestFit="1" customWidth="1"/>
    <col min="15095" max="15095" width="12.42578125" bestFit="1" customWidth="1"/>
    <col min="15096" max="15096" width="9.85546875" bestFit="1" customWidth="1"/>
    <col min="15097" max="15097" width="8.85546875" bestFit="1" customWidth="1"/>
    <col min="15098" max="15098" width="11.42578125" bestFit="1" customWidth="1"/>
    <col min="15099" max="15099" width="9.85546875" bestFit="1" customWidth="1"/>
    <col min="15100" max="15100" width="6.85546875" bestFit="1" customWidth="1"/>
    <col min="15101" max="15102" width="9.85546875" bestFit="1" customWidth="1"/>
    <col min="15103" max="15103" width="8.85546875" bestFit="1" customWidth="1"/>
    <col min="15104" max="15104" width="11.42578125" bestFit="1" customWidth="1"/>
    <col min="15105" max="15105" width="9.85546875" bestFit="1" customWidth="1"/>
    <col min="15106" max="15106" width="8.85546875" bestFit="1" customWidth="1"/>
    <col min="15107" max="15107" width="5" bestFit="1" customWidth="1"/>
    <col min="15108" max="15109" width="11.42578125" bestFit="1" customWidth="1"/>
    <col min="15110" max="15110" width="8.85546875" bestFit="1" customWidth="1"/>
    <col min="15111" max="15112" width="11.42578125" bestFit="1" customWidth="1"/>
    <col min="15113" max="15113" width="8.85546875" bestFit="1" customWidth="1"/>
    <col min="15114" max="15114" width="11.42578125" bestFit="1" customWidth="1"/>
    <col min="15115" max="15115" width="9.85546875" bestFit="1" customWidth="1"/>
    <col min="15116" max="15116" width="8.85546875" bestFit="1" customWidth="1"/>
    <col min="15117" max="15117" width="11.42578125" bestFit="1" customWidth="1"/>
    <col min="15118" max="15118" width="9.85546875" bestFit="1" customWidth="1"/>
    <col min="15119" max="15119" width="8.85546875" bestFit="1" customWidth="1"/>
    <col min="15120" max="15120" width="11.42578125" bestFit="1" customWidth="1"/>
    <col min="15121" max="15123" width="9.85546875" bestFit="1" customWidth="1"/>
    <col min="15124" max="15124" width="12.42578125" bestFit="1" customWidth="1"/>
    <col min="15125" max="15125" width="8.85546875" bestFit="1" customWidth="1"/>
    <col min="15126" max="15127" width="11.42578125" bestFit="1" customWidth="1"/>
    <col min="15128" max="15128" width="9.85546875" bestFit="1" customWidth="1"/>
    <col min="15129" max="15129" width="12.42578125" bestFit="1" customWidth="1"/>
    <col min="15130" max="15130" width="9.85546875" bestFit="1" customWidth="1"/>
    <col min="15131" max="15131" width="8" bestFit="1" customWidth="1"/>
    <col min="15132" max="15134" width="9.85546875" bestFit="1" customWidth="1"/>
    <col min="15135" max="15135" width="12.42578125" bestFit="1" customWidth="1"/>
    <col min="15136" max="15136" width="6.85546875" bestFit="1" customWidth="1"/>
    <col min="15137" max="15138" width="9.85546875" bestFit="1" customWidth="1"/>
    <col min="15139" max="15139" width="8.85546875" bestFit="1" customWidth="1"/>
    <col min="15140" max="15140" width="9.85546875" bestFit="1" customWidth="1"/>
    <col min="15141" max="15141" width="11.42578125" bestFit="1" customWidth="1"/>
    <col min="15142" max="15142" width="6.85546875" bestFit="1" customWidth="1"/>
    <col min="15143" max="15144" width="9.85546875" bestFit="1" customWidth="1"/>
    <col min="15145" max="15145" width="6.85546875" bestFit="1" customWidth="1"/>
    <col min="15146" max="15148" width="9.85546875" bestFit="1" customWidth="1"/>
    <col min="15149" max="15149" width="11.42578125" bestFit="1" customWidth="1"/>
    <col min="15150" max="15150" width="12.42578125" bestFit="1" customWidth="1"/>
    <col min="15151" max="15151" width="8.85546875" bestFit="1" customWidth="1"/>
    <col min="15152" max="15152" width="9.85546875" bestFit="1" customWidth="1"/>
    <col min="15153" max="15153" width="11.42578125" bestFit="1" customWidth="1"/>
    <col min="15154" max="15154" width="8.85546875" bestFit="1" customWidth="1"/>
    <col min="15155" max="15155" width="11.42578125" bestFit="1" customWidth="1"/>
    <col min="15156" max="15156" width="9.85546875" bestFit="1" customWidth="1"/>
    <col min="15157" max="15157" width="8.85546875" bestFit="1" customWidth="1"/>
    <col min="15158" max="15158" width="9.85546875" bestFit="1" customWidth="1"/>
    <col min="15159" max="15159" width="11.42578125" bestFit="1" customWidth="1"/>
    <col min="15160" max="15160" width="8.85546875" bestFit="1" customWidth="1"/>
    <col min="15161" max="15161" width="9.85546875" bestFit="1" customWidth="1"/>
    <col min="15162" max="15162" width="11.42578125" bestFit="1" customWidth="1"/>
    <col min="15163" max="15163" width="6.85546875" bestFit="1" customWidth="1"/>
    <col min="15164" max="15165" width="9.85546875" bestFit="1" customWidth="1"/>
    <col min="15166" max="15166" width="8.85546875" bestFit="1" customWidth="1"/>
    <col min="15167" max="15167" width="9.85546875" bestFit="1" customWidth="1"/>
    <col min="15168" max="15168" width="11.42578125" bestFit="1" customWidth="1"/>
    <col min="15169" max="15169" width="8.85546875" bestFit="1" customWidth="1"/>
    <col min="15170" max="15170" width="11.42578125" bestFit="1" customWidth="1"/>
    <col min="15171" max="15171" width="9.85546875" bestFit="1" customWidth="1"/>
    <col min="15172" max="15172" width="6.85546875" bestFit="1" customWidth="1"/>
    <col min="15173" max="15174" width="9.85546875" bestFit="1" customWidth="1"/>
    <col min="15175" max="15175" width="8.85546875" bestFit="1" customWidth="1"/>
    <col min="15176" max="15176" width="11.42578125" bestFit="1" customWidth="1"/>
    <col min="15177" max="15177" width="9.85546875" bestFit="1" customWidth="1"/>
    <col min="15178" max="15178" width="11.28515625" bestFit="1" customWidth="1"/>
  </cols>
  <sheetData>
    <row r="1" spans="1:47" x14ac:dyDescent="0.25">
      <c r="A1" s="3" t="s">
        <v>0</v>
      </c>
      <c r="B1" s="3" t="s">
        <v>2</v>
      </c>
      <c r="C1" s="3" t="s">
        <v>3</v>
      </c>
      <c r="D1" s="3" t="s">
        <v>4</v>
      </c>
      <c r="E1" s="14" t="s">
        <v>7</v>
      </c>
      <c r="G1" s="4" t="s">
        <v>41</v>
      </c>
      <c r="H1" t="s">
        <v>42</v>
      </c>
      <c r="I1" t="s">
        <v>50</v>
      </c>
      <c r="J1" t="s">
        <v>43</v>
      </c>
      <c r="K1" t="s">
        <v>44</v>
      </c>
      <c r="P1" s="3" t="s">
        <v>0</v>
      </c>
      <c r="Q1" s="3" t="s">
        <v>6</v>
      </c>
      <c r="R1" s="3" t="s">
        <v>8</v>
      </c>
      <c r="T1" s="4" t="s">
        <v>41</v>
      </c>
      <c r="U1" t="s">
        <v>49</v>
      </c>
      <c r="V1" t="s">
        <v>51</v>
      </c>
      <c r="AC1" s="3" t="s">
        <v>0</v>
      </c>
      <c r="AD1" s="3" t="s">
        <v>9</v>
      </c>
      <c r="AE1" s="3" t="s">
        <v>10</v>
      </c>
      <c r="AG1" s="4" t="s">
        <v>41</v>
      </c>
      <c r="AH1" t="s">
        <v>45</v>
      </c>
      <c r="AI1" t="s">
        <v>46</v>
      </c>
      <c r="AO1" s="14" t="s">
        <v>0</v>
      </c>
      <c r="AP1" s="14" t="s">
        <v>11</v>
      </c>
      <c r="AQ1" s="14" t="s">
        <v>12</v>
      </c>
      <c r="AS1" s="4" t="s">
        <v>41</v>
      </c>
      <c r="AT1" t="s">
        <v>47</v>
      </c>
      <c r="AU1" t="s">
        <v>48</v>
      </c>
    </row>
    <row r="2" spans="1:47" x14ac:dyDescent="0.25">
      <c r="A2" s="2">
        <v>36619</v>
      </c>
      <c r="B2" s="1">
        <v>739.9</v>
      </c>
      <c r="C2" s="1">
        <v>800.8</v>
      </c>
      <c r="D2" s="1">
        <v>721.05</v>
      </c>
      <c r="E2" s="16">
        <v>797</v>
      </c>
      <c r="G2" s="5" t="s">
        <v>16</v>
      </c>
      <c r="H2">
        <v>745.99202127659578</v>
      </c>
      <c r="I2">
        <v>746.253989361702</v>
      </c>
      <c r="J2">
        <v>763.39255319148936</v>
      </c>
      <c r="K2">
        <v>731.62526595744782</v>
      </c>
      <c r="P2" s="2">
        <v>36619</v>
      </c>
      <c r="Q2" s="1">
        <v>792.75</v>
      </c>
      <c r="R2" s="1">
        <v>772.76</v>
      </c>
      <c r="T2" s="5" t="s">
        <v>16</v>
      </c>
      <c r="U2">
        <v>746.12260638297892</v>
      </c>
      <c r="V2">
        <v>747.39388297872381</v>
      </c>
      <c r="AC2" s="2">
        <v>36619</v>
      </c>
      <c r="AD2" s="1">
        <v>1140.8</v>
      </c>
      <c r="AE2" s="1">
        <v>580</v>
      </c>
      <c r="AG2" s="5" t="s">
        <v>16</v>
      </c>
      <c r="AH2">
        <v>1092.519148936171</v>
      </c>
      <c r="AI2">
        <v>496.41329787234213</v>
      </c>
      <c r="AO2" s="15">
        <v>36619</v>
      </c>
      <c r="AP2" s="16">
        <v>1720025</v>
      </c>
      <c r="AQ2" s="16">
        <v>1329164700.3499999</v>
      </c>
      <c r="AS2" s="5" t="s">
        <v>16</v>
      </c>
      <c r="AT2">
        <v>164670740</v>
      </c>
      <c r="AU2">
        <v>126152561315.80002</v>
      </c>
    </row>
    <row r="3" spans="1:47" x14ac:dyDescent="0.25">
      <c r="A3" s="2">
        <v>36620</v>
      </c>
      <c r="B3" s="1">
        <v>785</v>
      </c>
      <c r="C3" s="1">
        <v>785</v>
      </c>
      <c r="D3" s="1">
        <v>733.25</v>
      </c>
      <c r="E3" s="1">
        <v>733.25</v>
      </c>
      <c r="G3" s="5" t="s">
        <v>17</v>
      </c>
      <c r="H3">
        <v>760.19838709677401</v>
      </c>
      <c r="I3">
        <v>757.89455645161274</v>
      </c>
      <c r="J3">
        <v>772.69798387096739</v>
      </c>
      <c r="K3">
        <v>745.31088709677431</v>
      </c>
      <c r="P3" s="2">
        <v>36620</v>
      </c>
      <c r="Q3" s="1">
        <v>733.25</v>
      </c>
      <c r="R3" s="1">
        <v>744.37</v>
      </c>
      <c r="T3" s="5" t="s">
        <v>17</v>
      </c>
      <c r="U3">
        <v>757.93810483870982</v>
      </c>
      <c r="V3">
        <v>759.2285887096773</v>
      </c>
      <c r="AC3" s="2">
        <v>36620</v>
      </c>
      <c r="AD3" s="1">
        <v>1140.8</v>
      </c>
      <c r="AE3" s="1">
        <v>580</v>
      </c>
      <c r="AG3" s="5" t="s">
        <v>17</v>
      </c>
      <c r="AH3">
        <v>976.06854838709683</v>
      </c>
      <c r="AI3">
        <v>575.53568548387091</v>
      </c>
      <c r="AO3" s="2">
        <v>36620</v>
      </c>
      <c r="AP3" s="1">
        <v>581309</v>
      </c>
      <c r="AQ3" s="1">
        <v>432706684.55000001</v>
      </c>
      <c r="AS3" s="5" t="s">
        <v>17</v>
      </c>
      <c r="AT3">
        <v>157663484</v>
      </c>
      <c r="AU3">
        <v>119509032314.94997</v>
      </c>
    </row>
    <row r="4" spans="1:47" x14ac:dyDescent="0.25">
      <c r="A4" s="2">
        <v>36621</v>
      </c>
      <c r="B4" s="1">
        <v>680</v>
      </c>
      <c r="C4" s="1">
        <v>740</v>
      </c>
      <c r="D4" s="1">
        <v>675.05</v>
      </c>
      <c r="E4" s="16">
        <v>698.75</v>
      </c>
      <c r="G4" s="5" t="s">
        <v>18</v>
      </c>
      <c r="H4">
        <v>667.35000000000025</v>
      </c>
      <c r="I4">
        <v>666.31892430278856</v>
      </c>
      <c r="J4">
        <v>675.92490039840573</v>
      </c>
      <c r="K4">
        <v>657.7910358565739</v>
      </c>
      <c r="P4" s="2">
        <v>36621</v>
      </c>
      <c r="Q4" s="1">
        <v>696.1</v>
      </c>
      <c r="R4" s="1">
        <v>700.53</v>
      </c>
      <c r="T4" s="5" t="s">
        <v>18</v>
      </c>
      <c r="U4">
        <v>666.27569721115515</v>
      </c>
      <c r="V4">
        <v>666.93458167330709</v>
      </c>
      <c r="AC4" s="2">
        <v>36621</v>
      </c>
      <c r="AD4" s="1">
        <v>1140.8</v>
      </c>
      <c r="AE4" s="1">
        <v>580</v>
      </c>
      <c r="AG4" s="5" t="s">
        <v>18</v>
      </c>
      <c r="AH4">
        <v>834.00872340425303</v>
      </c>
      <c r="AI4">
        <v>572.69680851063833</v>
      </c>
      <c r="AO4" s="15">
        <v>36621</v>
      </c>
      <c r="AP4" s="16">
        <v>706269</v>
      </c>
      <c r="AQ4" s="16">
        <v>494763659.19999999</v>
      </c>
      <c r="AS4" s="5" t="s">
        <v>18</v>
      </c>
      <c r="AT4">
        <v>75981529</v>
      </c>
      <c r="AU4">
        <v>51008408144.75</v>
      </c>
    </row>
    <row r="5" spans="1:47" x14ac:dyDescent="0.25">
      <c r="A5" s="2">
        <v>36622</v>
      </c>
      <c r="B5" s="1">
        <v>705</v>
      </c>
      <c r="C5" s="1">
        <v>711</v>
      </c>
      <c r="D5" s="1">
        <v>646.1</v>
      </c>
      <c r="E5" s="1">
        <v>682.8</v>
      </c>
      <c r="G5" s="5" t="s">
        <v>19</v>
      </c>
      <c r="H5">
        <v>754.23740157480313</v>
      </c>
      <c r="I5">
        <v>754.48444881889782</v>
      </c>
      <c r="J5">
        <v>764.39055118110218</v>
      </c>
      <c r="K5">
        <v>744.84881889763767</v>
      </c>
      <c r="P5" s="2">
        <v>36622</v>
      </c>
      <c r="Q5" s="1">
        <v>685</v>
      </c>
      <c r="R5" s="1">
        <v>676.06</v>
      </c>
      <c r="T5" s="5" t="s">
        <v>19</v>
      </c>
      <c r="U5">
        <v>754.36338582677183</v>
      </c>
      <c r="V5">
        <v>755.26897637795241</v>
      </c>
      <c r="AC5" s="2">
        <v>36622</v>
      </c>
      <c r="AD5" s="1">
        <v>1140.8</v>
      </c>
      <c r="AE5" s="1">
        <v>580</v>
      </c>
      <c r="AG5" s="5" t="s">
        <v>19</v>
      </c>
      <c r="AH5">
        <v>812.45098425196818</v>
      </c>
      <c r="AI5">
        <v>561.20570866141736</v>
      </c>
      <c r="AO5" s="2">
        <v>36622</v>
      </c>
      <c r="AP5" s="1">
        <v>431386</v>
      </c>
      <c r="AQ5" s="1">
        <v>291642272.39999998</v>
      </c>
      <c r="AS5" s="5" t="s">
        <v>19</v>
      </c>
      <c r="AT5">
        <v>82913391</v>
      </c>
      <c r="AU5">
        <v>63981351084.300003</v>
      </c>
    </row>
    <row r="6" spans="1:47" x14ac:dyDescent="0.25">
      <c r="A6" s="2">
        <v>36623</v>
      </c>
      <c r="B6" s="1">
        <v>682</v>
      </c>
      <c r="C6" s="1">
        <v>733.9</v>
      </c>
      <c r="D6" s="1">
        <v>682</v>
      </c>
      <c r="E6" s="16">
        <v>730.95</v>
      </c>
      <c r="G6" s="5" t="s">
        <v>20</v>
      </c>
      <c r="H6">
        <v>1069.198818897637</v>
      </c>
      <c r="I6">
        <v>1070.0206692913387</v>
      </c>
      <c r="J6">
        <v>1085.9202755905508</v>
      </c>
      <c r="K6">
        <v>1052.2517716535426</v>
      </c>
      <c r="P6" s="2">
        <v>36623</v>
      </c>
      <c r="Q6" s="1">
        <v>730</v>
      </c>
      <c r="R6" s="1">
        <v>722.23</v>
      </c>
      <c r="T6" s="5" t="s">
        <v>20</v>
      </c>
      <c r="U6">
        <v>1070.1299212598426</v>
      </c>
      <c r="V6">
        <v>1069.9518110236213</v>
      </c>
      <c r="AC6" s="2">
        <v>36623</v>
      </c>
      <c r="AD6" s="1">
        <v>1140.8</v>
      </c>
      <c r="AE6" s="1">
        <v>580</v>
      </c>
      <c r="AG6" s="5" t="s">
        <v>20</v>
      </c>
      <c r="AH6">
        <v>1205.604330708662</v>
      </c>
      <c r="AI6">
        <v>691.16771653543469</v>
      </c>
      <c r="AO6" s="15">
        <v>36623</v>
      </c>
      <c r="AP6" s="16">
        <v>1087357</v>
      </c>
      <c r="AQ6" s="16">
        <v>785318069.14999998</v>
      </c>
      <c r="AS6" s="5" t="s">
        <v>20</v>
      </c>
      <c r="AT6">
        <v>84850559</v>
      </c>
      <c r="AU6">
        <v>91638987979.549973</v>
      </c>
    </row>
    <row r="7" spans="1:47" x14ac:dyDescent="0.25">
      <c r="A7" s="2">
        <v>36626</v>
      </c>
      <c r="B7" s="1">
        <v>735</v>
      </c>
      <c r="C7" s="1">
        <v>771.8</v>
      </c>
      <c r="D7" s="1">
        <v>725</v>
      </c>
      <c r="E7" s="1">
        <v>736</v>
      </c>
      <c r="G7" s="5" t="s">
        <v>21</v>
      </c>
      <c r="H7">
        <v>1122.4077689243022</v>
      </c>
      <c r="I7">
        <v>1122.5776892430279</v>
      </c>
      <c r="J7">
        <v>1137.4472111553796</v>
      </c>
      <c r="K7">
        <v>1108.3619521912351</v>
      </c>
      <c r="P7" s="2">
        <v>36626</v>
      </c>
      <c r="Q7" s="1">
        <v>730.1</v>
      </c>
      <c r="R7" s="1">
        <v>752.45</v>
      </c>
      <c r="T7" s="5" t="s">
        <v>21</v>
      </c>
      <c r="U7">
        <v>1122.1426294820717</v>
      </c>
      <c r="V7">
        <v>1122.8790039840635</v>
      </c>
      <c r="AC7" s="2">
        <v>36626</v>
      </c>
      <c r="AD7" s="1">
        <v>1140.8</v>
      </c>
      <c r="AE7" s="1">
        <v>580</v>
      </c>
      <c r="AG7" s="5" t="s">
        <v>21</v>
      </c>
      <c r="AH7">
        <v>1677.3539840637447</v>
      </c>
      <c r="AI7">
        <v>636.89780876494024</v>
      </c>
      <c r="AO7" s="2">
        <v>36626</v>
      </c>
      <c r="AP7" s="1">
        <v>1461248</v>
      </c>
      <c r="AQ7" s="1">
        <v>1099514622.75</v>
      </c>
      <c r="AS7" s="5" t="s">
        <v>21</v>
      </c>
      <c r="AT7">
        <v>693233299</v>
      </c>
      <c r="AU7">
        <v>189773193335.30005</v>
      </c>
    </row>
    <row r="8" spans="1:47" x14ac:dyDescent="0.25">
      <c r="A8" s="2">
        <v>36627</v>
      </c>
      <c r="B8" s="1">
        <v>726.1</v>
      </c>
      <c r="C8" s="1">
        <v>728</v>
      </c>
      <c r="D8" s="1">
        <v>703</v>
      </c>
      <c r="E8" s="16">
        <v>717</v>
      </c>
      <c r="G8" s="5" t="s">
        <v>22</v>
      </c>
      <c r="H8">
        <v>178.08039999999997</v>
      </c>
      <c r="I8">
        <v>177.71659999999994</v>
      </c>
      <c r="J8">
        <v>180.8007999999999</v>
      </c>
      <c r="K8">
        <v>174.62819999999996</v>
      </c>
      <c r="P8" s="2">
        <v>36627</v>
      </c>
      <c r="Q8" s="1">
        <v>723</v>
      </c>
      <c r="R8" s="1">
        <v>712.56</v>
      </c>
      <c r="T8" s="5" t="s">
        <v>22</v>
      </c>
      <c r="U8">
        <v>177.72480000000002</v>
      </c>
      <c r="V8">
        <v>177.83380000000002</v>
      </c>
      <c r="AC8" s="2">
        <v>36627</v>
      </c>
      <c r="AD8" s="1">
        <v>1140.8</v>
      </c>
      <c r="AE8" s="1">
        <v>580</v>
      </c>
      <c r="AG8" s="5" t="s">
        <v>22</v>
      </c>
      <c r="AH8">
        <v>1495.1835999999953</v>
      </c>
      <c r="AI8">
        <v>116.67360000000021</v>
      </c>
      <c r="AO8" s="15">
        <v>36627</v>
      </c>
      <c r="AP8" s="16">
        <v>479431</v>
      </c>
      <c r="AQ8" s="16">
        <v>341623590.5</v>
      </c>
      <c r="AS8" s="5" t="s">
        <v>22</v>
      </c>
      <c r="AT8">
        <v>1495441954</v>
      </c>
      <c r="AU8">
        <v>263489769613.05002</v>
      </c>
    </row>
    <row r="9" spans="1:47" x14ac:dyDescent="0.25">
      <c r="A9" s="2">
        <v>36628</v>
      </c>
      <c r="B9" s="1">
        <v>725</v>
      </c>
      <c r="C9" s="1">
        <v>739.6</v>
      </c>
      <c r="D9" s="1">
        <v>715</v>
      </c>
      <c r="E9" s="1">
        <v>721.85</v>
      </c>
      <c r="G9" s="5" t="s">
        <v>23</v>
      </c>
      <c r="H9">
        <v>169.9267068273092</v>
      </c>
      <c r="I9">
        <v>169.66144578313248</v>
      </c>
      <c r="J9">
        <v>172.83915662650614</v>
      </c>
      <c r="K9">
        <v>166.66044176706828</v>
      </c>
      <c r="P9" s="2">
        <v>36628</v>
      </c>
      <c r="Q9" s="1">
        <v>717</v>
      </c>
      <c r="R9" s="1">
        <v>724.76</v>
      </c>
      <c r="T9" s="5" t="s">
        <v>23</v>
      </c>
      <c r="U9">
        <v>169.59176706827296</v>
      </c>
      <c r="V9">
        <v>169.78216867469871</v>
      </c>
      <c r="AC9" s="2">
        <v>36628</v>
      </c>
      <c r="AD9" s="1">
        <v>1140.8</v>
      </c>
      <c r="AE9" s="1">
        <v>580</v>
      </c>
      <c r="AG9" s="5" t="s">
        <v>23</v>
      </c>
      <c r="AH9">
        <v>204.38112449799132</v>
      </c>
      <c r="AI9">
        <v>131.70883534136547</v>
      </c>
      <c r="AO9" s="2">
        <v>36628</v>
      </c>
      <c r="AP9" s="1">
        <v>353802</v>
      </c>
      <c r="AQ9" s="1">
        <v>256423260.05000001</v>
      </c>
      <c r="AS9" s="5" t="s">
        <v>23</v>
      </c>
      <c r="AT9">
        <v>1408673482</v>
      </c>
      <c r="AU9">
        <v>238917186551.85004</v>
      </c>
    </row>
    <row r="10" spans="1:47" x14ac:dyDescent="0.25">
      <c r="A10" s="2">
        <v>36629</v>
      </c>
      <c r="B10" s="1">
        <v>701.55</v>
      </c>
      <c r="C10" s="1">
        <v>701.55</v>
      </c>
      <c r="D10" s="1">
        <v>680</v>
      </c>
      <c r="E10" s="16">
        <v>685.65</v>
      </c>
      <c r="G10" s="5" t="s">
        <v>24</v>
      </c>
      <c r="H10">
        <v>192.37012195121963</v>
      </c>
      <c r="I10">
        <v>192.13841463414641</v>
      </c>
      <c r="J10">
        <v>196.62662601626025</v>
      </c>
      <c r="K10">
        <v>187.63922764227641</v>
      </c>
      <c r="P10" s="2">
        <v>36629</v>
      </c>
      <c r="Q10" s="1">
        <v>689</v>
      </c>
      <c r="R10" s="1">
        <v>689.26</v>
      </c>
      <c r="T10" s="5" t="s">
        <v>24</v>
      </c>
      <c r="U10">
        <v>191.98841463414627</v>
      </c>
      <c r="V10">
        <v>192.17792682926827</v>
      </c>
      <c r="AC10" s="2">
        <v>36629</v>
      </c>
      <c r="AD10" s="1">
        <v>1140.8</v>
      </c>
      <c r="AE10" s="1">
        <v>580</v>
      </c>
      <c r="AG10" s="5" t="s">
        <v>24</v>
      </c>
      <c r="AH10">
        <v>239.1603658536595</v>
      </c>
      <c r="AI10">
        <v>142.08109756097593</v>
      </c>
      <c r="AO10" s="15">
        <v>36629</v>
      </c>
      <c r="AP10" s="16">
        <v>402330</v>
      </c>
      <c r="AQ10" s="16">
        <v>277309069</v>
      </c>
      <c r="AS10" s="5" t="s">
        <v>24</v>
      </c>
      <c r="AT10">
        <v>1432490986</v>
      </c>
      <c r="AU10">
        <v>275034913675.19983</v>
      </c>
    </row>
    <row r="11" spans="1:47" x14ac:dyDescent="0.25">
      <c r="A11" s="2">
        <v>36633</v>
      </c>
      <c r="B11" s="1">
        <v>680</v>
      </c>
      <c r="C11" s="1">
        <v>680</v>
      </c>
      <c r="D11" s="1">
        <v>630.79999999999995</v>
      </c>
      <c r="E11" s="1">
        <v>630.79999999999995</v>
      </c>
      <c r="G11" s="5" t="s">
        <v>25</v>
      </c>
      <c r="H11">
        <v>212.65781893004117</v>
      </c>
      <c r="I11">
        <v>212.56378600823052</v>
      </c>
      <c r="J11">
        <v>216.25802469135806</v>
      </c>
      <c r="K11">
        <v>208.62983539094651</v>
      </c>
      <c r="P11" s="2">
        <v>36633</v>
      </c>
      <c r="Q11" s="1">
        <v>630.79999999999995</v>
      </c>
      <c r="R11" s="1">
        <v>632.57000000000005</v>
      </c>
      <c r="T11" s="5" t="s">
        <v>25</v>
      </c>
      <c r="U11">
        <v>212.52757201646082</v>
      </c>
      <c r="V11">
        <v>212.40971193415638</v>
      </c>
      <c r="AC11" s="2">
        <v>36633</v>
      </c>
      <c r="AD11" s="1">
        <v>1140.8</v>
      </c>
      <c r="AE11" s="1">
        <v>580</v>
      </c>
      <c r="AG11" s="5" t="s">
        <v>25</v>
      </c>
      <c r="AH11">
        <v>243.50884773662568</v>
      </c>
      <c r="AI11">
        <v>136.06296296296256</v>
      </c>
      <c r="AO11" s="2">
        <v>36633</v>
      </c>
      <c r="AP11" s="1">
        <v>323927</v>
      </c>
      <c r="AQ11" s="1">
        <v>204907623.15000001</v>
      </c>
      <c r="AS11" s="5" t="s">
        <v>25</v>
      </c>
      <c r="AT11">
        <v>1283596700</v>
      </c>
      <c r="AU11">
        <v>268430819845.54996</v>
      </c>
    </row>
    <row r="12" spans="1:47" x14ac:dyDescent="0.25">
      <c r="A12" s="2">
        <v>36634</v>
      </c>
      <c r="B12" s="1">
        <v>630.79999999999995</v>
      </c>
      <c r="C12" s="1">
        <v>647.25</v>
      </c>
      <c r="D12" s="1">
        <v>580.35</v>
      </c>
      <c r="E12" s="16">
        <v>580.70000000000005</v>
      </c>
      <c r="G12" s="5" t="s">
        <v>26</v>
      </c>
      <c r="H12">
        <v>227.28908730158716</v>
      </c>
      <c r="I12">
        <v>227.49087301587304</v>
      </c>
      <c r="J12">
        <v>229.98472222222222</v>
      </c>
      <c r="K12">
        <v>224.4619047619048</v>
      </c>
      <c r="P12" s="2">
        <v>36634</v>
      </c>
      <c r="Q12" s="1">
        <v>580.35</v>
      </c>
      <c r="R12" s="1">
        <v>598.34</v>
      </c>
      <c r="T12" s="5" t="s">
        <v>26</v>
      </c>
      <c r="U12">
        <v>227.3928571428572</v>
      </c>
      <c r="V12">
        <v>227.35496031746038</v>
      </c>
      <c r="AC12" s="2">
        <v>36634</v>
      </c>
      <c r="AD12" s="1">
        <v>1140.8</v>
      </c>
      <c r="AE12" s="1">
        <v>580</v>
      </c>
      <c r="AG12" s="5" t="s">
        <v>26</v>
      </c>
      <c r="AH12">
        <v>295.1569444444433</v>
      </c>
      <c r="AI12">
        <v>165.5158730158735</v>
      </c>
      <c r="AO12" s="15">
        <v>36634</v>
      </c>
      <c r="AP12" s="16">
        <v>688991</v>
      </c>
      <c r="AQ12" s="16">
        <v>412250457.5</v>
      </c>
      <c r="AS12" s="5" t="s">
        <v>26</v>
      </c>
      <c r="AT12">
        <v>1248094676</v>
      </c>
      <c r="AU12">
        <v>265021475092.00003</v>
      </c>
    </row>
    <row r="13" spans="1:47" x14ac:dyDescent="0.25">
      <c r="A13" s="2">
        <v>36635</v>
      </c>
      <c r="B13" s="1">
        <v>619</v>
      </c>
      <c r="C13" s="1">
        <v>619</v>
      </c>
      <c r="D13" s="1">
        <v>558</v>
      </c>
      <c r="E13" s="1">
        <v>582.20000000000005</v>
      </c>
      <c r="G13" s="5" t="s">
        <v>27</v>
      </c>
      <c r="H13">
        <v>190.13279352226721</v>
      </c>
      <c r="I13">
        <v>190.12246963562754</v>
      </c>
      <c r="J13">
        <v>192.35161943319829</v>
      </c>
      <c r="K13">
        <v>187.79170040485835</v>
      </c>
      <c r="P13" s="2">
        <v>36635</v>
      </c>
      <c r="Q13" s="1">
        <v>582</v>
      </c>
      <c r="R13" s="1">
        <v>583.74</v>
      </c>
      <c r="T13" s="5" t="s">
        <v>27</v>
      </c>
      <c r="U13">
        <v>190.20141700404858</v>
      </c>
      <c r="V13">
        <v>190.15663967611349</v>
      </c>
      <c r="AC13" s="2">
        <v>36635</v>
      </c>
      <c r="AD13" s="1">
        <v>1140.8</v>
      </c>
      <c r="AE13" s="1">
        <v>580</v>
      </c>
      <c r="AG13" s="5" t="s">
        <v>27</v>
      </c>
      <c r="AH13">
        <v>264.97085020242861</v>
      </c>
      <c r="AI13">
        <v>149.38198380566803</v>
      </c>
      <c r="AO13" s="2">
        <v>36635</v>
      </c>
      <c r="AP13" s="1">
        <v>756996</v>
      </c>
      <c r="AQ13" s="1">
        <v>441885443.55000001</v>
      </c>
      <c r="AS13" s="5" t="s">
        <v>27</v>
      </c>
      <c r="AT13">
        <v>1809367192</v>
      </c>
      <c r="AU13">
        <v>343226164890.29999</v>
      </c>
    </row>
    <row r="14" spans="1:47" x14ac:dyDescent="0.25">
      <c r="A14" s="2">
        <v>36636</v>
      </c>
      <c r="B14" s="1">
        <v>571.5</v>
      </c>
      <c r="C14" s="1">
        <v>584.95000000000005</v>
      </c>
      <c r="D14" s="1">
        <v>542.65</v>
      </c>
      <c r="E14" s="16">
        <v>575.70000000000005</v>
      </c>
      <c r="G14" s="5" t="s">
        <v>28</v>
      </c>
      <c r="H14">
        <v>248.10298804780885</v>
      </c>
      <c r="I14">
        <v>248.37470119521913</v>
      </c>
      <c r="J14">
        <v>250.76713147410359</v>
      </c>
      <c r="K14">
        <v>245.39123505976085</v>
      </c>
      <c r="P14" s="2">
        <v>36636</v>
      </c>
      <c r="Q14" s="1">
        <v>571</v>
      </c>
      <c r="R14" s="1">
        <v>563.24</v>
      </c>
      <c r="T14" s="5" t="s">
        <v>28</v>
      </c>
      <c r="U14">
        <v>248.40936254980059</v>
      </c>
      <c r="V14">
        <v>248.21055776892436</v>
      </c>
      <c r="AC14" s="2">
        <v>36636</v>
      </c>
      <c r="AD14" s="1">
        <v>1140.8</v>
      </c>
      <c r="AE14" s="1">
        <v>558</v>
      </c>
      <c r="AG14" s="5" t="s">
        <v>28</v>
      </c>
      <c r="AH14">
        <v>257.49601593625493</v>
      </c>
      <c r="AI14">
        <v>177.77171314741088</v>
      </c>
      <c r="AO14" s="15">
        <v>36636</v>
      </c>
      <c r="AP14" s="16">
        <v>918435</v>
      </c>
      <c r="AQ14" s="16">
        <v>517303104.25</v>
      </c>
      <c r="AS14" s="5" t="s">
        <v>28</v>
      </c>
      <c r="AT14">
        <v>1599783057</v>
      </c>
      <c r="AU14">
        <v>390405638074.19995</v>
      </c>
    </row>
    <row r="15" spans="1:47" x14ac:dyDescent="0.25">
      <c r="A15" s="2">
        <v>36640</v>
      </c>
      <c r="B15" s="1">
        <v>575</v>
      </c>
      <c r="C15" s="1">
        <v>575</v>
      </c>
      <c r="D15" s="1">
        <v>529.65</v>
      </c>
      <c r="E15" s="1">
        <v>530.95000000000005</v>
      </c>
      <c r="G15" s="5" t="s">
        <v>29</v>
      </c>
      <c r="H15">
        <v>320.86720000000025</v>
      </c>
      <c r="I15">
        <v>320.74999999999983</v>
      </c>
      <c r="J15">
        <v>324.42419999999987</v>
      </c>
      <c r="K15">
        <v>316.64700000000022</v>
      </c>
      <c r="P15" s="2">
        <v>36640</v>
      </c>
      <c r="Q15" s="1">
        <v>529.65</v>
      </c>
      <c r="R15" s="1">
        <v>539.98</v>
      </c>
      <c r="T15" s="5" t="s">
        <v>29</v>
      </c>
      <c r="U15">
        <v>320.77239999999989</v>
      </c>
      <c r="V15">
        <v>320.50211999999999</v>
      </c>
      <c r="AC15" s="2">
        <v>36640</v>
      </c>
      <c r="AD15" s="1">
        <v>1140.8</v>
      </c>
      <c r="AE15" s="1">
        <v>542.65</v>
      </c>
      <c r="AG15" s="5" t="s">
        <v>29</v>
      </c>
      <c r="AH15">
        <v>351.39020000000028</v>
      </c>
      <c r="AI15">
        <v>228.1055999999997</v>
      </c>
      <c r="AO15" s="2">
        <v>36640</v>
      </c>
      <c r="AP15" s="1">
        <v>624758</v>
      </c>
      <c r="AQ15" s="1">
        <v>337358534.55000001</v>
      </c>
      <c r="AS15" s="5" t="s">
        <v>29</v>
      </c>
      <c r="AT15">
        <v>1805123929</v>
      </c>
      <c r="AU15">
        <v>575013898221.49976</v>
      </c>
    </row>
    <row r="16" spans="1:47" x14ac:dyDescent="0.25">
      <c r="A16" s="2">
        <v>36641</v>
      </c>
      <c r="B16" s="1">
        <v>500.7</v>
      </c>
      <c r="C16" s="1">
        <v>526</v>
      </c>
      <c r="D16" s="1">
        <v>489.8</v>
      </c>
      <c r="E16" s="16">
        <v>513.6</v>
      </c>
      <c r="G16" s="5" t="s">
        <v>30</v>
      </c>
      <c r="H16">
        <v>347.40942622950803</v>
      </c>
      <c r="I16">
        <v>347.35122950819664</v>
      </c>
      <c r="J16">
        <v>350.70061475409796</v>
      </c>
      <c r="K16">
        <v>343.70758196721334</v>
      </c>
      <c r="P16" s="2">
        <v>36641</v>
      </c>
      <c r="Q16" s="1">
        <v>519.1</v>
      </c>
      <c r="R16" s="1">
        <v>502.87</v>
      </c>
      <c r="T16" s="5" t="s">
        <v>30</v>
      </c>
      <c r="U16">
        <v>347.33155737704908</v>
      </c>
      <c r="V16">
        <v>347.1543032786883</v>
      </c>
      <c r="AC16" s="2">
        <v>36641</v>
      </c>
      <c r="AD16" s="1">
        <v>1140.8</v>
      </c>
      <c r="AE16" s="1">
        <v>529.65</v>
      </c>
      <c r="AG16" s="5" t="s">
        <v>30</v>
      </c>
      <c r="AH16">
        <v>385.6069672131149</v>
      </c>
      <c r="AI16">
        <v>290.80614754098423</v>
      </c>
      <c r="AO16" s="15">
        <v>36641</v>
      </c>
      <c r="AP16" s="16">
        <v>873486</v>
      </c>
      <c r="AQ16" s="16">
        <v>439251973.30000001</v>
      </c>
      <c r="AS16" s="5" t="s">
        <v>30</v>
      </c>
      <c r="AT16">
        <v>1586130951</v>
      </c>
      <c r="AU16">
        <v>551581338996.85034</v>
      </c>
    </row>
    <row r="17" spans="1:47" x14ac:dyDescent="0.25">
      <c r="A17" s="2">
        <v>36642</v>
      </c>
      <c r="B17" s="1">
        <v>529.79999999999995</v>
      </c>
      <c r="C17" s="1">
        <v>554.70000000000005</v>
      </c>
      <c r="D17" s="1">
        <v>529.79999999999995</v>
      </c>
      <c r="E17" s="1">
        <v>554.70000000000005</v>
      </c>
      <c r="G17" s="5" t="s">
        <v>31</v>
      </c>
      <c r="H17">
        <v>334.32540650406497</v>
      </c>
      <c r="I17">
        <v>334.1605691056912</v>
      </c>
      <c r="J17">
        <v>337.96199186991856</v>
      </c>
      <c r="K17">
        <v>330.17703252032544</v>
      </c>
      <c r="P17" s="2">
        <v>36642</v>
      </c>
      <c r="Q17" s="1">
        <v>554.70000000000005</v>
      </c>
      <c r="R17" s="1">
        <v>546.79999999999995</v>
      </c>
      <c r="T17" s="5" t="s">
        <v>31</v>
      </c>
      <c r="U17">
        <v>334.15000000000003</v>
      </c>
      <c r="V17">
        <v>334.0478455284553</v>
      </c>
      <c r="AC17" s="2">
        <v>36642</v>
      </c>
      <c r="AD17" s="1">
        <v>1140.8</v>
      </c>
      <c r="AE17" s="1">
        <v>489.8</v>
      </c>
      <c r="AG17" s="5" t="s">
        <v>31</v>
      </c>
      <c r="AH17">
        <v>408.4361788617868</v>
      </c>
      <c r="AI17">
        <v>301.57398373983739</v>
      </c>
      <c r="AO17" s="2">
        <v>36642</v>
      </c>
      <c r="AP17" s="1">
        <v>304309</v>
      </c>
      <c r="AQ17" s="1">
        <v>166397309.15000001</v>
      </c>
      <c r="AS17" s="5" t="s">
        <v>31</v>
      </c>
      <c r="AT17">
        <v>1875223790</v>
      </c>
      <c r="AU17">
        <v>630310995381.35022</v>
      </c>
    </row>
    <row r="18" spans="1:47" x14ac:dyDescent="0.25">
      <c r="A18" s="2">
        <v>36643</v>
      </c>
      <c r="B18" s="1">
        <v>594</v>
      </c>
      <c r="C18" s="1">
        <v>594</v>
      </c>
      <c r="D18" s="1">
        <v>554.70000000000005</v>
      </c>
      <c r="E18" s="16">
        <v>574.95000000000005</v>
      </c>
      <c r="G18" s="5" t="s">
        <v>32</v>
      </c>
      <c r="H18">
        <v>285.59473684210525</v>
      </c>
      <c r="I18">
        <v>285.59595141700396</v>
      </c>
      <c r="J18">
        <v>288.88157894736821</v>
      </c>
      <c r="K18">
        <v>282.25789473684227</v>
      </c>
      <c r="P18" s="2">
        <v>36643</v>
      </c>
      <c r="Q18" s="1">
        <v>569</v>
      </c>
      <c r="R18" s="1">
        <v>574.92999999999995</v>
      </c>
      <c r="T18" s="5" t="s">
        <v>32</v>
      </c>
      <c r="U18">
        <v>285.59028340080977</v>
      </c>
      <c r="V18">
        <v>285.48170040485832</v>
      </c>
      <c r="AC18" s="2">
        <v>36643</v>
      </c>
      <c r="AD18" s="1">
        <v>1140.8</v>
      </c>
      <c r="AE18" s="1">
        <v>489.8</v>
      </c>
      <c r="AG18" s="5" t="s">
        <v>32</v>
      </c>
      <c r="AH18">
        <v>374.47044534412811</v>
      </c>
      <c r="AI18">
        <v>255.59534412955387</v>
      </c>
      <c r="AO18" s="15">
        <v>36643</v>
      </c>
      <c r="AP18" s="16">
        <v>947651</v>
      </c>
      <c r="AQ18" s="16">
        <v>544830234.45000005</v>
      </c>
      <c r="AS18" s="5" t="s">
        <v>32</v>
      </c>
      <c r="AT18">
        <v>2192435019</v>
      </c>
      <c r="AU18">
        <v>617089955121.79993</v>
      </c>
    </row>
    <row r="19" spans="1:47" x14ac:dyDescent="0.25">
      <c r="A19" s="2">
        <v>36644</v>
      </c>
      <c r="B19" s="1">
        <v>575</v>
      </c>
      <c r="C19" s="1">
        <v>584.9</v>
      </c>
      <c r="D19" s="1">
        <v>561</v>
      </c>
      <c r="E19" s="1">
        <v>569.20000000000005</v>
      </c>
      <c r="G19" s="5" t="s">
        <v>33</v>
      </c>
      <c r="H19">
        <v>277.46512096774194</v>
      </c>
      <c r="I19">
        <v>277.07600806451632</v>
      </c>
      <c r="J19">
        <v>280.08266129032245</v>
      </c>
      <c r="K19">
        <v>274.55241935483878</v>
      </c>
      <c r="P19" s="2">
        <v>36644</v>
      </c>
      <c r="Q19" s="1">
        <v>569.9</v>
      </c>
      <c r="R19" s="1">
        <v>570.6</v>
      </c>
      <c r="T19" s="5" t="s">
        <v>33</v>
      </c>
      <c r="U19">
        <v>277.05786290322573</v>
      </c>
      <c r="V19">
        <v>277.16495967741946</v>
      </c>
      <c r="AC19" s="2">
        <v>36644</v>
      </c>
      <c r="AD19" s="1">
        <v>1140.8</v>
      </c>
      <c r="AE19" s="1">
        <v>489.8</v>
      </c>
      <c r="AG19" s="5" t="s">
        <v>33</v>
      </c>
      <c r="AH19">
        <v>369.42379032257907</v>
      </c>
      <c r="AI19">
        <v>222</v>
      </c>
      <c r="AO19" s="2">
        <v>36644</v>
      </c>
      <c r="AP19" s="1">
        <v>357585</v>
      </c>
      <c r="AQ19" s="1">
        <v>204038259.84999999</v>
      </c>
      <c r="AS19" s="5" t="s">
        <v>33</v>
      </c>
      <c r="AT19">
        <v>2912769032</v>
      </c>
      <c r="AU19">
        <v>815174854464.35034</v>
      </c>
    </row>
    <row r="20" spans="1:47" x14ac:dyDescent="0.25">
      <c r="A20" s="2">
        <v>36648</v>
      </c>
      <c r="B20" s="1">
        <v>565</v>
      </c>
      <c r="C20" s="1">
        <v>574</v>
      </c>
      <c r="D20" s="1">
        <v>525</v>
      </c>
      <c r="E20" s="16">
        <v>527.95000000000005</v>
      </c>
      <c r="G20" s="5" t="s">
        <v>34</v>
      </c>
      <c r="H20">
        <v>278.89186991869923</v>
      </c>
      <c r="I20">
        <v>278.61585365853648</v>
      </c>
      <c r="J20">
        <v>281.5565040650406</v>
      </c>
      <c r="K20">
        <v>275.95243902439057</v>
      </c>
      <c r="P20" s="2">
        <v>36648</v>
      </c>
      <c r="Q20" s="1">
        <v>533</v>
      </c>
      <c r="R20" s="1">
        <v>538.35</v>
      </c>
      <c r="T20" s="5" t="s">
        <v>34</v>
      </c>
      <c r="U20">
        <v>278.58455284552826</v>
      </c>
      <c r="V20">
        <v>278.76719512195115</v>
      </c>
      <c r="AC20" s="2">
        <v>36648</v>
      </c>
      <c r="AD20" s="1">
        <v>1140.8</v>
      </c>
      <c r="AE20" s="1">
        <v>489.8</v>
      </c>
      <c r="AG20" s="5" t="s">
        <v>34</v>
      </c>
      <c r="AH20">
        <v>346.03292682926713</v>
      </c>
      <c r="AI20">
        <v>249.70121951219511</v>
      </c>
      <c r="AO20" s="15">
        <v>36648</v>
      </c>
      <c r="AP20" s="16">
        <v>433751</v>
      </c>
      <c r="AQ20" s="16">
        <v>233511172.80000001</v>
      </c>
      <c r="AS20" s="5" t="s">
        <v>34</v>
      </c>
      <c r="AT20">
        <v>2855939226</v>
      </c>
      <c r="AU20">
        <v>800484712849.44971</v>
      </c>
    </row>
    <row r="21" spans="1:47" x14ac:dyDescent="0.25">
      <c r="A21" s="2">
        <v>36649</v>
      </c>
      <c r="B21" s="1">
        <v>502</v>
      </c>
      <c r="C21" s="1">
        <v>544.5</v>
      </c>
      <c r="D21" s="1">
        <v>495.1</v>
      </c>
      <c r="E21" s="1">
        <v>525.70000000000005</v>
      </c>
      <c r="G21" s="5" t="s">
        <v>35</v>
      </c>
      <c r="H21">
        <v>270.92653061224479</v>
      </c>
      <c r="I21">
        <v>270.19081632653064</v>
      </c>
      <c r="J21">
        <v>273.12591836734674</v>
      </c>
      <c r="K21">
        <v>267.97857142857146</v>
      </c>
      <c r="P21" s="2">
        <v>36649</v>
      </c>
      <c r="Q21" s="1">
        <v>528</v>
      </c>
      <c r="R21" s="1">
        <v>518.07000000000005</v>
      </c>
      <c r="T21" s="5" t="s">
        <v>35</v>
      </c>
      <c r="U21">
        <v>270.20591836734684</v>
      </c>
      <c r="V21">
        <v>270.47681632653075</v>
      </c>
      <c r="AC21" s="2">
        <v>36649</v>
      </c>
      <c r="AD21" s="1">
        <v>1140.8</v>
      </c>
      <c r="AE21" s="1">
        <v>489.8</v>
      </c>
      <c r="AG21" s="5" t="s">
        <v>35</v>
      </c>
      <c r="AH21">
        <v>318.94510204081575</v>
      </c>
      <c r="AI21">
        <v>248.4167346938786</v>
      </c>
      <c r="AO21" s="2">
        <v>36649</v>
      </c>
      <c r="AP21" s="1">
        <v>582541</v>
      </c>
      <c r="AQ21" s="1">
        <v>301798382.89999998</v>
      </c>
      <c r="AS21" s="5" t="s">
        <v>35</v>
      </c>
      <c r="AT21">
        <v>3175356310</v>
      </c>
      <c r="AU21">
        <v>854714689201.05017</v>
      </c>
    </row>
    <row r="22" spans="1:47" x14ac:dyDescent="0.25">
      <c r="A22" s="2">
        <v>36650</v>
      </c>
      <c r="B22" s="1">
        <v>530</v>
      </c>
      <c r="C22" s="1">
        <v>557</v>
      </c>
      <c r="D22" s="1">
        <v>520</v>
      </c>
      <c r="E22" s="16">
        <v>549.15</v>
      </c>
      <c r="G22" s="5" t="s">
        <v>36</v>
      </c>
      <c r="H22">
        <v>192.87883895131091</v>
      </c>
      <c r="I22">
        <v>192.06685393258425</v>
      </c>
      <c r="J22">
        <v>195.15393258426974</v>
      </c>
      <c r="K22">
        <v>189.53295880149818</v>
      </c>
      <c r="P22" s="2">
        <v>36650</v>
      </c>
      <c r="Q22" s="1">
        <v>549.9</v>
      </c>
      <c r="R22" s="1">
        <v>545</v>
      </c>
      <c r="T22" s="5" t="s">
        <v>36</v>
      </c>
      <c r="U22">
        <v>192.19494382022467</v>
      </c>
      <c r="V22">
        <v>192.21659176029959</v>
      </c>
      <c r="AC22" s="2">
        <v>36650</v>
      </c>
      <c r="AD22" s="1">
        <v>1140.8</v>
      </c>
      <c r="AE22" s="1">
        <v>489.8</v>
      </c>
      <c r="AG22" s="5" t="s">
        <v>36</v>
      </c>
      <c r="AH22">
        <v>285.07453183520636</v>
      </c>
      <c r="AI22">
        <v>152.78258426966192</v>
      </c>
      <c r="AO22" s="15">
        <v>36650</v>
      </c>
      <c r="AP22" s="16">
        <v>513933</v>
      </c>
      <c r="AQ22" s="16">
        <v>280095249.75</v>
      </c>
      <c r="AS22" s="5" t="s">
        <v>36</v>
      </c>
      <c r="AT22">
        <v>7371017963</v>
      </c>
      <c r="AU22">
        <v>1385660892366.0007</v>
      </c>
    </row>
    <row r="23" spans="1:47" x14ac:dyDescent="0.25">
      <c r="A23" s="2">
        <v>36651</v>
      </c>
      <c r="B23" s="1">
        <v>553.79999999999995</v>
      </c>
      <c r="C23" s="1">
        <v>573</v>
      </c>
      <c r="D23" s="1">
        <v>549</v>
      </c>
      <c r="E23" s="1">
        <v>564.4</v>
      </c>
      <c r="G23" s="5" t="s">
        <v>37</v>
      </c>
      <c r="H23">
        <v>216.6649193548387</v>
      </c>
      <c r="I23">
        <v>216.21955645161287</v>
      </c>
      <c r="J23">
        <v>218.88971774193541</v>
      </c>
      <c r="K23">
        <v>214.17258064516125</v>
      </c>
      <c r="P23" s="2">
        <v>36651</v>
      </c>
      <c r="Q23" s="1">
        <v>563</v>
      </c>
      <c r="R23" s="1">
        <v>560.35</v>
      </c>
      <c r="T23" s="5" t="s">
        <v>37</v>
      </c>
      <c r="U23">
        <v>216.30463709677406</v>
      </c>
      <c r="V23">
        <v>216.47568548387082</v>
      </c>
      <c r="AC23" s="2">
        <v>36651</v>
      </c>
      <c r="AD23" s="1">
        <v>1140.8</v>
      </c>
      <c r="AE23" s="1">
        <v>489.8</v>
      </c>
      <c r="AG23" s="5" t="s">
        <v>37</v>
      </c>
      <c r="AH23">
        <v>245.38991935483932</v>
      </c>
      <c r="AI23">
        <v>160.26834677419313</v>
      </c>
      <c r="AO23" s="2">
        <v>36651</v>
      </c>
      <c r="AP23" s="1">
        <v>641020</v>
      </c>
      <c r="AQ23" s="1">
        <v>359196251.89999998</v>
      </c>
      <c r="AS23" s="5" t="s">
        <v>37</v>
      </c>
      <c r="AT23">
        <v>7057346908</v>
      </c>
      <c r="AU23">
        <v>1544491935510.9507</v>
      </c>
    </row>
    <row r="24" spans="1:47" x14ac:dyDescent="0.25">
      <c r="A24" s="2">
        <v>36654</v>
      </c>
      <c r="B24" s="1">
        <v>572</v>
      </c>
      <c r="C24" s="1">
        <v>593.1</v>
      </c>
      <c r="D24" s="1">
        <v>519.25</v>
      </c>
      <c r="E24" s="16">
        <v>520.35</v>
      </c>
      <c r="G24" s="5" t="s">
        <v>38</v>
      </c>
      <c r="H24">
        <v>287.00604838709666</v>
      </c>
      <c r="I24">
        <v>287.26895161290327</v>
      </c>
      <c r="J24">
        <v>289.87923387096771</v>
      </c>
      <c r="K24">
        <v>284.41411290322583</v>
      </c>
      <c r="P24" s="2">
        <v>36654</v>
      </c>
      <c r="Q24" s="1">
        <v>519.25</v>
      </c>
      <c r="R24" s="1">
        <v>543.87</v>
      </c>
      <c r="T24" s="5" t="s">
        <v>38</v>
      </c>
      <c r="U24">
        <v>287.24294354838702</v>
      </c>
      <c r="V24">
        <v>287.23987903225822</v>
      </c>
      <c r="AC24" s="2">
        <v>36654</v>
      </c>
      <c r="AD24" s="1">
        <v>1140.8</v>
      </c>
      <c r="AE24" s="1">
        <v>489.8</v>
      </c>
      <c r="AG24" s="5" t="s">
        <v>38</v>
      </c>
      <c r="AH24">
        <v>304.82600806451569</v>
      </c>
      <c r="AI24">
        <v>202.78004032258085</v>
      </c>
      <c r="AO24" s="15">
        <v>36654</v>
      </c>
      <c r="AP24" s="16">
        <v>485042</v>
      </c>
      <c r="AQ24" s="16">
        <v>263797688.75</v>
      </c>
      <c r="AS24" s="5" t="s">
        <v>38</v>
      </c>
      <c r="AT24">
        <v>4174768998</v>
      </c>
      <c r="AU24">
        <v>1152955912029.4001</v>
      </c>
    </row>
    <row r="25" spans="1:47" x14ac:dyDescent="0.25">
      <c r="A25" s="2">
        <v>36655</v>
      </c>
      <c r="B25" s="1">
        <v>506.3</v>
      </c>
      <c r="C25" s="1">
        <v>541</v>
      </c>
      <c r="D25" s="1">
        <v>500</v>
      </c>
      <c r="E25" s="1">
        <v>529.1</v>
      </c>
      <c r="G25" s="5" t="s">
        <v>39</v>
      </c>
      <c r="H25">
        <v>423.25487804878043</v>
      </c>
      <c r="I25">
        <v>423.18211382113805</v>
      </c>
      <c r="J25">
        <v>426.6091463414632</v>
      </c>
      <c r="K25">
        <v>419.41890243902475</v>
      </c>
      <c r="P25" s="2">
        <v>36655</v>
      </c>
      <c r="Q25" s="1">
        <v>530.04999999999995</v>
      </c>
      <c r="R25" s="1">
        <v>522.97</v>
      </c>
      <c r="T25" s="5" t="s">
        <v>39</v>
      </c>
      <c r="U25">
        <v>423.24471544715425</v>
      </c>
      <c r="V25">
        <v>423.04788617886169</v>
      </c>
      <c r="AC25" s="2">
        <v>36655</v>
      </c>
      <c r="AD25" s="1">
        <v>1140</v>
      </c>
      <c r="AE25" s="1">
        <v>489.8</v>
      </c>
      <c r="AG25" s="5" t="s">
        <v>39</v>
      </c>
      <c r="AH25">
        <v>452.43678861788493</v>
      </c>
      <c r="AI25">
        <v>275.80548780487783</v>
      </c>
      <c r="AO25" s="2">
        <v>36655</v>
      </c>
      <c r="AP25" s="1">
        <v>434331</v>
      </c>
      <c r="AQ25" s="1">
        <v>227143462.5</v>
      </c>
      <c r="AS25" s="5" t="s">
        <v>39</v>
      </c>
      <c r="AT25">
        <v>2766019509</v>
      </c>
      <c r="AU25">
        <v>1163641927323.4492</v>
      </c>
    </row>
    <row r="26" spans="1:47" x14ac:dyDescent="0.25">
      <c r="A26" s="2">
        <v>36656</v>
      </c>
      <c r="B26" s="1">
        <v>535</v>
      </c>
      <c r="C26" s="1">
        <v>555.45000000000005</v>
      </c>
      <c r="D26" s="1">
        <v>519</v>
      </c>
      <c r="E26" s="16">
        <v>533</v>
      </c>
      <c r="G26" s="5" t="s">
        <v>40</v>
      </c>
      <c r="H26">
        <v>434.73709677419362</v>
      </c>
      <c r="I26">
        <v>432.99677419354833</v>
      </c>
      <c r="J26">
        <v>438.15564516129047</v>
      </c>
      <c r="K26">
        <v>429.58629032258062</v>
      </c>
      <c r="P26" s="2">
        <v>36656</v>
      </c>
      <c r="Q26" s="1">
        <v>535</v>
      </c>
      <c r="R26" s="1">
        <v>535.16999999999996</v>
      </c>
      <c r="T26" s="5" t="s">
        <v>40</v>
      </c>
      <c r="U26">
        <v>433.02661290322584</v>
      </c>
      <c r="V26">
        <v>433.6112903225806</v>
      </c>
      <c r="AC26" s="2">
        <v>36656</v>
      </c>
      <c r="AD26" s="1">
        <v>1140</v>
      </c>
      <c r="AE26" s="1">
        <v>489.8</v>
      </c>
      <c r="AG26" s="5" t="s">
        <v>40</v>
      </c>
      <c r="AH26">
        <v>499.7000000000005</v>
      </c>
      <c r="AI26">
        <v>353.75241935483876</v>
      </c>
      <c r="AO26" s="15">
        <v>36656</v>
      </c>
      <c r="AP26" s="16">
        <v>1119290</v>
      </c>
      <c r="AQ26" s="16">
        <v>599008065.89999998</v>
      </c>
      <c r="AS26" s="5" t="s">
        <v>40</v>
      </c>
      <c r="AT26">
        <v>1149872378</v>
      </c>
      <c r="AU26">
        <v>493279122254.25</v>
      </c>
    </row>
    <row r="27" spans="1:47" x14ac:dyDescent="0.25">
      <c r="A27" s="2">
        <v>36657</v>
      </c>
      <c r="B27" s="1">
        <v>530</v>
      </c>
      <c r="C27" s="1">
        <v>545.5</v>
      </c>
      <c r="D27" s="1">
        <v>515</v>
      </c>
      <c r="E27" s="1">
        <v>533.25</v>
      </c>
      <c r="G27" s="5" t="s">
        <v>15</v>
      </c>
      <c r="H27">
        <v>405.04126400267603</v>
      </c>
      <c r="I27">
        <v>404.8066293261993</v>
      </c>
      <c r="J27">
        <v>410.47496238086853</v>
      </c>
      <c r="K27">
        <v>399.32560608594298</v>
      </c>
      <c r="P27" s="2">
        <v>36657</v>
      </c>
      <c r="Q27" s="1">
        <v>535</v>
      </c>
      <c r="R27" s="1">
        <v>534.61</v>
      </c>
      <c r="T27" s="5" t="s">
        <v>15</v>
      </c>
      <c r="U27">
        <v>404.7832135094493</v>
      </c>
      <c r="V27">
        <v>404.97156328373376</v>
      </c>
      <c r="AC27" s="2">
        <v>36657</v>
      </c>
      <c r="AD27" s="1">
        <v>1140</v>
      </c>
      <c r="AE27" s="1">
        <v>489.8</v>
      </c>
      <c r="AG27" s="5" t="s">
        <v>15</v>
      </c>
      <c r="AH27">
        <v>554.70938809727022</v>
      </c>
      <c r="AI27">
        <v>295.90450963957585</v>
      </c>
      <c r="AO27" s="2">
        <v>36657</v>
      </c>
      <c r="AP27" s="1">
        <v>564757</v>
      </c>
      <c r="AQ27" s="1">
        <v>301923241.64999998</v>
      </c>
      <c r="AS27" s="5" t="s">
        <v>15</v>
      </c>
      <c r="AT27">
        <v>50458765062</v>
      </c>
      <c r="AU27">
        <v>13270989735637.203</v>
      </c>
    </row>
    <row r="28" spans="1:47" x14ac:dyDescent="0.25">
      <c r="A28" s="2">
        <v>36658</v>
      </c>
      <c r="B28" s="1">
        <v>539.9</v>
      </c>
      <c r="C28" s="1">
        <v>568.4</v>
      </c>
      <c r="D28" s="1">
        <v>531</v>
      </c>
      <c r="E28" s="16">
        <v>559.45000000000005</v>
      </c>
      <c r="P28" s="2">
        <v>36658</v>
      </c>
      <c r="Q28" s="1">
        <v>553</v>
      </c>
      <c r="R28" s="1">
        <v>546.42999999999995</v>
      </c>
      <c r="AC28" s="2">
        <v>36658</v>
      </c>
      <c r="AD28" s="1">
        <v>1140</v>
      </c>
      <c r="AE28" s="1">
        <v>489.8</v>
      </c>
      <c r="AO28" s="15">
        <v>36658</v>
      </c>
      <c r="AP28" s="16">
        <v>1340982</v>
      </c>
      <c r="AQ28" s="16">
        <v>732759485.64999998</v>
      </c>
    </row>
    <row r="29" spans="1:47" x14ac:dyDescent="0.25">
      <c r="A29" s="2">
        <v>36661</v>
      </c>
      <c r="B29" s="1">
        <v>552</v>
      </c>
      <c r="C29" s="1">
        <v>590</v>
      </c>
      <c r="D29" s="1">
        <v>536</v>
      </c>
      <c r="E29" s="1">
        <v>580.45000000000005</v>
      </c>
      <c r="H29">
        <f>GETPIVOTDATA(G1:H26,"Average of Open")</f>
        <v>405.04126400267603</v>
      </c>
      <c r="I29">
        <f>GETPIVOTDATA(G1:J26,"Average of close")</f>
        <v>404.8066293261993</v>
      </c>
      <c r="J29">
        <f>GETPIVOTDATA(G1:J26,"Average of high")</f>
        <v>410.47496238086853</v>
      </c>
      <c r="K29">
        <f>GETPIVOTDATA(G1:K26,"Average of Low")</f>
        <v>399.32560608594298</v>
      </c>
      <c r="P29" s="2">
        <v>36661</v>
      </c>
      <c r="Q29" s="1">
        <v>583</v>
      </c>
      <c r="R29" s="1">
        <v>563.73</v>
      </c>
      <c r="U29">
        <f>GETPIVOTDATA(T1:W26,"Average of ltp")</f>
        <v>404.7832135094493</v>
      </c>
      <c r="V29">
        <f>GETPIVOTDATA(T1:W26,"Average of vwap")</f>
        <v>404.97156328373376</v>
      </c>
      <c r="AC29" s="2">
        <v>36661</v>
      </c>
      <c r="AD29" s="1">
        <v>1140</v>
      </c>
      <c r="AE29" s="1">
        <v>489.8</v>
      </c>
      <c r="AH29">
        <f>GETPIVOTDATA(AG1:AI26,"Average of 52w_h")</f>
        <v>554.70938809727022</v>
      </c>
      <c r="AI29">
        <f>GETPIVOTDATA(AG1:AI26,"Average of 52w_l")</f>
        <v>295.90450963957585</v>
      </c>
      <c r="AO29" s="2">
        <v>36661</v>
      </c>
      <c r="AP29" s="1">
        <v>873242</v>
      </c>
      <c r="AQ29" s="1">
        <v>492271341.25</v>
      </c>
      <c r="AT29">
        <f>GETPIVOTDATA(AS1:AU26,"Sum of volume")</f>
        <v>50458765062</v>
      </c>
      <c r="AU29">
        <f>GETPIVOTDATA(AS1:AU25,"Sum of value")</f>
        <v>13270989735637.203</v>
      </c>
    </row>
    <row r="30" spans="1:47" x14ac:dyDescent="0.25">
      <c r="A30" s="2">
        <v>36662</v>
      </c>
      <c r="B30" s="1">
        <v>585.20000000000005</v>
      </c>
      <c r="C30" s="1">
        <v>634.79999999999995</v>
      </c>
      <c r="D30" s="1">
        <v>585.20000000000005</v>
      </c>
      <c r="E30" s="16">
        <v>625.79999999999995</v>
      </c>
      <c r="P30" s="2">
        <v>36662</v>
      </c>
      <c r="Q30" s="1">
        <v>619.9</v>
      </c>
      <c r="R30" s="1">
        <v>614.16</v>
      </c>
      <c r="AC30" s="2">
        <v>36662</v>
      </c>
      <c r="AD30" s="1">
        <v>1140</v>
      </c>
      <c r="AE30" s="1">
        <v>489.8</v>
      </c>
      <c r="AO30" s="15">
        <v>36662</v>
      </c>
      <c r="AP30" s="16">
        <v>1344438</v>
      </c>
      <c r="AQ30" s="16">
        <v>825701883.60000002</v>
      </c>
    </row>
    <row r="31" spans="1:47" x14ac:dyDescent="0.25">
      <c r="A31" s="2">
        <v>36663</v>
      </c>
      <c r="B31" s="1">
        <v>635</v>
      </c>
      <c r="C31" s="1">
        <v>640</v>
      </c>
      <c r="D31" s="1">
        <v>613</v>
      </c>
      <c r="E31" s="1">
        <v>618.54999999999995</v>
      </c>
      <c r="P31" s="2">
        <v>36663</v>
      </c>
      <c r="Q31" s="1">
        <v>618</v>
      </c>
      <c r="R31" s="1">
        <v>624.74</v>
      </c>
      <c r="AC31" s="2">
        <v>36663</v>
      </c>
      <c r="AD31" s="1">
        <v>1140</v>
      </c>
      <c r="AE31" s="1">
        <v>489.8</v>
      </c>
      <c r="AO31" s="2">
        <v>36663</v>
      </c>
      <c r="AP31" s="1">
        <v>1214993</v>
      </c>
      <c r="AQ31" s="1">
        <v>759048876.64999998</v>
      </c>
    </row>
    <row r="32" spans="1:47" x14ac:dyDescent="0.25">
      <c r="A32" s="2">
        <v>36664</v>
      </c>
      <c r="B32" s="1">
        <v>610.04999999999995</v>
      </c>
      <c r="C32" s="1">
        <v>625</v>
      </c>
      <c r="D32" s="1">
        <v>595</v>
      </c>
      <c r="E32" s="16">
        <v>604.70000000000005</v>
      </c>
      <c r="P32" s="2">
        <v>36664</v>
      </c>
      <c r="Q32" s="1">
        <v>609</v>
      </c>
      <c r="R32" s="1">
        <v>607.79</v>
      </c>
      <c r="AC32" s="2">
        <v>36664</v>
      </c>
      <c r="AD32" s="1">
        <v>1140</v>
      </c>
      <c r="AE32" s="1">
        <v>489.8</v>
      </c>
      <c r="AO32" s="15">
        <v>36664</v>
      </c>
      <c r="AP32" s="16">
        <v>748001</v>
      </c>
      <c r="AQ32" s="16">
        <v>454626948.44999999</v>
      </c>
    </row>
    <row r="33" spans="1:43" x14ac:dyDescent="0.25">
      <c r="A33" s="2">
        <v>36665</v>
      </c>
      <c r="B33" s="1">
        <v>597.04999999999995</v>
      </c>
      <c r="C33" s="1">
        <v>622</v>
      </c>
      <c r="D33" s="1">
        <v>595.1</v>
      </c>
      <c r="E33" s="1">
        <v>619.04999999999995</v>
      </c>
      <c r="P33" s="2">
        <v>36665</v>
      </c>
      <c r="Q33" s="1">
        <v>619.1</v>
      </c>
      <c r="R33" s="1">
        <v>610.91999999999996</v>
      </c>
      <c r="AC33" s="2">
        <v>36665</v>
      </c>
      <c r="AD33" s="1">
        <v>1140</v>
      </c>
      <c r="AE33" s="1">
        <v>489.8</v>
      </c>
      <c r="AO33" s="2">
        <v>36665</v>
      </c>
      <c r="AP33" s="1">
        <v>560732</v>
      </c>
      <c r="AQ33" s="1">
        <v>342564712.5</v>
      </c>
    </row>
    <row r="34" spans="1:43" x14ac:dyDescent="0.25">
      <c r="A34" s="2">
        <v>36668</v>
      </c>
      <c r="B34" s="1">
        <v>615</v>
      </c>
      <c r="C34" s="1">
        <v>637.79999999999995</v>
      </c>
      <c r="D34" s="1">
        <v>611.25</v>
      </c>
      <c r="E34" s="16">
        <v>628.45000000000005</v>
      </c>
      <c r="P34" s="2">
        <v>36668</v>
      </c>
      <c r="Q34" s="1">
        <v>626</v>
      </c>
      <c r="R34" s="1">
        <v>629.48</v>
      </c>
      <c r="AC34" s="2">
        <v>36668</v>
      </c>
      <c r="AD34" s="1">
        <v>1140</v>
      </c>
      <c r="AE34" s="1">
        <v>489.8</v>
      </c>
      <c r="AO34" s="15">
        <v>36668</v>
      </c>
      <c r="AP34" s="16">
        <v>716805</v>
      </c>
      <c r="AQ34" s="16">
        <v>451215177.30000001</v>
      </c>
    </row>
    <row r="35" spans="1:43" x14ac:dyDescent="0.25">
      <c r="A35" s="2">
        <v>36669</v>
      </c>
      <c r="B35" s="1">
        <v>630.54999999999995</v>
      </c>
      <c r="C35" s="1">
        <v>650</v>
      </c>
      <c r="D35" s="1">
        <v>627.25</v>
      </c>
      <c r="E35" s="1">
        <v>643.1</v>
      </c>
      <c r="P35" s="2">
        <v>36669</v>
      </c>
      <c r="Q35" s="1">
        <v>641</v>
      </c>
      <c r="R35" s="1">
        <v>639.04</v>
      </c>
      <c r="AC35" s="2">
        <v>36669</v>
      </c>
      <c r="AD35" s="1">
        <v>1130.8</v>
      </c>
      <c r="AE35" s="1">
        <v>489.8</v>
      </c>
      <c r="AO35" s="2">
        <v>36669</v>
      </c>
      <c r="AP35" s="1">
        <v>767879</v>
      </c>
      <c r="AQ35" s="1">
        <v>490709162.39999998</v>
      </c>
    </row>
    <row r="36" spans="1:43" x14ac:dyDescent="0.25">
      <c r="A36" s="2">
        <v>36670</v>
      </c>
      <c r="B36" s="1">
        <v>640</v>
      </c>
      <c r="C36" s="1">
        <v>659</v>
      </c>
      <c r="D36" s="1">
        <v>602</v>
      </c>
      <c r="E36" s="16">
        <v>624.95000000000005</v>
      </c>
      <c r="P36" s="2">
        <v>36670</v>
      </c>
      <c r="Q36" s="1">
        <v>605.1</v>
      </c>
      <c r="R36" s="1">
        <v>640.20000000000005</v>
      </c>
      <c r="AC36" s="2">
        <v>36670</v>
      </c>
      <c r="AD36" s="1">
        <v>1130.8</v>
      </c>
      <c r="AE36" s="1">
        <v>489.8</v>
      </c>
      <c r="AO36" s="15">
        <v>36670</v>
      </c>
      <c r="AP36" s="16">
        <v>1112766</v>
      </c>
      <c r="AQ36" s="16">
        <v>712389006</v>
      </c>
    </row>
    <row r="37" spans="1:43" x14ac:dyDescent="0.25">
      <c r="A37" s="2">
        <v>36671</v>
      </c>
      <c r="B37" s="1">
        <v>614</v>
      </c>
      <c r="C37" s="1">
        <v>669</v>
      </c>
      <c r="D37" s="1">
        <v>614</v>
      </c>
      <c r="E37" s="1">
        <v>654.54999999999995</v>
      </c>
      <c r="P37" s="2">
        <v>36671</v>
      </c>
      <c r="Q37" s="1">
        <v>660.1</v>
      </c>
      <c r="R37" s="1">
        <v>643.16</v>
      </c>
      <c r="AC37" s="2">
        <v>36671</v>
      </c>
      <c r="AD37" s="1">
        <v>1130.8</v>
      </c>
      <c r="AE37" s="1">
        <v>489.8</v>
      </c>
      <c r="AO37" s="2">
        <v>36671</v>
      </c>
      <c r="AP37" s="1">
        <v>1935146</v>
      </c>
      <c r="AQ37" s="1">
        <v>1244607163.05</v>
      </c>
    </row>
    <row r="38" spans="1:43" x14ac:dyDescent="0.25">
      <c r="A38" s="2">
        <v>36672</v>
      </c>
      <c r="B38" s="1">
        <v>659.9</v>
      </c>
      <c r="C38" s="1">
        <v>679</v>
      </c>
      <c r="D38" s="1">
        <v>645.15</v>
      </c>
      <c r="E38" s="16">
        <v>671.8</v>
      </c>
      <c r="P38" s="2">
        <v>36672</v>
      </c>
      <c r="Q38" s="1">
        <v>665.5</v>
      </c>
      <c r="R38" s="1">
        <v>663.61</v>
      </c>
      <c r="AC38" s="2">
        <v>36672</v>
      </c>
      <c r="AD38" s="1">
        <v>1130.8</v>
      </c>
      <c r="AE38" s="1">
        <v>489.8</v>
      </c>
      <c r="AO38" s="15">
        <v>36672</v>
      </c>
      <c r="AP38" s="16">
        <v>1499290</v>
      </c>
      <c r="AQ38" s="16">
        <v>994946375.45000005</v>
      </c>
    </row>
    <row r="39" spans="1:43" x14ac:dyDescent="0.25">
      <c r="A39" s="2">
        <v>36675</v>
      </c>
      <c r="B39" s="1">
        <v>670</v>
      </c>
      <c r="C39" s="1">
        <v>680</v>
      </c>
      <c r="D39" s="1">
        <v>660</v>
      </c>
      <c r="E39" s="1">
        <v>670.5</v>
      </c>
      <c r="P39" s="2">
        <v>36675</v>
      </c>
      <c r="Q39" s="1">
        <v>669.5</v>
      </c>
      <c r="R39" s="1">
        <v>671.19</v>
      </c>
      <c r="AC39" s="2">
        <v>36675</v>
      </c>
      <c r="AD39" s="1">
        <v>1130.8</v>
      </c>
      <c r="AE39" s="1">
        <v>489.8</v>
      </c>
      <c r="AO39" s="2">
        <v>36675</v>
      </c>
      <c r="AP39" s="1">
        <v>783797</v>
      </c>
      <c r="AQ39" s="1">
        <v>526079476.14999998</v>
      </c>
    </row>
    <row r="40" spans="1:43" x14ac:dyDescent="0.25">
      <c r="A40" s="2">
        <v>36676</v>
      </c>
      <c r="B40" s="1">
        <v>673</v>
      </c>
      <c r="C40" s="1">
        <v>749</v>
      </c>
      <c r="D40" s="1">
        <v>668</v>
      </c>
      <c r="E40" s="16">
        <v>739.15</v>
      </c>
      <c r="P40" s="2">
        <v>36676</v>
      </c>
      <c r="Q40" s="1">
        <v>748.5</v>
      </c>
      <c r="R40" s="1">
        <v>701.25</v>
      </c>
      <c r="AC40" s="2">
        <v>36676</v>
      </c>
      <c r="AD40" s="1">
        <v>1125</v>
      </c>
      <c r="AE40" s="1">
        <v>489.8</v>
      </c>
      <c r="AO40" s="15">
        <v>36676</v>
      </c>
      <c r="AP40" s="16">
        <v>1576933</v>
      </c>
      <c r="AQ40" s="16">
        <v>1105829893.45</v>
      </c>
    </row>
    <row r="41" spans="1:43" x14ac:dyDescent="0.25">
      <c r="A41" s="2">
        <v>36677</v>
      </c>
      <c r="B41" s="1">
        <v>770</v>
      </c>
      <c r="C41" s="1">
        <v>789</v>
      </c>
      <c r="D41" s="1">
        <v>709</v>
      </c>
      <c r="E41" s="1">
        <v>725.6</v>
      </c>
      <c r="P41" s="2">
        <v>36677</v>
      </c>
      <c r="Q41" s="1">
        <v>724.15</v>
      </c>
      <c r="R41" s="1">
        <v>737.11</v>
      </c>
      <c r="AC41" s="2">
        <v>36677</v>
      </c>
      <c r="AD41" s="1">
        <v>1125</v>
      </c>
      <c r="AE41" s="1">
        <v>489.8</v>
      </c>
      <c r="AO41" s="2">
        <v>36677</v>
      </c>
      <c r="AP41" s="1">
        <v>2962904</v>
      </c>
      <c r="AQ41" s="1">
        <v>2183974932.0500002</v>
      </c>
    </row>
    <row r="42" spans="1:43" x14ac:dyDescent="0.25">
      <c r="A42" s="2">
        <v>36678</v>
      </c>
      <c r="B42" s="1">
        <v>715.35</v>
      </c>
      <c r="C42" s="1">
        <v>733</v>
      </c>
      <c r="D42" s="1">
        <v>691.1</v>
      </c>
      <c r="E42" s="16">
        <v>695.65</v>
      </c>
      <c r="P42" s="2">
        <v>36678</v>
      </c>
      <c r="Q42" s="1">
        <v>696.9</v>
      </c>
      <c r="R42" s="1">
        <v>710.74</v>
      </c>
      <c r="AC42" s="2">
        <v>36678</v>
      </c>
      <c r="AD42" s="1">
        <v>1125</v>
      </c>
      <c r="AE42" s="1">
        <v>489.8</v>
      </c>
      <c r="AO42" s="15">
        <v>36678</v>
      </c>
      <c r="AP42" s="16">
        <v>1190649</v>
      </c>
      <c r="AQ42" s="16">
        <v>846237948.14999998</v>
      </c>
    </row>
    <row r="43" spans="1:43" x14ac:dyDescent="0.25">
      <c r="A43" s="2">
        <v>36679</v>
      </c>
      <c r="B43" s="1">
        <v>703</v>
      </c>
      <c r="C43" s="1">
        <v>719</v>
      </c>
      <c r="D43" s="1">
        <v>686.05</v>
      </c>
      <c r="E43" s="1">
        <v>696.5</v>
      </c>
      <c r="P43" s="2">
        <v>36679</v>
      </c>
      <c r="Q43" s="1">
        <v>697</v>
      </c>
      <c r="R43" s="1">
        <v>703.02</v>
      </c>
      <c r="AC43" s="2">
        <v>36679</v>
      </c>
      <c r="AD43" s="1">
        <v>1125</v>
      </c>
      <c r="AE43" s="1">
        <v>489.8</v>
      </c>
      <c r="AO43" s="2">
        <v>36679</v>
      </c>
      <c r="AP43" s="1">
        <v>1238952</v>
      </c>
      <c r="AQ43" s="1">
        <v>871002888</v>
      </c>
    </row>
    <row r="44" spans="1:43" x14ac:dyDescent="0.25">
      <c r="A44" s="2">
        <v>36682</v>
      </c>
      <c r="B44" s="1">
        <v>709.9</v>
      </c>
      <c r="C44" s="1">
        <v>724</v>
      </c>
      <c r="D44" s="1">
        <v>661</v>
      </c>
      <c r="E44" s="16">
        <v>665.1</v>
      </c>
      <c r="P44" s="2">
        <v>36682</v>
      </c>
      <c r="Q44" s="1">
        <v>667</v>
      </c>
      <c r="R44" s="1">
        <v>690.69</v>
      </c>
      <c r="AC44" s="2">
        <v>36682</v>
      </c>
      <c r="AD44" s="1">
        <v>1125</v>
      </c>
      <c r="AE44" s="1">
        <v>489.8</v>
      </c>
      <c r="AO44" s="15">
        <v>36682</v>
      </c>
      <c r="AP44" s="16">
        <v>1418460</v>
      </c>
      <c r="AQ44" s="16">
        <v>979723058.39999998</v>
      </c>
    </row>
    <row r="45" spans="1:43" x14ac:dyDescent="0.25">
      <c r="A45" s="2">
        <v>36683</v>
      </c>
      <c r="B45" s="1">
        <v>661</v>
      </c>
      <c r="C45" s="1">
        <v>679.85</v>
      </c>
      <c r="D45" s="1">
        <v>650.1</v>
      </c>
      <c r="E45" s="1">
        <v>667.95</v>
      </c>
      <c r="P45" s="2">
        <v>36683</v>
      </c>
      <c r="Q45" s="1">
        <v>665.25</v>
      </c>
      <c r="R45" s="1">
        <v>666.79</v>
      </c>
      <c r="AC45" s="2">
        <v>36683</v>
      </c>
      <c r="AD45" s="1">
        <v>1125</v>
      </c>
      <c r="AE45" s="1">
        <v>489.8</v>
      </c>
      <c r="AO45" s="2">
        <v>36683</v>
      </c>
      <c r="AP45" s="1">
        <v>995484</v>
      </c>
      <c r="AQ45" s="1">
        <v>663783742.60000002</v>
      </c>
    </row>
    <row r="46" spans="1:43" x14ac:dyDescent="0.25">
      <c r="A46" s="2">
        <v>36684</v>
      </c>
      <c r="B46" s="1">
        <v>669</v>
      </c>
      <c r="C46" s="1">
        <v>699.85</v>
      </c>
      <c r="D46" s="1">
        <v>665</v>
      </c>
      <c r="E46" s="16">
        <v>688.25</v>
      </c>
      <c r="P46" s="2">
        <v>36684</v>
      </c>
      <c r="Q46" s="1">
        <v>685.9</v>
      </c>
      <c r="R46" s="1">
        <v>688.11</v>
      </c>
      <c r="AC46" s="2">
        <v>36684</v>
      </c>
      <c r="AD46" s="1">
        <v>1125</v>
      </c>
      <c r="AE46" s="1">
        <v>489.8</v>
      </c>
      <c r="AO46" s="15">
        <v>36684</v>
      </c>
      <c r="AP46" s="16">
        <v>883056</v>
      </c>
      <c r="AQ46" s="16">
        <v>607638586.35000002</v>
      </c>
    </row>
    <row r="47" spans="1:43" x14ac:dyDescent="0.25">
      <c r="A47" s="2">
        <v>36685</v>
      </c>
      <c r="B47" s="1">
        <v>694.95</v>
      </c>
      <c r="C47" s="1">
        <v>712.95</v>
      </c>
      <c r="D47" s="1">
        <v>690.05</v>
      </c>
      <c r="E47" s="1">
        <v>707.6</v>
      </c>
      <c r="P47" s="2">
        <v>36685</v>
      </c>
      <c r="Q47" s="1">
        <v>704.9</v>
      </c>
      <c r="R47" s="1">
        <v>703.11</v>
      </c>
      <c r="AC47" s="2">
        <v>36685</v>
      </c>
      <c r="AD47" s="1">
        <v>1125</v>
      </c>
      <c r="AE47" s="1">
        <v>489.8</v>
      </c>
      <c r="AO47" s="2">
        <v>36685</v>
      </c>
      <c r="AP47" s="1">
        <v>921591</v>
      </c>
      <c r="AQ47" s="1">
        <v>647982014.45000005</v>
      </c>
    </row>
    <row r="48" spans="1:43" x14ac:dyDescent="0.25">
      <c r="A48" s="2">
        <v>36686</v>
      </c>
      <c r="B48" s="1">
        <v>702</v>
      </c>
      <c r="C48" s="1">
        <v>721</v>
      </c>
      <c r="D48" s="1">
        <v>691</v>
      </c>
      <c r="E48" s="16">
        <v>699.5</v>
      </c>
      <c r="P48" s="2">
        <v>36686</v>
      </c>
      <c r="Q48" s="1">
        <v>699.9</v>
      </c>
      <c r="R48" s="1">
        <v>707.24</v>
      </c>
      <c r="AC48" s="2">
        <v>36686</v>
      </c>
      <c r="AD48" s="1">
        <v>1125</v>
      </c>
      <c r="AE48" s="1">
        <v>489.8</v>
      </c>
      <c r="AO48" s="15">
        <v>36686</v>
      </c>
      <c r="AP48" s="16">
        <v>857393</v>
      </c>
      <c r="AQ48" s="16">
        <v>606379218.60000002</v>
      </c>
    </row>
    <row r="49" spans="1:43" x14ac:dyDescent="0.25">
      <c r="A49" s="2">
        <v>36689</v>
      </c>
      <c r="B49" s="1">
        <v>703</v>
      </c>
      <c r="C49" s="1">
        <v>703</v>
      </c>
      <c r="D49" s="1">
        <v>681.5</v>
      </c>
      <c r="E49" s="1">
        <v>688.25</v>
      </c>
      <c r="P49" s="2">
        <v>36689</v>
      </c>
      <c r="Q49" s="1">
        <v>688</v>
      </c>
      <c r="R49" s="1">
        <v>691.72</v>
      </c>
      <c r="AC49" s="2">
        <v>36689</v>
      </c>
      <c r="AD49" s="1">
        <v>1125</v>
      </c>
      <c r="AE49" s="1">
        <v>489.8</v>
      </c>
      <c r="AO49" s="2">
        <v>36689</v>
      </c>
      <c r="AP49" s="1">
        <v>408080</v>
      </c>
      <c r="AQ49" s="1">
        <v>282278980.5</v>
      </c>
    </row>
    <row r="50" spans="1:43" x14ac:dyDescent="0.25">
      <c r="A50" s="2">
        <v>36690</v>
      </c>
      <c r="B50" s="1">
        <v>683</v>
      </c>
      <c r="C50" s="1">
        <v>695</v>
      </c>
      <c r="D50" s="1">
        <v>678</v>
      </c>
      <c r="E50" s="16">
        <v>689.85</v>
      </c>
      <c r="P50" s="2">
        <v>36690</v>
      </c>
      <c r="Q50" s="1">
        <v>687</v>
      </c>
      <c r="R50" s="1">
        <v>689.13</v>
      </c>
      <c r="AC50" s="2">
        <v>36690</v>
      </c>
      <c r="AD50" s="1">
        <v>1125</v>
      </c>
      <c r="AE50" s="1">
        <v>489.8</v>
      </c>
      <c r="AO50" s="15">
        <v>36690</v>
      </c>
      <c r="AP50" s="16">
        <v>391755</v>
      </c>
      <c r="AQ50" s="16">
        <v>269969581.75</v>
      </c>
    </row>
    <row r="51" spans="1:43" x14ac:dyDescent="0.25">
      <c r="A51" s="2">
        <v>36691</v>
      </c>
      <c r="B51" s="1">
        <v>696.9</v>
      </c>
      <c r="C51" s="1">
        <v>704.5</v>
      </c>
      <c r="D51" s="1">
        <v>687</v>
      </c>
      <c r="E51" s="1">
        <v>697.8</v>
      </c>
      <c r="P51" s="2">
        <v>36691</v>
      </c>
      <c r="Q51" s="1">
        <v>697</v>
      </c>
      <c r="R51" s="1">
        <v>696.14</v>
      </c>
      <c r="AC51" s="2">
        <v>36691</v>
      </c>
      <c r="AD51" s="1">
        <v>1125</v>
      </c>
      <c r="AE51" s="1">
        <v>489.8</v>
      </c>
      <c r="AO51" s="2">
        <v>36691</v>
      </c>
      <c r="AP51" s="1">
        <v>600957</v>
      </c>
      <c r="AQ51" s="1">
        <v>418352761.60000002</v>
      </c>
    </row>
    <row r="52" spans="1:43" x14ac:dyDescent="0.25">
      <c r="A52" s="2">
        <v>36692</v>
      </c>
      <c r="B52" s="1">
        <v>700</v>
      </c>
      <c r="C52" s="1">
        <v>727</v>
      </c>
      <c r="D52" s="1">
        <v>697</v>
      </c>
      <c r="E52" s="16">
        <v>716.9</v>
      </c>
      <c r="P52" s="2">
        <v>36692</v>
      </c>
      <c r="Q52" s="1">
        <v>715</v>
      </c>
      <c r="R52" s="1">
        <v>717.33</v>
      </c>
      <c r="AC52" s="2">
        <v>36692</v>
      </c>
      <c r="AD52" s="1">
        <v>1125</v>
      </c>
      <c r="AE52" s="1">
        <v>489.8</v>
      </c>
      <c r="AO52" s="15">
        <v>36692</v>
      </c>
      <c r="AP52" s="16">
        <v>897882</v>
      </c>
      <c r="AQ52" s="16">
        <v>644076085.10000002</v>
      </c>
    </row>
    <row r="53" spans="1:43" x14ac:dyDescent="0.25">
      <c r="A53" s="2">
        <v>36693</v>
      </c>
      <c r="B53" s="1">
        <v>718.8</v>
      </c>
      <c r="C53" s="1">
        <v>732.1</v>
      </c>
      <c r="D53" s="1">
        <v>715</v>
      </c>
      <c r="E53" s="1">
        <v>723.7</v>
      </c>
      <c r="P53" s="2">
        <v>36693</v>
      </c>
      <c r="Q53" s="1">
        <v>724.6</v>
      </c>
      <c r="R53" s="1">
        <v>724.06</v>
      </c>
      <c r="AC53" s="2">
        <v>36693</v>
      </c>
      <c r="AD53" s="1">
        <v>1125</v>
      </c>
      <c r="AE53" s="1">
        <v>489.8</v>
      </c>
      <c r="AO53" s="2">
        <v>36693</v>
      </c>
      <c r="AP53" s="1">
        <v>639610</v>
      </c>
      <c r="AQ53" s="1">
        <v>463118229.55000001</v>
      </c>
    </row>
    <row r="54" spans="1:43" x14ac:dyDescent="0.25">
      <c r="A54" s="2">
        <v>36696</v>
      </c>
      <c r="B54" s="1">
        <v>725</v>
      </c>
      <c r="C54" s="1">
        <v>750.85</v>
      </c>
      <c r="D54" s="1">
        <v>723.1</v>
      </c>
      <c r="E54" s="16">
        <v>737.25</v>
      </c>
      <c r="P54" s="2">
        <v>36696</v>
      </c>
      <c r="Q54" s="1">
        <v>737</v>
      </c>
      <c r="R54" s="1">
        <v>737.32</v>
      </c>
      <c r="AC54" s="2">
        <v>36696</v>
      </c>
      <c r="AD54" s="1">
        <v>1125</v>
      </c>
      <c r="AE54" s="1">
        <v>489.8</v>
      </c>
      <c r="AO54" s="15">
        <v>36696</v>
      </c>
      <c r="AP54" s="16">
        <v>791002</v>
      </c>
      <c r="AQ54" s="16">
        <v>583220226.95000005</v>
      </c>
    </row>
    <row r="55" spans="1:43" x14ac:dyDescent="0.25">
      <c r="A55" s="2">
        <v>36697</v>
      </c>
      <c r="B55" s="1">
        <v>746</v>
      </c>
      <c r="C55" s="1">
        <v>765.3</v>
      </c>
      <c r="D55" s="1">
        <v>740</v>
      </c>
      <c r="E55" s="1">
        <v>751.4</v>
      </c>
      <c r="P55" s="2">
        <v>36697</v>
      </c>
      <c r="Q55" s="1">
        <v>750</v>
      </c>
      <c r="R55" s="1">
        <v>752.4</v>
      </c>
      <c r="AC55" s="2">
        <v>36697</v>
      </c>
      <c r="AD55" s="1">
        <v>1125</v>
      </c>
      <c r="AE55" s="1">
        <v>489.8</v>
      </c>
      <c r="AO55" s="2">
        <v>36697</v>
      </c>
      <c r="AP55" s="1">
        <v>844722</v>
      </c>
      <c r="AQ55" s="1">
        <v>635566945.04999995</v>
      </c>
    </row>
    <row r="56" spans="1:43" x14ac:dyDescent="0.25">
      <c r="A56" s="2">
        <v>36698</v>
      </c>
      <c r="B56" s="1">
        <v>760</v>
      </c>
      <c r="C56" s="1">
        <v>764.6</v>
      </c>
      <c r="D56" s="1">
        <v>717</v>
      </c>
      <c r="E56" s="16">
        <v>724.95</v>
      </c>
      <c r="P56" s="2">
        <v>36698</v>
      </c>
      <c r="Q56" s="1">
        <v>725</v>
      </c>
      <c r="R56" s="1">
        <v>739.18</v>
      </c>
      <c r="AC56" s="2">
        <v>36698</v>
      </c>
      <c r="AD56" s="1">
        <v>1125</v>
      </c>
      <c r="AE56" s="1">
        <v>489.8</v>
      </c>
      <c r="AO56" s="15">
        <v>36698</v>
      </c>
      <c r="AP56" s="16">
        <v>609869</v>
      </c>
      <c r="AQ56" s="16">
        <v>450803787.94999999</v>
      </c>
    </row>
    <row r="57" spans="1:43" x14ac:dyDescent="0.25">
      <c r="A57" s="2">
        <v>36699</v>
      </c>
      <c r="B57" s="1">
        <v>724</v>
      </c>
      <c r="C57" s="1">
        <v>744</v>
      </c>
      <c r="D57" s="1">
        <v>710</v>
      </c>
      <c r="E57" s="1">
        <v>736</v>
      </c>
      <c r="P57" s="2">
        <v>36699</v>
      </c>
      <c r="Q57" s="1">
        <v>739.2</v>
      </c>
      <c r="R57" s="1">
        <v>726.64</v>
      </c>
      <c r="AC57" s="2">
        <v>36699</v>
      </c>
      <c r="AD57" s="1">
        <v>1125</v>
      </c>
      <c r="AE57" s="1">
        <v>489.8</v>
      </c>
      <c r="AO57" s="2">
        <v>36699</v>
      </c>
      <c r="AP57" s="1">
        <v>478598</v>
      </c>
      <c r="AQ57" s="1">
        <v>347766554.25</v>
      </c>
    </row>
    <row r="58" spans="1:43" x14ac:dyDescent="0.25">
      <c r="A58" s="2">
        <v>36700</v>
      </c>
      <c r="B58" s="1">
        <v>735</v>
      </c>
      <c r="C58" s="1">
        <v>759.9</v>
      </c>
      <c r="D58" s="1">
        <v>726</v>
      </c>
      <c r="E58" s="16">
        <v>739.4</v>
      </c>
      <c r="P58" s="2">
        <v>36700</v>
      </c>
      <c r="Q58" s="1">
        <v>740.1</v>
      </c>
      <c r="R58" s="1">
        <v>744.91</v>
      </c>
      <c r="AC58" s="2">
        <v>36700</v>
      </c>
      <c r="AD58" s="1">
        <v>1125</v>
      </c>
      <c r="AE58" s="1">
        <v>489.8</v>
      </c>
      <c r="AO58" s="15">
        <v>36700</v>
      </c>
      <c r="AP58" s="16">
        <v>1083500</v>
      </c>
      <c r="AQ58" s="16">
        <v>807105707.75</v>
      </c>
    </row>
    <row r="59" spans="1:43" x14ac:dyDescent="0.25">
      <c r="A59" s="2">
        <v>36703</v>
      </c>
      <c r="B59" s="1">
        <v>734</v>
      </c>
      <c r="C59" s="1">
        <v>744.8</v>
      </c>
      <c r="D59" s="1">
        <v>720</v>
      </c>
      <c r="E59" s="1">
        <v>724.95</v>
      </c>
      <c r="P59" s="2">
        <v>36703</v>
      </c>
      <c r="Q59" s="1">
        <v>723</v>
      </c>
      <c r="R59" s="1">
        <v>730.8</v>
      </c>
      <c r="AC59" s="2">
        <v>36703</v>
      </c>
      <c r="AD59" s="1">
        <v>1125</v>
      </c>
      <c r="AE59" s="1">
        <v>489.8</v>
      </c>
      <c r="AO59" s="2">
        <v>36703</v>
      </c>
      <c r="AP59" s="1">
        <v>545262</v>
      </c>
      <c r="AQ59" s="1">
        <v>398476370</v>
      </c>
    </row>
    <row r="60" spans="1:43" x14ac:dyDescent="0.25">
      <c r="A60" s="2">
        <v>36704</v>
      </c>
      <c r="B60" s="1">
        <v>722.1</v>
      </c>
      <c r="C60" s="1">
        <v>736</v>
      </c>
      <c r="D60" s="1">
        <v>716.2</v>
      </c>
      <c r="E60" s="16">
        <v>720.75</v>
      </c>
      <c r="P60" s="2">
        <v>36704</v>
      </c>
      <c r="Q60" s="1">
        <v>721.1</v>
      </c>
      <c r="R60" s="1">
        <v>726.05</v>
      </c>
      <c r="AC60" s="2">
        <v>36704</v>
      </c>
      <c r="AD60" s="1">
        <v>1114.8</v>
      </c>
      <c r="AE60" s="1">
        <v>489.8</v>
      </c>
      <c r="AO60" s="15">
        <v>36704</v>
      </c>
      <c r="AP60" s="16">
        <v>596834</v>
      </c>
      <c r="AQ60" s="16">
        <v>433329404.85000002</v>
      </c>
    </row>
    <row r="61" spans="1:43" x14ac:dyDescent="0.25">
      <c r="A61" s="2">
        <v>36705</v>
      </c>
      <c r="B61" s="1">
        <v>718</v>
      </c>
      <c r="C61" s="1">
        <v>767</v>
      </c>
      <c r="D61" s="1">
        <v>717</v>
      </c>
      <c r="E61" s="1">
        <v>754.4</v>
      </c>
      <c r="P61" s="2">
        <v>36705</v>
      </c>
      <c r="Q61" s="1">
        <v>766</v>
      </c>
      <c r="R61" s="1">
        <v>740.45</v>
      </c>
      <c r="AC61" s="2">
        <v>36705</v>
      </c>
      <c r="AD61" s="1">
        <v>1114.8</v>
      </c>
      <c r="AE61" s="1">
        <v>489.8</v>
      </c>
      <c r="AO61" s="2">
        <v>36705</v>
      </c>
      <c r="AP61" s="1">
        <v>1037937</v>
      </c>
      <c r="AQ61" s="1">
        <v>768543166.35000002</v>
      </c>
    </row>
    <row r="62" spans="1:43" x14ac:dyDescent="0.25">
      <c r="A62" s="2">
        <v>36706</v>
      </c>
      <c r="B62" s="1">
        <v>769</v>
      </c>
      <c r="C62" s="1">
        <v>805</v>
      </c>
      <c r="D62" s="1">
        <v>763.55</v>
      </c>
      <c r="E62" s="16">
        <v>798.85</v>
      </c>
      <c r="P62" s="2">
        <v>36706</v>
      </c>
      <c r="Q62" s="1">
        <v>800</v>
      </c>
      <c r="R62" s="1">
        <v>788.43</v>
      </c>
      <c r="AC62" s="2">
        <v>36706</v>
      </c>
      <c r="AD62" s="1">
        <v>1114.8</v>
      </c>
      <c r="AE62" s="1">
        <v>489.8</v>
      </c>
      <c r="AO62" s="15">
        <v>36706</v>
      </c>
      <c r="AP62" s="16">
        <v>1795349</v>
      </c>
      <c r="AQ62" s="16">
        <v>1415515763</v>
      </c>
    </row>
    <row r="63" spans="1:43" x14ac:dyDescent="0.25">
      <c r="A63" s="2">
        <v>36707</v>
      </c>
      <c r="B63" s="1">
        <v>790.05</v>
      </c>
      <c r="C63" s="1">
        <v>804.7</v>
      </c>
      <c r="D63" s="1">
        <v>782</v>
      </c>
      <c r="E63" s="1">
        <v>791.8</v>
      </c>
      <c r="P63" s="2">
        <v>36707</v>
      </c>
      <c r="Q63" s="1">
        <v>792</v>
      </c>
      <c r="R63" s="1">
        <v>792.52</v>
      </c>
      <c r="AC63" s="2">
        <v>36707</v>
      </c>
      <c r="AD63" s="1">
        <v>1114.8</v>
      </c>
      <c r="AE63" s="1">
        <v>489.8</v>
      </c>
      <c r="AO63" s="2">
        <v>36707</v>
      </c>
      <c r="AP63" s="1">
        <v>1171477</v>
      </c>
      <c r="AQ63" s="1">
        <v>928418219.70000005</v>
      </c>
    </row>
    <row r="64" spans="1:43" x14ac:dyDescent="0.25">
      <c r="A64" s="2">
        <v>36710</v>
      </c>
      <c r="B64" s="1">
        <v>798</v>
      </c>
      <c r="C64" s="1">
        <v>824</v>
      </c>
      <c r="D64" s="1">
        <v>765</v>
      </c>
      <c r="E64" s="16">
        <v>817.15</v>
      </c>
      <c r="P64" s="2">
        <v>36710</v>
      </c>
      <c r="Q64" s="1">
        <v>818.9</v>
      </c>
      <c r="R64" s="1">
        <v>794.8</v>
      </c>
      <c r="AC64" s="2">
        <v>36710</v>
      </c>
      <c r="AD64" s="1">
        <v>1114.8</v>
      </c>
      <c r="AE64" s="1">
        <v>489.8</v>
      </c>
      <c r="AO64" s="15">
        <v>36710</v>
      </c>
      <c r="AP64" s="16">
        <v>1857029</v>
      </c>
      <c r="AQ64" s="16">
        <v>1475970160.45</v>
      </c>
    </row>
    <row r="65" spans="1:43" x14ac:dyDescent="0.25">
      <c r="A65" s="2">
        <v>36711</v>
      </c>
      <c r="B65" s="1">
        <v>820</v>
      </c>
      <c r="C65" s="1">
        <v>823.55</v>
      </c>
      <c r="D65" s="1">
        <v>805.15</v>
      </c>
      <c r="E65" s="1">
        <v>809.65</v>
      </c>
      <c r="P65" s="2">
        <v>36711</v>
      </c>
      <c r="Q65" s="1">
        <v>809</v>
      </c>
      <c r="R65" s="1">
        <v>812.9</v>
      </c>
      <c r="AC65" s="2">
        <v>36711</v>
      </c>
      <c r="AD65" s="1">
        <v>1114.8</v>
      </c>
      <c r="AE65" s="1">
        <v>489.8</v>
      </c>
      <c r="AO65" s="2">
        <v>36711</v>
      </c>
      <c r="AP65" s="1">
        <v>728697</v>
      </c>
      <c r="AQ65" s="1">
        <v>592361383.60000002</v>
      </c>
    </row>
    <row r="66" spans="1:43" x14ac:dyDescent="0.25">
      <c r="A66" s="2">
        <v>36712</v>
      </c>
      <c r="B66" s="1">
        <v>800</v>
      </c>
      <c r="C66" s="1">
        <v>813.25</v>
      </c>
      <c r="D66" s="1">
        <v>788.1</v>
      </c>
      <c r="E66" s="16">
        <v>798.4</v>
      </c>
      <c r="P66" s="2">
        <v>36712</v>
      </c>
      <c r="Q66" s="1">
        <v>794</v>
      </c>
      <c r="R66" s="1">
        <v>798.18</v>
      </c>
      <c r="AC66" s="2">
        <v>36712</v>
      </c>
      <c r="AD66" s="1">
        <v>1114.8</v>
      </c>
      <c r="AE66" s="1">
        <v>489.8</v>
      </c>
      <c r="AO66" s="15">
        <v>36712</v>
      </c>
      <c r="AP66" s="16">
        <v>829679</v>
      </c>
      <c r="AQ66" s="16">
        <v>662230367.39999998</v>
      </c>
    </row>
    <row r="67" spans="1:43" x14ac:dyDescent="0.25">
      <c r="A67" s="2">
        <v>36713</v>
      </c>
      <c r="B67" s="1">
        <v>789.5</v>
      </c>
      <c r="C67" s="1">
        <v>814.4</v>
      </c>
      <c r="D67" s="1">
        <v>781.1</v>
      </c>
      <c r="E67" s="1">
        <v>809.4</v>
      </c>
      <c r="P67" s="2">
        <v>36713</v>
      </c>
      <c r="Q67" s="1">
        <v>810.8</v>
      </c>
      <c r="R67" s="1">
        <v>799.88</v>
      </c>
      <c r="AC67" s="2">
        <v>36713</v>
      </c>
      <c r="AD67" s="1">
        <v>1114.8</v>
      </c>
      <c r="AE67" s="1">
        <v>489.8</v>
      </c>
      <c r="AO67" s="2">
        <v>36713</v>
      </c>
      <c r="AP67" s="1">
        <v>1406399</v>
      </c>
      <c r="AQ67" s="1">
        <v>1124950637.55</v>
      </c>
    </row>
    <row r="68" spans="1:43" x14ac:dyDescent="0.25">
      <c r="A68" s="2">
        <v>36714</v>
      </c>
      <c r="B68" s="1">
        <v>815</v>
      </c>
      <c r="C68" s="1">
        <v>842.8</v>
      </c>
      <c r="D68" s="1">
        <v>810.1</v>
      </c>
      <c r="E68" s="16">
        <v>832.95</v>
      </c>
      <c r="P68" s="2">
        <v>36714</v>
      </c>
      <c r="Q68" s="1">
        <v>840</v>
      </c>
      <c r="R68" s="1">
        <v>823.96</v>
      </c>
      <c r="AC68" s="2">
        <v>36714</v>
      </c>
      <c r="AD68" s="1">
        <v>1114.8</v>
      </c>
      <c r="AE68" s="1">
        <v>489.8</v>
      </c>
      <c r="AO68" s="15">
        <v>36714</v>
      </c>
      <c r="AP68" s="16">
        <v>1636214</v>
      </c>
      <c r="AQ68" s="16">
        <v>1348178992.95</v>
      </c>
    </row>
    <row r="69" spans="1:43" x14ac:dyDescent="0.25">
      <c r="A69" s="2">
        <v>36717</v>
      </c>
      <c r="B69" s="1">
        <v>836.1</v>
      </c>
      <c r="C69" s="1">
        <v>847.9</v>
      </c>
      <c r="D69" s="1">
        <v>822.55</v>
      </c>
      <c r="E69" s="1">
        <v>837.95</v>
      </c>
      <c r="P69" s="2">
        <v>36717</v>
      </c>
      <c r="Q69" s="1">
        <v>835</v>
      </c>
      <c r="R69" s="1">
        <v>837.63</v>
      </c>
      <c r="AC69" s="2">
        <v>36717</v>
      </c>
      <c r="AD69" s="1">
        <v>1114.8</v>
      </c>
      <c r="AE69" s="1">
        <v>489.8</v>
      </c>
      <c r="AO69" s="2">
        <v>36717</v>
      </c>
      <c r="AP69" s="1">
        <v>1163274</v>
      </c>
      <c r="AQ69" s="1">
        <v>974393682.64999998</v>
      </c>
    </row>
    <row r="70" spans="1:43" x14ac:dyDescent="0.25">
      <c r="A70" s="2">
        <v>36718</v>
      </c>
      <c r="B70" s="1">
        <v>832.05</v>
      </c>
      <c r="C70" s="1">
        <v>867</v>
      </c>
      <c r="D70" s="1">
        <v>827.1</v>
      </c>
      <c r="E70" s="16">
        <v>863.25</v>
      </c>
      <c r="P70" s="2">
        <v>36718</v>
      </c>
      <c r="Q70" s="1">
        <v>860</v>
      </c>
      <c r="R70" s="1">
        <v>853.34</v>
      </c>
      <c r="AC70" s="2">
        <v>36718</v>
      </c>
      <c r="AD70" s="1">
        <v>1087</v>
      </c>
      <c r="AE70" s="1">
        <v>489.8</v>
      </c>
      <c r="AO70" s="15">
        <v>36718</v>
      </c>
      <c r="AP70" s="16">
        <v>2595255</v>
      </c>
      <c r="AQ70" s="16">
        <v>2214637779</v>
      </c>
    </row>
    <row r="71" spans="1:43" x14ac:dyDescent="0.25">
      <c r="A71" s="2">
        <v>36719</v>
      </c>
      <c r="B71" s="1">
        <v>865</v>
      </c>
      <c r="C71" s="1">
        <v>865</v>
      </c>
      <c r="D71" s="1">
        <v>835</v>
      </c>
      <c r="E71" s="1">
        <v>845.5</v>
      </c>
      <c r="P71" s="2">
        <v>36719</v>
      </c>
      <c r="Q71" s="1">
        <v>845</v>
      </c>
      <c r="R71" s="1">
        <v>848.38</v>
      </c>
      <c r="AC71" s="2">
        <v>36719</v>
      </c>
      <c r="AD71" s="1">
        <v>1087</v>
      </c>
      <c r="AE71" s="1">
        <v>489.8</v>
      </c>
      <c r="AO71" s="2">
        <v>36719</v>
      </c>
      <c r="AP71" s="1">
        <v>574886</v>
      </c>
      <c r="AQ71" s="1">
        <v>487724467.64999998</v>
      </c>
    </row>
    <row r="72" spans="1:43" x14ac:dyDescent="0.25">
      <c r="A72" s="2">
        <v>36720</v>
      </c>
      <c r="B72" s="1">
        <v>848</v>
      </c>
      <c r="C72" s="1">
        <v>879.9</v>
      </c>
      <c r="D72" s="1">
        <v>828.05</v>
      </c>
      <c r="E72" s="16">
        <v>833.3</v>
      </c>
      <c r="P72" s="2">
        <v>36720</v>
      </c>
      <c r="Q72" s="1">
        <v>837</v>
      </c>
      <c r="R72" s="1">
        <v>855.11</v>
      </c>
      <c r="AC72" s="2">
        <v>36720</v>
      </c>
      <c r="AD72" s="1">
        <v>1087</v>
      </c>
      <c r="AE72" s="1">
        <v>489.8</v>
      </c>
      <c r="AO72" s="15">
        <v>36720</v>
      </c>
      <c r="AP72" s="16">
        <v>2478815</v>
      </c>
      <c r="AQ72" s="16">
        <v>2119656203</v>
      </c>
    </row>
    <row r="73" spans="1:43" x14ac:dyDescent="0.25">
      <c r="A73" s="2">
        <v>36721</v>
      </c>
      <c r="B73" s="1">
        <v>837</v>
      </c>
      <c r="C73" s="1">
        <v>849</v>
      </c>
      <c r="D73" s="1">
        <v>820</v>
      </c>
      <c r="E73" s="1">
        <v>824.85</v>
      </c>
      <c r="P73" s="2">
        <v>36721</v>
      </c>
      <c r="Q73" s="1">
        <v>824.5</v>
      </c>
      <c r="R73" s="1">
        <v>831.96</v>
      </c>
      <c r="AC73" s="2">
        <v>36721</v>
      </c>
      <c r="AD73" s="1">
        <v>1087</v>
      </c>
      <c r="AE73" s="1">
        <v>489.8</v>
      </c>
      <c r="AO73" s="2">
        <v>36721</v>
      </c>
      <c r="AP73" s="1">
        <v>1033881</v>
      </c>
      <c r="AQ73" s="1">
        <v>860143576.89999998</v>
      </c>
    </row>
    <row r="74" spans="1:43" x14ac:dyDescent="0.25">
      <c r="A74" s="2">
        <v>36724</v>
      </c>
      <c r="B74" s="1">
        <v>821.05</v>
      </c>
      <c r="C74" s="1">
        <v>821.05</v>
      </c>
      <c r="D74" s="1">
        <v>770</v>
      </c>
      <c r="E74" s="16">
        <v>781.7</v>
      </c>
      <c r="P74" s="2">
        <v>36724</v>
      </c>
      <c r="Q74" s="1">
        <v>778.25</v>
      </c>
      <c r="R74" s="1">
        <v>785.78</v>
      </c>
      <c r="AC74" s="2">
        <v>36724</v>
      </c>
      <c r="AD74" s="1">
        <v>1087</v>
      </c>
      <c r="AE74" s="1">
        <v>489.8</v>
      </c>
      <c r="AO74" s="15">
        <v>36724</v>
      </c>
      <c r="AP74" s="16">
        <v>1075471</v>
      </c>
      <c r="AQ74" s="16">
        <v>845086107.60000002</v>
      </c>
    </row>
    <row r="75" spans="1:43" x14ac:dyDescent="0.25">
      <c r="A75" s="2">
        <v>36725</v>
      </c>
      <c r="B75" s="1">
        <v>773.45</v>
      </c>
      <c r="C75" s="1">
        <v>825.85</v>
      </c>
      <c r="D75" s="1">
        <v>773.4</v>
      </c>
      <c r="E75" s="1">
        <v>805.95</v>
      </c>
      <c r="P75" s="2">
        <v>36725</v>
      </c>
      <c r="Q75" s="1">
        <v>806.95</v>
      </c>
      <c r="R75" s="1">
        <v>809.95</v>
      </c>
      <c r="AC75" s="2">
        <v>36725</v>
      </c>
      <c r="AD75" s="1">
        <v>1077.8</v>
      </c>
      <c r="AE75" s="1">
        <v>489.8</v>
      </c>
      <c r="AO75" s="2">
        <v>36725</v>
      </c>
      <c r="AP75" s="1">
        <v>1656607</v>
      </c>
      <c r="AQ75" s="1">
        <v>1341771705.25</v>
      </c>
    </row>
    <row r="76" spans="1:43" x14ac:dyDescent="0.25">
      <c r="A76" s="2">
        <v>36726</v>
      </c>
      <c r="B76" s="1">
        <v>801.4</v>
      </c>
      <c r="C76" s="1">
        <v>816.9</v>
      </c>
      <c r="D76" s="1">
        <v>782</v>
      </c>
      <c r="E76" s="16">
        <v>784.7</v>
      </c>
      <c r="P76" s="2">
        <v>36726</v>
      </c>
      <c r="Q76" s="1">
        <v>785</v>
      </c>
      <c r="R76" s="1">
        <v>793.95</v>
      </c>
      <c r="AC76" s="2">
        <v>36726</v>
      </c>
      <c r="AD76" s="1">
        <v>1077.8</v>
      </c>
      <c r="AE76" s="1">
        <v>489.8</v>
      </c>
      <c r="AO76" s="15">
        <v>36726</v>
      </c>
      <c r="AP76" s="16">
        <v>639985</v>
      </c>
      <c r="AQ76" s="16">
        <v>508113760.10000002</v>
      </c>
    </row>
    <row r="77" spans="1:43" x14ac:dyDescent="0.25">
      <c r="A77" s="2">
        <v>36727</v>
      </c>
      <c r="B77" s="1">
        <v>782.1</v>
      </c>
      <c r="C77" s="1">
        <v>798.85</v>
      </c>
      <c r="D77" s="1">
        <v>762</v>
      </c>
      <c r="E77" s="1">
        <v>769.45</v>
      </c>
      <c r="P77" s="2">
        <v>36727</v>
      </c>
      <c r="Q77" s="1">
        <v>769.7</v>
      </c>
      <c r="R77" s="1">
        <v>775.61</v>
      </c>
      <c r="AC77" s="2">
        <v>36727</v>
      </c>
      <c r="AD77" s="1">
        <v>1077.8</v>
      </c>
      <c r="AE77" s="1">
        <v>489.8</v>
      </c>
      <c r="AO77" s="2">
        <v>36727</v>
      </c>
      <c r="AP77" s="1">
        <v>943319</v>
      </c>
      <c r="AQ77" s="1">
        <v>731651395.35000002</v>
      </c>
    </row>
    <row r="78" spans="1:43" x14ac:dyDescent="0.25">
      <c r="A78" s="2">
        <v>36728</v>
      </c>
      <c r="B78" s="1">
        <v>773</v>
      </c>
      <c r="C78" s="1">
        <v>784.4</v>
      </c>
      <c r="D78" s="1">
        <v>746.55</v>
      </c>
      <c r="E78" s="16">
        <v>753.75</v>
      </c>
      <c r="P78" s="2">
        <v>36728</v>
      </c>
      <c r="Q78" s="1">
        <v>758</v>
      </c>
      <c r="R78" s="1">
        <v>756.94</v>
      </c>
      <c r="AC78" s="2">
        <v>36728</v>
      </c>
      <c r="AD78" s="1">
        <v>1077.8</v>
      </c>
      <c r="AE78" s="1">
        <v>489.8</v>
      </c>
      <c r="AO78" s="15">
        <v>36728</v>
      </c>
      <c r="AP78" s="16">
        <v>918966</v>
      </c>
      <c r="AQ78" s="16">
        <v>695601252.04999995</v>
      </c>
    </row>
    <row r="79" spans="1:43" x14ac:dyDescent="0.25">
      <c r="A79" s="2">
        <v>36731</v>
      </c>
      <c r="B79" s="1">
        <v>743.55</v>
      </c>
      <c r="C79" s="1">
        <v>757</v>
      </c>
      <c r="D79" s="1">
        <v>732</v>
      </c>
      <c r="E79" s="1">
        <v>739.15</v>
      </c>
      <c r="P79" s="2">
        <v>36731</v>
      </c>
      <c r="Q79" s="1">
        <v>738</v>
      </c>
      <c r="R79" s="1">
        <v>742.51</v>
      </c>
      <c r="AC79" s="2">
        <v>36731</v>
      </c>
      <c r="AD79" s="1">
        <v>1077.8</v>
      </c>
      <c r="AE79" s="1">
        <v>489.8</v>
      </c>
      <c r="AO79" s="2">
        <v>36731</v>
      </c>
      <c r="AP79" s="1">
        <v>913419</v>
      </c>
      <c r="AQ79" s="1">
        <v>678221414.25</v>
      </c>
    </row>
    <row r="80" spans="1:43" x14ac:dyDescent="0.25">
      <c r="A80" s="2">
        <v>36732</v>
      </c>
      <c r="B80" s="1">
        <v>726.55</v>
      </c>
      <c r="C80" s="1">
        <v>774.9</v>
      </c>
      <c r="D80" s="1">
        <v>726.55</v>
      </c>
      <c r="E80" s="16">
        <v>755.7</v>
      </c>
      <c r="P80" s="2">
        <v>36732</v>
      </c>
      <c r="Q80" s="1">
        <v>752</v>
      </c>
      <c r="R80" s="1">
        <v>759.58</v>
      </c>
      <c r="AC80" s="2">
        <v>36732</v>
      </c>
      <c r="AD80" s="1">
        <v>1077.8</v>
      </c>
      <c r="AE80" s="1">
        <v>489.8</v>
      </c>
      <c r="AO80" s="15">
        <v>36732</v>
      </c>
      <c r="AP80" s="16">
        <v>1136211</v>
      </c>
      <c r="AQ80" s="16">
        <v>863039060.45000005</v>
      </c>
    </row>
    <row r="81" spans="1:43" x14ac:dyDescent="0.25">
      <c r="A81" s="2">
        <v>36733</v>
      </c>
      <c r="B81" s="1">
        <v>755</v>
      </c>
      <c r="C81" s="1">
        <v>766</v>
      </c>
      <c r="D81" s="1">
        <v>726.3</v>
      </c>
      <c r="E81" s="1">
        <v>732.15</v>
      </c>
      <c r="P81" s="2">
        <v>36733</v>
      </c>
      <c r="Q81" s="1">
        <v>732</v>
      </c>
      <c r="R81" s="1">
        <v>747.78</v>
      </c>
      <c r="AC81" s="2">
        <v>36733</v>
      </c>
      <c r="AD81" s="1">
        <v>1077.8</v>
      </c>
      <c r="AE81" s="1">
        <v>489.8</v>
      </c>
      <c r="AO81" s="2">
        <v>36733</v>
      </c>
      <c r="AP81" s="1">
        <v>623161</v>
      </c>
      <c r="AQ81" s="1">
        <v>465987123.60000002</v>
      </c>
    </row>
    <row r="82" spans="1:43" x14ac:dyDescent="0.25">
      <c r="A82" s="2">
        <v>36734</v>
      </c>
      <c r="B82" s="1">
        <v>728</v>
      </c>
      <c r="C82" s="1">
        <v>740.05</v>
      </c>
      <c r="D82" s="1">
        <v>701</v>
      </c>
      <c r="E82" s="16">
        <v>736.65</v>
      </c>
      <c r="P82" s="2">
        <v>36734</v>
      </c>
      <c r="Q82" s="1">
        <v>735</v>
      </c>
      <c r="R82" s="1">
        <v>722.19</v>
      </c>
      <c r="AC82" s="2">
        <v>36734</v>
      </c>
      <c r="AD82" s="1">
        <v>1077.8</v>
      </c>
      <c r="AE82" s="1">
        <v>489.8</v>
      </c>
      <c r="AO82" s="15">
        <v>36734</v>
      </c>
      <c r="AP82" s="16">
        <v>750874</v>
      </c>
      <c r="AQ82" s="16">
        <v>542276850.75</v>
      </c>
    </row>
    <row r="83" spans="1:43" x14ac:dyDescent="0.25">
      <c r="A83" s="2">
        <v>36735</v>
      </c>
      <c r="B83" s="1">
        <v>744</v>
      </c>
      <c r="C83" s="1">
        <v>777.9</v>
      </c>
      <c r="D83" s="1">
        <v>736.25</v>
      </c>
      <c r="E83" s="1">
        <v>748.05</v>
      </c>
      <c r="P83" s="2">
        <v>36735</v>
      </c>
      <c r="Q83" s="1">
        <v>752.9</v>
      </c>
      <c r="R83" s="1">
        <v>756.4</v>
      </c>
      <c r="AC83" s="2">
        <v>36735</v>
      </c>
      <c r="AD83" s="1">
        <v>1077.8</v>
      </c>
      <c r="AE83" s="1">
        <v>489.8</v>
      </c>
      <c r="AO83" s="2">
        <v>36735</v>
      </c>
      <c r="AP83" s="1">
        <v>1219875</v>
      </c>
      <c r="AQ83" s="1">
        <v>922714276.5</v>
      </c>
    </row>
    <row r="84" spans="1:43" x14ac:dyDescent="0.25">
      <c r="A84" s="2">
        <v>36738</v>
      </c>
      <c r="B84" s="1">
        <v>746.55</v>
      </c>
      <c r="C84" s="1">
        <v>763.8</v>
      </c>
      <c r="D84" s="1">
        <v>736</v>
      </c>
      <c r="E84" s="16">
        <v>741.95</v>
      </c>
      <c r="P84" s="2">
        <v>36738</v>
      </c>
      <c r="Q84" s="1">
        <v>739.85</v>
      </c>
      <c r="R84" s="1">
        <v>749.69</v>
      </c>
      <c r="AC84" s="2">
        <v>36738</v>
      </c>
      <c r="AD84" s="1">
        <v>1077.8</v>
      </c>
      <c r="AE84" s="1">
        <v>489.8</v>
      </c>
      <c r="AO84" s="15">
        <v>36738</v>
      </c>
      <c r="AP84" s="16">
        <v>507607</v>
      </c>
      <c r="AQ84" s="16">
        <v>380547980.80000001</v>
      </c>
    </row>
    <row r="85" spans="1:43" x14ac:dyDescent="0.25">
      <c r="A85" s="2">
        <v>36739</v>
      </c>
      <c r="B85" s="1">
        <v>746</v>
      </c>
      <c r="C85" s="1">
        <v>756.95</v>
      </c>
      <c r="D85" s="1">
        <v>733.3</v>
      </c>
      <c r="E85" s="1">
        <v>751.7</v>
      </c>
      <c r="P85" s="2">
        <v>36739</v>
      </c>
      <c r="Q85" s="1">
        <v>756.9</v>
      </c>
      <c r="R85" s="1">
        <v>745.37</v>
      </c>
      <c r="AC85" s="2">
        <v>36739</v>
      </c>
      <c r="AD85" s="1">
        <v>1077.8</v>
      </c>
      <c r="AE85" s="1">
        <v>489.8</v>
      </c>
      <c r="AO85" s="2">
        <v>36739</v>
      </c>
      <c r="AP85" s="1">
        <v>492249</v>
      </c>
      <c r="AQ85" s="1">
        <v>366909697.94999999</v>
      </c>
    </row>
    <row r="86" spans="1:43" x14ac:dyDescent="0.25">
      <c r="A86" s="2">
        <v>36740</v>
      </c>
      <c r="B86" s="1">
        <v>748.85</v>
      </c>
      <c r="C86" s="1">
        <v>764</v>
      </c>
      <c r="D86" s="1">
        <v>743.05</v>
      </c>
      <c r="E86" s="16">
        <v>759.25</v>
      </c>
      <c r="P86" s="2">
        <v>36740</v>
      </c>
      <c r="Q86" s="1">
        <v>758.3</v>
      </c>
      <c r="R86" s="1">
        <v>757.01</v>
      </c>
      <c r="AC86" s="2">
        <v>36740</v>
      </c>
      <c r="AD86" s="1">
        <v>1077.8</v>
      </c>
      <c r="AE86" s="1">
        <v>489.8</v>
      </c>
      <c r="AO86" s="15">
        <v>36740</v>
      </c>
      <c r="AP86" s="16">
        <v>424283</v>
      </c>
      <c r="AQ86" s="16">
        <v>321184979.39999998</v>
      </c>
    </row>
    <row r="87" spans="1:43" x14ac:dyDescent="0.25">
      <c r="A87" s="2">
        <v>36741</v>
      </c>
      <c r="B87" s="1">
        <v>764.9</v>
      </c>
      <c r="C87" s="1">
        <v>772.5</v>
      </c>
      <c r="D87" s="1">
        <v>747</v>
      </c>
      <c r="E87" s="1">
        <v>749.55</v>
      </c>
      <c r="P87" s="2">
        <v>36741</v>
      </c>
      <c r="Q87" s="1">
        <v>749.8</v>
      </c>
      <c r="R87" s="1">
        <v>758.11</v>
      </c>
      <c r="AC87" s="2">
        <v>36741</v>
      </c>
      <c r="AD87" s="1">
        <v>1077.8</v>
      </c>
      <c r="AE87" s="1">
        <v>489.8</v>
      </c>
      <c r="AO87" s="2">
        <v>36741</v>
      </c>
      <c r="AP87" s="1">
        <v>705558</v>
      </c>
      <c r="AQ87" s="1">
        <v>534892622.10000002</v>
      </c>
    </row>
    <row r="88" spans="1:43" x14ac:dyDescent="0.25">
      <c r="A88" s="2">
        <v>36742</v>
      </c>
      <c r="B88" s="1">
        <v>751.3</v>
      </c>
      <c r="C88" s="1">
        <v>773.4</v>
      </c>
      <c r="D88" s="1">
        <v>742.05</v>
      </c>
      <c r="E88" s="16">
        <v>761.05</v>
      </c>
      <c r="P88" s="2">
        <v>36742</v>
      </c>
      <c r="Q88" s="1">
        <v>757.5</v>
      </c>
      <c r="R88" s="1">
        <v>756.38</v>
      </c>
      <c r="AC88" s="2">
        <v>36742</v>
      </c>
      <c r="AD88" s="1">
        <v>1077.8</v>
      </c>
      <c r="AE88" s="1">
        <v>489.8</v>
      </c>
      <c r="AO88" s="15">
        <v>36742</v>
      </c>
      <c r="AP88" s="16">
        <v>1100023</v>
      </c>
      <c r="AQ88" s="16">
        <v>832038964.04999995</v>
      </c>
    </row>
    <row r="89" spans="1:43" x14ac:dyDescent="0.25">
      <c r="A89" s="2">
        <v>36745</v>
      </c>
      <c r="B89" s="1">
        <v>765</v>
      </c>
      <c r="C89" s="1">
        <v>787</v>
      </c>
      <c r="D89" s="1">
        <v>763</v>
      </c>
      <c r="E89" s="1">
        <v>775.15</v>
      </c>
      <c r="P89" s="2">
        <v>36745</v>
      </c>
      <c r="Q89" s="1">
        <v>776.9</v>
      </c>
      <c r="R89" s="1">
        <v>776.15</v>
      </c>
      <c r="AC89" s="2">
        <v>36745</v>
      </c>
      <c r="AD89" s="1">
        <v>1077.8</v>
      </c>
      <c r="AE89" s="1">
        <v>489.8</v>
      </c>
      <c r="AO89" s="2">
        <v>36745</v>
      </c>
      <c r="AP89" s="1">
        <v>982859</v>
      </c>
      <c r="AQ89" s="1">
        <v>762843543.60000002</v>
      </c>
    </row>
    <row r="90" spans="1:43" x14ac:dyDescent="0.25">
      <c r="A90" s="2">
        <v>36746</v>
      </c>
      <c r="B90" s="1">
        <v>779</v>
      </c>
      <c r="C90" s="1">
        <v>785</v>
      </c>
      <c r="D90" s="1">
        <v>767.65</v>
      </c>
      <c r="E90" s="16">
        <v>778.2</v>
      </c>
      <c r="P90" s="2">
        <v>36746</v>
      </c>
      <c r="Q90" s="1">
        <v>773</v>
      </c>
      <c r="R90" s="1">
        <v>777.29</v>
      </c>
      <c r="AC90" s="2">
        <v>36746</v>
      </c>
      <c r="AD90" s="1">
        <v>1077.8</v>
      </c>
      <c r="AE90" s="1">
        <v>489.8</v>
      </c>
      <c r="AO90" s="15">
        <v>36746</v>
      </c>
      <c r="AP90" s="16">
        <v>583787</v>
      </c>
      <c r="AQ90" s="16">
        <v>453770926.44999999</v>
      </c>
    </row>
    <row r="91" spans="1:43" x14ac:dyDescent="0.25">
      <c r="A91" s="2">
        <v>36747</v>
      </c>
      <c r="B91" s="1">
        <v>778</v>
      </c>
      <c r="C91" s="1">
        <v>779.85</v>
      </c>
      <c r="D91" s="1">
        <v>760</v>
      </c>
      <c r="E91" s="1">
        <v>768.4</v>
      </c>
      <c r="P91" s="2">
        <v>36747</v>
      </c>
      <c r="Q91" s="1">
        <v>768</v>
      </c>
      <c r="R91" s="1">
        <v>771.15</v>
      </c>
      <c r="AC91" s="2">
        <v>36747</v>
      </c>
      <c r="AD91" s="1">
        <v>1077.8</v>
      </c>
      <c r="AE91" s="1">
        <v>489.8</v>
      </c>
      <c r="AO91" s="2">
        <v>36747</v>
      </c>
      <c r="AP91" s="1">
        <v>730341</v>
      </c>
      <c r="AQ91" s="1">
        <v>563203046.45000005</v>
      </c>
    </row>
    <row r="92" spans="1:43" x14ac:dyDescent="0.25">
      <c r="A92" s="2">
        <v>36748</v>
      </c>
      <c r="B92" s="1">
        <v>772</v>
      </c>
      <c r="C92" s="1">
        <v>779</v>
      </c>
      <c r="D92" s="1">
        <v>765</v>
      </c>
      <c r="E92" s="16">
        <v>767.35</v>
      </c>
      <c r="P92" s="2">
        <v>36748</v>
      </c>
      <c r="Q92" s="1">
        <v>767.65</v>
      </c>
      <c r="R92" s="1">
        <v>771.15</v>
      </c>
      <c r="AC92" s="2">
        <v>36748</v>
      </c>
      <c r="AD92" s="1">
        <v>1077.8</v>
      </c>
      <c r="AE92" s="1">
        <v>489.8</v>
      </c>
      <c r="AO92" s="15">
        <v>36748</v>
      </c>
      <c r="AP92" s="16">
        <v>635426</v>
      </c>
      <c r="AQ92" s="16">
        <v>490010624.25</v>
      </c>
    </row>
    <row r="93" spans="1:43" x14ac:dyDescent="0.25">
      <c r="A93" s="2">
        <v>36749</v>
      </c>
      <c r="B93" s="1">
        <v>769</v>
      </c>
      <c r="C93" s="1">
        <v>771</v>
      </c>
      <c r="D93" s="1">
        <v>751.1</v>
      </c>
      <c r="E93" s="1">
        <v>761.25</v>
      </c>
      <c r="P93" s="2">
        <v>36749</v>
      </c>
      <c r="Q93" s="1">
        <v>762</v>
      </c>
      <c r="R93" s="1">
        <v>759.74</v>
      </c>
      <c r="AC93" s="2">
        <v>36749</v>
      </c>
      <c r="AD93" s="1">
        <v>1077.8</v>
      </c>
      <c r="AE93" s="1">
        <v>489.8</v>
      </c>
      <c r="AO93" s="2">
        <v>36749</v>
      </c>
      <c r="AP93" s="1">
        <v>460025</v>
      </c>
      <c r="AQ93" s="1">
        <v>349497409.25</v>
      </c>
    </row>
    <row r="94" spans="1:43" x14ac:dyDescent="0.25">
      <c r="A94" s="2">
        <v>36752</v>
      </c>
      <c r="B94" s="1">
        <v>765</v>
      </c>
      <c r="C94" s="1">
        <v>822.1</v>
      </c>
      <c r="D94" s="1">
        <v>754</v>
      </c>
      <c r="E94" s="16">
        <v>801.85</v>
      </c>
      <c r="P94" s="2">
        <v>36752</v>
      </c>
      <c r="Q94" s="1">
        <v>818</v>
      </c>
      <c r="R94" s="1">
        <v>778.8</v>
      </c>
      <c r="AC94" s="2">
        <v>36752</v>
      </c>
      <c r="AD94" s="1">
        <v>1077.8</v>
      </c>
      <c r="AE94" s="1">
        <v>489.8</v>
      </c>
      <c r="AO94" s="15">
        <v>36752</v>
      </c>
      <c r="AP94" s="16">
        <v>992483</v>
      </c>
      <c r="AQ94" s="16">
        <v>772942323.64999998</v>
      </c>
    </row>
    <row r="95" spans="1:43" x14ac:dyDescent="0.25">
      <c r="A95" s="2">
        <v>36754</v>
      </c>
      <c r="B95" s="1">
        <v>827.9</v>
      </c>
      <c r="C95" s="1">
        <v>838.95</v>
      </c>
      <c r="D95" s="1">
        <v>799.05</v>
      </c>
      <c r="E95" s="1">
        <v>818.8</v>
      </c>
      <c r="P95" s="2">
        <v>36754</v>
      </c>
      <c r="Q95" s="1">
        <v>818.5</v>
      </c>
      <c r="R95" s="1">
        <v>821</v>
      </c>
      <c r="AC95" s="2">
        <v>36754</v>
      </c>
      <c r="AD95" s="1">
        <v>1077.8</v>
      </c>
      <c r="AE95" s="1">
        <v>489.8</v>
      </c>
      <c r="AO95" s="2">
        <v>36754</v>
      </c>
      <c r="AP95" s="1">
        <v>1348806</v>
      </c>
      <c r="AQ95" s="1">
        <v>1107366342.05</v>
      </c>
    </row>
    <row r="96" spans="1:43" x14ac:dyDescent="0.25">
      <c r="A96" s="2">
        <v>36755</v>
      </c>
      <c r="B96" s="1">
        <v>818.4</v>
      </c>
      <c r="C96" s="1">
        <v>826</v>
      </c>
      <c r="D96" s="1">
        <v>795</v>
      </c>
      <c r="E96" s="16">
        <v>799.85</v>
      </c>
      <c r="P96" s="2">
        <v>36755</v>
      </c>
      <c r="Q96" s="1">
        <v>801</v>
      </c>
      <c r="R96" s="1">
        <v>810.59</v>
      </c>
      <c r="AC96" s="2">
        <v>36755</v>
      </c>
      <c r="AD96" s="1">
        <v>1077.8</v>
      </c>
      <c r="AE96" s="1">
        <v>489.8</v>
      </c>
      <c r="AO96" s="15">
        <v>36755</v>
      </c>
      <c r="AP96" s="16">
        <v>667670</v>
      </c>
      <c r="AQ96" s="16">
        <v>541204509.25</v>
      </c>
    </row>
    <row r="97" spans="1:43" x14ac:dyDescent="0.25">
      <c r="A97" s="2">
        <v>36756</v>
      </c>
      <c r="B97" s="1">
        <v>801</v>
      </c>
      <c r="C97" s="1">
        <v>810</v>
      </c>
      <c r="D97" s="1">
        <v>786.1</v>
      </c>
      <c r="E97" s="1">
        <v>793.55</v>
      </c>
      <c r="P97" s="2">
        <v>36756</v>
      </c>
      <c r="Q97" s="1">
        <v>792</v>
      </c>
      <c r="R97" s="1">
        <v>798.17</v>
      </c>
      <c r="AC97" s="2">
        <v>36756</v>
      </c>
      <c r="AD97" s="1">
        <v>1077.8</v>
      </c>
      <c r="AE97" s="1">
        <v>489.8</v>
      </c>
      <c r="AO97" s="2">
        <v>36756</v>
      </c>
      <c r="AP97" s="1">
        <v>601945</v>
      </c>
      <c r="AQ97" s="1">
        <v>480455626.75</v>
      </c>
    </row>
    <row r="98" spans="1:43" x14ac:dyDescent="0.25">
      <c r="A98" s="2">
        <v>36759</v>
      </c>
      <c r="B98" s="1">
        <v>790</v>
      </c>
      <c r="C98" s="1">
        <v>800.4</v>
      </c>
      <c r="D98" s="1">
        <v>775.1</v>
      </c>
      <c r="E98" s="16">
        <v>780.9</v>
      </c>
      <c r="P98" s="2">
        <v>36759</v>
      </c>
      <c r="Q98" s="1">
        <v>783</v>
      </c>
      <c r="R98" s="1">
        <v>784.34</v>
      </c>
      <c r="AC98" s="2">
        <v>36759</v>
      </c>
      <c r="AD98" s="1">
        <v>1077.8</v>
      </c>
      <c r="AE98" s="1">
        <v>489.8</v>
      </c>
      <c r="AO98" s="15">
        <v>36759</v>
      </c>
      <c r="AP98" s="16">
        <v>436454</v>
      </c>
      <c r="AQ98" s="16">
        <v>342330241.69999999</v>
      </c>
    </row>
    <row r="99" spans="1:43" x14ac:dyDescent="0.25">
      <c r="A99" s="2">
        <v>36760</v>
      </c>
      <c r="B99" s="1">
        <v>787.5</v>
      </c>
      <c r="C99" s="1">
        <v>796</v>
      </c>
      <c r="D99" s="1">
        <v>761.25</v>
      </c>
      <c r="E99" s="1">
        <v>766.25</v>
      </c>
      <c r="P99" s="2">
        <v>36760</v>
      </c>
      <c r="Q99" s="1">
        <v>766</v>
      </c>
      <c r="R99" s="1">
        <v>778.09</v>
      </c>
      <c r="AC99" s="2">
        <v>36760</v>
      </c>
      <c r="AD99" s="1">
        <v>1077.8</v>
      </c>
      <c r="AE99" s="1">
        <v>489.8</v>
      </c>
      <c r="AO99" s="2">
        <v>36760</v>
      </c>
      <c r="AP99" s="1">
        <v>922298</v>
      </c>
      <c r="AQ99" s="1">
        <v>717629583.35000002</v>
      </c>
    </row>
    <row r="100" spans="1:43" x14ac:dyDescent="0.25">
      <c r="A100" s="2">
        <v>36761</v>
      </c>
      <c r="B100" s="1">
        <v>772.45</v>
      </c>
      <c r="C100" s="1">
        <v>785.9</v>
      </c>
      <c r="D100" s="1">
        <v>765.2</v>
      </c>
      <c r="E100" s="16">
        <v>776.65</v>
      </c>
      <c r="P100" s="2">
        <v>36761</v>
      </c>
      <c r="Q100" s="1">
        <v>776</v>
      </c>
      <c r="R100" s="1">
        <v>777.32</v>
      </c>
      <c r="AC100" s="2">
        <v>36761</v>
      </c>
      <c r="AD100" s="1">
        <v>1077.8</v>
      </c>
      <c r="AE100" s="1">
        <v>489.8</v>
      </c>
      <c r="AO100" s="15">
        <v>36761</v>
      </c>
      <c r="AP100" s="16">
        <v>604003</v>
      </c>
      <c r="AQ100" s="16">
        <v>469501479.10000002</v>
      </c>
    </row>
    <row r="101" spans="1:43" x14ac:dyDescent="0.25">
      <c r="A101" s="2">
        <v>36762</v>
      </c>
      <c r="B101" s="1">
        <v>778.85</v>
      </c>
      <c r="C101" s="1">
        <v>785.9</v>
      </c>
      <c r="D101" s="1">
        <v>765.3</v>
      </c>
      <c r="E101" s="1">
        <v>769.5</v>
      </c>
      <c r="P101" s="2">
        <v>36762</v>
      </c>
      <c r="Q101" s="1">
        <v>768.95</v>
      </c>
      <c r="R101" s="1">
        <v>775.8</v>
      </c>
      <c r="AC101" s="2">
        <v>36762</v>
      </c>
      <c r="AD101" s="1">
        <v>1077.8</v>
      </c>
      <c r="AE101" s="1">
        <v>489.8</v>
      </c>
      <c r="AO101" s="2">
        <v>36762</v>
      </c>
      <c r="AP101" s="1">
        <v>357752</v>
      </c>
      <c r="AQ101" s="1">
        <v>277545427.89999998</v>
      </c>
    </row>
    <row r="102" spans="1:43" x14ac:dyDescent="0.25">
      <c r="A102" s="2">
        <v>36763</v>
      </c>
      <c r="B102" s="1">
        <v>774</v>
      </c>
      <c r="C102" s="1">
        <v>778.9</v>
      </c>
      <c r="D102" s="1">
        <v>758.1</v>
      </c>
      <c r="E102" s="16">
        <v>760.3</v>
      </c>
      <c r="P102" s="2">
        <v>36763</v>
      </c>
      <c r="Q102" s="1">
        <v>759</v>
      </c>
      <c r="R102" s="1">
        <v>767.12</v>
      </c>
      <c r="AC102" s="2">
        <v>36763</v>
      </c>
      <c r="AD102" s="1">
        <v>1077.8</v>
      </c>
      <c r="AE102" s="1">
        <v>489.8</v>
      </c>
      <c r="AO102" s="15">
        <v>36763</v>
      </c>
      <c r="AP102" s="16">
        <v>567961</v>
      </c>
      <c r="AQ102" s="16">
        <v>435692604.19999999</v>
      </c>
    </row>
    <row r="103" spans="1:43" x14ac:dyDescent="0.25">
      <c r="A103" s="2">
        <v>36766</v>
      </c>
      <c r="B103" s="1">
        <v>758</v>
      </c>
      <c r="C103" s="1">
        <v>767</v>
      </c>
      <c r="D103" s="1">
        <v>753</v>
      </c>
      <c r="E103" s="1">
        <v>763.95</v>
      </c>
      <c r="P103" s="2">
        <v>36766</v>
      </c>
      <c r="Q103" s="1">
        <v>763.5</v>
      </c>
      <c r="R103" s="1">
        <v>760.28</v>
      </c>
      <c r="AC103" s="2">
        <v>36766</v>
      </c>
      <c r="AD103" s="1">
        <v>1077.8</v>
      </c>
      <c r="AE103" s="1">
        <v>489.8</v>
      </c>
      <c r="AO103" s="2">
        <v>36766</v>
      </c>
      <c r="AP103" s="1">
        <v>254484</v>
      </c>
      <c r="AQ103" s="1">
        <v>193478180.80000001</v>
      </c>
    </row>
    <row r="104" spans="1:43" x14ac:dyDescent="0.25">
      <c r="A104" s="2">
        <v>36767</v>
      </c>
      <c r="B104" s="1">
        <v>761</v>
      </c>
      <c r="C104" s="1">
        <v>774.8</v>
      </c>
      <c r="D104" s="1">
        <v>761</v>
      </c>
      <c r="E104" s="16">
        <v>767</v>
      </c>
      <c r="P104" s="2">
        <v>36767</v>
      </c>
      <c r="Q104" s="1">
        <v>763.1</v>
      </c>
      <c r="R104" s="1">
        <v>768.7</v>
      </c>
      <c r="AC104" s="2">
        <v>36767</v>
      </c>
      <c r="AD104" s="1">
        <v>1067</v>
      </c>
      <c r="AE104" s="1">
        <v>489.8</v>
      </c>
      <c r="AO104" s="15">
        <v>36767</v>
      </c>
      <c r="AP104" s="16">
        <v>423612</v>
      </c>
      <c r="AQ104" s="16">
        <v>325629462.19999999</v>
      </c>
    </row>
    <row r="105" spans="1:43" x14ac:dyDescent="0.25">
      <c r="A105" s="2">
        <v>36768</v>
      </c>
      <c r="B105" s="1">
        <v>770</v>
      </c>
      <c r="C105" s="1">
        <v>774.9</v>
      </c>
      <c r="D105" s="1">
        <v>756</v>
      </c>
      <c r="E105" s="1">
        <v>759.25</v>
      </c>
      <c r="P105" s="2">
        <v>36768</v>
      </c>
      <c r="Q105" s="1">
        <v>759.2</v>
      </c>
      <c r="R105" s="1">
        <v>765.2</v>
      </c>
      <c r="AC105" s="2">
        <v>36768</v>
      </c>
      <c r="AD105" s="1">
        <v>1067</v>
      </c>
      <c r="AE105" s="1">
        <v>489.8</v>
      </c>
      <c r="AO105" s="2">
        <v>36768</v>
      </c>
      <c r="AP105" s="1">
        <v>225533</v>
      </c>
      <c r="AQ105" s="1">
        <v>172576937.30000001</v>
      </c>
    </row>
    <row r="106" spans="1:43" x14ac:dyDescent="0.25">
      <c r="A106" s="2">
        <v>36769</v>
      </c>
      <c r="B106" s="1">
        <v>757.7</v>
      </c>
      <c r="C106" s="1">
        <v>779</v>
      </c>
      <c r="D106" s="1">
        <v>756</v>
      </c>
      <c r="E106" s="16">
        <v>775.95</v>
      </c>
      <c r="P106" s="2">
        <v>36769</v>
      </c>
      <c r="Q106" s="1">
        <v>775.9</v>
      </c>
      <c r="R106" s="1">
        <v>768.8</v>
      </c>
      <c r="AC106" s="2">
        <v>36769</v>
      </c>
      <c r="AD106" s="1">
        <v>1067</v>
      </c>
      <c r="AE106" s="1">
        <v>489.8</v>
      </c>
      <c r="AO106" s="15">
        <v>36769</v>
      </c>
      <c r="AP106" s="16">
        <v>472379</v>
      </c>
      <c r="AQ106" s="16">
        <v>363163861.64999998</v>
      </c>
    </row>
    <row r="107" spans="1:43" x14ac:dyDescent="0.25">
      <c r="A107" s="2">
        <v>36773</v>
      </c>
      <c r="B107" s="1">
        <v>782</v>
      </c>
      <c r="C107" s="1">
        <v>789</v>
      </c>
      <c r="D107" s="1">
        <v>769.5</v>
      </c>
      <c r="E107" s="1">
        <v>771.45</v>
      </c>
      <c r="P107" s="2">
        <v>36773</v>
      </c>
      <c r="Q107" s="1">
        <v>771.35</v>
      </c>
      <c r="R107" s="1">
        <v>777.9</v>
      </c>
      <c r="AC107" s="2">
        <v>36773</v>
      </c>
      <c r="AD107" s="1">
        <v>1067</v>
      </c>
      <c r="AE107" s="1">
        <v>489.8</v>
      </c>
      <c r="AO107" s="2">
        <v>36773</v>
      </c>
      <c r="AP107" s="1">
        <v>456823</v>
      </c>
      <c r="AQ107" s="1">
        <v>355361250.10000002</v>
      </c>
    </row>
    <row r="108" spans="1:43" x14ac:dyDescent="0.25">
      <c r="A108" s="2">
        <v>36774</v>
      </c>
      <c r="B108" s="1">
        <v>774.85</v>
      </c>
      <c r="C108" s="1">
        <v>783</v>
      </c>
      <c r="D108" s="1">
        <v>770</v>
      </c>
      <c r="E108" s="16">
        <v>772.35</v>
      </c>
      <c r="P108" s="2">
        <v>36774</v>
      </c>
      <c r="Q108" s="1">
        <v>772</v>
      </c>
      <c r="R108" s="1">
        <v>775.4</v>
      </c>
      <c r="AC108" s="2">
        <v>36774</v>
      </c>
      <c r="AD108" s="1">
        <v>1067</v>
      </c>
      <c r="AE108" s="1">
        <v>489.8</v>
      </c>
      <c r="AO108" s="15">
        <v>36774</v>
      </c>
      <c r="AP108" s="16">
        <v>388065</v>
      </c>
      <c r="AQ108" s="16">
        <v>300906931.69999999</v>
      </c>
    </row>
    <row r="109" spans="1:43" x14ac:dyDescent="0.25">
      <c r="A109" s="2">
        <v>36775</v>
      </c>
      <c r="B109" s="1">
        <v>772.9</v>
      </c>
      <c r="C109" s="1">
        <v>775.7</v>
      </c>
      <c r="D109" s="1">
        <v>758.4</v>
      </c>
      <c r="E109" s="1">
        <v>764.5</v>
      </c>
      <c r="P109" s="2">
        <v>36775</v>
      </c>
      <c r="Q109" s="1">
        <v>764.1</v>
      </c>
      <c r="R109" s="1">
        <v>766.65</v>
      </c>
      <c r="AC109" s="2">
        <v>36775</v>
      </c>
      <c r="AD109" s="1">
        <v>1067</v>
      </c>
      <c r="AE109" s="1">
        <v>489.8</v>
      </c>
      <c r="AO109" s="2">
        <v>36775</v>
      </c>
      <c r="AP109" s="1">
        <v>480691</v>
      </c>
      <c r="AQ109" s="1">
        <v>368522059.5</v>
      </c>
    </row>
    <row r="110" spans="1:43" x14ac:dyDescent="0.25">
      <c r="A110" s="2">
        <v>36776</v>
      </c>
      <c r="B110" s="1">
        <v>768</v>
      </c>
      <c r="C110" s="1">
        <v>774.9</v>
      </c>
      <c r="D110" s="1">
        <v>761.5</v>
      </c>
      <c r="E110" s="16">
        <v>764</v>
      </c>
      <c r="P110" s="2">
        <v>36776</v>
      </c>
      <c r="Q110" s="1">
        <v>763.5</v>
      </c>
      <c r="R110" s="1">
        <v>767.21</v>
      </c>
      <c r="AC110" s="2">
        <v>36776</v>
      </c>
      <c r="AD110" s="1">
        <v>1067</v>
      </c>
      <c r="AE110" s="1">
        <v>489.8</v>
      </c>
      <c r="AO110" s="15">
        <v>36776</v>
      </c>
      <c r="AP110" s="16">
        <v>204912</v>
      </c>
      <c r="AQ110" s="16">
        <v>157209917.5</v>
      </c>
    </row>
    <row r="111" spans="1:43" x14ac:dyDescent="0.25">
      <c r="A111" s="2">
        <v>36777</v>
      </c>
      <c r="B111" s="1">
        <v>764.5</v>
      </c>
      <c r="C111" s="1">
        <v>774.8</v>
      </c>
      <c r="D111" s="1">
        <v>760</v>
      </c>
      <c r="E111" s="1">
        <v>762.7</v>
      </c>
      <c r="P111" s="2">
        <v>36777</v>
      </c>
      <c r="Q111" s="1">
        <v>763</v>
      </c>
      <c r="R111" s="1">
        <v>767.84</v>
      </c>
      <c r="AC111" s="2">
        <v>36777</v>
      </c>
      <c r="AD111" s="1">
        <v>1067</v>
      </c>
      <c r="AE111" s="1">
        <v>489.8</v>
      </c>
      <c r="AO111" s="2">
        <v>36777</v>
      </c>
      <c r="AP111" s="1">
        <v>360125</v>
      </c>
      <c r="AQ111" s="1">
        <v>276518555.85000002</v>
      </c>
    </row>
    <row r="112" spans="1:43" x14ac:dyDescent="0.25">
      <c r="A112" s="2">
        <v>36780</v>
      </c>
      <c r="B112" s="1">
        <v>764.9</v>
      </c>
      <c r="C112" s="1">
        <v>766.85</v>
      </c>
      <c r="D112" s="1">
        <v>757</v>
      </c>
      <c r="E112" s="16">
        <v>761.1</v>
      </c>
      <c r="P112" s="2">
        <v>36780</v>
      </c>
      <c r="Q112" s="1">
        <v>760.95</v>
      </c>
      <c r="R112" s="1">
        <v>760.63</v>
      </c>
      <c r="AC112" s="2">
        <v>36780</v>
      </c>
      <c r="AD112" s="1">
        <v>1067</v>
      </c>
      <c r="AE112" s="1">
        <v>489.8</v>
      </c>
      <c r="AO112" s="15">
        <v>36780</v>
      </c>
      <c r="AP112" s="16">
        <v>228506</v>
      </c>
      <c r="AQ112" s="16">
        <v>173809641.25</v>
      </c>
    </row>
    <row r="113" spans="1:43" x14ac:dyDescent="0.25">
      <c r="A113" s="2">
        <v>36781</v>
      </c>
      <c r="B113" s="1">
        <v>760</v>
      </c>
      <c r="C113" s="1">
        <v>844.9</v>
      </c>
      <c r="D113" s="1">
        <v>760</v>
      </c>
      <c r="E113" s="1">
        <v>830.15</v>
      </c>
      <c r="P113" s="2">
        <v>36781</v>
      </c>
      <c r="Q113" s="1">
        <v>835</v>
      </c>
      <c r="R113" s="1">
        <v>802.48</v>
      </c>
      <c r="AC113" s="2">
        <v>36781</v>
      </c>
      <c r="AD113" s="1">
        <v>1067</v>
      </c>
      <c r="AE113" s="1">
        <v>489.8</v>
      </c>
      <c r="AO113" s="2">
        <v>36781</v>
      </c>
      <c r="AP113" s="1">
        <v>2249287</v>
      </c>
      <c r="AQ113" s="1">
        <v>1805016930.9000001</v>
      </c>
    </row>
    <row r="114" spans="1:43" x14ac:dyDescent="0.25">
      <c r="A114" s="2">
        <v>36782</v>
      </c>
      <c r="B114" s="1">
        <v>839.8</v>
      </c>
      <c r="C114" s="1">
        <v>858</v>
      </c>
      <c r="D114" s="1">
        <v>820</v>
      </c>
      <c r="E114" s="16">
        <v>840.3</v>
      </c>
      <c r="P114" s="2">
        <v>36782</v>
      </c>
      <c r="Q114" s="1">
        <v>838</v>
      </c>
      <c r="R114" s="1">
        <v>841.63</v>
      </c>
      <c r="AC114" s="2">
        <v>36782</v>
      </c>
      <c r="AD114" s="1">
        <v>1067</v>
      </c>
      <c r="AE114" s="1">
        <v>489.8</v>
      </c>
      <c r="AO114" s="15">
        <v>36782</v>
      </c>
      <c r="AP114" s="16">
        <v>1352571</v>
      </c>
      <c r="AQ114" s="16">
        <v>1138359593.7</v>
      </c>
    </row>
    <row r="115" spans="1:43" x14ac:dyDescent="0.25">
      <c r="A115" s="2">
        <v>36783</v>
      </c>
      <c r="B115" s="1">
        <v>835.1</v>
      </c>
      <c r="C115" s="1">
        <v>844</v>
      </c>
      <c r="D115" s="1">
        <v>820.6</v>
      </c>
      <c r="E115" s="1">
        <v>823.55</v>
      </c>
      <c r="P115" s="2">
        <v>36783</v>
      </c>
      <c r="Q115" s="1">
        <v>824.05</v>
      </c>
      <c r="R115" s="1">
        <v>830.79</v>
      </c>
      <c r="AC115" s="2">
        <v>36783</v>
      </c>
      <c r="AD115" s="1">
        <v>1067</v>
      </c>
      <c r="AE115" s="1">
        <v>489.8</v>
      </c>
      <c r="AO115" s="2">
        <v>36783</v>
      </c>
      <c r="AP115" s="1">
        <v>625425</v>
      </c>
      <c r="AQ115" s="1">
        <v>519594648.60000002</v>
      </c>
    </row>
    <row r="116" spans="1:43" x14ac:dyDescent="0.25">
      <c r="A116" s="2">
        <v>36784</v>
      </c>
      <c r="B116" s="1">
        <v>829</v>
      </c>
      <c r="C116" s="1">
        <v>829.9</v>
      </c>
      <c r="D116" s="1">
        <v>800.1</v>
      </c>
      <c r="E116" s="16">
        <v>805.2</v>
      </c>
      <c r="P116" s="2">
        <v>36784</v>
      </c>
      <c r="Q116" s="1">
        <v>802.5</v>
      </c>
      <c r="R116" s="1">
        <v>811.61</v>
      </c>
      <c r="AC116" s="2">
        <v>36784</v>
      </c>
      <c r="AD116" s="1">
        <v>1067</v>
      </c>
      <c r="AE116" s="1">
        <v>489.8</v>
      </c>
      <c r="AO116" s="15">
        <v>36784</v>
      </c>
      <c r="AP116" s="16">
        <v>557452</v>
      </c>
      <c r="AQ116" s="16">
        <v>452435388.5</v>
      </c>
    </row>
    <row r="117" spans="1:43" x14ac:dyDescent="0.25">
      <c r="A117" s="2">
        <v>36787</v>
      </c>
      <c r="B117" s="1">
        <v>800</v>
      </c>
      <c r="C117" s="1">
        <v>804</v>
      </c>
      <c r="D117" s="1">
        <v>776.05</v>
      </c>
      <c r="E117" s="1">
        <v>779.4</v>
      </c>
      <c r="P117" s="2">
        <v>36787</v>
      </c>
      <c r="Q117" s="1">
        <v>780.8</v>
      </c>
      <c r="R117" s="1">
        <v>789.61</v>
      </c>
      <c r="AC117" s="2">
        <v>36787</v>
      </c>
      <c r="AD117" s="1">
        <v>1067</v>
      </c>
      <c r="AE117" s="1">
        <v>489.8</v>
      </c>
      <c r="AO117" s="2">
        <v>36787</v>
      </c>
      <c r="AP117" s="1">
        <v>450243</v>
      </c>
      <c r="AQ117" s="1">
        <v>355518192.55000001</v>
      </c>
    </row>
    <row r="118" spans="1:43" x14ac:dyDescent="0.25">
      <c r="A118" s="2">
        <v>36788</v>
      </c>
      <c r="B118" s="1">
        <v>775.15</v>
      </c>
      <c r="C118" s="1">
        <v>783</v>
      </c>
      <c r="D118" s="1">
        <v>750</v>
      </c>
      <c r="E118" s="16">
        <v>753.95</v>
      </c>
      <c r="P118" s="2">
        <v>36788</v>
      </c>
      <c r="Q118" s="1">
        <v>757</v>
      </c>
      <c r="R118" s="1">
        <v>764.03</v>
      </c>
      <c r="AC118" s="2">
        <v>36788</v>
      </c>
      <c r="AD118" s="1">
        <v>1067</v>
      </c>
      <c r="AE118" s="1">
        <v>489.8</v>
      </c>
      <c r="AO118" s="15">
        <v>36788</v>
      </c>
      <c r="AP118" s="16">
        <v>613567</v>
      </c>
      <c r="AQ118" s="16">
        <v>468784565.94999999</v>
      </c>
    </row>
    <row r="119" spans="1:43" x14ac:dyDescent="0.25">
      <c r="A119" s="2">
        <v>36789</v>
      </c>
      <c r="B119" s="1">
        <v>772</v>
      </c>
      <c r="C119" s="1">
        <v>776</v>
      </c>
      <c r="D119" s="1">
        <v>759</v>
      </c>
      <c r="E119" s="1">
        <v>769.3</v>
      </c>
      <c r="P119" s="2">
        <v>36789</v>
      </c>
      <c r="Q119" s="1">
        <v>770</v>
      </c>
      <c r="R119" s="1">
        <v>768.46</v>
      </c>
      <c r="AC119" s="2">
        <v>36789</v>
      </c>
      <c r="AD119" s="1">
        <v>1067</v>
      </c>
      <c r="AE119" s="1">
        <v>489.8</v>
      </c>
      <c r="AO119" s="2">
        <v>36789</v>
      </c>
      <c r="AP119" s="1">
        <v>178848</v>
      </c>
      <c r="AQ119" s="1">
        <v>137436930.59999999</v>
      </c>
    </row>
    <row r="120" spans="1:43" x14ac:dyDescent="0.25">
      <c r="A120" s="2">
        <v>36790</v>
      </c>
      <c r="B120" s="1">
        <v>774</v>
      </c>
      <c r="C120" s="1">
        <v>799</v>
      </c>
      <c r="D120" s="1">
        <v>767.1</v>
      </c>
      <c r="E120" s="16">
        <v>772.3</v>
      </c>
      <c r="P120" s="2">
        <v>36790</v>
      </c>
      <c r="Q120" s="1">
        <v>772</v>
      </c>
      <c r="R120" s="1">
        <v>784.24</v>
      </c>
      <c r="AC120" s="2">
        <v>36790</v>
      </c>
      <c r="AD120" s="1">
        <v>1067</v>
      </c>
      <c r="AE120" s="1">
        <v>489.8</v>
      </c>
      <c r="AO120" s="15">
        <v>36790</v>
      </c>
      <c r="AP120" s="16">
        <v>545626</v>
      </c>
      <c r="AQ120" s="16">
        <v>427901317.55000001</v>
      </c>
    </row>
    <row r="121" spans="1:43" x14ac:dyDescent="0.25">
      <c r="A121" s="2">
        <v>36791</v>
      </c>
      <c r="B121" s="1">
        <v>769.1</v>
      </c>
      <c r="C121" s="1">
        <v>770</v>
      </c>
      <c r="D121" s="1">
        <v>712.6</v>
      </c>
      <c r="E121" s="1">
        <v>724.5</v>
      </c>
      <c r="P121" s="2">
        <v>36791</v>
      </c>
      <c r="Q121" s="1">
        <v>730</v>
      </c>
      <c r="R121" s="1">
        <v>738.47</v>
      </c>
      <c r="AC121" s="2">
        <v>36791</v>
      </c>
      <c r="AD121" s="1">
        <v>1067</v>
      </c>
      <c r="AE121" s="1">
        <v>489.8</v>
      </c>
      <c r="AO121" s="2">
        <v>36791</v>
      </c>
      <c r="AP121" s="1">
        <v>715510</v>
      </c>
      <c r="AQ121" s="1">
        <v>528382633.94999999</v>
      </c>
    </row>
    <row r="122" spans="1:43" x14ac:dyDescent="0.25">
      <c r="A122" s="2">
        <v>36794</v>
      </c>
      <c r="B122" s="1">
        <v>745</v>
      </c>
      <c r="C122" s="1">
        <v>758</v>
      </c>
      <c r="D122" s="1">
        <v>718</v>
      </c>
      <c r="E122" s="16">
        <v>730.9</v>
      </c>
      <c r="P122" s="2">
        <v>36794</v>
      </c>
      <c r="Q122" s="1">
        <v>734.1</v>
      </c>
      <c r="R122" s="1">
        <v>735.1</v>
      </c>
      <c r="AC122" s="2">
        <v>36794</v>
      </c>
      <c r="AD122" s="1">
        <v>1067</v>
      </c>
      <c r="AE122" s="1">
        <v>489.8</v>
      </c>
      <c r="AO122" s="15">
        <v>36794</v>
      </c>
      <c r="AP122" s="16">
        <v>461628</v>
      </c>
      <c r="AQ122" s="16">
        <v>339342798.25</v>
      </c>
    </row>
    <row r="123" spans="1:43" x14ac:dyDescent="0.25">
      <c r="A123" s="2">
        <v>36795</v>
      </c>
      <c r="B123" s="1">
        <v>731.2</v>
      </c>
      <c r="C123" s="1">
        <v>744</v>
      </c>
      <c r="D123" s="1">
        <v>720.2</v>
      </c>
      <c r="E123" s="1">
        <v>731</v>
      </c>
      <c r="P123" s="2">
        <v>36795</v>
      </c>
      <c r="Q123" s="1">
        <v>730.3</v>
      </c>
      <c r="R123" s="1">
        <v>731.77</v>
      </c>
      <c r="AC123" s="2">
        <v>36795</v>
      </c>
      <c r="AD123" s="1">
        <v>1067</v>
      </c>
      <c r="AE123" s="1">
        <v>489.8</v>
      </c>
      <c r="AO123" s="2">
        <v>36795</v>
      </c>
      <c r="AP123" s="1">
        <v>489971</v>
      </c>
      <c r="AQ123" s="1">
        <v>358544401.30000001</v>
      </c>
    </row>
    <row r="124" spans="1:43" x14ac:dyDescent="0.25">
      <c r="A124" s="2">
        <v>36796</v>
      </c>
      <c r="B124" s="1">
        <v>723</v>
      </c>
      <c r="C124" s="1">
        <v>743.95</v>
      </c>
      <c r="D124" s="1">
        <v>722</v>
      </c>
      <c r="E124" s="16">
        <v>733.3</v>
      </c>
      <c r="P124" s="2">
        <v>36796</v>
      </c>
      <c r="Q124" s="1">
        <v>734.3</v>
      </c>
      <c r="R124" s="1">
        <v>735.41</v>
      </c>
      <c r="AC124" s="2">
        <v>36796</v>
      </c>
      <c r="AD124" s="1">
        <v>1067</v>
      </c>
      <c r="AE124" s="1">
        <v>489.8</v>
      </c>
      <c r="AO124" s="15">
        <v>36796</v>
      </c>
      <c r="AP124" s="16">
        <v>285847</v>
      </c>
      <c r="AQ124" s="16">
        <v>210215551.30000001</v>
      </c>
    </row>
    <row r="125" spans="1:43" x14ac:dyDescent="0.25">
      <c r="A125" s="2">
        <v>36797</v>
      </c>
      <c r="B125" s="1">
        <v>733.9</v>
      </c>
      <c r="C125" s="1">
        <v>743</v>
      </c>
      <c r="D125" s="1">
        <v>702.15</v>
      </c>
      <c r="E125" s="1">
        <v>709.7</v>
      </c>
      <c r="P125" s="2">
        <v>36797</v>
      </c>
      <c r="Q125" s="1">
        <v>715.1</v>
      </c>
      <c r="R125" s="1">
        <v>719.56</v>
      </c>
      <c r="AC125" s="2">
        <v>36797</v>
      </c>
      <c r="AD125" s="1">
        <v>1067</v>
      </c>
      <c r="AE125" s="1">
        <v>489.8</v>
      </c>
      <c r="AO125" s="2">
        <v>36797</v>
      </c>
      <c r="AP125" s="1">
        <v>583235</v>
      </c>
      <c r="AQ125" s="1">
        <v>419671619.75</v>
      </c>
    </row>
    <row r="126" spans="1:43" x14ac:dyDescent="0.25">
      <c r="A126" s="2">
        <v>36798</v>
      </c>
      <c r="B126" s="1">
        <v>719.85</v>
      </c>
      <c r="C126" s="1">
        <v>728</v>
      </c>
      <c r="D126" s="1">
        <v>708</v>
      </c>
      <c r="E126" s="16">
        <v>713.2</v>
      </c>
      <c r="P126" s="2">
        <v>36798</v>
      </c>
      <c r="Q126" s="1">
        <v>717.9</v>
      </c>
      <c r="R126" s="1">
        <v>715.64</v>
      </c>
      <c r="AC126" s="2">
        <v>36798</v>
      </c>
      <c r="AD126" s="1">
        <v>1067</v>
      </c>
      <c r="AE126" s="1">
        <v>489.8</v>
      </c>
      <c r="AO126" s="15">
        <v>36798</v>
      </c>
      <c r="AP126" s="16">
        <v>404298</v>
      </c>
      <c r="AQ126" s="16">
        <v>289333159.94999999</v>
      </c>
    </row>
    <row r="127" spans="1:43" x14ac:dyDescent="0.25">
      <c r="A127" s="2">
        <v>36802</v>
      </c>
      <c r="B127" s="1">
        <v>712.75</v>
      </c>
      <c r="C127" s="1">
        <v>725.95</v>
      </c>
      <c r="D127" s="1">
        <v>703</v>
      </c>
      <c r="E127" s="1">
        <v>713.35</v>
      </c>
      <c r="P127" s="2">
        <v>36802</v>
      </c>
      <c r="Q127" s="1">
        <v>713.7</v>
      </c>
      <c r="R127" s="1">
        <v>714.32</v>
      </c>
      <c r="AC127" s="2">
        <v>36802</v>
      </c>
      <c r="AD127" s="1">
        <v>1067</v>
      </c>
      <c r="AE127" s="1">
        <v>489.8</v>
      </c>
      <c r="AO127" s="2">
        <v>36802</v>
      </c>
      <c r="AP127" s="1">
        <v>330000</v>
      </c>
      <c r="AQ127" s="1">
        <v>235724315.34999999</v>
      </c>
    </row>
    <row r="128" spans="1:43" x14ac:dyDescent="0.25">
      <c r="A128" s="2">
        <v>36803</v>
      </c>
      <c r="B128" s="1">
        <v>719</v>
      </c>
      <c r="C128" s="1">
        <v>728</v>
      </c>
      <c r="D128" s="1">
        <v>714.95</v>
      </c>
      <c r="E128" s="16">
        <v>723.95</v>
      </c>
      <c r="P128" s="2">
        <v>36803</v>
      </c>
      <c r="Q128" s="1">
        <v>723.5</v>
      </c>
      <c r="R128" s="1">
        <v>722.62</v>
      </c>
      <c r="AC128" s="2">
        <v>36803</v>
      </c>
      <c r="AD128" s="1">
        <v>1067</v>
      </c>
      <c r="AE128" s="1">
        <v>489.8</v>
      </c>
      <c r="AO128" s="15">
        <v>36803</v>
      </c>
      <c r="AP128" s="16">
        <v>231468</v>
      </c>
      <c r="AQ128" s="16">
        <v>167264437.5</v>
      </c>
    </row>
    <row r="129" spans="1:43" x14ac:dyDescent="0.25">
      <c r="A129" s="2">
        <v>36804</v>
      </c>
      <c r="B129" s="1">
        <v>726.9</v>
      </c>
      <c r="C129" s="1">
        <v>742.2</v>
      </c>
      <c r="D129" s="1">
        <v>720.55</v>
      </c>
      <c r="E129" s="1">
        <v>723.7</v>
      </c>
      <c r="P129" s="2">
        <v>36804</v>
      </c>
      <c r="Q129" s="1">
        <v>722.25</v>
      </c>
      <c r="R129" s="1">
        <v>733.06</v>
      </c>
      <c r="AC129" s="2">
        <v>36804</v>
      </c>
      <c r="AD129" s="1">
        <v>1067</v>
      </c>
      <c r="AE129" s="1">
        <v>489.8</v>
      </c>
      <c r="AO129" s="2">
        <v>36804</v>
      </c>
      <c r="AP129" s="1">
        <v>552201</v>
      </c>
      <c r="AQ129" s="1">
        <v>404796122.10000002</v>
      </c>
    </row>
    <row r="130" spans="1:43" x14ac:dyDescent="0.25">
      <c r="A130" s="2">
        <v>36805</v>
      </c>
      <c r="B130" s="1">
        <v>727.85</v>
      </c>
      <c r="C130" s="1">
        <v>750.6</v>
      </c>
      <c r="D130" s="1">
        <v>727.85</v>
      </c>
      <c r="E130" s="16">
        <v>739.75</v>
      </c>
      <c r="P130" s="2">
        <v>36805</v>
      </c>
      <c r="Q130" s="1">
        <v>738.05</v>
      </c>
      <c r="R130" s="1">
        <v>741.06</v>
      </c>
      <c r="AC130" s="2">
        <v>36805</v>
      </c>
      <c r="AD130" s="1">
        <v>1067</v>
      </c>
      <c r="AE130" s="1">
        <v>489.8</v>
      </c>
      <c r="AO130" s="15">
        <v>36805</v>
      </c>
      <c r="AP130" s="16">
        <v>940795</v>
      </c>
      <c r="AQ130" s="16">
        <v>697181940.14999998</v>
      </c>
    </row>
    <row r="131" spans="1:43" x14ac:dyDescent="0.25">
      <c r="A131" s="2">
        <v>36808</v>
      </c>
      <c r="B131" s="1">
        <v>738.1</v>
      </c>
      <c r="C131" s="1">
        <v>744.5</v>
      </c>
      <c r="D131" s="1">
        <v>725</v>
      </c>
      <c r="E131" s="1">
        <v>727</v>
      </c>
      <c r="P131" s="2">
        <v>36808</v>
      </c>
      <c r="Q131" s="1">
        <v>727</v>
      </c>
      <c r="R131" s="1">
        <v>734.64</v>
      </c>
      <c r="AC131" s="2">
        <v>36808</v>
      </c>
      <c r="AD131" s="1">
        <v>1067</v>
      </c>
      <c r="AE131" s="1">
        <v>489.8</v>
      </c>
      <c r="AO131" s="2">
        <v>36808</v>
      </c>
      <c r="AP131" s="1">
        <v>428225</v>
      </c>
      <c r="AQ131" s="1">
        <v>314589520.85000002</v>
      </c>
    </row>
    <row r="132" spans="1:43" x14ac:dyDescent="0.25">
      <c r="A132" s="2">
        <v>36809</v>
      </c>
      <c r="B132" s="1">
        <v>729.85</v>
      </c>
      <c r="C132" s="1">
        <v>733</v>
      </c>
      <c r="D132" s="1">
        <v>716.1</v>
      </c>
      <c r="E132" s="16">
        <v>720.1</v>
      </c>
      <c r="P132" s="2">
        <v>36809</v>
      </c>
      <c r="Q132" s="1">
        <v>716.25</v>
      </c>
      <c r="R132" s="1">
        <v>722.6</v>
      </c>
      <c r="AC132" s="2">
        <v>36809</v>
      </c>
      <c r="AD132" s="1">
        <v>1067</v>
      </c>
      <c r="AE132" s="1">
        <v>489.8</v>
      </c>
      <c r="AO132" s="15">
        <v>36809</v>
      </c>
      <c r="AP132" s="16">
        <v>385043</v>
      </c>
      <c r="AQ132" s="16">
        <v>278231477.25</v>
      </c>
    </row>
    <row r="133" spans="1:43" x14ac:dyDescent="0.25">
      <c r="A133" s="2">
        <v>36810</v>
      </c>
      <c r="B133" s="1">
        <v>715</v>
      </c>
      <c r="C133" s="1">
        <v>729</v>
      </c>
      <c r="D133" s="1">
        <v>704.8</v>
      </c>
      <c r="E133" s="1">
        <v>720.55</v>
      </c>
      <c r="P133" s="2">
        <v>36810</v>
      </c>
      <c r="Q133" s="1">
        <v>723</v>
      </c>
      <c r="R133" s="1">
        <v>718.71</v>
      </c>
      <c r="AC133" s="2">
        <v>36810</v>
      </c>
      <c r="AD133" s="1">
        <v>1067</v>
      </c>
      <c r="AE133" s="1">
        <v>489.8</v>
      </c>
      <c r="AO133" s="2">
        <v>36810</v>
      </c>
      <c r="AP133" s="1">
        <v>477048</v>
      </c>
      <c r="AQ133" s="1">
        <v>342859242</v>
      </c>
    </row>
    <row r="134" spans="1:43" x14ac:dyDescent="0.25">
      <c r="A134" s="2">
        <v>36811</v>
      </c>
      <c r="B134" s="1">
        <v>715.55</v>
      </c>
      <c r="C134" s="1">
        <v>752.4</v>
      </c>
      <c r="D134" s="1">
        <v>715.05</v>
      </c>
      <c r="E134" s="16">
        <v>745.8</v>
      </c>
      <c r="P134" s="2">
        <v>36811</v>
      </c>
      <c r="Q134" s="1">
        <v>745</v>
      </c>
      <c r="R134" s="1">
        <v>740.46</v>
      </c>
      <c r="AC134" s="2">
        <v>36811</v>
      </c>
      <c r="AD134" s="1">
        <v>1067</v>
      </c>
      <c r="AE134" s="1">
        <v>489.8</v>
      </c>
      <c r="AO134" s="15">
        <v>36811</v>
      </c>
      <c r="AP134" s="16">
        <v>901228</v>
      </c>
      <c r="AQ134" s="16">
        <v>667320164.85000002</v>
      </c>
    </row>
    <row r="135" spans="1:43" x14ac:dyDescent="0.25">
      <c r="A135" s="2">
        <v>36812</v>
      </c>
      <c r="B135" s="1">
        <v>740</v>
      </c>
      <c r="C135" s="1">
        <v>776.1</v>
      </c>
      <c r="D135" s="1">
        <v>730</v>
      </c>
      <c r="E135" s="1">
        <v>764.7</v>
      </c>
      <c r="P135" s="2">
        <v>36812</v>
      </c>
      <c r="Q135" s="1">
        <v>745</v>
      </c>
      <c r="R135" s="1">
        <v>758.74</v>
      </c>
      <c r="AC135" s="2">
        <v>36812</v>
      </c>
      <c r="AD135" s="1">
        <v>1067</v>
      </c>
      <c r="AE135" s="1">
        <v>489.8</v>
      </c>
      <c r="AO135" s="2">
        <v>36812</v>
      </c>
      <c r="AP135" s="1">
        <v>1398805</v>
      </c>
      <c r="AQ135" s="1">
        <v>1061331150</v>
      </c>
    </row>
    <row r="136" spans="1:43" x14ac:dyDescent="0.25">
      <c r="A136" s="2">
        <v>36815</v>
      </c>
      <c r="B136" s="1">
        <v>765</v>
      </c>
      <c r="C136" s="1">
        <v>801.65</v>
      </c>
      <c r="D136" s="1">
        <v>765</v>
      </c>
      <c r="E136" s="16">
        <v>790.1</v>
      </c>
      <c r="P136" s="2">
        <v>36815</v>
      </c>
      <c r="Q136" s="1">
        <v>790</v>
      </c>
      <c r="R136" s="1">
        <v>790.01</v>
      </c>
      <c r="AC136" s="2">
        <v>36815</v>
      </c>
      <c r="AD136" s="1">
        <v>1067</v>
      </c>
      <c r="AE136" s="1">
        <v>489.8</v>
      </c>
      <c r="AO136" s="15">
        <v>36815</v>
      </c>
      <c r="AP136" s="16">
        <v>1157536</v>
      </c>
      <c r="AQ136" s="16">
        <v>914461624.64999998</v>
      </c>
    </row>
    <row r="137" spans="1:43" x14ac:dyDescent="0.25">
      <c r="A137" s="2">
        <v>36816</v>
      </c>
      <c r="B137" s="1">
        <v>790</v>
      </c>
      <c r="C137" s="1">
        <v>794.9</v>
      </c>
      <c r="D137" s="1">
        <v>738.55</v>
      </c>
      <c r="E137" s="1">
        <v>753.15</v>
      </c>
      <c r="P137" s="2">
        <v>36816</v>
      </c>
      <c r="Q137" s="1">
        <v>755.15</v>
      </c>
      <c r="R137" s="1">
        <v>762.23</v>
      </c>
      <c r="AC137" s="2">
        <v>36816</v>
      </c>
      <c r="AD137" s="1">
        <v>1067</v>
      </c>
      <c r="AE137" s="1">
        <v>489.8</v>
      </c>
      <c r="AO137" s="2">
        <v>36816</v>
      </c>
      <c r="AP137" s="1">
        <v>1138209</v>
      </c>
      <c r="AQ137" s="1">
        <v>867578452.45000005</v>
      </c>
    </row>
    <row r="138" spans="1:43" x14ac:dyDescent="0.25">
      <c r="A138" s="2">
        <v>36817</v>
      </c>
      <c r="B138" s="1">
        <v>750.15</v>
      </c>
      <c r="C138" s="1">
        <v>755</v>
      </c>
      <c r="D138" s="1">
        <v>736.05</v>
      </c>
      <c r="E138" s="16">
        <v>740.2</v>
      </c>
      <c r="P138" s="2">
        <v>36817</v>
      </c>
      <c r="Q138" s="1">
        <v>742</v>
      </c>
      <c r="R138" s="1">
        <v>742.6</v>
      </c>
      <c r="AC138" s="2">
        <v>36817</v>
      </c>
      <c r="AD138" s="1">
        <v>1067</v>
      </c>
      <c r="AE138" s="1">
        <v>489.8</v>
      </c>
      <c r="AO138" s="15">
        <v>36817</v>
      </c>
      <c r="AP138" s="16">
        <v>440308</v>
      </c>
      <c r="AQ138" s="16">
        <v>326974333.89999998</v>
      </c>
    </row>
    <row r="139" spans="1:43" x14ac:dyDescent="0.25">
      <c r="A139" s="2">
        <v>36818</v>
      </c>
      <c r="B139" s="1">
        <v>735</v>
      </c>
      <c r="C139" s="1">
        <v>753.8</v>
      </c>
      <c r="D139" s="1">
        <v>730.05</v>
      </c>
      <c r="E139" s="1">
        <v>747.85</v>
      </c>
      <c r="P139" s="2">
        <v>36818</v>
      </c>
      <c r="Q139" s="1">
        <v>747</v>
      </c>
      <c r="R139" s="1">
        <v>741.98</v>
      </c>
      <c r="AC139" s="2">
        <v>36818</v>
      </c>
      <c r="AD139" s="1">
        <v>1067</v>
      </c>
      <c r="AE139" s="1">
        <v>489.8</v>
      </c>
      <c r="AO139" s="2">
        <v>36818</v>
      </c>
      <c r="AP139" s="1">
        <v>341190</v>
      </c>
      <c r="AQ139" s="1">
        <v>253157167.09999999</v>
      </c>
    </row>
    <row r="140" spans="1:43" x14ac:dyDescent="0.25">
      <c r="A140" s="2">
        <v>36819</v>
      </c>
      <c r="B140" s="1">
        <v>755.85</v>
      </c>
      <c r="C140" s="1">
        <v>783.5</v>
      </c>
      <c r="D140" s="1">
        <v>745.05</v>
      </c>
      <c r="E140" s="16">
        <v>748.2</v>
      </c>
      <c r="P140" s="2">
        <v>36819</v>
      </c>
      <c r="Q140" s="1">
        <v>746</v>
      </c>
      <c r="R140" s="1">
        <v>764.57</v>
      </c>
      <c r="AC140" s="2">
        <v>36819</v>
      </c>
      <c r="AD140" s="1">
        <v>1067</v>
      </c>
      <c r="AE140" s="1">
        <v>489.8</v>
      </c>
      <c r="AO140" s="15">
        <v>36819</v>
      </c>
      <c r="AP140" s="16">
        <v>812173</v>
      </c>
      <c r="AQ140" s="16">
        <v>620966101.54999995</v>
      </c>
    </row>
    <row r="141" spans="1:43" x14ac:dyDescent="0.25">
      <c r="A141" s="2">
        <v>36822</v>
      </c>
      <c r="B141" s="1">
        <v>745.05</v>
      </c>
      <c r="C141" s="1">
        <v>757</v>
      </c>
      <c r="D141" s="1">
        <v>742</v>
      </c>
      <c r="E141" s="1">
        <v>746.6</v>
      </c>
      <c r="P141" s="2">
        <v>36822</v>
      </c>
      <c r="Q141" s="1">
        <v>747</v>
      </c>
      <c r="R141" s="1">
        <v>748.66</v>
      </c>
      <c r="AC141" s="2">
        <v>36822</v>
      </c>
      <c r="AD141" s="1">
        <v>1067</v>
      </c>
      <c r="AE141" s="1">
        <v>489.8</v>
      </c>
      <c r="AO141" s="2">
        <v>36822</v>
      </c>
      <c r="AP141" s="1">
        <v>227404</v>
      </c>
      <c r="AQ141" s="1">
        <v>170247931.5</v>
      </c>
    </row>
    <row r="142" spans="1:43" x14ac:dyDescent="0.25">
      <c r="A142" s="2">
        <v>36823</v>
      </c>
      <c r="B142" s="1">
        <v>745.25</v>
      </c>
      <c r="C142" s="1">
        <v>762.75</v>
      </c>
      <c r="D142" s="1">
        <v>745.25</v>
      </c>
      <c r="E142" s="16">
        <v>759.2</v>
      </c>
      <c r="P142" s="2">
        <v>36823</v>
      </c>
      <c r="Q142" s="1">
        <v>761.5</v>
      </c>
      <c r="R142" s="1">
        <v>756.58</v>
      </c>
      <c r="AC142" s="2">
        <v>36823</v>
      </c>
      <c r="AD142" s="1">
        <v>1067</v>
      </c>
      <c r="AE142" s="1">
        <v>489.8</v>
      </c>
      <c r="AO142" s="15">
        <v>36823</v>
      </c>
      <c r="AP142" s="16">
        <v>482664</v>
      </c>
      <c r="AQ142" s="16">
        <v>365175452.80000001</v>
      </c>
    </row>
    <row r="143" spans="1:43" x14ac:dyDescent="0.25">
      <c r="A143" s="2">
        <v>36824</v>
      </c>
      <c r="B143" s="1">
        <v>760</v>
      </c>
      <c r="C143" s="1">
        <v>777</v>
      </c>
      <c r="D143" s="1">
        <v>751</v>
      </c>
      <c r="E143" s="1">
        <v>764.9</v>
      </c>
      <c r="P143" s="2">
        <v>36824</v>
      </c>
      <c r="Q143" s="1">
        <v>765</v>
      </c>
      <c r="R143" s="1">
        <v>767.64</v>
      </c>
      <c r="AC143" s="2">
        <v>36824</v>
      </c>
      <c r="AD143" s="1">
        <v>1067</v>
      </c>
      <c r="AE143" s="1">
        <v>489.8</v>
      </c>
      <c r="AO143" s="2">
        <v>36824</v>
      </c>
      <c r="AP143" s="1">
        <v>596389</v>
      </c>
      <c r="AQ143" s="1">
        <v>457809071.44999999</v>
      </c>
    </row>
    <row r="144" spans="1:43" x14ac:dyDescent="0.25">
      <c r="A144" s="2">
        <v>36825</v>
      </c>
      <c r="B144" s="1">
        <v>762.1</v>
      </c>
      <c r="C144" s="1">
        <v>773</v>
      </c>
      <c r="D144" s="1">
        <v>746.3</v>
      </c>
      <c r="E144" s="16">
        <v>767.6</v>
      </c>
      <c r="P144" s="2">
        <v>36825</v>
      </c>
      <c r="Q144" s="1">
        <v>767.2</v>
      </c>
      <c r="R144" s="1">
        <v>765.51</v>
      </c>
      <c r="AC144" s="2">
        <v>36825</v>
      </c>
      <c r="AD144" s="1">
        <v>1067</v>
      </c>
      <c r="AE144" s="1">
        <v>489.8</v>
      </c>
      <c r="AO144" s="15">
        <v>36825</v>
      </c>
      <c r="AP144" s="16">
        <v>212727</v>
      </c>
      <c r="AQ144" s="16">
        <v>162845159.55000001</v>
      </c>
    </row>
    <row r="145" spans="1:43" x14ac:dyDescent="0.25">
      <c r="A145" s="2">
        <v>36826</v>
      </c>
      <c r="B145" s="1">
        <v>767.1</v>
      </c>
      <c r="C145" s="1">
        <v>774.5</v>
      </c>
      <c r="D145" s="1">
        <v>755.05</v>
      </c>
      <c r="E145" s="1">
        <v>756.4</v>
      </c>
      <c r="P145" s="2">
        <v>36826</v>
      </c>
      <c r="Q145" s="1">
        <v>756.6</v>
      </c>
      <c r="R145" s="1">
        <v>760.42</v>
      </c>
      <c r="AC145" s="2">
        <v>36826</v>
      </c>
      <c r="AD145" s="1">
        <v>1067</v>
      </c>
      <c r="AE145" s="1">
        <v>489.8</v>
      </c>
      <c r="AO145" s="2">
        <v>36826</v>
      </c>
      <c r="AP145" s="1">
        <v>195351</v>
      </c>
      <c r="AQ145" s="1">
        <v>148548051.69999999</v>
      </c>
    </row>
    <row r="146" spans="1:43" x14ac:dyDescent="0.25">
      <c r="A146" s="2">
        <v>36829</v>
      </c>
      <c r="B146" s="1">
        <v>762</v>
      </c>
      <c r="C146" s="1">
        <v>762</v>
      </c>
      <c r="D146" s="1">
        <v>745.05</v>
      </c>
      <c r="E146" s="16">
        <v>750.85</v>
      </c>
      <c r="P146" s="2">
        <v>36829</v>
      </c>
      <c r="Q146" s="1">
        <v>752</v>
      </c>
      <c r="R146" s="1">
        <v>751.3</v>
      </c>
      <c r="AC146" s="2">
        <v>36829</v>
      </c>
      <c r="AD146" s="1">
        <v>1067</v>
      </c>
      <c r="AE146" s="1">
        <v>489.8</v>
      </c>
      <c r="AO146" s="15">
        <v>36829</v>
      </c>
      <c r="AP146" s="16">
        <v>213309</v>
      </c>
      <c r="AQ146" s="16">
        <v>160259089.75</v>
      </c>
    </row>
    <row r="147" spans="1:43" x14ac:dyDescent="0.25">
      <c r="A147" s="2">
        <v>36830</v>
      </c>
      <c r="B147" s="1">
        <v>750.5</v>
      </c>
      <c r="C147" s="1">
        <v>766</v>
      </c>
      <c r="D147" s="1">
        <v>747.5</v>
      </c>
      <c r="E147" s="1">
        <v>759.8</v>
      </c>
      <c r="P147" s="2">
        <v>36830</v>
      </c>
      <c r="Q147" s="1">
        <v>760</v>
      </c>
      <c r="R147" s="1">
        <v>758.67</v>
      </c>
      <c r="AC147" s="2">
        <v>36830</v>
      </c>
      <c r="AD147" s="1">
        <v>1067</v>
      </c>
      <c r="AE147" s="1">
        <v>489.8</v>
      </c>
      <c r="AO147" s="2">
        <v>36830</v>
      </c>
      <c r="AP147" s="1">
        <v>314225</v>
      </c>
      <c r="AQ147" s="1">
        <v>238393106.15000001</v>
      </c>
    </row>
    <row r="148" spans="1:43" x14ac:dyDescent="0.25">
      <c r="A148" s="2">
        <v>36831</v>
      </c>
      <c r="B148" s="1">
        <v>767</v>
      </c>
      <c r="C148" s="1">
        <v>811</v>
      </c>
      <c r="D148" s="1">
        <v>756.05</v>
      </c>
      <c r="E148" s="16">
        <v>779.75</v>
      </c>
      <c r="P148" s="2">
        <v>36831</v>
      </c>
      <c r="Q148" s="1">
        <v>778.6</v>
      </c>
      <c r="R148" s="1">
        <v>777.36</v>
      </c>
      <c r="AC148" s="2">
        <v>36831</v>
      </c>
      <c r="AD148" s="1">
        <v>1067</v>
      </c>
      <c r="AE148" s="1">
        <v>489.8</v>
      </c>
      <c r="AO148" s="15">
        <v>36831</v>
      </c>
      <c r="AP148" s="16">
        <v>832553</v>
      </c>
      <c r="AQ148" s="16">
        <v>647192263.04999995</v>
      </c>
    </row>
    <row r="149" spans="1:43" x14ac:dyDescent="0.25">
      <c r="A149" s="2">
        <v>36832</v>
      </c>
      <c r="B149" s="1">
        <v>783.8</v>
      </c>
      <c r="C149" s="1">
        <v>825.85</v>
      </c>
      <c r="D149" s="1">
        <v>783.8</v>
      </c>
      <c r="E149" s="1">
        <v>821.5</v>
      </c>
      <c r="P149" s="2">
        <v>36832</v>
      </c>
      <c r="Q149" s="1">
        <v>816</v>
      </c>
      <c r="R149" s="1">
        <v>811.96</v>
      </c>
      <c r="AC149" s="2">
        <v>36832</v>
      </c>
      <c r="AD149" s="1">
        <v>1067</v>
      </c>
      <c r="AE149" s="1">
        <v>489.8</v>
      </c>
      <c r="AO149" s="2">
        <v>36832</v>
      </c>
      <c r="AP149" s="1">
        <v>2369217</v>
      </c>
      <c r="AQ149" s="1">
        <v>1923699910.45</v>
      </c>
    </row>
    <row r="150" spans="1:43" x14ac:dyDescent="0.25">
      <c r="A150" s="2">
        <v>36833</v>
      </c>
      <c r="B150" s="1">
        <v>825</v>
      </c>
      <c r="C150" s="1">
        <v>836.8</v>
      </c>
      <c r="D150" s="1">
        <v>806</v>
      </c>
      <c r="E150" s="16">
        <v>808.7</v>
      </c>
      <c r="P150" s="2">
        <v>36833</v>
      </c>
      <c r="Q150" s="1">
        <v>807.9</v>
      </c>
      <c r="R150" s="1">
        <v>817.86</v>
      </c>
      <c r="AC150" s="2">
        <v>36833</v>
      </c>
      <c r="AD150" s="1">
        <v>1067</v>
      </c>
      <c r="AE150" s="1">
        <v>489.8</v>
      </c>
      <c r="AO150" s="15">
        <v>36833</v>
      </c>
      <c r="AP150" s="16">
        <v>1052839</v>
      </c>
      <c r="AQ150" s="16">
        <v>861071941.39999998</v>
      </c>
    </row>
    <row r="151" spans="1:43" x14ac:dyDescent="0.25">
      <c r="A151" s="2">
        <v>36836</v>
      </c>
      <c r="B151" s="1">
        <v>806.15</v>
      </c>
      <c r="C151" s="1">
        <v>816</v>
      </c>
      <c r="D151" s="1">
        <v>803.05</v>
      </c>
      <c r="E151" s="1">
        <v>805.1</v>
      </c>
      <c r="P151" s="2">
        <v>36836</v>
      </c>
      <c r="Q151" s="1">
        <v>804</v>
      </c>
      <c r="R151" s="1">
        <v>809.16</v>
      </c>
      <c r="AC151" s="2">
        <v>36836</v>
      </c>
      <c r="AD151" s="1">
        <v>1067</v>
      </c>
      <c r="AE151" s="1">
        <v>489.8</v>
      </c>
      <c r="AO151" s="2">
        <v>36836</v>
      </c>
      <c r="AP151" s="1">
        <v>611695</v>
      </c>
      <c r="AQ151" s="1">
        <v>494960513.19999999</v>
      </c>
    </row>
    <row r="152" spans="1:43" x14ac:dyDescent="0.25">
      <c r="A152" s="2">
        <v>36837</v>
      </c>
      <c r="B152" s="1">
        <v>802.05</v>
      </c>
      <c r="C152" s="1">
        <v>818.8</v>
      </c>
      <c r="D152" s="1">
        <v>802.05</v>
      </c>
      <c r="E152" s="16">
        <v>809.4</v>
      </c>
      <c r="P152" s="2">
        <v>36837</v>
      </c>
      <c r="Q152" s="1">
        <v>811</v>
      </c>
      <c r="R152" s="1">
        <v>811.53</v>
      </c>
      <c r="AC152" s="2">
        <v>36837</v>
      </c>
      <c r="AD152" s="1">
        <v>1067</v>
      </c>
      <c r="AE152" s="1">
        <v>489.8</v>
      </c>
      <c r="AO152" s="15">
        <v>36837</v>
      </c>
      <c r="AP152" s="16">
        <v>635787</v>
      </c>
      <c r="AQ152" s="16">
        <v>515960324.25</v>
      </c>
    </row>
    <row r="153" spans="1:43" x14ac:dyDescent="0.25">
      <c r="A153" s="2">
        <v>36838</v>
      </c>
      <c r="B153" s="1">
        <v>813</v>
      </c>
      <c r="C153" s="1">
        <v>823</v>
      </c>
      <c r="D153" s="1">
        <v>784.05</v>
      </c>
      <c r="E153" s="1">
        <v>788.85</v>
      </c>
      <c r="P153" s="2">
        <v>36838</v>
      </c>
      <c r="Q153" s="1">
        <v>788.5</v>
      </c>
      <c r="R153" s="1">
        <v>805.96</v>
      </c>
      <c r="AC153" s="2">
        <v>36838</v>
      </c>
      <c r="AD153" s="1">
        <v>1067</v>
      </c>
      <c r="AE153" s="1">
        <v>489.8</v>
      </c>
      <c r="AO153" s="2">
        <v>36838</v>
      </c>
      <c r="AP153" s="1">
        <v>1697235</v>
      </c>
      <c r="AQ153" s="1">
        <v>1367904832.05</v>
      </c>
    </row>
    <row r="154" spans="1:43" x14ac:dyDescent="0.25">
      <c r="A154" s="2">
        <v>36839</v>
      </c>
      <c r="B154" s="1">
        <v>782.25</v>
      </c>
      <c r="C154" s="1">
        <v>801.25</v>
      </c>
      <c r="D154" s="1">
        <v>767.1</v>
      </c>
      <c r="E154" s="16">
        <v>776.5</v>
      </c>
      <c r="P154" s="2">
        <v>36839</v>
      </c>
      <c r="Q154" s="1">
        <v>767.35</v>
      </c>
      <c r="R154" s="1">
        <v>785.29</v>
      </c>
      <c r="AC154" s="2">
        <v>36839</v>
      </c>
      <c r="AD154" s="1">
        <v>1067</v>
      </c>
      <c r="AE154" s="1">
        <v>489.8</v>
      </c>
      <c r="AO154" s="15">
        <v>36839</v>
      </c>
      <c r="AP154" s="16">
        <v>1264355</v>
      </c>
      <c r="AQ154" s="16">
        <v>992884518.5</v>
      </c>
    </row>
    <row r="155" spans="1:43" x14ac:dyDescent="0.25">
      <c r="A155" s="2">
        <v>36840</v>
      </c>
      <c r="B155" s="1">
        <v>771.05</v>
      </c>
      <c r="C155" s="1">
        <v>775.1</v>
      </c>
      <c r="D155" s="1">
        <v>757.05</v>
      </c>
      <c r="E155" s="1">
        <v>760.4</v>
      </c>
      <c r="P155" s="2">
        <v>36840</v>
      </c>
      <c r="Q155" s="1">
        <v>763</v>
      </c>
      <c r="R155" s="1">
        <v>765.84</v>
      </c>
      <c r="AC155" s="2">
        <v>36840</v>
      </c>
      <c r="AD155" s="1">
        <v>1067</v>
      </c>
      <c r="AE155" s="1">
        <v>489.8</v>
      </c>
      <c r="AO155" s="2">
        <v>36840</v>
      </c>
      <c r="AP155" s="1">
        <v>608279</v>
      </c>
      <c r="AQ155" s="1">
        <v>465845220.30000001</v>
      </c>
    </row>
    <row r="156" spans="1:43" x14ac:dyDescent="0.25">
      <c r="A156" s="2">
        <v>36843</v>
      </c>
      <c r="B156" s="1">
        <v>758</v>
      </c>
      <c r="C156" s="1">
        <v>762.9</v>
      </c>
      <c r="D156" s="1">
        <v>748</v>
      </c>
      <c r="E156" s="16">
        <v>754.2</v>
      </c>
      <c r="P156" s="2">
        <v>36843</v>
      </c>
      <c r="Q156" s="1">
        <v>755</v>
      </c>
      <c r="R156" s="1">
        <v>756.1</v>
      </c>
      <c r="AC156" s="2">
        <v>36843</v>
      </c>
      <c r="AD156" s="1">
        <v>1067</v>
      </c>
      <c r="AE156" s="1">
        <v>489.8</v>
      </c>
      <c r="AO156" s="15">
        <v>36843</v>
      </c>
      <c r="AP156" s="16">
        <v>389084</v>
      </c>
      <c r="AQ156" s="16">
        <v>294187170.75</v>
      </c>
    </row>
    <row r="157" spans="1:43" x14ac:dyDescent="0.25">
      <c r="A157" s="2">
        <v>36844</v>
      </c>
      <c r="B157" s="1">
        <v>757.8</v>
      </c>
      <c r="C157" s="1">
        <v>773</v>
      </c>
      <c r="D157" s="1">
        <v>753.5</v>
      </c>
      <c r="E157" s="1">
        <v>765.5</v>
      </c>
      <c r="P157" s="2">
        <v>36844</v>
      </c>
      <c r="Q157" s="1">
        <v>763.1</v>
      </c>
      <c r="R157" s="1">
        <v>766.57</v>
      </c>
      <c r="AC157" s="2">
        <v>36844</v>
      </c>
      <c r="AD157" s="1">
        <v>1067</v>
      </c>
      <c r="AE157" s="1">
        <v>489.8</v>
      </c>
      <c r="AO157" s="2">
        <v>36844</v>
      </c>
      <c r="AP157" s="1">
        <v>619706</v>
      </c>
      <c r="AQ157" s="1">
        <v>475046586.44999999</v>
      </c>
    </row>
    <row r="158" spans="1:43" x14ac:dyDescent="0.25">
      <c r="A158" s="2">
        <v>36845</v>
      </c>
      <c r="B158" s="1">
        <v>775.95</v>
      </c>
      <c r="C158" s="1">
        <v>785</v>
      </c>
      <c r="D158" s="1">
        <v>767.05</v>
      </c>
      <c r="E158" s="16">
        <v>769.2</v>
      </c>
      <c r="P158" s="2">
        <v>36845</v>
      </c>
      <c r="Q158" s="1">
        <v>767.25</v>
      </c>
      <c r="R158" s="1">
        <v>777.19</v>
      </c>
      <c r="AC158" s="2">
        <v>36845</v>
      </c>
      <c r="AD158" s="1">
        <v>1067</v>
      </c>
      <c r="AE158" s="1">
        <v>489.8</v>
      </c>
      <c r="AO158" s="15">
        <v>36845</v>
      </c>
      <c r="AP158" s="16">
        <v>572009</v>
      </c>
      <c r="AQ158" s="16">
        <v>444560751.05000001</v>
      </c>
    </row>
    <row r="159" spans="1:43" x14ac:dyDescent="0.25">
      <c r="A159" s="2">
        <v>36846</v>
      </c>
      <c r="B159" s="1">
        <v>768</v>
      </c>
      <c r="C159" s="1">
        <v>773.5</v>
      </c>
      <c r="D159" s="1">
        <v>755.05</v>
      </c>
      <c r="E159" s="1">
        <v>757.3</v>
      </c>
      <c r="P159" s="2">
        <v>36846</v>
      </c>
      <c r="Q159" s="1">
        <v>757.05</v>
      </c>
      <c r="R159" s="1">
        <v>762.03</v>
      </c>
      <c r="AC159" s="2">
        <v>36846</v>
      </c>
      <c r="AD159" s="1">
        <v>1067</v>
      </c>
      <c r="AE159" s="1">
        <v>489.8</v>
      </c>
      <c r="AO159" s="2">
        <v>36846</v>
      </c>
      <c r="AP159" s="1">
        <v>433495</v>
      </c>
      <c r="AQ159" s="1">
        <v>330337283.19999999</v>
      </c>
    </row>
    <row r="160" spans="1:43" x14ac:dyDescent="0.25">
      <c r="A160" s="2">
        <v>36847</v>
      </c>
      <c r="B160" s="1">
        <v>752.9</v>
      </c>
      <c r="C160" s="1">
        <v>772.8</v>
      </c>
      <c r="D160" s="1">
        <v>752.6</v>
      </c>
      <c r="E160" s="16">
        <v>770.6</v>
      </c>
      <c r="P160" s="2">
        <v>36847</v>
      </c>
      <c r="Q160" s="1">
        <v>771</v>
      </c>
      <c r="R160" s="1">
        <v>766.67</v>
      </c>
      <c r="AC160" s="2">
        <v>36847</v>
      </c>
      <c r="AD160" s="1">
        <v>1067</v>
      </c>
      <c r="AE160" s="1">
        <v>489.8</v>
      </c>
      <c r="AO160" s="15">
        <v>36847</v>
      </c>
      <c r="AP160" s="16">
        <v>605249</v>
      </c>
      <c r="AQ160" s="16">
        <v>464024376.5</v>
      </c>
    </row>
    <row r="161" spans="1:43" x14ac:dyDescent="0.25">
      <c r="A161" s="2">
        <v>36850</v>
      </c>
      <c r="B161" s="1">
        <v>772.8</v>
      </c>
      <c r="C161" s="1">
        <v>778</v>
      </c>
      <c r="D161" s="1">
        <v>766.6</v>
      </c>
      <c r="E161" s="1">
        <v>769</v>
      </c>
      <c r="P161" s="2">
        <v>36850</v>
      </c>
      <c r="Q161" s="1">
        <v>769</v>
      </c>
      <c r="R161" s="1">
        <v>773.57</v>
      </c>
      <c r="AC161" s="2">
        <v>36850</v>
      </c>
      <c r="AD161" s="1">
        <v>1067</v>
      </c>
      <c r="AE161" s="1">
        <v>489.8</v>
      </c>
      <c r="AO161" s="2">
        <v>36850</v>
      </c>
      <c r="AP161" s="1">
        <v>265022</v>
      </c>
      <c r="AQ161" s="1">
        <v>205014069.59999999</v>
      </c>
    </row>
    <row r="162" spans="1:43" x14ac:dyDescent="0.25">
      <c r="A162" s="2">
        <v>36851</v>
      </c>
      <c r="B162" s="1">
        <v>768</v>
      </c>
      <c r="C162" s="1">
        <v>788.7</v>
      </c>
      <c r="D162" s="1">
        <v>763</v>
      </c>
      <c r="E162" s="16">
        <v>778.9</v>
      </c>
      <c r="P162" s="2">
        <v>36851</v>
      </c>
      <c r="Q162" s="1">
        <v>779.15</v>
      </c>
      <c r="R162" s="1">
        <v>779.07</v>
      </c>
      <c r="AC162" s="2">
        <v>36851</v>
      </c>
      <c r="AD162" s="1">
        <v>1067</v>
      </c>
      <c r="AE162" s="1">
        <v>489.8</v>
      </c>
      <c r="AO162" s="15">
        <v>36851</v>
      </c>
      <c r="AP162" s="16">
        <v>785249</v>
      </c>
      <c r="AQ162" s="16">
        <v>611760659.60000002</v>
      </c>
    </row>
    <row r="163" spans="1:43" x14ac:dyDescent="0.25">
      <c r="A163" s="2">
        <v>36852</v>
      </c>
      <c r="B163" s="1">
        <v>786.9</v>
      </c>
      <c r="C163" s="1">
        <v>797</v>
      </c>
      <c r="D163" s="1">
        <v>781.05</v>
      </c>
      <c r="E163" s="1">
        <v>783.75</v>
      </c>
      <c r="P163" s="2">
        <v>36852</v>
      </c>
      <c r="Q163" s="1">
        <v>783.5</v>
      </c>
      <c r="R163" s="1">
        <v>789.87</v>
      </c>
      <c r="AC163" s="2">
        <v>36852</v>
      </c>
      <c r="AD163" s="1">
        <v>1067</v>
      </c>
      <c r="AE163" s="1">
        <v>489.8</v>
      </c>
      <c r="AO163" s="2">
        <v>36852</v>
      </c>
      <c r="AP163" s="1">
        <v>888811</v>
      </c>
      <c r="AQ163" s="1">
        <v>702045880.75</v>
      </c>
    </row>
    <row r="164" spans="1:43" x14ac:dyDescent="0.25">
      <c r="A164" s="2">
        <v>36853</v>
      </c>
      <c r="B164" s="1">
        <v>778.25</v>
      </c>
      <c r="C164" s="1">
        <v>785</v>
      </c>
      <c r="D164" s="1">
        <v>775.05</v>
      </c>
      <c r="E164" s="16">
        <v>779.6</v>
      </c>
      <c r="P164" s="2">
        <v>36853</v>
      </c>
      <c r="Q164" s="1">
        <v>778.5</v>
      </c>
      <c r="R164" s="1">
        <v>779.68</v>
      </c>
      <c r="AC164" s="2">
        <v>36853</v>
      </c>
      <c r="AD164" s="1">
        <v>1067</v>
      </c>
      <c r="AE164" s="1">
        <v>489.8</v>
      </c>
      <c r="AO164" s="15">
        <v>36853</v>
      </c>
      <c r="AP164" s="16">
        <v>319812</v>
      </c>
      <c r="AQ164" s="16">
        <v>249350050.80000001</v>
      </c>
    </row>
    <row r="165" spans="1:43" x14ac:dyDescent="0.25">
      <c r="A165" s="2">
        <v>36854</v>
      </c>
      <c r="B165" s="1">
        <v>781.9</v>
      </c>
      <c r="C165" s="1">
        <v>788</v>
      </c>
      <c r="D165" s="1">
        <v>777.05</v>
      </c>
      <c r="E165" s="1">
        <v>783.05</v>
      </c>
      <c r="P165" s="2">
        <v>36854</v>
      </c>
      <c r="Q165" s="1">
        <v>779</v>
      </c>
      <c r="R165" s="1">
        <v>782.13</v>
      </c>
      <c r="AC165" s="2">
        <v>36854</v>
      </c>
      <c r="AD165" s="1">
        <v>1067</v>
      </c>
      <c r="AE165" s="1">
        <v>489.8</v>
      </c>
      <c r="AO165" s="2">
        <v>36854</v>
      </c>
      <c r="AP165" s="1">
        <v>324124</v>
      </c>
      <c r="AQ165" s="1">
        <v>253507603.94999999</v>
      </c>
    </row>
    <row r="166" spans="1:43" x14ac:dyDescent="0.25">
      <c r="A166" s="2">
        <v>36857</v>
      </c>
      <c r="B166" s="1">
        <v>783.9</v>
      </c>
      <c r="C166" s="1">
        <v>792.8</v>
      </c>
      <c r="D166" s="1">
        <v>781.1</v>
      </c>
      <c r="E166" s="16">
        <v>787.7</v>
      </c>
      <c r="P166" s="2">
        <v>36857</v>
      </c>
      <c r="Q166" s="1">
        <v>788.05</v>
      </c>
      <c r="R166" s="1">
        <v>787.91</v>
      </c>
      <c r="AC166" s="2">
        <v>36857</v>
      </c>
      <c r="AD166" s="1">
        <v>1067</v>
      </c>
      <c r="AE166" s="1">
        <v>489.8</v>
      </c>
      <c r="AO166" s="15">
        <v>36857</v>
      </c>
      <c r="AP166" s="16">
        <v>316971</v>
      </c>
      <c r="AQ166" s="16">
        <v>249746121.65000001</v>
      </c>
    </row>
    <row r="167" spans="1:43" x14ac:dyDescent="0.25">
      <c r="A167" s="2">
        <v>36858</v>
      </c>
      <c r="B167" s="1">
        <v>787</v>
      </c>
      <c r="C167" s="1">
        <v>806</v>
      </c>
      <c r="D167" s="1">
        <v>787</v>
      </c>
      <c r="E167" s="1">
        <v>801.35</v>
      </c>
      <c r="P167" s="2">
        <v>36858</v>
      </c>
      <c r="Q167" s="1">
        <v>799.2</v>
      </c>
      <c r="R167" s="1">
        <v>798.43</v>
      </c>
      <c r="AC167" s="2">
        <v>36858</v>
      </c>
      <c r="AD167" s="1">
        <v>1067</v>
      </c>
      <c r="AE167" s="1">
        <v>489.8</v>
      </c>
      <c r="AO167" s="2">
        <v>36858</v>
      </c>
      <c r="AP167" s="1">
        <v>789853</v>
      </c>
      <c r="AQ167" s="1">
        <v>630640027.20000005</v>
      </c>
    </row>
    <row r="168" spans="1:43" x14ac:dyDescent="0.25">
      <c r="A168" s="2">
        <v>36859</v>
      </c>
      <c r="B168" s="1">
        <v>800.55</v>
      </c>
      <c r="C168" s="1">
        <v>854</v>
      </c>
      <c r="D168" s="1">
        <v>798</v>
      </c>
      <c r="E168" s="16">
        <v>817.15</v>
      </c>
      <c r="P168" s="2">
        <v>36859</v>
      </c>
      <c r="Q168" s="1">
        <v>815</v>
      </c>
      <c r="R168" s="1">
        <v>818.98</v>
      </c>
      <c r="AC168" s="2">
        <v>36859</v>
      </c>
      <c r="AD168" s="1">
        <v>1067</v>
      </c>
      <c r="AE168" s="1">
        <v>489.8</v>
      </c>
      <c r="AO168" s="15">
        <v>36859</v>
      </c>
      <c r="AP168" s="16">
        <v>2068808</v>
      </c>
      <c r="AQ168" s="16">
        <v>1694308406.5999999</v>
      </c>
    </row>
    <row r="169" spans="1:43" x14ac:dyDescent="0.25">
      <c r="A169" s="2">
        <v>36860</v>
      </c>
      <c r="B169" s="1">
        <v>820</v>
      </c>
      <c r="C169" s="1">
        <v>829</v>
      </c>
      <c r="D169" s="1">
        <v>815</v>
      </c>
      <c r="E169" s="1">
        <v>817.25</v>
      </c>
      <c r="P169" s="2">
        <v>36860</v>
      </c>
      <c r="Q169" s="1">
        <v>816</v>
      </c>
      <c r="R169" s="1">
        <v>821.94</v>
      </c>
      <c r="AC169" s="2">
        <v>36860</v>
      </c>
      <c r="AD169" s="1">
        <v>1067</v>
      </c>
      <c r="AE169" s="1">
        <v>489.8</v>
      </c>
      <c r="AO169" s="2">
        <v>36860</v>
      </c>
      <c r="AP169" s="1">
        <v>924386</v>
      </c>
      <c r="AQ169" s="1">
        <v>759785439.35000002</v>
      </c>
    </row>
    <row r="170" spans="1:43" x14ac:dyDescent="0.25">
      <c r="A170" s="2">
        <v>36861</v>
      </c>
      <c r="B170" s="1">
        <v>812</v>
      </c>
      <c r="C170" s="1">
        <v>847.4</v>
      </c>
      <c r="D170" s="1">
        <v>810</v>
      </c>
      <c r="E170" s="16">
        <v>836.85</v>
      </c>
      <c r="P170" s="2">
        <v>36861</v>
      </c>
      <c r="Q170" s="1">
        <v>837.05</v>
      </c>
      <c r="R170" s="1">
        <v>834.74</v>
      </c>
      <c r="AC170" s="2">
        <v>36861</v>
      </c>
      <c r="AD170" s="1">
        <v>1067</v>
      </c>
      <c r="AE170" s="1">
        <v>489.8</v>
      </c>
      <c r="AO170" s="15">
        <v>36861</v>
      </c>
      <c r="AP170" s="16">
        <v>2139859</v>
      </c>
      <c r="AQ170" s="16">
        <v>1786233213.3499999</v>
      </c>
    </row>
    <row r="171" spans="1:43" x14ac:dyDescent="0.25">
      <c r="A171" s="2">
        <v>36864</v>
      </c>
      <c r="B171" s="1">
        <v>839</v>
      </c>
      <c r="C171" s="1">
        <v>856.25</v>
      </c>
      <c r="D171" s="1">
        <v>833</v>
      </c>
      <c r="E171" s="1">
        <v>846.15</v>
      </c>
      <c r="P171" s="2">
        <v>36864</v>
      </c>
      <c r="Q171" s="1">
        <v>846.9</v>
      </c>
      <c r="R171" s="1">
        <v>846.27</v>
      </c>
      <c r="AC171" s="2">
        <v>36864</v>
      </c>
      <c r="AD171" s="1">
        <v>1067</v>
      </c>
      <c r="AE171" s="1">
        <v>489.8</v>
      </c>
      <c r="AO171" s="2">
        <v>36864</v>
      </c>
      <c r="AP171" s="1">
        <v>1421349</v>
      </c>
      <c r="AQ171" s="1">
        <v>1202841942.5999999</v>
      </c>
    </row>
    <row r="172" spans="1:43" x14ac:dyDescent="0.25">
      <c r="A172" s="2">
        <v>36865</v>
      </c>
      <c r="B172" s="1">
        <v>852</v>
      </c>
      <c r="C172" s="1">
        <v>876.3</v>
      </c>
      <c r="D172" s="1">
        <v>846.05</v>
      </c>
      <c r="E172" s="16">
        <v>868</v>
      </c>
      <c r="P172" s="2">
        <v>36865</v>
      </c>
      <c r="Q172" s="1">
        <v>869.1</v>
      </c>
      <c r="R172" s="1">
        <v>865.83</v>
      </c>
      <c r="AC172" s="2">
        <v>36865</v>
      </c>
      <c r="AD172" s="1">
        <v>1067</v>
      </c>
      <c r="AE172" s="1">
        <v>489.8</v>
      </c>
      <c r="AO172" s="15">
        <v>36865</v>
      </c>
      <c r="AP172" s="16">
        <v>1588960</v>
      </c>
      <c r="AQ172" s="16">
        <v>1375771190.6500001</v>
      </c>
    </row>
    <row r="173" spans="1:43" x14ac:dyDescent="0.25">
      <c r="A173" s="2">
        <v>36866</v>
      </c>
      <c r="B173" s="1">
        <v>880</v>
      </c>
      <c r="C173" s="1">
        <v>884</v>
      </c>
      <c r="D173" s="1">
        <v>855</v>
      </c>
      <c r="E173" s="1">
        <v>860.75</v>
      </c>
      <c r="P173" s="2">
        <v>36866</v>
      </c>
      <c r="Q173" s="1">
        <v>860</v>
      </c>
      <c r="R173" s="1">
        <v>863.15</v>
      </c>
      <c r="AC173" s="2">
        <v>36866</v>
      </c>
      <c r="AD173" s="1">
        <v>1067</v>
      </c>
      <c r="AE173" s="1">
        <v>489.8</v>
      </c>
      <c r="AO173" s="2">
        <v>36866</v>
      </c>
      <c r="AP173" s="1">
        <v>1319024</v>
      </c>
      <c r="AQ173" s="1">
        <v>1138521444.4000001</v>
      </c>
    </row>
    <row r="174" spans="1:43" x14ac:dyDescent="0.25">
      <c r="A174" s="2">
        <v>36867</v>
      </c>
      <c r="B174" s="1">
        <v>858</v>
      </c>
      <c r="C174" s="1">
        <v>871</v>
      </c>
      <c r="D174" s="1">
        <v>856.1</v>
      </c>
      <c r="E174" s="16">
        <v>862.55</v>
      </c>
      <c r="P174" s="2">
        <v>36867</v>
      </c>
      <c r="Q174" s="1">
        <v>861.3</v>
      </c>
      <c r="R174" s="1">
        <v>864.37</v>
      </c>
      <c r="AC174" s="2">
        <v>36867</v>
      </c>
      <c r="AD174" s="1">
        <v>1067</v>
      </c>
      <c r="AE174" s="1">
        <v>489.8</v>
      </c>
      <c r="AO174" s="15">
        <v>36867</v>
      </c>
      <c r="AP174" s="16">
        <v>826609</v>
      </c>
      <c r="AQ174" s="16">
        <v>714496369.95000005</v>
      </c>
    </row>
    <row r="175" spans="1:43" x14ac:dyDescent="0.25">
      <c r="A175" s="2">
        <v>36868</v>
      </c>
      <c r="B175" s="1">
        <v>861.5</v>
      </c>
      <c r="C175" s="1">
        <v>869.7</v>
      </c>
      <c r="D175" s="1">
        <v>855</v>
      </c>
      <c r="E175" s="1">
        <v>857.8</v>
      </c>
      <c r="P175" s="2">
        <v>36868</v>
      </c>
      <c r="Q175" s="1">
        <v>856.25</v>
      </c>
      <c r="R175" s="1">
        <v>861.78</v>
      </c>
      <c r="AC175" s="2">
        <v>36868</v>
      </c>
      <c r="AD175" s="1">
        <v>1067</v>
      </c>
      <c r="AE175" s="1">
        <v>489.8</v>
      </c>
      <c r="AO175" s="2">
        <v>36868</v>
      </c>
      <c r="AP175" s="1">
        <v>707220</v>
      </c>
      <c r="AQ175" s="1">
        <v>609471513</v>
      </c>
    </row>
    <row r="176" spans="1:43" x14ac:dyDescent="0.25">
      <c r="A176" s="2">
        <v>36871</v>
      </c>
      <c r="B176" s="1">
        <v>858</v>
      </c>
      <c r="C176" s="1">
        <v>880.7</v>
      </c>
      <c r="D176" s="1">
        <v>852.1</v>
      </c>
      <c r="E176" s="16">
        <v>872.7</v>
      </c>
      <c r="P176" s="2">
        <v>36871</v>
      </c>
      <c r="Q176" s="1">
        <v>878.1</v>
      </c>
      <c r="R176" s="1">
        <v>868.02</v>
      </c>
      <c r="AC176" s="2">
        <v>36871</v>
      </c>
      <c r="AD176" s="1">
        <v>1067</v>
      </c>
      <c r="AE176" s="1">
        <v>489.8</v>
      </c>
      <c r="AO176" s="15">
        <v>36871</v>
      </c>
      <c r="AP176" s="16">
        <v>1188067</v>
      </c>
      <c r="AQ176" s="16">
        <v>1031266949.75</v>
      </c>
    </row>
    <row r="177" spans="1:43" x14ac:dyDescent="0.25">
      <c r="A177" s="2">
        <v>36872</v>
      </c>
      <c r="B177" s="1">
        <v>881.4</v>
      </c>
      <c r="C177" s="1">
        <v>910</v>
      </c>
      <c r="D177" s="1">
        <v>870.55</v>
      </c>
      <c r="E177" s="1">
        <v>903.4</v>
      </c>
      <c r="P177" s="2">
        <v>36872</v>
      </c>
      <c r="Q177" s="1">
        <v>901</v>
      </c>
      <c r="R177" s="1">
        <v>892.71</v>
      </c>
      <c r="AC177" s="2">
        <v>36872</v>
      </c>
      <c r="AD177" s="1">
        <v>1067</v>
      </c>
      <c r="AE177" s="1">
        <v>489.8</v>
      </c>
      <c r="AO177" s="2">
        <v>36872</v>
      </c>
      <c r="AP177" s="1">
        <v>2656282</v>
      </c>
      <c r="AQ177" s="1">
        <v>2371280010.8499999</v>
      </c>
    </row>
    <row r="178" spans="1:43" x14ac:dyDescent="0.25">
      <c r="A178" s="2">
        <v>36873</v>
      </c>
      <c r="B178" s="1">
        <v>909.9</v>
      </c>
      <c r="C178" s="1">
        <v>927</v>
      </c>
      <c r="D178" s="1">
        <v>899.9</v>
      </c>
      <c r="E178" s="16">
        <v>918.1</v>
      </c>
      <c r="P178" s="2">
        <v>36873</v>
      </c>
      <c r="Q178" s="1">
        <v>918.9</v>
      </c>
      <c r="R178" s="1">
        <v>915.82</v>
      </c>
      <c r="AC178" s="2">
        <v>36873</v>
      </c>
      <c r="AD178" s="1">
        <v>1067</v>
      </c>
      <c r="AE178" s="1">
        <v>489.8</v>
      </c>
      <c r="AO178" s="15">
        <v>36873</v>
      </c>
      <c r="AP178" s="16">
        <v>2146674</v>
      </c>
      <c r="AQ178" s="16">
        <v>1965970437.5</v>
      </c>
    </row>
    <row r="179" spans="1:43" x14ac:dyDescent="0.25">
      <c r="A179" s="2">
        <v>36874</v>
      </c>
      <c r="B179" s="1">
        <v>925</v>
      </c>
      <c r="C179" s="1">
        <v>929.85</v>
      </c>
      <c r="D179" s="1">
        <v>903.1</v>
      </c>
      <c r="E179" s="1">
        <v>910.3</v>
      </c>
      <c r="P179" s="2">
        <v>36874</v>
      </c>
      <c r="Q179" s="1">
        <v>912</v>
      </c>
      <c r="R179" s="1">
        <v>919.52</v>
      </c>
      <c r="AC179" s="2">
        <v>36874</v>
      </c>
      <c r="AD179" s="1">
        <v>1067</v>
      </c>
      <c r="AE179" s="1">
        <v>489.8</v>
      </c>
      <c r="AO179" s="2">
        <v>36874</v>
      </c>
      <c r="AP179" s="1">
        <v>1428110</v>
      </c>
      <c r="AQ179" s="1">
        <v>1313177718.7</v>
      </c>
    </row>
    <row r="180" spans="1:43" x14ac:dyDescent="0.25">
      <c r="A180" s="2">
        <v>36875</v>
      </c>
      <c r="B180" s="1">
        <v>909</v>
      </c>
      <c r="C180" s="1">
        <v>932</v>
      </c>
      <c r="D180" s="1">
        <v>886.5</v>
      </c>
      <c r="E180" s="16">
        <v>924.5</v>
      </c>
      <c r="P180" s="2">
        <v>36875</v>
      </c>
      <c r="Q180" s="1">
        <v>925</v>
      </c>
      <c r="R180" s="1">
        <v>915.87</v>
      </c>
      <c r="AC180" s="2">
        <v>36875</v>
      </c>
      <c r="AD180" s="1">
        <v>1067</v>
      </c>
      <c r="AE180" s="1">
        <v>489.8</v>
      </c>
      <c r="AO180" s="15">
        <v>36875</v>
      </c>
      <c r="AP180" s="16">
        <v>3976485</v>
      </c>
      <c r="AQ180" s="16">
        <v>3641947269.9499998</v>
      </c>
    </row>
    <row r="181" spans="1:43" x14ac:dyDescent="0.25">
      <c r="A181" s="2">
        <v>36878</v>
      </c>
      <c r="B181" s="1">
        <v>910.05</v>
      </c>
      <c r="C181" s="1">
        <v>936</v>
      </c>
      <c r="D181" s="1">
        <v>910.05</v>
      </c>
      <c r="E181" s="1">
        <v>922.55</v>
      </c>
      <c r="P181" s="2">
        <v>36878</v>
      </c>
      <c r="Q181" s="1">
        <v>924</v>
      </c>
      <c r="R181" s="1">
        <v>926.47</v>
      </c>
      <c r="AC181" s="2">
        <v>36878</v>
      </c>
      <c r="AD181" s="1">
        <v>1067</v>
      </c>
      <c r="AE181" s="1">
        <v>489.8</v>
      </c>
      <c r="AO181" s="2">
        <v>36878</v>
      </c>
      <c r="AP181" s="1">
        <v>1624818</v>
      </c>
      <c r="AQ181" s="1">
        <v>1505340679.8</v>
      </c>
    </row>
    <row r="182" spans="1:43" x14ac:dyDescent="0.25">
      <c r="A182" s="2">
        <v>36879</v>
      </c>
      <c r="B182" s="1">
        <v>919</v>
      </c>
      <c r="C182" s="1">
        <v>929</v>
      </c>
      <c r="D182" s="1">
        <v>908</v>
      </c>
      <c r="E182" s="16">
        <v>916</v>
      </c>
      <c r="P182" s="2">
        <v>36879</v>
      </c>
      <c r="Q182" s="1">
        <v>911</v>
      </c>
      <c r="R182" s="1">
        <v>920.02</v>
      </c>
      <c r="AC182" s="2">
        <v>36879</v>
      </c>
      <c r="AD182" s="1">
        <v>1067</v>
      </c>
      <c r="AE182" s="1">
        <v>489.8</v>
      </c>
      <c r="AO182" s="15">
        <v>36879</v>
      </c>
      <c r="AP182" s="16">
        <v>1412901</v>
      </c>
      <c r="AQ182" s="16">
        <v>1299892942.0999999</v>
      </c>
    </row>
    <row r="183" spans="1:43" x14ac:dyDescent="0.25">
      <c r="A183" s="2">
        <v>36880</v>
      </c>
      <c r="B183" s="1">
        <v>900</v>
      </c>
      <c r="C183" s="1">
        <v>911.85</v>
      </c>
      <c r="D183" s="1">
        <v>883</v>
      </c>
      <c r="E183" s="1">
        <v>896.65</v>
      </c>
      <c r="P183" s="2">
        <v>36880</v>
      </c>
      <c r="Q183" s="1">
        <v>901</v>
      </c>
      <c r="R183" s="1">
        <v>899.44</v>
      </c>
      <c r="AC183" s="2">
        <v>36880</v>
      </c>
      <c r="AD183" s="1">
        <v>1067</v>
      </c>
      <c r="AE183" s="1">
        <v>489.8</v>
      </c>
      <c r="AO183" s="2">
        <v>36880</v>
      </c>
      <c r="AP183" s="1">
        <v>1261659</v>
      </c>
      <c r="AQ183" s="1">
        <v>1134784081.3499999</v>
      </c>
    </row>
    <row r="184" spans="1:43" x14ac:dyDescent="0.25">
      <c r="A184" s="2">
        <v>36881</v>
      </c>
      <c r="B184" s="1">
        <v>890</v>
      </c>
      <c r="C184" s="1">
        <v>917</v>
      </c>
      <c r="D184" s="1">
        <v>881.1</v>
      </c>
      <c r="E184" s="16">
        <v>905.9</v>
      </c>
      <c r="P184" s="2">
        <v>36881</v>
      </c>
      <c r="Q184" s="1">
        <v>908</v>
      </c>
      <c r="R184" s="1">
        <v>903.57</v>
      </c>
      <c r="AC184" s="2">
        <v>36881</v>
      </c>
      <c r="AD184" s="1">
        <v>1067</v>
      </c>
      <c r="AE184" s="1">
        <v>489.8</v>
      </c>
      <c r="AO184" s="15">
        <v>36881</v>
      </c>
      <c r="AP184" s="16">
        <v>1633834</v>
      </c>
      <c r="AQ184" s="16">
        <v>1476285975.8499999</v>
      </c>
    </row>
    <row r="185" spans="1:43" x14ac:dyDescent="0.25">
      <c r="A185" s="2">
        <v>36882</v>
      </c>
      <c r="B185" s="1">
        <v>918</v>
      </c>
      <c r="C185" s="1">
        <v>921</v>
      </c>
      <c r="D185" s="1">
        <v>891</v>
      </c>
      <c r="E185" s="1">
        <v>895.75</v>
      </c>
      <c r="P185" s="2">
        <v>36882</v>
      </c>
      <c r="Q185" s="1">
        <v>895</v>
      </c>
      <c r="R185" s="1">
        <v>906.11</v>
      </c>
      <c r="AC185" s="2">
        <v>36882</v>
      </c>
      <c r="AD185" s="1">
        <v>1067</v>
      </c>
      <c r="AE185" s="1">
        <v>489.8</v>
      </c>
      <c r="AO185" s="2">
        <v>36882</v>
      </c>
      <c r="AP185" s="1">
        <v>1133475</v>
      </c>
      <c r="AQ185" s="1">
        <v>1027048210.1</v>
      </c>
    </row>
    <row r="186" spans="1:43" x14ac:dyDescent="0.25">
      <c r="A186" s="2">
        <v>36886</v>
      </c>
      <c r="B186" s="1">
        <v>903</v>
      </c>
      <c r="C186" s="1">
        <v>905</v>
      </c>
      <c r="D186" s="1">
        <v>863.2</v>
      </c>
      <c r="E186" s="16">
        <v>868.4</v>
      </c>
      <c r="P186" s="2">
        <v>36886</v>
      </c>
      <c r="Q186" s="1">
        <v>872</v>
      </c>
      <c r="R186" s="1">
        <v>880.8</v>
      </c>
      <c r="AC186" s="2">
        <v>36886</v>
      </c>
      <c r="AD186" s="1">
        <v>1067</v>
      </c>
      <c r="AE186" s="1">
        <v>489.8</v>
      </c>
      <c r="AO186" s="15">
        <v>36886</v>
      </c>
      <c r="AP186" s="16">
        <v>992333</v>
      </c>
      <c r="AQ186" s="16">
        <v>874042773.29999995</v>
      </c>
    </row>
    <row r="187" spans="1:43" x14ac:dyDescent="0.25">
      <c r="A187" s="2">
        <v>36887</v>
      </c>
      <c r="B187" s="1">
        <v>867</v>
      </c>
      <c r="C187" s="1">
        <v>877</v>
      </c>
      <c r="D187" s="1">
        <v>856.6</v>
      </c>
      <c r="E187" s="1">
        <v>870.7</v>
      </c>
      <c r="P187" s="2">
        <v>36887</v>
      </c>
      <c r="Q187" s="1">
        <v>874</v>
      </c>
      <c r="R187" s="1">
        <v>868.42</v>
      </c>
      <c r="AC187" s="2">
        <v>36887</v>
      </c>
      <c r="AD187" s="1">
        <v>1067</v>
      </c>
      <c r="AE187" s="1">
        <v>489.8</v>
      </c>
      <c r="AO187" s="2">
        <v>36887</v>
      </c>
      <c r="AP187" s="1">
        <v>617592</v>
      </c>
      <c r="AQ187" s="1">
        <v>536327569</v>
      </c>
    </row>
    <row r="188" spans="1:43" x14ac:dyDescent="0.25">
      <c r="A188" s="2">
        <v>36888</v>
      </c>
      <c r="B188" s="1">
        <v>874.4</v>
      </c>
      <c r="C188" s="1">
        <v>898.05</v>
      </c>
      <c r="D188" s="1">
        <v>872</v>
      </c>
      <c r="E188" s="16">
        <v>892.1</v>
      </c>
      <c r="P188" s="2">
        <v>36888</v>
      </c>
      <c r="Q188" s="1">
        <v>895</v>
      </c>
      <c r="R188" s="1">
        <v>886.42</v>
      </c>
      <c r="AC188" s="2">
        <v>36888</v>
      </c>
      <c r="AD188" s="1">
        <v>1067</v>
      </c>
      <c r="AE188" s="1">
        <v>489.8</v>
      </c>
      <c r="AO188" s="15">
        <v>36888</v>
      </c>
      <c r="AP188" s="16">
        <v>900241</v>
      </c>
      <c r="AQ188" s="16">
        <v>797988445.64999998</v>
      </c>
    </row>
    <row r="189" spans="1:43" x14ac:dyDescent="0.25">
      <c r="A189" s="2">
        <v>36889</v>
      </c>
      <c r="B189" s="1">
        <v>897.45</v>
      </c>
      <c r="C189" s="1">
        <v>902.9</v>
      </c>
      <c r="D189" s="1">
        <v>887.15</v>
      </c>
      <c r="E189" s="1">
        <v>896.1</v>
      </c>
      <c r="P189" s="2">
        <v>36889</v>
      </c>
      <c r="Q189" s="1">
        <v>893.5</v>
      </c>
      <c r="R189" s="1">
        <v>895.7</v>
      </c>
      <c r="AC189" s="2">
        <v>36889</v>
      </c>
      <c r="AD189" s="1">
        <v>1067</v>
      </c>
      <c r="AE189" s="1">
        <v>489.8</v>
      </c>
      <c r="AO189" s="2">
        <v>36889</v>
      </c>
      <c r="AP189" s="1">
        <v>601939</v>
      </c>
      <c r="AQ189" s="1">
        <v>539155996</v>
      </c>
    </row>
    <row r="190" spans="1:43" x14ac:dyDescent="0.25">
      <c r="A190" s="2">
        <v>36892</v>
      </c>
      <c r="B190" s="1">
        <v>899</v>
      </c>
      <c r="C190" s="1">
        <v>908</v>
      </c>
      <c r="D190" s="1">
        <v>887.4</v>
      </c>
      <c r="E190" s="16">
        <v>893.85</v>
      </c>
      <c r="P190" s="2">
        <v>36892</v>
      </c>
      <c r="Q190" s="1">
        <v>893</v>
      </c>
      <c r="R190" s="1">
        <v>899.32</v>
      </c>
      <c r="AC190" s="2">
        <v>36892</v>
      </c>
      <c r="AD190" s="1">
        <v>1067</v>
      </c>
      <c r="AE190" s="1">
        <v>489.8</v>
      </c>
      <c r="AO190" s="15">
        <v>36892</v>
      </c>
      <c r="AP190" s="16">
        <v>549243</v>
      </c>
      <c r="AQ190" s="16">
        <v>493944647.80000001</v>
      </c>
    </row>
    <row r="191" spans="1:43" x14ac:dyDescent="0.25">
      <c r="A191" s="2">
        <v>36893</v>
      </c>
      <c r="B191" s="1">
        <v>895.8</v>
      </c>
      <c r="C191" s="1">
        <v>910</v>
      </c>
      <c r="D191" s="1">
        <v>895.8</v>
      </c>
      <c r="E191" s="1">
        <v>907.15</v>
      </c>
      <c r="P191" s="2">
        <v>36893</v>
      </c>
      <c r="Q191" s="1">
        <v>908.8</v>
      </c>
      <c r="R191" s="1">
        <v>904.07</v>
      </c>
      <c r="AC191" s="2">
        <v>36893</v>
      </c>
      <c r="AD191" s="1">
        <v>1067</v>
      </c>
      <c r="AE191" s="1">
        <v>489.8</v>
      </c>
      <c r="AO191" s="2">
        <v>36893</v>
      </c>
      <c r="AP191" s="1">
        <v>698842</v>
      </c>
      <c r="AQ191" s="1">
        <v>631801501.95000005</v>
      </c>
    </row>
    <row r="192" spans="1:43" x14ac:dyDescent="0.25">
      <c r="A192" s="2">
        <v>36894</v>
      </c>
      <c r="B192" s="1">
        <v>904</v>
      </c>
      <c r="C192" s="1">
        <v>954.75</v>
      </c>
      <c r="D192" s="1">
        <v>900</v>
      </c>
      <c r="E192" s="16">
        <v>944.4</v>
      </c>
      <c r="P192" s="2">
        <v>36894</v>
      </c>
      <c r="Q192" s="1">
        <v>946</v>
      </c>
      <c r="R192" s="1">
        <v>935.21</v>
      </c>
      <c r="AC192" s="2">
        <v>36894</v>
      </c>
      <c r="AD192" s="1">
        <v>1067</v>
      </c>
      <c r="AE192" s="1">
        <v>489.8</v>
      </c>
      <c r="AO192" s="15">
        <v>36894</v>
      </c>
      <c r="AP192" s="16">
        <v>3658087</v>
      </c>
      <c r="AQ192" s="16">
        <v>3421078864.0500002</v>
      </c>
    </row>
    <row r="193" spans="1:43" x14ac:dyDescent="0.25">
      <c r="A193" s="2">
        <v>36895</v>
      </c>
      <c r="B193" s="1">
        <v>949.5</v>
      </c>
      <c r="C193" s="1">
        <v>960</v>
      </c>
      <c r="D193" s="1">
        <v>921.6</v>
      </c>
      <c r="E193" s="1">
        <v>925.5</v>
      </c>
      <c r="P193" s="2">
        <v>36895</v>
      </c>
      <c r="Q193" s="1">
        <v>924.5</v>
      </c>
      <c r="R193" s="1">
        <v>937.65</v>
      </c>
      <c r="AC193" s="2">
        <v>36895</v>
      </c>
      <c r="AD193" s="1">
        <v>1067</v>
      </c>
      <c r="AE193" s="1">
        <v>489.8</v>
      </c>
      <c r="AO193" s="2">
        <v>36895</v>
      </c>
      <c r="AP193" s="1">
        <v>1408080</v>
      </c>
      <c r="AQ193" s="1">
        <v>1320279336.7</v>
      </c>
    </row>
    <row r="194" spans="1:43" x14ac:dyDescent="0.25">
      <c r="A194" s="2">
        <v>36896</v>
      </c>
      <c r="B194" s="1">
        <v>923</v>
      </c>
      <c r="C194" s="1">
        <v>943.2</v>
      </c>
      <c r="D194" s="1">
        <v>918.05</v>
      </c>
      <c r="E194" s="16">
        <v>936.4</v>
      </c>
      <c r="P194" s="2">
        <v>36896</v>
      </c>
      <c r="Q194" s="1">
        <v>935.9</v>
      </c>
      <c r="R194" s="1">
        <v>933.28</v>
      </c>
      <c r="AC194" s="2">
        <v>36896</v>
      </c>
      <c r="AD194" s="1">
        <v>1067</v>
      </c>
      <c r="AE194" s="1">
        <v>489.8</v>
      </c>
      <c r="AO194" s="15">
        <v>36896</v>
      </c>
      <c r="AP194" s="16">
        <v>1663403</v>
      </c>
      <c r="AQ194" s="16">
        <v>1552426340.6500001</v>
      </c>
    </row>
    <row r="195" spans="1:43" x14ac:dyDescent="0.25">
      <c r="A195" s="2">
        <v>36899</v>
      </c>
      <c r="B195" s="1">
        <v>932.25</v>
      </c>
      <c r="C195" s="1">
        <v>946</v>
      </c>
      <c r="D195" s="1">
        <v>902.6</v>
      </c>
      <c r="E195" s="1">
        <v>910.3</v>
      </c>
      <c r="P195" s="2">
        <v>36899</v>
      </c>
      <c r="Q195" s="1">
        <v>910</v>
      </c>
      <c r="R195" s="1">
        <v>925.29</v>
      </c>
      <c r="AC195" s="2">
        <v>36899</v>
      </c>
      <c r="AD195" s="1">
        <v>1067</v>
      </c>
      <c r="AE195" s="1">
        <v>489.8</v>
      </c>
      <c r="AO195" s="2">
        <v>36899</v>
      </c>
      <c r="AP195" s="1">
        <v>1623772</v>
      </c>
      <c r="AQ195" s="1">
        <v>1502463397.2</v>
      </c>
    </row>
    <row r="196" spans="1:43" x14ac:dyDescent="0.25">
      <c r="A196" s="2">
        <v>36900</v>
      </c>
      <c r="B196" s="1">
        <v>910</v>
      </c>
      <c r="C196" s="1">
        <v>929</v>
      </c>
      <c r="D196" s="1">
        <v>907</v>
      </c>
      <c r="E196" s="16">
        <v>917.8</v>
      </c>
      <c r="P196" s="2">
        <v>36900</v>
      </c>
      <c r="Q196" s="1">
        <v>918.1</v>
      </c>
      <c r="R196" s="1">
        <v>918.61</v>
      </c>
      <c r="AC196" s="2">
        <v>36900</v>
      </c>
      <c r="AD196" s="1">
        <v>1067</v>
      </c>
      <c r="AE196" s="1">
        <v>489.8</v>
      </c>
      <c r="AO196" s="15">
        <v>36900</v>
      </c>
      <c r="AP196" s="16">
        <v>1054456</v>
      </c>
      <c r="AQ196" s="16">
        <v>968635665.20000005</v>
      </c>
    </row>
    <row r="197" spans="1:43" x14ac:dyDescent="0.25">
      <c r="A197" s="2">
        <v>36901</v>
      </c>
      <c r="B197" s="1">
        <v>918</v>
      </c>
      <c r="C197" s="1">
        <v>930</v>
      </c>
      <c r="D197" s="1">
        <v>904.4</v>
      </c>
      <c r="E197" s="1">
        <v>909</v>
      </c>
      <c r="P197" s="2">
        <v>36901</v>
      </c>
      <c r="Q197" s="1">
        <v>909</v>
      </c>
      <c r="R197" s="1">
        <v>916.46</v>
      </c>
      <c r="AC197" s="2">
        <v>36901</v>
      </c>
      <c r="AD197" s="1">
        <v>1067</v>
      </c>
      <c r="AE197" s="1">
        <v>489.8</v>
      </c>
      <c r="AO197" s="2">
        <v>36901</v>
      </c>
      <c r="AP197" s="1">
        <v>840169</v>
      </c>
      <c r="AQ197" s="1">
        <v>769982557.14999998</v>
      </c>
    </row>
    <row r="198" spans="1:43" x14ac:dyDescent="0.25">
      <c r="A198" s="2">
        <v>36902</v>
      </c>
      <c r="B198" s="1">
        <v>910</v>
      </c>
      <c r="C198" s="1">
        <v>912</v>
      </c>
      <c r="D198" s="1">
        <v>895</v>
      </c>
      <c r="E198" s="16">
        <v>898.95</v>
      </c>
      <c r="P198" s="2">
        <v>36902</v>
      </c>
      <c r="Q198" s="1">
        <v>899.6</v>
      </c>
      <c r="R198" s="1">
        <v>901.68</v>
      </c>
      <c r="AC198" s="2">
        <v>36902</v>
      </c>
      <c r="AD198" s="1">
        <v>1067</v>
      </c>
      <c r="AE198" s="1">
        <v>489.8</v>
      </c>
      <c r="AO198" s="15">
        <v>36902</v>
      </c>
      <c r="AP198" s="16">
        <v>730422</v>
      </c>
      <c r="AQ198" s="16">
        <v>658604071.39999998</v>
      </c>
    </row>
    <row r="199" spans="1:43" x14ac:dyDescent="0.25">
      <c r="A199" s="2">
        <v>36903</v>
      </c>
      <c r="B199" s="1">
        <v>902.4</v>
      </c>
      <c r="C199" s="1">
        <v>904.9</v>
      </c>
      <c r="D199" s="1">
        <v>869</v>
      </c>
      <c r="E199" s="1">
        <v>872.1</v>
      </c>
      <c r="P199" s="2">
        <v>36903</v>
      </c>
      <c r="Q199" s="1">
        <v>871.5</v>
      </c>
      <c r="R199" s="1">
        <v>883.58</v>
      </c>
      <c r="AC199" s="2">
        <v>36903</v>
      </c>
      <c r="AD199" s="1">
        <v>1067</v>
      </c>
      <c r="AE199" s="1">
        <v>489.8</v>
      </c>
      <c r="AO199" s="2">
        <v>36903</v>
      </c>
      <c r="AP199" s="1">
        <v>1072330</v>
      </c>
      <c r="AQ199" s="1">
        <v>947484132</v>
      </c>
    </row>
    <row r="200" spans="1:43" x14ac:dyDescent="0.25">
      <c r="A200" s="2">
        <v>36906</v>
      </c>
      <c r="B200" s="1">
        <v>875</v>
      </c>
      <c r="C200" s="1">
        <v>882</v>
      </c>
      <c r="D200" s="1">
        <v>862</v>
      </c>
      <c r="E200" s="16">
        <v>866.95</v>
      </c>
      <c r="P200" s="2">
        <v>36906</v>
      </c>
      <c r="Q200" s="1">
        <v>870</v>
      </c>
      <c r="R200" s="1">
        <v>872.19</v>
      </c>
      <c r="AC200" s="2">
        <v>36906</v>
      </c>
      <c r="AD200" s="1">
        <v>1067</v>
      </c>
      <c r="AE200" s="1">
        <v>489.8</v>
      </c>
      <c r="AO200" s="15">
        <v>36906</v>
      </c>
      <c r="AP200" s="16">
        <v>563826</v>
      </c>
      <c r="AQ200" s="16">
        <v>491760582.75</v>
      </c>
    </row>
    <row r="201" spans="1:43" x14ac:dyDescent="0.25">
      <c r="A201" s="2">
        <v>36907</v>
      </c>
      <c r="B201" s="1">
        <v>869</v>
      </c>
      <c r="C201" s="1">
        <v>883.75</v>
      </c>
      <c r="D201" s="1">
        <v>862.1</v>
      </c>
      <c r="E201" s="1">
        <v>865.15</v>
      </c>
      <c r="P201" s="2">
        <v>36907</v>
      </c>
      <c r="Q201" s="1">
        <v>863.15</v>
      </c>
      <c r="R201" s="1">
        <v>871.25</v>
      </c>
      <c r="AC201" s="2">
        <v>36907</v>
      </c>
      <c r="AD201" s="1">
        <v>1067</v>
      </c>
      <c r="AE201" s="1">
        <v>489.8</v>
      </c>
      <c r="AO201" s="2">
        <v>36907</v>
      </c>
      <c r="AP201" s="1">
        <v>727469</v>
      </c>
      <c r="AQ201" s="1">
        <v>633808880.35000002</v>
      </c>
    </row>
    <row r="202" spans="1:43" x14ac:dyDescent="0.25">
      <c r="A202" s="2">
        <v>36908</v>
      </c>
      <c r="B202" s="1">
        <v>888</v>
      </c>
      <c r="C202" s="1">
        <v>892.4</v>
      </c>
      <c r="D202" s="1">
        <v>868.15</v>
      </c>
      <c r="E202" s="16">
        <v>873.35</v>
      </c>
      <c r="P202" s="2">
        <v>36908</v>
      </c>
      <c r="Q202" s="1">
        <v>874</v>
      </c>
      <c r="R202" s="1">
        <v>880.26</v>
      </c>
      <c r="AC202" s="2">
        <v>36908</v>
      </c>
      <c r="AD202" s="1">
        <v>1067</v>
      </c>
      <c r="AE202" s="1">
        <v>489.8</v>
      </c>
      <c r="AO202" s="15">
        <v>36908</v>
      </c>
      <c r="AP202" s="16">
        <v>1130430</v>
      </c>
      <c r="AQ202" s="16">
        <v>995069493.45000005</v>
      </c>
    </row>
    <row r="203" spans="1:43" x14ac:dyDescent="0.25">
      <c r="A203" s="2">
        <v>36909</v>
      </c>
      <c r="B203" s="1">
        <v>876.5</v>
      </c>
      <c r="C203" s="1">
        <v>902</v>
      </c>
      <c r="D203" s="1">
        <v>870</v>
      </c>
      <c r="E203" s="1">
        <v>897.65</v>
      </c>
      <c r="P203" s="2">
        <v>36909</v>
      </c>
      <c r="Q203" s="1">
        <v>900.05</v>
      </c>
      <c r="R203" s="1">
        <v>887.02</v>
      </c>
      <c r="AC203" s="2">
        <v>36909</v>
      </c>
      <c r="AD203" s="1">
        <v>1067</v>
      </c>
      <c r="AE203" s="1">
        <v>489.8</v>
      </c>
      <c r="AO203" s="2">
        <v>36909</v>
      </c>
      <c r="AP203" s="1">
        <v>1577187</v>
      </c>
      <c r="AQ203" s="1">
        <v>1399000664.8</v>
      </c>
    </row>
    <row r="204" spans="1:43" x14ac:dyDescent="0.25">
      <c r="A204" s="2">
        <v>36910</v>
      </c>
      <c r="B204" s="1">
        <v>904.8</v>
      </c>
      <c r="C204" s="1">
        <v>926.9</v>
      </c>
      <c r="D204" s="1">
        <v>902</v>
      </c>
      <c r="E204" s="16">
        <v>915.6</v>
      </c>
      <c r="P204" s="2">
        <v>36910</v>
      </c>
      <c r="Q204" s="1">
        <v>915</v>
      </c>
      <c r="R204" s="1">
        <v>915.36</v>
      </c>
      <c r="AC204" s="2">
        <v>36910</v>
      </c>
      <c r="AD204" s="1">
        <v>1067</v>
      </c>
      <c r="AE204" s="1">
        <v>489.8</v>
      </c>
      <c r="AO204" s="15">
        <v>36910</v>
      </c>
      <c r="AP204" s="16">
        <v>1420699</v>
      </c>
      <c r="AQ204" s="16">
        <v>1300449898.5</v>
      </c>
    </row>
    <row r="205" spans="1:43" x14ac:dyDescent="0.25">
      <c r="A205" s="2">
        <v>36913</v>
      </c>
      <c r="B205" s="1">
        <v>918</v>
      </c>
      <c r="C205" s="1">
        <v>924.8</v>
      </c>
      <c r="D205" s="1">
        <v>905.65</v>
      </c>
      <c r="E205" s="1">
        <v>912.85</v>
      </c>
      <c r="P205" s="2">
        <v>36913</v>
      </c>
      <c r="Q205" s="1">
        <v>913.05</v>
      </c>
      <c r="R205" s="1">
        <v>913.7</v>
      </c>
      <c r="AC205" s="2">
        <v>36913</v>
      </c>
      <c r="AD205" s="1">
        <v>1067</v>
      </c>
      <c r="AE205" s="1">
        <v>489.8</v>
      </c>
      <c r="AO205" s="2">
        <v>36913</v>
      </c>
      <c r="AP205" s="1">
        <v>517215</v>
      </c>
      <c r="AQ205" s="1">
        <v>472579449.19999999</v>
      </c>
    </row>
    <row r="206" spans="1:43" x14ac:dyDescent="0.25">
      <c r="A206" s="2">
        <v>36914</v>
      </c>
      <c r="B206" s="1">
        <v>913</v>
      </c>
      <c r="C206" s="1">
        <v>928.8</v>
      </c>
      <c r="D206" s="1">
        <v>908</v>
      </c>
      <c r="E206" s="16">
        <v>911.55</v>
      </c>
      <c r="P206" s="2">
        <v>36914</v>
      </c>
      <c r="Q206" s="1">
        <v>911.05</v>
      </c>
      <c r="R206" s="1">
        <v>917.45</v>
      </c>
      <c r="AC206" s="2">
        <v>36914</v>
      </c>
      <c r="AD206" s="1">
        <v>1067</v>
      </c>
      <c r="AE206" s="1">
        <v>489.8</v>
      </c>
      <c r="AO206" s="15">
        <v>36914</v>
      </c>
      <c r="AP206" s="16">
        <v>976019</v>
      </c>
      <c r="AQ206" s="16">
        <v>895451455.5</v>
      </c>
    </row>
    <row r="207" spans="1:43" x14ac:dyDescent="0.25">
      <c r="A207" s="2">
        <v>36915</v>
      </c>
      <c r="B207" s="1">
        <v>909.4</v>
      </c>
      <c r="C207" s="1">
        <v>921.85</v>
      </c>
      <c r="D207" s="1">
        <v>900</v>
      </c>
      <c r="E207" s="1">
        <v>909.8</v>
      </c>
      <c r="P207" s="2">
        <v>36915</v>
      </c>
      <c r="Q207" s="1">
        <v>910</v>
      </c>
      <c r="R207" s="1">
        <v>911.55</v>
      </c>
      <c r="AC207" s="2">
        <v>36915</v>
      </c>
      <c r="AD207" s="1">
        <v>1067</v>
      </c>
      <c r="AE207" s="1">
        <v>489.8</v>
      </c>
      <c r="AO207" s="2">
        <v>36915</v>
      </c>
      <c r="AP207" s="1">
        <v>785388</v>
      </c>
      <c r="AQ207" s="1">
        <v>715918434.89999998</v>
      </c>
    </row>
    <row r="208" spans="1:43" x14ac:dyDescent="0.25">
      <c r="A208" s="2">
        <v>36916</v>
      </c>
      <c r="B208" s="1">
        <v>910</v>
      </c>
      <c r="C208" s="1">
        <v>917</v>
      </c>
      <c r="D208" s="1">
        <v>892</v>
      </c>
      <c r="E208" s="16">
        <v>902.55</v>
      </c>
      <c r="P208" s="2">
        <v>36916</v>
      </c>
      <c r="Q208" s="1">
        <v>905.9</v>
      </c>
      <c r="R208" s="1">
        <v>906.21</v>
      </c>
      <c r="AC208" s="2">
        <v>36916</v>
      </c>
      <c r="AD208" s="1">
        <v>1067</v>
      </c>
      <c r="AE208" s="1">
        <v>489.8</v>
      </c>
      <c r="AO208" s="15">
        <v>36916</v>
      </c>
      <c r="AP208" s="16">
        <v>774749</v>
      </c>
      <c r="AQ208" s="16">
        <v>702087675.20000005</v>
      </c>
    </row>
    <row r="209" spans="1:43" x14ac:dyDescent="0.25">
      <c r="A209" s="2">
        <v>36920</v>
      </c>
      <c r="B209" s="1">
        <v>895</v>
      </c>
      <c r="C209" s="1">
        <v>895.9</v>
      </c>
      <c r="D209" s="1">
        <v>872.25</v>
      </c>
      <c r="E209" s="1">
        <v>883.2</v>
      </c>
      <c r="P209" s="2">
        <v>36920</v>
      </c>
      <c r="Q209" s="1">
        <v>884</v>
      </c>
      <c r="R209" s="1">
        <v>883.25</v>
      </c>
      <c r="AC209" s="2">
        <v>36920</v>
      </c>
      <c r="AD209" s="1">
        <v>1067</v>
      </c>
      <c r="AE209" s="1">
        <v>489.8</v>
      </c>
      <c r="AO209" s="2">
        <v>36920</v>
      </c>
      <c r="AP209" s="1">
        <v>645155</v>
      </c>
      <c r="AQ209" s="1">
        <v>569835937.70000005</v>
      </c>
    </row>
    <row r="210" spans="1:43" x14ac:dyDescent="0.25">
      <c r="A210" s="2">
        <v>36921</v>
      </c>
      <c r="B210" s="1">
        <v>886.35</v>
      </c>
      <c r="C210" s="1">
        <v>907.9</v>
      </c>
      <c r="D210" s="1">
        <v>885.1</v>
      </c>
      <c r="E210" s="16">
        <v>904.45</v>
      </c>
      <c r="P210" s="2">
        <v>36921</v>
      </c>
      <c r="Q210" s="1">
        <v>906.9</v>
      </c>
      <c r="R210" s="1">
        <v>900.11</v>
      </c>
      <c r="AC210" s="2">
        <v>36921</v>
      </c>
      <c r="AD210" s="1">
        <v>1067</v>
      </c>
      <c r="AE210" s="1">
        <v>489.8</v>
      </c>
      <c r="AO210" s="15">
        <v>36921</v>
      </c>
      <c r="AP210" s="16">
        <v>674987</v>
      </c>
      <c r="AQ210" s="16">
        <v>607560000</v>
      </c>
    </row>
    <row r="211" spans="1:43" x14ac:dyDescent="0.25">
      <c r="A211" s="2">
        <v>36922</v>
      </c>
      <c r="B211" s="1">
        <v>910</v>
      </c>
      <c r="C211" s="1">
        <v>922.45</v>
      </c>
      <c r="D211" s="1">
        <v>901</v>
      </c>
      <c r="E211" s="1">
        <v>910.95</v>
      </c>
      <c r="P211" s="2">
        <v>36922</v>
      </c>
      <c r="Q211" s="1">
        <v>911.8</v>
      </c>
      <c r="R211" s="1">
        <v>913.21</v>
      </c>
      <c r="AC211" s="2">
        <v>36922</v>
      </c>
      <c r="AD211" s="1">
        <v>1067</v>
      </c>
      <c r="AE211" s="1">
        <v>489.8</v>
      </c>
      <c r="AO211" s="2">
        <v>36922</v>
      </c>
      <c r="AP211" s="1">
        <v>962266</v>
      </c>
      <c r="AQ211" s="1">
        <v>878749102.39999998</v>
      </c>
    </row>
    <row r="212" spans="1:43" x14ac:dyDescent="0.25">
      <c r="A212" s="2">
        <v>36923</v>
      </c>
      <c r="B212" s="1">
        <v>912</v>
      </c>
      <c r="C212" s="1">
        <v>921.95</v>
      </c>
      <c r="D212" s="1">
        <v>889.05</v>
      </c>
      <c r="E212" s="16">
        <v>893.6</v>
      </c>
      <c r="P212" s="2">
        <v>36923</v>
      </c>
      <c r="Q212" s="1">
        <v>894.7</v>
      </c>
      <c r="R212" s="1">
        <v>903.11</v>
      </c>
      <c r="AC212" s="2">
        <v>36923</v>
      </c>
      <c r="AD212" s="1">
        <v>1067</v>
      </c>
      <c r="AE212" s="1">
        <v>489.8</v>
      </c>
      <c r="AO212" s="15">
        <v>36923</v>
      </c>
      <c r="AP212" s="16">
        <v>1210373</v>
      </c>
      <c r="AQ212" s="16">
        <v>1093104462.0999999</v>
      </c>
    </row>
    <row r="213" spans="1:43" x14ac:dyDescent="0.25">
      <c r="A213" s="2">
        <v>36924</v>
      </c>
      <c r="B213" s="1">
        <v>891.1</v>
      </c>
      <c r="C213" s="1">
        <v>905</v>
      </c>
      <c r="D213" s="1">
        <v>882.4</v>
      </c>
      <c r="E213" s="1">
        <v>900.1</v>
      </c>
      <c r="P213" s="2">
        <v>36924</v>
      </c>
      <c r="Q213" s="1">
        <v>899.5</v>
      </c>
      <c r="R213" s="1">
        <v>898.53</v>
      </c>
      <c r="AC213" s="2">
        <v>36924</v>
      </c>
      <c r="AD213" s="1">
        <v>1067</v>
      </c>
      <c r="AE213" s="1">
        <v>489.8</v>
      </c>
      <c r="AO213" s="2">
        <v>36924</v>
      </c>
      <c r="AP213" s="1">
        <v>588672</v>
      </c>
      <c r="AQ213" s="1">
        <v>528938958.89999998</v>
      </c>
    </row>
    <row r="214" spans="1:43" x14ac:dyDescent="0.25">
      <c r="A214" s="2">
        <v>36927</v>
      </c>
      <c r="B214" s="1">
        <v>901</v>
      </c>
      <c r="C214" s="1">
        <v>910.9</v>
      </c>
      <c r="D214" s="1">
        <v>886.25</v>
      </c>
      <c r="E214" s="16">
        <v>892.3</v>
      </c>
      <c r="P214" s="2">
        <v>36927</v>
      </c>
      <c r="Q214" s="1">
        <v>895.9</v>
      </c>
      <c r="R214" s="1">
        <v>898.26</v>
      </c>
      <c r="AC214" s="2">
        <v>36927</v>
      </c>
      <c r="AD214" s="1">
        <v>1067</v>
      </c>
      <c r="AE214" s="1">
        <v>489.8</v>
      </c>
      <c r="AO214" s="15">
        <v>36927</v>
      </c>
      <c r="AP214" s="16">
        <v>467804</v>
      </c>
      <c r="AQ214" s="16">
        <v>420208841.89999998</v>
      </c>
    </row>
    <row r="215" spans="1:43" x14ac:dyDescent="0.25">
      <c r="A215" s="2">
        <v>36928</v>
      </c>
      <c r="B215" s="1">
        <v>892.05</v>
      </c>
      <c r="C215" s="1">
        <v>902.4</v>
      </c>
      <c r="D215" s="1">
        <v>850</v>
      </c>
      <c r="E215" s="1">
        <v>877.65</v>
      </c>
      <c r="P215" s="2">
        <v>36928</v>
      </c>
      <c r="Q215" s="1">
        <v>879</v>
      </c>
      <c r="R215" s="1">
        <v>885.77</v>
      </c>
      <c r="AC215" s="2">
        <v>36928</v>
      </c>
      <c r="AD215" s="1">
        <v>1067</v>
      </c>
      <c r="AE215" s="1">
        <v>489.8</v>
      </c>
      <c r="AO215" s="2">
        <v>36928</v>
      </c>
      <c r="AP215" s="1">
        <v>636662</v>
      </c>
      <c r="AQ215" s="1">
        <v>563934253.25</v>
      </c>
    </row>
    <row r="216" spans="1:43" x14ac:dyDescent="0.25">
      <c r="A216" s="2">
        <v>36929</v>
      </c>
      <c r="B216" s="1">
        <v>860</v>
      </c>
      <c r="C216" s="1">
        <v>862.95</v>
      </c>
      <c r="D216" s="1">
        <v>774.3</v>
      </c>
      <c r="E216" s="16">
        <v>788.5</v>
      </c>
      <c r="P216" s="2">
        <v>36929</v>
      </c>
      <c r="Q216" s="1">
        <v>792</v>
      </c>
      <c r="R216" s="1">
        <v>813.39</v>
      </c>
      <c r="AC216" s="2">
        <v>36929</v>
      </c>
      <c r="AD216" s="1">
        <v>1067</v>
      </c>
      <c r="AE216" s="1">
        <v>489.8</v>
      </c>
      <c r="AO216" s="15">
        <v>36929</v>
      </c>
      <c r="AP216" s="16">
        <v>4570060</v>
      </c>
      <c r="AQ216" s="16">
        <v>3717222415.4499998</v>
      </c>
    </row>
    <row r="217" spans="1:43" x14ac:dyDescent="0.25">
      <c r="A217" s="2">
        <v>36930</v>
      </c>
      <c r="B217" s="1">
        <v>796.4</v>
      </c>
      <c r="C217" s="1">
        <v>825.7</v>
      </c>
      <c r="D217" s="1">
        <v>785.1</v>
      </c>
      <c r="E217" s="1">
        <v>817.55</v>
      </c>
      <c r="P217" s="2">
        <v>36930</v>
      </c>
      <c r="Q217" s="1">
        <v>818</v>
      </c>
      <c r="R217" s="1">
        <v>816.88</v>
      </c>
      <c r="AC217" s="2">
        <v>36930</v>
      </c>
      <c r="AD217" s="1">
        <v>1067</v>
      </c>
      <c r="AE217" s="1">
        <v>489.8</v>
      </c>
      <c r="AO217" s="2">
        <v>36930</v>
      </c>
      <c r="AP217" s="1">
        <v>1913770</v>
      </c>
      <c r="AQ217" s="1">
        <v>1563329178.3</v>
      </c>
    </row>
    <row r="218" spans="1:43" x14ac:dyDescent="0.25">
      <c r="A218" s="2">
        <v>36931</v>
      </c>
      <c r="B218" s="1">
        <v>821</v>
      </c>
      <c r="C218" s="1">
        <v>824.9</v>
      </c>
      <c r="D218" s="1">
        <v>802</v>
      </c>
      <c r="E218" s="16">
        <v>812.05</v>
      </c>
      <c r="P218" s="2">
        <v>36931</v>
      </c>
      <c r="Q218" s="1">
        <v>811.2</v>
      </c>
      <c r="R218" s="1">
        <v>815.05</v>
      </c>
      <c r="AC218" s="2">
        <v>36931</v>
      </c>
      <c r="AD218" s="1">
        <v>1067</v>
      </c>
      <c r="AE218" s="1">
        <v>489.8</v>
      </c>
      <c r="AO218" s="15">
        <v>36931</v>
      </c>
      <c r="AP218" s="16">
        <v>876245</v>
      </c>
      <c r="AQ218" s="16">
        <v>714185829.35000002</v>
      </c>
    </row>
    <row r="219" spans="1:43" x14ac:dyDescent="0.25">
      <c r="A219" s="2">
        <v>36934</v>
      </c>
      <c r="B219" s="1">
        <v>810</v>
      </c>
      <c r="C219" s="1">
        <v>817</v>
      </c>
      <c r="D219" s="1">
        <v>792.6</v>
      </c>
      <c r="E219" s="1">
        <v>811.8</v>
      </c>
      <c r="P219" s="2">
        <v>36934</v>
      </c>
      <c r="Q219" s="1">
        <v>810.3</v>
      </c>
      <c r="R219" s="1">
        <v>805.08</v>
      </c>
      <c r="AC219" s="2">
        <v>36934</v>
      </c>
      <c r="AD219" s="1">
        <v>1067</v>
      </c>
      <c r="AE219" s="1">
        <v>489.8</v>
      </c>
      <c r="AO219" s="2">
        <v>36934</v>
      </c>
      <c r="AP219" s="1">
        <v>851295</v>
      </c>
      <c r="AQ219" s="1">
        <v>685362086.54999995</v>
      </c>
    </row>
    <row r="220" spans="1:43" x14ac:dyDescent="0.25">
      <c r="A220" s="2">
        <v>36935</v>
      </c>
      <c r="B220" s="1">
        <v>812</v>
      </c>
      <c r="C220" s="1">
        <v>814</v>
      </c>
      <c r="D220" s="1">
        <v>795.25</v>
      </c>
      <c r="E220" s="16">
        <v>801</v>
      </c>
      <c r="P220" s="2">
        <v>36935</v>
      </c>
      <c r="Q220" s="1">
        <v>800</v>
      </c>
      <c r="R220" s="1">
        <v>806.73</v>
      </c>
      <c r="AC220" s="2">
        <v>36935</v>
      </c>
      <c r="AD220" s="1">
        <v>1067</v>
      </c>
      <c r="AE220" s="1">
        <v>489.8</v>
      </c>
      <c r="AO220" s="15">
        <v>36935</v>
      </c>
      <c r="AP220" s="16">
        <v>1008505</v>
      </c>
      <c r="AQ220" s="16">
        <v>813593752.5</v>
      </c>
    </row>
    <row r="221" spans="1:43" x14ac:dyDescent="0.25">
      <c r="A221" s="2">
        <v>36936</v>
      </c>
      <c r="B221" s="1">
        <v>799.9</v>
      </c>
      <c r="C221" s="1">
        <v>809</v>
      </c>
      <c r="D221" s="1">
        <v>793</v>
      </c>
      <c r="E221" s="1">
        <v>806.65</v>
      </c>
      <c r="P221" s="2">
        <v>36936</v>
      </c>
      <c r="Q221" s="1">
        <v>807</v>
      </c>
      <c r="R221" s="1">
        <v>801.8</v>
      </c>
      <c r="AC221" s="2">
        <v>36936</v>
      </c>
      <c r="AD221" s="1">
        <v>1067</v>
      </c>
      <c r="AE221" s="1">
        <v>489.8</v>
      </c>
      <c r="AO221" s="2">
        <v>36936</v>
      </c>
      <c r="AP221" s="1">
        <v>589825</v>
      </c>
      <c r="AQ221" s="1">
        <v>472921451.44999999</v>
      </c>
    </row>
    <row r="222" spans="1:43" x14ac:dyDescent="0.25">
      <c r="A222" s="2">
        <v>36937</v>
      </c>
      <c r="B222" s="1">
        <v>809.4</v>
      </c>
      <c r="C222" s="1">
        <v>823.5</v>
      </c>
      <c r="D222" s="1">
        <v>807.05</v>
      </c>
      <c r="E222" s="16">
        <v>820.6</v>
      </c>
      <c r="P222" s="2">
        <v>36937</v>
      </c>
      <c r="Q222" s="1">
        <v>821</v>
      </c>
      <c r="R222" s="1">
        <v>817.14</v>
      </c>
      <c r="AC222" s="2">
        <v>36937</v>
      </c>
      <c r="AD222" s="1">
        <v>1067</v>
      </c>
      <c r="AE222" s="1">
        <v>489.8</v>
      </c>
      <c r="AO222" s="15">
        <v>36937</v>
      </c>
      <c r="AP222" s="16">
        <v>842559</v>
      </c>
      <c r="AQ222" s="16">
        <v>688490832</v>
      </c>
    </row>
    <row r="223" spans="1:43" x14ac:dyDescent="0.25">
      <c r="A223" s="2">
        <v>36938</v>
      </c>
      <c r="B223" s="1">
        <v>822</v>
      </c>
      <c r="C223" s="1">
        <v>827.9</v>
      </c>
      <c r="D223" s="1">
        <v>807.1</v>
      </c>
      <c r="E223" s="1">
        <v>812.05</v>
      </c>
      <c r="P223" s="2">
        <v>36938</v>
      </c>
      <c r="Q223" s="1">
        <v>810</v>
      </c>
      <c r="R223" s="1">
        <v>818.23</v>
      </c>
      <c r="AC223" s="2">
        <v>36938</v>
      </c>
      <c r="AD223" s="1">
        <v>1067</v>
      </c>
      <c r="AE223" s="1">
        <v>489.8</v>
      </c>
      <c r="AO223" s="2">
        <v>36938</v>
      </c>
      <c r="AP223" s="1">
        <v>634852</v>
      </c>
      <c r="AQ223" s="1">
        <v>519458045.89999998</v>
      </c>
    </row>
    <row r="224" spans="1:43" x14ac:dyDescent="0.25">
      <c r="A224" s="2">
        <v>36941</v>
      </c>
      <c r="B224" s="1">
        <v>812</v>
      </c>
      <c r="C224" s="1">
        <v>814</v>
      </c>
      <c r="D224" s="1">
        <v>785.1</v>
      </c>
      <c r="E224" s="16">
        <v>794.4</v>
      </c>
      <c r="P224" s="2">
        <v>36941</v>
      </c>
      <c r="Q224" s="1">
        <v>793.7</v>
      </c>
      <c r="R224" s="1">
        <v>795.31</v>
      </c>
      <c r="AC224" s="2">
        <v>36941</v>
      </c>
      <c r="AD224" s="1">
        <v>1067</v>
      </c>
      <c r="AE224" s="1">
        <v>489.8</v>
      </c>
      <c r="AO224" s="15">
        <v>36941</v>
      </c>
      <c r="AP224" s="16">
        <v>691749</v>
      </c>
      <c r="AQ224" s="16">
        <v>550153963.25</v>
      </c>
    </row>
    <row r="225" spans="1:43" x14ac:dyDescent="0.25">
      <c r="A225" s="2">
        <v>36942</v>
      </c>
      <c r="B225" s="1">
        <v>794.9</v>
      </c>
      <c r="C225" s="1">
        <v>794.9</v>
      </c>
      <c r="D225" s="1">
        <v>775.5</v>
      </c>
      <c r="E225" s="1">
        <v>778.95</v>
      </c>
      <c r="P225" s="2">
        <v>36942</v>
      </c>
      <c r="Q225" s="1">
        <v>779</v>
      </c>
      <c r="R225" s="1">
        <v>781.04</v>
      </c>
      <c r="AC225" s="2">
        <v>36942</v>
      </c>
      <c r="AD225" s="1">
        <v>1008</v>
      </c>
      <c r="AE225" s="1">
        <v>489.8</v>
      </c>
      <c r="AO225" s="2">
        <v>36942</v>
      </c>
      <c r="AP225" s="1">
        <v>702557</v>
      </c>
      <c r="AQ225" s="1">
        <v>548722125.29999995</v>
      </c>
    </row>
    <row r="226" spans="1:43" x14ac:dyDescent="0.25">
      <c r="A226" s="2">
        <v>36943</v>
      </c>
      <c r="B226" s="1">
        <v>772</v>
      </c>
      <c r="C226" s="1">
        <v>794.05</v>
      </c>
      <c r="D226" s="1">
        <v>766</v>
      </c>
      <c r="E226" s="16">
        <v>790.1</v>
      </c>
      <c r="P226" s="2">
        <v>36943</v>
      </c>
      <c r="Q226" s="1">
        <v>788.55</v>
      </c>
      <c r="R226" s="1">
        <v>779.47</v>
      </c>
      <c r="AC226" s="2">
        <v>36943</v>
      </c>
      <c r="AD226" s="1">
        <v>1008</v>
      </c>
      <c r="AE226" s="1">
        <v>489.8</v>
      </c>
      <c r="AO226" s="15">
        <v>36943</v>
      </c>
      <c r="AP226" s="16">
        <v>1052633</v>
      </c>
      <c r="AQ226" s="16">
        <v>820491067.54999995</v>
      </c>
    </row>
    <row r="227" spans="1:43" x14ac:dyDescent="0.25">
      <c r="A227" s="2">
        <v>36944</v>
      </c>
      <c r="B227" s="1">
        <v>790</v>
      </c>
      <c r="C227" s="1">
        <v>824.95</v>
      </c>
      <c r="D227" s="1">
        <v>788</v>
      </c>
      <c r="E227" s="1">
        <v>819.6</v>
      </c>
      <c r="P227" s="2">
        <v>36944</v>
      </c>
      <c r="Q227" s="1">
        <v>822</v>
      </c>
      <c r="R227" s="1">
        <v>809.07</v>
      </c>
      <c r="AC227" s="2">
        <v>36944</v>
      </c>
      <c r="AD227" s="1">
        <v>1008</v>
      </c>
      <c r="AE227" s="1">
        <v>489.8</v>
      </c>
      <c r="AO227" s="2">
        <v>36944</v>
      </c>
      <c r="AP227" s="1">
        <v>2077000</v>
      </c>
      <c r="AQ227" s="1">
        <v>1680429847.2</v>
      </c>
    </row>
    <row r="228" spans="1:43" x14ac:dyDescent="0.25">
      <c r="A228" s="2">
        <v>36945</v>
      </c>
      <c r="B228" s="1">
        <v>820</v>
      </c>
      <c r="C228" s="1">
        <v>831.95</v>
      </c>
      <c r="D228" s="1">
        <v>803</v>
      </c>
      <c r="E228" s="16">
        <v>808.55</v>
      </c>
      <c r="P228" s="2">
        <v>36945</v>
      </c>
      <c r="Q228" s="1">
        <v>805</v>
      </c>
      <c r="R228" s="1">
        <v>816.85</v>
      </c>
      <c r="AC228" s="2">
        <v>36945</v>
      </c>
      <c r="AD228" s="1">
        <v>1008</v>
      </c>
      <c r="AE228" s="1">
        <v>489.8</v>
      </c>
      <c r="AO228" s="15">
        <v>36945</v>
      </c>
      <c r="AP228" s="16">
        <v>1185197</v>
      </c>
      <c r="AQ228" s="16">
        <v>968131111.04999995</v>
      </c>
    </row>
    <row r="229" spans="1:43" x14ac:dyDescent="0.25">
      <c r="A229" s="2">
        <v>36948</v>
      </c>
      <c r="B229" s="1">
        <v>802</v>
      </c>
      <c r="C229" s="1">
        <v>815</v>
      </c>
      <c r="D229" s="1">
        <v>791.25</v>
      </c>
      <c r="E229" s="1">
        <v>811.4</v>
      </c>
      <c r="P229" s="2">
        <v>36948</v>
      </c>
      <c r="Q229" s="1">
        <v>809.55</v>
      </c>
      <c r="R229" s="1">
        <v>805.77</v>
      </c>
      <c r="AC229" s="2">
        <v>36948</v>
      </c>
      <c r="AD229" s="1">
        <v>1008</v>
      </c>
      <c r="AE229" s="1">
        <v>489.8</v>
      </c>
      <c r="AO229" s="2">
        <v>36948</v>
      </c>
      <c r="AP229" s="1">
        <v>792453</v>
      </c>
      <c r="AQ229" s="1">
        <v>638531829.45000005</v>
      </c>
    </row>
    <row r="230" spans="1:43" x14ac:dyDescent="0.25">
      <c r="A230" s="2">
        <v>36949</v>
      </c>
      <c r="B230" s="1">
        <v>813</v>
      </c>
      <c r="C230" s="1">
        <v>831.8</v>
      </c>
      <c r="D230" s="1">
        <v>812</v>
      </c>
      <c r="E230" s="16">
        <v>828.35</v>
      </c>
      <c r="P230" s="2">
        <v>36949</v>
      </c>
      <c r="Q230" s="1">
        <v>829</v>
      </c>
      <c r="R230" s="1">
        <v>823.23</v>
      </c>
      <c r="AC230" s="2">
        <v>36949</v>
      </c>
      <c r="AD230" s="1">
        <v>960</v>
      </c>
      <c r="AE230" s="1">
        <v>489.8</v>
      </c>
      <c r="AO230" s="15">
        <v>36949</v>
      </c>
      <c r="AP230" s="16">
        <v>1612426</v>
      </c>
      <c r="AQ230" s="16">
        <v>1327394759</v>
      </c>
    </row>
    <row r="231" spans="1:43" x14ac:dyDescent="0.25">
      <c r="A231" s="2">
        <v>36950</v>
      </c>
      <c r="B231" s="1">
        <v>825.05</v>
      </c>
      <c r="C231" s="1">
        <v>830</v>
      </c>
      <c r="D231" s="1">
        <v>760</v>
      </c>
      <c r="E231" s="1">
        <v>776.2</v>
      </c>
      <c r="P231" s="2">
        <v>36950</v>
      </c>
      <c r="Q231" s="1">
        <v>777</v>
      </c>
      <c r="R231" s="1">
        <v>782.45</v>
      </c>
      <c r="AC231" s="2">
        <v>36950</v>
      </c>
      <c r="AD231" s="1">
        <v>960</v>
      </c>
      <c r="AE231" s="1">
        <v>489.8</v>
      </c>
      <c r="AO231" s="2">
        <v>36950</v>
      </c>
      <c r="AP231" s="1">
        <v>4135271</v>
      </c>
      <c r="AQ231" s="1">
        <v>3235642272.3499999</v>
      </c>
    </row>
    <row r="232" spans="1:43" x14ac:dyDescent="0.25">
      <c r="A232" s="2">
        <v>36951</v>
      </c>
      <c r="B232" s="1">
        <v>765</v>
      </c>
      <c r="C232" s="1">
        <v>780.75</v>
      </c>
      <c r="D232" s="1">
        <v>748</v>
      </c>
      <c r="E232" s="16">
        <v>758.85</v>
      </c>
      <c r="P232" s="2">
        <v>36951</v>
      </c>
      <c r="Q232" s="1">
        <v>763</v>
      </c>
      <c r="R232" s="1">
        <v>762.73</v>
      </c>
      <c r="AC232" s="2">
        <v>36951</v>
      </c>
      <c r="AD232" s="1">
        <v>960</v>
      </c>
      <c r="AE232" s="1">
        <v>489.8</v>
      </c>
      <c r="AO232" s="15">
        <v>36951</v>
      </c>
      <c r="AP232" s="16">
        <v>1760154</v>
      </c>
      <c r="AQ232" s="16">
        <v>1342514410.2</v>
      </c>
    </row>
    <row r="233" spans="1:43" x14ac:dyDescent="0.25">
      <c r="A233" s="2">
        <v>36952</v>
      </c>
      <c r="B233" s="1">
        <v>765</v>
      </c>
      <c r="C233" s="1">
        <v>778</v>
      </c>
      <c r="D233" s="1">
        <v>747</v>
      </c>
      <c r="E233" s="1">
        <v>754.15</v>
      </c>
      <c r="P233" s="2">
        <v>36952</v>
      </c>
      <c r="Q233" s="1">
        <v>755.55</v>
      </c>
      <c r="R233" s="1">
        <v>758.35</v>
      </c>
      <c r="AC233" s="2">
        <v>36952</v>
      </c>
      <c r="AD233" s="1">
        <v>960</v>
      </c>
      <c r="AE233" s="1">
        <v>489.8</v>
      </c>
      <c r="AO233" s="2">
        <v>36952</v>
      </c>
      <c r="AP233" s="1">
        <v>1248121</v>
      </c>
      <c r="AQ233" s="1">
        <v>946517409.60000002</v>
      </c>
    </row>
    <row r="234" spans="1:43" x14ac:dyDescent="0.25">
      <c r="A234" s="2">
        <v>36955</v>
      </c>
      <c r="B234" s="1">
        <v>754.9</v>
      </c>
      <c r="C234" s="1">
        <v>761</v>
      </c>
      <c r="D234" s="1">
        <v>718.6</v>
      </c>
      <c r="E234" s="16">
        <v>736.3</v>
      </c>
      <c r="P234" s="2">
        <v>36955</v>
      </c>
      <c r="Q234" s="1">
        <v>743</v>
      </c>
      <c r="R234" s="1">
        <v>746.98</v>
      </c>
      <c r="AC234" s="2">
        <v>36955</v>
      </c>
      <c r="AD234" s="1">
        <v>960</v>
      </c>
      <c r="AE234" s="1">
        <v>489.8</v>
      </c>
      <c r="AO234" s="15">
        <v>36955</v>
      </c>
      <c r="AP234" s="16">
        <v>1757982</v>
      </c>
      <c r="AQ234" s="16">
        <v>1313169919.7</v>
      </c>
    </row>
    <row r="235" spans="1:43" x14ac:dyDescent="0.25">
      <c r="A235" s="2">
        <v>36957</v>
      </c>
      <c r="B235" s="1">
        <v>753</v>
      </c>
      <c r="C235" s="1">
        <v>757</v>
      </c>
      <c r="D235" s="1">
        <v>729</v>
      </c>
      <c r="E235" s="1">
        <v>745.15</v>
      </c>
      <c r="P235" s="2">
        <v>36957</v>
      </c>
      <c r="Q235" s="1">
        <v>746.5</v>
      </c>
      <c r="R235" s="1">
        <v>743.43</v>
      </c>
      <c r="AC235" s="2">
        <v>36957</v>
      </c>
      <c r="AD235" s="1">
        <v>960</v>
      </c>
      <c r="AE235" s="1">
        <v>489.8</v>
      </c>
      <c r="AO235" s="2">
        <v>36957</v>
      </c>
      <c r="AP235" s="1">
        <v>741003</v>
      </c>
      <c r="AQ235" s="1">
        <v>550885842.10000002</v>
      </c>
    </row>
    <row r="236" spans="1:43" x14ac:dyDescent="0.25">
      <c r="A236" s="2">
        <v>36958</v>
      </c>
      <c r="B236" s="1">
        <v>755</v>
      </c>
      <c r="C236" s="1">
        <v>802.85</v>
      </c>
      <c r="D236" s="1">
        <v>747</v>
      </c>
      <c r="E236" s="16">
        <v>796.3</v>
      </c>
      <c r="P236" s="2">
        <v>36958</v>
      </c>
      <c r="Q236" s="1">
        <v>793</v>
      </c>
      <c r="R236" s="1">
        <v>782.56</v>
      </c>
      <c r="AC236" s="2">
        <v>36958</v>
      </c>
      <c r="AD236" s="1">
        <v>960</v>
      </c>
      <c r="AE236" s="1">
        <v>489.8</v>
      </c>
      <c r="AO236" s="15">
        <v>36958</v>
      </c>
      <c r="AP236" s="16">
        <v>1088905</v>
      </c>
      <c r="AQ236" s="16">
        <v>852129899.04999995</v>
      </c>
    </row>
    <row r="237" spans="1:43" x14ac:dyDescent="0.25">
      <c r="A237" s="2">
        <v>36959</v>
      </c>
      <c r="B237" s="1">
        <v>790</v>
      </c>
      <c r="C237" s="1">
        <v>802</v>
      </c>
      <c r="D237" s="1">
        <v>760</v>
      </c>
      <c r="E237" s="1">
        <v>791.45</v>
      </c>
      <c r="P237" s="2">
        <v>36959</v>
      </c>
      <c r="Q237" s="1">
        <v>792</v>
      </c>
      <c r="R237" s="1">
        <v>787.53</v>
      </c>
      <c r="AC237" s="2">
        <v>36959</v>
      </c>
      <c r="AD237" s="1">
        <v>960</v>
      </c>
      <c r="AE237" s="1">
        <v>489.8</v>
      </c>
      <c r="AO237" s="2">
        <v>36959</v>
      </c>
      <c r="AP237" s="1">
        <v>603147</v>
      </c>
      <c r="AQ237" s="1">
        <v>474998204.80000001</v>
      </c>
    </row>
    <row r="238" spans="1:43" x14ac:dyDescent="0.25">
      <c r="A238" s="2">
        <v>36962</v>
      </c>
      <c r="B238" s="1">
        <v>794</v>
      </c>
      <c r="C238" s="1">
        <v>795</v>
      </c>
      <c r="D238" s="1">
        <v>763.05</v>
      </c>
      <c r="E238" s="16">
        <v>764.55</v>
      </c>
      <c r="P238" s="2">
        <v>36962</v>
      </c>
      <c r="Q238" s="1">
        <v>767.8</v>
      </c>
      <c r="R238" s="1">
        <v>776.82</v>
      </c>
      <c r="AC238" s="2">
        <v>36962</v>
      </c>
      <c r="AD238" s="1">
        <v>960</v>
      </c>
      <c r="AE238" s="1">
        <v>489.8</v>
      </c>
      <c r="AO238" s="15">
        <v>36962</v>
      </c>
      <c r="AP238" s="16">
        <v>366604</v>
      </c>
      <c r="AQ238" s="16">
        <v>284784642.05000001</v>
      </c>
    </row>
    <row r="239" spans="1:43" x14ac:dyDescent="0.25">
      <c r="A239" s="2">
        <v>36963</v>
      </c>
      <c r="B239" s="1">
        <v>751</v>
      </c>
      <c r="C239" s="1">
        <v>751</v>
      </c>
      <c r="D239" s="1">
        <v>699</v>
      </c>
      <c r="E239" s="1">
        <v>702.95</v>
      </c>
      <c r="P239" s="2">
        <v>36963</v>
      </c>
      <c r="Q239" s="1">
        <v>705</v>
      </c>
      <c r="R239" s="1">
        <v>716.38</v>
      </c>
      <c r="AC239" s="2">
        <v>36963</v>
      </c>
      <c r="AD239" s="1">
        <v>960</v>
      </c>
      <c r="AE239" s="1">
        <v>489.8</v>
      </c>
      <c r="AO239" s="2">
        <v>36963</v>
      </c>
      <c r="AP239" s="1">
        <v>458669</v>
      </c>
      <c r="AQ239" s="1">
        <v>328581821.14999998</v>
      </c>
    </row>
    <row r="240" spans="1:43" x14ac:dyDescent="0.25">
      <c r="A240" s="2">
        <v>36964</v>
      </c>
      <c r="B240" s="1">
        <v>690</v>
      </c>
      <c r="C240" s="1">
        <v>759</v>
      </c>
      <c r="D240" s="1">
        <v>688</v>
      </c>
      <c r="E240" s="16">
        <v>752.95</v>
      </c>
      <c r="P240" s="2">
        <v>36964</v>
      </c>
      <c r="Q240" s="1">
        <v>753</v>
      </c>
      <c r="R240" s="1">
        <v>741.68</v>
      </c>
      <c r="AC240" s="2">
        <v>36964</v>
      </c>
      <c r="AD240" s="1">
        <v>960</v>
      </c>
      <c r="AE240" s="1">
        <v>489.8</v>
      </c>
      <c r="AO240" s="15">
        <v>36964</v>
      </c>
      <c r="AP240" s="16">
        <v>350446</v>
      </c>
      <c r="AQ240" s="16">
        <v>259918422.15000001</v>
      </c>
    </row>
    <row r="241" spans="1:43" x14ac:dyDescent="0.25">
      <c r="A241" s="2">
        <v>36965</v>
      </c>
      <c r="B241" s="1">
        <v>750</v>
      </c>
      <c r="C241" s="1">
        <v>780.85</v>
      </c>
      <c r="D241" s="1">
        <v>749</v>
      </c>
      <c r="E241" s="1">
        <v>773.65</v>
      </c>
      <c r="P241" s="2">
        <v>36965</v>
      </c>
      <c r="Q241" s="1">
        <v>775</v>
      </c>
      <c r="R241" s="1">
        <v>768.63</v>
      </c>
      <c r="AC241" s="2">
        <v>36965</v>
      </c>
      <c r="AD241" s="1">
        <v>960</v>
      </c>
      <c r="AE241" s="1">
        <v>489.8</v>
      </c>
      <c r="AO241" s="2">
        <v>36965</v>
      </c>
      <c r="AP241" s="1">
        <v>279806</v>
      </c>
      <c r="AQ241" s="1">
        <v>215068296.90000001</v>
      </c>
    </row>
    <row r="242" spans="1:43" x14ac:dyDescent="0.25">
      <c r="A242" s="2">
        <v>36966</v>
      </c>
      <c r="B242" s="1">
        <v>771</v>
      </c>
      <c r="C242" s="1">
        <v>785</v>
      </c>
      <c r="D242" s="1">
        <v>769</v>
      </c>
      <c r="E242" s="16">
        <v>780.4</v>
      </c>
      <c r="P242" s="2">
        <v>36966</v>
      </c>
      <c r="Q242" s="1">
        <v>780</v>
      </c>
      <c r="R242" s="1">
        <v>777.35</v>
      </c>
      <c r="AC242" s="2">
        <v>36966</v>
      </c>
      <c r="AD242" s="1">
        <v>960</v>
      </c>
      <c r="AE242" s="1">
        <v>489.8</v>
      </c>
      <c r="AO242" s="15">
        <v>36966</v>
      </c>
      <c r="AP242" s="16">
        <v>238559</v>
      </c>
      <c r="AQ242" s="16">
        <v>185444902.25</v>
      </c>
    </row>
    <row r="243" spans="1:43" x14ac:dyDescent="0.25">
      <c r="A243" s="2">
        <v>36969</v>
      </c>
      <c r="B243" s="1">
        <v>780</v>
      </c>
      <c r="C243" s="1">
        <v>786</v>
      </c>
      <c r="D243" s="1">
        <v>771.25</v>
      </c>
      <c r="E243" s="1">
        <v>784.35</v>
      </c>
      <c r="P243" s="2">
        <v>36969</v>
      </c>
      <c r="Q243" s="1">
        <v>783.9</v>
      </c>
      <c r="R243" s="1">
        <v>780.79</v>
      </c>
      <c r="AC243" s="2">
        <v>36969</v>
      </c>
      <c r="AD243" s="1">
        <v>960</v>
      </c>
      <c r="AE243" s="1">
        <v>489.8</v>
      </c>
      <c r="AO243" s="2">
        <v>36969</v>
      </c>
      <c r="AP243" s="1">
        <v>147515</v>
      </c>
      <c r="AQ243" s="1">
        <v>115178130.90000001</v>
      </c>
    </row>
    <row r="244" spans="1:43" x14ac:dyDescent="0.25">
      <c r="A244" s="2">
        <v>36970</v>
      </c>
      <c r="B244" s="1">
        <v>786</v>
      </c>
      <c r="C244" s="1">
        <v>790</v>
      </c>
      <c r="D244" s="1">
        <v>771.5</v>
      </c>
      <c r="E244" s="16">
        <v>784.3</v>
      </c>
      <c r="P244" s="2">
        <v>36970</v>
      </c>
      <c r="Q244" s="1">
        <v>790</v>
      </c>
      <c r="R244" s="1">
        <v>780.09</v>
      </c>
      <c r="AC244" s="2">
        <v>36970</v>
      </c>
      <c r="AD244" s="1">
        <v>960</v>
      </c>
      <c r="AE244" s="1">
        <v>489.8</v>
      </c>
      <c r="AO244" s="15">
        <v>36970</v>
      </c>
      <c r="AP244" s="16">
        <v>232392</v>
      </c>
      <c r="AQ244" s="16">
        <v>181286928.5</v>
      </c>
    </row>
    <row r="245" spans="1:43" x14ac:dyDescent="0.25">
      <c r="A245" s="2">
        <v>36971</v>
      </c>
      <c r="B245" s="1">
        <v>776</v>
      </c>
      <c r="C245" s="1">
        <v>801.7</v>
      </c>
      <c r="D245" s="1">
        <v>771.5</v>
      </c>
      <c r="E245" s="1">
        <v>799.25</v>
      </c>
      <c r="P245" s="2">
        <v>36971</v>
      </c>
      <c r="Q245" s="1">
        <v>801</v>
      </c>
      <c r="R245" s="1">
        <v>791.23</v>
      </c>
      <c r="AC245" s="2">
        <v>36971</v>
      </c>
      <c r="AD245" s="1">
        <v>960</v>
      </c>
      <c r="AE245" s="1">
        <v>489.8</v>
      </c>
      <c r="AO245" s="2">
        <v>36971</v>
      </c>
      <c r="AP245" s="1">
        <v>352483</v>
      </c>
      <c r="AQ245" s="1">
        <v>278895913.19999999</v>
      </c>
    </row>
    <row r="246" spans="1:43" x14ac:dyDescent="0.25">
      <c r="A246" s="2">
        <v>36972</v>
      </c>
      <c r="B246" s="1">
        <v>802.8</v>
      </c>
      <c r="C246" s="1">
        <v>814</v>
      </c>
      <c r="D246" s="1">
        <v>798</v>
      </c>
      <c r="E246" s="16">
        <v>809.15</v>
      </c>
      <c r="P246" s="2">
        <v>36972</v>
      </c>
      <c r="Q246" s="1">
        <v>808</v>
      </c>
      <c r="R246" s="1">
        <v>807.86</v>
      </c>
      <c r="AC246" s="2">
        <v>36972</v>
      </c>
      <c r="AD246" s="1">
        <v>960</v>
      </c>
      <c r="AE246" s="1">
        <v>489.8</v>
      </c>
      <c r="AO246" s="15">
        <v>36972</v>
      </c>
      <c r="AP246" s="16">
        <v>277231</v>
      </c>
      <c r="AQ246" s="16">
        <v>223964628.90000001</v>
      </c>
    </row>
    <row r="247" spans="1:43" x14ac:dyDescent="0.25">
      <c r="A247" s="2">
        <v>36973</v>
      </c>
      <c r="B247" s="1">
        <v>814</v>
      </c>
      <c r="C247" s="1">
        <v>814</v>
      </c>
      <c r="D247" s="1">
        <v>797</v>
      </c>
      <c r="E247" s="1">
        <v>809.35</v>
      </c>
      <c r="P247" s="2">
        <v>36973</v>
      </c>
      <c r="Q247" s="1">
        <v>809.5</v>
      </c>
      <c r="R247" s="1">
        <v>804.94</v>
      </c>
      <c r="AC247" s="2">
        <v>36973</v>
      </c>
      <c r="AD247" s="1">
        <v>960</v>
      </c>
      <c r="AE247" s="1">
        <v>489.8</v>
      </c>
      <c r="AO247" s="2">
        <v>36973</v>
      </c>
      <c r="AP247" s="1">
        <v>231462</v>
      </c>
      <c r="AQ247" s="1">
        <v>186313838.25</v>
      </c>
    </row>
    <row r="248" spans="1:43" x14ac:dyDescent="0.25">
      <c r="A248" s="2">
        <v>36976</v>
      </c>
      <c r="B248" s="1">
        <v>802</v>
      </c>
      <c r="C248" s="1">
        <v>824.85</v>
      </c>
      <c r="D248" s="1">
        <v>802</v>
      </c>
      <c r="E248" s="16">
        <v>815.15</v>
      </c>
      <c r="P248" s="2">
        <v>36976</v>
      </c>
      <c r="Q248" s="1">
        <v>812.85</v>
      </c>
      <c r="R248" s="1">
        <v>816.34</v>
      </c>
      <c r="AC248" s="2">
        <v>36976</v>
      </c>
      <c r="AD248" s="1">
        <v>960</v>
      </c>
      <c r="AE248" s="1">
        <v>489.8</v>
      </c>
      <c r="AO248" s="15">
        <v>36976</v>
      </c>
      <c r="AP248" s="16">
        <v>236170</v>
      </c>
      <c r="AQ248" s="16">
        <v>192795058.65000001</v>
      </c>
    </row>
    <row r="249" spans="1:43" x14ac:dyDescent="0.25">
      <c r="A249" s="2">
        <v>36977</v>
      </c>
      <c r="B249" s="1">
        <v>815</v>
      </c>
      <c r="C249" s="1">
        <v>819.1</v>
      </c>
      <c r="D249" s="1">
        <v>811.05</v>
      </c>
      <c r="E249" s="1">
        <v>815.85</v>
      </c>
      <c r="P249" s="2">
        <v>36977</v>
      </c>
      <c r="Q249" s="1">
        <v>815.5</v>
      </c>
      <c r="R249" s="1">
        <v>815.9</v>
      </c>
      <c r="AC249" s="2">
        <v>36977</v>
      </c>
      <c r="AD249" s="1">
        <v>960</v>
      </c>
      <c r="AE249" s="1">
        <v>489.8</v>
      </c>
      <c r="AO249" s="2">
        <v>36977</v>
      </c>
      <c r="AP249" s="1">
        <v>243311</v>
      </c>
      <c r="AQ249" s="1">
        <v>198516743.44999999</v>
      </c>
    </row>
    <row r="250" spans="1:43" x14ac:dyDescent="0.25">
      <c r="A250" s="2">
        <v>36978</v>
      </c>
      <c r="B250" s="1">
        <v>817.5</v>
      </c>
      <c r="C250" s="1">
        <v>842.5</v>
      </c>
      <c r="D250" s="1">
        <v>817</v>
      </c>
      <c r="E250" s="16">
        <v>839.2</v>
      </c>
      <c r="P250" s="2">
        <v>36978</v>
      </c>
      <c r="Q250" s="1">
        <v>835</v>
      </c>
      <c r="R250" s="1">
        <v>833.41</v>
      </c>
      <c r="AC250" s="2">
        <v>36978</v>
      </c>
      <c r="AD250" s="1">
        <v>960</v>
      </c>
      <c r="AE250" s="1">
        <v>489.8</v>
      </c>
      <c r="AO250" s="15">
        <v>36978</v>
      </c>
      <c r="AP250" s="16">
        <v>461136</v>
      </c>
      <c r="AQ250" s="16">
        <v>384313354.5</v>
      </c>
    </row>
    <row r="251" spans="1:43" x14ac:dyDescent="0.25">
      <c r="A251" s="2">
        <v>36979</v>
      </c>
      <c r="B251" s="1">
        <v>832.25</v>
      </c>
      <c r="C251" s="1">
        <v>837.9</v>
      </c>
      <c r="D251" s="1">
        <v>809</v>
      </c>
      <c r="E251" s="1">
        <v>811.9</v>
      </c>
      <c r="P251" s="2">
        <v>36979</v>
      </c>
      <c r="Q251" s="1">
        <v>812.8</v>
      </c>
      <c r="R251" s="1">
        <v>821.37</v>
      </c>
      <c r="AC251" s="2">
        <v>36979</v>
      </c>
      <c r="AD251" s="1">
        <v>960</v>
      </c>
      <c r="AE251" s="1">
        <v>489.8</v>
      </c>
      <c r="AO251" s="2">
        <v>36979</v>
      </c>
      <c r="AP251" s="1">
        <v>273431</v>
      </c>
      <c r="AQ251" s="1">
        <v>224588883.69999999</v>
      </c>
    </row>
    <row r="252" spans="1:43" x14ac:dyDescent="0.25">
      <c r="A252" s="2">
        <v>36980</v>
      </c>
      <c r="B252" s="1">
        <v>809</v>
      </c>
      <c r="C252" s="1">
        <v>822</v>
      </c>
      <c r="D252" s="1">
        <v>808.6</v>
      </c>
      <c r="E252" s="16">
        <v>814</v>
      </c>
      <c r="P252" s="2">
        <v>36980</v>
      </c>
      <c r="Q252" s="1">
        <v>813.75</v>
      </c>
      <c r="R252" s="1">
        <v>815.55</v>
      </c>
      <c r="AC252" s="2">
        <v>36980</v>
      </c>
      <c r="AD252" s="1">
        <v>960</v>
      </c>
      <c r="AE252" s="1">
        <v>489.8</v>
      </c>
      <c r="AO252" s="15">
        <v>36980</v>
      </c>
      <c r="AP252" s="16">
        <v>248142</v>
      </c>
      <c r="AQ252" s="16">
        <v>202373115.25</v>
      </c>
    </row>
    <row r="253" spans="1:43" x14ac:dyDescent="0.25">
      <c r="A253" s="2">
        <v>36983</v>
      </c>
      <c r="B253" s="1">
        <v>802.25</v>
      </c>
      <c r="C253" s="1">
        <v>819.9</v>
      </c>
      <c r="D253" s="1">
        <v>783</v>
      </c>
      <c r="E253" s="1">
        <v>814.9</v>
      </c>
      <c r="P253" s="2">
        <v>36983</v>
      </c>
      <c r="Q253" s="1">
        <v>815</v>
      </c>
      <c r="R253" s="1">
        <v>808.44</v>
      </c>
      <c r="AC253" s="2">
        <v>36983</v>
      </c>
      <c r="AD253" s="1">
        <v>960</v>
      </c>
      <c r="AE253" s="1">
        <v>489.8</v>
      </c>
      <c r="AO253" s="2">
        <v>36983</v>
      </c>
      <c r="AP253" s="1">
        <v>460657</v>
      </c>
      <c r="AQ253" s="1">
        <v>372415601.19999999</v>
      </c>
    </row>
    <row r="254" spans="1:43" x14ac:dyDescent="0.25">
      <c r="A254" s="2">
        <v>36984</v>
      </c>
      <c r="B254" s="1">
        <v>812</v>
      </c>
      <c r="C254" s="1">
        <v>822</v>
      </c>
      <c r="D254" s="1">
        <v>811</v>
      </c>
      <c r="E254" s="16">
        <v>817.75</v>
      </c>
      <c r="P254" s="2">
        <v>36984</v>
      </c>
      <c r="Q254" s="1">
        <v>818</v>
      </c>
      <c r="R254" s="1">
        <v>816.74</v>
      </c>
      <c r="AC254" s="2">
        <v>36984</v>
      </c>
      <c r="AD254" s="1">
        <v>960</v>
      </c>
      <c r="AE254" s="1">
        <v>489.8</v>
      </c>
      <c r="AO254" s="15">
        <v>36984</v>
      </c>
      <c r="AP254" s="16">
        <v>163713</v>
      </c>
      <c r="AQ254" s="16">
        <v>133711265.3</v>
      </c>
    </row>
    <row r="255" spans="1:43" x14ac:dyDescent="0.25">
      <c r="A255" s="2">
        <v>36985</v>
      </c>
      <c r="B255" s="1">
        <v>815.25</v>
      </c>
      <c r="C255" s="1">
        <v>845</v>
      </c>
      <c r="D255" s="1">
        <v>807</v>
      </c>
      <c r="E255" s="1">
        <v>841.4</v>
      </c>
      <c r="P255" s="2">
        <v>36985</v>
      </c>
      <c r="Q255" s="1">
        <v>838</v>
      </c>
      <c r="R255" s="1">
        <v>831.33</v>
      </c>
      <c r="AC255" s="2">
        <v>36985</v>
      </c>
      <c r="AD255" s="1">
        <v>960</v>
      </c>
      <c r="AE255" s="1">
        <v>489.8</v>
      </c>
      <c r="AO255" s="2">
        <v>36985</v>
      </c>
      <c r="AP255" s="1">
        <v>545101</v>
      </c>
      <c r="AQ255" s="1">
        <v>453160299.94999999</v>
      </c>
    </row>
    <row r="256" spans="1:43" x14ac:dyDescent="0.25">
      <c r="A256" s="2">
        <v>36987</v>
      </c>
      <c r="B256" s="1">
        <v>849</v>
      </c>
      <c r="C256" s="1">
        <v>852</v>
      </c>
      <c r="D256" s="1">
        <v>833</v>
      </c>
      <c r="E256" s="16">
        <v>838.5</v>
      </c>
      <c r="P256" s="2">
        <v>36987</v>
      </c>
      <c r="Q256" s="1">
        <v>835.05</v>
      </c>
      <c r="R256" s="1">
        <v>841.49</v>
      </c>
      <c r="AC256" s="2">
        <v>36987</v>
      </c>
      <c r="AD256" s="1">
        <v>960</v>
      </c>
      <c r="AE256" s="1">
        <v>489.8</v>
      </c>
      <c r="AO256" s="15">
        <v>36987</v>
      </c>
      <c r="AP256" s="16">
        <v>302622</v>
      </c>
      <c r="AQ256" s="16">
        <v>254653493.34999999</v>
      </c>
    </row>
    <row r="257" spans="1:43" x14ac:dyDescent="0.25">
      <c r="A257" s="2">
        <v>36990</v>
      </c>
      <c r="B257" s="1">
        <v>840</v>
      </c>
      <c r="C257" s="1">
        <v>852</v>
      </c>
      <c r="D257" s="1">
        <v>836</v>
      </c>
      <c r="E257" s="1">
        <v>845.4</v>
      </c>
      <c r="P257" s="2">
        <v>36990</v>
      </c>
      <c r="Q257" s="1">
        <v>844</v>
      </c>
      <c r="R257" s="1">
        <v>845.87</v>
      </c>
      <c r="AC257" s="2">
        <v>36990</v>
      </c>
      <c r="AD257" s="1">
        <v>960</v>
      </c>
      <c r="AE257" s="1">
        <v>489.8</v>
      </c>
      <c r="AO257" s="2">
        <v>36990</v>
      </c>
      <c r="AP257" s="1">
        <v>307154</v>
      </c>
      <c r="AQ257" s="1">
        <v>259813381.55000001</v>
      </c>
    </row>
    <row r="258" spans="1:43" x14ac:dyDescent="0.25">
      <c r="A258" s="2">
        <v>36991</v>
      </c>
      <c r="B258" s="1">
        <v>844.2</v>
      </c>
      <c r="C258" s="1">
        <v>856</v>
      </c>
      <c r="D258" s="1">
        <v>832</v>
      </c>
      <c r="E258" s="16">
        <v>853.7</v>
      </c>
      <c r="P258" s="2">
        <v>36991</v>
      </c>
      <c r="Q258" s="1">
        <v>856</v>
      </c>
      <c r="R258" s="1">
        <v>847.56</v>
      </c>
      <c r="AC258" s="2">
        <v>36991</v>
      </c>
      <c r="AD258" s="1">
        <v>960</v>
      </c>
      <c r="AE258" s="1">
        <v>489.8</v>
      </c>
      <c r="AO258" s="15">
        <v>36991</v>
      </c>
      <c r="AP258" s="16">
        <v>387524</v>
      </c>
      <c r="AQ258" s="16">
        <v>328451729.69999999</v>
      </c>
    </row>
    <row r="259" spans="1:43" x14ac:dyDescent="0.25">
      <c r="A259" s="2">
        <v>36992</v>
      </c>
      <c r="B259" s="1">
        <v>854</v>
      </c>
      <c r="C259" s="1">
        <v>856.95</v>
      </c>
      <c r="D259" s="1">
        <v>824.1</v>
      </c>
      <c r="E259" s="1">
        <v>835</v>
      </c>
      <c r="P259" s="2">
        <v>36992</v>
      </c>
      <c r="Q259" s="1">
        <v>838</v>
      </c>
      <c r="R259" s="1">
        <v>839.88</v>
      </c>
      <c r="AC259" s="2">
        <v>36992</v>
      </c>
      <c r="AD259" s="1">
        <v>960</v>
      </c>
      <c r="AE259" s="1">
        <v>489.8</v>
      </c>
      <c r="AO259" s="2">
        <v>36992</v>
      </c>
      <c r="AP259" s="1">
        <v>466440</v>
      </c>
      <c r="AQ259" s="1">
        <v>391752310.69999999</v>
      </c>
    </row>
    <row r="260" spans="1:43" x14ac:dyDescent="0.25">
      <c r="A260" s="2">
        <v>36993</v>
      </c>
      <c r="B260" s="1">
        <v>830</v>
      </c>
      <c r="C260" s="1">
        <v>830.05</v>
      </c>
      <c r="D260" s="1">
        <v>805</v>
      </c>
      <c r="E260" s="16">
        <v>811.9</v>
      </c>
      <c r="P260" s="2">
        <v>36993</v>
      </c>
      <c r="Q260" s="1">
        <v>814</v>
      </c>
      <c r="R260" s="1">
        <v>815.13</v>
      </c>
      <c r="AC260" s="2">
        <v>36993</v>
      </c>
      <c r="AD260" s="1">
        <v>960</v>
      </c>
      <c r="AE260" s="1">
        <v>489.8</v>
      </c>
      <c r="AO260" s="15">
        <v>36993</v>
      </c>
      <c r="AP260" s="16">
        <v>638021</v>
      </c>
      <c r="AQ260" s="16">
        <v>520069059.5</v>
      </c>
    </row>
    <row r="261" spans="1:43" x14ac:dyDescent="0.25">
      <c r="A261" s="2">
        <v>36997</v>
      </c>
      <c r="B261" s="1">
        <v>806.1</v>
      </c>
      <c r="C261" s="1">
        <v>825</v>
      </c>
      <c r="D261" s="1">
        <v>802.65</v>
      </c>
      <c r="E261" s="1">
        <v>823.6</v>
      </c>
      <c r="P261" s="2">
        <v>36997</v>
      </c>
      <c r="Q261" s="1">
        <v>825</v>
      </c>
      <c r="R261" s="1">
        <v>814.97</v>
      </c>
      <c r="AC261" s="2">
        <v>36997</v>
      </c>
      <c r="AD261" s="1">
        <v>960</v>
      </c>
      <c r="AE261" s="1">
        <v>489.8</v>
      </c>
      <c r="AO261" s="2">
        <v>36997</v>
      </c>
      <c r="AP261" s="1">
        <v>259295</v>
      </c>
      <c r="AQ261" s="1">
        <v>211316551.19999999</v>
      </c>
    </row>
    <row r="262" spans="1:43" x14ac:dyDescent="0.25">
      <c r="A262" s="2">
        <v>36998</v>
      </c>
      <c r="B262" s="1">
        <v>820</v>
      </c>
      <c r="C262" s="1">
        <v>827</v>
      </c>
      <c r="D262" s="1">
        <v>811</v>
      </c>
      <c r="E262" s="16">
        <v>820.8</v>
      </c>
      <c r="P262" s="2">
        <v>36998</v>
      </c>
      <c r="Q262" s="1">
        <v>822</v>
      </c>
      <c r="R262" s="1">
        <v>820.1</v>
      </c>
      <c r="AC262" s="2">
        <v>36998</v>
      </c>
      <c r="AD262" s="1">
        <v>960</v>
      </c>
      <c r="AE262" s="1">
        <v>489.8</v>
      </c>
      <c r="AO262" s="15">
        <v>36998</v>
      </c>
      <c r="AP262" s="16">
        <v>206874</v>
      </c>
      <c r="AQ262" s="16">
        <v>169657510.69999999</v>
      </c>
    </row>
    <row r="263" spans="1:43" x14ac:dyDescent="0.25">
      <c r="A263" s="2">
        <v>36999</v>
      </c>
      <c r="B263" s="1">
        <v>819</v>
      </c>
      <c r="C263" s="1">
        <v>836</v>
      </c>
      <c r="D263" s="1">
        <v>815</v>
      </c>
      <c r="E263" s="1">
        <v>832.45</v>
      </c>
      <c r="P263" s="2">
        <v>36999</v>
      </c>
      <c r="Q263" s="1">
        <v>831</v>
      </c>
      <c r="R263" s="1">
        <v>825.9</v>
      </c>
      <c r="AC263" s="2">
        <v>36999</v>
      </c>
      <c r="AD263" s="1">
        <v>960</v>
      </c>
      <c r="AE263" s="1">
        <v>489.8</v>
      </c>
      <c r="AO263" s="2">
        <v>36999</v>
      </c>
      <c r="AP263" s="1">
        <v>301832</v>
      </c>
      <c r="AQ263" s="1">
        <v>249284190.84999999</v>
      </c>
    </row>
    <row r="264" spans="1:43" x14ac:dyDescent="0.25">
      <c r="A264" s="2">
        <v>37000</v>
      </c>
      <c r="B264" s="1">
        <v>838.3</v>
      </c>
      <c r="C264" s="1">
        <v>854.7</v>
      </c>
      <c r="D264" s="1">
        <v>832</v>
      </c>
      <c r="E264" s="16">
        <v>845.6</v>
      </c>
      <c r="P264" s="2">
        <v>37000</v>
      </c>
      <c r="Q264" s="1">
        <v>845</v>
      </c>
      <c r="R264" s="1">
        <v>842.74</v>
      </c>
      <c r="AC264" s="2">
        <v>37000</v>
      </c>
      <c r="AD264" s="1">
        <v>960</v>
      </c>
      <c r="AE264" s="1">
        <v>489.8</v>
      </c>
      <c r="AO264" s="15">
        <v>37000</v>
      </c>
      <c r="AP264" s="16">
        <v>556864</v>
      </c>
      <c r="AQ264" s="16">
        <v>469289230.69999999</v>
      </c>
    </row>
    <row r="265" spans="1:43" x14ac:dyDescent="0.25">
      <c r="A265" s="2">
        <v>37001</v>
      </c>
      <c r="B265" s="1">
        <v>853</v>
      </c>
      <c r="C265" s="1">
        <v>873</v>
      </c>
      <c r="D265" s="1">
        <v>831.1</v>
      </c>
      <c r="E265" s="1">
        <v>867.05</v>
      </c>
      <c r="P265" s="2">
        <v>37001</v>
      </c>
      <c r="Q265" s="1">
        <v>868.5</v>
      </c>
      <c r="R265" s="1">
        <v>860</v>
      </c>
      <c r="AC265" s="2">
        <v>37001</v>
      </c>
      <c r="AD265" s="1">
        <v>960</v>
      </c>
      <c r="AE265" s="1">
        <v>489.8</v>
      </c>
      <c r="AO265" s="2">
        <v>37001</v>
      </c>
      <c r="AP265" s="1">
        <v>694582</v>
      </c>
      <c r="AQ265" s="1">
        <v>597339665.5</v>
      </c>
    </row>
    <row r="266" spans="1:43" x14ac:dyDescent="0.25">
      <c r="A266" s="2">
        <v>37004</v>
      </c>
      <c r="B266" s="1">
        <v>869</v>
      </c>
      <c r="C266" s="1">
        <v>883</v>
      </c>
      <c r="D266" s="1">
        <v>862.15</v>
      </c>
      <c r="E266" s="16">
        <v>878.3</v>
      </c>
      <c r="P266" s="2">
        <v>37004</v>
      </c>
      <c r="Q266" s="1">
        <v>879.4</v>
      </c>
      <c r="R266" s="1">
        <v>877.03</v>
      </c>
      <c r="AC266" s="2">
        <v>37004</v>
      </c>
      <c r="AD266" s="1">
        <v>960</v>
      </c>
      <c r="AE266" s="1">
        <v>489.8</v>
      </c>
      <c r="AO266" s="15">
        <v>37004</v>
      </c>
      <c r="AP266" s="16">
        <v>325399</v>
      </c>
      <c r="AQ266" s="16">
        <v>285384375.35000002</v>
      </c>
    </row>
    <row r="267" spans="1:43" x14ac:dyDescent="0.25">
      <c r="A267" s="2">
        <v>37005</v>
      </c>
      <c r="B267" s="1">
        <v>879.9</v>
      </c>
      <c r="C267" s="1">
        <v>880</v>
      </c>
      <c r="D267" s="1">
        <v>860</v>
      </c>
      <c r="E267" s="1">
        <v>874.9</v>
      </c>
      <c r="P267" s="2">
        <v>37005</v>
      </c>
      <c r="Q267" s="1">
        <v>875.05</v>
      </c>
      <c r="R267" s="1">
        <v>871.93</v>
      </c>
      <c r="AC267" s="2">
        <v>37005</v>
      </c>
      <c r="AD267" s="1">
        <v>960</v>
      </c>
      <c r="AE267" s="1">
        <v>489.8</v>
      </c>
      <c r="AO267" s="2">
        <v>37005</v>
      </c>
      <c r="AP267" s="1">
        <v>208736</v>
      </c>
      <c r="AQ267" s="1">
        <v>182004091.15000001</v>
      </c>
    </row>
    <row r="268" spans="1:43" x14ac:dyDescent="0.25">
      <c r="A268" s="2">
        <v>37006</v>
      </c>
      <c r="B268" s="1">
        <v>875.15</v>
      </c>
      <c r="C268" s="1">
        <v>875.15</v>
      </c>
      <c r="D268" s="1">
        <v>865</v>
      </c>
      <c r="E268" s="16">
        <v>870.1</v>
      </c>
      <c r="P268" s="2">
        <v>37006</v>
      </c>
      <c r="Q268" s="1">
        <v>870</v>
      </c>
      <c r="R268" s="1">
        <v>870.88</v>
      </c>
      <c r="AC268" s="2">
        <v>37006</v>
      </c>
      <c r="AD268" s="1">
        <v>960</v>
      </c>
      <c r="AE268" s="1">
        <v>489.8</v>
      </c>
      <c r="AO268" s="15">
        <v>37006</v>
      </c>
      <c r="AP268" s="16">
        <v>133686</v>
      </c>
      <c r="AQ268" s="16">
        <v>116423966.3</v>
      </c>
    </row>
    <row r="269" spans="1:43" x14ac:dyDescent="0.25">
      <c r="A269" s="2">
        <v>37007</v>
      </c>
      <c r="B269" s="1">
        <v>877</v>
      </c>
      <c r="C269" s="1">
        <v>887</v>
      </c>
      <c r="D269" s="1">
        <v>842</v>
      </c>
      <c r="E269" s="1">
        <v>851.55</v>
      </c>
      <c r="P269" s="2">
        <v>37007</v>
      </c>
      <c r="Q269" s="1">
        <v>849.25</v>
      </c>
      <c r="R269" s="1">
        <v>870.82</v>
      </c>
      <c r="AC269" s="2">
        <v>37007</v>
      </c>
      <c r="AD269" s="1">
        <v>960</v>
      </c>
      <c r="AE269" s="1">
        <v>489.8</v>
      </c>
      <c r="AO269" s="2">
        <v>37007</v>
      </c>
      <c r="AP269" s="1">
        <v>317963</v>
      </c>
      <c r="AQ269" s="1">
        <v>276887498.80000001</v>
      </c>
    </row>
    <row r="270" spans="1:43" x14ac:dyDescent="0.25">
      <c r="A270" s="2">
        <v>37008</v>
      </c>
      <c r="B270" s="1">
        <v>835</v>
      </c>
      <c r="C270" s="1">
        <v>843.9</v>
      </c>
      <c r="D270" s="1">
        <v>812</v>
      </c>
      <c r="E270" s="16">
        <v>838.15</v>
      </c>
      <c r="P270" s="2">
        <v>37008</v>
      </c>
      <c r="Q270" s="1">
        <v>839</v>
      </c>
      <c r="R270" s="1">
        <v>829.54</v>
      </c>
      <c r="AC270" s="2">
        <v>37008</v>
      </c>
      <c r="AD270" s="1">
        <v>960</v>
      </c>
      <c r="AE270" s="1">
        <v>489.8</v>
      </c>
      <c r="AO270" s="15">
        <v>37008</v>
      </c>
      <c r="AP270" s="16">
        <v>410813</v>
      </c>
      <c r="AQ270" s="16">
        <v>340785440.44999999</v>
      </c>
    </row>
    <row r="271" spans="1:43" x14ac:dyDescent="0.25">
      <c r="A271" s="2">
        <v>37011</v>
      </c>
      <c r="B271" s="1">
        <v>835</v>
      </c>
      <c r="C271" s="1">
        <v>841.9</v>
      </c>
      <c r="D271" s="1">
        <v>830</v>
      </c>
      <c r="E271" s="1">
        <v>839.2</v>
      </c>
      <c r="P271" s="2">
        <v>37011</v>
      </c>
      <c r="Q271" s="1">
        <v>838</v>
      </c>
      <c r="R271" s="1">
        <v>838.21</v>
      </c>
      <c r="AC271" s="2">
        <v>37011</v>
      </c>
      <c r="AD271" s="1">
        <v>960</v>
      </c>
      <c r="AE271" s="1">
        <v>489.8</v>
      </c>
      <c r="AO271" s="2">
        <v>37011</v>
      </c>
      <c r="AP271" s="1">
        <v>106255</v>
      </c>
      <c r="AQ271" s="1">
        <v>89064302.049999997</v>
      </c>
    </row>
    <row r="272" spans="1:43" x14ac:dyDescent="0.25">
      <c r="A272" s="2">
        <v>37013</v>
      </c>
      <c r="B272" s="1">
        <v>839.85</v>
      </c>
      <c r="C272" s="1">
        <v>849.9</v>
      </c>
      <c r="D272" s="1">
        <v>832</v>
      </c>
      <c r="E272" s="16">
        <v>837.15</v>
      </c>
      <c r="P272" s="2">
        <v>37013</v>
      </c>
      <c r="Q272" s="1">
        <v>837</v>
      </c>
      <c r="R272" s="1">
        <v>840.89</v>
      </c>
      <c r="AC272" s="2">
        <v>37013</v>
      </c>
      <c r="AD272" s="1">
        <v>960</v>
      </c>
      <c r="AE272" s="1">
        <v>495.1</v>
      </c>
      <c r="AO272" s="15">
        <v>37013</v>
      </c>
      <c r="AP272" s="16">
        <v>142202</v>
      </c>
      <c r="AQ272" s="16">
        <v>119575700.90000001</v>
      </c>
    </row>
    <row r="273" spans="1:43" x14ac:dyDescent="0.25">
      <c r="A273" s="2">
        <v>37014</v>
      </c>
      <c r="B273" s="1">
        <v>835</v>
      </c>
      <c r="C273" s="1">
        <v>842</v>
      </c>
      <c r="D273" s="1">
        <v>833</v>
      </c>
      <c r="E273" s="1">
        <v>835.95</v>
      </c>
      <c r="P273" s="2">
        <v>37014</v>
      </c>
      <c r="Q273" s="1">
        <v>833.3</v>
      </c>
      <c r="R273" s="1">
        <v>836.27</v>
      </c>
      <c r="AC273" s="2">
        <v>37014</v>
      </c>
      <c r="AD273" s="1">
        <v>960</v>
      </c>
      <c r="AE273" s="1">
        <v>495.1</v>
      </c>
      <c r="AO273" s="2">
        <v>37014</v>
      </c>
      <c r="AP273" s="1">
        <v>91927</v>
      </c>
      <c r="AQ273" s="1">
        <v>76876167.400000006</v>
      </c>
    </row>
    <row r="274" spans="1:43" x14ac:dyDescent="0.25">
      <c r="A274" s="2">
        <v>37015</v>
      </c>
      <c r="B274" s="1">
        <v>838.5</v>
      </c>
      <c r="C274" s="1">
        <v>838.5</v>
      </c>
      <c r="D274" s="1">
        <v>824.3</v>
      </c>
      <c r="E274" s="16">
        <v>830.8</v>
      </c>
      <c r="P274" s="2">
        <v>37015</v>
      </c>
      <c r="Q274" s="1">
        <v>828.5</v>
      </c>
      <c r="R274" s="1">
        <v>829.41</v>
      </c>
      <c r="AC274" s="2">
        <v>37015</v>
      </c>
      <c r="AD274" s="1">
        <v>960</v>
      </c>
      <c r="AE274" s="1">
        <v>495.1</v>
      </c>
      <c r="AO274" s="15">
        <v>37015</v>
      </c>
      <c r="AP274" s="16">
        <v>128519</v>
      </c>
      <c r="AQ274" s="16">
        <v>106595573.15000001</v>
      </c>
    </row>
    <row r="275" spans="1:43" x14ac:dyDescent="0.25">
      <c r="A275" s="2">
        <v>37018</v>
      </c>
      <c r="B275" s="1">
        <v>830</v>
      </c>
      <c r="C275" s="1">
        <v>843.5</v>
      </c>
      <c r="D275" s="1">
        <v>830</v>
      </c>
      <c r="E275" s="1">
        <v>835.45</v>
      </c>
      <c r="P275" s="2">
        <v>37018</v>
      </c>
      <c r="Q275" s="1">
        <v>836</v>
      </c>
      <c r="R275" s="1">
        <v>836</v>
      </c>
      <c r="AC275" s="2">
        <v>37018</v>
      </c>
      <c r="AD275" s="1">
        <v>960</v>
      </c>
      <c r="AE275" s="1">
        <v>495.1</v>
      </c>
      <c r="AO275" s="2">
        <v>37018</v>
      </c>
      <c r="AP275" s="1">
        <v>95378</v>
      </c>
      <c r="AQ275" s="1">
        <v>79735720.150000006</v>
      </c>
    </row>
    <row r="276" spans="1:43" x14ac:dyDescent="0.25">
      <c r="A276" s="2">
        <v>37019</v>
      </c>
      <c r="B276" s="1">
        <v>838</v>
      </c>
      <c r="C276" s="1">
        <v>838.5</v>
      </c>
      <c r="D276" s="1">
        <v>820</v>
      </c>
      <c r="E276" s="16">
        <v>826.25</v>
      </c>
      <c r="P276" s="2">
        <v>37019</v>
      </c>
      <c r="Q276" s="1">
        <v>827.1</v>
      </c>
      <c r="R276" s="1">
        <v>826.5</v>
      </c>
      <c r="AC276" s="2">
        <v>37019</v>
      </c>
      <c r="AD276" s="1">
        <v>960</v>
      </c>
      <c r="AE276" s="1">
        <v>500</v>
      </c>
      <c r="AO276" s="15">
        <v>37019</v>
      </c>
      <c r="AP276" s="16">
        <v>118202</v>
      </c>
      <c r="AQ276" s="16">
        <v>97693606.700000003</v>
      </c>
    </row>
    <row r="277" spans="1:43" x14ac:dyDescent="0.25">
      <c r="A277" s="2">
        <v>37020</v>
      </c>
      <c r="B277" s="1">
        <v>826</v>
      </c>
      <c r="C277" s="1">
        <v>845</v>
      </c>
      <c r="D277" s="1">
        <v>810.1</v>
      </c>
      <c r="E277" s="1">
        <v>833.75</v>
      </c>
      <c r="P277" s="2">
        <v>37020</v>
      </c>
      <c r="Q277" s="1">
        <v>832.4</v>
      </c>
      <c r="R277" s="1">
        <v>835.35</v>
      </c>
      <c r="AC277" s="2">
        <v>37020</v>
      </c>
      <c r="AD277" s="1">
        <v>960</v>
      </c>
      <c r="AE277" s="1">
        <v>500</v>
      </c>
      <c r="AO277" s="2">
        <v>37020</v>
      </c>
      <c r="AP277" s="1">
        <v>179229</v>
      </c>
      <c r="AQ277" s="1">
        <v>149719822.90000001</v>
      </c>
    </row>
    <row r="278" spans="1:43" x14ac:dyDescent="0.25">
      <c r="A278" s="2">
        <v>37021</v>
      </c>
      <c r="B278" s="1">
        <v>834</v>
      </c>
      <c r="C278" s="1">
        <v>836.9</v>
      </c>
      <c r="D278" s="1">
        <v>810</v>
      </c>
      <c r="E278" s="16">
        <v>830.25</v>
      </c>
      <c r="P278" s="2">
        <v>37021</v>
      </c>
      <c r="Q278" s="1">
        <v>829</v>
      </c>
      <c r="R278" s="1">
        <v>827.18</v>
      </c>
      <c r="AC278" s="2">
        <v>37021</v>
      </c>
      <c r="AD278" s="1">
        <v>960</v>
      </c>
      <c r="AE278" s="1">
        <v>500</v>
      </c>
      <c r="AO278" s="15">
        <v>37021</v>
      </c>
      <c r="AP278" s="16">
        <v>123396</v>
      </c>
      <c r="AQ278" s="16">
        <v>102071004.55</v>
      </c>
    </row>
    <row r="279" spans="1:43" x14ac:dyDescent="0.25">
      <c r="A279" s="2">
        <v>37022</v>
      </c>
      <c r="B279" s="1">
        <v>830</v>
      </c>
      <c r="C279" s="1">
        <v>830</v>
      </c>
      <c r="D279" s="1">
        <v>802.1</v>
      </c>
      <c r="E279" s="1">
        <v>807.45</v>
      </c>
      <c r="P279" s="2">
        <v>37022</v>
      </c>
      <c r="Q279" s="1">
        <v>812</v>
      </c>
      <c r="R279" s="1">
        <v>814.74</v>
      </c>
      <c r="AC279" s="2">
        <v>37022</v>
      </c>
      <c r="AD279" s="1">
        <v>960</v>
      </c>
      <c r="AE279" s="1">
        <v>500</v>
      </c>
      <c r="AO279" s="2">
        <v>37022</v>
      </c>
      <c r="AP279" s="1">
        <v>173353</v>
      </c>
      <c r="AQ279" s="1">
        <v>141237511.30000001</v>
      </c>
    </row>
    <row r="280" spans="1:43" x14ac:dyDescent="0.25">
      <c r="A280" s="2">
        <v>37025</v>
      </c>
      <c r="B280" s="1">
        <v>815.3</v>
      </c>
      <c r="C280" s="1">
        <v>815.3</v>
      </c>
      <c r="D280" s="1">
        <v>760.1</v>
      </c>
      <c r="E280" s="16">
        <v>773.9</v>
      </c>
      <c r="P280" s="2">
        <v>37025</v>
      </c>
      <c r="Q280" s="1">
        <v>778.5</v>
      </c>
      <c r="R280" s="1">
        <v>774.16</v>
      </c>
      <c r="AC280" s="2">
        <v>37025</v>
      </c>
      <c r="AD280" s="1">
        <v>960</v>
      </c>
      <c r="AE280" s="1">
        <v>500</v>
      </c>
      <c r="AO280" s="15">
        <v>37025</v>
      </c>
      <c r="AP280" s="16">
        <v>414005</v>
      </c>
      <c r="AQ280" s="16">
        <v>320507767.39999998</v>
      </c>
    </row>
    <row r="281" spans="1:43" x14ac:dyDescent="0.25">
      <c r="A281" s="2">
        <v>37026</v>
      </c>
      <c r="B281" s="1">
        <v>771</v>
      </c>
      <c r="C281" s="1">
        <v>778</v>
      </c>
      <c r="D281" s="1">
        <v>744.1</v>
      </c>
      <c r="E281" s="1">
        <v>770.85</v>
      </c>
      <c r="P281" s="2">
        <v>37026</v>
      </c>
      <c r="Q281" s="1">
        <v>770.1</v>
      </c>
      <c r="R281" s="1">
        <v>767.52</v>
      </c>
      <c r="AC281" s="2">
        <v>37026</v>
      </c>
      <c r="AD281" s="1">
        <v>960</v>
      </c>
      <c r="AE281" s="1">
        <v>536</v>
      </c>
      <c r="AO281" s="2">
        <v>37026</v>
      </c>
      <c r="AP281" s="1">
        <v>130826</v>
      </c>
      <c r="AQ281" s="1">
        <v>100411432.09999999</v>
      </c>
    </row>
    <row r="282" spans="1:43" x14ac:dyDescent="0.25">
      <c r="A282" s="2">
        <v>37027</v>
      </c>
      <c r="B282" s="1">
        <v>773</v>
      </c>
      <c r="C282" s="1">
        <v>784.75</v>
      </c>
      <c r="D282" s="1">
        <v>752</v>
      </c>
      <c r="E282" s="16">
        <v>770.25</v>
      </c>
      <c r="P282" s="2">
        <v>37027</v>
      </c>
      <c r="Q282" s="1">
        <v>770</v>
      </c>
      <c r="R282" s="1">
        <v>776.33</v>
      </c>
      <c r="AC282" s="2">
        <v>37027</v>
      </c>
      <c r="AD282" s="1">
        <v>960</v>
      </c>
      <c r="AE282" s="1">
        <v>536</v>
      </c>
      <c r="AO282" s="15">
        <v>37027</v>
      </c>
      <c r="AP282" s="16">
        <v>252381</v>
      </c>
      <c r="AQ282" s="16">
        <v>195931477.90000001</v>
      </c>
    </row>
    <row r="283" spans="1:43" x14ac:dyDescent="0.25">
      <c r="A283" s="2">
        <v>37028</v>
      </c>
      <c r="B283" s="1">
        <v>775</v>
      </c>
      <c r="C283" s="1">
        <v>782</v>
      </c>
      <c r="D283" s="1">
        <v>758</v>
      </c>
      <c r="E283" s="1">
        <v>769.7</v>
      </c>
      <c r="P283" s="2">
        <v>37028</v>
      </c>
      <c r="Q283" s="1">
        <v>770</v>
      </c>
      <c r="R283" s="1">
        <v>772.89</v>
      </c>
      <c r="AC283" s="2">
        <v>37028</v>
      </c>
      <c r="AD283" s="1">
        <v>960</v>
      </c>
      <c r="AE283" s="1">
        <v>536</v>
      </c>
      <c r="AO283" s="2">
        <v>37028</v>
      </c>
      <c r="AP283" s="1">
        <v>259562</v>
      </c>
      <c r="AQ283" s="1">
        <v>200613450.30000001</v>
      </c>
    </row>
    <row r="284" spans="1:43" x14ac:dyDescent="0.25">
      <c r="A284" s="2">
        <v>37029</v>
      </c>
      <c r="B284" s="1">
        <v>771</v>
      </c>
      <c r="C284" s="1">
        <v>794.75</v>
      </c>
      <c r="D284" s="1">
        <v>771</v>
      </c>
      <c r="E284" s="16">
        <v>786.05</v>
      </c>
      <c r="P284" s="2">
        <v>37029</v>
      </c>
      <c r="Q284" s="1">
        <v>781.1</v>
      </c>
      <c r="R284" s="1">
        <v>785.91</v>
      </c>
      <c r="AC284" s="2">
        <v>37029</v>
      </c>
      <c r="AD284" s="1">
        <v>960</v>
      </c>
      <c r="AE284" s="1">
        <v>536</v>
      </c>
      <c r="AO284" s="15">
        <v>37029</v>
      </c>
      <c r="AP284" s="16">
        <v>427781</v>
      </c>
      <c r="AQ284" s="16">
        <v>336198653.69999999</v>
      </c>
    </row>
    <row r="285" spans="1:43" x14ac:dyDescent="0.25">
      <c r="A285" s="2">
        <v>37032</v>
      </c>
      <c r="B285" s="1">
        <v>780</v>
      </c>
      <c r="C285" s="1">
        <v>789</v>
      </c>
      <c r="D285" s="1">
        <v>770</v>
      </c>
      <c r="E285" s="1">
        <v>777.45</v>
      </c>
      <c r="P285" s="2">
        <v>37032</v>
      </c>
      <c r="Q285" s="1">
        <v>773.5</v>
      </c>
      <c r="R285" s="1">
        <v>779.98</v>
      </c>
      <c r="AC285" s="2">
        <v>37032</v>
      </c>
      <c r="AD285" s="1">
        <v>960</v>
      </c>
      <c r="AE285" s="1">
        <v>536</v>
      </c>
      <c r="AO285" s="2">
        <v>37032</v>
      </c>
      <c r="AP285" s="1">
        <v>197733</v>
      </c>
      <c r="AQ285" s="1">
        <v>154227729.30000001</v>
      </c>
    </row>
    <row r="286" spans="1:43" x14ac:dyDescent="0.25">
      <c r="A286" s="2">
        <v>37033</v>
      </c>
      <c r="B286" s="1">
        <v>781</v>
      </c>
      <c r="C286" s="1">
        <v>784</v>
      </c>
      <c r="D286" s="1">
        <v>768.55</v>
      </c>
      <c r="E286" s="16">
        <v>771.2</v>
      </c>
      <c r="P286" s="2">
        <v>37033</v>
      </c>
      <c r="Q286" s="1">
        <v>770</v>
      </c>
      <c r="R286" s="1">
        <v>775.92</v>
      </c>
      <c r="AC286" s="2">
        <v>37033</v>
      </c>
      <c r="AD286" s="1">
        <v>960</v>
      </c>
      <c r="AE286" s="1">
        <v>602</v>
      </c>
      <c r="AO286" s="15">
        <v>37033</v>
      </c>
      <c r="AP286" s="16">
        <v>171593</v>
      </c>
      <c r="AQ286" s="16">
        <v>133142640.84999999</v>
      </c>
    </row>
    <row r="287" spans="1:43" x14ac:dyDescent="0.25">
      <c r="A287" s="2">
        <v>37034</v>
      </c>
      <c r="B287" s="1">
        <v>774.85</v>
      </c>
      <c r="C287" s="1">
        <v>780.75</v>
      </c>
      <c r="D287" s="1">
        <v>773</v>
      </c>
      <c r="E287" s="1">
        <v>775.35</v>
      </c>
      <c r="P287" s="2">
        <v>37034</v>
      </c>
      <c r="Q287" s="1">
        <v>774</v>
      </c>
      <c r="R287" s="1">
        <v>777.41</v>
      </c>
      <c r="AC287" s="2">
        <v>37034</v>
      </c>
      <c r="AD287" s="1">
        <v>960</v>
      </c>
      <c r="AE287" s="1">
        <v>602</v>
      </c>
      <c r="AO287" s="2">
        <v>37034</v>
      </c>
      <c r="AP287" s="1">
        <v>124636</v>
      </c>
      <c r="AQ287" s="1">
        <v>96892777.25</v>
      </c>
    </row>
    <row r="288" spans="1:43" x14ac:dyDescent="0.25">
      <c r="A288" s="2">
        <v>37035</v>
      </c>
      <c r="B288" s="1">
        <v>772</v>
      </c>
      <c r="C288" s="1">
        <v>778.8</v>
      </c>
      <c r="D288" s="1">
        <v>767.05</v>
      </c>
      <c r="E288" s="16">
        <v>769.7</v>
      </c>
      <c r="P288" s="2">
        <v>37035</v>
      </c>
      <c r="Q288" s="1">
        <v>769.5</v>
      </c>
      <c r="R288" s="1">
        <v>773.27</v>
      </c>
      <c r="AC288" s="2">
        <v>37035</v>
      </c>
      <c r="AD288" s="1">
        <v>960</v>
      </c>
      <c r="AE288" s="1">
        <v>602</v>
      </c>
      <c r="AO288" s="15">
        <v>37035</v>
      </c>
      <c r="AP288" s="16">
        <v>92601</v>
      </c>
      <c r="AQ288" s="16">
        <v>71605585.599999994</v>
      </c>
    </row>
    <row r="289" spans="1:43" x14ac:dyDescent="0.25">
      <c r="A289" s="2">
        <v>37036</v>
      </c>
      <c r="B289" s="1">
        <v>770</v>
      </c>
      <c r="C289" s="1">
        <v>777</v>
      </c>
      <c r="D289" s="1">
        <v>762.1</v>
      </c>
      <c r="E289" s="1">
        <v>768.65</v>
      </c>
      <c r="P289" s="2">
        <v>37036</v>
      </c>
      <c r="Q289" s="1">
        <v>768.9</v>
      </c>
      <c r="R289" s="1">
        <v>770.32</v>
      </c>
      <c r="AC289" s="2">
        <v>37036</v>
      </c>
      <c r="AD289" s="1">
        <v>960</v>
      </c>
      <c r="AE289" s="1">
        <v>602</v>
      </c>
      <c r="AO289" s="2">
        <v>37036</v>
      </c>
      <c r="AP289" s="1">
        <v>126735</v>
      </c>
      <c r="AQ289" s="1">
        <v>97626945</v>
      </c>
    </row>
    <row r="290" spans="1:43" x14ac:dyDescent="0.25">
      <c r="A290" s="2">
        <v>37039</v>
      </c>
      <c r="B290" s="1">
        <v>775</v>
      </c>
      <c r="C290" s="1">
        <v>778</v>
      </c>
      <c r="D290" s="1">
        <v>769</v>
      </c>
      <c r="E290" s="16">
        <v>773.3</v>
      </c>
      <c r="P290" s="2">
        <v>37039</v>
      </c>
      <c r="Q290" s="1">
        <v>771.1</v>
      </c>
      <c r="R290" s="1">
        <v>774.48</v>
      </c>
      <c r="AC290" s="2">
        <v>37039</v>
      </c>
      <c r="AD290" s="1">
        <v>960</v>
      </c>
      <c r="AE290" s="1">
        <v>602</v>
      </c>
      <c r="AO290" s="15">
        <v>37039</v>
      </c>
      <c r="AP290" s="16">
        <v>113547</v>
      </c>
      <c r="AQ290" s="16">
        <v>87939374.150000006</v>
      </c>
    </row>
    <row r="291" spans="1:43" x14ac:dyDescent="0.25">
      <c r="A291" s="2">
        <v>37040</v>
      </c>
      <c r="B291" s="1">
        <v>776</v>
      </c>
      <c r="C291" s="1">
        <v>794</v>
      </c>
      <c r="D291" s="1">
        <v>772.15</v>
      </c>
      <c r="E291" s="1">
        <v>777.2</v>
      </c>
      <c r="P291" s="2">
        <v>37040</v>
      </c>
      <c r="Q291" s="1">
        <v>774.5</v>
      </c>
      <c r="R291" s="1">
        <v>784.39</v>
      </c>
      <c r="AC291" s="2">
        <v>37040</v>
      </c>
      <c r="AD291" s="1">
        <v>960</v>
      </c>
      <c r="AE291" s="1">
        <v>650.1</v>
      </c>
      <c r="AO291" s="2">
        <v>37040</v>
      </c>
      <c r="AP291" s="1">
        <v>569807</v>
      </c>
      <c r="AQ291" s="1">
        <v>446952273.19999999</v>
      </c>
    </row>
    <row r="292" spans="1:43" x14ac:dyDescent="0.25">
      <c r="A292" s="2">
        <v>37041</v>
      </c>
      <c r="B292" s="1">
        <v>799.5</v>
      </c>
      <c r="C292" s="1">
        <v>799.5</v>
      </c>
      <c r="D292" s="1">
        <v>777</v>
      </c>
      <c r="E292" s="16">
        <v>779.95</v>
      </c>
      <c r="P292" s="2">
        <v>37041</v>
      </c>
      <c r="Q292" s="1">
        <v>781.3</v>
      </c>
      <c r="R292" s="1">
        <v>786.64</v>
      </c>
      <c r="AC292" s="2">
        <v>37041</v>
      </c>
      <c r="AD292" s="1">
        <v>960</v>
      </c>
      <c r="AE292" s="1">
        <v>650.1</v>
      </c>
      <c r="AO292" s="15">
        <v>37041</v>
      </c>
      <c r="AP292" s="16">
        <v>813092</v>
      </c>
      <c r="AQ292" s="16">
        <v>639611024.5</v>
      </c>
    </row>
    <row r="293" spans="1:43" x14ac:dyDescent="0.25">
      <c r="A293" s="2">
        <v>37042</v>
      </c>
      <c r="B293" s="1">
        <v>785</v>
      </c>
      <c r="C293" s="1">
        <v>803.5</v>
      </c>
      <c r="D293" s="1">
        <v>777</v>
      </c>
      <c r="E293" s="1">
        <v>796.05</v>
      </c>
      <c r="P293" s="2">
        <v>37042</v>
      </c>
      <c r="Q293" s="1">
        <v>790</v>
      </c>
      <c r="R293" s="1">
        <v>794.64</v>
      </c>
      <c r="AC293" s="2">
        <v>37042</v>
      </c>
      <c r="AD293" s="1">
        <v>960</v>
      </c>
      <c r="AE293" s="1">
        <v>650.1</v>
      </c>
      <c r="AO293" s="2">
        <v>37042</v>
      </c>
      <c r="AP293" s="1">
        <v>733861</v>
      </c>
      <c r="AQ293" s="1">
        <v>583157559.64999998</v>
      </c>
    </row>
    <row r="294" spans="1:43" x14ac:dyDescent="0.25">
      <c r="A294" s="2">
        <v>37043</v>
      </c>
      <c r="B294" s="1">
        <v>796.85</v>
      </c>
      <c r="C294" s="1">
        <v>800</v>
      </c>
      <c r="D294" s="1">
        <v>769</v>
      </c>
      <c r="E294" s="16">
        <v>772</v>
      </c>
      <c r="P294" s="2">
        <v>37043</v>
      </c>
      <c r="Q294" s="1">
        <v>771.75</v>
      </c>
      <c r="R294" s="1">
        <v>781.11</v>
      </c>
      <c r="AC294" s="2">
        <v>37043</v>
      </c>
      <c r="AD294" s="1">
        <v>960</v>
      </c>
      <c r="AE294" s="1">
        <v>650.1</v>
      </c>
      <c r="AO294" s="15">
        <v>37043</v>
      </c>
      <c r="AP294" s="16">
        <v>400450</v>
      </c>
      <c r="AQ294" s="16">
        <v>312793974.64999998</v>
      </c>
    </row>
    <row r="295" spans="1:43" x14ac:dyDescent="0.25">
      <c r="A295" s="2">
        <v>37046</v>
      </c>
      <c r="B295" s="1">
        <v>762</v>
      </c>
      <c r="C295" s="1">
        <v>774.5</v>
      </c>
      <c r="D295" s="1">
        <v>756.25</v>
      </c>
      <c r="E295" s="1">
        <v>760</v>
      </c>
      <c r="P295" s="2">
        <v>37046</v>
      </c>
      <c r="Q295" s="1">
        <v>759.8</v>
      </c>
      <c r="R295" s="1">
        <v>762.84</v>
      </c>
      <c r="AC295" s="2">
        <v>37046</v>
      </c>
      <c r="AD295" s="1">
        <v>960</v>
      </c>
      <c r="AE295" s="1">
        <v>650.1</v>
      </c>
      <c r="AO295" s="2">
        <v>37046</v>
      </c>
      <c r="AP295" s="1">
        <v>169947</v>
      </c>
      <c r="AQ295" s="1">
        <v>129642501.55</v>
      </c>
    </row>
    <row r="296" spans="1:43" x14ac:dyDescent="0.25">
      <c r="A296" s="2">
        <v>37047</v>
      </c>
      <c r="B296" s="1">
        <v>757</v>
      </c>
      <c r="C296" s="1">
        <v>758.65</v>
      </c>
      <c r="D296" s="1">
        <v>733</v>
      </c>
      <c r="E296" s="16">
        <v>741.7</v>
      </c>
      <c r="P296" s="2">
        <v>37047</v>
      </c>
      <c r="Q296" s="1">
        <v>740</v>
      </c>
      <c r="R296" s="1">
        <v>743.1</v>
      </c>
      <c r="AC296" s="2">
        <v>37047</v>
      </c>
      <c r="AD296" s="1">
        <v>960</v>
      </c>
      <c r="AE296" s="1">
        <v>650.1</v>
      </c>
      <c r="AO296" s="15">
        <v>37047</v>
      </c>
      <c r="AP296" s="16">
        <v>272622</v>
      </c>
      <c r="AQ296" s="16">
        <v>202584758.09999999</v>
      </c>
    </row>
    <row r="297" spans="1:43" x14ac:dyDescent="0.25">
      <c r="A297" s="2">
        <v>37048</v>
      </c>
      <c r="B297" s="1">
        <v>753</v>
      </c>
      <c r="C297" s="1">
        <v>755</v>
      </c>
      <c r="D297" s="1">
        <v>745</v>
      </c>
      <c r="E297" s="1">
        <v>749.8</v>
      </c>
      <c r="P297" s="2">
        <v>37048</v>
      </c>
      <c r="Q297" s="1">
        <v>749.25</v>
      </c>
      <c r="R297" s="1">
        <v>749.61</v>
      </c>
      <c r="AC297" s="2">
        <v>37048</v>
      </c>
      <c r="AD297" s="1">
        <v>960</v>
      </c>
      <c r="AE297" s="1">
        <v>650.1</v>
      </c>
      <c r="AO297" s="2">
        <v>37048</v>
      </c>
      <c r="AP297" s="1">
        <v>143598</v>
      </c>
      <c r="AQ297" s="1">
        <v>107643091.3</v>
      </c>
    </row>
    <row r="298" spans="1:43" x14ac:dyDescent="0.25">
      <c r="A298" s="2">
        <v>37049</v>
      </c>
      <c r="B298" s="1">
        <v>746.15</v>
      </c>
      <c r="C298" s="1">
        <v>754</v>
      </c>
      <c r="D298" s="1">
        <v>730.05</v>
      </c>
      <c r="E298" s="16">
        <v>739.65</v>
      </c>
      <c r="P298" s="2">
        <v>37049</v>
      </c>
      <c r="Q298" s="1">
        <v>740</v>
      </c>
      <c r="R298" s="1">
        <v>743.59</v>
      </c>
      <c r="AC298" s="2">
        <v>37049</v>
      </c>
      <c r="AD298" s="1">
        <v>960</v>
      </c>
      <c r="AE298" s="1">
        <v>650.1</v>
      </c>
      <c r="AO298" s="15">
        <v>37049</v>
      </c>
      <c r="AP298" s="16">
        <v>267805</v>
      </c>
      <c r="AQ298" s="16">
        <v>199136228.15000001</v>
      </c>
    </row>
    <row r="299" spans="1:43" x14ac:dyDescent="0.25">
      <c r="A299" s="2">
        <v>37050</v>
      </c>
      <c r="B299" s="1">
        <v>733</v>
      </c>
      <c r="C299" s="1">
        <v>738.95</v>
      </c>
      <c r="D299" s="1">
        <v>723</v>
      </c>
      <c r="E299" s="1">
        <v>732.45</v>
      </c>
      <c r="P299" s="2">
        <v>37050</v>
      </c>
      <c r="Q299" s="1">
        <v>732.5</v>
      </c>
      <c r="R299" s="1">
        <v>731.8</v>
      </c>
      <c r="AC299" s="2">
        <v>37050</v>
      </c>
      <c r="AD299" s="1">
        <v>960</v>
      </c>
      <c r="AE299" s="1">
        <v>650.1</v>
      </c>
      <c r="AO299" s="2">
        <v>37050</v>
      </c>
      <c r="AP299" s="1">
        <v>296772</v>
      </c>
      <c r="AQ299" s="1">
        <v>217176734.84999999</v>
      </c>
    </row>
    <row r="300" spans="1:43" x14ac:dyDescent="0.25">
      <c r="A300" s="2">
        <v>37053</v>
      </c>
      <c r="B300" s="1">
        <v>737.5</v>
      </c>
      <c r="C300" s="1">
        <v>757</v>
      </c>
      <c r="D300" s="1">
        <v>732</v>
      </c>
      <c r="E300" s="16">
        <v>750.65</v>
      </c>
      <c r="P300" s="2">
        <v>37053</v>
      </c>
      <c r="Q300" s="1">
        <v>750</v>
      </c>
      <c r="R300" s="1">
        <v>751.67</v>
      </c>
      <c r="AC300" s="2">
        <v>37053</v>
      </c>
      <c r="AD300" s="1">
        <v>960</v>
      </c>
      <c r="AE300" s="1">
        <v>650.1</v>
      </c>
      <c r="AO300" s="15">
        <v>37053</v>
      </c>
      <c r="AP300" s="16">
        <v>392446</v>
      </c>
      <c r="AQ300" s="16">
        <v>294988468.30000001</v>
      </c>
    </row>
    <row r="301" spans="1:43" x14ac:dyDescent="0.25">
      <c r="A301" s="2">
        <v>37054</v>
      </c>
      <c r="B301" s="1">
        <v>750</v>
      </c>
      <c r="C301" s="1">
        <v>755</v>
      </c>
      <c r="D301" s="1">
        <v>745.15</v>
      </c>
      <c r="E301" s="1">
        <v>750.3</v>
      </c>
      <c r="P301" s="2">
        <v>37054</v>
      </c>
      <c r="Q301" s="1">
        <v>750.3</v>
      </c>
      <c r="R301" s="1">
        <v>749.96</v>
      </c>
      <c r="AC301" s="2">
        <v>37054</v>
      </c>
      <c r="AD301" s="1">
        <v>960</v>
      </c>
      <c r="AE301" s="1">
        <v>678</v>
      </c>
      <c r="AO301" s="2">
        <v>37054</v>
      </c>
      <c r="AP301" s="1">
        <v>151016</v>
      </c>
      <c r="AQ301" s="1">
        <v>113256191.05</v>
      </c>
    </row>
    <row r="302" spans="1:43" x14ac:dyDescent="0.25">
      <c r="A302" s="2">
        <v>37055</v>
      </c>
      <c r="B302" s="1">
        <v>740</v>
      </c>
      <c r="C302" s="1">
        <v>759</v>
      </c>
      <c r="D302" s="1">
        <v>740</v>
      </c>
      <c r="E302" s="16">
        <v>751.1</v>
      </c>
      <c r="P302" s="2">
        <v>37055</v>
      </c>
      <c r="Q302" s="1">
        <v>751.5</v>
      </c>
      <c r="R302" s="1">
        <v>752.77</v>
      </c>
      <c r="AC302" s="2">
        <v>37055</v>
      </c>
      <c r="AD302" s="1">
        <v>960</v>
      </c>
      <c r="AE302" s="1">
        <v>678</v>
      </c>
      <c r="AO302" s="15">
        <v>37055</v>
      </c>
      <c r="AP302" s="16">
        <v>138251</v>
      </c>
      <c r="AQ302" s="16">
        <v>104070730.95</v>
      </c>
    </row>
    <row r="303" spans="1:43" x14ac:dyDescent="0.25">
      <c r="A303" s="2">
        <v>37056</v>
      </c>
      <c r="B303" s="1">
        <v>751.05</v>
      </c>
      <c r="C303" s="1">
        <v>762.05</v>
      </c>
      <c r="D303" s="1">
        <v>742.3</v>
      </c>
      <c r="E303" s="1">
        <v>745.8</v>
      </c>
      <c r="P303" s="2">
        <v>37056</v>
      </c>
      <c r="Q303" s="1">
        <v>748</v>
      </c>
      <c r="R303" s="1">
        <v>752.33</v>
      </c>
      <c r="AC303" s="2">
        <v>37056</v>
      </c>
      <c r="AD303" s="1">
        <v>960</v>
      </c>
      <c r="AE303" s="1">
        <v>678</v>
      </c>
      <c r="AO303" s="2">
        <v>37056</v>
      </c>
      <c r="AP303" s="1">
        <v>398762</v>
      </c>
      <c r="AQ303" s="1">
        <v>299999042</v>
      </c>
    </row>
    <row r="304" spans="1:43" x14ac:dyDescent="0.25">
      <c r="A304" s="2">
        <v>37057</v>
      </c>
      <c r="B304" s="1">
        <v>741</v>
      </c>
      <c r="C304" s="1">
        <v>741</v>
      </c>
      <c r="D304" s="1">
        <v>720</v>
      </c>
      <c r="E304" s="16">
        <v>722.85</v>
      </c>
      <c r="P304" s="2">
        <v>37057</v>
      </c>
      <c r="Q304" s="1">
        <v>722.8</v>
      </c>
      <c r="R304" s="1">
        <v>728.67</v>
      </c>
      <c r="AC304" s="2">
        <v>37057</v>
      </c>
      <c r="AD304" s="1">
        <v>960</v>
      </c>
      <c r="AE304" s="1">
        <v>678</v>
      </c>
      <c r="AO304" s="15">
        <v>37057</v>
      </c>
      <c r="AP304" s="16">
        <v>261567</v>
      </c>
      <c r="AQ304" s="16">
        <v>190596636</v>
      </c>
    </row>
    <row r="305" spans="1:43" x14ac:dyDescent="0.25">
      <c r="A305" s="2">
        <v>37060</v>
      </c>
      <c r="B305" s="1">
        <v>716.25</v>
      </c>
      <c r="C305" s="1">
        <v>754</v>
      </c>
      <c r="D305" s="1">
        <v>716.25</v>
      </c>
      <c r="E305" s="1">
        <v>747.35</v>
      </c>
      <c r="P305" s="2">
        <v>37060</v>
      </c>
      <c r="Q305" s="1">
        <v>753.5</v>
      </c>
      <c r="R305" s="1">
        <v>735.23</v>
      </c>
      <c r="AC305" s="2">
        <v>37060</v>
      </c>
      <c r="AD305" s="1">
        <v>960</v>
      </c>
      <c r="AE305" s="1">
        <v>678</v>
      </c>
      <c r="AO305" s="2">
        <v>37060</v>
      </c>
      <c r="AP305" s="1">
        <v>301416</v>
      </c>
      <c r="AQ305" s="1">
        <v>221610294.15000001</v>
      </c>
    </row>
    <row r="306" spans="1:43" x14ac:dyDescent="0.25">
      <c r="A306" s="2">
        <v>37061</v>
      </c>
      <c r="B306" s="1">
        <v>754.9</v>
      </c>
      <c r="C306" s="1">
        <v>798.4</v>
      </c>
      <c r="D306" s="1">
        <v>747</v>
      </c>
      <c r="E306" s="16">
        <v>789.4</v>
      </c>
      <c r="P306" s="2">
        <v>37061</v>
      </c>
      <c r="Q306" s="1">
        <v>796</v>
      </c>
      <c r="R306" s="1">
        <v>771.99</v>
      </c>
      <c r="AC306" s="2">
        <v>37061</v>
      </c>
      <c r="AD306" s="1">
        <v>960</v>
      </c>
      <c r="AE306" s="1">
        <v>688</v>
      </c>
      <c r="AO306" s="15">
        <v>37061</v>
      </c>
      <c r="AP306" s="16">
        <v>435704</v>
      </c>
      <c r="AQ306" s="16">
        <v>336360629.19999999</v>
      </c>
    </row>
    <row r="307" spans="1:43" x14ac:dyDescent="0.25">
      <c r="A307" s="2">
        <v>37062</v>
      </c>
      <c r="B307" s="1">
        <v>794.9</v>
      </c>
      <c r="C307" s="1">
        <v>794.9</v>
      </c>
      <c r="D307" s="1">
        <v>766.2</v>
      </c>
      <c r="E307" s="1">
        <v>777.5</v>
      </c>
      <c r="P307" s="2">
        <v>37062</v>
      </c>
      <c r="Q307" s="1">
        <v>776.1</v>
      </c>
      <c r="R307" s="1">
        <v>776.84</v>
      </c>
      <c r="AC307" s="2">
        <v>37062</v>
      </c>
      <c r="AD307" s="1">
        <v>960</v>
      </c>
      <c r="AE307" s="1">
        <v>688</v>
      </c>
      <c r="AO307" s="2">
        <v>37062</v>
      </c>
      <c r="AP307" s="1">
        <v>339756</v>
      </c>
      <c r="AQ307" s="1">
        <v>263936380.09999999</v>
      </c>
    </row>
    <row r="308" spans="1:43" x14ac:dyDescent="0.25">
      <c r="A308" s="2">
        <v>37063</v>
      </c>
      <c r="B308" s="1">
        <v>779</v>
      </c>
      <c r="C308" s="1">
        <v>790</v>
      </c>
      <c r="D308" s="1">
        <v>770.7</v>
      </c>
      <c r="E308" s="16">
        <v>783.55</v>
      </c>
      <c r="P308" s="2">
        <v>37063</v>
      </c>
      <c r="Q308" s="1">
        <v>784</v>
      </c>
      <c r="R308" s="1">
        <v>780.78</v>
      </c>
      <c r="AC308" s="2">
        <v>37063</v>
      </c>
      <c r="AD308" s="1">
        <v>960</v>
      </c>
      <c r="AE308" s="1">
        <v>688</v>
      </c>
      <c r="AO308" s="15">
        <v>37063</v>
      </c>
      <c r="AP308" s="16">
        <v>343643</v>
      </c>
      <c r="AQ308" s="16">
        <v>268308571.55000001</v>
      </c>
    </row>
    <row r="309" spans="1:43" x14ac:dyDescent="0.25">
      <c r="A309" s="2">
        <v>37064</v>
      </c>
      <c r="B309" s="1">
        <v>785</v>
      </c>
      <c r="C309" s="1">
        <v>789.5</v>
      </c>
      <c r="D309" s="1">
        <v>780</v>
      </c>
      <c r="E309" s="1">
        <v>784.85</v>
      </c>
      <c r="P309" s="2">
        <v>37064</v>
      </c>
      <c r="Q309" s="1">
        <v>781.9</v>
      </c>
      <c r="R309" s="1">
        <v>784.28</v>
      </c>
      <c r="AC309" s="2">
        <v>37064</v>
      </c>
      <c r="AD309" s="1">
        <v>960</v>
      </c>
      <c r="AE309" s="1">
        <v>688</v>
      </c>
      <c r="AO309" s="2">
        <v>37064</v>
      </c>
      <c r="AP309" s="1">
        <v>219318</v>
      </c>
      <c r="AQ309" s="1">
        <v>172006928.25</v>
      </c>
    </row>
    <row r="310" spans="1:43" x14ac:dyDescent="0.25">
      <c r="A310" s="2">
        <v>37067</v>
      </c>
      <c r="B310" s="1">
        <v>781.3</v>
      </c>
      <c r="C310" s="1">
        <v>786</v>
      </c>
      <c r="D310" s="1">
        <v>760.1</v>
      </c>
      <c r="E310" s="16">
        <v>764.1</v>
      </c>
      <c r="P310" s="2">
        <v>37067</v>
      </c>
      <c r="Q310" s="1">
        <v>765.25</v>
      </c>
      <c r="R310" s="1">
        <v>773.08</v>
      </c>
      <c r="AC310" s="2">
        <v>37067</v>
      </c>
      <c r="AD310" s="1">
        <v>960</v>
      </c>
      <c r="AE310" s="1">
        <v>688</v>
      </c>
      <c r="AO310" s="15">
        <v>37067</v>
      </c>
      <c r="AP310" s="16">
        <v>197718</v>
      </c>
      <c r="AQ310" s="16">
        <v>152850845.5</v>
      </c>
    </row>
    <row r="311" spans="1:43" x14ac:dyDescent="0.25">
      <c r="A311" s="2">
        <v>37068</v>
      </c>
      <c r="B311" s="1">
        <v>761.35</v>
      </c>
      <c r="C311" s="1">
        <v>819.4</v>
      </c>
      <c r="D311" s="1">
        <v>755.2</v>
      </c>
      <c r="E311" s="1">
        <v>798.3</v>
      </c>
      <c r="P311" s="2">
        <v>37068</v>
      </c>
      <c r="Q311" s="1">
        <v>801</v>
      </c>
      <c r="R311" s="1">
        <v>798.62</v>
      </c>
      <c r="AC311" s="2">
        <v>37068</v>
      </c>
      <c r="AD311" s="1">
        <v>960</v>
      </c>
      <c r="AE311" s="1">
        <v>688</v>
      </c>
      <c r="AO311" s="2">
        <v>37068</v>
      </c>
      <c r="AP311" s="1">
        <v>466753</v>
      </c>
      <c r="AQ311" s="1">
        <v>372760110.5</v>
      </c>
    </row>
    <row r="312" spans="1:43" x14ac:dyDescent="0.25">
      <c r="A312" s="2">
        <v>37069</v>
      </c>
      <c r="B312" s="1">
        <v>795</v>
      </c>
      <c r="C312" s="1">
        <v>802</v>
      </c>
      <c r="D312" s="1">
        <v>771</v>
      </c>
      <c r="E312" s="16">
        <v>783.3</v>
      </c>
      <c r="P312" s="2">
        <v>37069</v>
      </c>
      <c r="Q312" s="1">
        <v>775</v>
      </c>
      <c r="R312" s="1">
        <v>788.03</v>
      </c>
      <c r="AC312" s="2">
        <v>37069</v>
      </c>
      <c r="AD312" s="1">
        <v>960</v>
      </c>
      <c r="AE312" s="1">
        <v>688</v>
      </c>
      <c r="AO312" s="15">
        <v>37069</v>
      </c>
      <c r="AP312" s="16">
        <v>314172</v>
      </c>
      <c r="AQ312" s="16">
        <v>247575481.90000001</v>
      </c>
    </row>
    <row r="313" spans="1:43" x14ac:dyDescent="0.25">
      <c r="A313" s="2">
        <v>37070</v>
      </c>
      <c r="B313" s="1">
        <v>780.05</v>
      </c>
      <c r="C313" s="1">
        <v>787.4</v>
      </c>
      <c r="D313" s="1">
        <v>767.1</v>
      </c>
      <c r="E313" s="1">
        <v>772.2</v>
      </c>
      <c r="P313" s="2">
        <v>37070</v>
      </c>
      <c r="Q313" s="1">
        <v>774</v>
      </c>
      <c r="R313" s="1">
        <v>776.79</v>
      </c>
      <c r="AC313" s="2">
        <v>37070</v>
      </c>
      <c r="AD313" s="1">
        <v>960</v>
      </c>
      <c r="AE313" s="1">
        <v>688</v>
      </c>
      <c r="AO313" s="2">
        <v>37070</v>
      </c>
      <c r="AP313" s="1">
        <v>149956</v>
      </c>
      <c r="AQ313" s="1">
        <v>116484576.5</v>
      </c>
    </row>
    <row r="314" spans="1:43" x14ac:dyDescent="0.25">
      <c r="A314" s="2">
        <v>37071</v>
      </c>
      <c r="B314" s="1">
        <v>772</v>
      </c>
      <c r="C314" s="1">
        <v>780</v>
      </c>
      <c r="D314" s="1">
        <v>745.1</v>
      </c>
      <c r="E314" s="16">
        <v>754.3</v>
      </c>
      <c r="P314" s="2">
        <v>37071</v>
      </c>
      <c r="Q314" s="1">
        <v>774</v>
      </c>
      <c r="R314" s="1">
        <v>765.25</v>
      </c>
      <c r="AC314" s="2">
        <v>37071</v>
      </c>
      <c r="AD314" s="1">
        <v>960</v>
      </c>
      <c r="AE314" s="1">
        <v>688</v>
      </c>
      <c r="AO314" s="15">
        <v>37071</v>
      </c>
      <c r="AP314" s="16">
        <v>227579</v>
      </c>
      <c r="AQ314" s="16">
        <v>174155947.09999999</v>
      </c>
    </row>
    <row r="315" spans="1:43" x14ac:dyDescent="0.25">
      <c r="A315" s="2">
        <v>37074</v>
      </c>
      <c r="B315" s="1">
        <v>741</v>
      </c>
      <c r="C315" s="1">
        <v>775</v>
      </c>
      <c r="D315" s="1">
        <v>741</v>
      </c>
      <c r="E315" s="1">
        <v>758.8</v>
      </c>
      <c r="P315" s="2">
        <v>37074</v>
      </c>
      <c r="Q315" s="1">
        <v>756.9</v>
      </c>
      <c r="R315" s="1">
        <v>764.06</v>
      </c>
      <c r="AC315" s="2">
        <v>37074</v>
      </c>
      <c r="AD315" s="1">
        <v>960</v>
      </c>
      <c r="AE315" s="1">
        <v>688</v>
      </c>
      <c r="AO315" s="2">
        <v>37074</v>
      </c>
      <c r="AP315" s="1">
        <v>77343</v>
      </c>
      <c r="AQ315" s="1">
        <v>59094313.25</v>
      </c>
    </row>
    <row r="316" spans="1:43" x14ac:dyDescent="0.25">
      <c r="A316" s="2">
        <v>37075</v>
      </c>
      <c r="B316" s="1">
        <v>742.1</v>
      </c>
      <c r="C316" s="1">
        <v>764</v>
      </c>
      <c r="D316" s="1">
        <v>735.15</v>
      </c>
      <c r="E316" s="16">
        <v>747.65</v>
      </c>
      <c r="P316" s="2">
        <v>37075</v>
      </c>
      <c r="Q316" s="1">
        <v>746.25</v>
      </c>
      <c r="R316" s="1">
        <v>747.19</v>
      </c>
      <c r="AC316" s="2">
        <v>37075</v>
      </c>
      <c r="AD316" s="1">
        <v>960</v>
      </c>
      <c r="AE316" s="1">
        <v>688</v>
      </c>
      <c r="AO316" s="15">
        <v>37075</v>
      </c>
      <c r="AP316" s="16">
        <v>372227</v>
      </c>
      <c r="AQ316" s="16">
        <v>278124580.89999998</v>
      </c>
    </row>
    <row r="317" spans="1:43" x14ac:dyDescent="0.25">
      <c r="A317" s="2">
        <v>37076</v>
      </c>
      <c r="B317" s="1">
        <v>752</v>
      </c>
      <c r="C317" s="1">
        <v>780.95</v>
      </c>
      <c r="D317" s="1">
        <v>752</v>
      </c>
      <c r="E317" s="1">
        <v>770.4</v>
      </c>
      <c r="P317" s="2">
        <v>37076</v>
      </c>
      <c r="Q317" s="1">
        <v>770</v>
      </c>
      <c r="R317" s="1">
        <v>772.46</v>
      </c>
      <c r="AC317" s="2">
        <v>37076</v>
      </c>
      <c r="AD317" s="1">
        <v>960</v>
      </c>
      <c r="AE317" s="1">
        <v>688</v>
      </c>
      <c r="AO317" s="2">
        <v>37076</v>
      </c>
      <c r="AP317" s="1">
        <v>230093</v>
      </c>
      <c r="AQ317" s="1">
        <v>177736823.75</v>
      </c>
    </row>
    <row r="318" spans="1:43" x14ac:dyDescent="0.25">
      <c r="A318" s="2">
        <v>37077</v>
      </c>
      <c r="B318" s="1">
        <v>770</v>
      </c>
      <c r="C318" s="1">
        <v>775</v>
      </c>
      <c r="D318" s="1">
        <v>752.3</v>
      </c>
      <c r="E318" s="16">
        <v>756.75</v>
      </c>
      <c r="P318" s="2">
        <v>37077</v>
      </c>
      <c r="Q318" s="1">
        <v>755</v>
      </c>
      <c r="R318" s="1">
        <v>760.24</v>
      </c>
      <c r="AC318" s="2">
        <v>37077</v>
      </c>
      <c r="AD318" s="1">
        <v>960</v>
      </c>
      <c r="AE318" s="1">
        <v>688</v>
      </c>
      <c r="AO318" s="15">
        <v>37077</v>
      </c>
      <c r="AP318" s="16">
        <v>128968</v>
      </c>
      <c r="AQ318" s="16">
        <v>98046186.200000003</v>
      </c>
    </row>
    <row r="319" spans="1:43" x14ac:dyDescent="0.25">
      <c r="A319" s="2">
        <v>37078</v>
      </c>
      <c r="B319" s="1">
        <v>748</v>
      </c>
      <c r="C319" s="1">
        <v>760.9</v>
      </c>
      <c r="D319" s="1">
        <v>741</v>
      </c>
      <c r="E319" s="1">
        <v>757.8</v>
      </c>
      <c r="P319" s="2">
        <v>37078</v>
      </c>
      <c r="Q319" s="1">
        <v>757.6</v>
      </c>
      <c r="R319" s="1">
        <v>755.56</v>
      </c>
      <c r="AC319" s="2">
        <v>37078</v>
      </c>
      <c r="AD319" s="1">
        <v>960</v>
      </c>
      <c r="AE319" s="1">
        <v>688</v>
      </c>
      <c r="AO319" s="2">
        <v>37078</v>
      </c>
      <c r="AP319" s="1">
        <v>165746</v>
      </c>
      <c r="AQ319" s="1">
        <v>125230393.2</v>
      </c>
    </row>
    <row r="320" spans="1:43" x14ac:dyDescent="0.25">
      <c r="A320" s="2">
        <v>37081</v>
      </c>
      <c r="B320" s="1">
        <v>751</v>
      </c>
      <c r="C320" s="1">
        <v>757</v>
      </c>
      <c r="D320" s="1">
        <v>742.7</v>
      </c>
      <c r="E320" s="16">
        <v>747.2</v>
      </c>
      <c r="P320" s="2">
        <v>37081</v>
      </c>
      <c r="Q320" s="1">
        <v>749.5</v>
      </c>
      <c r="R320" s="1">
        <v>748.32</v>
      </c>
      <c r="AC320" s="2">
        <v>37081</v>
      </c>
      <c r="AD320" s="1">
        <v>960</v>
      </c>
      <c r="AE320" s="1">
        <v>688</v>
      </c>
      <c r="AO320" s="15">
        <v>37081</v>
      </c>
      <c r="AP320" s="16">
        <v>124167</v>
      </c>
      <c r="AQ320" s="16">
        <v>92916386.299999997</v>
      </c>
    </row>
    <row r="321" spans="1:43" x14ac:dyDescent="0.25">
      <c r="A321" s="2">
        <v>37082</v>
      </c>
      <c r="B321" s="1">
        <v>745</v>
      </c>
      <c r="C321" s="1">
        <v>756.25</v>
      </c>
      <c r="D321" s="1">
        <v>745</v>
      </c>
      <c r="E321" s="1">
        <v>754.3</v>
      </c>
      <c r="P321" s="2">
        <v>37082</v>
      </c>
      <c r="Q321" s="1">
        <v>752.55</v>
      </c>
      <c r="R321" s="1">
        <v>750.94</v>
      </c>
      <c r="AC321" s="2">
        <v>37082</v>
      </c>
      <c r="AD321" s="1">
        <v>960</v>
      </c>
      <c r="AE321" s="1">
        <v>688</v>
      </c>
      <c r="AO321" s="2">
        <v>37082</v>
      </c>
      <c r="AP321" s="1">
        <v>104635</v>
      </c>
      <c r="AQ321" s="1">
        <v>78574582.900000006</v>
      </c>
    </row>
    <row r="322" spans="1:43" x14ac:dyDescent="0.25">
      <c r="A322" s="2">
        <v>37083</v>
      </c>
      <c r="B322" s="1">
        <v>751.1</v>
      </c>
      <c r="C322" s="1">
        <v>757.7</v>
      </c>
      <c r="D322" s="1">
        <v>751.1</v>
      </c>
      <c r="E322" s="16">
        <v>755.25</v>
      </c>
      <c r="P322" s="2">
        <v>37083</v>
      </c>
      <c r="Q322" s="1">
        <v>756</v>
      </c>
      <c r="R322" s="1">
        <v>755.29</v>
      </c>
      <c r="AC322" s="2">
        <v>37083</v>
      </c>
      <c r="AD322" s="1">
        <v>960</v>
      </c>
      <c r="AE322" s="1">
        <v>688</v>
      </c>
      <c r="AO322" s="15">
        <v>37083</v>
      </c>
      <c r="AP322" s="16">
        <v>64105</v>
      </c>
      <c r="AQ322" s="16">
        <v>48417618.399999999</v>
      </c>
    </row>
    <row r="323" spans="1:43" x14ac:dyDescent="0.25">
      <c r="A323" s="2">
        <v>37084</v>
      </c>
      <c r="B323" s="1">
        <v>758</v>
      </c>
      <c r="C323" s="1">
        <v>759</v>
      </c>
      <c r="D323" s="1">
        <v>748.2</v>
      </c>
      <c r="E323" s="1">
        <v>756.5</v>
      </c>
      <c r="P323" s="2">
        <v>37084</v>
      </c>
      <c r="Q323" s="1">
        <v>758</v>
      </c>
      <c r="R323" s="1">
        <v>755.21</v>
      </c>
      <c r="AC323" s="2">
        <v>37084</v>
      </c>
      <c r="AD323" s="1">
        <v>960</v>
      </c>
      <c r="AE323" s="1">
        <v>688</v>
      </c>
      <c r="AO323" s="2">
        <v>37084</v>
      </c>
      <c r="AP323" s="1">
        <v>111514</v>
      </c>
      <c r="AQ323" s="1">
        <v>84216267.700000003</v>
      </c>
    </row>
    <row r="324" spans="1:43" x14ac:dyDescent="0.25">
      <c r="A324" s="2">
        <v>37085</v>
      </c>
      <c r="B324" s="1">
        <v>760</v>
      </c>
      <c r="C324" s="1">
        <v>791</v>
      </c>
      <c r="D324" s="1">
        <v>760</v>
      </c>
      <c r="E324" s="16">
        <v>781.75</v>
      </c>
      <c r="P324" s="2">
        <v>37085</v>
      </c>
      <c r="Q324" s="1">
        <v>782</v>
      </c>
      <c r="R324" s="1">
        <v>781.98</v>
      </c>
      <c r="AC324" s="2">
        <v>37085</v>
      </c>
      <c r="AD324" s="1">
        <v>960</v>
      </c>
      <c r="AE324" s="1">
        <v>688</v>
      </c>
      <c r="AO324" s="15">
        <v>37085</v>
      </c>
      <c r="AP324" s="16">
        <v>400058</v>
      </c>
      <c r="AQ324" s="16">
        <v>312835863.69999999</v>
      </c>
    </row>
    <row r="325" spans="1:43" x14ac:dyDescent="0.25">
      <c r="A325" s="2">
        <v>37088</v>
      </c>
      <c r="B325" s="1">
        <v>784.5</v>
      </c>
      <c r="C325" s="1">
        <v>797.8</v>
      </c>
      <c r="D325" s="1">
        <v>776.55</v>
      </c>
      <c r="E325" s="1">
        <v>788.65</v>
      </c>
      <c r="P325" s="2">
        <v>37088</v>
      </c>
      <c r="Q325" s="1">
        <v>792</v>
      </c>
      <c r="R325" s="1">
        <v>786.87</v>
      </c>
      <c r="AC325" s="2">
        <v>37088</v>
      </c>
      <c r="AD325" s="1">
        <v>960</v>
      </c>
      <c r="AE325" s="1">
        <v>688</v>
      </c>
      <c r="AO325" s="2">
        <v>37088</v>
      </c>
      <c r="AP325" s="1">
        <v>321335</v>
      </c>
      <c r="AQ325" s="1">
        <v>252848324.65000001</v>
      </c>
    </row>
    <row r="326" spans="1:43" x14ac:dyDescent="0.25">
      <c r="A326" s="2">
        <v>37089</v>
      </c>
      <c r="B326" s="1">
        <v>780</v>
      </c>
      <c r="C326" s="1">
        <v>790</v>
      </c>
      <c r="D326" s="1">
        <v>772</v>
      </c>
      <c r="E326" s="16">
        <v>781.7</v>
      </c>
      <c r="P326" s="2">
        <v>37089</v>
      </c>
      <c r="Q326" s="1">
        <v>786</v>
      </c>
      <c r="R326" s="1">
        <v>778.44</v>
      </c>
      <c r="AC326" s="2">
        <v>37089</v>
      </c>
      <c r="AD326" s="1">
        <v>960</v>
      </c>
      <c r="AE326" s="1">
        <v>688</v>
      </c>
      <c r="AO326" s="15">
        <v>37089</v>
      </c>
      <c r="AP326" s="16">
        <v>105680</v>
      </c>
      <c r="AQ326" s="16">
        <v>82265772.599999994</v>
      </c>
    </row>
    <row r="327" spans="1:43" x14ac:dyDescent="0.25">
      <c r="A327" s="2">
        <v>37090</v>
      </c>
      <c r="B327" s="1">
        <v>786</v>
      </c>
      <c r="C327" s="1">
        <v>788.9</v>
      </c>
      <c r="D327" s="1">
        <v>768</v>
      </c>
      <c r="E327" s="1">
        <v>780.65</v>
      </c>
      <c r="P327" s="2">
        <v>37090</v>
      </c>
      <c r="Q327" s="1">
        <v>788</v>
      </c>
      <c r="R327" s="1">
        <v>779.65</v>
      </c>
      <c r="AC327" s="2">
        <v>37090</v>
      </c>
      <c r="AD327" s="1">
        <v>960</v>
      </c>
      <c r="AE327" s="1">
        <v>688</v>
      </c>
      <c r="AO327" s="2">
        <v>37090</v>
      </c>
      <c r="AP327" s="1">
        <v>133894</v>
      </c>
      <c r="AQ327" s="1">
        <v>104390211.2</v>
      </c>
    </row>
    <row r="328" spans="1:43" x14ac:dyDescent="0.25">
      <c r="A328" s="2">
        <v>37091</v>
      </c>
      <c r="B328" s="1">
        <v>778</v>
      </c>
      <c r="C328" s="1">
        <v>794.9</v>
      </c>
      <c r="D328" s="1">
        <v>773</v>
      </c>
      <c r="E328" s="16">
        <v>787.8</v>
      </c>
      <c r="P328" s="2">
        <v>37091</v>
      </c>
      <c r="Q328" s="1">
        <v>790</v>
      </c>
      <c r="R328" s="1">
        <v>781.5</v>
      </c>
      <c r="AC328" s="2">
        <v>37091</v>
      </c>
      <c r="AD328" s="1">
        <v>960</v>
      </c>
      <c r="AE328" s="1">
        <v>688</v>
      </c>
      <c r="AO328" s="15">
        <v>37091</v>
      </c>
      <c r="AP328" s="16">
        <v>123055</v>
      </c>
      <c r="AQ328" s="16">
        <v>96166889.950000003</v>
      </c>
    </row>
    <row r="329" spans="1:43" x14ac:dyDescent="0.25">
      <c r="A329" s="2">
        <v>37092</v>
      </c>
      <c r="B329" s="1">
        <v>787</v>
      </c>
      <c r="C329" s="1">
        <v>795.9</v>
      </c>
      <c r="D329" s="1">
        <v>778.1</v>
      </c>
      <c r="E329" s="1">
        <v>790.25</v>
      </c>
      <c r="P329" s="2">
        <v>37092</v>
      </c>
      <c r="Q329" s="1">
        <v>794</v>
      </c>
      <c r="R329" s="1">
        <v>787.68</v>
      </c>
      <c r="AC329" s="2">
        <v>37092</v>
      </c>
      <c r="AD329" s="1">
        <v>960</v>
      </c>
      <c r="AE329" s="1">
        <v>688</v>
      </c>
      <c r="AO329" s="2">
        <v>37092</v>
      </c>
      <c r="AP329" s="1">
        <v>285693</v>
      </c>
      <c r="AQ329" s="1">
        <v>225034129.40000001</v>
      </c>
    </row>
    <row r="330" spans="1:43" x14ac:dyDescent="0.25">
      <c r="A330" s="2">
        <v>37095</v>
      </c>
      <c r="B330" s="1">
        <v>789</v>
      </c>
      <c r="C330" s="1">
        <v>795</v>
      </c>
      <c r="D330" s="1">
        <v>780.1</v>
      </c>
      <c r="E330" s="16">
        <v>791.05</v>
      </c>
      <c r="P330" s="2">
        <v>37095</v>
      </c>
      <c r="Q330" s="1">
        <v>795</v>
      </c>
      <c r="R330" s="1">
        <v>785.66</v>
      </c>
      <c r="AC330" s="2">
        <v>37095</v>
      </c>
      <c r="AD330" s="1">
        <v>960</v>
      </c>
      <c r="AE330" s="1">
        <v>688</v>
      </c>
      <c r="AO330" s="15">
        <v>37095</v>
      </c>
      <c r="AP330" s="16">
        <v>6797</v>
      </c>
      <c r="AQ330" s="16">
        <v>5340131.75</v>
      </c>
    </row>
    <row r="331" spans="1:43" x14ac:dyDescent="0.25">
      <c r="A331" s="2">
        <v>37096</v>
      </c>
      <c r="B331" s="1">
        <v>775</v>
      </c>
      <c r="C331" s="1">
        <v>796.9</v>
      </c>
      <c r="D331" s="1">
        <v>772.3</v>
      </c>
      <c r="E331" s="1">
        <v>790.5</v>
      </c>
      <c r="P331" s="2">
        <v>37096</v>
      </c>
      <c r="Q331" s="1">
        <v>794</v>
      </c>
      <c r="R331" s="1">
        <v>786.14</v>
      </c>
      <c r="AC331" s="2">
        <v>37096</v>
      </c>
      <c r="AD331" s="1">
        <v>960</v>
      </c>
      <c r="AE331" s="1">
        <v>688</v>
      </c>
      <c r="AO331" s="2">
        <v>37096</v>
      </c>
      <c r="AP331" s="1">
        <v>131648</v>
      </c>
      <c r="AQ331" s="1">
        <v>103494226.55</v>
      </c>
    </row>
    <row r="332" spans="1:43" x14ac:dyDescent="0.25">
      <c r="A332" s="2">
        <v>37097</v>
      </c>
      <c r="B332" s="1">
        <v>786.5</v>
      </c>
      <c r="C332" s="1">
        <v>795</v>
      </c>
      <c r="D332" s="1">
        <v>784</v>
      </c>
      <c r="E332" s="16">
        <v>788.75</v>
      </c>
      <c r="P332" s="2">
        <v>37097</v>
      </c>
      <c r="Q332" s="1">
        <v>786</v>
      </c>
      <c r="R332" s="1">
        <v>790.2</v>
      </c>
      <c r="AC332" s="2">
        <v>37097</v>
      </c>
      <c r="AD332" s="1">
        <v>960</v>
      </c>
      <c r="AE332" s="1">
        <v>688</v>
      </c>
      <c r="AO332" s="15">
        <v>37097</v>
      </c>
      <c r="AP332" s="16">
        <v>166242</v>
      </c>
      <c r="AQ332" s="16">
        <v>131364598.09999999</v>
      </c>
    </row>
    <row r="333" spans="1:43" x14ac:dyDescent="0.25">
      <c r="A333" s="2">
        <v>37098</v>
      </c>
      <c r="B333" s="1">
        <v>788</v>
      </c>
      <c r="C333" s="1">
        <v>789</v>
      </c>
      <c r="D333" s="1">
        <v>774.55</v>
      </c>
      <c r="E333" s="1">
        <v>778.9</v>
      </c>
      <c r="P333" s="2">
        <v>37098</v>
      </c>
      <c r="Q333" s="1">
        <v>777</v>
      </c>
      <c r="R333" s="1">
        <v>781.84</v>
      </c>
      <c r="AC333" s="2">
        <v>37098</v>
      </c>
      <c r="AD333" s="1">
        <v>960</v>
      </c>
      <c r="AE333" s="1">
        <v>688</v>
      </c>
      <c r="AO333" s="2">
        <v>37098</v>
      </c>
      <c r="AP333" s="1">
        <v>175213</v>
      </c>
      <c r="AQ333" s="1">
        <v>136988619.44999999</v>
      </c>
    </row>
    <row r="334" spans="1:43" x14ac:dyDescent="0.25">
      <c r="A334" s="2">
        <v>37099</v>
      </c>
      <c r="B334" s="1">
        <v>771.3</v>
      </c>
      <c r="C334" s="1">
        <v>780</v>
      </c>
      <c r="D334" s="1">
        <v>750.7</v>
      </c>
      <c r="E334" s="16">
        <v>754.3</v>
      </c>
      <c r="P334" s="2">
        <v>37099</v>
      </c>
      <c r="Q334" s="1">
        <v>751.5</v>
      </c>
      <c r="R334" s="1">
        <v>763.67</v>
      </c>
      <c r="AC334" s="2">
        <v>37099</v>
      </c>
      <c r="AD334" s="1">
        <v>960</v>
      </c>
      <c r="AE334" s="1">
        <v>688</v>
      </c>
      <c r="AO334" s="15">
        <v>37099</v>
      </c>
      <c r="AP334" s="16">
        <v>241645</v>
      </c>
      <c r="AQ334" s="16">
        <v>184536536.59999999</v>
      </c>
    </row>
    <row r="335" spans="1:43" x14ac:dyDescent="0.25">
      <c r="A335" s="2">
        <v>37102</v>
      </c>
      <c r="B335" s="1">
        <v>755</v>
      </c>
      <c r="C335" s="1">
        <v>779</v>
      </c>
      <c r="D335" s="1">
        <v>746</v>
      </c>
      <c r="E335" s="1">
        <v>772.95</v>
      </c>
      <c r="P335" s="2">
        <v>37102</v>
      </c>
      <c r="Q335" s="1">
        <v>778</v>
      </c>
      <c r="R335" s="1">
        <v>762.63</v>
      </c>
      <c r="AC335" s="2">
        <v>37102</v>
      </c>
      <c r="AD335" s="1">
        <v>960</v>
      </c>
      <c r="AE335" s="1">
        <v>688</v>
      </c>
      <c r="AO335" s="2">
        <v>37102</v>
      </c>
      <c r="AP335" s="1">
        <v>210288</v>
      </c>
      <c r="AQ335" s="1">
        <v>160372448.84999999</v>
      </c>
    </row>
    <row r="336" spans="1:43" x14ac:dyDescent="0.25">
      <c r="A336" s="2">
        <v>37103</v>
      </c>
      <c r="B336" s="1">
        <v>778</v>
      </c>
      <c r="C336" s="1">
        <v>799</v>
      </c>
      <c r="D336" s="1">
        <v>771.15</v>
      </c>
      <c r="E336" s="16">
        <v>792.7</v>
      </c>
      <c r="P336" s="2">
        <v>37103</v>
      </c>
      <c r="Q336" s="1">
        <v>795</v>
      </c>
      <c r="R336" s="1">
        <v>782.6</v>
      </c>
      <c r="AC336" s="2">
        <v>37103</v>
      </c>
      <c r="AD336" s="1">
        <v>960</v>
      </c>
      <c r="AE336" s="1">
        <v>688</v>
      </c>
      <c r="AO336" s="15">
        <v>37103</v>
      </c>
      <c r="AP336" s="16">
        <v>235587</v>
      </c>
      <c r="AQ336" s="16">
        <v>184370334.90000001</v>
      </c>
    </row>
    <row r="337" spans="1:43" x14ac:dyDescent="0.25">
      <c r="A337" s="2">
        <v>37104</v>
      </c>
      <c r="B337" s="1">
        <v>793</v>
      </c>
      <c r="C337" s="1">
        <v>795</v>
      </c>
      <c r="D337" s="1">
        <v>780</v>
      </c>
      <c r="E337" s="1">
        <v>786.9</v>
      </c>
      <c r="P337" s="2">
        <v>37104</v>
      </c>
      <c r="Q337" s="1">
        <v>785</v>
      </c>
      <c r="R337" s="1">
        <v>788.11</v>
      </c>
      <c r="AC337" s="2">
        <v>37104</v>
      </c>
      <c r="AD337" s="1">
        <v>960</v>
      </c>
      <c r="AE337" s="1">
        <v>688</v>
      </c>
      <c r="AO337" s="2">
        <v>37104</v>
      </c>
      <c r="AP337" s="1">
        <v>178214</v>
      </c>
      <c r="AQ337" s="1">
        <v>140452789.05000001</v>
      </c>
    </row>
    <row r="338" spans="1:43" x14ac:dyDescent="0.25">
      <c r="A338" s="2">
        <v>37105</v>
      </c>
      <c r="B338" s="1">
        <v>787</v>
      </c>
      <c r="C338" s="1">
        <v>788</v>
      </c>
      <c r="D338" s="1">
        <v>763</v>
      </c>
      <c r="E338" s="16">
        <v>767.3</v>
      </c>
      <c r="P338" s="2">
        <v>37105</v>
      </c>
      <c r="Q338" s="1">
        <v>765</v>
      </c>
      <c r="R338" s="1">
        <v>773.64</v>
      </c>
      <c r="AC338" s="2">
        <v>37105</v>
      </c>
      <c r="AD338" s="1">
        <v>960</v>
      </c>
      <c r="AE338" s="1">
        <v>688</v>
      </c>
      <c r="AO338" s="15">
        <v>37105</v>
      </c>
      <c r="AP338" s="16">
        <v>131404</v>
      </c>
      <c r="AQ338" s="16">
        <v>101659169.40000001</v>
      </c>
    </row>
    <row r="339" spans="1:43" x14ac:dyDescent="0.25">
      <c r="A339" s="2">
        <v>37106</v>
      </c>
      <c r="B339" s="1">
        <v>785</v>
      </c>
      <c r="C339" s="1">
        <v>815</v>
      </c>
      <c r="D339" s="1">
        <v>756.1</v>
      </c>
      <c r="E339" s="1">
        <v>759.75</v>
      </c>
      <c r="P339" s="2">
        <v>37106</v>
      </c>
      <c r="Q339" s="1">
        <v>757.6</v>
      </c>
      <c r="R339" s="1">
        <v>766.78</v>
      </c>
      <c r="AC339" s="2">
        <v>37106</v>
      </c>
      <c r="AD339" s="1">
        <v>960</v>
      </c>
      <c r="AE339" s="1">
        <v>688</v>
      </c>
      <c r="AO339" s="2">
        <v>37106</v>
      </c>
      <c r="AP339" s="1">
        <v>196683</v>
      </c>
      <c r="AQ339" s="1">
        <v>150812991.69999999</v>
      </c>
    </row>
    <row r="340" spans="1:43" x14ac:dyDescent="0.25">
      <c r="A340" s="2">
        <v>37109</v>
      </c>
      <c r="B340" s="1">
        <v>761</v>
      </c>
      <c r="C340" s="1">
        <v>773</v>
      </c>
      <c r="D340" s="1">
        <v>753.1</v>
      </c>
      <c r="E340" s="16">
        <v>759.85</v>
      </c>
      <c r="P340" s="2">
        <v>37109</v>
      </c>
      <c r="Q340" s="1">
        <v>756</v>
      </c>
      <c r="R340" s="1">
        <v>764.66</v>
      </c>
      <c r="AC340" s="2">
        <v>37109</v>
      </c>
      <c r="AD340" s="1">
        <v>960</v>
      </c>
      <c r="AE340" s="1">
        <v>688</v>
      </c>
      <c r="AO340" s="15">
        <v>37109</v>
      </c>
      <c r="AP340" s="16">
        <v>178829</v>
      </c>
      <c r="AQ340" s="16">
        <v>136743366.75</v>
      </c>
    </row>
    <row r="341" spans="1:43" x14ac:dyDescent="0.25">
      <c r="A341" s="2">
        <v>37110</v>
      </c>
      <c r="B341" s="1">
        <v>762</v>
      </c>
      <c r="C341" s="1">
        <v>767.8</v>
      </c>
      <c r="D341" s="1">
        <v>751</v>
      </c>
      <c r="E341" s="1">
        <v>755.65</v>
      </c>
      <c r="P341" s="2">
        <v>37110</v>
      </c>
      <c r="Q341" s="1">
        <v>752</v>
      </c>
      <c r="R341" s="1">
        <v>761.24</v>
      </c>
      <c r="AC341" s="2">
        <v>37110</v>
      </c>
      <c r="AD341" s="1">
        <v>960</v>
      </c>
      <c r="AE341" s="1">
        <v>688</v>
      </c>
      <c r="AO341" s="2">
        <v>37110</v>
      </c>
      <c r="AP341" s="1">
        <v>147727</v>
      </c>
      <c r="AQ341" s="1">
        <v>112455682.25</v>
      </c>
    </row>
    <row r="342" spans="1:43" x14ac:dyDescent="0.25">
      <c r="A342" s="2">
        <v>37111</v>
      </c>
      <c r="B342" s="1">
        <v>759</v>
      </c>
      <c r="C342" s="1">
        <v>759.95</v>
      </c>
      <c r="D342" s="1">
        <v>676.7</v>
      </c>
      <c r="E342" s="16">
        <v>745</v>
      </c>
      <c r="P342" s="2">
        <v>37111</v>
      </c>
      <c r="Q342" s="1">
        <v>741</v>
      </c>
      <c r="R342" s="1">
        <v>748.99</v>
      </c>
      <c r="AC342" s="2">
        <v>37111</v>
      </c>
      <c r="AD342" s="1">
        <v>960</v>
      </c>
      <c r="AE342" s="1">
        <v>688</v>
      </c>
      <c r="AO342" s="15">
        <v>37111</v>
      </c>
      <c r="AP342" s="16">
        <v>227522</v>
      </c>
      <c r="AQ342" s="16">
        <v>170411579.80000001</v>
      </c>
    </row>
    <row r="343" spans="1:43" x14ac:dyDescent="0.25">
      <c r="A343" s="2">
        <v>37112</v>
      </c>
      <c r="B343" s="1">
        <v>740</v>
      </c>
      <c r="C343" s="1">
        <v>761.25</v>
      </c>
      <c r="D343" s="1">
        <v>739</v>
      </c>
      <c r="E343" s="1">
        <v>756.05</v>
      </c>
      <c r="P343" s="2">
        <v>37112</v>
      </c>
      <c r="Q343" s="1">
        <v>755</v>
      </c>
      <c r="R343" s="1">
        <v>755.25</v>
      </c>
      <c r="AC343" s="2">
        <v>37112</v>
      </c>
      <c r="AD343" s="1">
        <v>960</v>
      </c>
      <c r="AE343" s="1">
        <v>676.7</v>
      </c>
      <c r="AO343" s="2">
        <v>37112</v>
      </c>
      <c r="AP343" s="1">
        <v>285959</v>
      </c>
      <c r="AQ343" s="1">
        <v>215971821.59999999</v>
      </c>
    </row>
    <row r="344" spans="1:43" x14ac:dyDescent="0.25">
      <c r="A344" s="2">
        <v>37113</v>
      </c>
      <c r="B344" s="1">
        <v>759</v>
      </c>
      <c r="C344" s="1">
        <v>764.65</v>
      </c>
      <c r="D344" s="1">
        <v>735.1</v>
      </c>
      <c r="E344" s="16">
        <v>738.7</v>
      </c>
      <c r="P344" s="2">
        <v>37113</v>
      </c>
      <c r="Q344" s="1">
        <v>740</v>
      </c>
      <c r="R344" s="1">
        <v>747.34</v>
      </c>
      <c r="AC344" s="2">
        <v>37113</v>
      </c>
      <c r="AD344" s="1">
        <v>960</v>
      </c>
      <c r="AE344" s="1">
        <v>676.7</v>
      </c>
      <c r="AO344" s="15">
        <v>37113</v>
      </c>
      <c r="AP344" s="16">
        <v>235539</v>
      </c>
      <c r="AQ344" s="16">
        <v>176028506.59999999</v>
      </c>
    </row>
    <row r="345" spans="1:43" x14ac:dyDescent="0.25">
      <c r="A345" s="2">
        <v>37116</v>
      </c>
      <c r="B345" s="1">
        <v>825</v>
      </c>
      <c r="C345" s="1">
        <v>825</v>
      </c>
      <c r="D345" s="1">
        <v>735.1</v>
      </c>
      <c r="E345" s="1">
        <v>737.4</v>
      </c>
      <c r="P345" s="2">
        <v>37116</v>
      </c>
      <c r="Q345" s="1">
        <v>736</v>
      </c>
      <c r="R345" s="1">
        <v>744.81</v>
      </c>
      <c r="AC345" s="2">
        <v>37116</v>
      </c>
      <c r="AD345" s="1">
        <v>960</v>
      </c>
      <c r="AE345" s="1">
        <v>676.7</v>
      </c>
      <c r="AO345" s="2">
        <v>37116</v>
      </c>
      <c r="AP345" s="1">
        <v>198223</v>
      </c>
      <c r="AQ345" s="1">
        <v>147637669.5</v>
      </c>
    </row>
    <row r="346" spans="1:43" x14ac:dyDescent="0.25">
      <c r="A346" s="2">
        <v>37117</v>
      </c>
      <c r="B346" s="1">
        <v>748.9</v>
      </c>
      <c r="C346" s="1">
        <v>757.9</v>
      </c>
      <c r="D346" s="1">
        <v>731</v>
      </c>
      <c r="E346" s="16">
        <v>751.7</v>
      </c>
      <c r="P346" s="2">
        <v>37117</v>
      </c>
      <c r="Q346" s="1">
        <v>753</v>
      </c>
      <c r="R346" s="1">
        <v>744.17</v>
      </c>
      <c r="AC346" s="2">
        <v>37117</v>
      </c>
      <c r="AD346" s="1">
        <v>960</v>
      </c>
      <c r="AE346" s="1">
        <v>676.7</v>
      </c>
      <c r="AO346" s="15">
        <v>37117</v>
      </c>
      <c r="AP346" s="16">
        <v>253074</v>
      </c>
      <c r="AQ346" s="16">
        <v>188329449.19999999</v>
      </c>
    </row>
    <row r="347" spans="1:43" x14ac:dyDescent="0.25">
      <c r="A347" s="2">
        <v>37119</v>
      </c>
      <c r="B347" s="1">
        <v>751.35</v>
      </c>
      <c r="C347" s="1">
        <v>759</v>
      </c>
      <c r="D347" s="1">
        <v>730</v>
      </c>
      <c r="E347" s="1">
        <v>733.05</v>
      </c>
      <c r="P347" s="2">
        <v>37119</v>
      </c>
      <c r="Q347" s="1">
        <v>731.9</v>
      </c>
      <c r="R347" s="1">
        <v>742.53</v>
      </c>
      <c r="AC347" s="2">
        <v>37119</v>
      </c>
      <c r="AD347" s="1">
        <v>960</v>
      </c>
      <c r="AE347" s="1">
        <v>676.7</v>
      </c>
      <c r="AO347" s="2">
        <v>37119</v>
      </c>
      <c r="AP347" s="1">
        <v>219406</v>
      </c>
      <c r="AQ347" s="1">
        <v>162915975.59999999</v>
      </c>
    </row>
    <row r="348" spans="1:43" x14ac:dyDescent="0.25">
      <c r="A348" s="2">
        <v>37120</v>
      </c>
      <c r="B348" s="1">
        <v>741.8</v>
      </c>
      <c r="C348" s="1">
        <v>745</v>
      </c>
      <c r="D348" s="1">
        <v>711.05</v>
      </c>
      <c r="E348" s="16">
        <v>714.75</v>
      </c>
      <c r="P348" s="2">
        <v>37120</v>
      </c>
      <c r="Q348" s="1">
        <v>717</v>
      </c>
      <c r="R348" s="1">
        <v>725.56</v>
      </c>
      <c r="AC348" s="2">
        <v>37120</v>
      </c>
      <c r="AD348" s="1">
        <v>960</v>
      </c>
      <c r="AE348" s="1">
        <v>676.7</v>
      </c>
      <c r="AO348" s="15">
        <v>37120</v>
      </c>
      <c r="AP348" s="16">
        <v>519118</v>
      </c>
      <c r="AQ348" s="16">
        <v>376652813.75</v>
      </c>
    </row>
    <row r="349" spans="1:43" x14ac:dyDescent="0.25">
      <c r="A349" s="2">
        <v>37123</v>
      </c>
      <c r="B349" s="1">
        <v>715</v>
      </c>
      <c r="C349" s="1">
        <v>733</v>
      </c>
      <c r="D349" s="1">
        <v>711</v>
      </c>
      <c r="E349" s="1">
        <v>729.3</v>
      </c>
      <c r="P349" s="2">
        <v>37123</v>
      </c>
      <c r="Q349" s="1">
        <v>728.5</v>
      </c>
      <c r="R349" s="1">
        <v>725.77</v>
      </c>
      <c r="AC349" s="2">
        <v>37123</v>
      </c>
      <c r="AD349" s="1">
        <v>960</v>
      </c>
      <c r="AE349" s="1">
        <v>676.7</v>
      </c>
      <c r="AO349" s="2">
        <v>37123</v>
      </c>
      <c r="AP349" s="1">
        <v>393268</v>
      </c>
      <c r="AQ349" s="1">
        <v>285420816.69999999</v>
      </c>
    </row>
    <row r="350" spans="1:43" x14ac:dyDescent="0.25">
      <c r="A350" s="2">
        <v>37124</v>
      </c>
      <c r="B350" s="1">
        <v>730</v>
      </c>
      <c r="C350" s="1">
        <v>739.55</v>
      </c>
      <c r="D350" s="1">
        <v>725.9</v>
      </c>
      <c r="E350" s="16">
        <v>729.5</v>
      </c>
      <c r="P350" s="2">
        <v>37124</v>
      </c>
      <c r="Q350" s="1">
        <v>729.95</v>
      </c>
      <c r="R350" s="1">
        <v>733.31</v>
      </c>
      <c r="AC350" s="2">
        <v>37124</v>
      </c>
      <c r="AD350" s="1">
        <v>960</v>
      </c>
      <c r="AE350" s="1">
        <v>676.7</v>
      </c>
      <c r="AO350" s="15">
        <v>37124</v>
      </c>
      <c r="AP350" s="16">
        <v>402524</v>
      </c>
      <c r="AQ350" s="16">
        <v>295174612.05000001</v>
      </c>
    </row>
    <row r="351" spans="1:43" x14ac:dyDescent="0.25">
      <c r="A351" s="2">
        <v>37126</v>
      </c>
      <c r="B351" s="1">
        <v>727.1</v>
      </c>
      <c r="C351" s="1">
        <v>767</v>
      </c>
      <c r="D351" s="1">
        <v>725.35</v>
      </c>
      <c r="E351" s="1">
        <v>756.65</v>
      </c>
      <c r="P351" s="2">
        <v>37126</v>
      </c>
      <c r="Q351" s="1">
        <v>758</v>
      </c>
      <c r="R351" s="1">
        <v>747.49</v>
      </c>
      <c r="AC351" s="2">
        <v>37126</v>
      </c>
      <c r="AD351" s="1">
        <v>960</v>
      </c>
      <c r="AE351" s="1">
        <v>676.7</v>
      </c>
      <c r="AO351" s="2">
        <v>37126</v>
      </c>
      <c r="AP351" s="1">
        <v>620170</v>
      </c>
      <c r="AQ351" s="1">
        <v>463567832.85000002</v>
      </c>
    </row>
    <row r="352" spans="1:43" x14ac:dyDescent="0.25">
      <c r="A352" s="2">
        <v>37127</v>
      </c>
      <c r="B352" s="1">
        <v>756.95</v>
      </c>
      <c r="C352" s="1">
        <v>758.9</v>
      </c>
      <c r="D352" s="1">
        <v>734.5</v>
      </c>
      <c r="E352" s="16">
        <v>740.2</v>
      </c>
      <c r="P352" s="2">
        <v>37127</v>
      </c>
      <c r="Q352" s="1">
        <v>740.5</v>
      </c>
      <c r="R352" s="1">
        <v>742.85</v>
      </c>
      <c r="AC352" s="2">
        <v>37127</v>
      </c>
      <c r="AD352" s="1">
        <v>960</v>
      </c>
      <c r="AE352" s="1">
        <v>676.7</v>
      </c>
      <c r="AO352" s="15">
        <v>37127</v>
      </c>
      <c r="AP352" s="16">
        <v>377089</v>
      </c>
      <c r="AQ352" s="16">
        <v>280120159.55000001</v>
      </c>
    </row>
    <row r="353" spans="1:43" x14ac:dyDescent="0.25">
      <c r="A353" s="2">
        <v>37130</v>
      </c>
      <c r="B353" s="1">
        <v>740</v>
      </c>
      <c r="C353" s="1">
        <v>743.9</v>
      </c>
      <c r="D353" s="1">
        <v>728</v>
      </c>
      <c r="E353" s="1">
        <v>730.7</v>
      </c>
      <c r="P353" s="2">
        <v>37130</v>
      </c>
      <c r="Q353" s="1">
        <v>729</v>
      </c>
      <c r="R353" s="1">
        <v>734.2</v>
      </c>
      <c r="AC353" s="2">
        <v>37130</v>
      </c>
      <c r="AD353" s="1">
        <v>960</v>
      </c>
      <c r="AE353" s="1">
        <v>676.7</v>
      </c>
      <c r="AO353" s="2">
        <v>37130</v>
      </c>
      <c r="AP353" s="1">
        <v>209411</v>
      </c>
      <c r="AQ353" s="1">
        <v>153749346.5</v>
      </c>
    </row>
    <row r="354" spans="1:43" x14ac:dyDescent="0.25">
      <c r="A354" s="2">
        <v>37131</v>
      </c>
      <c r="B354" s="1">
        <v>730</v>
      </c>
      <c r="C354" s="1">
        <v>748.45</v>
      </c>
      <c r="D354" s="1">
        <v>725.25</v>
      </c>
      <c r="E354" s="16">
        <v>728.5</v>
      </c>
      <c r="P354" s="2">
        <v>37131</v>
      </c>
      <c r="Q354" s="1">
        <v>729.1</v>
      </c>
      <c r="R354" s="1">
        <v>736.65</v>
      </c>
      <c r="AC354" s="2">
        <v>37131</v>
      </c>
      <c r="AD354" s="1">
        <v>960</v>
      </c>
      <c r="AE354" s="1">
        <v>676.7</v>
      </c>
      <c r="AO354" s="15">
        <v>37131</v>
      </c>
      <c r="AP354" s="16">
        <v>472732</v>
      </c>
      <c r="AQ354" s="16">
        <v>348235816</v>
      </c>
    </row>
    <row r="355" spans="1:43" x14ac:dyDescent="0.25">
      <c r="A355" s="2">
        <v>37132</v>
      </c>
      <c r="B355" s="1">
        <v>731</v>
      </c>
      <c r="C355" s="1">
        <v>738</v>
      </c>
      <c r="D355" s="1">
        <v>723.65</v>
      </c>
      <c r="E355" s="1">
        <v>725.7</v>
      </c>
      <c r="P355" s="2">
        <v>37132</v>
      </c>
      <c r="Q355" s="1">
        <v>726</v>
      </c>
      <c r="R355" s="1">
        <v>729.27</v>
      </c>
      <c r="AC355" s="2">
        <v>37132</v>
      </c>
      <c r="AD355" s="1">
        <v>960</v>
      </c>
      <c r="AE355" s="1">
        <v>676.7</v>
      </c>
      <c r="AO355" s="2">
        <v>37132</v>
      </c>
      <c r="AP355" s="1">
        <v>406071</v>
      </c>
      <c r="AQ355" s="1">
        <v>296134554.89999998</v>
      </c>
    </row>
    <row r="356" spans="1:43" x14ac:dyDescent="0.25">
      <c r="A356" s="2">
        <v>37133</v>
      </c>
      <c r="B356" s="1">
        <v>728.8</v>
      </c>
      <c r="C356" s="1">
        <v>732</v>
      </c>
      <c r="D356" s="1">
        <v>718.3</v>
      </c>
      <c r="E356" s="16">
        <v>721.25</v>
      </c>
      <c r="P356" s="2">
        <v>37133</v>
      </c>
      <c r="Q356" s="1">
        <v>720.3</v>
      </c>
      <c r="R356" s="1">
        <v>723.54</v>
      </c>
      <c r="AC356" s="2">
        <v>37133</v>
      </c>
      <c r="AD356" s="1">
        <v>960</v>
      </c>
      <c r="AE356" s="1">
        <v>676.7</v>
      </c>
      <c r="AO356" s="15">
        <v>37133</v>
      </c>
      <c r="AP356" s="16">
        <v>473053</v>
      </c>
      <c r="AQ356" s="16">
        <v>342271560.69999999</v>
      </c>
    </row>
    <row r="357" spans="1:43" x14ac:dyDescent="0.25">
      <c r="A357" s="2">
        <v>37134</v>
      </c>
      <c r="B357" s="1">
        <v>724.4</v>
      </c>
      <c r="C357" s="1">
        <v>728</v>
      </c>
      <c r="D357" s="1">
        <v>717</v>
      </c>
      <c r="E357" s="1">
        <v>720.2</v>
      </c>
      <c r="P357" s="2">
        <v>37134</v>
      </c>
      <c r="Q357" s="1">
        <v>719.3</v>
      </c>
      <c r="R357" s="1">
        <v>722.89</v>
      </c>
      <c r="AC357" s="2">
        <v>37134</v>
      </c>
      <c r="AD357" s="1">
        <v>960</v>
      </c>
      <c r="AE357" s="1">
        <v>676.7</v>
      </c>
      <c r="AO357" s="2">
        <v>37134</v>
      </c>
      <c r="AP357" s="1">
        <v>485527</v>
      </c>
      <c r="AQ357" s="1">
        <v>350982381.35000002</v>
      </c>
    </row>
    <row r="358" spans="1:43" x14ac:dyDescent="0.25">
      <c r="A358" s="2">
        <v>37137</v>
      </c>
      <c r="B358" s="1">
        <v>729.7</v>
      </c>
      <c r="C358" s="1">
        <v>729.7</v>
      </c>
      <c r="D358" s="1">
        <v>718</v>
      </c>
      <c r="E358" s="16">
        <v>720.9</v>
      </c>
      <c r="P358" s="2">
        <v>37137</v>
      </c>
      <c r="Q358" s="1">
        <v>719.2</v>
      </c>
      <c r="R358" s="1">
        <v>721.86</v>
      </c>
      <c r="AC358" s="2">
        <v>37137</v>
      </c>
      <c r="AD358" s="1">
        <v>960</v>
      </c>
      <c r="AE358" s="1">
        <v>676.7</v>
      </c>
      <c r="AO358" s="15">
        <v>37137</v>
      </c>
      <c r="AP358" s="16">
        <v>264243</v>
      </c>
      <c r="AQ358" s="16">
        <v>190745413.69999999</v>
      </c>
    </row>
    <row r="359" spans="1:43" x14ac:dyDescent="0.25">
      <c r="A359" s="2">
        <v>37138</v>
      </c>
      <c r="B359" s="1">
        <v>722</v>
      </c>
      <c r="C359" s="1">
        <v>726</v>
      </c>
      <c r="D359" s="1">
        <v>715</v>
      </c>
      <c r="E359" s="1">
        <v>720.45</v>
      </c>
      <c r="P359" s="2">
        <v>37138</v>
      </c>
      <c r="Q359" s="1">
        <v>719.6</v>
      </c>
      <c r="R359" s="1">
        <v>721.82</v>
      </c>
      <c r="AC359" s="2">
        <v>37138</v>
      </c>
      <c r="AD359" s="1">
        <v>960</v>
      </c>
      <c r="AE359" s="1">
        <v>676.7</v>
      </c>
      <c r="AO359" s="2">
        <v>37138</v>
      </c>
      <c r="AP359" s="1">
        <v>388823</v>
      </c>
      <c r="AQ359" s="1">
        <v>280660049.25</v>
      </c>
    </row>
    <row r="360" spans="1:43" x14ac:dyDescent="0.25">
      <c r="A360" s="2">
        <v>37139</v>
      </c>
      <c r="B360" s="1">
        <v>725</v>
      </c>
      <c r="C360" s="1">
        <v>756.7</v>
      </c>
      <c r="D360" s="1">
        <v>725</v>
      </c>
      <c r="E360" s="16">
        <v>751.45</v>
      </c>
      <c r="P360" s="2">
        <v>37139</v>
      </c>
      <c r="Q360" s="1">
        <v>753</v>
      </c>
      <c r="R360" s="1">
        <v>744.79</v>
      </c>
      <c r="AC360" s="2">
        <v>37139</v>
      </c>
      <c r="AD360" s="1">
        <v>960</v>
      </c>
      <c r="AE360" s="1">
        <v>676.7</v>
      </c>
      <c r="AO360" s="15">
        <v>37139</v>
      </c>
      <c r="AP360" s="16">
        <v>713602</v>
      </c>
      <c r="AQ360" s="16">
        <v>531481092.80000001</v>
      </c>
    </row>
    <row r="361" spans="1:43" x14ac:dyDescent="0.25">
      <c r="A361" s="2">
        <v>37140</v>
      </c>
      <c r="B361" s="1">
        <v>744</v>
      </c>
      <c r="C361" s="1">
        <v>744</v>
      </c>
      <c r="D361" s="1">
        <v>667.1</v>
      </c>
      <c r="E361" s="1">
        <v>677.2</v>
      </c>
      <c r="P361" s="2">
        <v>37140</v>
      </c>
      <c r="Q361" s="1">
        <v>672</v>
      </c>
      <c r="R361" s="1">
        <v>695.25</v>
      </c>
      <c r="AC361" s="2">
        <v>37140</v>
      </c>
      <c r="AD361" s="1">
        <v>960</v>
      </c>
      <c r="AE361" s="1">
        <v>676.7</v>
      </c>
      <c r="AO361" s="2">
        <v>37140</v>
      </c>
      <c r="AP361" s="1">
        <v>2002315</v>
      </c>
      <c r="AQ361" s="1">
        <v>1392104398.5999999</v>
      </c>
    </row>
    <row r="362" spans="1:43" x14ac:dyDescent="0.25">
      <c r="A362" s="2">
        <v>37141</v>
      </c>
      <c r="B362" s="1">
        <v>675</v>
      </c>
      <c r="C362" s="1">
        <v>688</v>
      </c>
      <c r="D362" s="1">
        <v>648.6</v>
      </c>
      <c r="E362" s="16">
        <v>665.85</v>
      </c>
      <c r="P362" s="2">
        <v>37141</v>
      </c>
      <c r="Q362" s="1">
        <v>665.25</v>
      </c>
      <c r="R362" s="1">
        <v>665.3</v>
      </c>
      <c r="AC362" s="2">
        <v>37141</v>
      </c>
      <c r="AD362" s="1">
        <v>960</v>
      </c>
      <c r="AE362" s="1">
        <v>667.1</v>
      </c>
      <c r="AO362" s="15">
        <v>37141</v>
      </c>
      <c r="AP362" s="16">
        <v>1444883</v>
      </c>
      <c r="AQ362" s="16">
        <v>961273440.04999995</v>
      </c>
    </row>
    <row r="363" spans="1:43" x14ac:dyDescent="0.25">
      <c r="A363" s="2">
        <v>37144</v>
      </c>
      <c r="B363" s="1">
        <v>781</v>
      </c>
      <c r="C363" s="1">
        <v>781</v>
      </c>
      <c r="D363" s="1">
        <v>652</v>
      </c>
      <c r="E363" s="1">
        <v>655.15</v>
      </c>
      <c r="P363" s="2">
        <v>37144</v>
      </c>
      <c r="Q363" s="1">
        <v>655</v>
      </c>
      <c r="R363" s="1">
        <v>666.89</v>
      </c>
      <c r="AC363" s="2">
        <v>37144</v>
      </c>
      <c r="AD363" s="1">
        <v>960</v>
      </c>
      <c r="AE363" s="1">
        <v>648.6</v>
      </c>
      <c r="AO363" s="2">
        <v>37144</v>
      </c>
      <c r="AP363" s="1">
        <v>987684</v>
      </c>
      <c r="AQ363" s="1">
        <v>658675904.25</v>
      </c>
    </row>
    <row r="364" spans="1:43" x14ac:dyDescent="0.25">
      <c r="A364" s="2">
        <v>37145</v>
      </c>
      <c r="B364" s="1">
        <v>665</v>
      </c>
      <c r="C364" s="1">
        <v>680</v>
      </c>
      <c r="D364" s="1">
        <v>654</v>
      </c>
      <c r="E364" s="16">
        <v>670.5</v>
      </c>
      <c r="P364" s="2">
        <v>37145</v>
      </c>
      <c r="Q364" s="1">
        <v>676</v>
      </c>
      <c r="R364" s="1">
        <v>670.31</v>
      </c>
      <c r="AC364" s="2">
        <v>37145</v>
      </c>
      <c r="AD364" s="1">
        <v>960</v>
      </c>
      <c r="AE364" s="1">
        <v>648.6</v>
      </c>
      <c r="AO364" s="15">
        <v>37145</v>
      </c>
      <c r="AP364" s="16">
        <v>1166444</v>
      </c>
      <c r="AQ364" s="16">
        <v>781877508.54999995</v>
      </c>
    </row>
    <row r="365" spans="1:43" x14ac:dyDescent="0.25">
      <c r="A365" s="2">
        <v>37146</v>
      </c>
      <c r="B365" s="1">
        <v>626</v>
      </c>
      <c r="C365" s="1">
        <v>684</v>
      </c>
      <c r="D365" s="1">
        <v>605.1</v>
      </c>
      <c r="E365" s="1">
        <v>671.35</v>
      </c>
      <c r="P365" s="2">
        <v>37146</v>
      </c>
      <c r="Q365" s="1">
        <v>680</v>
      </c>
      <c r="R365" s="1">
        <v>650</v>
      </c>
      <c r="AC365" s="2">
        <v>37146</v>
      </c>
      <c r="AD365" s="1">
        <v>960</v>
      </c>
      <c r="AE365" s="1">
        <v>648.6</v>
      </c>
      <c r="AO365" s="2">
        <v>37146</v>
      </c>
      <c r="AP365" s="1">
        <v>1506491</v>
      </c>
      <c r="AQ365" s="1">
        <v>979218108.64999998</v>
      </c>
    </row>
    <row r="366" spans="1:43" x14ac:dyDescent="0.25">
      <c r="A366" s="2">
        <v>37147</v>
      </c>
      <c r="B366" s="1">
        <v>668</v>
      </c>
      <c r="C366" s="1">
        <v>687.4</v>
      </c>
      <c r="D366" s="1">
        <v>655.6</v>
      </c>
      <c r="E366" s="16">
        <v>661</v>
      </c>
      <c r="P366" s="2">
        <v>37147</v>
      </c>
      <c r="Q366" s="1">
        <v>661.65</v>
      </c>
      <c r="R366" s="1">
        <v>669.74</v>
      </c>
      <c r="AC366" s="2">
        <v>37147</v>
      </c>
      <c r="AD366" s="1">
        <v>960</v>
      </c>
      <c r="AE366" s="1">
        <v>605.1</v>
      </c>
      <c r="AO366" s="15">
        <v>37147</v>
      </c>
      <c r="AP366" s="16">
        <v>1032476</v>
      </c>
      <c r="AQ366" s="16">
        <v>691494465.5</v>
      </c>
    </row>
    <row r="367" spans="1:43" x14ac:dyDescent="0.25">
      <c r="A367" s="2">
        <v>37148</v>
      </c>
      <c r="B367" s="1">
        <v>655</v>
      </c>
      <c r="C367" s="1">
        <v>660</v>
      </c>
      <c r="D367" s="1">
        <v>626</v>
      </c>
      <c r="E367" s="1">
        <v>645.70000000000005</v>
      </c>
      <c r="P367" s="2">
        <v>37148</v>
      </c>
      <c r="Q367" s="1">
        <v>642.9</v>
      </c>
      <c r="R367" s="1">
        <v>643.44000000000005</v>
      </c>
      <c r="AC367" s="2">
        <v>37148</v>
      </c>
      <c r="AD367" s="1">
        <v>960</v>
      </c>
      <c r="AE367" s="1">
        <v>605.1</v>
      </c>
      <c r="AO367" s="2">
        <v>37148</v>
      </c>
      <c r="AP367" s="1">
        <v>1039921</v>
      </c>
      <c r="AQ367" s="1">
        <v>669123249.45000005</v>
      </c>
    </row>
    <row r="368" spans="1:43" x14ac:dyDescent="0.25">
      <c r="A368" s="2">
        <v>37151</v>
      </c>
      <c r="B368" s="1">
        <v>626</v>
      </c>
      <c r="C368" s="1">
        <v>631</v>
      </c>
      <c r="D368" s="1">
        <v>604.29999999999995</v>
      </c>
      <c r="E368" s="16">
        <v>622.15</v>
      </c>
      <c r="P368" s="2">
        <v>37151</v>
      </c>
      <c r="Q368" s="1">
        <v>626</v>
      </c>
      <c r="R368" s="1">
        <v>616.35</v>
      </c>
      <c r="AC368" s="2">
        <v>37151</v>
      </c>
      <c r="AD368" s="1">
        <v>960</v>
      </c>
      <c r="AE368" s="1">
        <v>605.1</v>
      </c>
      <c r="AO368" s="15">
        <v>37151</v>
      </c>
      <c r="AP368" s="16">
        <v>1075341</v>
      </c>
      <c r="AQ368" s="16">
        <v>662782709.54999995</v>
      </c>
    </row>
    <row r="369" spans="1:43" x14ac:dyDescent="0.25">
      <c r="A369" s="2">
        <v>37152</v>
      </c>
      <c r="B369" s="1">
        <v>624.79999999999995</v>
      </c>
      <c r="C369" s="1">
        <v>652</v>
      </c>
      <c r="D369" s="1">
        <v>620</v>
      </c>
      <c r="E369" s="1">
        <v>641.75</v>
      </c>
      <c r="P369" s="2">
        <v>37152</v>
      </c>
      <c r="Q369" s="1">
        <v>636</v>
      </c>
      <c r="R369" s="1">
        <v>642.01</v>
      </c>
      <c r="AC369" s="2">
        <v>37152</v>
      </c>
      <c r="AD369" s="1">
        <v>960</v>
      </c>
      <c r="AE369" s="1">
        <v>604.29999999999995</v>
      </c>
      <c r="AO369" s="2">
        <v>37152</v>
      </c>
      <c r="AP369" s="1">
        <v>719124</v>
      </c>
      <c r="AQ369" s="1">
        <v>461685959.19999999</v>
      </c>
    </row>
    <row r="370" spans="1:43" x14ac:dyDescent="0.25">
      <c r="A370" s="2">
        <v>37153</v>
      </c>
      <c r="B370" s="1">
        <v>638</v>
      </c>
      <c r="C370" s="1">
        <v>645</v>
      </c>
      <c r="D370" s="1">
        <v>625</v>
      </c>
      <c r="E370" s="16">
        <v>636.5</v>
      </c>
      <c r="P370" s="2">
        <v>37153</v>
      </c>
      <c r="Q370" s="1">
        <v>632</v>
      </c>
      <c r="R370" s="1">
        <v>632.30999999999995</v>
      </c>
      <c r="AC370" s="2">
        <v>37153</v>
      </c>
      <c r="AD370" s="1">
        <v>960</v>
      </c>
      <c r="AE370" s="1">
        <v>604.29999999999995</v>
      </c>
      <c r="AO370" s="15">
        <v>37153</v>
      </c>
      <c r="AP370" s="16">
        <v>540752</v>
      </c>
      <c r="AQ370" s="16">
        <v>341921920.05000001</v>
      </c>
    </row>
    <row r="371" spans="1:43" x14ac:dyDescent="0.25">
      <c r="A371" s="2">
        <v>37154</v>
      </c>
      <c r="B371" s="1">
        <v>635</v>
      </c>
      <c r="C371" s="1">
        <v>650</v>
      </c>
      <c r="D371" s="1">
        <v>617</v>
      </c>
      <c r="E371" s="1">
        <v>640.79999999999995</v>
      </c>
      <c r="P371" s="2">
        <v>37154</v>
      </c>
      <c r="Q371" s="1">
        <v>643</v>
      </c>
      <c r="R371" s="1">
        <v>632.99</v>
      </c>
      <c r="AC371" s="2">
        <v>37154</v>
      </c>
      <c r="AD371" s="1">
        <v>960</v>
      </c>
      <c r="AE371" s="1">
        <v>604.29999999999995</v>
      </c>
      <c r="AO371" s="2">
        <v>37154</v>
      </c>
      <c r="AP371" s="1">
        <v>759873</v>
      </c>
      <c r="AQ371" s="1">
        <v>480989336.10000002</v>
      </c>
    </row>
    <row r="372" spans="1:43" x14ac:dyDescent="0.25">
      <c r="A372" s="2">
        <v>37155</v>
      </c>
      <c r="B372" s="1">
        <v>695</v>
      </c>
      <c r="C372" s="1">
        <v>695</v>
      </c>
      <c r="D372" s="1">
        <v>598.25</v>
      </c>
      <c r="E372" s="16">
        <v>605.65</v>
      </c>
      <c r="P372" s="2">
        <v>37155</v>
      </c>
      <c r="Q372" s="1">
        <v>604.1</v>
      </c>
      <c r="R372" s="1">
        <v>623.6</v>
      </c>
      <c r="AC372" s="2">
        <v>37155</v>
      </c>
      <c r="AD372" s="1">
        <v>960</v>
      </c>
      <c r="AE372" s="1">
        <v>604.29999999999995</v>
      </c>
      <c r="AO372" s="15">
        <v>37155</v>
      </c>
      <c r="AP372" s="16">
        <v>1128570</v>
      </c>
      <c r="AQ372" s="16">
        <v>703780854.04999995</v>
      </c>
    </row>
    <row r="373" spans="1:43" x14ac:dyDescent="0.25">
      <c r="A373" s="2">
        <v>37158</v>
      </c>
      <c r="B373" s="1">
        <v>601</v>
      </c>
      <c r="C373" s="1">
        <v>624.9</v>
      </c>
      <c r="D373" s="1">
        <v>601</v>
      </c>
      <c r="E373" s="1">
        <v>612.15</v>
      </c>
      <c r="P373" s="2">
        <v>37158</v>
      </c>
      <c r="Q373" s="1">
        <v>619.95000000000005</v>
      </c>
      <c r="R373" s="1">
        <v>615.1</v>
      </c>
      <c r="AC373" s="2">
        <v>37158</v>
      </c>
      <c r="AD373" s="1">
        <v>960</v>
      </c>
      <c r="AE373" s="1">
        <v>598.25</v>
      </c>
      <c r="AO373" s="2">
        <v>37158</v>
      </c>
      <c r="AP373" s="1">
        <v>648649</v>
      </c>
      <c r="AQ373" s="1">
        <v>398985321.64999998</v>
      </c>
    </row>
    <row r="374" spans="1:43" x14ac:dyDescent="0.25">
      <c r="A374" s="2">
        <v>37159</v>
      </c>
      <c r="B374" s="1">
        <v>625</v>
      </c>
      <c r="C374" s="1">
        <v>625</v>
      </c>
      <c r="D374" s="1">
        <v>586.65</v>
      </c>
      <c r="E374" s="16">
        <v>590.75</v>
      </c>
      <c r="P374" s="2">
        <v>37159</v>
      </c>
      <c r="Q374" s="1">
        <v>589</v>
      </c>
      <c r="R374" s="1">
        <v>599.04999999999995</v>
      </c>
      <c r="AC374" s="2">
        <v>37159</v>
      </c>
      <c r="AD374" s="1">
        <v>960</v>
      </c>
      <c r="AE374" s="1">
        <v>598.25</v>
      </c>
      <c r="AO374" s="15">
        <v>37159</v>
      </c>
      <c r="AP374" s="16">
        <v>1021008</v>
      </c>
      <c r="AQ374" s="16">
        <v>611630446.89999998</v>
      </c>
    </row>
    <row r="375" spans="1:43" x14ac:dyDescent="0.25">
      <c r="A375" s="2">
        <v>37160</v>
      </c>
      <c r="B375" s="1">
        <v>594.5</v>
      </c>
      <c r="C375" s="1">
        <v>611.9</v>
      </c>
      <c r="D375" s="1">
        <v>578</v>
      </c>
      <c r="E375" s="1">
        <v>585.29999999999995</v>
      </c>
      <c r="P375" s="2">
        <v>37160</v>
      </c>
      <c r="Q375" s="1">
        <v>588.9</v>
      </c>
      <c r="R375" s="1">
        <v>595.37</v>
      </c>
      <c r="AC375" s="2">
        <v>37160</v>
      </c>
      <c r="AD375" s="1">
        <v>960</v>
      </c>
      <c r="AE375" s="1">
        <v>586.65</v>
      </c>
      <c r="AO375" s="2">
        <v>37160</v>
      </c>
      <c r="AP375" s="1">
        <v>1146462</v>
      </c>
      <c r="AQ375" s="1">
        <v>682572977.39999998</v>
      </c>
    </row>
    <row r="376" spans="1:43" x14ac:dyDescent="0.25">
      <c r="A376" s="2">
        <v>37161</v>
      </c>
      <c r="B376" s="1">
        <v>591.9</v>
      </c>
      <c r="C376" s="1">
        <v>601.79999999999995</v>
      </c>
      <c r="D376" s="1">
        <v>580.54999999999995</v>
      </c>
      <c r="E376" s="16">
        <v>597.79999999999995</v>
      </c>
      <c r="P376" s="2">
        <v>37161</v>
      </c>
      <c r="Q376" s="1">
        <v>600</v>
      </c>
      <c r="R376" s="1">
        <v>592.91999999999996</v>
      </c>
      <c r="AC376" s="2">
        <v>37161</v>
      </c>
      <c r="AD376" s="1">
        <v>960</v>
      </c>
      <c r="AE376" s="1">
        <v>578</v>
      </c>
      <c r="AO376" s="15">
        <v>37161</v>
      </c>
      <c r="AP376" s="16">
        <v>656658</v>
      </c>
      <c r="AQ376" s="16">
        <v>389347360.44999999</v>
      </c>
    </row>
    <row r="377" spans="1:43" x14ac:dyDescent="0.25">
      <c r="A377" s="2">
        <v>37162</v>
      </c>
      <c r="B377" s="1">
        <v>601</v>
      </c>
      <c r="C377" s="1">
        <v>614.9</v>
      </c>
      <c r="D377" s="1">
        <v>573.5</v>
      </c>
      <c r="E377" s="1">
        <v>579.75</v>
      </c>
      <c r="P377" s="2">
        <v>37162</v>
      </c>
      <c r="Q377" s="1">
        <v>579.70000000000005</v>
      </c>
      <c r="R377" s="1">
        <v>599.38</v>
      </c>
      <c r="AC377" s="2">
        <v>37162</v>
      </c>
      <c r="AD377" s="1">
        <v>960</v>
      </c>
      <c r="AE377" s="1">
        <v>578</v>
      </c>
      <c r="AO377" s="2">
        <v>37162</v>
      </c>
      <c r="AP377" s="1">
        <v>1132360</v>
      </c>
      <c r="AQ377" s="1">
        <v>678709132.04999995</v>
      </c>
    </row>
    <row r="378" spans="1:43" x14ac:dyDescent="0.25">
      <c r="A378" s="2">
        <v>37165</v>
      </c>
      <c r="B378" s="1">
        <v>590</v>
      </c>
      <c r="C378" s="1">
        <v>601.9</v>
      </c>
      <c r="D378" s="1">
        <v>581</v>
      </c>
      <c r="E378" s="16">
        <v>595.70000000000005</v>
      </c>
      <c r="P378" s="2">
        <v>37165</v>
      </c>
      <c r="Q378" s="1">
        <v>595</v>
      </c>
      <c r="R378" s="1">
        <v>591.33000000000004</v>
      </c>
      <c r="AC378" s="2">
        <v>37165</v>
      </c>
      <c r="AD378" s="1">
        <v>960</v>
      </c>
      <c r="AE378" s="1">
        <v>573.5</v>
      </c>
      <c r="AO378" s="15">
        <v>37165</v>
      </c>
      <c r="AP378" s="16">
        <v>747472</v>
      </c>
      <c r="AQ378" s="16">
        <v>442002414.25</v>
      </c>
    </row>
    <row r="379" spans="1:43" x14ac:dyDescent="0.25">
      <c r="A379" s="2">
        <v>37167</v>
      </c>
      <c r="B379" s="1">
        <v>595</v>
      </c>
      <c r="C379" s="1">
        <v>612.9</v>
      </c>
      <c r="D379" s="1">
        <v>595</v>
      </c>
      <c r="E379" s="1">
        <v>609.54999999999995</v>
      </c>
      <c r="P379" s="2">
        <v>37167</v>
      </c>
      <c r="Q379" s="1">
        <v>609</v>
      </c>
      <c r="R379" s="1">
        <v>607.28</v>
      </c>
      <c r="AC379" s="2">
        <v>37167</v>
      </c>
      <c r="AD379" s="1">
        <v>960</v>
      </c>
      <c r="AE379" s="1">
        <v>573.5</v>
      </c>
      <c r="AO379" s="2">
        <v>37167</v>
      </c>
      <c r="AP379" s="1">
        <v>522980</v>
      </c>
      <c r="AQ379" s="1">
        <v>317593716</v>
      </c>
    </row>
    <row r="380" spans="1:43" x14ac:dyDescent="0.25">
      <c r="A380" s="2">
        <v>37168</v>
      </c>
      <c r="B380" s="1">
        <v>611.04999999999995</v>
      </c>
      <c r="C380" s="1">
        <v>619.70000000000005</v>
      </c>
      <c r="D380" s="1">
        <v>587.29999999999995</v>
      </c>
      <c r="E380" s="16">
        <v>603</v>
      </c>
      <c r="P380" s="2">
        <v>37168</v>
      </c>
      <c r="Q380" s="1">
        <v>601.1</v>
      </c>
      <c r="R380" s="1">
        <v>600.87</v>
      </c>
      <c r="AC380" s="2">
        <v>37168</v>
      </c>
      <c r="AD380" s="1">
        <v>960</v>
      </c>
      <c r="AE380" s="1">
        <v>573.5</v>
      </c>
      <c r="AO380" s="15">
        <v>37168</v>
      </c>
      <c r="AP380" s="16">
        <v>854539</v>
      </c>
      <c r="AQ380" s="16">
        <v>513464531.39999998</v>
      </c>
    </row>
    <row r="381" spans="1:43" x14ac:dyDescent="0.25">
      <c r="A381" s="2">
        <v>37169</v>
      </c>
      <c r="B381" s="1">
        <v>603</v>
      </c>
      <c r="C381" s="1">
        <v>607</v>
      </c>
      <c r="D381" s="1">
        <v>591.1</v>
      </c>
      <c r="E381" s="1">
        <v>603.6</v>
      </c>
      <c r="P381" s="2">
        <v>37169</v>
      </c>
      <c r="Q381" s="1">
        <v>600.5</v>
      </c>
      <c r="R381" s="1">
        <v>599.80999999999995</v>
      </c>
      <c r="AC381" s="2">
        <v>37169</v>
      </c>
      <c r="AD381" s="1">
        <v>960</v>
      </c>
      <c r="AE381" s="1">
        <v>573.5</v>
      </c>
      <c r="AO381" s="2">
        <v>37169</v>
      </c>
      <c r="AP381" s="1">
        <v>602554</v>
      </c>
      <c r="AQ381" s="1">
        <v>361417457.30000001</v>
      </c>
    </row>
    <row r="382" spans="1:43" x14ac:dyDescent="0.25">
      <c r="A382" s="2">
        <v>37172</v>
      </c>
      <c r="B382" s="1">
        <v>590</v>
      </c>
      <c r="C382" s="1">
        <v>605.70000000000005</v>
      </c>
      <c r="D382" s="1">
        <v>580</v>
      </c>
      <c r="E382" s="16">
        <v>593</v>
      </c>
      <c r="P382" s="2">
        <v>37172</v>
      </c>
      <c r="Q382" s="1">
        <v>590</v>
      </c>
      <c r="R382" s="1">
        <v>596.92999999999995</v>
      </c>
      <c r="AC382" s="2">
        <v>37172</v>
      </c>
      <c r="AD382" s="1">
        <v>960</v>
      </c>
      <c r="AE382" s="1">
        <v>573.5</v>
      </c>
      <c r="AO382" s="15">
        <v>37172</v>
      </c>
      <c r="AP382" s="16">
        <v>556313</v>
      </c>
      <c r="AQ382" s="16">
        <v>332079692</v>
      </c>
    </row>
    <row r="383" spans="1:43" x14ac:dyDescent="0.25">
      <c r="A383" s="2">
        <v>37173</v>
      </c>
      <c r="B383" s="1">
        <v>594</v>
      </c>
      <c r="C383" s="1">
        <v>610</v>
      </c>
      <c r="D383" s="1">
        <v>593</v>
      </c>
      <c r="E383" s="1">
        <v>607.1</v>
      </c>
      <c r="P383" s="2">
        <v>37173</v>
      </c>
      <c r="Q383" s="1">
        <v>609</v>
      </c>
      <c r="R383" s="1">
        <v>602.33000000000004</v>
      </c>
      <c r="AC383" s="2">
        <v>37173</v>
      </c>
      <c r="AD383" s="1">
        <v>960</v>
      </c>
      <c r="AE383" s="1">
        <v>573.5</v>
      </c>
      <c r="AO383" s="2">
        <v>37173</v>
      </c>
      <c r="AP383" s="1">
        <v>480475</v>
      </c>
      <c r="AQ383" s="1">
        <v>289406894.14999998</v>
      </c>
    </row>
    <row r="384" spans="1:43" x14ac:dyDescent="0.25">
      <c r="A384" s="2">
        <v>37174</v>
      </c>
      <c r="B384" s="1">
        <v>605</v>
      </c>
      <c r="C384" s="1">
        <v>658.6</v>
      </c>
      <c r="D384" s="1">
        <v>604</v>
      </c>
      <c r="E384" s="16">
        <v>652.15</v>
      </c>
      <c r="P384" s="2">
        <v>37174</v>
      </c>
      <c r="Q384" s="1">
        <v>652</v>
      </c>
      <c r="R384" s="1">
        <v>634.87</v>
      </c>
      <c r="AC384" s="2">
        <v>37174</v>
      </c>
      <c r="AD384" s="1">
        <v>960</v>
      </c>
      <c r="AE384" s="1">
        <v>573.5</v>
      </c>
      <c r="AO384" s="15">
        <v>37174</v>
      </c>
      <c r="AP384" s="16">
        <v>1724022</v>
      </c>
      <c r="AQ384" s="16">
        <v>1094529570.95</v>
      </c>
    </row>
    <row r="385" spans="1:43" x14ac:dyDescent="0.25">
      <c r="A385" s="2">
        <v>37175</v>
      </c>
      <c r="B385" s="1">
        <v>653</v>
      </c>
      <c r="C385" s="1">
        <v>673</v>
      </c>
      <c r="D385" s="1">
        <v>646.29999999999995</v>
      </c>
      <c r="E385" s="1">
        <v>651</v>
      </c>
      <c r="P385" s="2">
        <v>37175</v>
      </c>
      <c r="Q385" s="1">
        <v>652.54999999999995</v>
      </c>
      <c r="R385" s="1">
        <v>661.82</v>
      </c>
      <c r="AC385" s="2">
        <v>37175</v>
      </c>
      <c r="AD385" s="1">
        <v>960</v>
      </c>
      <c r="AE385" s="1">
        <v>573.5</v>
      </c>
      <c r="AO385" s="2">
        <v>37175</v>
      </c>
      <c r="AP385" s="1">
        <v>1460302</v>
      </c>
      <c r="AQ385" s="1">
        <v>966462348.35000002</v>
      </c>
    </row>
    <row r="386" spans="1:43" x14ac:dyDescent="0.25">
      <c r="A386" s="2">
        <v>37176</v>
      </c>
      <c r="B386" s="1">
        <v>650</v>
      </c>
      <c r="C386" s="1">
        <v>659</v>
      </c>
      <c r="D386" s="1">
        <v>640</v>
      </c>
      <c r="E386" s="16">
        <v>642.70000000000005</v>
      </c>
      <c r="P386" s="2">
        <v>37176</v>
      </c>
      <c r="Q386" s="1">
        <v>640.5</v>
      </c>
      <c r="R386" s="1">
        <v>648.36</v>
      </c>
      <c r="AC386" s="2">
        <v>37176</v>
      </c>
      <c r="AD386" s="1">
        <v>960</v>
      </c>
      <c r="AE386" s="1">
        <v>573.5</v>
      </c>
      <c r="AO386" s="15">
        <v>37176</v>
      </c>
      <c r="AP386" s="16">
        <v>960235</v>
      </c>
      <c r="AQ386" s="16">
        <v>622580498.39999998</v>
      </c>
    </row>
    <row r="387" spans="1:43" x14ac:dyDescent="0.25">
      <c r="A387" s="2">
        <v>37179</v>
      </c>
      <c r="B387" s="1">
        <v>640</v>
      </c>
      <c r="C387" s="1">
        <v>664.5</v>
      </c>
      <c r="D387" s="1">
        <v>640</v>
      </c>
      <c r="E387" s="1">
        <v>648.95000000000005</v>
      </c>
      <c r="P387" s="2">
        <v>37179</v>
      </c>
      <c r="Q387" s="1">
        <v>647.75</v>
      </c>
      <c r="R387" s="1">
        <v>654.41999999999996</v>
      </c>
      <c r="AC387" s="2">
        <v>37179</v>
      </c>
      <c r="AD387" s="1">
        <v>960</v>
      </c>
      <c r="AE387" s="1">
        <v>573.5</v>
      </c>
      <c r="AO387" s="2">
        <v>37179</v>
      </c>
      <c r="AP387" s="1">
        <v>1130017</v>
      </c>
      <c r="AQ387" s="1">
        <v>739510296.70000005</v>
      </c>
    </row>
    <row r="388" spans="1:43" x14ac:dyDescent="0.25">
      <c r="A388" s="2">
        <v>37180</v>
      </c>
      <c r="B388" s="1">
        <v>652.6</v>
      </c>
      <c r="C388" s="1">
        <v>661.7</v>
      </c>
      <c r="D388" s="1">
        <v>645.25</v>
      </c>
      <c r="E388" s="16">
        <v>649.79999999999995</v>
      </c>
      <c r="P388" s="2">
        <v>37180</v>
      </c>
      <c r="Q388" s="1">
        <v>650.04999999999995</v>
      </c>
      <c r="R388" s="1">
        <v>653.05999999999995</v>
      </c>
      <c r="AC388" s="2">
        <v>37180</v>
      </c>
      <c r="AD388" s="1">
        <v>960</v>
      </c>
      <c r="AE388" s="1">
        <v>573.5</v>
      </c>
      <c r="AO388" s="15">
        <v>37180</v>
      </c>
      <c r="AP388" s="16">
        <v>456789</v>
      </c>
      <c r="AQ388" s="16">
        <v>298312628.14999998</v>
      </c>
    </row>
    <row r="389" spans="1:43" x14ac:dyDescent="0.25">
      <c r="A389" s="2">
        <v>37181</v>
      </c>
      <c r="B389" s="1">
        <v>655</v>
      </c>
      <c r="C389" s="1">
        <v>693</v>
      </c>
      <c r="D389" s="1">
        <v>653</v>
      </c>
      <c r="E389" s="1">
        <v>686.85</v>
      </c>
      <c r="P389" s="2">
        <v>37181</v>
      </c>
      <c r="Q389" s="1">
        <v>688</v>
      </c>
      <c r="R389" s="1">
        <v>672.91</v>
      </c>
      <c r="AC389" s="2">
        <v>37181</v>
      </c>
      <c r="AD389" s="1">
        <v>960</v>
      </c>
      <c r="AE389" s="1">
        <v>573.5</v>
      </c>
      <c r="AO389" s="2">
        <v>37181</v>
      </c>
      <c r="AP389" s="1">
        <v>1373195</v>
      </c>
      <c r="AQ389" s="1">
        <v>924033552</v>
      </c>
    </row>
    <row r="390" spans="1:43" x14ac:dyDescent="0.25">
      <c r="A390" s="2">
        <v>37182</v>
      </c>
      <c r="B390" s="1">
        <v>683.5</v>
      </c>
      <c r="C390" s="1">
        <v>698</v>
      </c>
      <c r="D390" s="1">
        <v>671</v>
      </c>
      <c r="E390" s="16">
        <v>678.8</v>
      </c>
      <c r="P390" s="2">
        <v>37182</v>
      </c>
      <c r="Q390" s="1">
        <v>671</v>
      </c>
      <c r="R390" s="1">
        <v>686.36</v>
      </c>
      <c r="AC390" s="2">
        <v>37182</v>
      </c>
      <c r="AD390" s="1">
        <v>960</v>
      </c>
      <c r="AE390" s="1">
        <v>573.5</v>
      </c>
      <c r="AO390" s="15">
        <v>37182</v>
      </c>
      <c r="AP390" s="16">
        <v>1039277</v>
      </c>
      <c r="AQ390" s="16">
        <v>713317218</v>
      </c>
    </row>
    <row r="391" spans="1:43" x14ac:dyDescent="0.25">
      <c r="A391" s="2">
        <v>37183</v>
      </c>
      <c r="B391" s="1">
        <v>679</v>
      </c>
      <c r="C391" s="1">
        <v>703.6</v>
      </c>
      <c r="D391" s="1">
        <v>679</v>
      </c>
      <c r="E391" s="1">
        <v>692.55</v>
      </c>
      <c r="P391" s="2">
        <v>37183</v>
      </c>
      <c r="Q391" s="1">
        <v>687.3</v>
      </c>
      <c r="R391" s="1">
        <v>693.81</v>
      </c>
      <c r="AC391" s="2">
        <v>37183</v>
      </c>
      <c r="AD391" s="1">
        <v>960</v>
      </c>
      <c r="AE391" s="1">
        <v>573.5</v>
      </c>
      <c r="AO391" s="2">
        <v>37183</v>
      </c>
      <c r="AP391" s="1">
        <v>2151056</v>
      </c>
      <c r="AQ391" s="1">
        <v>1492432959.75</v>
      </c>
    </row>
    <row r="392" spans="1:43" x14ac:dyDescent="0.25">
      <c r="A392" s="2">
        <v>37186</v>
      </c>
      <c r="B392" s="1">
        <v>698.2</v>
      </c>
      <c r="C392" s="1">
        <v>698.8</v>
      </c>
      <c r="D392" s="1">
        <v>651.5</v>
      </c>
      <c r="E392" s="16">
        <v>655.55</v>
      </c>
      <c r="P392" s="2">
        <v>37186</v>
      </c>
      <c r="Q392" s="1">
        <v>654</v>
      </c>
      <c r="R392" s="1">
        <v>675.83</v>
      </c>
      <c r="AC392" s="2">
        <v>37186</v>
      </c>
      <c r="AD392" s="1">
        <v>960</v>
      </c>
      <c r="AE392" s="1">
        <v>573.5</v>
      </c>
      <c r="AO392" s="15">
        <v>37186</v>
      </c>
      <c r="AP392" s="16">
        <v>1279131</v>
      </c>
      <c r="AQ392" s="16">
        <v>864469307.10000002</v>
      </c>
    </row>
    <row r="393" spans="1:43" x14ac:dyDescent="0.25">
      <c r="A393" s="2">
        <v>37187</v>
      </c>
      <c r="B393" s="1">
        <v>668.4</v>
      </c>
      <c r="C393" s="1">
        <v>675.6</v>
      </c>
      <c r="D393" s="1">
        <v>660</v>
      </c>
      <c r="E393" s="1">
        <v>667.4</v>
      </c>
      <c r="P393" s="2">
        <v>37187</v>
      </c>
      <c r="Q393" s="1">
        <v>666</v>
      </c>
      <c r="R393" s="1">
        <v>667.64</v>
      </c>
      <c r="AC393" s="2">
        <v>37187</v>
      </c>
      <c r="AD393" s="1">
        <v>960</v>
      </c>
      <c r="AE393" s="1">
        <v>573.5</v>
      </c>
      <c r="AO393" s="2">
        <v>37187</v>
      </c>
      <c r="AP393" s="1">
        <v>708407</v>
      </c>
      <c r="AQ393" s="1">
        <v>472962098.39999998</v>
      </c>
    </row>
    <row r="394" spans="1:43" x14ac:dyDescent="0.25">
      <c r="A394" s="2">
        <v>37188</v>
      </c>
      <c r="B394" s="1">
        <v>671</v>
      </c>
      <c r="C394" s="1">
        <v>690.7</v>
      </c>
      <c r="D394" s="1">
        <v>666.15</v>
      </c>
      <c r="E394" s="16">
        <v>675.15</v>
      </c>
      <c r="P394" s="2">
        <v>37188</v>
      </c>
      <c r="Q394" s="1">
        <v>680</v>
      </c>
      <c r="R394" s="1">
        <v>680.29</v>
      </c>
      <c r="AC394" s="2">
        <v>37188</v>
      </c>
      <c r="AD394" s="1">
        <v>960</v>
      </c>
      <c r="AE394" s="1">
        <v>573.5</v>
      </c>
      <c r="AO394" s="15">
        <v>37188</v>
      </c>
      <c r="AP394" s="16">
        <v>913665</v>
      </c>
      <c r="AQ394" s="16">
        <v>621561053.89999998</v>
      </c>
    </row>
    <row r="395" spans="1:43" x14ac:dyDescent="0.25">
      <c r="A395" s="2">
        <v>37189</v>
      </c>
      <c r="B395" s="1">
        <v>678.95</v>
      </c>
      <c r="C395" s="1">
        <v>684.8</v>
      </c>
      <c r="D395" s="1">
        <v>671.1</v>
      </c>
      <c r="E395" s="1">
        <v>676.45</v>
      </c>
      <c r="P395" s="2">
        <v>37189</v>
      </c>
      <c r="Q395" s="1">
        <v>675</v>
      </c>
      <c r="R395" s="1">
        <v>676.91</v>
      </c>
      <c r="AC395" s="2">
        <v>37189</v>
      </c>
      <c r="AD395" s="1">
        <v>960</v>
      </c>
      <c r="AE395" s="1">
        <v>573.5</v>
      </c>
      <c r="AO395" s="2">
        <v>37189</v>
      </c>
      <c r="AP395" s="1">
        <v>451262</v>
      </c>
      <c r="AQ395" s="1">
        <v>305465178.14999998</v>
      </c>
    </row>
    <row r="396" spans="1:43" x14ac:dyDescent="0.25">
      <c r="A396" s="2">
        <v>37193</v>
      </c>
      <c r="B396" s="1">
        <v>682.9</v>
      </c>
      <c r="C396" s="1">
        <v>688.4</v>
      </c>
      <c r="D396" s="1">
        <v>662.1</v>
      </c>
      <c r="E396" s="16">
        <v>671.95</v>
      </c>
      <c r="P396" s="2">
        <v>37193</v>
      </c>
      <c r="Q396" s="1">
        <v>672</v>
      </c>
      <c r="R396" s="1">
        <v>672.76</v>
      </c>
      <c r="AC396" s="2">
        <v>37193</v>
      </c>
      <c r="AD396" s="1">
        <v>960</v>
      </c>
      <c r="AE396" s="1">
        <v>573.5</v>
      </c>
      <c r="AO396" s="15">
        <v>37193</v>
      </c>
      <c r="AP396" s="16">
        <v>622893</v>
      </c>
      <c r="AQ396" s="16">
        <v>419060323.39999998</v>
      </c>
    </row>
    <row r="397" spans="1:43" x14ac:dyDescent="0.25">
      <c r="A397" s="2">
        <v>37194</v>
      </c>
      <c r="B397" s="1">
        <v>663.3</v>
      </c>
      <c r="C397" s="1">
        <v>675</v>
      </c>
      <c r="D397" s="1">
        <v>663</v>
      </c>
      <c r="E397" s="1">
        <v>670.35</v>
      </c>
      <c r="P397" s="2">
        <v>37194</v>
      </c>
      <c r="Q397" s="1">
        <v>671.4</v>
      </c>
      <c r="R397" s="1">
        <v>669.21</v>
      </c>
      <c r="AC397" s="2">
        <v>37194</v>
      </c>
      <c r="AD397" s="1">
        <v>960</v>
      </c>
      <c r="AE397" s="1">
        <v>573.5</v>
      </c>
      <c r="AO397" s="2">
        <v>37194</v>
      </c>
      <c r="AP397" s="1">
        <v>357126</v>
      </c>
      <c r="AQ397" s="1">
        <v>238992521.94999999</v>
      </c>
    </row>
    <row r="398" spans="1:43" x14ac:dyDescent="0.25">
      <c r="A398" s="2">
        <v>37195</v>
      </c>
      <c r="B398" s="1">
        <v>675</v>
      </c>
      <c r="C398" s="1">
        <v>693</v>
      </c>
      <c r="D398" s="1">
        <v>668</v>
      </c>
      <c r="E398" s="16">
        <v>686</v>
      </c>
      <c r="P398" s="2">
        <v>37195</v>
      </c>
      <c r="Q398" s="1">
        <v>688.2</v>
      </c>
      <c r="R398" s="1">
        <v>679.66</v>
      </c>
      <c r="AC398" s="2">
        <v>37195</v>
      </c>
      <c r="AD398" s="1">
        <v>960</v>
      </c>
      <c r="AE398" s="1">
        <v>573.5</v>
      </c>
      <c r="AO398" s="15">
        <v>37195</v>
      </c>
      <c r="AP398" s="16">
        <v>515480</v>
      </c>
      <c r="AQ398" s="16">
        <v>350348720.44999999</v>
      </c>
    </row>
    <row r="399" spans="1:43" x14ac:dyDescent="0.25">
      <c r="A399" s="2">
        <v>37196</v>
      </c>
      <c r="B399" s="1">
        <v>686.1</v>
      </c>
      <c r="C399" s="1">
        <v>747.9</v>
      </c>
      <c r="D399" s="1">
        <v>686.1</v>
      </c>
      <c r="E399" s="1">
        <v>739.6</v>
      </c>
      <c r="P399" s="2">
        <v>37196</v>
      </c>
      <c r="Q399" s="1">
        <v>732.1</v>
      </c>
      <c r="R399" s="1">
        <v>719.04</v>
      </c>
      <c r="AC399" s="2">
        <v>37196</v>
      </c>
      <c r="AD399" s="1">
        <v>960</v>
      </c>
      <c r="AE399" s="1">
        <v>573.5</v>
      </c>
      <c r="AO399" s="2">
        <v>37196</v>
      </c>
      <c r="AP399" s="1">
        <v>2509460</v>
      </c>
      <c r="AQ399" s="1">
        <v>1804409516.05</v>
      </c>
    </row>
    <row r="400" spans="1:43" x14ac:dyDescent="0.25">
      <c r="A400" s="2">
        <v>37197</v>
      </c>
      <c r="B400" s="1">
        <v>735</v>
      </c>
      <c r="C400" s="1">
        <v>738</v>
      </c>
      <c r="D400" s="1">
        <v>665.65</v>
      </c>
      <c r="E400" s="16">
        <v>679.95</v>
      </c>
      <c r="P400" s="2">
        <v>37197</v>
      </c>
      <c r="Q400" s="1">
        <v>665.65</v>
      </c>
      <c r="R400" s="1">
        <v>710.5</v>
      </c>
      <c r="AC400" s="2">
        <v>37197</v>
      </c>
      <c r="AD400" s="1">
        <v>960</v>
      </c>
      <c r="AE400" s="1">
        <v>573.5</v>
      </c>
      <c r="AO400" s="15">
        <v>37197</v>
      </c>
      <c r="AP400" s="16">
        <v>2888874</v>
      </c>
      <c r="AQ400" s="16">
        <v>2052545565.5</v>
      </c>
    </row>
    <row r="401" spans="1:43" x14ac:dyDescent="0.25">
      <c r="A401" s="2">
        <v>37200</v>
      </c>
      <c r="B401" s="1">
        <v>665.65</v>
      </c>
      <c r="C401" s="1">
        <v>685</v>
      </c>
      <c r="D401" s="1">
        <v>641</v>
      </c>
      <c r="E401" s="1">
        <v>646.54999999999995</v>
      </c>
      <c r="P401" s="2">
        <v>37200</v>
      </c>
      <c r="Q401" s="1">
        <v>648.1</v>
      </c>
      <c r="R401" s="1">
        <v>661.22</v>
      </c>
      <c r="AC401" s="2">
        <v>37200</v>
      </c>
      <c r="AD401" s="1">
        <v>960</v>
      </c>
      <c r="AE401" s="1">
        <v>573.5</v>
      </c>
      <c r="AO401" s="2">
        <v>37200</v>
      </c>
      <c r="AP401" s="1">
        <v>3114209</v>
      </c>
      <c r="AQ401" s="1">
        <v>2059183723.55</v>
      </c>
    </row>
    <row r="402" spans="1:43" x14ac:dyDescent="0.25">
      <c r="A402" s="2">
        <v>37201</v>
      </c>
      <c r="B402" s="1">
        <v>650</v>
      </c>
      <c r="C402" s="1">
        <v>670.7</v>
      </c>
      <c r="D402" s="1">
        <v>650</v>
      </c>
      <c r="E402" s="16">
        <v>659.6</v>
      </c>
      <c r="P402" s="2">
        <v>37201</v>
      </c>
      <c r="Q402" s="1">
        <v>655.9</v>
      </c>
      <c r="R402" s="1">
        <v>662.4</v>
      </c>
      <c r="AC402" s="2">
        <v>37201</v>
      </c>
      <c r="AD402" s="1">
        <v>960</v>
      </c>
      <c r="AE402" s="1">
        <v>573.5</v>
      </c>
      <c r="AO402" s="15">
        <v>37201</v>
      </c>
      <c r="AP402" s="16">
        <v>1377711</v>
      </c>
      <c r="AQ402" s="16">
        <v>912598811.95000005</v>
      </c>
    </row>
    <row r="403" spans="1:43" x14ac:dyDescent="0.25">
      <c r="A403" s="2">
        <v>37202</v>
      </c>
      <c r="B403" s="1">
        <v>660</v>
      </c>
      <c r="C403" s="1">
        <v>668.7</v>
      </c>
      <c r="D403" s="1">
        <v>638.6</v>
      </c>
      <c r="E403" s="1">
        <v>643.15</v>
      </c>
      <c r="P403" s="2">
        <v>37202</v>
      </c>
      <c r="Q403" s="1">
        <v>645.79999999999995</v>
      </c>
      <c r="R403" s="1">
        <v>653.07000000000005</v>
      </c>
      <c r="AC403" s="2">
        <v>37202</v>
      </c>
      <c r="AD403" s="1">
        <v>960</v>
      </c>
      <c r="AE403" s="1">
        <v>573.5</v>
      </c>
      <c r="AO403" s="2">
        <v>37202</v>
      </c>
      <c r="AP403" s="1">
        <v>1115948</v>
      </c>
      <c r="AQ403" s="1">
        <v>728788299.89999998</v>
      </c>
    </row>
    <row r="404" spans="1:43" x14ac:dyDescent="0.25">
      <c r="A404" s="2">
        <v>37203</v>
      </c>
      <c r="B404" s="1">
        <v>649.9</v>
      </c>
      <c r="C404" s="1">
        <v>665.85</v>
      </c>
      <c r="D404" s="1">
        <v>645</v>
      </c>
      <c r="E404" s="16">
        <v>657.9</v>
      </c>
      <c r="P404" s="2">
        <v>37203</v>
      </c>
      <c r="Q404" s="1">
        <v>660</v>
      </c>
      <c r="R404" s="1">
        <v>653.52</v>
      </c>
      <c r="AC404" s="2">
        <v>37203</v>
      </c>
      <c r="AD404" s="1">
        <v>960</v>
      </c>
      <c r="AE404" s="1">
        <v>573.5</v>
      </c>
      <c r="AO404" s="15">
        <v>37203</v>
      </c>
      <c r="AP404" s="16">
        <v>1072315</v>
      </c>
      <c r="AQ404" s="16">
        <v>700778957.45000005</v>
      </c>
    </row>
    <row r="405" spans="1:43" x14ac:dyDescent="0.25">
      <c r="A405" s="2">
        <v>37204</v>
      </c>
      <c r="B405" s="1">
        <v>661</v>
      </c>
      <c r="C405" s="1">
        <v>668</v>
      </c>
      <c r="D405" s="1">
        <v>645.15</v>
      </c>
      <c r="E405" s="1">
        <v>649.54999999999995</v>
      </c>
      <c r="P405" s="2">
        <v>37204</v>
      </c>
      <c r="Q405" s="1">
        <v>649</v>
      </c>
      <c r="R405" s="1">
        <v>657.58</v>
      </c>
      <c r="AC405" s="2">
        <v>37204</v>
      </c>
      <c r="AD405" s="1">
        <v>960</v>
      </c>
      <c r="AE405" s="1">
        <v>573.5</v>
      </c>
      <c r="AO405" s="2">
        <v>37204</v>
      </c>
      <c r="AP405" s="1">
        <v>694721</v>
      </c>
      <c r="AQ405" s="1">
        <v>456832179.44999999</v>
      </c>
    </row>
    <row r="406" spans="1:43" x14ac:dyDescent="0.25">
      <c r="A406" s="2">
        <v>37207</v>
      </c>
      <c r="B406" s="1">
        <v>652</v>
      </c>
      <c r="C406" s="1">
        <v>666</v>
      </c>
      <c r="D406" s="1">
        <v>652</v>
      </c>
      <c r="E406" s="16">
        <v>660.95</v>
      </c>
      <c r="P406" s="2">
        <v>37207</v>
      </c>
      <c r="Q406" s="1">
        <v>661.95</v>
      </c>
      <c r="R406" s="1">
        <v>661.21</v>
      </c>
      <c r="AC406" s="2">
        <v>37207</v>
      </c>
      <c r="AD406" s="1">
        <v>960</v>
      </c>
      <c r="AE406" s="1">
        <v>573.5</v>
      </c>
      <c r="AO406" s="15">
        <v>37207</v>
      </c>
      <c r="AP406" s="16">
        <v>571943</v>
      </c>
      <c r="AQ406" s="16">
        <v>378174809.14999998</v>
      </c>
    </row>
    <row r="407" spans="1:43" x14ac:dyDescent="0.25">
      <c r="A407" s="2">
        <v>37208</v>
      </c>
      <c r="B407" s="1">
        <v>663</v>
      </c>
      <c r="C407" s="1">
        <v>665.9</v>
      </c>
      <c r="D407" s="1">
        <v>653.15</v>
      </c>
      <c r="E407" s="1">
        <v>658.9</v>
      </c>
      <c r="P407" s="2">
        <v>37208</v>
      </c>
      <c r="Q407" s="1">
        <v>659.95</v>
      </c>
      <c r="R407" s="1">
        <v>659.03</v>
      </c>
      <c r="AC407" s="2">
        <v>37208</v>
      </c>
      <c r="AD407" s="1">
        <v>960</v>
      </c>
      <c r="AE407" s="1">
        <v>573.5</v>
      </c>
      <c r="AO407" s="2">
        <v>37208</v>
      </c>
      <c r="AP407" s="1">
        <v>422840</v>
      </c>
      <c r="AQ407" s="1">
        <v>278666249.80000001</v>
      </c>
    </row>
    <row r="408" spans="1:43" x14ac:dyDescent="0.25">
      <c r="A408" s="2">
        <v>37209</v>
      </c>
      <c r="B408" s="1">
        <v>663.9</v>
      </c>
      <c r="C408" s="1">
        <v>664</v>
      </c>
      <c r="D408" s="1">
        <v>658.1</v>
      </c>
      <c r="E408" s="16">
        <v>661.1</v>
      </c>
      <c r="P408" s="2">
        <v>37209</v>
      </c>
      <c r="Q408" s="1">
        <v>661.75</v>
      </c>
      <c r="R408" s="1">
        <v>661.34</v>
      </c>
      <c r="AC408" s="2">
        <v>37209</v>
      </c>
      <c r="AD408" s="1">
        <v>960</v>
      </c>
      <c r="AE408" s="1">
        <v>573.5</v>
      </c>
      <c r="AO408" s="15">
        <v>37209</v>
      </c>
      <c r="AP408" s="16">
        <v>134412</v>
      </c>
      <c r="AQ408" s="16">
        <v>88892074.049999997</v>
      </c>
    </row>
    <row r="409" spans="1:43" x14ac:dyDescent="0.25">
      <c r="A409" s="2">
        <v>37210</v>
      </c>
      <c r="B409" s="1">
        <v>664.9</v>
      </c>
      <c r="C409" s="1">
        <v>693.9</v>
      </c>
      <c r="D409" s="1">
        <v>658.25</v>
      </c>
      <c r="E409" s="1">
        <v>683.15</v>
      </c>
      <c r="P409" s="2">
        <v>37210</v>
      </c>
      <c r="Q409" s="1">
        <v>685</v>
      </c>
      <c r="R409" s="1">
        <v>682.8</v>
      </c>
      <c r="AC409" s="2">
        <v>37210</v>
      </c>
      <c r="AD409" s="1">
        <v>960</v>
      </c>
      <c r="AE409" s="1">
        <v>573.5</v>
      </c>
      <c r="AO409" s="2">
        <v>37210</v>
      </c>
      <c r="AP409" s="1">
        <v>925784</v>
      </c>
      <c r="AQ409" s="1">
        <v>632128078.10000002</v>
      </c>
    </row>
    <row r="410" spans="1:43" x14ac:dyDescent="0.25">
      <c r="A410" s="2">
        <v>37214</v>
      </c>
      <c r="B410" s="1">
        <v>690</v>
      </c>
      <c r="C410" s="1">
        <v>712</v>
      </c>
      <c r="D410" s="1">
        <v>688</v>
      </c>
      <c r="E410" s="16">
        <v>696.75</v>
      </c>
      <c r="P410" s="2">
        <v>37214</v>
      </c>
      <c r="Q410" s="1">
        <v>696</v>
      </c>
      <c r="R410" s="1">
        <v>703.36</v>
      </c>
      <c r="AC410" s="2">
        <v>37214</v>
      </c>
      <c r="AD410" s="1">
        <v>960</v>
      </c>
      <c r="AE410" s="1">
        <v>573.5</v>
      </c>
      <c r="AO410" s="15">
        <v>37214</v>
      </c>
      <c r="AP410" s="16">
        <v>1024847</v>
      </c>
      <c r="AQ410" s="16">
        <v>720832342.5</v>
      </c>
    </row>
    <row r="411" spans="1:43" x14ac:dyDescent="0.25">
      <c r="A411" s="2">
        <v>37215</v>
      </c>
      <c r="B411" s="1">
        <v>698.05</v>
      </c>
      <c r="C411" s="1">
        <v>708.9</v>
      </c>
      <c r="D411" s="1">
        <v>684.2</v>
      </c>
      <c r="E411" s="1">
        <v>689.5</v>
      </c>
      <c r="P411" s="2">
        <v>37215</v>
      </c>
      <c r="Q411" s="1">
        <v>688</v>
      </c>
      <c r="R411" s="1">
        <v>694.06</v>
      </c>
      <c r="AC411" s="2">
        <v>37215</v>
      </c>
      <c r="AD411" s="1">
        <v>960</v>
      </c>
      <c r="AE411" s="1">
        <v>573.5</v>
      </c>
      <c r="AO411" s="2">
        <v>37215</v>
      </c>
      <c r="AP411" s="1">
        <v>427548</v>
      </c>
      <c r="AQ411" s="1">
        <v>296744793</v>
      </c>
    </row>
    <row r="412" spans="1:43" x14ac:dyDescent="0.25">
      <c r="A412" s="2">
        <v>37216</v>
      </c>
      <c r="B412" s="1">
        <v>680.65</v>
      </c>
      <c r="C412" s="1">
        <v>722</v>
      </c>
      <c r="D412" s="1">
        <v>680.65</v>
      </c>
      <c r="E412" s="16">
        <v>703.4</v>
      </c>
      <c r="P412" s="2">
        <v>37216</v>
      </c>
      <c r="Q412" s="1">
        <v>702.8</v>
      </c>
      <c r="R412" s="1">
        <v>707.38</v>
      </c>
      <c r="AC412" s="2">
        <v>37216</v>
      </c>
      <c r="AD412" s="1">
        <v>960</v>
      </c>
      <c r="AE412" s="1">
        <v>573.5</v>
      </c>
      <c r="AO412" s="15">
        <v>37216</v>
      </c>
      <c r="AP412" s="16">
        <v>1420719</v>
      </c>
      <c r="AQ412" s="16">
        <v>1004987441.65</v>
      </c>
    </row>
    <row r="413" spans="1:43" x14ac:dyDescent="0.25">
      <c r="A413" s="2">
        <v>37217</v>
      </c>
      <c r="B413" s="1">
        <v>705</v>
      </c>
      <c r="C413" s="1">
        <v>724</v>
      </c>
      <c r="D413" s="1">
        <v>705</v>
      </c>
      <c r="E413" s="1">
        <v>711.55</v>
      </c>
      <c r="P413" s="2">
        <v>37217</v>
      </c>
      <c r="Q413" s="1">
        <v>713</v>
      </c>
      <c r="R413" s="1">
        <v>715.12</v>
      </c>
      <c r="AC413" s="2">
        <v>37217</v>
      </c>
      <c r="AD413" s="1">
        <v>960</v>
      </c>
      <c r="AE413" s="1">
        <v>573.5</v>
      </c>
      <c r="AO413" s="2">
        <v>37217</v>
      </c>
      <c r="AP413" s="1">
        <v>752038</v>
      </c>
      <c r="AQ413" s="1">
        <v>537799257.39999998</v>
      </c>
    </row>
    <row r="414" spans="1:43" x14ac:dyDescent="0.25">
      <c r="A414" s="2">
        <v>37218</v>
      </c>
      <c r="B414" s="1">
        <v>719.8</v>
      </c>
      <c r="C414" s="1">
        <v>737.35</v>
      </c>
      <c r="D414" s="1">
        <v>697</v>
      </c>
      <c r="E414" s="16">
        <v>701.95</v>
      </c>
      <c r="P414" s="2">
        <v>37218</v>
      </c>
      <c r="Q414" s="1">
        <v>700</v>
      </c>
      <c r="R414" s="1">
        <v>712.67</v>
      </c>
      <c r="AC414" s="2">
        <v>37218</v>
      </c>
      <c r="AD414" s="1">
        <v>960</v>
      </c>
      <c r="AE414" s="1">
        <v>573.5</v>
      </c>
      <c r="AO414" s="15">
        <v>37218</v>
      </c>
      <c r="AP414" s="16">
        <v>522423</v>
      </c>
      <c r="AQ414" s="16">
        <v>372313672.25</v>
      </c>
    </row>
    <row r="415" spans="1:43" x14ac:dyDescent="0.25">
      <c r="A415" s="2">
        <v>37221</v>
      </c>
      <c r="B415" s="1">
        <v>706.25</v>
      </c>
      <c r="C415" s="1">
        <v>714.9</v>
      </c>
      <c r="D415" s="1">
        <v>696.25</v>
      </c>
      <c r="E415" s="1">
        <v>699.55</v>
      </c>
      <c r="P415" s="2">
        <v>37221</v>
      </c>
      <c r="Q415" s="1">
        <v>699.8</v>
      </c>
      <c r="R415" s="1">
        <v>704.58</v>
      </c>
      <c r="AC415" s="2">
        <v>37221</v>
      </c>
      <c r="AD415" s="1">
        <v>960</v>
      </c>
      <c r="AE415" s="1">
        <v>573.5</v>
      </c>
      <c r="AO415" s="2">
        <v>37221</v>
      </c>
      <c r="AP415" s="1">
        <v>360996</v>
      </c>
      <c r="AQ415" s="1">
        <v>254351672.5</v>
      </c>
    </row>
    <row r="416" spans="1:43" x14ac:dyDescent="0.25">
      <c r="A416" s="2">
        <v>37222</v>
      </c>
      <c r="B416" s="1">
        <v>701</v>
      </c>
      <c r="C416" s="1">
        <v>708.65</v>
      </c>
      <c r="D416" s="1">
        <v>675.1</v>
      </c>
      <c r="E416" s="16">
        <v>682.95</v>
      </c>
      <c r="P416" s="2">
        <v>37222</v>
      </c>
      <c r="Q416" s="1">
        <v>685</v>
      </c>
      <c r="R416" s="1">
        <v>693.78</v>
      </c>
      <c r="AC416" s="2">
        <v>37222</v>
      </c>
      <c r="AD416" s="1">
        <v>960</v>
      </c>
      <c r="AE416" s="1">
        <v>573.5</v>
      </c>
      <c r="AO416" s="15">
        <v>37222</v>
      </c>
      <c r="AP416" s="16">
        <v>518171</v>
      </c>
      <c r="AQ416" s="16">
        <v>359497612.75</v>
      </c>
    </row>
    <row r="417" spans="1:43" x14ac:dyDescent="0.25">
      <c r="A417" s="2">
        <v>37223</v>
      </c>
      <c r="B417" s="1">
        <v>688</v>
      </c>
      <c r="C417" s="1">
        <v>688</v>
      </c>
      <c r="D417" s="1">
        <v>663.2</v>
      </c>
      <c r="E417" s="1">
        <v>666.95</v>
      </c>
      <c r="P417" s="2">
        <v>37223</v>
      </c>
      <c r="Q417" s="1">
        <v>666</v>
      </c>
      <c r="R417" s="1">
        <v>670.91</v>
      </c>
      <c r="AC417" s="2">
        <v>37223</v>
      </c>
      <c r="AD417" s="1">
        <v>960</v>
      </c>
      <c r="AE417" s="1">
        <v>573.5</v>
      </c>
      <c r="AO417" s="2">
        <v>37223</v>
      </c>
      <c r="AP417" s="1">
        <v>669397</v>
      </c>
      <c r="AQ417" s="1">
        <v>449104979.14999998</v>
      </c>
    </row>
    <row r="418" spans="1:43" x14ac:dyDescent="0.25">
      <c r="A418" s="2">
        <v>37224</v>
      </c>
      <c r="B418" s="1">
        <v>669</v>
      </c>
      <c r="C418" s="1">
        <v>679</v>
      </c>
      <c r="D418" s="1">
        <v>660</v>
      </c>
      <c r="E418" s="16">
        <v>667.3</v>
      </c>
      <c r="P418" s="2">
        <v>37224</v>
      </c>
      <c r="Q418" s="1">
        <v>668.7</v>
      </c>
      <c r="R418" s="1">
        <v>670.13</v>
      </c>
      <c r="AC418" s="2">
        <v>37224</v>
      </c>
      <c r="AD418" s="1">
        <v>960</v>
      </c>
      <c r="AE418" s="1">
        <v>573.5</v>
      </c>
      <c r="AO418" s="15">
        <v>37224</v>
      </c>
      <c r="AP418" s="16">
        <v>358256</v>
      </c>
      <c r="AQ418" s="16">
        <v>240078301.65000001</v>
      </c>
    </row>
    <row r="419" spans="1:43" x14ac:dyDescent="0.25">
      <c r="A419" s="2">
        <v>37228</v>
      </c>
      <c r="B419" s="1">
        <v>669</v>
      </c>
      <c r="C419" s="1">
        <v>686.8</v>
      </c>
      <c r="D419" s="1">
        <v>666.75</v>
      </c>
      <c r="E419" s="1">
        <v>680.15</v>
      </c>
      <c r="P419" s="2">
        <v>37228</v>
      </c>
      <c r="Q419" s="1">
        <v>680</v>
      </c>
      <c r="R419" s="1">
        <v>679.71</v>
      </c>
      <c r="AC419" s="2">
        <v>37228</v>
      </c>
      <c r="AD419" s="1">
        <v>960</v>
      </c>
      <c r="AE419" s="1">
        <v>573.5</v>
      </c>
      <c r="AO419" s="2">
        <v>37228</v>
      </c>
      <c r="AP419" s="1">
        <v>569234</v>
      </c>
      <c r="AQ419" s="1">
        <v>386912043.85000002</v>
      </c>
    </row>
    <row r="420" spans="1:43" x14ac:dyDescent="0.25">
      <c r="A420" s="2">
        <v>37229</v>
      </c>
      <c r="B420" s="1">
        <v>684.9</v>
      </c>
      <c r="C420" s="1">
        <v>707.7</v>
      </c>
      <c r="D420" s="1">
        <v>684</v>
      </c>
      <c r="E420" s="16">
        <v>701.6</v>
      </c>
      <c r="P420" s="2">
        <v>37229</v>
      </c>
      <c r="Q420" s="1">
        <v>701.9</v>
      </c>
      <c r="R420" s="1">
        <v>698.02</v>
      </c>
      <c r="AC420" s="2">
        <v>37229</v>
      </c>
      <c r="AD420" s="1">
        <v>960</v>
      </c>
      <c r="AE420" s="1">
        <v>573.5</v>
      </c>
      <c r="AO420" s="15">
        <v>37229</v>
      </c>
      <c r="AP420" s="16">
        <v>660446</v>
      </c>
      <c r="AQ420" s="16">
        <v>461001357.64999998</v>
      </c>
    </row>
    <row r="421" spans="1:43" x14ac:dyDescent="0.25">
      <c r="A421" s="2">
        <v>37230</v>
      </c>
      <c r="B421" s="1">
        <v>705</v>
      </c>
      <c r="C421" s="1">
        <v>720.45</v>
      </c>
      <c r="D421" s="1">
        <v>705</v>
      </c>
      <c r="E421" s="1">
        <v>711.55</v>
      </c>
      <c r="P421" s="2">
        <v>37230</v>
      </c>
      <c r="Q421" s="1">
        <v>709</v>
      </c>
      <c r="R421" s="1">
        <v>713.52</v>
      </c>
      <c r="AC421" s="2">
        <v>37230</v>
      </c>
      <c r="AD421" s="1">
        <v>960</v>
      </c>
      <c r="AE421" s="1">
        <v>573.5</v>
      </c>
      <c r="AO421" s="2">
        <v>37230</v>
      </c>
      <c r="AP421" s="1">
        <v>542332</v>
      </c>
      <c r="AQ421" s="1">
        <v>386963952.85000002</v>
      </c>
    </row>
    <row r="422" spans="1:43" x14ac:dyDescent="0.25">
      <c r="A422" s="2">
        <v>37231</v>
      </c>
      <c r="B422" s="1">
        <v>720</v>
      </c>
      <c r="C422" s="1">
        <v>731.9</v>
      </c>
      <c r="D422" s="1">
        <v>708.3</v>
      </c>
      <c r="E422" s="16">
        <v>720.2</v>
      </c>
      <c r="P422" s="2">
        <v>37231</v>
      </c>
      <c r="Q422" s="1">
        <v>720</v>
      </c>
      <c r="R422" s="1">
        <v>721.05</v>
      </c>
      <c r="AC422" s="2">
        <v>37231</v>
      </c>
      <c r="AD422" s="1">
        <v>960</v>
      </c>
      <c r="AE422" s="1">
        <v>573.5</v>
      </c>
      <c r="AO422" s="15">
        <v>37231</v>
      </c>
      <c r="AP422" s="16">
        <v>770890</v>
      </c>
      <c r="AQ422" s="16">
        <v>555848300.14999998</v>
      </c>
    </row>
    <row r="423" spans="1:43" x14ac:dyDescent="0.25">
      <c r="A423" s="2">
        <v>37232</v>
      </c>
      <c r="B423" s="1">
        <v>721.05</v>
      </c>
      <c r="C423" s="1">
        <v>742.4</v>
      </c>
      <c r="D423" s="1">
        <v>699.1</v>
      </c>
      <c r="E423" s="1">
        <v>708.2</v>
      </c>
      <c r="P423" s="2">
        <v>37232</v>
      </c>
      <c r="Q423" s="1">
        <v>706</v>
      </c>
      <c r="R423" s="1">
        <v>726.63</v>
      </c>
      <c r="AC423" s="2">
        <v>37232</v>
      </c>
      <c r="AD423" s="1">
        <v>960</v>
      </c>
      <c r="AE423" s="1">
        <v>573.5</v>
      </c>
      <c r="AO423" s="2">
        <v>37232</v>
      </c>
      <c r="AP423" s="1">
        <v>966129</v>
      </c>
      <c r="AQ423" s="1">
        <v>702020778.04999995</v>
      </c>
    </row>
    <row r="424" spans="1:43" x14ac:dyDescent="0.25">
      <c r="A424" s="2">
        <v>37235</v>
      </c>
      <c r="B424" s="1">
        <v>709.4</v>
      </c>
      <c r="C424" s="1">
        <v>717.6</v>
      </c>
      <c r="D424" s="1">
        <v>701.25</v>
      </c>
      <c r="E424" s="16">
        <v>713.6</v>
      </c>
      <c r="P424" s="2">
        <v>37235</v>
      </c>
      <c r="Q424" s="1">
        <v>713.95</v>
      </c>
      <c r="R424" s="1">
        <v>710.1</v>
      </c>
      <c r="AC424" s="2">
        <v>37235</v>
      </c>
      <c r="AD424" s="1">
        <v>960</v>
      </c>
      <c r="AE424" s="1">
        <v>573.5</v>
      </c>
      <c r="AO424" s="15">
        <v>37235</v>
      </c>
      <c r="AP424" s="16">
        <v>281599</v>
      </c>
      <c r="AQ424" s="16">
        <v>199964666.5</v>
      </c>
    </row>
    <row r="425" spans="1:43" x14ac:dyDescent="0.25">
      <c r="A425" s="2">
        <v>37236</v>
      </c>
      <c r="B425" s="1">
        <v>712.95</v>
      </c>
      <c r="C425" s="1">
        <v>722</v>
      </c>
      <c r="D425" s="1">
        <v>700.6</v>
      </c>
      <c r="E425" s="1">
        <v>703.8</v>
      </c>
      <c r="P425" s="2">
        <v>37236</v>
      </c>
      <c r="Q425" s="1">
        <v>703</v>
      </c>
      <c r="R425" s="1">
        <v>711.27</v>
      </c>
      <c r="AC425" s="2">
        <v>37236</v>
      </c>
      <c r="AD425" s="1">
        <v>960</v>
      </c>
      <c r="AE425" s="1">
        <v>573.5</v>
      </c>
      <c r="AO425" s="2">
        <v>37236</v>
      </c>
      <c r="AP425" s="1">
        <v>331952</v>
      </c>
      <c r="AQ425" s="1">
        <v>236108185.19999999</v>
      </c>
    </row>
    <row r="426" spans="1:43" x14ac:dyDescent="0.25">
      <c r="A426" s="2">
        <v>37237</v>
      </c>
      <c r="B426" s="1">
        <v>705</v>
      </c>
      <c r="C426" s="1">
        <v>709</v>
      </c>
      <c r="D426" s="1">
        <v>679</v>
      </c>
      <c r="E426" s="16">
        <v>685.15</v>
      </c>
      <c r="P426" s="2">
        <v>37237</v>
      </c>
      <c r="Q426" s="1">
        <v>682.1</v>
      </c>
      <c r="R426" s="1">
        <v>691.66</v>
      </c>
      <c r="AC426" s="2">
        <v>37237</v>
      </c>
      <c r="AD426" s="1">
        <v>960</v>
      </c>
      <c r="AE426" s="1">
        <v>573.5</v>
      </c>
      <c r="AO426" s="15">
        <v>37237</v>
      </c>
      <c r="AP426" s="16">
        <v>1028580</v>
      </c>
      <c r="AQ426" s="16">
        <v>711423557.89999998</v>
      </c>
    </row>
    <row r="427" spans="1:43" x14ac:dyDescent="0.25">
      <c r="A427" s="2">
        <v>37238</v>
      </c>
      <c r="B427" s="1">
        <v>690</v>
      </c>
      <c r="C427" s="1">
        <v>697.7</v>
      </c>
      <c r="D427" s="1">
        <v>670</v>
      </c>
      <c r="E427" s="1">
        <v>690.7</v>
      </c>
      <c r="P427" s="2">
        <v>37238</v>
      </c>
      <c r="Q427" s="1">
        <v>691.25</v>
      </c>
      <c r="R427" s="1">
        <v>686.03</v>
      </c>
      <c r="AC427" s="2">
        <v>37238</v>
      </c>
      <c r="AD427" s="1">
        <v>960</v>
      </c>
      <c r="AE427" s="1">
        <v>573.5</v>
      </c>
      <c r="AO427" s="2">
        <v>37238</v>
      </c>
      <c r="AP427" s="1">
        <v>624655</v>
      </c>
      <c r="AQ427" s="1">
        <v>428532272.94999999</v>
      </c>
    </row>
    <row r="428" spans="1:43" x14ac:dyDescent="0.25">
      <c r="A428" s="2">
        <v>37239</v>
      </c>
      <c r="B428" s="1">
        <v>695</v>
      </c>
      <c r="C428" s="1">
        <v>696.5</v>
      </c>
      <c r="D428" s="1">
        <v>681.5</v>
      </c>
      <c r="E428" s="16">
        <v>686.3</v>
      </c>
      <c r="P428" s="2">
        <v>37239</v>
      </c>
      <c r="Q428" s="1">
        <v>686.05</v>
      </c>
      <c r="R428" s="1">
        <v>685.59</v>
      </c>
      <c r="AC428" s="2">
        <v>37239</v>
      </c>
      <c r="AD428" s="1">
        <v>960</v>
      </c>
      <c r="AE428" s="1">
        <v>573.5</v>
      </c>
      <c r="AO428" s="15">
        <v>37239</v>
      </c>
      <c r="AP428" s="16">
        <v>244341</v>
      </c>
      <c r="AQ428" s="16">
        <v>167517675.94999999</v>
      </c>
    </row>
    <row r="429" spans="1:43" x14ac:dyDescent="0.25">
      <c r="A429" s="2">
        <v>37243</v>
      </c>
      <c r="B429" s="1">
        <v>692.5</v>
      </c>
      <c r="C429" s="1">
        <v>692.5</v>
      </c>
      <c r="D429" s="1">
        <v>672.05</v>
      </c>
      <c r="E429" s="1">
        <v>678.15</v>
      </c>
      <c r="P429" s="2">
        <v>37243</v>
      </c>
      <c r="Q429" s="1">
        <v>677.6</v>
      </c>
      <c r="R429" s="1">
        <v>679.25</v>
      </c>
      <c r="AC429" s="2">
        <v>37243</v>
      </c>
      <c r="AD429" s="1">
        <v>960</v>
      </c>
      <c r="AE429" s="1">
        <v>573.5</v>
      </c>
      <c r="AO429" s="2">
        <v>37243</v>
      </c>
      <c r="AP429" s="1">
        <v>257783</v>
      </c>
      <c r="AQ429" s="1">
        <v>175099448.5</v>
      </c>
    </row>
    <row r="430" spans="1:43" x14ac:dyDescent="0.25">
      <c r="A430" s="2">
        <v>37244</v>
      </c>
      <c r="B430" s="1">
        <v>685</v>
      </c>
      <c r="C430" s="1">
        <v>685</v>
      </c>
      <c r="D430" s="1">
        <v>667.5</v>
      </c>
      <c r="E430" s="16">
        <v>670.55</v>
      </c>
      <c r="P430" s="2">
        <v>37244</v>
      </c>
      <c r="Q430" s="1">
        <v>671.05</v>
      </c>
      <c r="R430" s="1">
        <v>672.47</v>
      </c>
      <c r="AC430" s="2">
        <v>37244</v>
      </c>
      <c r="AD430" s="1">
        <v>960</v>
      </c>
      <c r="AE430" s="1">
        <v>573.5</v>
      </c>
      <c r="AO430" s="15">
        <v>37244</v>
      </c>
      <c r="AP430" s="16">
        <v>280426</v>
      </c>
      <c r="AQ430" s="16">
        <v>188577861.90000001</v>
      </c>
    </row>
    <row r="431" spans="1:43" x14ac:dyDescent="0.25">
      <c r="A431" s="2">
        <v>37245</v>
      </c>
      <c r="B431" s="1">
        <v>671</v>
      </c>
      <c r="C431" s="1">
        <v>683.4</v>
      </c>
      <c r="D431" s="1">
        <v>668.2</v>
      </c>
      <c r="E431" s="1">
        <v>678.55</v>
      </c>
      <c r="P431" s="2">
        <v>37245</v>
      </c>
      <c r="Q431" s="1">
        <v>678</v>
      </c>
      <c r="R431" s="1">
        <v>675.78</v>
      </c>
      <c r="AC431" s="2">
        <v>37245</v>
      </c>
      <c r="AD431" s="1">
        <v>960</v>
      </c>
      <c r="AE431" s="1">
        <v>573.5</v>
      </c>
      <c r="AO431" s="2">
        <v>37245</v>
      </c>
      <c r="AP431" s="1">
        <v>132542</v>
      </c>
      <c r="AQ431" s="1">
        <v>89568591.799999997</v>
      </c>
    </row>
    <row r="432" spans="1:43" x14ac:dyDescent="0.25">
      <c r="A432" s="2">
        <v>37246</v>
      </c>
      <c r="B432" s="1">
        <v>678</v>
      </c>
      <c r="C432" s="1">
        <v>680</v>
      </c>
      <c r="D432" s="1">
        <v>655.29999999999995</v>
      </c>
      <c r="E432" s="16">
        <v>664.9</v>
      </c>
      <c r="P432" s="2">
        <v>37246</v>
      </c>
      <c r="Q432" s="1">
        <v>663</v>
      </c>
      <c r="R432" s="1">
        <v>663.17</v>
      </c>
      <c r="AC432" s="2">
        <v>37246</v>
      </c>
      <c r="AD432" s="1">
        <v>960</v>
      </c>
      <c r="AE432" s="1">
        <v>573.5</v>
      </c>
      <c r="AO432" s="15">
        <v>37246</v>
      </c>
      <c r="AP432" s="16">
        <v>267490</v>
      </c>
      <c r="AQ432" s="16">
        <v>177391345.5</v>
      </c>
    </row>
    <row r="433" spans="1:43" x14ac:dyDescent="0.25">
      <c r="A433" s="2">
        <v>37249</v>
      </c>
      <c r="B433" s="1">
        <v>708.9</v>
      </c>
      <c r="C433" s="1">
        <v>708.9</v>
      </c>
      <c r="D433" s="1">
        <v>656</v>
      </c>
      <c r="E433" s="1">
        <v>668.85</v>
      </c>
      <c r="P433" s="2">
        <v>37249</v>
      </c>
      <c r="Q433" s="1">
        <v>671.5</v>
      </c>
      <c r="R433" s="1">
        <v>666.48</v>
      </c>
      <c r="AC433" s="2">
        <v>37249</v>
      </c>
      <c r="AD433" s="1">
        <v>960</v>
      </c>
      <c r="AE433" s="1">
        <v>573.5</v>
      </c>
      <c r="AO433" s="2">
        <v>37249</v>
      </c>
      <c r="AP433" s="1">
        <v>122724</v>
      </c>
      <c r="AQ433" s="1">
        <v>81792922.549999997</v>
      </c>
    </row>
    <row r="434" spans="1:43" x14ac:dyDescent="0.25">
      <c r="A434" s="2">
        <v>37251</v>
      </c>
      <c r="B434" s="1">
        <v>674</v>
      </c>
      <c r="C434" s="1">
        <v>680</v>
      </c>
      <c r="D434" s="1">
        <v>667.15</v>
      </c>
      <c r="E434" s="16">
        <v>670.25</v>
      </c>
      <c r="P434" s="2">
        <v>37251</v>
      </c>
      <c r="Q434" s="1">
        <v>669</v>
      </c>
      <c r="R434" s="1">
        <v>671.74</v>
      </c>
      <c r="AC434" s="2">
        <v>37251</v>
      </c>
      <c r="AD434" s="1">
        <v>960</v>
      </c>
      <c r="AE434" s="1">
        <v>573.5</v>
      </c>
      <c r="AO434" s="15">
        <v>37251</v>
      </c>
      <c r="AP434" s="16">
        <v>112322</v>
      </c>
      <c r="AQ434" s="16">
        <v>75451554.799999997</v>
      </c>
    </row>
    <row r="435" spans="1:43" x14ac:dyDescent="0.25">
      <c r="A435" s="2">
        <v>37252</v>
      </c>
      <c r="B435" s="1">
        <v>674</v>
      </c>
      <c r="C435" s="1">
        <v>674</v>
      </c>
      <c r="D435" s="1">
        <v>664</v>
      </c>
      <c r="E435" s="1">
        <v>666.05</v>
      </c>
      <c r="P435" s="2">
        <v>37252</v>
      </c>
      <c r="Q435" s="1">
        <v>665</v>
      </c>
      <c r="R435" s="1">
        <v>667.59</v>
      </c>
      <c r="AC435" s="2">
        <v>37252</v>
      </c>
      <c r="AD435" s="1">
        <v>960</v>
      </c>
      <c r="AE435" s="1">
        <v>573.5</v>
      </c>
      <c r="AO435" s="2">
        <v>37252</v>
      </c>
      <c r="AP435" s="1">
        <v>131132</v>
      </c>
      <c r="AQ435" s="1">
        <v>87541978.799999997</v>
      </c>
    </row>
    <row r="436" spans="1:43" x14ac:dyDescent="0.25">
      <c r="A436" s="2">
        <v>37253</v>
      </c>
      <c r="B436" s="1">
        <v>664</v>
      </c>
      <c r="C436" s="1">
        <v>666.95</v>
      </c>
      <c r="D436" s="1">
        <v>660</v>
      </c>
      <c r="E436" s="16">
        <v>660.8</v>
      </c>
      <c r="P436" s="2">
        <v>37253</v>
      </c>
      <c r="Q436" s="1">
        <v>661.1</v>
      </c>
      <c r="R436" s="1">
        <v>661.04</v>
      </c>
      <c r="AC436" s="2">
        <v>37253</v>
      </c>
      <c r="AD436" s="1">
        <v>960</v>
      </c>
      <c r="AE436" s="1">
        <v>573.5</v>
      </c>
      <c r="AO436" s="15">
        <v>37253</v>
      </c>
      <c r="AP436" s="16">
        <v>166930</v>
      </c>
      <c r="AQ436" s="16">
        <v>110348176.84999999</v>
      </c>
    </row>
    <row r="437" spans="1:43" x14ac:dyDescent="0.25">
      <c r="A437" s="2">
        <v>37256</v>
      </c>
      <c r="B437" s="1">
        <v>666</v>
      </c>
      <c r="C437" s="1">
        <v>684.9</v>
      </c>
      <c r="D437" s="1">
        <v>666</v>
      </c>
      <c r="E437" s="1">
        <v>677.6</v>
      </c>
      <c r="P437" s="2">
        <v>37256</v>
      </c>
      <c r="Q437" s="1">
        <v>676.05</v>
      </c>
      <c r="R437" s="1">
        <v>674.88</v>
      </c>
      <c r="AC437" s="2">
        <v>37256</v>
      </c>
      <c r="AD437" s="1">
        <v>960</v>
      </c>
      <c r="AE437" s="1">
        <v>573.5</v>
      </c>
      <c r="AO437" s="2">
        <v>37256</v>
      </c>
      <c r="AP437" s="1">
        <v>225101</v>
      </c>
      <c r="AQ437" s="1">
        <v>151917119.55000001</v>
      </c>
    </row>
    <row r="438" spans="1:43" x14ac:dyDescent="0.25">
      <c r="A438" s="2">
        <v>37257</v>
      </c>
      <c r="B438" s="1">
        <v>678</v>
      </c>
      <c r="C438" s="1">
        <v>694</v>
      </c>
      <c r="D438" s="1">
        <v>676</v>
      </c>
      <c r="E438" s="16">
        <v>684.05</v>
      </c>
      <c r="P438" s="2">
        <v>37257</v>
      </c>
      <c r="Q438" s="1">
        <v>683.05</v>
      </c>
      <c r="R438" s="1">
        <v>684.63</v>
      </c>
      <c r="AC438" s="2">
        <v>37257</v>
      </c>
      <c r="AD438" s="1">
        <v>960</v>
      </c>
      <c r="AE438" s="1">
        <v>573.5</v>
      </c>
      <c r="AO438" s="15">
        <v>37257</v>
      </c>
      <c r="AP438" s="16">
        <v>176918</v>
      </c>
      <c r="AQ438" s="16">
        <v>121123487.75</v>
      </c>
    </row>
    <row r="439" spans="1:43" x14ac:dyDescent="0.25">
      <c r="A439" s="2">
        <v>37258</v>
      </c>
      <c r="B439" s="1">
        <v>690</v>
      </c>
      <c r="C439" s="1">
        <v>710</v>
      </c>
      <c r="D439" s="1">
        <v>688.9</v>
      </c>
      <c r="E439" s="1">
        <v>707.4</v>
      </c>
      <c r="P439" s="2">
        <v>37258</v>
      </c>
      <c r="Q439" s="1">
        <v>707.95</v>
      </c>
      <c r="R439" s="1">
        <v>700.19</v>
      </c>
      <c r="AC439" s="2">
        <v>37258</v>
      </c>
      <c r="AD439" s="1">
        <v>960</v>
      </c>
      <c r="AE439" s="1">
        <v>573.5</v>
      </c>
      <c r="AO439" s="2">
        <v>37258</v>
      </c>
      <c r="AP439" s="1">
        <v>471570</v>
      </c>
      <c r="AQ439" s="1">
        <v>330189505.94999999</v>
      </c>
    </row>
    <row r="440" spans="1:43" x14ac:dyDescent="0.25">
      <c r="A440" s="2">
        <v>37259</v>
      </c>
      <c r="B440" s="1">
        <v>710</v>
      </c>
      <c r="C440" s="1">
        <v>715</v>
      </c>
      <c r="D440" s="1">
        <v>702.2</v>
      </c>
      <c r="E440" s="16">
        <v>707.75</v>
      </c>
      <c r="P440" s="2">
        <v>37259</v>
      </c>
      <c r="Q440" s="1">
        <v>709</v>
      </c>
      <c r="R440" s="1">
        <v>708.12</v>
      </c>
      <c r="AC440" s="2">
        <v>37259</v>
      </c>
      <c r="AD440" s="1">
        <v>960</v>
      </c>
      <c r="AE440" s="1">
        <v>573.5</v>
      </c>
      <c r="AO440" s="15">
        <v>37259</v>
      </c>
      <c r="AP440" s="16">
        <v>216295</v>
      </c>
      <c r="AQ440" s="16">
        <v>153162522.5</v>
      </c>
    </row>
    <row r="441" spans="1:43" x14ac:dyDescent="0.25">
      <c r="A441" s="2">
        <v>37260</v>
      </c>
      <c r="B441" s="1">
        <v>710</v>
      </c>
      <c r="C441" s="1">
        <v>718.75</v>
      </c>
      <c r="D441" s="1">
        <v>702</v>
      </c>
      <c r="E441" s="1">
        <v>706.9</v>
      </c>
      <c r="P441" s="2">
        <v>37260</v>
      </c>
      <c r="Q441" s="1">
        <v>707.1</v>
      </c>
      <c r="R441" s="1">
        <v>711.8</v>
      </c>
      <c r="AC441" s="2">
        <v>37260</v>
      </c>
      <c r="AD441" s="1">
        <v>960</v>
      </c>
      <c r="AE441" s="1">
        <v>573.5</v>
      </c>
      <c r="AO441" s="2">
        <v>37260</v>
      </c>
      <c r="AP441" s="1">
        <v>249829</v>
      </c>
      <c r="AQ441" s="1">
        <v>177827133.09999999</v>
      </c>
    </row>
    <row r="442" spans="1:43" x14ac:dyDescent="0.25">
      <c r="A442" s="2">
        <v>37263</v>
      </c>
      <c r="B442" s="1">
        <v>712</v>
      </c>
      <c r="C442" s="1">
        <v>719</v>
      </c>
      <c r="D442" s="1">
        <v>706.1</v>
      </c>
      <c r="E442" s="16">
        <v>711.65</v>
      </c>
      <c r="P442" s="2">
        <v>37263</v>
      </c>
      <c r="Q442" s="1">
        <v>706.3</v>
      </c>
      <c r="R442" s="1">
        <v>713.08</v>
      </c>
      <c r="AC442" s="2">
        <v>37263</v>
      </c>
      <c r="AD442" s="1">
        <v>960</v>
      </c>
      <c r="AE442" s="1">
        <v>573.5</v>
      </c>
      <c r="AO442" s="15">
        <v>37263</v>
      </c>
      <c r="AP442" s="16">
        <v>223457</v>
      </c>
      <c r="AQ442" s="16">
        <v>159342430.84999999</v>
      </c>
    </row>
    <row r="443" spans="1:43" x14ac:dyDescent="0.25">
      <c r="A443" s="2">
        <v>37264</v>
      </c>
      <c r="B443" s="1">
        <v>710</v>
      </c>
      <c r="C443" s="1">
        <v>724.9</v>
      </c>
      <c r="D443" s="1">
        <v>710</v>
      </c>
      <c r="E443" s="1">
        <v>717.35</v>
      </c>
      <c r="P443" s="2">
        <v>37264</v>
      </c>
      <c r="Q443" s="1">
        <v>718</v>
      </c>
      <c r="R443" s="1">
        <v>719.09</v>
      </c>
      <c r="AC443" s="2">
        <v>37264</v>
      </c>
      <c r="AD443" s="1">
        <v>946</v>
      </c>
      <c r="AE443" s="1">
        <v>573.5</v>
      </c>
      <c r="AO443" s="2">
        <v>37264</v>
      </c>
      <c r="AP443" s="1">
        <v>337644</v>
      </c>
      <c r="AQ443" s="1">
        <v>242794823.80000001</v>
      </c>
    </row>
    <row r="444" spans="1:43" x14ac:dyDescent="0.25">
      <c r="A444" s="2">
        <v>37265</v>
      </c>
      <c r="B444" s="1">
        <v>711</v>
      </c>
      <c r="C444" s="1">
        <v>738</v>
      </c>
      <c r="D444" s="1">
        <v>711</v>
      </c>
      <c r="E444" s="16">
        <v>728.95</v>
      </c>
      <c r="P444" s="2">
        <v>37265</v>
      </c>
      <c r="Q444" s="1">
        <v>723</v>
      </c>
      <c r="R444" s="1">
        <v>727.01</v>
      </c>
      <c r="AC444" s="2">
        <v>37265</v>
      </c>
      <c r="AD444" s="1">
        <v>946</v>
      </c>
      <c r="AE444" s="1">
        <v>573.5</v>
      </c>
      <c r="AO444" s="15">
        <v>37265</v>
      </c>
      <c r="AP444" s="16">
        <v>537599</v>
      </c>
      <c r="AQ444" s="16">
        <v>390838347.10000002</v>
      </c>
    </row>
    <row r="445" spans="1:43" x14ac:dyDescent="0.25">
      <c r="A445" s="2">
        <v>37266</v>
      </c>
      <c r="B445" s="1">
        <v>721</v>
      </c>
      <c r="C445" s="1">
        <v>741.7</v>
      </c>
      <c r="D445" s="1">
        <v>721</v>
      </c>
      <c r="E445" s="1">
        <v>737.85</v>
      </c>
      <c r="P445" s="2">
        <v>37266</v>
      </c>
      <c r="Q445" s="1">
        <v>739</v>
      </c>
      <c r="R445" s="1">
        <v>731.85</v>
      </c>
      <c r="AC445" s="2">
        <v>37266</v>
      </c>
      <c r="AD445" s="1">
        <v>946</v>
      </c>
      <c r="AE445" s="1">
        <v>573.5</v>
      </c>
      <c r="AO445" s="2">
        <v>37266</v>
      </c>
      <c r="AP445" s="1">
        <v>368933</v>
      </c>
      <c r="AQ445" s="1">
        <v>270005244.85000002</v>
      </c>
    </row>
    <row r="446" spans="1:43" x14ac:dyDescent="0.25">
      <c r="A446" s="2">
        <v>37267</v>
      </c>
      <c r="B446" s="1">
        <v>739</v>
      </c>
      <c r="C446" s="1">
        <v>765.95</v>
      </c>
      <c r="D446" s="1">
        <v>738.05</v>
      </c>
      <c r="E446" s="16">
        <v>758.1</v>
      </c>
      <c r="P446" s="2">
        <v>37267</v>
      </c>
      <c r="Q446" s="1">
        <v>761.9</v>
      </c>
      <c r="R446" s="1">
        <v>753.94</v>
      </c>
      <c r="AC446" s="2">
        <v>37267</v>
      </c>
      <c r="AD446" s="1">
        <v>946</v>
      </c>
      <c r="AE446" s="1">
        <v>573.5</v>
      </c>
      <c r="AO446" s="15">
        <v>37267</v>
      </c>
      <c r="AP446" s="16">
        <v>766099</v>
      </c>
      <c r="AQ446" s="16">
        <v>577589747.79999995</v>
      </c>
    </row>
    <row r="447" spans="1:43" x14ac:dyDescent="0.25">
      <c r="A447" s="2">
        <v>37270</v>
      </c>
      <c r="B447" s="1">
        <v>765</v>
      </c>
      <c r="C447" s="1">
        <v>775</v>
      </c>
      <c r="D447" s="1">
        <v>748</v>
      </c>
      <c r="E447" s="1">
        <v>753.25</v>
      </c>
      <c r="P447" s="2">
        <v>37270</v>
      </c>
      <c r="Q447" s="1">
        <v>750.25</v>
      </c>
      <c r="R447" s="1">
        <v>764.49</v>
      </c>
      <c r="AC447" s="2">
        <v>37270</v>
      </c>
      <c r="AD447" s="1">
        <v>946</v>
      </c>
      <c r="AE447" s="1">
        <v>573.5</v>
      </c>
      <c r="AO447" s="2">
        <v>37270</v>
      </c>
      <c r="AP447" s="1">
        <v>449261</v>
      </c>
      <c r="AQ447" s="1">
        <v>343457782.30000001</v>
      </c>
    </row>
    <row r="448" spans="1:43" x14ac:dyDescent="0.25">
      <c r="A448" s="2">
        <v>37271</v>
      </c>
      <c r="B448" s="1">
        <v>745</v>
      </c>
      <c r="C448" s="1">
        <v>760</v>
      </c>
      <c r="D448" s="1">
        <v>730.05</v>
      </c>
      <c r="E448" s="16">
        <v>733.7</v>
      </c>
      <c r="P448" s="2">
        <v>37271</v>
      </c>
      <c r="Q448" s="1">
        <v>732.15</v>
      </c>
      <c r="R448" s="1">
        <v>740.62</v>
      </c>
      <c r="AC448" s="2">
        <v>37271</v>
      </c>
      <c r="AD448" s="1">
        <v>928.8</v>
      </c>
      <c r="AE448" s="1">
        <v>573.5</v>
      </c>
      <c r="AO448" s="15">
        <v>37271</v>
      </c>
      <c r="AP448" s="16">
        <v>196356</v>
      </c>
      <c r="AQ448" s="16">
        <v>145425101.15000001</v>
      </c>
    </row>
    <row r="449" spans="1:43" x14ac:dyDescent="0.25">
      <c r="A449" s="2">
        <v>37272</v>
      </c>
      <c r="B449" s="1">
        <v>745</v>
      </c>
      <c r="C449" s="1">
        <v>745</v>
      </c>
      <c r="D449" s="1">
        <v>725.05</v>
      </c>
      <c r="E449" s="1">
        <v>727.45</v>
      </c>
      <c r="P449" s="2">
        <v>37272</v>
      </c>
      <c r="Q449" s="1">
        <v>727.65</v>
      </c>
      <c r="R449" s="1">
        <v>733.43</v>
      </c>
      <c r="AC449" s="2">
        <v>37272</v>
      </c>
      <c r="AD449" s="1">
        <v>928.8</v>
      </c>
      <c r="AE449" s="1">
        <v>573.5</v>
      </c>
      <c r="AO449" s="2">
        <v>37272</v>
      </c>
      <c r="AP449" s="1">
        <v>180659</v>
      </c>
      <c r="AQ449" s="1">
        <v>132501043.5</v>
      </c>
    </row>
    <row r="450" spans="1:43" x14ac:dyDescent="0.25">
      <c r="A450" s="2">
        <v>37273</v>
      </c>
      <c r="B450" s="1">
        <v>727</v>
      </c>
      <c r="C450" s="1">
        <v>751.7</v>
      </c>
      <c r="D450" s="1">
        <v>723</v>
      </c>
      <c r="E450" s="16">
        <v>747.15</v>
      </c>
      <c r="P450" s="2">
        <v>37273</v>
      </c>
      <c r="Q450" s="1">
        <v>746</v>
      </c>
      <c r="R450" s="1">
        <v>739.01</v>
      </c>
      <c r="AC450" s="2">
        <v>37273</v>
      </c>
      <c r="AD450" s="1">
        <v>928.8</v>
      </c>
      <c r="AE450" s="1">
        <v>573.5</v>
      </c>
      <c r="AO450" s="15">
        <v>37273</v>
      </c>
      <c r="AP450" s="16">
        <v>304533</v>
      </c>
      <c r="AQ450" s="16">
        <v>225052347</v>
      </c>
    </row>
    <row r="451" spans="1:43" x14ac:dyDescent="0.25">
      <c r="A451" s="2">
        <v>37274</v>
      </c>
      <c r="B451" s="1">
        <v>751.8</v>
      </c>
      <c r="C451" s="1">
        <v>780</v>
      </c>
      <c r="D451" s="1">
        <v>723</v>
      </c>
      <c r="E451" s="1">
        <v>728.95</v>
      </c>
      <c r="P451" s="2">
        <v>37274</v>
      </c>
      <c r="Q451" s="1">
        <v>724</v>
      </c>
      <c r="R451" s="1">
        <v>733.92</v>
      </c>
      <c r="AC451" s="2">
        <v>37274</v>
      </c>
      <c r="AD451" s="1">
        <v>928.8</v>
      </c>
      <c r="AE451" s="1">
        <v>573.5</v>
      </c>
      <c r="AO451" s="2">
        <v>37274</v>
      </c>
      <c r="AP451" s="1">
        <v>345258</v>
      </c>
      <c r="AQ451" s="1">
        <v>253391396.55000001</v>
      </c>
    </row>
    <row r="452" spans="1:43" x14ac:dyDescent="0.25">
      <c r="A452" s="2">
        <v>37277</v>
      </c>
      <c r="B452" s="1">
        <v>730</v>
      </c>
      <c r="C452" s="1">
        <v>747.25</v>
      </c>
      <c r="D452" s="1">
        <v>671</v>
      </c>
      <c r="E452" s="16">
        <v>739.85</v>
      </c>
      <c r="P452" s="2">
        <v>37277</v>
      </c>
      <c r="Q452" s="1">
        <v>739</v>
      </c>
      <c r="R452" s="1">
        <v>737.74</v>
      </c>
      <c r="AC452" s="2">
        <v>37277</v>
      </c>
      <c r="AD452" s="1">
        <v>928.8</v>
      </c>
      <c r="AE452" s="1">
        <v>573.5</v>
      </c>
      <c r="AO452" s="15">
        <v>37277</v>
      </c>
      <c r="AP452" s="16">
        <v>173287</v>
      </c>
      <c r="AQ452" s="16">
        <v>127841017.45</v>
      </c>
    </row>
    <row r="453" spans="1:43" x14ac:dyDescent="0.25">
      <c r="A453" s="2">
        <v>37278</v>
      </c>
      <c r="B453" s="1">
        <v>732.1</v>
      </c>
      <c r="C453" s="1">
        <v>744</v>
      </c>
      <c r="D453" s="1">
        <v>732.1</v>
      </c>
      <c r="E453" s="1">
        <v>739.9</v>
      </c>
      <c r="P453" s="2">
        <v>37278</v>
      </c>
      <c r="Q453" s="1">
        <v>739</v>
      </c>
      <c r="R453" s="1">
        <v>739.5</v>
      </c>
      <c r="AC453" s="2">
        <v>37278</v>
      </c>
      <c r="AD453" s="1">
        <v>928.8</v>
      </c>
      <c r="AE453" s="1">
        <v>573.5</v>
      </c>
      <c r="AO453" s="2">
        <v>37278</v>
      </c>
      <c r="AP453" s="1">
        <v>226875</v>
      </c>
      <c r="AQ453" s="1">
        <v>167774379.59999999</v>
      </c>
    </row>
    <row r="454" spans="1:43" x14ac:dyDescent="0.25">
      <c r="A454" s="2">
        <v>37279</v>
      </c>
      <c r="B454" s="1">
        <v>738</v>
      </c>
      <c r="C454" s="1">
        <v>748.5</v>
      </c>
      <c r="D454" s="1">
        <v>733.5</v>
      </c>
      <c r="E454" s="16">
        <v>742.4</v>
      </c>
      <c r="P454" s="2">
        <v>37279</v>
      </c>
      <c r="Q454" s="1">
        <v>747</v>
      </c>
      <c r="R454" s="1">
        <v>741.15</v>
      </c>
      <c r="AC454" s="2">
        <v>37279</v>
      </c>
      <c r="AD454" s="1">
        <v>928.8</v>
      </c>
      <c r="AE454" s="1">
        <v>573.5</v>
      </c>
      <c r="AO454" s="15">
        <v>37279</v>
      </c>
      <c r="AP454" s="16">
        <v>239727</v>
      </c>
      <c r="AQ454" s="16">
        <v>177672690.55000001</v>
      </c>
    </row>
    <row r="455" spans="1:43" x14ac:dyDescent="0.25">
      <c r="A455" s="2">
        <v>37280</v>
      </c>
      <c r="B455" s="1">
        <v>745</v>
      </c>
      <c r="C455" s="1">
        <v>754.65</v>
      </c>
      <c r="D455" s="1">
        <v>732.5</v>
      </c>
      <c r="E455" s="1">
        <v>741.4</v>
      </c>
      <c r="P455" s="2">
        <v>37280</v>
      </c>
      <c r="Q455" s="1">
        <v>736</v>
      </c>
      <c r="R455" s="1">
        <v>745.32</v>
      </c>
      <c r="AC455" s="2">
        <v>37280</v>
      </c>
      <c r="AD455" s="1">
        <v>928.8</v>
      </c>
      <c r="AE455" s="1">
        <v>573.5</v>
      </c>
      <c r="AO455" s="2">
        <v>37280</v>
      </c>
      <c r="AP455" s="1">
        <v>324225</v>
      </c>
      <c r="AQ455" s="1">
        <v>241651889.5</v>
      </c>
    </row>
    <row r="456" spans="1:43" x14ac:dyDescent="0.25">
      <c r="A456" s="2">
        <v>37281</v>
      </c>
      <c r="B456" s="1">
        <v>732</v>
      </c>
      <c r="C456" s="1">
        <v>735.9</v>
      </c>
      <c r="D456" s="1">
        <v>721.55</v>
      </c>
      <c r="E456" s="16">
        <v>724.1</v>
      </c>
      <c r="P456" s="2">
        <v>37281</v>
      </c>
      <c r="Q456" s="1">
        <v>724.25</v>
      </c>
      <c r="R456" s="1">
        <v>728.39</v>
      </c>
      <c r="AC456" s="2">
        <v>37281</v>
      </c>
      <c r="AD456" s="1">
        <v>928.8</v>
      </c>
      <c r="AE456" s="1">
        <v>573.5</v>
      </c>
      <c r="AO456" s="15">
        <v>37281</v>
      </c>
      <c r="AP456" s="16">
        <v>237808</v>
      </c>
      <c r="AQ456" s="16">
        <v>173216937.5</v>
      </c>
    </row>
    <row r="457" spans="1:43" x14ac:dyDescent="0.25">
      <c r="A457" s="2">
        <v>37284</v>
      </c>
      <c r="B457" s="1">
        <v>729.95</v>
      </c>
      <c r="C457" s="1">
        <v>730</v>
      </c>
      <c r="D457" s="1">
        <v>705</v>
      </c>
      <c r="E457" s="1">
        <v>707.75</v>
      </c>
      <c r="P457" s="2">
        <v>37284</v>
      </c>
      <c r="Q457" s="1">
        <v>708</v>
      </c>
      <c r="R457" s="1">
        <v>714.59</v>
      </c>
      <c r="AC457" s="2">
        <v>37284</v>
      </c>
      <c r="AD457" s="1">
        <v>928.8</v>
      </c>
      <c r="AE457" s="1">
        <v>573.5</v>
      </c>
      <c r="AO457" s="2">
        <v>37284</v>
      </c>
      <c r="AP457" s="1">
        <v>184349</v>
      </c>
      <c r="AQ457" s="1">
        <v>131734092</v>
      </c>
    </row>
    <row r="458" spans="1:43" x14ac:dyDescent="0.25">
      <c r="A458" s="2">
        <v>37285</v>
      </c>
      <c r="B458" s="1">
        <v>712</v>
      </c>
      <c r="C458" s="1">
        <v>713.95</v>
      </c>
      <c r="D458" s="1">
        <v>695.7</v>
      </c>
      <c r="E458" s="16">
        <v>701.9</v>
      </c>
      <c r="P458" s="2">
        <v>37285</v>
      </c>
      <c r="Q458" s="1">
        <v>706</v>
      </c>
      <c r="R458" s="1">
        <v>701.95</v>
      </c>
      <c r="AC458" s="2">
        <v>37285</v>
      </c>
      <c r="AD458" s="1">
        <v>922.45</v>
      </c>
      <c r="AE458" s="1">
        <v>573.5</v>
      </c>
      <c r="AO458" s="15">
        <v>37285</v>
      </c>
      <c r="AP458" s="16">
        <v>304627</v>
      </c>
      <c r="AQ458" s="16">
        <v>213831981.44999999</v>
      </c>
    </row>
    <row r="459" spans="1:43" x14ac:dyDescent="0.25">
      <c r="A459" s="2">
        <v>37286</v>
      </c>
      <c r="B459" s="1">
        <v>695</v>
      </c>
      <c r="C459" s="1">
        <v>704.8</v>
      </c>
      <c r="D459" s="1">
        <v>695</v>
      </c>
      <c r="E459" s="1">
        <v>702.75</v>
      </c>
      <c r="P459" s="2">
        <v>37286</v>
      </c>
      <c r="Q459" s="1">
        <v>703.8</v>
      </c>
      <c r="R459" s="1">
        <v>701.8</v>
      </c>
      <c r="AC459" s="2">
        <v>37286</v>
      </c>
      <c r="AD459" s="1">
        <v>922.45</v>
      </c>
      <c r="AE459" s="1">
        <v>573.5</v>
      </c>
      <c r="AO459" s="2">
        <v>37286</v>
      </c>
      <c r="AP459" s="1">
        <v>90780</v>
      </c>
      <c r="AQ459" s="1">
        <v>63709477.75</v>
      </c>
    </row>
    <row r="460" spans="1:43" x14ac:dyDescent="0.25">
      <c r="A460" s="2">
        <v>37287</v>
      </c>
      <c r="B460" s="1">
        <v>705</v>
      </c>
      <c r="C460" s="1">
        <v>710.85</v>
      </c>
      <c r="D460" s="1">
        <v>690</v>
      </c>
      <c r="E460" s="16">
        <v>694.35</v>
      </c>
      <c r="P460" s="2">
        <v>37287</v>
      </c>
      <c r="Q460" s="1">
        <v>690</v>
      </c>
      <c r="R460" s="1">
        <v>699.86</v>
      </c>
      <c r="AC460" s="2">
        <v>37287</v>
      </c>
      <c r="AD460" s="1">
        <v>922.45</v>
      </c>
      <c r="AE460" s="1">
        <v>573.5</v>
      </c>
      <c r="AO460" s="15">
        <v>37287</v>
      </c>
      <c r="AP460" s="16">
        <v>323012</v>
      </c>
      <c r="AQ460" s="16">
        <v>226063234.84999999</v>
      </c>
    </row>
    <row r="461" spans="1:43" x14ac:dyDescent="0.25">
      <c r="A461" s="2">
        <v>37288</v>
      </c>
      <c r="B461" s="1">
        <v>696.5</v>
      </c>
      <c r="C461" s="1">
        <v>702.45</v>
      </c>
      <c r="D461" s="1">
        <v>694.5</v>
      </c>
      <c r="E461" s="1">
        <v>699.5</v>
      </c>
      <c r="P461" s="2">
        <v>37288</v>
      </c>
      <c r="Q461" s="1">
        <v>699</v>
      </c>
      <c r="R461" s="1">
        <v>699.87</v>
      </c>
      <c r="AC461" s="2">
        <v>37288</v>
      </c>
      <c r="AD461" s="1">
        <v>922.45</v>
      </c>
      <c r="AE461" s="1">
        <v>573.5</v>
      </c>
      <c r="AO461" s="2">
        <v>37288</v>
      </c>
      <c r="AP461" s="1">
        <v>138765</v>
      </c>
      <c r="AQ461" s="1">
        <v>97116784.549999997</v>
      </c>
    </row>
    <row r="462" spans="1:43" x14ac:dyDescent="0.25">
      <c r="A462" s="2">
        <v>37291</v>
      </c>
      <c r="B462" s="1">
        <v>719.9</v>
      </c>
      <c r="C462" s="1">
        <v>719.9</v>
      </c>
      <c r="D462" s="1">
        <v>693.2</v>
      </c>
      <c r="E462" s="16">
        <v>696.9</v>
      </c>
      <c r="P462" s="2">
        <v>37291</v>
      </c>
      <c r="Q462" s="1">
        <v>696.4</v>
      </c>
      <c r="R462" s="1">
        <v>697.25</v>
      </c>
      <c r="AC462" s="2">
        <v>37291</v>
      </c>
      <c r="AD462" s="1">
        <v>922.45</v>
      </c>
      <c r="AE462" s="1">
        <v>573.5</v>
      </c>
      <c r="AO462" s="15">
        <v>37291</v>
      </c>
      <c r="AP462" s="16">
        <v>68900</v>
      </c>
      <c r="AQ462" s="16">
        <v>48040452.299999997</v>
      </c>
    </row>
    <row r="463" spans="1:43" x14ac:dyDescent="0.25">
      <c r="A463" s="2">
        <v>37292</v>
      </c>
      <c r="B463" s="1">
        <v>693</v>
      </c>
      <c r="C463" s="1">
        <v>708.1</v>
      </c>
      <c r="D463" s="1">
        <v>692.25</v>
      </c>
      <c r="E463" s="1">
        <v>699.45</v>
      </c>
      <c r="P463" s="2">
        <v>37292</v>
      </c>
      <c r="Q463" s="1">
        <v>701</v>
      </c>
      <c r="R463" s="1">
        <v>702.71</v>
      </c>
      <c r="AC463" s="2">
        <v>37292</v>
      </c>
      <c r="AD463" s="1">
        <v>910.9</v>
      </c>
      <c r="AE463" s="1">
        <v>573.5</v>
      </c>
      <c r="AO463" s="2">
        <v>37292</v>
      </c>
      <c r="AP463" s="1">
        <v>147649</v>
      </c>
      <c r="AQ463" s="1">
        <v>103755146.84999999</v>
      </c>
    </row>
    <row r="464" spans="1:43" x14ac:dyDescent="0.25">
      <c r="A464" s="2">
        <v>37293</v>
      </c>
      <c r="B464" s="1">
        <v>702</v>
      </c>
      <c r="C464" s="1">
        <v>703.7</v>
      </c>
      <c r="D464" s="1">
        <v>693.3</v>
      </c>
      <c r="E464" s="16">
        <v>698.75</v>
      </c>
      <c r="P464" s="2">
        <v>37293</v>
      </c>
      <c r="Q464" s="1">
        <v>699.25</v>
      </c>
      <c r="R464" s="1">
        <v>699.75</v>
      </c>
      <c r="AC464" s="2">
        <v>37293</v>
      </c>
      <c r="AD464" s="1">
        <v>910.9</v>
      </c>
      <c r="AE464" s="1">
        <v>573.5</v>
      </c>
      <c r="AO464" s="15">
        <v>37293</v>
      </c>
      <c r="AP464" s="16">
        <v>288901</v>
      </c>
      <c r="AQ464" s="16">
        <v>202157806</v>
      </c>
    </row>
    <row r="465" spans="1:43" x14ac:dyDescent="0.25">
      <c r="A465" s="2">
        <v>37294</v>
      </c>
      <c r="B465" s="1">
        <v>707</v>
      </c>
      <c r="C465" s="1">
        <v>722</v>
      </c>
      <c r="D465" s="1">
        <v>696.9</v>
      </c>
      <c r="E465" s="1">
        <v>699.85</v>
      </c>
      <c r="P465" s="2">
        <v>37294</v>
      </c>
      <c r="Q465" s="1">
        <v>700</v>
      </c>
      <c r="R465" s="1">
        <v>708.65</v>
      </c>
      <c r="AC465" s="2">
        <v>37294</v>
      </c>
      <c r="AD465" s="1">
        <v>910.9</v>
      </c>
      <c r="AE465" s="1">
        <v>573.5</v>
      </c>
      <c r="AO465" s="2">
        <v>37294</v>
      </c>
      <c r="AP465" s="1">
        <v>258192</v>
      </c>
      <c r="AQ465" s="1">
        <v>182967792.65000001</v>
      </c>
    </row>
    <row r="466" spans="1:43" x14ac:dyDescent="0.25">
      <c r="A466" s="2">
        <v>37295</v>
      </c>
      <c r="B466" s="1">
        <v>707</v>
      </c>
      <c r="C466" s="1">
        <v>719.45</v>
      </c>
      <c r="D466" s="1">
        <v>702</v>
      </c>
      <c r="E466" s="16">
        <v>715.25</v>
      </c>
      <c r="P466" s="2">
        <v>37295</v>
      </c>
      <c r="Q466" s="1">
        <v>718.4</v>
      </c>
      <c r="R466" s="1">
        <v>712.79</v>
      </c>
      <c r="AC466" s="2">
        <v>37295</v>
      </c>
      <c r="AD466" s="1">
        <v>910.9</v>
      </c>
      <c r="AE466" s="1">
        <v>573.5</v>
      </c>
      <c r="AO466" s="15">
        <v>37295</v>
      </c>
      <c r="AP466" s="16">
        <v>279056</v>
      </c>
      <c r="AQ466" s="16">
        <v>198907492.69999999</v>
      </c>
    </row>
    <row r="467" spans="1:43" x14ac:dyDescent="0.25">
      <c r="A467" s="2">
        <v>37298</v>
      </c>
      <c r="B467" s="1">
        <v>729.85</v>
      </c>
      <c r="C467" s="1">
        <v>729.85</v>
      </c>
      <c r="D467" s="1">
        <v>710.05</v>
      </c>
      <c r="E467" s="1">
        <v>714.35</v>
      </c>
      <c r="P467" s="2">
        <v>37298</v>
      </c>
      <c r="Q467" s="1">
        <v>711.1</v>
      </c>
      <c r="R467" s="1">
        <v>716.74</v>
      </c>
      <c r="AC467" s="2">
        <v>37298</v>
      </c>
      <c r="AD467" s="1">
        <v>910.9</v>
      </c>
      <c r="AE467" s="1">
        <v>573.5</v>
      </c>
      <c r="AO467" s="2">
        <v>37298</v>
      </c>
      <c r="AP467" s="1">
        <v>108785</v>
      </c>
      <c r="AQ467" s="1">
        <v>77970539.599999994</v>
      </c>
    </row>
    <row r="468" spans="1:43" x14ac:dyDescent="0.25">
      <c r="A468" s="2">
        <v>37299</v>
      </c>
      <c r="B468" s="1">
        <v>710</v>
      </c>
      <c r="C468" s="1">
        <v>711.9</v>
      </c>
      <c r="D468" s="1">
        <v>701</v>
      </c>
      <c r="E468" s="16">
        <v>703</v>
      </c>
      <c r="P468" s="2">
        <v>37299</v>
      </c>
      <c r="Q468" s="1">
        <v>701.25</v>
      </c>
      <c r="R468" s="1">
        <v>705.39</v>
      </c>
      <c r="AC468" s="2">
        <v>37299</v>
      </c>
      <c r="AD468" s="1">
        <v>887</v>
      </c>
      <c r="AE468" s="1">
        <v>573.5</v>
      </c>
      <c r="AO468" s="15">
        <v>37299</v>
      </c>
      <c r="AP468" s="16">
        <v>76179</v>
      </c>
      <c r="AQ468" s="16">
        <v>53736113.549999997</v>
      </c>
    </row>
    <row r="469" spans="1:43" x14ac:dyDescent="0.25">
      <c r="A469" s="2">
        <v>37300</v>
      </c>
      <c r="B469" s="1">
        <v>701.25</v>
      </c>
      <c r="C469" s="1">
        <v>710</v>
      </c>
      <c r="D469" s="1">
        <v>699</v>
      </c>
      <c r="E469" s="1">
        <v>701.7</v>
      </c>
      <c r="P469" s="2">
        <v>37300</v>
      </c>
      <c r="Q469" s="1">
        <v>701</v>
      </c>
      <c r="R469" s="1">
        <v>702.5</v>
      </c>
      <c r="AC469" s="2">
        <v>37300</v>
      </c>
      <c r="AD469" s="1">
        <v>887</v>
      </c>
      <c r="AE469" s="1">
        <v>573.5</v>
      </c>
      <c r="AO469" s="2">
        <v>37300</v>
      </c>
      <c r="AP469" s="1">
        <v>87729</v>
      </c>
      <c r="AQ469" s="1">
        <v>61629478.149999999</v>
      </c>
    </row>
    <row r="470" spans="1:43" x14ac:dyDescent="0.25">
      <c r="A470" s="2">
        <v>37301</v>
      </c>
      <c r="B470" s="1">
        <v>715</v>
      </c>
      <c r="C470" s="1">
        <v>715</v>
      </c>
      <c r="D470" s="1">
        <v>702</v>
      </c>
      <c r="E470" s="16">
        <v>709.45</v>
      </c>
      <c r="P470" s="2">
        <v>37301</v>
      </c>
      <c r="Q470" s="1">
        <v>710</v>
      </c>
      <c r="R470" s="1">
        <v>708.16</v>
      </c>
      <c r="AC470" s="2">
        <v>37301</v>
      </c>
      <c r="AD470" s="1">
        <v>887</v>
      </c>
      <c r="AE470" s="1">
        <v>573.5</v>
      </c>
      <c r="AO470" s="15">
        <v>37301</v>
      </c>
      <c r="AP470" s="16">
        <v>102973</v>
      </c>
      <c r="AQ470" s="16">
        <v>72921497.599999994</v>
      </c>
    </row>
    <row r="471" spans="1:43" x14ac:dyDescent="0.25">
      <c r="A471" s="2">
        <v>37302</v>
      </c>
      <c r="B471" s="1">
        <v>712.5</v>
      </c>
      <c r="C471" s="1">
        <v>733.85</v>
      </c>
      <c r="D471" s="1">
        <v>712.1</v>
      </c>
      <c r="E471" s="1">
        <v>726.2</v>
      </c>
      <c r="P471" s="2">
        <v>37302</v>
      </c>
      <c r="Q471" s="1">
        <v>722.05</v>
      </c>
      <c r="R471" s="1">
        <v>727.02</v>
      </c>
      <c r="AC471" s="2">
        <v>37302</v>
      </c>
      <c r="AD471" s="1">
        <v>887</v>
      </c>
      <c r="AE471" s="1">
        <v>573.5</v>
      </c>
      <c r="AO471" s="2">
        <v>37302</v>
      </c>
      <c r="AP471" s="1">
        <v>677531</v>
      </c>
      <c r="AQ471" s="1">
        <v>492575393.60000002</v>
      </c>
    </row>
    <row r="472" spans="1:43" x14ac:dyDescent="0.25">
      <c r="A472" s="2">
        <v>37305</v>
      </c>
      <c r="B472" s="1">
        <v>724</v>
      </c>
      <c r="C472" s="1">
        <v>751.85</v>
      </c>
      <c r="D472" s="1">
        <v>717</v>
      </c>
      <c r="E472" s="16">
        <v>746.65</v>
      </c>
      <c r="P472" s="2">
        <v>37305</v>
      </c>
      <c r="Q472" s="1">
        <v>747.25</v>
      </c>
      <c r="R472" s="1">
        <v>736.51</v>
      </c>
      <c r="AC472" s="2">
        <v>37305</v>
      </c>
      <c r="AD472" s="1">
        <v>887</v>
      </c>
      <c r="AE472" s="1">
        <v>573.5</v>
      </c>
      <c r="AO472" s="15">
        <v>37305</v>
      </c>
      <c r="AP472" s="16">
        <v>556820</v>
      </c>
      <c r="AQ472" s="16">
        <v>410101379.69999999</v>
      </c>
    </row>
    <row r="473" spans="1:43" x14ac:dyDescent="0.25">
      <c r="A473" s="2">
        <v>37306</v>
      </c>
      <c r="B473" s="1">
        <v>750.7</v>
      </c>
      <c r="C473" s="1">
        <v>756</v>
      </c>
      <c r="D473" s="1">
        <v>740</v>
      </c>
      <c r="E473" s="1">
        <v>749.5</v>
      </c>
      <c r="P473" s="2">
        <v>37306</v>
      </c>
      <c r="Q473" s="1">
        <v>746</v>
      </c>
      <c r="R473" s="1">
        <v>748.15</v>
      </c>
      <c r="AC473" s="2">
        <v>37306</v>
      </c>
      <c r="AD473" s="1">
        <v>887</v>
      </c>
      <c r="AE473" s="1">
        <v>573.5</v>
      </c>
      <c r="AO473" s="2">
        <v>37306</v>
      </c>
      <c r="AP473" s="1">
        <v>557983</v>
      </c>
      <c r="AQ473" s="1">
        <v>417456710.30000001</v>
      </c>
    </row>
    <row r="474" spans="1:43" x14ac:dyDescent="0.25">
      <c r="A474" s="2">
        <v>37307</v>
      </c>
      <c r="B474" s="1">
        <v>740</v>
      </c>
      <c r="C474" s="1">
        <v>750</v>
      </c>
      <c r="D474" s="1">
        <v>725</v>
      </c>
      <c r="E474" s="16">
        <v>728.15</v>
      </c>
      <c r="P474" s="2">
        <v>37307</v>
      </c>
      <c r="Q474" s="1">
        <v>731</v>
      </c>
      <c r="R474" s="1">
        <v>738.63</v>
      </c>
      <c r="AC474" s="2">
        <v>37307</v>
      </c>
      <c r="AD474" s="1">
        <v>887</v>
      </c>
      <c r="AE474" s="1">
        <v>573.5</v>
      </c>
      <c r="AO474" s="15">
        <v>37307</v>
      </c>
      <c r="AP474" s="16">
        <v>276673</v>
      </c>
      <c r="AQ474" s="16">
        <v>204358280.5</v>
      </c>
    </row>
    <row r="475" spans="1:43" x14ac:dyDescent="0.25">
      <c r="A475" s="2">
        <v>37308</v>
      </c>
      <c r="B475" s="1">
        <v>725</v>
      </c>
      <c r="C475" s="1">
        <v>742.25</v>
      </c>
      <c r="D475" s="1">
        <v>715</v>
      </c>
      <c r="E475" s="1">
        <v>737.6</v>
      </c>
      <c r="P475" s="2">
        <v>37308</v>
      </c>
      <c r="Q475" s="1">
        <v>740</v>
      </c>
      <c r="R475" s="1">
        <v>731.65</v>
      </c>
      <c r="AC475" s="2">
        <v>37308</v>
      </c>
      <c r="AD475" s="1">
        <v>887</v>
      </c>
      <c r="AE475" s="1">
        <v>573.5</v>
      </c>
      <c r="AO475" s="2">
        <v>37308</v>
      </c>
      <c r="AP475" s="1">
        <v>268578</v>
      </c>
      <c r="AQ475" s="1">
        <v>196503763.44999999</v>
      </c>
    </row>
    <row r="476" spans="1:43" x14ac:dyDescent="0.25">
      <c r="A476" s="2">
        <v>37309</v>
      </c>
      <c r="B476" s="1">
        <v>735</v>
      </c>
      <c r="C476" s="1">
        <v>750</v>
      </c>
      <c r="D476" s="1">
        <v>730.25</v>
      </c>
      <c r="E476" s="16">
        <v>748.9</v>
      </c>
      <c r="P476" s="2">
        <v>37309</v>
      </c>
      <c r="Q476" s="1">
        <v>750</v>
      </c>
      <c r="R476" s="1">
        <v>746.13</v>
      </c>
      <c r="AC476" s="2">
        <v>37309</v>
      </c>
      <c r="AD476" s="1">
        <v>887</v>
      </c>
      <c r="AE476" s="1">
        <v>573.5</v>
      </c>
      <c r="AO476" s="15">
        <v>37309</v>
      </c>
      <c r="AP476" s="16">
        <v>344792</v>
      </c>
      <c r="AQ476" s="16">
        <v>257260756.19999999</v>
      </c>
    </row>
    <row r="477" spans="1:43" x14ac:dyDescent="0.25">
      <c r="A477" s="2">
        <v>37312</v>
      </c>
      <c r="B477" s="1">
        <v>745.2</v>
      </c>
      <c r="C477" s="1">
        <v>748.8</v>
      </c>
      <c r="D477" s="1">
        <v>725.15</v>
      </c>
      <c r="E477" s="1">
        <v>726.45</v>
      </c>
      <c r="P477" s="2">
        <v>37312</v>
      </c>
      <c r="Q477" s="1">
        <v>730</v>
      </c>
      <c r="R477" s="1">
        <v>733.49</v>
      </c>
      <c r="AC477" s="2">
        <v>37312</v>
      </c>
      <c r="AD477" s="1">
        <v>887</v>
      </c>
      <c r="AE477" s="1">
        <v>573.5</v>
      </c>
      <c r="AO477" s="2">
        <v>37312</v>
      </c>
      <c r="AP477" s="1">
        <v>132652</v>
      </c>
      <c r="AQ477" s="1">
        <v>97298773.799999997</v>
      </c>
    </row>
    <row r="478" spans="1:43" x14ac:dyDescent="0.25">
      <c r="A478" s="2">
        <v>37313</v>
      </c>
      <c r="B478" s="1">
        <v>734</v>
      </c>
      <c r="C478" s="1">
        <v>736</v>
      </c>
      <c r="D478" s="1">
        <v>720</v>
      </c>
      <c r="E478" s="16">
        <v>724.15</v>
      </c>
      <c r="P478" s="2">
        <v>37313</v>
      </c>
      <c r="Q478" s="1">
        <v>720.3</v>
      </c>
      <c r="R478" s="1">
        <v>726.2</v>
      </c>
      <c r="AC478" s="2">
        <v>37313</v>
      </c>
      <c r="AD478" s="1">
        <v>887</v>
      </c>
      <c r="AE478" s="1">
        <v>573.5</v>
      </c>
      <c r="AO478" s="15">
        <v>37313</v>
      </c>
      <c r="AP478" s="16">
        <v>175774</v>
      </c>
      <c r="AQ478" s="16">
        <v>127647698.84999999</v>
      </c>
    </row>
    <row r="479" spans="1:43" x14ac:dyDescent="0.25">
      <c r="A479" s="2">
        <v>37314</v>
      </c>
      <c r="B479" s="1">
        <v>727</v>
      </c>
      <c r="C479" s="1">
        <v>734.4</v>
      </c>
      <c r="D479" s="1">
        <v>720.3</v>
      </c>
      <c r="E479" s="1">
        <v>730.85</v>
      </c>
      <c r="P479" s="2">
        <v>37314</v>
      </c>
      <c r="Q479" s="1">
        <v>734.4</v>
      </c>
      <c r="R479" s="1">
        <v>728.2</v>
      </c>
      <c r="AC479" s="2">
        <v>37314</v>
      </c>
      <c r="AD479" s="1">
        <v>887</v>
      </c>
      <c r="AE479" s="1">
        <v>573.5</v>
      </c>
      <c r="AO479" s="2">
        <v>37314</v>
      </c>
      <c r="AP479" s="1">
        <v>234105</v>
      </c>
      <c r="AQ479" s="1">
        <v>170474322.34999999</v>
      </c>
    </row>
    <row r="480" spans="1:43" x14ac:dyDescent="0.25">
      <c r="A480" s="2">
        <v>37315</v>
      </c>
      <c r="B480" s="1">
        <v>732.65</v>
      </c>
      <c r="C480" s="1">
        <v>749.5</v>
      </c>
      <c r="D480" s="1">
        <v>705</v>
      </c>
      <c r="E480" s="16">
        <v>743.2</v>
      </c>
      <c r="P480" s="2">
        <v>37315</v>
      </c>
      <c r="Q480" s="1">
        <v>749.5</v>
      </c>
      <c r="R480" s="1">
        <v>729.49</v>
      </c>
      <c r="AC480" s="2">
        <v>37315</v>
      </c>
      <c r="AD480" s="1">
        <v>887</v>
      </c>
      <c r="AE480" s="1">
        <v>573.5</v>
      </c>
      <c r="AO480" s="15">
        <v>37315</v>
      </c>
      <c r="AP480" s="16">
        <v>1832287</v>
      </c>
      <c r="AQ480" s="16">
        <v>1336639419.3499999</v>
      </c>
    </row>
    <row r="481" spans="1:43" x14ac:dyDescent="0.25">
      <c r="A481" s="2">
        <v>37316</v>
      </c>
      <c r="B481" s="1">
        <v>757</v>
      </c>
      <c r="C481" s="1">
        <v>782.65</v>
      </c>
      <c r="D481" s="1">
        <v>740</v>
      </c>
      <c r="E481" s="1">
        <v>758.15</v>
      </c>
      <c r="P481" s="2">
        <v>37316</v>
      </c>
      <c r="Q481" s="1">
        <v>754.9</v>
      </c>
      <c r="R481" s="1">
        <v>767.43</v>
      </c>
      <c r="AC481" s="2">
        <v>37316</v>
      </c>
      <c r="AD481" s="1">
        <v>887</v>
      </c>
      <c r="AE481" s="1">
        <v>573.5</v>
      </c>
      <c r="AO481" s="2">
        <v>37316</v>
      </c>
      <c r="AP481" s="1">
        <v>872445</v>
      </c>
      <c r="AQ481" s="1">
        <v>669539569.75</v>
      </c>
    </row>
    <row r="482" spans="1:43" x14ac:dyDescent="0.25">
      <c r="A482" s="2">
        <v>37319</v>
      </c>
      <c r="B482" s="1">
        <v>757</v>
      </c>
      <c r="C482" s="1">
        <v>764.85</v>
      </c>
      <c r="D482" s="1">
        <v>728</v>
      </c>
      <c r="E482" s="16">
        <v>731.15</v>
      </c>
      <c r="P482" s="2">
        <v>37319</v>
      </c>
      <c r="Q482" s="1">
        <v>731</v>
      </c>
      <c r="R482" s="1">
        <v>745.48</v>
      </c>
      <c r="AC482" s="2">
        <v>37319</v>
      </c>
      <c r="AD482" s="1">
        <v>887</v>
      </c>
      <c r="AE482" s="1">
        <v>573.5</v>
      </c>
      <c r="AO482" s="15">
        <v>37319</v>
      </c>
      <c r="AP482" s="16">
        <v>444347</v>
      </c>
      <c r="AQ482" s="16">
        <v>331251454.14999998</v>
      </c>
    </row>
    <row r="483" spans="1:43" x14ac:dyDescent="0.25">
      <c r="A483" s="2">
        <v>37320</v>
      </c>
      <c r="B483" s="1">
        <v>735</v>
      </c>
      <c r="C483" s="1">
        <v>736.95</v>
      </c>
      <c r="D483" s="1">
        <v>712</v>
      </c>
      <c r="E483" s="1">
        <v>714.9</v>
      </c>
      <c r="P483" s="2">
        <v>37320</v>
      </c>
      <c r="Q483" s="1">
        <v>716</v>
      </c>
      <c r="R483" s="1">
        <v>723.13</v>
      </c>
      <c r="AC483" s="2">
        <v>37320</v>
      </c>
      <c r="AD483" s="1">
        <v>887</v>
      </c>
      <c r="AE483" s="1">
        <v>573.5</v>
      </c>
      <c r="AO483" s="2">
        <v>37320</v>
      </c>
      <c r="AP483" s="1">
        <v>548508</v>
      </c>
      <c r="AQ483" s="1">
        <v>396642480.94999999</v>
      </c>
    </row>
    <row r="484" spans="1:43" x14ac:dyDescent="0.25">
      <c r="A484" s="2">
        <v>37321</v>
      </c>
      <c r="B484" s="1">
        <v>717.5</v>
      </c>
      <c r="C484" s="1">
        <v>726</v>
      </c>
      <c r="D484" s="1">
        <v>710.05</v>
      </c>
      <c r="E484" s="16">
        <v>711.6</v>
      </c>
      <c r="P484" s="2">
        <v>37321</v>
      </c>
      <c r="Q484" s="1">
        <v>711.5</v>
      </c>
      <c r="R484" s="1">
        <v>716.9</v>
      </c>
      <c r="AC484" s="2">
        <v>37321</v>
      </c>
      <c r="AD484" s="1">
        <v>887</v>
      </c>
      <c r="AE484" s="1">
        <v>573.5</v>
      </c>
      <c r="AO484" s="15">
        <v>37321</v>
      </c>
      <c r="AP484" s="16">
        <v>289533</v>
      </c>
      <c r="AQ484" s="16">
        <v>207566497.40000001</v>
      </c>
    </row>
    <row r="485" spans="1:43" x14ac:dyDescent="0.25">
      <c r="A485" s="2">
        <v>37322</v>
      </c>
      <c r="B485" s="1">
        <v>717</v>
      </c>
      <c r="C485" s="1">
        <v>731.9</v>
      </c>
      <c r="D485" s="1">
        <v>716.05</v>
      </c>
      <c r="E485" s="1">
        <v>722.95</v>
      </c>
      <c r="P485" s="2">
        <v>37322</v>
      </c>
      <c r="Q485" s="1">
        <v>722</v>
      </c>
      <c r="R485" s="1">
        <v>725.24</v>
      </c>
      <c r="AC485" s="2">
        <v>37322</v>
      </c>
      <c r="AD485" s="1">
        <v>887</v>
      </c>
      <c r="AE485" s="1">
        <v>573.5</v>
      </c>
      <c r="AO485" s="2">
        <v>37322</v>
      </c>
      <c r="AP485" s="1">
        <v>273716</v>
      </c>
      <c r="AQ485" s="1">
        <v>198509858.40000001</v>
      </c>
    </row>
    <row r="486" spans="1:43" x14ac:dyDescent="0.25">
      <c r="A486" s="2">
        <v>37323</v>
      </c>
      <c r="B486" s="1">
        <v>728.5</v>
      </c>
      <c r="C486" s="1">
        <v>728.7</v>
      </c>
      <c r="D486" s="1">
        <v>710</v>
      </c>
      <c r="E486" s="16">
        <v>713.05</v>
      </c>
      <c r="P486" s="2">
        <v>37323</v>
      </c>
      <c r="Q486" s="1">
        <v>713</v>
      </c>
      <c r="R486" s="1">
        <v>718.6</v>
      </c>
      <c r="AC486" s="2">
        <v>37323</v>
      </c>
      <c r="AD486" s="1">
        <v>887</v>
      </c>
      <c r="AE486" s="1">
        <v>573.5</v>
      </c>
      <c r="AO486" s="15">
        <v>37323</v>
      </c>
      <c r="AP486" s="16">
        <v>139849</v>
      </c>
      <c r="AQ486" s="16">
        <v>100495917.59999999</v>
      </c>
    </row>
    <row r="487" spans="1:43" x14ac:dyDescent="0.25">
      <c r="A487" s="2">
        <v>37326</v>
      </c>
      <c r="B487" s="1">
        <v>714.3</v>
      </c>
      <c r="C487" s="1">
        <v>720</v>
      </c>
      <c r="D487" s="1">
        <v>709</v>
      </c>
      <c r="E487" s="1">
        <v>715.75</v>
      </c>
      <c r="P487" s="2">
        <v>37326</v>
      </c>
      <c r="Q487" s="1">
        <v>716</v>
      </c>
      <c r="R487" s="1">
        <v>713.75</v>
      </c>
      <c r="AC487" s="2">
        <v>37326</v>
      </c>
      <c r="AD487" s="1">
        <v>887</v>
      </c>
      <c r="AE487" s="1">
        <v>573.5</v>
      </c>
      <c r="AO487" s="2">
        <v>37326</v>
      </c>
      <c r="AP487" s="1">
        <v>238940</v>
      </c>
      <c r="AQ487" s="1">
        <v>170542375.94999999</v>
      </c>
    </row>
    <row r="488" spans="1:43" x14ac:dyDescent="0.25">
      <c r="A488" s="2">
        <v>37327</v>
      </c>
      <c r="B488" s="1">
        <v>717</v>
      </c>
      <c r="C488" s="1">
        <v>735</v>
      </c>
      <c r="D488" s="1">
        <v>715.15</v>
      </c>
      <c r="E488" s="16">
        <v>719.8</v>
      </c>
      <c r="P488" s="2">
        <v>37327</v>
      </c>
      <c r="Q488" s="1">
        <v>719</v>
      </c>
      <c r="R488" s="1">
        <v>725.83</v>
      </c>
      <c r="AC488" s="2">
        <v>37327</v>
      </c>
      <c r="AD488" s="1">
        <v>887</v>
      </c>
      <c r="AE488" s="1">
        <v>573.5</v>
      </c>
      <c r="AO488" s="15">
        <v>37327</v>
      </c>
      <c r="AP488" s="16">
        <v>462156</v>
      </c>
      <c r="AQ488" s="16">
        <v>335447780.64999998</v>
      </c>
    </row>
    <row r="489" spans="1:43" x14ac:dyDescent="0.25">
      <c r="A489" s="2">
        <v>37328</v>
      </c>
      <c r="B489" s="1">
        <v>719</v>
      </c>
      <c r="C489" s="1">
        <v>727</v>
      </c>
      <c r="D489" s="1">
        <v>715</v>
      </c>
      <c r="E489" s="1">
        <v>719.55</v>
      </c>
      <c r="P489" s="2">
        <v>37328</v>
      </c>
      <c r="Q489" s="1">
        <v>720.1</v>
      </c>
      <c r="R489" s="1">
        <v>721.47</v>
      </c>
      <c r="AC489" s="2">
        <v>37328</v>
      </c>
      <c r="AD489" s="1">
        <v>887</v>
      </c>
      <c r="AE489" s="1">
        <v>573.5</v>
      </c>
      <c r="AO489" s="2">
        <v>37328</v>
      </c>
      <c r="AP489" s="1">
        <v>186710</v>
      </c>
      <c r="AQ489" s="1">
        <v>134705865.84999999</v>
      </c>
    </row>
    <row r="490" spans="1:43" x14ac:dyDescent="0.25">
      <c r="A490" s="2">
        <v>37329</v>
      </c>
      <c r="B490" s="1">
        <v>721.2</v>
      </c>
      <c r="C490" s="1">
        <v>725.8</v>
      </c>
      <c r="D490" s="1">
        <v>713.9</v>
      </c>
      <c r="E490" s="16">
        <v>716.6</v>
      </c>
      <c r="P490" s="2">
        <v>37329</v>
      </c>
      <c r="Q490" s="1">
        <v>715.1</v>
      </c>
      <c r="R490" s="1">
        <v>718.49</v>
      </c>
      <c r="AC490" s="2">
        <v>37329</v>
      </c>
      <c r="AD490" s="1">
        <v>887</v>
      </c>
      <c r="AE490" s="1">
        <v>573.5</v>
      </c>
      <c r="AO490" s="15">
        <v>37329</v>
      </c>
      <c r="AP490" s="16">
        <v>144281</v>
      </c>
      <c r="AQ490" s="16">
        <v>103664708.8</v>
      </c>
    </row>
    <row r="491" spans="1:43" x14ac:dyDescent="0.25">
      <c r="A491" s="2">
        <v>37330</v>
      </c>
      <c r="B491" s="1">
        <v>720</v>
      </c>
      <c r="C491" s="1">
        <v>722</v>
      </c>
      <c r="D491" s="1">
        <v>710</v>
      </c>
      <c r="E491" s="1">
        <v>711</v>
      </c>
      <c r="P491" s="2">
        <v>37330</v>
      </c>
      <c r="Q491" s="1">
        <v>712.5</v>
      </c>
      <c r="R491" s="1">
        <v>714.09</v>
      </c>
      <c r="AC491" s="2">
        <v>37330</v>
      </c>
      <c r="AD491" s="1">
        <v>887</v>
      </c>
      <c r="AE491" s="1">
        <v>573.5</v>
      </c>
      <c r="AO491" s="2">
        <v>37330</v>
      </c>
      <c r="AP491" s="1">
        <v>159296</v>
      </c>
      <c r="AQ491" s="1">
        <v>113751362.90000001</v>
      </c>
    </row>
    <row r="492" spans="1:43" x14ac:dyDescent="0.25">
      <c r="A492" s="2">
        <v>37333</v>
      </c>
      <c r="B492" s="1">
        <v>719</v>
      </c>
      <c r="C492" s="1">
        <v>721.5</v>
      </c>
      <c r="D492" s="1">
        <v>706.2</v>
      </c>
      <c r="E492" s="16">
        <v>708.25</v>
      </c>
      <c r="P492" s="2">
        <v>37333</v>
      </c>
      <c r="Q492" s="1">
        <v>710</v>
      </c>
      <c r="R492" s="1">
        <v>712.36</v>
      </c>
      <c r="AC492" s="2">
        <v>37333</v>
      </c>
      <c r="AD492" s="1">
        <v>887</v>
      </c>
      <c r="AE492" s="1">
        <v>573.5</v>
      </c>
      <c r="AO492" s="15">
        <v>37333</v>
      </c>
      <c r="AP492" s="16">
        <v>135544</v>
      </c>
      <c r="AQ492" s="16">
        <v>96555490.650000006</v>
      </c>
    </row>
    <row r="493" spans="1:43" x14ac:dyDescent="0.25">
      <c r="A493" s="2">
        <v>37334</v>
      </c>
      <c r="B493" s="1">
        <v>714.8</v>
      </c>
      <c r="C493" s="1">
        <v>721</v>
      </c>
      <c r="D493" s="1">
        <v>709.25</v>
      </c>
      <c r="E493" s="1">
        <v>711.1</v>
      </c>
      <c r="P493" s="2">
        <v>37334</v>
      </c>
      <c r="Q493" s="1">
        <v>709.3</v>
      </c>
      <c r="R493" s="1">
        <v>714.78</v>
      </c>
      <c r="AC493" s="2">
        <v>37334</v>
      </c>
      <c r="AD493" s="1">
        <v>887</v>
      </c>
      <c r="AE493" s="1">
        <v>573.5</v>
      </c>
      <c r="AO493" s="2">
        <v>37334</v>
      </c>
      <c r="AP493" s="1">
        <v>213100</v>
      </c>
      <c r="AQ493" s="1">
        <v>152319857.59999999</v>
      </c>
    </row>
    <row r="494" spans="1:43" x14ac:dyDescent="0.25">
      <c r="A494" s="2">
        <v>37335</v>
      </c>
      <c r="B494" s="1">
        <v>713</v>
      </c>
      <c r="C494" s="1">
        <v>719</v>
      </c>
      <c r="D494" s="1">
        <v>711</v>
      </c>
      <c r="E494" s="16">
        <v>715.9</v>
      </c>
      <c r="P494" s="2">
        <v>37335</v>
      </c>
      <c r="Q494" s="1">
        <v>715.55</v>
      </c>
      <c r="R494" s="1">
        <v>714.45</v>
      </c>
      <c r="AC494" s="2">
        <v>37335</v>
      </c>
      <c r="AD494" s="1">
        <v>887</v>
      </c>
      <c r="AE494" s="1">
        <v>573.5</v>
      </c>
      <c r="AO494" s="15">
        <v>37335</v>
      </c>
      <c r="AP494" s="16">
        <v>87420</v>
      </c>
      <c r="AQ494" s="16">
        <v>62457626.899999999</v>
      </c>
    </row>
    <row r="495" spans="1:43" x14ac:dyDescent="0.25">
      <c r="A495" s="2">
        <v>37336</v>
      </c>
      <c r="B495" s="1">
        <v>725</v>
      </c>
      <c r="C495" s="1">
        <v>725</v>
      </c>
      <c r="D495" s="1">
        <v>708.2</v>
      </c>
      <c r="E495" s="1">
        <v>708.9</v>
      </c>
      <c r="P495" s="2">
        <v>37336</v>
      </c>
      <c r="Q495" s="1">
        <v>708.6</v>
      </c>
      <c r="R495" s="1">
        <v>713.86</v>
      </c>
      <c r="AC495" s="2">
        <v>37336</v>
      </c>
      <c r="AD495" s="1">
        <v>887</v>
      </c>
      <c r="AE495" s="1">
        <v>573.5</v>
      </c>
      <c r="AO495" s="2">
        <v>37336</v>
      </c>
      <c r="AP495" s="1">
        <v>169539</v>
      </c>
      <c r="AQ495" s="1">
        <v>121026695.40000001</v>
      </c>
    </row>
    <row r="496" spans="1:43" x14ac:dyDescent="0.25">
      <c r="A496" s="2">
        <v>37337</v>
      </c>
      <c r="B496" s="1">
        <v>709</v>
      </c>
      <c r="C496" s="1">
        <v>714.95</v>
      </c>
      <c r="D496" s="1">
        <v>702</v>
      </c>
      <c r="E496" s="16">
        <v>707.45</v>
      </c>
      <c r="P496" s="2">
        <v>37337</v>
      </c>
      <c r="Q496" s="1">
        <v>708.1</v>
      </c>
      <c r="R496" s="1">
        <v>709.86</v>
      </c>
      <c r="AC496" s="2">
        <v>37337</v>
      </c>
      <c r="AD496" s="1">
        <v>887</v>
      </c>
      <c r="AE496" s="1">
        <v>573.5</v>
      </c>
      <c r="AO496" s="15">
        <v>37337</v>
      </c>
      <c r="AP496" s="16">
        <v>74308</v>
      </c>
      <c r="AQ496" s="16">
        <v>52748216.5</v>
      </c>
    </row>
    <row r="497" spans="1:43" x14ac:dyDescent="0.25">
      <c r="A497" s="2">
        <v>37341</v>
      </c>
      <c r="B497" s="1">
        <v>714</v>
      </c>
      <c r="C497" s="1">
        <v>715</v>
      </c>
      <c r="D497" s="1">
        <v>700</v>
      </c>
      <c r="E497" s="1">
        <v>703.25</v>
      </c>
      <c r="P497" s="2">
        <v>37341</v>
      </c>
      <c r="Q497" s="1">
        <v>702</v>
      </c>
      <c r="R497" s="1">
        <v>706.52</v>
      </c>
      <c r="AC497" s="2">
        <v>37341</v>
      </c>
      <c r="AD497" s="1">
        <v>887</v>
      </c>
      <c r="AE497" s="1">
        <v>573.5</v>
      </c>
      <c r="AO497" s="2">
        <v>37341</v>
      </c>
      <c r="AP497" s="1">
        <v>197583</v>
      </c>
      <c r="AQ497" s="1">
        <v>139596354.40000001</v>
      </c>
    </row>
    <row r="498" spans="1:43" x14ac:dyDescent="0.25">
      <c r="A498" s="2">
        <v>37342</v>
      </c>
      <c r="B498" s="1">
        <v>702</v>
      </c>
      <c r="C498" s="1">
        <v>708.1</v>
      </c>
      <c r="D498" s="1">
        <v>686.6</v>
      </c>
      <c r="E498" s="16">
        <v>691.85</v>
      </c>
      <c r="P498" s="2">
        <v>37342</v>
      </c>
      <c r="Q498" s="1">
        <v>692.6</v>
      </c>
      <c r="R498" s="1">
        <v>692.36</v>
      </c>
      <c r="AC498" s="2">
        <v>37342</v>
      </c>
      <c r="AD498" s="1">
        <v>887</v>
      </c>
      <c r="AE498" s="1">
        <v>573.5</v>
      </c>
      <c r="AO498" s="15">
        <v>37342</v>
      </c>
      <c r="AP498" s="16">
        <v>468144</v>
      </c>
      <c r="AQ498" s="16">
        <v>324122360</v>
      </c>
    </row>
    <row r="499" spans="1:43" x14ac:dyDescent="0.25">
      <c r="A499" s="2">
        <v>37343</v>
      </c>
      <c r="B499" s="1">
        <v>691</v>
      </c>
      <c r="C499" s="1">
        <v>701.8</v>
      </c>
      <c r="D499" s="1">
        <v>691</v>
      </c>
      <c r="E499" s="1">
        <v>696.7</v>
      </c>
      <c r="P499" s="2">
        <v>37343</v>
      </c>
      <c r="Q499" s="1">
        <v>700</v>
      </c>
      <c r="R499" s="1">
        <v>696.89</v>
      </c>
      <c r="AC499" s="2">
        <v>37343</v>
      </c>
      <c r="AD499" s="1">
        <v>887</v>
      </c>
      <c r="AE499" s="1">
        <v>573.5</v>
      </c>
      <c r="AO499" s="2">
        <v>37343</v>
      </c>
      <c r="AP499" s="1">
        <v>272647</v>
      </c>
      <c r="AQ499" s="1">
        <v>190005885.5</v>
      </c>
    </row>
    <row r="500" spans="1:43" x14ac:dyDescent="0.25">
      <c r="A500" s="2">
        <v>37347</v>
      </c>
      <c r="B500" s="1">
        <v>694</v>
      </c>
      <c r="C500" s="1">
        <v>713</v>
      </c>
      <c r="D500" s="1">
        <v>690.1</v>
      </c>
      <c r="E500" s="16">
        <v>706.3</v>
      </c>
      <c r="P500" s="2">
        <v>37347</v>
      </c>
      <c r="Q500" s="1">
        <v>703.1</v>
      </c>
      <c r="R500" s="1">
        <v>706.02</v>
      </c>
      <c r="AC500" s="2">
        <v>37347</v>
      </c>
      <c r="AD500" s="1"/>
      <c r="AE500" s="1"/>
      <c r="AO500" s="15">
        <v>37347</v>
      </c>
      <c r="AP500" s="16">
        <v>84369</v>
      </c>
      <c r="AQ500" s="16">
        <v>59566077.600000001</v>
      </c>
    </row>
    <row r="501" spans="1:43" x14ac:dyDescent="0.25">
      <c r="A501" s="2">
        <v>37348</v>
      </c>
      <c r="B501" s="1">
        <v>706.8</v>
      </c>
      <c r="C501" s="1">
        <v>710.45</v>
      </c>
      <c r="D501" s="1">
        <v>696.1</v>
      </c>
      <c r="E501" s="1">
        <v>698.65</v>
      </c>
      <c r="P501" s="2">
        <v>37348</v>
      </c>
      <c r="Q501" s="1">
        <v>699.15</v>
      </c>
      <c r="R501" s="1">
        <v>701.55</v>
      </c>
      <c r="AC501" s="2">
        <v>37348</v>
      </c>
      <c r="AD501" s="1"/>
      <c r="AE501" s="1"/>
      <c r="AO501" s="2">
        <v>37348</v>
      </c>
      <c r="AP501" s="1">
        <v>223196</v>
      </c>
      <c r="AQ501" s="1">
        <v>156584195</v>
      </c>
    </row>
    <row r="502" spans="1:43" x14ac:dyDescent="0.25">
      <c r="A502" s="2">
        <v>37349</v>
      </c>
      <c r="B502" s="1">
        <v>695</v>
      </c>
      <c r="C502" s="1">
        <v>697.95</v>
      </c>
      <c r="D502" s="1">
        <v>686.05</v>
      </c>
      <c r="E502" s="16">
        <v>688.65</v>
      </c>
      <c r="P502" s="2">
        <v>37349</v>
      </c>
      <c r="Q502" s="1">
        <v>690</v>
      </c>
      <c r="R502" s="1">
        <v>691.39</v>
      </c>
      <c r="AC502" s="2">
        <v>37349</v>
      </c>
      <c r="AD502" s="1"/>
      <c r="AE502" s="1"/>
      <c r="AO502" s="15">
        <v>37349</v>
      </c>
      <c r="AP502" s="16">
        <v>148735</v>
      </c>
      <c r="AQ502" s="16">
        <v>102833496</v>
      </c>
    </row>
    <row r="503" spans="1:43" x14ac:dyDescent="0.25">
      <c r="A503" s="2">
        <v>37350</v>
      </c>
      <c r="B503" s="1">
        <v>698</v>
      </c>
      <c r="C503" s="1">
        <v>698</v>
      </c>
      <c r="D503" s="1">
        <v>684.65</v>
      </c>
      <c r="E503" s="1">
        <v>687</v>
      </c>
      <c r="P503" s="2">
        <v>37350</v>
      </c>
      <c r="Q503" s="1">
        <v>689.1</v>
      </c>
      <c r="R503" s="1">
        <v>688.23</v>
      </c>
      <c r="AC503" s="2">
        <v>37350</v>
      </c>
      <c r="AD503" s="1"/>
      <c r="AE503" s="1"/>
      <c r="AO503" s="2">
        <v>37350</v>
      </c>
      <c r="AP503" s="1">
        <v>108077</v>
      </c>
      <c r="AQ503" s="1">
        <v>74381571.349999994</v>
      </c>
    </row>
    <row r="504" spans="1:43" x14ac:dyDescent="0.25">
      <c r="A504" s="2">
        <v>37351</v>
      </c>
      <c r="B504" s="1">
        <v>685</v>
      </c>
      <c r="C504" s="1">
        <v>690</v>
      </c>
      <c r="D504" s="1">
        <v>669.75</v>
      </c>
      <c r="E504" s="16">
        <v>672.5</v>
      </c>
      <c r="P504" s="2">
        <v>37351</v>
      </c>
      <c r="Q504" s="1">
        <v>672</v>
      </c>
      <c r="R504" s="1">
        <v>675.21</v>
      </c>
      <c r="AC504" s="2">
        <v>37351</v>
      </c>
      <c r="AD504" s="1"/>
      <c r="AE504" s="1"/>
      <c r="AO504" s="15">
        <v>37351</v>
      </c>
      <c r="AP504" s="16">
        <v>294021</v>
      </c>
      <c r="AQ504" s="16">
        <v>198526559.15000001</v>
      </c>
    </row>
    <row r="505" spans="1:43" x14ac:dyDescent="0.25">
      <c r="A505" s="2">
        <v>37354</v>
      </c>
      <c r="B505" s="1">
        <v>673.1</v>
      </c>
      <c r="C505" s="1">
        <v>676.75</v>
      </c>
      <c r="D505" s="1">
        <v>646</v>
      </c>
      <c r="E505" s="1">
        <v>647.75</v>
      </c>
      <c r="P505" s="2">
        <v>37354</v>
      </c>
      <c r="Q505" s="1">
        <v>648.70000000000005</v>
      </c>
      <c r="R505" s="1">
        <v>655.92</v>
      </c>
      <c r="AC505" s="2">
        <v>37354</v>
      </c>
      <c r="AD505" s="1"/>
      <c r="AE505" s="1"/>
      <c r="AO505" s="2">
        <v>37354</v>
      </c>
      <c r="AP505" s="1">
        <v>767598</v>
      </c>
      <c r="AQ505" s="1">
        <v>503485796.25</v>
      </c>
    </row>
    <row r="506" spans="1:43" x14ac:dyDescent="0.25">
      <c r="A506" s="2">
        <v>37355</v>
      </c>
      <c r="B506" s="1">
        <v>646.85</v>
      </c>
      <c r="C506" s="1">
        <v>646.85</v>
      </c>
      <c r="D506" s="1">
        <v>622.25</v>
      </c>
      <c r="E506" s="16">
        <v>626.29999999999995</v>
      </c>
      <c r="P506" s="2">
        <v>37355</v>
      </c>
      <c r="Q506" s="1">
        <v>631</v>
      </c>
      <c r="R506" s="1">
        <v>632.02</v>
      </c>
      <c r="AC506" s="2">
        <v>37355</v>
      </c>
      <c r="AD506" s="1"/>
      <c r="AE506" s="1"/>
      <c r="AO506" s="15">
        <v>37355</v>
      </c>
      <c r="AP506" s="16">
        <v>918117</v>
      </c>
      <c r="AQ506" s="16">
        <v>580267021.35000002</v>
      </c>
    </row>
    <row r="507" spans="1:43" x14ac:dyDescent="0.25">
      <c r="A507" s="2">
        <v>37356</v>
      </c>
      <c r="B507" s="1">
        <v>633</v>
      </c>
      <c r="C507" s="1">
        <v>642.79999999999995</v>
      </c>
      <c r="D507" s="1">
        <v>621</v>
      </c>
      <c r="E507" s="1">
        <v>626.20000000000005</v>
      </c>
      <c r="P507" s="2">
        <v>37356</v>
      </c>
      <c r="Q507" s="1">
        <v>625.65</v>
      </c>
      <c r="R507" s="1">
        <v>629.03</v>
      </c>
      <c r="AC507" s="2">
        <v>37356</v>
      </c>
      <c r="AD507" s="1">
        <v>887</v>
      </c>
      <c r="AE507" s="1">
        <v>573.5</v>
      </c>
      <c r="AO507" s="2">
        <v>37356</v>
      </c>
      <c r="AP507" s="1">
        <v>721524</v>
      </c>
      <c r="AQ507" s="1">
        <v>453860602.05000001</v>
      </c>
    </row>
    <row r="508" spans="1:43" x14ac:dyDescent="0.25">
      <c r="A508" s="2">
        <v>37357</v>
      </c>
      <c r="B508" s="1">
        <v>630</v>
      </c>
      <c r="C508" s="1">
        <v>638.4</v>
      </c>
      <c r="D508" s="1">
        <v>625</v>
      </c>
      <c r="E508" s="16">
        <v>632</v>
      </c>
      <c r="P508" s="2">
        <v>37357</v>
      </c>
      <c r="Q508" s="1">
        <v>632</v>
      </c>
      <c r="R508" s="1">
        <v>633.11</v>
      </c>
      <c r="AC508" s="2">
        <v>37357</v>
      </c>
      <c r="AD508" s="1">
        <v>887</v>
      </c>
      <c r="AE508" s="1">
        <v>573.5</v>
      </c>
      <c r="AO508" s="15">
        <v>37357</v>
      </c>
      <c r="AP508" s="16">
        <v>622226</v>
      </c>
      <c r="AQ508" s="16">
        <v>393938865.25</v>
      </c>
    </row>
    <row r="509" spans="1:43" x14ac:dyDescent="0.25">
      <c r="A509" s="2">
        <v>37358</v>
      </c>
      <c r="B509" s="1">
        <v>632</v>
      </c>
      <c r="C509" s="1">
        <v>651.95000000000005</v>
      </c>
      <c r="D509" s="1">
        <v>632</v>
      </c>
      <c r="E509" s="1">
        <v>648.04999999999995</v>
      </c>
      <c r="P509" s="2">
        <v>37358</v>
      </c>
      <c r="Q509" s="1">
        <v>648.04999999999995</v>
      </c>
      <c r="R509" s="1">
        <v>646.58000000000004</v>
      </c>
      <c r="AC509" s="2">
        <v>37358</v>
      </c>
      <c r="AD509" s="1"/>
      <c r="AE509" s="1"/>
      <c r="AO509" s="2">
        <v>37358</v>
      </c>
      <c r="AP509" s="1">
        <v>416711</v>
      </c>
      <c r="AQ509" s="1">
        <v>269436298.80000001</v>
      </c>
    </row>
    <row r="510" spans="1:43" x14ac:dyDescent="0.25">
      <c r="A510" s="2">
        <v>37361</v>
      </c>
      <c r="B510" s="1">
        <v>648</v>
      </c>
      <c r="C510" s="1">
        <v>653.95000000000005</v>
      </c>
      <c r="D510" s="1">
        <v>636.4</v>
      </c>
      <c r="E510" s="16">
        <v>643.95000000000005</v>
      </c>
      <c r="P510" s="2">
        <v>37361</v>
      </c>
      <c r="Q510" s="1">
        <v>648.1</v>
      </c>
      <c r="R510" s="1">
        <v>642.16</v>
      </c>
      <c r="AC510" s="2">
        <v>37361</v>
      </c>
      <c r="AD510" s="1"/>
      <c r="AE510" s="1"/>
      <c r="AO510" s="15">
        <v>37361</v>
      </c>
      <c r="AP510" s="16">
        <v>320551</v>
      </c>
      <c r="AQ510" s="16">
        <v>205843676.75</v>
      </c>
    </row>
    <row r="511" spans="1:43" x14ac:dyDescent="0.25">
      <c r="A511" s="2">
        <v>37362</v>
      </c>
      <c r="B511" s="1">
        <v>649.95000000000005</v>
      </c>
      <c r="C511" s="1">
        <v>654</v>
      </c>
      <c r="D511" s="1">
        <v>631.25</v>
      </c>
      <c r="E511" s="1">
        <v>636.75</v>
      </c>
      <c r="P511" s="2">
        <v>37362</v>
      </c>
      <c r="Q511" s="1">
        <v>633.25</v>
      </c>
      <c r="R511" s="1">
        <v>644.75</v>
      </c>
      <c r="AC511" s="2">
        <v>37362</v>
      </c>
      <c r="AD511" s="1">
        <v>887</v>
      </c>
      <c r="AE511" s="1">
        <v>573.5</v>
      </c>
      <c r="AO511" s="2">
        <v>37362</v>
      </c>
      <c r="AP511" s="1">
        <v>358136</v>
      </c>
      <c r="AQ511" s="1">
        <v>230906804.80000001</v>
      </c>
    </row>
    <row r="512" spans="1:43" x14ac:dyDescent="0.25">
      <c r="A512" s="2">
        <v>37363</v>
      </c>
      <c r="B512" s="1">
        <v>640</v>
      </c>
      <c r="C512" s="1">
        <v>645</v>
      </c>
      <c r="D512" s="1">
        <v>634</v>
      </c>
      <c r="E512" s="16">
        <v>638.4</v>
      </c>
      <c r="P512" s="2">
        <v>37363</v>
      </c>
      <c r="Q512" s="1">
        <v>640</v>
      </c>
      <c r="R512" s="1">
        <v>638.26</v>
      </c>
      <c r="AC512" s="2">
        <v>37363</v>
      </c>
      <c r="AD512" s="1">
        <v>887</v>
      </c>
      <c r="AE512" s="1">
        <v>573.5</v>
      </c>
      <c r="AO512" s="15">
        <v>37363</v>
      </c>
      <c r="AP512" s="16">
        <v>204071</v>
      </c>
      <c r="AQ512" s="16">
        <v>130250035</v>
      </c>
    </row>
    <row r="513" spans="1:43" x14ac:dyDescent="0.25">
      <c r="A513" s="2">
        <v>37364</v>
      </c>
      <c r="B513" s="1">
        <v>640.04999999999995</v>
      </c>
      <c r="C513" s="1">
        <v>642.75</v>
      </c>
      <c r="D513" s="1">
        <v>636.1</v>
      </c>
      <c r="E513" s="1">
        <v>640.85</v>
      </c>
      <c r="P513" s="2">
        <v>37364</v>
      </c>
      <c r="Q513" s="1">
        <v>640.5</v>
      </c>
      <c r="R513" s="1">
        <v>640.08000000000004</v>
      </c>
      <c r="AC513" s="2">
        <v>37364</v>
      </c>
      <c r="AD513" s="1">
        <v>887</v>
      </c>
      <c r="AE513" s="1">
        <v>573.5</v>
      </c>
      <c r="AO513" s="2">
        <v>37364</v>
      </c>
      <c r="AP513" s="1">
        <v>171450</v>
      </c>
      <c r="AQ513" s="1">
        <v>109741979.15000001</v>
      </c>
    </row>
    <row r="514" spans="1:43" x14ac:dyDescent="0.25">
      <c r="A514" s="2">
        <v>37365</v>
      </c>
      <c r="B514" s="1">
        <v>640</v>
      </c>
      <c r="C514" s="1">
        <v>642</v>
      </c>
      <c r="D514" s="1">
        <v>631</v>
      </c>
      <c r="E514" s="16">
        <v>635.25</v>
      </c>
      <c r="P514" s="2">
        <v>37365</v>
      </c>
      <c r="Q514" s="1">
        <v>636.1</v>
      </c>
      <c r="R514" s="1">
        <v>634.25</v>
      </c>
      <c r="AC514" s="2">
        <v>37365</v>
      </c>
      <c r="AD514" s="1">
        <v>887</v>
      </c>
      <c r="AE514" s="1">
        <v>573.5</v>
      </c>
      <c r="AO514" s="15">
        <v>37365</v>
      </c>
      <c r="AP514" s="16">
        <v>236737</v>
      </c>
      <c r="AQ514" s="16">
        <v>150150108.5</v>
      </c>
    </row>
    <row r="515" spans="1:43" x14ac:dyDescent="0.25">
      <c r="A515" s="2">
        <v>37368</v>
      </c>
      <c r="B515" s="1">
        <v>639</v>
      </c>
      <c r="C515" s="1">
        <v>644.25</v>
      </c>
      <c r="D515" s="1">
        <v>631.1</v>
      </c>
      <c r="E515" s="1">
        <v>642</v>
      </c>
      <c r="P515" s="2">
        <v>37368</v>
      </c>
      <c r="Q515" s="1">
        <v>640.95000000000005</v>
      </c>
      <c r="R515" s="1">
        <v>637.84</v>
      </c>
      <c r="AC515" s="2">
        <v>37368</v>
      </c>
      <c r="AD515" s="1">
        <v>887</v>
      </c>
      <c r="AE515" s="1">
        <v>573.5</v>
      </c>
      <c r="AO515" s="2">
        <v>37368</v>
      </c>
      <c r="AP515" s="1">
        <v>118296</v>
      </c>
      <c r="AQ515" s="1">
        <v>75453771.75</v>
      </c>
    </row>
    <row r="516" spans="1:43" x14ac:dyDescent="0.25">
      <c r="A516" s="2">
        <v>37369</v>
      </c>
      <c r="B516" s="1">
        <v>641.85</v>
      </c>
      <c r="C516" s="1">
        <v>641.85</v>
      </c>
      <c r="D516" s="1">
        <v>633.20000000000005</v>
      </c>
      <c r="E516" s="16">
        <v>636.20000000000005</v>
      </c>
      <c r="P516" s="2">
        <v>37369</v>
      </c>
      <c r="Q516" s="1">
        <v>636</v>
      </c>
      <c r="R516" s="1">
        <v>636.32000000000005</v>
      </c>
      <c r="AC516" s="2">
        <v>37369</v>
      </c>
      <c r="AD516" s="1">
        <v>887</v>
      </c>
      <c r="AE516" s="1">
        <v>573.5</v>
      </c>
      <c r="AO516" s="15">
        <v>37369</v>
      </c>
      <c r="AP516" s="16">
        <v>169012</v>
      </c>
      <c r="AQ516" s="16">
        <v>107545273.3</v>
      </c>
    </row>
    <row r="517" spans="1:43" x14ac:dyDescent="0.25">
      <c r="A517" s="2">
        <v>37370</v>
      </c>
      <c r="B517" s="1">
        <v>636.95000000000005</v>
      </c>
      <c r="C517" s="1">
        <v>639.9</v>
      </c>
      <c r="D517" s="1">
        <v>631.15</v>
      </c>
      <c r="E517" s="1">
        <v>638.70000000000005</v>
      </c>
      <c r="P517" s="2">
        <v>37370</v>
      </c>
      <c r="Q517" s="1">
        <v>638.75</v>
      </c>
      <c r="R517" s="1">
        <v>636.99</v>
      </c>
      <c r="AC517" s="2">
        <v>37370</v>
      </c>
      <c r="AD517" s="1">
        <v>887</v>
      </c>
      <c r="AE517" s="1">
        <v>573.5</v>
      </c>
      <c r="AO517" s="2">
        <v>37370</v>
      </c>
      <c r="AP517" s="1">
        <v>115836</v>
      </c>
      <c r="AQ517" s="1">
        <v>73786151.849999994</v>
      </c>
    </row>
    <row r="518" spans="1:43" x14ac:dyDescent="0.25">
      <c r="A518" s="2">
        <v>37371</v>
      </c>
      <c r="B518" s="1">
        <v>640</v>
      </c>
      <c r="C518" s="1">
        <v>640</v>
      </c>
      <c r="D518" s="1">
        <v>605</v>
      </c>
      <c r="E518" s="16">
        <v>612.85</v>
      </c>
      <c r="P518" s="2">
        <v>37371</v>
      </c>
      <c r="Q518" s="1">
        <v>609</v>
      </c>
      <c r="R518" s="1">
        <v>623.03</v>
      </c>
      <c r="AC518" s="2">
        <v>37371</v>
      </c>
      <c r="AD518" s="1"/>
      <c r="AE518" s="1"/>
      <c r="AO518" s="15">
        <v>37371</v>
      </c>
      <c r="AP518" s="16">
        <v>539513</v>
      </c>
      <c r="AQ518" s="16">
        <v>336130404.94999999</v>
      </c>
    </row>
    <row r="519" spans="1:43" x14ac:dyDescent="0.25">
      <c r="A519" s="2">
        <v>37372</v>
      </c>
      <c r="B519" s="1">
        <v>614.9</v>
      </c>
      <c r="C519" s="1">
        <v>623.9</v>
      </c>
      <c r="D519" s="1">
        <v>614.9</v>
      </c>
      <c r="E519" s="1">
        <v>618.65</v>
      </c>
      <c r="P519" s="2">
        <v>37372</v>
      </c>
      <c r="Q519" s="1">
        <v>618.04999999999995</v>
      </c>
      <c r="R519" s="1">
        <v>619.02</v>
      </c>
      <c r="AC519" s="2">
        <v>37372</v>
      </c>
      <c r="AD519" s="1"/>
      <c r="AE519" s="1"/>
      <c r="AO519" s="2">
        <v>37372</v>
      </c>
      <c r="AP519" s="1">
        <v>265513</v>
      </c>
      <c r="AQ519" s="1">
        <v>164358570</v>
      </c>
    </row>
    <row r="520" spans="1:43" x14ac:dyDescent="0.25">
      <c r="A520" s="2">
        <v>37375</v>
      </c>
      <c r="B520" s="1">
        <v>617</v>
      </c>
      <c r="C520" s="1">
        <v>620</v>
      </c>
      <c r="D520" s="1">
        <v>603.9</v>
      </c>
      <c r="E520" s="16">
        <v>607.70000000000005</v>
      </c>
      <c r="P520" s="2">
        <v>37375</v>
      </c>
      <c r="Q520" s="1">
        <v>607.5</v>
      </c>
      <c r="R520" s="1">
        <v>608.44000000000005</v>
      </c>
      <c r="AC520" s="2">
        <v>37375</v>
      </c>
      <c r="AD520" s="1">
        <v>887</v>
      </c>
      <c r="AE520" s="1">
        <v>573.5</v>
      </c>
      <c r="AO520" s="15">
        <v>37375</v>
      </c>
      <c r="AP520" s="16">
        <v>439615</v>
      </c>
      <c r="AQ520" s="16">
        <v>267478739.05000001</v>
      </c>
    </row>
    <row r="521" spans="1:43" x14ac:dyDescent="0.25">
      <c r="A521" s="2">
        <v>37376</v>
      </c>
      <c r="B521" s="1">
        <v>608</v>
      </c>
      <c r="C521" s="1">
        <v>631</v>
      </c>
      <c r="D521" s="1">
        <v>601.04999999999995</v>
      </c>
      <c r="E521" s="1">
        <v>629.65</v>
      </c>
      <c r="P521" s="2">
        <v>37376</v>
      </c>
      <c r="Q521" s="1">
        <v>630</v>
      </c>
      <c r="R521" s="1">
        <v>624.95000000000005</v>
      </c>
      <c r="AC521" s="2">
        <v>37376</v>
      </c>
      <c r="AD521" s="1"/>
      <c r="AE521" s="1"/>
      <c r="AO521" s="2">
        <v>37376</v>
      </c>
      <c r="AP521" s="1">
        <v>494314</v>
      </c>
      <c r="AQ521" s="1">
        <v>308922109.69999999</v>
      </c>
    </row>
    <row r="522" spans="1:43" x14ac:dyDescent="0.25">
      <c r="A522" s="2">
        <v>37378</v>
      </c>
      <c r="B522" s="1">
        <v>639.9</v>
      </c>
      <c r="C522" s="1">
        <v>639.9</v>
      </c>
      <c r="D522" s="1">
        <v>625.1</v>
      </c>
      <c r="E522" s="16">
        <v>626.70000000000005</v>
      </c>
      <c r="P522" s="2">
        <v>37378</v>
      </c>
      <c r="Q522" s="1">
        <v>626.95000000000005</v>
      </c>
      <c r="R522" s="1">
        <v>628.71</v>
      </c>
      <c r="AC522" s="2">
        <v>37378</v>
      </c>
      <c r="AD522" s="1">
        <v>849.9</v>
      </c>
      <c r="AE522" s="1">
        <v>573.5</v>
      </c>
      <c r="AO522" s="15">
        <v>37378</v>
      </c>
      <c r="AP522" s="16">
        <v>89195</v>
      </c>
      <c r="AQ522" s="16">
        <v>56078130.200000003</v>
      </c>
    </row>
    <row r="523" spans="1:43" x14ac:dyDescent="0.25">
      <c r="A523" s="2">
        <v>37379</v>
      </c>
      <c r="B523" s="1">
        <v>626</v>
      </c>
      <c r="C523" s="1">
        <v>631</v>
      </c>
      <c r="D523" s="1">
        <v>623.5</v>
      </c>
      <c r="E523" s="1">
        <v>628.29999999999995</v>
      </c>
      <c r="P523" s="2">
        <v>37379</v>
      </c>
      <c r="Q523" s="1">
        <v>629.9</v>
      </c>
      <c r="R523" s="1">
        <v>626.29</v>
      </c>
      <c r="AC523" s="2">
        <v>37379</v>
      </c>
      <c r="AD523" s="1">
        <v>849.9</v>
      </c>
      <c r="AE523" s="1">
        <v>573.5</v>
      </c>
      <c r="AO523" s="2">
        <v>37379</v>
      </c>
      <c r="AP523" s="1">
        <v>75486</v>
      </c>
      <c r="AQ523" s="1">
        <v>47276076.100000001</v>
      </c>
    </row>
    <row r="524" spans="1:43" x14ac:dyDescent="0.25">
      <c r="A524" s="2">
        <v>37382</v>
      </c>
      <c r="B524" s="1">
        <v>632.1</v>
      </c>
      <c r="C524" s="1">
        <v>633</v>
      </c>
      <c r="D524" s="1">
        <v>625</v>
      </c>
      <c r="E524" s="16">
        <v>630.04999999999995</v>
      </c>
      <c r="P524" s="2">
        <v>37382</v>
      </c>
      <c r="Q524" s="1">
        <v>629</v>
      </c>
      <c r="R524" s="1">
        <v>629.47</v>
      </c>
      <c r="AC524" s="2">
        <v>37382</v>
      </c>
      <c r="AD524" s="1"/>
      <c r="AE524" s="1"/>
      <c r="AO524" s="15">
        <v>37382</v>
      </c>
      <c r="AP524" s="16">
        <v>126244</v>
      </c>
      <c r="AQ524" s="16">
        <v>79466210.25</v>
      </c>
    </row>
    <row r="525" spans="1:43" x14ac:dyDescent="0.25">
      <c r="A525" s="2">
        <v>37383</v>
      </c>
      <c r="B525" s="1">
        <v>630.20000000000005</v>
      </c>
      <c r="C525" s="1">
        <v>639.9</v>
      </c>
      <c r="D525" s="1">
        <v>628.75</v>
      </c>
      <c r="E525" s="1">
        <v>638.95000000000005</v>
      </c>
      <c r="P525" s="2">
        <v>37383</v>
      </c>
      <c r="Q525" s="1">
        <v>639.5</v>
      </c>
      <c r="R525" s="1">
        <v>635.75</v>
      </c>
      <c r="AC525" s="2">
        <v>37383</v>
      </c>
      <c r="AD525" s="1"/>
      <c r="AE525" s="1"/>
      <c r="AO525" s="2">
        <v>37383</v>
      </c>
      <c r="AP525" s="1">
        <v>115401</v>
      </c>
      <c r="AQ525" s="1">
        <v>73366435.25</v>
      </c>
    </row>
    <row r="526" spans="1:43" x14ac:dyDescent="0.25">
      <c r="A526" s="2">
        <v>37384</v>
      </c>
      <c r="B526" s="1">
        <v>640.9</v>
      </c>
      <c r="C526" s="1">
        <v>645</v>
      </c>
      <c r="D526" s="1">
        <v>636.20000000000005</v>
      </c>
      <c r="E526" s="16">
        <v>643.45000000000005</v>
      </c>
      <c r="P526" s="2">
        <v>37384</v>
      </c>
      <c r="Q526" s="1">
        <v>644</v>
      </c>
      <c r="R526" s="1">
        <v>641.41</v>
      </c>
      <c r="AC526" s="2">
        <v>37384</v>
      </c>
      <c r="AD526" s="1"/>
      <c r="AE526" s="1"/>
      <c r="AO526" s="15">
        <v>37384</v>
      </c>
      <c r="AP526" s="16">
        <v>142584</v>
      </c>
      <c r="AQ526" s="16">
        <v>91454679.400000006</v>
      </c>
    </row>
    <row r="527" spans="1:43" x14ac:dyDescent="0.25">
      <c r="A527" s="2">
        <v>37385</v>
      </c>
      <c r="B527" s="1">
        <v>649</v>
      </c>
      <c r="C527" s="1">
        <v>649</v>
      </c>
      <c r="D527" s="1">
        <v>640.6</v>
      </c>
      <c r="E527" s="1">
        <v>645.5</v>
      </c>
      <c r="P527" s="2">
        <v>37385</v>
      </c>
      <c r="Q527" s="1">
        <v>645.25</v>
      </c>
      <c r="R527" s="1">
        <v>643.69000000000005</v>
      </c>
      <c r="AC527" s="2">
        <v>37385</v>
      </c>
      <c r="AD527" s="1">
        <v>845</v>
      </c>
      <c r="AE527" s="1">
        <v>573.5</v>
      </c>
      <c r="AO527" s="2">
        <v>37385</v>
      </c>
      <c r="AP527" s="1">
        <v>135090</v>
      </c>
      <c r="AQ527" s="1">
        <v>86955999.5</v>
      </c>
    </row>
    <row r="528" spans="1:43" x14ac:dyDescent="0.25">
      <c r="A528" s="2">
        <v>37386</v>
      </c>
      <c r="B528" s="1">
        <v>645.5</v>
      </c>
      <c r="C528" s="1">
        <v>645.85</v>
      </c>
      <c r="D528" s="1">
        <v>635.1</v>
      </c>
      <c r="E528" s="16">
        <v>642.20000000000005</v>
      </c>
      <c r="P528" s="2">
        <v>37386</v>
      </c>
      <c r="Q528" s="1">
        <v>641</v>
      </c>
      <c r="R528" s="1">
        <v>641.41999999999996</v>
      </c>
      <c r="AC528" s="2">
        <v>37386</v>
      </c>
      <c r="AD528" s="1"/>
      <c r="AE528" s="1"/>
      <c r="AO528" s="15">
        <v>37386</v>
      </c>
      <c r="AP528" s="16">
        <v>157348</v>
      </c>
      <c r="AQ528" s="16">
        <v>100925420.40000001</v>
      </c>
    </row>
    <row r="529" spans="1:43" x14ac:dyDescent="0.25">
      <c r="A529" s="2">
        <v>37389</v>
      </c>
      <c r="B529" s="1">
        <v>642</v>
      </c>
      <c r="C529" s="1">
        <v>644.5</v>
      </c>
      <c r="D529" s="1">
        <v>633.15</v>
      </c>
      <c r="E529" s="1">
        <v>636.54999999999995</v>
      </c>
      <c r="P529" s="2">
        <v>37389</v>
      </c>
      <c r="Q529" s="1">
        <v>637</v>
      </c>
      <c r="R529" s="1">
        <v>635.57000000000005</v>
      </c>
      <c r="AC529" s="2">
        <v>37389</v>
      </c>
      <c r="AD529" s="1">
        <v>845</v>
      </c>
      <c r="AE529" s="1">
        <v>573.5</v>
      </c>
      <c r="AO529" s="2">
        <v>37389</v>
      </c>
      <c r="AP529" s="1">
        <v>132810</v>
      </c>
      <c r="AQ529" s="1">
        <v>84409689.849999994</v>
      </c>
    </row>
    <row r="530" spans="1:43" x14ac:dyDescent="0.25">
      <c r="A530" s="2">
        <v>37390</v>
      </c>
      <c r="B530" s="1">
        <v>636</v>
      </c>
      <c r="C530" s="1">
        <v>637.35</v>
      </c>
      <c r="D530" s="1">
        <v>628</v>
      </c>
      <c r="E530" s="16">
        <v>633.95000000000005</v>
      </c>
      <c r="P530" s="2">
        <v>37390</v>
      </c>
      <c r="Q530" s="1">
        <v>633.04999999999995</v>
      </c>
      <c r="R530" s="1">
        <v>631.69000000000005</v>
      </c>
      <c r="AC530" s="2">
        <v>37390</v>
      </c>
      <c r="AD530" s="1">
        <v>825</v>
      </c>
      <c r="AE530" s="1">
        <v>573.5</v>
      </c>
      <c r="AO530" s="15">
        <v>37390</v>
      </c>
      <c r="AP530" s="16">
        <v>327436</v>
      </c>
      <c r="AQ530" s="16">
        <v>206837327.5</v>
      </c>
    </row>
    <row r="531" spans="1:43" x14ac:dyDescent="0.25">
      <c r="A531" s="2">
        <v>37391</v>
      </c>
      <c r="B531" s="1">
        <v>631</v>
      </c>
      <c r="C531" s="1">
        <v>643.95000000000005</v>
      </c>
      <c r="D531" s="1">
        <v>629.04999999999995</v>
      </c>
      <c r="E531" s="1">
        <v>632.5</v>
      </c>
      <c r="P531" s="2">
        <v>37391</v>
      </c>
      <c r="Q531" s="1">
        <v>634.85</v>
      </c>
      <c r="R531" s="1">
        <v>633.52</v>
      </c>
      <c r="AC531" s="2">
        <v>37391</v>
      </c>
      <c r="AD531" s="1">
        <v>825</v>
      </c>
      <c r="AE531" s="1">
        <v>573.5</v>
      </c>
      <c r="AO531" s="2">
        <v>37391</v>
      </c>
      <c r="AP531" s="1">
        <v>199843</v>
      </c>
      <c r="AQ531" s="1">
        <v>126605129.34999999</v>
      </c>
    </row>
    <row r="532" spans="1:43" x14ac:dyDescent="0.25">
      <c r="A532" s="2">
        <v>37392</v>
      </c>
      <c r="B532" s="1">
        <v>638</v>
      </c>
      <c r="C532" s="1">
        <v>642</v>
      </c>
      <c r="D532" s="1">
        <v>630</v>
      </c>
      <c r="E532" s="16">
        <v>632.4</v>
      </c>
      <c r="P532" s="2">
        <v>37392</v>
      </c>
      <c r="Q532" s="1">
        <v>632</v>
      </c>
      <c r="R532" s="1">
        <v>634</v>
      </c>
      <c r="AC532" s="2">
        <v>37392</v>
      </c>
      <c r="AD532" s="1">
        <v>825</v>
      </c>
      <c r="AE532" s="1">
        <v>573.5</v>
      </c>
      <c r="AO532" s="15">
        <v>37392</v>
      </c>
      <c r="AP532" s="16">
        <v>96106</v>
      </c>
      <c r="AQ532" s="16">
        <v>60931191.25</v>
      </c>
    </row>
    <row r="533" spans="1:43" x14ac:dyDescent="0.25">
      <c r="A533" s="2">
        <v>37393</v>
      </c>
      <c r="B533" s="1">
        <v>635</v>
      </c>
      <c r="C533" s="1">
        <v>635</v>
      </c>
      <c r="D533" s="1">
        <v>628.04999999999995</v>
      </c>
      <c r="E533" s="1">
        <v>632.25</v>
      </c>
      <c r="P533" s="2">
        <v>37393</v>
      </c>
      <c r="Q533" s="1">
        <v>632</v>
      </c>
      <c r="R533" s="1">
        <v>630.94000000000005</v>
      </c>
      <c r="AC533" s="2">
        <v>37393</v>
      </c>
      <c r="AD533" s="1">
        <v>825</v>
      </c>
      <c r="AE533" s="1">
        <v>573.5</v>
      </c>
      <c r="AO533" s="2">
        <v>37393</v>
      </c>
      <c r="AP533" s="1">
        <v>133174</v>
      </c>
      <c r="AQ533" s="1">
        <v>84024913.900000006</v>
      </c>
    </row>
    <row r="534" spans="1:43" x14ac:dyDescent="0.25">
      <c r="A534" s="2">
        <v>37396</v>
      </c>
      <c r="B534" s="1">
        <v>631</v>
      </c>
      <c r="C534" s="1">
        <v>633.45000000000005</v>
      </c>
      <c r="D534" s="1">
        <v>625</v>
      </c>
      <c r="E534" s="16">
        <v>632.35</v>
      </c>
      <c r="P534" s="2">
        <v>37396</v>
      </c>
      <c r="Q534" s="1">
        <v>631.6</v>
      </c>
      <c r="R534" s="1">
        <v>630.48</v>
      </c>
      <c r="AC534" s="2">
        <v>37396</v>
      </c>
      <c r="AD534" s="1">
        <v>825</v>
      </c>
      <c r="AE534" s="1">
        <v>573.5</v>
      </c>
      <c r="AO534" s="15">
        <v>37396</v>
      </c>
      <c r="AP534" s="16">
        <v>81250</v>
      </c>
      <c r="AQ534" s="16">
        <v>51226507.299999997</v>
      </c>
    </row>
    <row r="535" spans="1:43" x14ac:dyDescent="0.25">
      <c r="A535" s="2">
        <v>37397</v>
      </c>
      <c r="B535" s="1">
        <v>626</v>
      </c>
      <c r="C535" s="1">
        <v>630</v>
      </c>
      <c r="D535" s="1">
        <v>605.5</v>
      </c>
      <c r="E535" s="1">
        <v>610.9</v>
      </c>
      <c r="P535" s="2">
        <v>37397</v>
      </c>
      <c r="Q535" s="1">
        <v>615.5</v>
      </c>
      <c r="R535" s="1">
        <v>611.97</v>
      </c>
      <c r="AC535" s="2">
        <v>37397</v>
      </c>
      <c r="AD535" s="1">
        <v>825</v>
      </c>
      <c r="AE535" s="1">
        <v>573.5</v>
      </c>
      <c r="AO535" s="2">
        <v>37397</v>
      </c>
      <c r="AP535" s="1">
        <v>337674</v>
      </c>
      <c r="AQ535" s="1">
        <v>206645415.09999999</v>
      </c>
    </row>
    <row r="536" spans="1:43" x14ac:dyDescent="0.25">
      <c r="A536" s="2">
        <v>37398</v>
      </c>
      <c r="B536" s="1">
        <v>615</v>
      </c>
      <c r="C536" s="1">
        <v>621.79999999999995</v>
      </c>
      <c r="D536" s="1">
        <v>611</v>
      </c>
      <c r="E536" s="16">
        <v>617.9</v>
      </c>
      <c r="P536" s="2">
        <v>37398</v>
      </c>
      <c r="Q536" s="1">
        <v>617</v>
      </c>
      <c r="R536" s="1">
        <v>617.57000000000005</v>
      </c>
      <c r="AC536" s="2">
        <v>37398</v>
      </c>
      <c r="AD536" s="1">
        <v>825</v>
      </c>
      <c r="AE536" s="1">
        <v>573.5</v>
      </c>
      <c r="AO536" s="15">
        <v>37398</v>
      </c>
      <c r="AP536" s="16">
        <v>134909</v>
      </c>
      <c r="AQ536" s="16">
        <v>83315511.150000006</v>
      </c>
    </row>
    <row r="537" spans="1:43" x14ac:dyDescent="0.25">
      <c r="A537" s="2">
        <v>37399</v>
      </c>
      <c r="B537" s="1">
        <v>619</v>
      </c>
      <c r="C537" s="1">
        <v>623.95000000000005</v>
      </c>
      <c r="D537" s="1">
        <v>572.25</v>
      </c>
      <c r="E537" s="1">
        <v>580.35</v>
      </c>
      <c r="P537" s="2">
        <v>37399</v>
      </c>
      <c r="Q537" s="1">
        <v>581</v>
      </c>
      <c r="R537" s="1">
        <v>587.61</v>
      </c>
      <c r="AC537" s="2">
        <v>37399</v>
      </c>
      <c r="AD537" s="1">
        <v>825</v>
      </c>
      <c r="AE537" s="1">
        <v>573.5</v>
      </c>
      <c r="AO537" s="2">
        <v>37399</v>
      </c>
      <c r="AP537" s="1">
        <v>869404</v>
      </c>
      <c r="AQ537" s="1">
        <v>510870647.5</v>
      </c>
    </row>
    <row r="538" spans="1:43" x14ac:dyDescent="0.25">
      <c r="A538" s="2">
        <v>37400</v>
      </c>
      <c r="B538" s="1">
        <v>596</v>
      </c>
      <c r="C538" s="1">
        <v>617.95000000000005</v>
      </c>
      <c r="D538" s="1">
        <v>593.15</v>
      </c>
      <c r="E538" s="16">
        <v>612.1</v>
      </c>
      <c r="P538" s="2">
        <v>37400</v>
      </c>
      <c r="Q538" s="1">
        <v>610</v>
      </c>
      <c r="R538" s="1">
        <v>603.91999999999996</v>
      </c>
      <c r="AC538" s="2">
        <v>37400</v>
      </c>
      <c r="AD538" s="1">
        <v>825</v>
      </c>
      <c r="AE538" s="1">
        <v>572.25</v>
      </c>
      <c r="AO538" s="15">
        <v>37400</v>
      </c>
      <c r="AP538" s="16">
        <v>456099</v>
      </c>
      <c r="AQ538" s="16">
        <v>275448951.69999999</v>
      </c>
    </row>
    <row r="539" spans="1:43" x14ac:dyDescent="0.25">
      <c r="A539" s="2">
        <v>37403</v>
      </c>
      <c r="B539" s="1">
        <v>612.75</v>
      </c>
      <c r="C539" s="1">
        <v>620</v>
      </c>
      <c r="D539" s="1">
        <v>595.1</v>
      </c>
      <c r="E539" s="1">
        <v>611.4</v>
      </c>
      <c r="P539" s="2">
        <v>37403</v>
      </c>
      <c r="Q539" s="1">
        <v>616.54999999999995</v>
      </c>
      <c r="R539" s="1">
        <v>603.57000000000005</v>
      </c>
      <c r="AC539" s="2">
        <v>37403</v>
      </c>
      <c r="AD539" s="1">
        <v>825</v>
      </c>
      <c r="AE539" s="1">
        <v>572.25</v>
      </c>
      <c r="AO539" s="2">
        <v>37403</v>
      </c>
      <c r="AP539" s="1">
        <v>229293</v>
      </c>
      <c r="AQ539" s="1">
        <v>138393567.5</v>
      </c>
    </row>
    <row r="540" spans="1:43" x14ac:dyDescent="0.25">
      <c r="A540" s="2">
        <v>37404</v>
      </c>
      <c r="B540" s="1">
        <v>616.5</v>
      </c>
      <c r="C540" s="1">
        <v>616.5</v>
      </c>
      <c r="D540" s="1">
        <v>581.6</v>
      </c>
      <c r="E540" s="16">
        <v>591.70000000000005</v>
      </c>
      <c r="P540" s="2">
        <v>37404</v>
      </c>
      <c r="Q540" s="1">
        <v>590</v>
      </c>
      <c r="R540" s="1">
        <v>593.57000000000005</v>
      </c>
      <c r="AC540" s="2">
        <v>37404</v>
      </c>
      <c r="AD540" s="1">
        <v>825</v>
      </c>
      <c r="AE540" s="1">
        <v>572.25</v>
      </c>
      <c r="AO540" s="15">
        <v>37404</v>
      </c>
      <c r="AP540" s="16">
        <v>364778</v>
      </c>
      <c r="AQ540" s="16">
        <v>216521372.40000001</v>
      </c>
    </row>
    <row r="541" spans="1:43" x14ac:dyDescent="0.25">
      <c r="A541" s="2">
        <v>37405</v>
      </c>
      <c r="B541" s="1">
        <v>593</v>
      </c>
      <c r="C541" s="1">
        <v>600</v>
      </c>
      <c r="D541" s="1">
        <v>584.70000000000005</v>
      </c>
      <c r="E541" s="1">
        <v>593.45000000000005</v>
      </c>
      <c r="P541" s="2">
        <v>37405</v>
      </c>
      <c r="Q541" s="1">
        <v>593</v>
      </c>
      <c r="R541" s="1">
        <v>592.89</v>
      </c>
      <c r="AC541" s="2">
        <v>37405</v>
      </c>
      <c r="AD541" s="1">
        <v>825</v>
      </c>
      <c r="AE541" s="1">
        <v>572.25</v>
      </c>
      <c r="AO541" s="2">
        <v>37405</v>
      </c>
      <c r="AP541" s="1">
        <v>420296</v>
      </c>
      <c r="AQ541" s="1">
        <v>249188704.40000001</v>
      </c>
    </row>
    <row r="542" spans="1:43" x14ac:dyDescent="0.25">
      <c r="A542" s="2">
        <v>37406</v>
      </c>
      <c r="B542" s="1">
        <v>591</v>
      </c>
      <c r="C542" s="1">
        <v>610</v>
      </c>
      <c r="D542" s="1">
        <v>589</v>
      </c>
      <c r="E542" s="16">
        <v>607.5</v>
      </c>
      <c r="P542" s="2">
        <v>37406</v>
      </c>
      <c r="Q542" s="1">
        <v>605</v>
      </c>
      <c r="R542" s="1">
        <v>601.58000000000004</v>
      </c>
      <c r="AC542" s="2">
        <v>37406</v>
      </c>
      <c r="AD542" s="1">
        <v>825</v>
      </c>
      <c r="AE542" s="1">
        <v>572.25</v>
      </c>
      <c r="AO542" s="15">
        <v>37406</v>
      </c>
      <c r="AP542" s="16">
        <v>371518</v>
      </c>
      <c r="AQ542" s="16">
        <v>223498650.25</v>
      </c>
    </row>
    <row r="543" spans="1:43" x14ac:dyDescent="0.25">
      <c r="A543" s="2">
        <v>37407</v>
      </c>
      <c r="B543" s="1">
        <v>609</v>
      </c>
      <c r="C543" s="1">
        <v>614.75</v>
      </c>
      <c r="D543" s="1">
        <v>600.35</v>
      </c>
      <c r="E543" s="1">
        <v>609</v>
      </c>
      <c r="P543" s="2">
        <v>37407</v>
      </c>
      <c r="Q543" s="1">
        <v>613</v>
      </c>
      <c r="R543" s="1">
        <v>608.33000000000004</v>
      </c>
      <c r="AC543" s="2">
        <v>37407</v>
      </c>
      <c r="AD543" s="1">
        <v>825</v>
      </c>
      <c r="AE543" s="1">
        <v>572.25</v>
      </c>
      <c r="AO543" s="2">
        <v>37407</v>
      </c>
      <c r="AP543" s="1">
        <v>201162</v>
      </c>
      <c r="AQ543" s="1">
        <v>122372512.95</v>
      </c>
    </row>
    <row r="544" spans="1:43" x14ac:dyDescent="0.25">
      <c r="A544" s="2">
        <v>37410</v>
      </c>
      <c r="B544" s="1">
        <v>612.5</v>
      </c>
      <c r="C544" s="1">
        <v>624.9</v>
      </c>
      <c r="D544" s="1">
        <v>611.15</v>
      </c>
      <c r="E544" s="16">
        <v>619.75</v>
      </c>
      <c r="P544" s="2">
        <v>37410</v>
      </c>
      <c r="Q544" s="1">
        <v>622.5</v>
      </c>
      <c r="R544" s="1">
        <v>619.64</v>
      </c>
      <c r="AC544" s="2">
        <v>37410</v>
      </c>
      <c r="AD544" s="1">
        <v>825</v>
      </c>
      <c r="AE544" s="1">
        <v>572.25</v>
      </c>
      <c r="AO544" s="15">
        <v>37410</v>
      </c>
      <c r="AP544" s="16">
        <v>147695</v>
      </c>
      <c r="AQ544" s="16">
        <v>91518352.299999997</v>
      </c>
    </row>
    <row r="545" spans="1:43" x14ac:dyDescent="0.25">
      <c r="A545" s="2">
        <v>37411</v>
      </c>
      <c r="B545" s="1">
        <v>615</v>
      </c>
      <c r="C545" s="1">
        <v>623.25</v>
      </c>
      <c r="D545" s="1">
        <v>614.54999999999995</v>
      </c>
      <c r="E545" s="1">
        <v>618.95000000000005</v>
      </c>
      <c r="P545" s="2">
        <v>37411</v>
      </c>
      <c r="Q545" s="1">
        <v>619.1</v>
      </c>
      <c r="R545" s="1">
        <v>618.23</v>
      </c>
      <c r="AC545" s="2">
        <v>37411</v>
      </c>
      <c r="AD545" s="1">
        <v>825</v>
      </c>
      <c r="AE545" s="1">
        <v>572.25</v>
      </c>
      <c r="AO545" s="2">
        <v>37411</v>
      </c>
      <c r="AP545" s="1">
        <v>159807</v>
      </c>
      <c r="AQ545" s="1">
        <v>98798155.099999994</v>
      </c>
    </row>
    <row r="546" spans="1:43" x14ac:dyDescent="0.25">
      <c r="A546" s="2">
        <v>37412</v>
      </c>
      <c r="B546" s="1">
        <v>619.6</v>
      </c>
      <c r="C546" s="1">
        <v>649.5</v>
      </c>
      <c r="D546" s="1">
        <v>619.6</v>
      </c>
      <c r="E546" s="16">
        <v>645.65</v>
      </c>
      <c r="P546" s="2">
        <v>37412</v>
      </c>
      <c r="Q546" s="1">
        <v>643.20000000000005</v>
      </c>
      <c r="R546" s="1">
        <v>636.77</v>
      </c>
      <c r="AC546" s="2">
        <v>37412</v>
      </c>
      <c r="AD546" s="1">
        <v>825</v>
      </c>
      <c r="AE546" s="1">
        <v>572.25</v>
      </c>
      <c r="AO546" s="15">
        <v>37412</v>
      </c>
      <c r="AP546" s="16">
        <v>413179</v>
      </c>
      <c r="AQ546" s="16">
        <v>263099881.94999999</v>
      </c>
    </row>
    <row r="547" spans="1:43" x14ac:dyDescent="0.25">
      <c r="A547" s="2">
        <v>37413</v>
      </c>
      <c r="B547" s="1">
        <v>640.1</v>
      </c>
      <c r="C547" s="1">
        <v>650</v>
      </c>
      <c r="D547" s="1">
        <v>621</v>
      </c>
      <c r="E547" s="1">
        <v>624.6</v>
      </c>
      <c r="P547" s="2">
        <v>37413</v>
      </c>
      <c r="Q547" s="1">
        <v>624</v>
      </c>
      <c r="R547" s="1">
        <v>628.24</v>
      </c>
      <c r="AC547" s="2">
        <v>37413</v>
      </c>
      <c r="AD547" s="1">
        <v>825</v>
      </c>
      <c r="AE547" s="1">
        <v>572.25</v>
      </c>
      <c r="AO547" s="2">
        <v>37413</v>
      </c>
      <c r="AP547" s="1">
        <v>383210</v>
      </c>
      <c r="AQ547" s="1">
        <v>240747059.84999999</v>
      </c>
    </row>
    <row r="548" spans="1:43" x14ac:dyDescent="0.25">
      <c r="A548" s="2">
        <v>37414</v>
      </c>
      <c r="B548" s="1">
        <v>621.1</v>
      </c>
      <c r="C548" s="1">
        <v>629</v>
      </c>
      <c r="D548" s="1">
        <v>611</v>
      </c>
      <c r="E548" s="16">
        <v>622.45000000000005</v>
      </c>
      <c r="P548" s="2">
        <v>37414</v>
      </c>
      <c r="Q548" s="1">
        <v>627</v>
      </c>
      <c r="R548" s="1">
        <v>619.02</v>
      </c>
      <c r="AC548" s="2">
        <v>37414</v>
      </c>
      <c r="AD548" s="1">
        <v>825</v>
      </c>
      <c r="AE548" s="1">
        <v>572.25</v>
      </c>
      <c r="AO548" s="15">
        <v>37414</v>
      </c>
      <c r="AP548" s="16">
        <v>179830</v>
      </c>
      <c r="AQ548" s="16">
        <v>111318682.45</v>
      </c>
    </row>
    <row r="549" spans="1:43" x14ac:dyDescent="0.25">
      <c r="A549" s="2">
        <v>37417</v>
      </c>
      <c r="B549" s="1">
        <v>628.6</v>
      </c>
      <c r="C549" s="1">
        <v>632</v>
      </c>
      <c r="D549" s="1">
        <v>618.54999999999995</v>
      </c>
      <c r="E549" s="1">
        <v>619.75</v>
      </c>
      <c r="P549" s="2">
        <v>37417</v>
      </c>
      <c r="Q549" s="1">
        <v>620</v>
      </c>
      <c r="R549" s="1">
        <v>621.34</v>
      </c>
      <c r="AC549" s="2">
        <v>37417</v>
      </c>
      <c r="AD549" s="1">
        <v>825</v>
      </c>
      <c r="AE549" s="1">
        <v>572.25</v>
      </c>
      <c r="AO549" s="2">
        <v>37417</v>
      </c>
      <c r="AP549" s="1">
        <v>193726</v>
      </c>
      <c r="AQ549" s="1">
        <v>120369127.95</v>
      </c>
    </row>
    <row r="550" spans="1:43" x14ac:dyDescent="0.25">
      <c r="A550" s="2">
        <v>37418</v>
      </c>
      <c r="B550" s="1">
        <v>627</v>
      </c>
      <c r="C550" s="1">
        <v>631</v>
      </c>
      <c r="D550" s="1">
        <v>610.15</v>
      </c>
      <c r="E550" s="16">
        <v>615.35</v>
      </c>
      <c r="P550" s="2">
        <v>37418</v>
      </c>
      <c r="Q550" s="1">
        <v>614.5</v>
      </c>
      <c r="R550" s="1">
        <v>615.78</v>
      </c>
      <c r="AC550" s="2">
        <v>37418</v>
      </c>
      <c r="AD550" s="1">
        <v>825</v>
      </c>
      <c r="AE550" s="1">
        <v>572.25</v>
      </c>
      <c r="AO550" s="15">
        <v>37418</v>
      </c>
      <c r="AP550" s="16">
        <v>534314</v>
      </c>
      <c r="AQ550" s="16">
        <v>329017567.25</v>
      </c>
    </row>
    <row r="551" spans="1:43" x14ac:dyDescent="0.25">
      <c r="A551" s="2">
        <v>37419</v>
      </c>
      <c r="B551" s="1">
        <v>614</v>
      </c>
      <c r="C551" s="1">
        <v>615.35</v>
      </c>
      <c r="D551" s="1">
        <v>608.20000000000005</v>
      </c>
      <c r="E551" s="1">
        <v>610.85</v>
      </c>
      <c r="P551" s="2">
        <v>37419</v>
      </c>
      <c r="Q551" s="1">
        <v>611.9</v>
      </c>
      <c r="R551" s="1">
        <v>611.23</v>
      </c>
      <c r="AC551" s="2">
        <v>37419</v>
      </c>
      <c r="AD551" s="1">
        <v>825</v>
      </c>
      <c r="AE551" s="1">
        <v>572.25</v>
      </c>
      <c r="AO551" s="2">
        <v>37419</v>
      </c>
      <c r="AP551" s="1">
        <v>440596</v>
      </c>
      <c r="AQ551" s="1">
        <v>269306159.85000002</v>
      </c>
    </row>
    <row r="552" spans="1:43" x14ac:dyDescent="0.25">
      <c r="A552" s="2">
        <v>37420</v>
      </c>
      <c r="B552" s="1">
        <v>614</v>
      </c>
      <c r="C552" s="1">
        <v>619</v>
      </c>
      <c r="D552" s="1">
        <v>606.1</v>
      </c>
      <c r="E552" s="16">
        <v>608.85</v>
      </c>
      <c r="P552" s="2">
        <v>37420</v>
      </c>
      <c r="Q552" s="1">
        <v>608.1</v>
      </c>
      <c r="R552" s="1">
        <v>611.12</v>
      </c>
      <c r="AC552" s="2">
        <v>37420</v>
      </c>
      <c r="AD552" s="1">
        <v>825</v>
      </c>
      <c r="AE552" s="1">
        <v>572.25</v>
      </c>
      <c r="AO552" s="15">
        <v>37420</v>
      </c>
      <c r="AP552" s="16">
        <v>240356</v>
      </c>
      <c r="AQ552" s="16">
        <v>146887546.75</v>
      </c>
    </row>
    <row r="553" spans="1:43" x14ac:dyDescent="0.25">
      <c r="A553" s="2">
        <v>37421</v>
      </c>
      <c r="B553" s="1">
        <v>609</v>
      </c>
      <c r="C553" s="1">
        <v>616.70000000000005</v>
      </c>
      <c r="D553" s="1">
        <v>606</v>
      </c>
      <c r="E553" s="1">
        <v>613.5</v>
      </c>
      <c r="P553" s="2">
        <v>37421</v>
      </c>
      <c r="Q553" s="1">
        <v>612.5</v>
      </c>
      <c r="R553" s="1">
        <v>612.82000000000005</v>
      </c>
      <c r="AC553" s="2">
        <v>37421</v>
      </c>
      <c r="AD553" s="1">
        <v>825</v>
      </c>
      <c r="AE553" s="1">
        <v>572.25</v>
      </c>
      <c r="AO553" s="2">
        <v>37421</v>
      </c>
      <c r="AP553" s="1">
        <v>142877</v>
      </c>
      <c r="AQ553" s="1">
        <v>87557436.75</v>
      </c>
    </row>
    <row r="554" spans="1:43" x14ac:dyDescent="0.25">
      <c r="A554" s="2">
        <v>37424</v>
      </c>
      <c r="B554" s="1">
        <v>621.85</v>
      </c>
      <c r="C554" s="1">
        <v>635</v>
      </c>
      <c r="D554" s="1">
        <v>620</v>
      </c>
      <c r="E554" s="16">
        <v>624.25</v>
      </c>
      <c r="P554" s="2">
        <v>37424</v>
      </c>
      <c r="Q554" s="1">
        <v>622.65</v>
      </c>
      <c r="R554" s="1">
        <v>627</v>
      </c>
      <c r="AC554" s="2">
        <v>37424</v>
      </c>
      <c r="AD554" s="1">
        <v>825</v>
      </c>
      <c r="AE554" s="1">
        <v>572.25</v>
      </c>
      <c r="AO554" s="15">
        <v>37424</v>
      </c>
      <c r="AP554" s="16">
        <v>249574</v>
      </c>
      <c r="AQ554" s="16">
        <v>156483180.15000001</v>
      </c>
    </row>
    <row r="555" spans="1:43" x14ac:dyDescent="0.25">
      <c r="A555" s="2">
        <v>37425</v>
      </c>
      <c r="B555" s="1">
        <v>630.9</v>
      </c>
      <c r="C555" s="1">
        <v>630.9</v>
      </c>
      <c r="D555" s="1">
        <v>619.20000000000005</v>
      </c>
      <c r="E555" s="1">
        <v>623.4</v>
      </c>
      <c r="P555" s="2">
        <v>37425</v>
      </c>
      <c r="Q555" s="1">
        <v>621</v>
      </c>
      <c r="R555" s="1">
        <v>623.73</v>
      </c>
      <c r="AC555" s="2">
        <v>37425</v>
      </c>
      <c r="AD555" s="1">
        <v>825</v>
      </c>
      <c r="AE555" s="1">
        <v>572.25</v>
      </c>
      <c r="AO555" s="2">
        <v>37425</v>
      </c>
      <c r="AP555" s="1">
        <v>165550</v>
      </c>
      <c r="AQ555" s="1">
        <v>103258989.55</v>
      </c>
    </row>
    <row r="556" spans="1:43" x14ac:dyDescent="0.25">
      <c r="A556" s="2">
        <v>37426</v>
      </c>
      <c r="B556" s="1">
        <v>624</v>
      </c>
      <c r="C556" s="1">
        <v>626.5</v>
      </c>
      <c r="D556" s="1">
        <v>609.70000000000005</v>
      </c>
      <c r="E556" s="16">
        <v>613.6</v>
      </c>
      <c r="P556" s="2">
        <v>37426</v>
      </c>
      <c r="Q556" s="1">
        <v>612</v>
      </c>
      <c r="R556" s="1">
        <v>616.87</v>
      </c>
      <c r="AC556" s="2">
        <v>37426</v>
      </c>
      <c r="AD556" s="1">
        <v>825</v>
      </c>
      <c r="AE556" s="1">
        <v>572.25</v>
      </c>
      <c r="AO556" s="15">
        <v>37426</v>
      </c>
      <c r="AP556" s="16">
        <v>253700</v>
      </c>
      <c r="AQ556" s="16">
        <v>156500774.30000001</v>
      </c>
    </row>
    <row r="557" spans="1:43" x14ac:dyDescent="0.25">
      <c r="A557" s="2">
        <v>37427</v>
      </c>
      <c r="B557" s="1">
        <v>615</v>
      </c>
      <c r="C557" s="1">
        <v>615</v>
      </c>
      <c r="D557" s="1">
        <v>597.65</v>
      </c>
      <c r="E557" s="1">
        <v>605.35</v>
      </c>
      <c r="P557" s="2">
        <v>37427</v>
      </c>
      <c r="Q557" s="1">
        <v>605</v>
      </c>
      <c r="R557" s="1">
        <v>606.24</v>
      </c>
      <c r="AC557" s="2">
        <v>37427</v>
      </c>
      <c r="AD557" s="1">
        <v>825</v>
      </c>
      <c r="AE557" s="1">
        <v>572.25</v>
      </c>
      <c r="AO557" s="2">
        <v>37427</v>
      </c>
      <c r="AP557" s="1">
        <v>353777</v>
      </c>
      <c r="AQ557" s="1">
        <v>214474571.84999999</v>
      </c>
    </row>
    <row r="558" spans="1:43" x14ac:dyDescent="0.25">
      <c r="A558" s="2">
        <v>37428</v>
      </c>
      <c r="B558" s="1">
        <v>607.1</v>
      </c>
      <c r="C558" s="1">
        <v>628</v>
      </c>
      <c r="D558" s="1">
        <v>605.1</v>
      </c>
      <c r="E558" s="16">
        <v>620.70000000000005</v>
      </c>
      <c r="P558" s="2">
        <v>37428</v>
      </c>
      <c r="Q558" s="1">
        <v>623</v>
      </c>
      <c r="R558" s="1">
        <v>620.44000000000005</v>
      </c>
      <c r="AC558" s="2">
        <v>37428</v>
      </c>
      <c r="AD558" s="1">
        <v>825</v>
      </c>
      <c r="AE558" s="1">
        <v>572.25</v>
      </c>
      <c r="AO558" s="15">
        <v>37428</v>
      </c>
      <c r="AP558" s="16">
        <v>354320</v>
      </c>
      <c r="AQ558" s="16">
        <v>219834174.80000001</v>
      </c>
    </row>
    <row r="559" spans="1:43" x14ac:dyDescent="0.25">
      <c r="A559" s="2">
        <v>37431</v>
      </c>
      <c r="B559" s="1">
        <v>623.95000000000005</v>
      </c>
      <c r="C559" s="1">
        <v>636</v>
      </c>
      <c r="D559" s="1">
        <v>616.25</v>
      </c>
      <c r="E559" s="1">
        <v>633.70000000000005</v>
      </c>
      <c r="P559" s="2">
        <v>37431</v>
      </c>
      <c r="Q559" s="1">
        <v>632</v>
      </c>
      <c r="R559" s="1">
        <v>630.86</v>
      </c>
      <c r="AC559" s="2">
        <v>37431</v>
      </c>
      <c r="AD559" s="1">
        <v>825</v>
      </c>
      <c r="AE559" s="1">
        <v>572.25</v>
      </c>
      <c r="AO559" s="2">
        <v>37431</v>
      </c>
      <c r="AP559" s="1">
        <v>244806</v>
      </c>
      <c r="AQ559" s="1">
        <v>154437899.65000001</v>
      </c>
    </row>
    <row r="560" spans="1:43" x14ac:dyDescent="0.25">
      <c r="A560" s="2">
        <v>37432</v>
      </c>
      <c r="B560" s="1">
        <v>636</v>
      </c>
      <c r="C560" s="1">
        <v>641</v>
      </c>
      <c r="D560" s="1">
        <v>624.5</v>
      </c>
      <c r="E560" s="16">
        <v>627.45000000000005</v>
      </c>
      <c r="P560" s="2">
        <v>37432</v>
      </c>
      <c r="Q560" s="1">
        <v>630</v>
      </c>
      <c r="R560" s="1">
        <v>634.57000000000005</v>
      </c>
      <c r="AC560" s="2">
        <v>37432</v>
      </c>
      <c r="AD560" s="1">
        <v>825</v>
      </c>
      <c r="AE560" s="1">
        <v>572.25</v>
      </c>
      <c r="AO560" s="15">
        <v>37432</v>
      </c>
      <c r="AP560" s="16">
        <v>286261</v>
      </c>
      <c r="AQ560" s="16">
        <v>181653746.65000001</v>
      </c>
    </row>
    <row r="561" spans="1:43" x14ac:dyDescent="0.25">
      <c r="A561" s="2">
        <v>37433</v>
      </c>
      <c r="B561" s="1">
        <v>627.5</v>
      </c>
      <c r="C561" s="1">
        <v>630</v>
      </c>
      <c r="D561" s="1">
        <v>621</v>
      </c>
      <c r="E561" s="1">
        <v>629.1</v>
      </c>
      <c r="P561" s="2">
        <v>37433</v>
      </c>
      <c r="Q561" s="1">
        <v>629</v>
      </c>
      <c r="R561" s="1">
        <v>625.89</v>
      </c>
      <c r="AC561" s="2">
        <v>37433</v>
      </c>
      <c r="AD561" s="1">
        <v>825</v>
      </c>
      <c r="AE561" s="1">
        <v>572.25</v>
      </c>
      <c r="AO561" s="2">
        <v>37433</v>
      </c>
      <c r="AP561" s="1">
        <v>184255</v>
      </c>
      <c r="AQ561" s="1">
        <v>115322985.3</v>
      </c>
    </row>
    <row r="562" spans="1:43" x14ac:dyDescent="0.25">
      <c r="A562" s="2">
        <v>37434</v>
      </c>
      <c r="B562" s="1">
        <v>648</v>
      </c>
      <c r="C562" s="1">
        <v>648</v>
      </c>
      <c r="D562" s="1">
        <v>623.6</v>
      </c>
      <c r="E562" s="16">
        <v>640.5</v>
      </c>
      <c r="P562" s="2">
        <v>37434</v>
      </c>
      <c r="Q562" s="1">
        <v>642</v>
      </c>
      <c r="R562" s="1">
        <v>640.23</v>
      </c>
      <c r="AC562" s="2">
        <v>37434</v>
      </c>
      <c r="AD562" s="1">
        <v>825</v>
      </c>
      <c r="AE562" s="1">
        <v>572.25</v>
      </c>
      <c r="AO562" s="15">
        <v>37434</v>
      </c>
      <c r="AP562" s="16">
        <v>404800</v>
      </c>
      <c r="AQ562" s="16">
        <v>259164464.15000001</v>
      </c>
    </row>
    <row r="563" spans="1:43" x14ac:dyDescent="0.25">
      <c r="A563" s="2">
        <v>37435</v>
      </c>
      <c r="B563" s="1">
        <v>645</v>
      </c>
      <c r="C563" s="1">
        <v>648</v>
      </c>
      <c r="D563" s="1">
        <v>634.5</v>
      </c>
      <c r="E563" s="1">
        <v>640.85</v>
      </c>
      <c r="P563" s="2">
        <v>37435</v>
      </c>
      <c r="Q563" s="1">
        <v>640.25</v>
      </c>
      <c r="R563" s="1">
        <v>642.16999999999996</v>
      </c>
      <c r="AC563" s="2">
        <v>37435</v>
      </c>
      <c r="AD563" s="1">
        <v>825</v>
      </c>
      <c r="AE563" s="1">
        <v>572.25</v>
      </c>
      <c r="AO563" s="2">
        <v>37435</v>
      </c>
      <c r="AP563" s="1">
        <v>266577</v>
      </c>
      <c r="AQ563" s="1">
        <v>171187666.34999999</v>
      </c>
    </row>
    <row r="564" spans="1:43" x14ac:dyDescent="0.25">
      <c r="A564" s="2">
        <v>37438</v>
      </c>
      <c r="B564" s="1">
        <v>641.95000000000005</v>
      </c>
      <c r="C564" s="1">
        <v>671.9</v>
      </c>
      <c r="D564" s="1">
        <v>639</v>
      </c>
      <c r="E564" s="16">
        <v>668.35</v>
      </c>
      <c r="P564" s="2">
        <v>37438</v>
      </c>
      <c r="Q564" s="1">
        <v>671.9</v>
      </c>
      <c r="R564" s="1">
        <v>661.61</v>
      </c>
      <c r="AC564" s="2">
        <v>37438</v>
      </c>
      <c r="AD564" s="1">
        <v>825</v>
      </c>
      <c r="AE564" s="1">
        <v>572.25</v>
      </c>
      <c r="AO564" s="15">
        <v>37438</v>
      </c>
      <c r="AP564" s="16">
        <v>539566</v>
      </c>
      <c r="AQ564" s="16">
        <v>356984329.39999998</v>
      </c>
    </row>
    <row r="565" spans="1:43" x14ac:dyDescent="0.25">
      <c r="A565" s="2">
        <v>37439</v>
      </c>
      <c r="B565" s="1">
        <v>664</v>
      </c>
      <c r="C565" s="1">
        <v>690</v>
      </c>
      <c r="D565" s="1">
        <v>660.15</v>
      </c>
      <c r="E565" s="1">
        <v>686.4</v>
      </c>
      <c r="P565" s="2">
        <v>37439</v>
      </c>
      <c r="Q565" s="1">
        <v>686.1</v>
      </c>
      <c r="R565" s="1">
        <v>676.71</v>
      </c>
      <c r="AC565" s="2">
        <v>37439</v>
      </c>
      <c r="AD565" s="1">
        <v>825</v>
      </c>
      <c r="AE565" s="1">
        <v>572.25</v>
      </c>
      <c r="AO565" s="2">
        <v>37439</v>
      </c>
      <c r="AP565" s="1">
        <v>755735</v>
      </c>
      <c r="AQ565" s="1">
        <v>511413668.19999999</v>
      </c>
    </row>
    <row r="566" spans="1:43" x14ac:dyDescent="0.25">
      <c r="A566" s="2">
        <v>37440</v>
      </c>
      <c r="B566" s="1">
        <v>685</v>
      </c>
      <c r="C566" s="1">
        <v>685</v>
      </c>
      <c r="D566" s="1">
        <v>666.35</v>
      </c>
      <c r="E566" s="16">
        <v>669.35</v>
      </c>
      <c r="P566" s="2">
        <v>37440</v>
      </c>
      <c r="Q566" s="1">
        <v>669</v>
      </c>
      <c r="R566" s="1">
        <v>674.13</v>
      </c>
      <c r="AC566" s="2">
        <v>37440</v>
      </c>
      <c r="AD566" s="1">
        <v>825</v>
      </c>
      <c r="AE566" s="1">
        <v>572.25</v>
      </c>
      <c r="AO566" s="15">
        <v>37440</v>
      </c>
      <c r="AP566" s="16">
        <v>282845</v>
      </c>
      <c r="AQ566" s="16">
        <v>190675515.90000001</v>
      </c>
    </row>
    <row r="567" spans="1:43" x14ac:dyDescent="0.25">
      <c r="A567" s="2">
        <v>37441</v>
      </c>
      <c r="B567" s="1">
        <v>670</v>
      </c>
      <c r="C567" s="1">
        <v>702.9</v>
      </c>
      <c r="D567" s="1">
        <v>670</v>
      </c>
      <c r="E567" s="1">
        <v>700.7</v>
      </c>
      <c r="P567" s="2">
        <v>37441</v>
      </c>
      <c r="Q567" s="1">
        <v>701.8</v>
      </c>
      <c r="R567" s="1">
        <v>691.61</v>
      </c>
      <c r="AC567" s="2">
        <v>37441</v>
      </c>
      <c r="AD567" s="1">
        <v>825</v>
      </c>
      <c r="AE567" s="1">
        <v>572.25</v>
      </c>
      <c r="AO567" s="2">
        <v>37441</v>
      </c>
      <c r="AP567" s="1">
        <v>738932</v>
      </c>
      <c r="AQ567" s="1">
        <v>511053010.60000002</v>
      </c>
    </row>
    <row r="568" spans="1:43" x14ac:dyDescent="0.25">
      <c r="A568" s="2">
        <v>37442</v>
      </c>
      <c r="B568" s="1">
        <v>698</v>
      </c>
      <c r="C568" s="1">
        <v>725</v>
      </c>
      <c r="D568" s="1">
        <v>685.15</v>
      </c>
      <c r="E568" s="16">
        <v>718.6</v>
      </c>
      <c r="P568" s="2">
        <v>37442</v>
      </c>
      <c r="Q568" s="1">
        <v>723.9</v>
      </c>
      <c r="R568" s="1">
        <v>707.25</v>
      </c>
      <c r="AC568" s="2">
        <v>37442</v>
      </c>
      <c r="AD568" s="1">
        <v>825</v>
      </c>
      <c r="AE568" s="1">
        <v>572.25</v>
      </c>
      <c r="AO568" s="15">
        <v>37442</v>
      </c>
      <c r="AP568" s="16">
        <v>1008942</v>
      </c>
      <c r="AQ568" s="16">
        <v>713573661.39999998</v>
      </c>
    </row>
    <row r="569" spans="1:43" x14ac:dyDescent="0.25">
      <c r="A569" s="2">
        <v>37445</v>
      </c>
      <c r="B569" s="1">
        <v>715</v>
      </c>
      <c r="C569" s="1">
        <v>724</v>
      </c>
      <c r="D569" s="1">
        <v>696</v>
      </c>
      <c r="E569" s="1">
        <v>701.1</v>
      </c>
      <c r="P569" s="2">
        <v>37445</v>
      </c>
      <c r="Q569" s="1">
        <v>700</v>
      </c>
      <c r="R569" s="1">
        <v>705.02</v>
      </c>
      <c r="AC569" s="2">
        <v>37445</v>
      </c>
      <c r="AD569" s="1">
        <v>825</v>
      </c>
      <c r="AE569" s="1">
        <v>572.25</v>
      </c>
      <c r="AO569" s="2">
        <v>37445</v>
      </c>
      <c r="AP569" s="1">
        <v>779497</v>
      </c>
      <c r="AQ569" s="1">
        <v>549558238</v>
      </c>
    </row>
    <row r="570" spans="1:43" x14ac:dyDescent="0.25">
      <c r="A570" s="2">
        <v>37446</v>
      </c>
      <c r="B570" s="1">
        <v>701</v>
      </c>
      <c r="C570" s="1">
        <v>713.9</v>
      </c>
      <c r="D570" s="1">
        <v>689.25</v>
      </c>
      <c r="E570" s="16">
        <v>707.35</v>
      </c>
      <c r="P570" s="2">
        <v>37446</v>
      </c>
      <c r="Q570" s="1">
        <v>712</v>
      </c>
      <c r="R570" s="1">
        <v>701.53</v>
      </c>
      <c r="AC570" s="2">
        <v>37446</v>
      </c>
      <c r="AD570" s="1">
        <v>825</v>
      </c>
      <c r="AE570" s="1">
        <v>572.25</v>
      </c>
      <c r="AO570" s="15">
        <v>37446</v>
      </c>
      <c r="AP570" s="16">
        <v>710207</v>
      </c>
      <c r="AQ570" s="16">
        <v>498230348.60000002</v>
      </c>
    </row>
    <row r="571" spans="1:43" x14ac:dyDescent="0.25">
      <c r="A571" s="2">
        <v>37447</v>
      </c>
      <c r="B571" s="1">
        <v>710</v>
      </c>
      <c r="C571" s="1">
        <v>710</v>
      </c>
      <c r="D571" s="1">
        <v>692.5</v>
      </c>
      <c r="E571" s="1">
        <v>695.2</v>
      </c>
      <c r="P571" s="2">
        <v>37447</v>
      </c>
      <c r="Q571" s="1">
        <v>693.05</v>
      </c>
      <c r="R571" s="1">
        <v>698.86</v>
      </c>
      <c r="AC571" s="2">
        <v>37447</v>
      </c>
      <c r="AD571" s="1">
        <v>825</v>
      </c>
      <c r="AE571" s="1">
        <v>572.25</v>
      </c>
      <c r="AO571" s="2">
        <v>37447</v>
      </c>
      <c r="AP571" s="1">
        <v>556576</v>
      </c>
      <c r="AQ571" s="1">
        <v>388969891.94999999</v>
      </c>
    </row>
    <row r="572" spans="1:43" x14ac:dyDescent="0.25">
      <c r="A572" s="2">
        <v>37448</v>
      </c>
      <c r="B572" s="1">
        <v>690</v>
      </c>
      <c r="C572" s="1">
        <v>705</v>
      </c>
      <c r="D572" s="1">
        <v>686.5</v>
      </c>
      <c r="E572" s="16">
        <v>700.45</v>
      </c>
      <c r="P572" s="2">
        <v>37448</v>
      </c>
      <c r="Q572" s="1">
        <v>700.5</v>
      </c>
      <c r="R572" s="1">
        <v>696.74</v>
      </c>
      <c r="AC572" s="2">
        <v>37448</v>
      </c>
      <c r="AD572" s="1">
        <v>825</v>
      </c>
      <c r="AE572" s="1">
        <v>572.25</v>
      </c>
      <c r="AO572" s="15">
        <v>37448</v>
      </c>
      <c r="AP572" s="16">
        <v>465220</v>
      </c>
      <c r="AQ572" s="16">
        <v>324136476.89999998</v>
      </c>
    </row>
    <row r="573" spans="1:43" x14ac:dyDescent="0.25">
      <c r="A573" s="2">
        <v>37449</v>
      </c>
      <c r="B573" s="1">
        <v>695</v>
      </c>
      <c r="C573" s="1">
        <v>704.5</v>
      </c>
      <c r="D573" s="1">
        <v>692.1</v>
      </c>
      <c r="E573" s="1">
        <v>696.25</v>
      </c>
      <c r="P573" s="2">
        <v>37449</v>
      </c>
      <c r="Q573" s="1">
        <v>697</v>
      </c>
      <c r="R573" s="1">
        <v>697.69</v>
      </c>
      <c r="AC573" s="2">
        <v>37449</v>
      </c>
      <c r="AD573" s="1">
        <v>825</v>
      </c>
      <c r="AE573" s="1">
        <v>572.25</v>
      </c>
      <c r="AO573" s="2">
        <v>37449</v>
      </c>
      <c r="AP573" s="1">
        <v>324674</v>
      </c>
      <c r="AQ573" s="1">
        <v>226520712.05000001</v>
      </c>
    </row>
    <row r="574" spans="1:43" x14ac:dyDescent="0.25">
      <c r="A574" s="2">
        <v>37452</v>
      </c>
      <c r="B574" s="1">
        <v>698.65</v>
      </c>
      <c r="C574" s="1">
        <v>704</v>
      </c>
      <c r="D574" s="1">
        <v>691</v>
      </c>
      <c r="E574" s="16">
        <v>700.65</v>
      </c>
      <c r="P574" s="2">
        <v>37452</v>
      </c>
      <c r="Q574" s="1">
        <v>700</v>
      </c>
      <c r="R574" s="1">
        <v>698.21</v>
      </c>
      <c r="AC574" s="2">
        <v>37452</v>
      </c>
      <c r="AD574" s="1">
        <v>825</v>
      </c>
      <c r="AE574" s="1">
        <v>572.25</v>
      </c>
      <c r="AO574" s="15">
        <v>37452</v>
      </c>
      <c r="AP574" s="16">
        <v>216362</v>
      </c>
      <c r="AQ574" s="16">
        <v>151067051.15000001</v>
      </c>
    </row>
    <row r="575" spans="1:43" x14ac:dyDescent="0.25">
      <c r="A575" s="2">
        <v>37453</v>
      </c>
      <c r="B575" s="1">
        <v>701.9</v>
      </c>
      <c r="C575" s="1">
        <v>710</v>
      </c>
      <c r="D575" s="1">
        <v>695.05</v>
      </c>
      <c r="E575" s="1">
        <v>700.4</v>
      </c>
      <c r="P575" s="2">
        <v>37453</v>
      </c>
      <c r="Q575" s="1">
        <v>700.7</v>
      </c>
      <c r="R575" s="1">
        <v>703.33</v>
      </c>
      <c r="AC575" s="2">
        <v>37453</v>
      </c>
      <c r="AD575" s="1">
        <v>825</v>
      </c>
      <c r="AE575" s="1">
        <v>572.25</v>
      </c>
      <c r="AO575" s="2">
        <v>37453</v>
      </c>
      <c r="AP575" s="1">
        <v>316479</v>
      </c>
      <c r="AQ575" s="1">
        <v>222589295.59999999</v>
      </c>
    </row>
    <row r="576" spans="1:43" x14ac:dyDescent="0.25">
      <c r="A576" s="2">
        <v>37454</v>
      </c>
      <c r="B576" s="1">
        <v>700</v>
      </c>
      <c r="C576" s="1">
        <v>704</v>
      </c>
      <c r="D576" s="1">
        <v>692</v>
      </c>
      <c r="E576" s="16">
        <v>697.45</v>
      </c>
      <c r="P576" s="2">
        <v>37454</v>
      </c>
      <c r="Q576" s="1">
        <v>693</v>
      </c>
      <c r="R576" s="1">
        <v>697.52</v>
      </c>
      <c r="AC576" s="2">
        <v>37454</v>
      </c>
      <c r="AD576" s="1">
        <v>825</v>
      </c>
      <c r="AE576" s="1">
        <v>572.25</v>
      </c>
      <c r="AO576" s="15">
        <v>37454</v>
      </c>
      <c r="AP576" s="16">
        <v>315895</v>
      </c>
      <c r="AQ576" s="16">
        <v>220342433.69999999</v>
      </c>
    </row>
    <row r="577" spans="1:43" x14ac:dyDescent="0.25">
      <c r="A577" s="2">
        <v>37455</v>
      </c>
      <c r="B577" s="1">
        <v>696</v>
      </c>
      <c r="C577" s="1">
        <v>699</v>
      </c>
      <c r="D577" s="1">
        <v>685</v>
      </c>
      <c r="E577" s="1">
        <v>689.9</v>
      </c>
      <c r="P577" s="2">
        <v>37455</v>
      </c>
      <c r="Q577" s="1">
        <v>688</v>
      </c>
      <c r="R577" s="1">
        <v>690.03</v>
      </c>
      <c r="AC577" s="2">
        <v>37455</v>
      </c>
      <c r="AD577" s="1">
        <v>825</v>
      </c>
      <c r="AE577" s="1">
        <v>572.25</v>
      </c>
      <c r="AO577" s="2">
        <v>37455</v>
      </c>
      <c r="AP577" s="1">
        <v>199049</v>
      </c>
      <c r="AQ577" s="1">
        <v>137349126.15000001</v>
      </c>
    </row>
    <row r="578" spans="1:43" x14ac:dyDescent="0.25">
      <c r="A578" s="2">
        <v>37456</v>
      </c>
      <c r="B578" s="1">
        <v>686</v>
      </c>
      <c r="C578" s="1">
        <v>687.9</v>
      </c>
      <c r="D578" s="1">
        <v>671</v>
      </c>
      <c r="E578" s="16">
        <v>674.1</v>
      </c>
      <c r="P578" s="2">
        <v>37456</v>
      </c>
      <c r="Q578" s="1">
        <v>673.9</v>
      </c>
      <c r="R578" s="1">
        <v>679.13</v>
      </c>
      <c r="AC578" s="2">
        <v>37456</v>
      </c>
      <c r="AD578" s="1">
        <v>825</v>
      </c>
      <c r="AE578" s="1">
        <v>572.25</v>
      </c>
      <c r="AO578" s="15">
        <v>37456</v>
      </c>
      <c r="AP578" s="16">
        <v>234469</v>
      </c>
      <c r="AQ578" s="16">
        <v>159234089.5</v>
      </c>
    </row>
    <row r="579" spans="1:43" x14ac:dyDescent="0.25">
      <c r="A579" s="2">
        <v>37459</v>
      </c>
      <c r="B579" s="1">
        <v>664.3</v>
      </c>
      <c r="C579" s="1">
        <v>673</v>
      </c>
      <c r="D579" s="1">
        <v>650</v>
      </c>
      <c r="E579" s="1">
        <v>653.70000000000005</v>
      </c>
      <c r="P579" s="2">
        <v>37459</v>
      </c>
      <c r="Q579" s="1">
        <v>650.5</v>
      </c>
      <c r="R579" s="1">
        <v>661.43</v>
      </c>
      <c r="AC579" s="2">
        <v>37459</v>
      </c>
      <c r="AD579" s="1">
        <v>825</v>
      </c>
      <c r="AE579" s="1">
        <v>572.25</v>
      </c>
      <c r="AO579" s="2">
        <v>37459</v>
      </c>
      <c r="AP579" s="1">
        <v>160871</v>
      </c>
      <c r="AQ579" s="1">
        <v>106404383.3</v>
      </c>
    </row>
    <row r="580" spans="1:43" x14ac:dyDescent="0.25">
      <c r="A580" s="2">
        <v>37460</v>
      </c>
      <c r="B580" s="1">
        <v>645</v>
      </c>
      <c r="C580" s="1">
        <v>654.79999999999995</v>
      </c>
      <c r="D580" s="1">
        <v>635</v>
      </c>
      <c r="E580" s="16">
        <v>650.20000000000005</v>
      </c>
      <c r="P580" s="2">
        <v>37460</v>
      </c>
      <c r="Q580" s="1">
        <v>654.79999999999995</v>
      </c>
      <c r="R580" s="1">
        <v>643.94000000000005</v>
      </c>
      <c r="AC580" s="2">
        <v>37460</v>
      </c>
      <c r="AD580" s="1">
        <v>825</v>
      </c>
      <c r="AE580" s="1">
        <v>572.25</v>
      </c>
      <c r="AO580" s="15">
        <v>37460</v>
      </c>
      <c r="AP580" s="16">
        <v>322564</v>
      </c>
      <c r="AQ580" s="16">
        <v>207710767.44999999</v>
      </c>
    </row>
    <row r="581" spans="1:43" x14ac:dyDescent="0.25">
      <c r="A581" s="2">
        <v>37461</v>
      </c>
      <c r="B581" s="1">
        <v>650.04999999999995</v>
      </c>
      <c r="C581" s="1">
        <v>654.9</v>
      </c>
      <c r="D581" s="1">
        <v>611.65</v>
      </c>
      <c r="E581" s="1">
        <v>620.75</v>
      </c>
      <c r="P581" s="2">
        <v>37461</v>
      </c>
      <c r="Q581" s="1">
        <v>615</v>
      </c>
      <c r="R581" s="1">
        <v>629.59</v>
      </c>
      <c r="AC581" s="2">
        <v>37461</v>
      </c>
      <c r="AD581" s="1">
        <v>825</v>
      </c>
      <c r="AE581" s="1">
        <v>572.25</v>
      </c>
      <c r="AO581" s="2">
        <v>37461</v>
      </c>
      <c r="AP581" s="1">
        <v>446352</v>
      </c>
      <c r="AQ581" s="1">
        <v>281020046.30000001</v>
      </c>
    </row>
    <row r="582" spans="1:43" x14ac:dyDescent="0.25">
      <c r="A582" s="2">
        <v>37462</v>
      </c>
      <c r="B582" s="1">
        <v>633</v>
      </c>
      <c r="C582" s="1">
        <v>640</v>
      </c>
      <c r="D582" s="1">
        <v>618</v>
      </c>
      <c r="E582" s="16">
        <v>620.20000000000005</v>
      </c>
      <c r="P582" s="2">
        <v>37462</v>
      </c>
      <c r="Q582" s="1">
        <v>618.25</v>
      </c>
      <c r="R582" s="1">
        <v>624.39</v>
      </c>
      <c r="AC582" s="2">
        <v>37462</v>
      </c>
      <c r="AD582" s="1">
        <v>825</v>
      </c>
      <c r="AE582" s="1">
        <v>572.25</v>
      </c>
      <c r="AO582" s="15">
        <v>37462</v>
      </c>
      <c r="AP582" s="16">
        <v>414101</v>
      </c>
      <c r="AQ582" s="16">
        <v>258562269.15000001</v>
      </c>
    </row>
    <row r="583" spans="1:43" x14ac:dyDescent="0.25">
      <c r="A583" s="2">
        <v>37463</v>
      </c>
      <c r="B583" s="1">
        <v>622</v>
      </c>
      <c r="C583" s="1">
        <v>644.9</v>
      </c>
      <c r="D583" s="1">
        <v>619.75</v>
      </c>
      <c r="E583" s="1">
        <v>634.75</v>
      </c>
      <c r="P583" s="2">
        <v>37463</v>
      </c>
      <c r="Q583" s="1">
        <v>639</v>
      </c>
      <c r="R583" s="1">
        <v>633.57000000000005</v>
      </c>
      <c r="AC583" s="2">
        <v>37463</v>
      </c>
      <c r="AD583" s="1">
        <v>825</v>
      </c>
      <c r="AE583" s="1">
        <v>572.25</v>
      </c>
      <c r="AO583" s="2">
        <v>37463</v>
      </c>
      <c r="AP583" s="1">
        <v>520970</v>
      </c>
      <c r="AQ583" s="1">
        <v>330068558.14999998</v>
      </c>
    </row>
    <row r="584" spans="1:43" x14ac:dyDescent="0.25">
      <c r="A584" s="2">
        <v>37466</v>
      </c>
      <c r="B584" s="1">
        <v>638</v>
      </c>
      <c r="C584" s="1">
        <v>644.45000000000005</v>
      </c>
      <c r="D584" s="1">
        <v>626.5</v>
      </c>
      <c r="E584" s="16">
        <v>634.1</v>
      </c>
      <c r="P584" s="2">
        <v>37466</v>
      </c>
      <c r="Q584" s="1">
        <v>633</v>
      </c>
      <c r="R584" s="1">
        <v>633.20000000000005</v>
      </c>
      <c r="AC584" s="2">
        <v>37466</v>
      </c>
      <c r="AD584" s="1">
        <v>825</v>
      </c>
      <c r="AE584" s="1">
        <v>572.25</v>
      </c>
      <c r="AO584" s="15">
        <v>37466</v>
      </c>
      <c r="AP584" s="16">
        <v>211899</v>
      </c>
      <c r="AQ584" s="16">
        <v>134173876.2</v>
      </c>
    </row>
    <row r="585" spans="1:43" x14ac:dyDescent="0.25">
      <c r="A585" s="2">
        <v>37467</v>
      </c>
      <c r="B585" s="1">
        <v>645</v>
      </c>
      <c r="C585" s="1">
        <v>645</v>
      </c>
      <c r="D585" s="1">
        <v>629.1</v>
      </c>
      <c r="E585" s="1">
        <v>633.65</v>
      </c>
      <c r="P585" s="2">
        <v>37467</v>
      </c>
      <c r="Q585" s="1">
        <v>634.5</v>
      </c>
      <c r="R585" s="1">
        <v>635.16</v>
      </c>
      <c r="AC585" s="2">
        <v>37467</v>
      </c>
      <c r="AD585" s="1">
        <v>825</v>
      </c>
      <c r="AE585" s="1">
        <v>572.25</v>
      </c>
      <c r="AO585" s="2">
        <v>37467</v>
      </c>
      <c r="AP585" s="1">
        <v>172262</v>
      </c>
      <c r="AQ585" s="1">
        <v>109414409.45</v>
      </c>
    </row>
    <row r="586" spans="1:43" x14ac:dyDescent="0.25">
      <c r="A586" s="2">
        <v>37468</v>
      </c>
      <c r="B586" s="1">
        <v>625</v>
      </c>
      <c r="C586" s="1">
        <v>635</v>
      </c>
      <c r="D586" s="1">
        <v>611.54999999999995</v>
      </c>
      <c r="E586" s="16">
        <v>628.9</v>
      </c>
      <c r="P586" s="2">
        <v>37468</v>
      </c>
      <c r="Q586" s="1">
        <v>635</v>
      </c>
      <c r="R586" s="1">
        <v>623.98</v>
      </c>
      <c r="AC586" s="2">
        <v>37468</v>
      </c>
      <c r="AD586" s="1">
        <v>825</v>
      </c>
      <c r="AE586" s="1">
        <v>572.25</v>
      </c>
      <c r="AO586" s="15">
        <v>37468</v>
      </c>
      <c r="AP586" s="16">
        <v>314354</v>
      </c>
      <c r="AQ586" s="16">
        <v>196151947.84999999</v>
      </c>
    </row>
    <row r="587" spans="1:43" x14ac:dyDescent="0.25">
      <c r="A587" s="2">
        <v>37469</v>
      </c>
      <c r="B587" s="1">
        <v>635</v>
      </c>
      <c r="C587" s="1">
        <v>641.4</v>
      </c>
      <c r="D587" s="1">
        <v>631</v>
      </c>
      <c r="E587" s="1">
        <v>638.29999999999995</v>
      </c>
      <c r="P587" s="2">
        <v>37469</v>
      </c>
      <c r="Q587" s="1">
        <v>635.1</v>
      </c>
      <c r="R587" s="1">
        <v>636.37</v>
      </c>
      <c r="AC587" s="2">
        <v>37469</v>
      </c>
      <c r="AD587" s="1">
        <v>825</v>
      </c>
      <c r="AE587" s="1">
        <v>572.25</v>
      </c>
      <c r="AO587" s="2">
        <v>37469</v>
      </c>
      <c r="AP587" s="1">
        <v>181199</v>
      </c>
      <c r="AQ587" s="1">
        <v>115308797.2</v>
      </c>
    </row>
    <row r="588" spans="1:43" x14ac:dyDescent="0.25">
      <c r="A588" s="2">
        <v>37470</v>
      </c>
      <c r="B588" s="1">
        <v>640.04999999999995</v>
      </c>
      <c r="C588" s="1">
        <v>675</v>
      </c>
      <c r="D588" s="1">
        <v>635.1</v>
      </c>
      <c r="E588" s="16">
        <v>670.8</v>
      </c>
      <c r="P588" s="2">
        <v>37470</v>
      </c>
      <c r="Q588" s="1">
        <v>674.5</v>
      </c>
      <c r="R588" s="1">
        <v>661.9</v>
      </c>
      <c r="AC588" s="2">
        <v>37470</v>
      </c>
      <c r="AD588" s="1">
        <v>825</v>
      </c>
      <c r="AE588" s="1">
        <v>572.25</v>
      </c>
      <c r="AO588" s="15">
        <v>37470</v>
      </c>
      <c r="AP588" s="16">
        <v>720567</v>
      </c>
      <c r="AQ588" s="16">
        <v>476944796.14999998</v>
      </c>
    </row>
    <row r="589" spans="1:43" x14ac:dyDescent="0.25">
      <c r="A589" s="2">
        <v>37473</v>
      </c>
      <c r="B589" s="1">
        <v>660</v>
      </c>
      <c r="C589" s="1">
        <v>696.4</v>
      </c>
      <c r="D589" s="1">
        <v>630</v>
      </c>
      <c r="E589" s="1">
        <v>690.45</v>
      </c>
      <c r="P589" s="2">
        <v>37473</v>
      </c>
      <c r="Q589" s="1">
        <v>676</v>
      </c>
      <c r="R589" s="1">
        <v>676.21</v>
      </c>
      <c r="AC589" s="2">
        <v>37473</v>
      </c>
      <c r="AD589" s="1">
        <v>825</v>
      </c>
      <c r="AE589" s="1">
        <v>572.25</v>
      </c>
      <c r="AO589" s="2">
        <v>37473</v>
      </c>
      <c r="AP589" s="1">
        <v>1208575</v>
      </c>
      <c r="AQ589" s="1">
        <v>817254747.79999995</v>
      </c>
    </row>
    <row r="590" spans="1:43" x14ac:dyDescent="0.25">
      <c r="A590" s="2">
        <v>37474</v>
      </c>
      <c r="B590" s="1">
        <v>675.05</v>
      </c>
      <c r="C590" s="1">
        <v>689</v>
      </c>
      <c r="D590" s="1">
        <v>668.3</v>
      </c>
      <c r="E590" s="16">
        <v>676.85</v>
      </c>
      <c r="P590" s="2">
        <v>37474</v>
      </c>
      <c r="Q590" s="1">
        <v>682</v>
      </c>
      <c r="R590" s="1">
        <v>676.51</v>
      </c>
      <c r="AC590" s="2">
        <v>37474</v>
      </c>
      <c r="AD590" s="1">
        <v>825</v>
      </c>
      <c r="AE590" s="1">
        <v>572.25</v>
      </c>
      <c r="AO590" s="15">
        <v>37474</v>
      </c>
      <c r="AP590" s="16">
        <v>687253</v>
      </c>
      <c r="AQ590" s="16">
        <v>464932880.19999999</v>
      </c>
    </row>
    <row r="591" spans="1:43" x14ac:dyDescent="0.25">
      <c r="A591" s="2">
        <v>37475</v>
      </c>
      <c r="B591" s="1">
        <v>688</v>
      </c>
      <c r="C591" s="1">
        <v>688</v>
      </c>
      <c r="D591" s="1">
        <v>673.55</v>
      </c>
      <c r="E591" s="1">
        <v>677.6</v>
      </c>
      <c r="P591" s="2">
        <v>37475</v>
      </c>
      <c r="Q591" s="1">
        <v>680</v>
      </c>
      <c r="R591" s="1">
        <v>678.79</v>
      </c>
      <c r="AC591" s="2">
        <v>37475</v>
      </c>
      <c r="AD591" s="1">
        <v>825</v>
      </c>
      <c r="AE591" s="1">
        <v>572.25</v>
      </c>
      <c r="AO591" s="2">
        <v>37475</v>
      </c>
      <c r="AP591" s="1">
        <v>317067</v>
      </c>
      <c r="AQ591" s="1">
        <v>215221043.40000001</v>
      </c>
    </row>
    <row r="592" spans="1:43" x14ac:dyDescent="0.25">
      <c r="A592" s="2">
        <v>37476</v>
      </c>
      <c r="B592" s="1">
        <v>672.1</v>
      </c>
      <c r="C592" s="1">
        <v>679</v>
      </c>
      <c r="D592" s="1">
        <v>652.1</v>
      </c>
      <c r="E592" s="16">
        <v>655.6</v>
      </c>
      <c r="P592" s="2">
        <v>37476</v>
      </c>
      <c r="Q592" s="1">
        <v>653</v>
      </c>
      <c r="R592" s="1">
        <v>664.41</v>
      </c>
      <c r="AC592" s="2">
        <v>37476</v>
      </c>
      <c r="AD592" s="1">
        <v>825</v>
      </c>
      <c r="AE592" s="1">
        <v>572.25</v>
      </c>
      <c r="AO592" s="15">
        <v>37476</v>
      </c>
      <c r="AP592" s="16">
        <v>335531</v>
      </c>
      <c r="AQ592" s="16">
        <v>222930631.5</v>
      </c>
    </row>
    <row r="593" spans="1:43" x14ac:dyDescent="0.25">
      <c r="A593" s="2">
        <v>37477</v>
      </c>
      <c r="B593" s="1">
        <v>657.25</v>
      </c>
      <c r="C593" s="1">
        <v>678.9</v>
      </c>
      <c r="D593" s="1">
        <v>649.54999999999995</v>
      </c>
      <c r="E593" s="1">
        <v>672.2</v>
      </c>
      <c r="P593" s="2">
        <v>37477</v>
      </c>
      <c r="Q593" s="1">
        <v>678</v>
      </c>
      <c r="R593" s="1">
        <v>663.06</v>
      </c>
      <c r="AC593" s="2">
        <v>37477</v>
      </c>
      <c r="AD593" s="1">
        <v>825</v>
      </c>
      <c r="AE593" s="1">
        <v>572.25</v>
      </c>
      <c r="AO593" s="2">
        <v>37477</v>
      </c>
      <c r="AP593" s="1">
        <v>404859</v>
      </c>
      <c r="AQ593" s="1">
        <v>268445041.94999999</v>
      </c>
    </row>
    <row r="594" spans="1:43" x14ac:dyDescent="0.25">
      <c r="A594" s="2">
        <v>37480</v>
      </c>
      <c r="B594" s="1">
        <v>675</v>
      </c>
      <c r="C594" s="1">
        <v>679.8</v>
      </c>
      <c r="D594" s="1">
        <v>660</v>
      </c>
      <c r="E594" s="16">
        <v>665.7</v>
      </c>
      <c r="P594" s="2">
        <v>37480</v>
      </c>
      <c r="Q594" s="1">
        <v>663.5</v>
      </c>
      <c r="R594" s="1">
        <v>666.53</v>
      </c>
      <c r="AC594" s="2">
        <v>37480</v>
      </c>
      <c r="AD594" s="1">
        <v>825</v>
      </c>
      <c r="AE594" s="1">
        <v>572.25</v>
      </c>
      <c r="AO594" s="15">
        <v>37480</v>
      </c>
      <c r="AP594" s="16">
        <v>366027</v>
      </c>
      <c r="AQ594" s="16">
        <v>243968871.25</v>
      </c>
    </row>
    <row r="595" spans="1:43" x14ac:dyDescent="0.25">
      <c r="A595" s="2">
        <v>37481</v>
      </c>
      <c r="B595" s="1">
        <v>666</v>
      </c>
      <c r="C595" s="1">
        <v>682.4</v>
      </c>
      <c r="D595" s="1">
        <v>663.75</v>
      </c>
      <c r="E595" s="1">
        <v>676.95</v>
      </c>
      <c r="P595" s="2">
        <v>37481</v>
      </c>
      <c r="Q595" s="1">
        <v>676.5</v>
      </c>
      <c r="R595" s="1">
        <v>674.72</v>
      </c>
      <c r="AC595" s="2">
        <v>37481</v>
      </c>
      <c r="AD595" s="1">
        <v>825</v>
      </c>
      <c r="AE595" s="1">
        <v>572.25</v>
      </c>
      <c r="AO595" s="2">
        <v>37481</v>
      </c>
      <c r="AP595" s="1">
        <v>323024</v>
      </c>
      <c r="AQ595" s="1">
        <v>217951822</v>
      </c>
    </row>
    <row r="596" spans="1:43" x14ac:dyDescent="0.25">
      <c r="A596" s="2">
        <v>37482</v>
      </c>
      <c r="B596" s="1">
        <v>680.1</v>
      </c>
      <c r="C596" s="1">
        <v>695.95</v>
      </c>
      <c r="D596" s="1">
        <v>678.2</v>
      </c>
      <c r="E596" s="16">
        <v>689.6</v>
      </c>
      <c r="P596" s="2">
        <v>37482</v>
      </c>
      <c r="Q596" s="1">
        <v>688</v>
      </c>
      <c r="R596" s="1">
        <v>689.41</v>
      </c>
      <c r="AC596" s="2">
        <v>37482</v>
      </c>
      <c r="AD596" s="1">
        <v>825</v>
      </c>
      <c r="AE596" s="1">
        <v>572.25</v>
      </c>
      <c r="AO596" s="15">
        <v>37482</v>
      </c>
      <c r="AP596" s="16">
        <v>1003063</v>
      </c>
      <c r="AQ596" s="16">
        <v>691519849.20000005</v>
      </c>
    </row>
    <row r="597" spans="1:43" x14ac:dyDescent="0.25">
      <c r="A597" s="2">
        <v>37484</v>
      </c>
      <c r="B597" s="1">
        <v>690</v>
      </c>
      <c r="C597" s="1">
        <v>703</v>
      </c>
      <c r="D597" s="1">
        <v>683.25</v>
      </c>
      <c r="E597" s="1">
        <v>698.9</v>
      </c>
      <c r="P597" s="2">
        <v>37484</v>
      </c>
      <c r="Q597" s="1">
        <v>696.1</v>
      </c>
      <c r="R597" s="1">
        <v>697.17</v>
      </c>
      <c r="AC597" s="2">
        <v>37484</v>
      </c>
      <c r="AD597" s="1">
        <v>825</v>
      </c>
      <c r="AE597" s="1">
        <v>572.25</v>
      </c>
      <c r="AO597" s="2">
        <v>37484</v>
      </c>
      <c r="AP597" s="1">
        <v>1240640</v>
      </c>
      <c r="AQ597" s="1">
        <v>864933922.25</v>
      </c>
    </row>
    <row r="598" spans="1:43" x14ac:dyDescent="0.25">
      <c r="A598" s="2">
        <v>37487</v>
      </c>
      <c r="B598" s="1">
        <v>700</v>
      </c>
      <c r="C598" s="1">
        <v>701.9</v>
      </c>
      <c r="D598" s="1">
        <v>687.1</v>
      </c>
      <c r="E598" s="16">
        <v>690.6</v>
      </c>
      <c r="P598" s="2">
        <v>37487</v>
      </c>
      <c r="Q598" s="1">
        <v>688</v>
      </c>
      <c r="R598" s="1">
        <v>695.02</v>
      </c>
      <c r="AC598" s="2">
        <v>37487</v>
      </c>
      <c r="AD598" s="1">
        <v>825</v>
      </c>
      <c r="AE598" s="1">
        <v>572.25</v>
      </c>
      <c r="AO598" s="15">
        <v>37487</v>
      </c>
      <c r="AP598" s="16">
        <v>464472</v>
      </c>
      <c r="AQ598" s="16">
        <v>322815019.19999999</v>
      </c>
    </row>
    <row r="599" spans="1:43" x14ac:dyDescent="0.25">
      <c r="A599" s="2">
        <v>37488</v>
      </c>
      <c r="B599" s="1">
        <v>691</v>
      </c>
      <c r="C599" s="1">
        <v>697.5</v>
      </c>
      <c r="D599" s="1">
        <v>685</v>
      </c>
      <c r="E599" s="1">
        <v>691.5</v>
      </c>
      <c r="P599" s="2">
        <v>37488</v>
      </c>
      <c r="Q599" s="1">
        <v>690.25</v>
      </c>
      <c r="R599" s="1">
        <v>691.65</v>
      </c>
      <c r="AC599" s="2">
        <v>37488</v>
      </c>
      <c r="AD599" s="1">
        <v>782.65</v>
      </c>
      <c r="AE599" s="1">
        <v>572.25</v>
      </c>
      <c r="AO599" s="2">
        <v>37488</v>
      </c>
      <c r="AP599" s="1">
        <v>376447</v>
      </c>
      <c r="AQ599" s="1">
        <v>260369313</v>
      </c>
    </row>
    <row r="600" spans="1:43" x14ac:dyDescent="0.25">
      <c r="A600" s="2">
        <v>37489</v>
      </c>
      <c r="B600" s="1">
        <v>687.15</v>
      </c>
      <c r="C600" s="1">
        <v>697</v>
      </c>
      <c r="D600" s="1">
        <v>678.9</v>
      </c>
      <c r="E600" s="16">
        <v>682.75</v>
      </c>
      <c r="P600" s="2">
        <v>37489</v>
      </c>
      <c r="Q600" s="1">
        <v>681</v>
      </c>
      <c r="R600" s="1">
        <v>686.86</v>
      </c>
      <c r="AC600" s="2">
        <v>37489</v>
      </c>
      <c r="AD600" s="1">
        <v>782.65</v>
      </c>
      <c r="AE600" s="1">
        <v>572.25</v>
      </c>
      <c r="AO600" s="15">
        <v>37489</v>
      </c>
      <c r="AP600" s="16">
        <v>318301</v>
      </c>
      <c r="AQ600" s="16">
        <v>218628164.69999999</v>
      </c>
    </row>
    <row r="601" spans="1:43" x14ac:dyDescent="0.25">
      <c r="A601" s="2">
        <v>37490</v>
      </c>
      <c r="B601" s="1">
        <v>685</v>
      </c>
      <c r="C601" s="1">
        <v>690</v>
      </c>
      <c r="D601" s="1">
        <v>677.05</v>
      </c>
      <c r="E601" s="1">
        <v>679.45</v>
      </c>
      <c r="P601" s="2">
        <v>37490</v>
      </c>
      <c r="Q601" s="1">
        <v>677.1</v>
      </c>
      <c r="R601" s="1">
        <v>683.86</v>
      </c>
      <c r="AC601" s="2">
        <v>37490</v>
      </c>
      <c r="AD601" s="1">
        <v>782.65</v>
      </c>
      <c r="AE601" s="1">
        <v>572.25</v>
      </c>
      <c r="AO601" s="2">
        <v>37490</v>
      </c>
      <c r="AP601" s="1">
        <v>301922</v>
      </c>
      <c r="AQ601" s="1">
        <v>206471271.05000001</v>
      </c>
    </row>
    <row r="602" spans="1:43" x14ac:dyDescent="0.25">
      <c r="A602" s="2">
        <v>37491</v>
      </c>
      <c r="B602" s="1">
        <v>680.45</v>
      </c>
      <c r="C602" s="1">
        <v>688</v>
      </c>
      <c r="D602" s="1">
        <v>680.45</v>
      </c>
      <c r="E602" s="16">
        <v>684.4</v>
      </c>
      <c r="P602" s="2">
        <v>37491</v>
      </c>
      <c r="Q602" s="1">
        <v>684</v>
      </c>
      <c r="R602" s="1">
        <v>684.31</v>
      </c>
      <c r="AC602" s="2">
        <v>37491</v>
      </c>
      <c r="AD602" s="1">
        <v>782.65</v>
      </c>
      <c r="AE602" s="1">
        <v>572.25</v>
      </c>
      <c r="AO602" s="15">
        <v>37491</v>
      </c>
      <c r="AP602" s="16">
        <v>193714</v>
      </c>
      <c r="AQ602" s="16">
        <v>132559993.45</v>
      </c>
    </row>
    <row r="603" spans="1:43" x14ac:dyDescent="0.25">
      <c r="A603" s="2">
        <v>37494</v>
      </c>
      <c r="B603" s="1">
        <v>679</v>
      </c>
      <c r="C603" s="1">
        <v>686</v>
      </c>
      <c r="D603" s="1">
        <v>600</v>
      </c>
      <c r="E603" s="1">
        <v>675</v>
      </c>
      <c r="P603" s="2">
        <v>37494</v>
      </c>
      <c r="Q603" s="1">
        <v>675</v>
      </c>
      <c r="R603" s="1">
        <v>677.05</v>
      </c>
      <c r="AC603" s="2">
        <v>37494</v>
      </c>
      <c r="AD603" s="1">
        <v>782.65</v>
      </c>
      <c r="AE603" s="1">
        <v>572.25</v>
      </c>
      <c r="AO603" s="2">
        <v>37494</v>
      </c>
      <c r="AP603" s="1">
        <v>239674</v>
      </c>
      <c r="AQ603" s="1">
        <v>162272177.75</v>
      </c>
    </row>
    <row r="604" spans="1:43" x14ac:dyDescent="0.25">
      <c r="A604" s="2">
        <v>37495</v>
      </c>
      <c r="B604" s="1">
        <v>673.1</v>
      </c>
      <c r="C604" s="1">
        <v>686</v>
      </c>
      <c r="D604" s="1">
        <v>666</v>
      </c>
      <c r="E604" s="16">
        <v>675.65</v>
      </c>
      <c r="P604" s="2">
        <v>37495</v>
      </c>
      <c r="Q604" s="1">
        <v>676</v>
      </c>
      <c r="R604" s="1">
        <v>679.56</v>
      </c>
      <c r="AC604" s="2">
        <v>37495</v>
      </c>
      <c r="AD604" s="1">
        <v>782.65</v>
      </c>
      <c r="AE604" s="1">
        <v>572.25</v>
      </c>
      <c r="AO604" s="15">
        <v>37495</v>
      </c>
      <c r="AP604" s="16">
        <v>297363</v>
      </c>
      <c r="AQ604" s="16">
        <v>202076798.59999999</v>
      </c>
    </row>
    <row r="605" spans="1:43" x14ac:dyDescent="0.25">
      <c r="A605" s="2">
        <v>37496</v>
      </c>
      <c r="B605" s="1">
        <v>677.5</v>
      </c>
      <c r="C605" s="1">
        <v>684.7</v>
      </c>
      <c r="D605" s="1">
        <v>675</v>
      </c>
      <c r="E605" s="1">
        <v>681.1</v>
      </c>
      <c r="P605" s="2">
        <v>37496</v>
      </c>
      <c r="Q605" s="1">
        <v>679.25</v>
      </c>
      <c r="R605" s="1">
        <v>681.1</v>
      </c>
      <c r="AC605" s="2">
        <v>37496</v>
      </c>
      <c r="AD605" s="1">
        <v>782.65</v>
      </c>
      <c r="AE605" s="1">
        <v>572.25</v>
      </c>
      <c r="AO605" s="2">
        <v>37496</v>
      </c>
      <c r="AP605" s="1">
        <v>179799</v>
      </c>
      <c r="AQ605" s="1">
        <v>122460934.34999999</v>
      </c>
    </row>
    <row r="606" spans="1:43" x14ac:dyDescent="0.25">
      <c r="A606" s="2">
        <v>37497</v>
      </c>
      <c r="B606" s="1">
        <v>695</v>
      </c>
      <c r="C606" s="1">
        <v>705</v>
      </c>
      <c r="D606" s="1">
        <v>690.1</v>
      </c>
      <c r="E606" s="16">
        <v>702.1</v>
      </c>
      <c r="P606" s="2">
        <v>37497</v>
      </c>
      <c r="Q606" s="1">
        <v>699</v>
      </c>
      <c r="R606" s="1">
        <v>698.71</v>
      </c>
      <c r="AC606" s="2">
        <v>37497</v>
      </c>
      <c r="AD606" s="1">
        <v>782.65</v>
      </c>
      <c r="AE606" s="1">
        <v>572.25</v>
      </c>
      <c r="AO606" s="15">
        <v>37497</v>
      </c>
      <c r="AP606" s="16">
        <v>693944</v>
      </c>
      <c r="AQ606" s="16">
        <v>484864064.44999999</v>
      </c>
    </row>
    <row r="607" spans="1:43" x14ac:dyDescent="0.25">
      <c r="A607" s="2">
        <v>37498</v>
      </c>
      <c r="B607" s="1">
        <v>697.55</v>
      </c>
      <c r="C607" s="1">
        <v>700</v>
      </c>
      <c r="D607" s="1">
        <v>690</v>
      </c>
      <c r="E607" s="1">
        <v>699.45</v>
      </c>
      <c r="P607" s="2">
        <v>37498</v>
      </c>
      <c r="Q607" s="1">
        <v>699.85</v>
      </c>
      <c r="R607" s="1">
        <v>696.12</v>
      </c>
      <c r="AC607" s="2">
        <v>37498</v>
      </c>
      <c r="AD607" s="1">
        <v>782.65</v>
      </c>
      <c r="AE607" s="1">
        <v>572.25</v>
      </c>
      <c r="AO607" s="2">
        <v>37498</v>
      </c>
      <c r="AP607" s="1">
        <v>197975</v>
      </c>
      <c r="AQ607" s="1">
        <v>137815259.25</v>
      </c>
    </row>
    <row r="608" spans="1:43" x14ac:dyDescent="0.25">
      <c r="A608" s="2">
        <v>37501</v>
      </c>
      <c r="B608" s="1">
        <v>710</v>
      </c>
      <c r="C608" s="1">
        <v>710</v>
      </c>
      <c r="D608" s="1">
        <v>683</v>
      </c>
      <c r="E608" s="16">
        <v>687.25</v>
      </c>
      <c r="P608" s="2">
        <v>37501</v>
      </c>
      <c r="Q608" s="1">
        <v>683.1</v>
      </c>
      <c r="R608" s="1">
        <v>697.2</v>
      </c>
      <c r="AC608" s="2">
        <v>37501</v>
      </c>
      <c r="AD608" s="1">
        <v>782.65</v>
      </c>
      <c r="AE608" s="1">
        <v>572.25</v>
      </c>
      <c r="AO608" s="15">
        <v>37501</v>
      </c>
      <c r="AP608" s="16">
        <v>476167</v>
      </c>
      <c r="AQ608" s="16">
        <v>331981284.39999998</v>
      </c>
    </row>
    <row r="609" spans="1:43" x14ac:dyDescent="0.25">
      <c r="A609" s="2">
        <v>37502</v>
      </c>
      <c r="B609" s="1">
        <v>685.65</v>
      </c>
      <c r="C609" s="1">
        <v>685.65</v>
      </c>
      <c r="D609" s="1">
        <v>675</v>
      </c>
      <c r="E609" s="1">
        <v>679.15</v>
      </c>
      <c r="P609" s="2">
        <v>37502</v>
      </c>
      <c r="Q609" s="1">
        <v>677.5</v>
      </c>
      <c r="R609" s="1">
        <v>679.69</v>
      </c>
      <c r="AC609" s="2">
        <v>37502</v>
      </c>
      <c r="AD609" s="1">
        <v>782.65</v>
      </c>
      <c r="AE609" s="1">
        <v>572.25</v>
      </c>
      <c r="AO609" s="2">
        <v>37502</v>
      </c>
      <c r="AP609" s="1">
        <v>337724</v>
      </c>
      <c r="AQ609" s="1">
        <v>229547865.19999999</v>
      </c>
    </row>
    <row r="610" spans="1:43" x14ac:dyDescent="0.25">
      <c r="A610" s="2">
        <v>37503</v>
      </c>
      <c r="B610" s="1">
        <v>674.35</v>
      </c>
      <c r="C610" s="1">
        <v>682</v>
      </c>
      <c r="D610" s="1">
        <v>662</v>
      </c>
      <c r="E610" s="16">
        <v>678.3</v>
      </c>
      <c r="P610" s="2">
        <v>37503</v>
      </c>
      <c r="Q610" s="1">
        <v>682</v>
      </c>
      <c r="R610" s="1">
        <v>674.24</v>
      </c>
      <c r="AC610" s="2">
        <v>37503</v>
      </c>
      <c r="AD610" s="1">
        <v>782.65</v>
      </c>
      <c r="AE610" s="1">
        <v>572.25</v>
      </c>
      <c r="AO610" s="15">
        <v>37503</v>
      </c>
      <c r="AP610" s="16">
        <v>260337</v>
      </c>
      <c r="AQ610" s="16">
        <v>175530029.94999999</v>
      </c>
    </row>
    <row r="611" spans="1:43" x14ac:dyDescent="0.25">
      <c r="A611" s="2">
        <v>37504</v>
      </c>
      <c r="B611" s="1">
        <v>684</v>
      </c>
      <c r="C611" s="1">
        <v>688.05</v>
      </c>
      <c r="D611" s="1">
        <v>678.65</v>
      </c>
      <c r="E611" s="1">
        <v>684.75</v>
      </c>
      <c r="P611" s="2">
        <v>37504</v>
      </c>
      <c r="Q611" s="1">
        <v>688</v>
      </c>
      <c r="R611" s="1">
        <v>683.12</v>
      </c>
      <c r="AC611" s="2">
        <v>37504</v>
      </c>
      <c r="AD611" s="1">
        <v>782.65</v>
      </c>
      <c r="AE611" s="1">
        <v>572.25</v>
      </c>
      <c r="AO611" s="2">
        <v>37504</v>
      </c>
      <c r="AP611" s="1">
        <v>165753</v>
      </c>
      <c r="AQ611" s="1">
        <v>113229135.55</v>
      </c>
    </row>
    <row r="612" spans="1:43" x14ac:dyDescent="0.25">
      <c r="A612" s="2">
        <v>37505</v>
      </c>
      <c r="B612" s="1">
        <v>680.1</v>
      </c>
      <c r="C612" s="1">
        <v>685</v>
      </c>
      <c r="D612" s="1">
        <v>661</v>
      </c>
      <c r="E612" s="16">
        <v>662.45</v>
      </c>
      <c r="P612" s="2">
        <v>37505</v>
      </c>
      <c r="Q612" s="1">
        <v>663</v>
      </c>
      <c r="R612" s="1">
        <v>671.02</v>
      </c>
      <c r="AC612" s="2">
        <v>37505</v>
      </c>
      <c r="AD612" s="1">
        <v>782.65</v>
      </c>
      <c r="AE612" s="1">
        <v>572.25</v>
      </c>
      <c r="AO612" s="15">
        <v>37505</v>
      </c>
      <c r="AP612" s="16">
        <v>284751</v>
      </c>
      <c r="AQ612" s="16">
        <v>191074776.25</v>
      </c>
    </row>
    <row r="613" spans="1:43" x14ac:dyDescent="0.25">
      <c r="A613" s="2">
        <v>37508</v>
      </c>
      <c r="B613" s="1">
        <v>655.04999999999995</v>
      </c>
      <c r="C613" s="1">
        <v>667.7</v>
      </c>
      <c r="D613" s="1">
        <v>654.70000000000005</v>
      </c>
      <c r="E613" s="1">
        <v>656.95</v>
      </c>
      <c r="P613" s="2">
        <v>37508</v>
      </c>
      <c r="Q613" s="1">
        <v>655.25</v>
      </c>
      <c r="R613" s="1">
        <v>659.27</v>
      </c>
      <c r="AC613" s="2">
        <v>37508</v>
      </c>
      <c r="AD613" s="1">
        <v>782.65</v>
      </c>
      <c r="AE613" s="1">
        <v>572.25</v>
      </c>
      <c r="AO613" s="2">
        <v>37508</v>
      </c>
      <c r="AP613" s="1">
        <v>171504</v>
      </c>
      <c r="AQ613" s="1">
        <v>113067832.8</v>
      </c>
    </row>
    <row r="614" spans="1:43" x14ac:dyDescent="0.25">
      <c r="A614" s="2">
        <v>37510</v>
      </c>
      <c r="B614" s="1">
        <v>662</v>
      </c>
      <c r="C614" s="1">
        <v>674.3</v>
      </c>
      <c r="D614" s="1">
        <v>658</v>
      </c>
      <c r="E614" s="16">
        <v>662.5</v>
      </c>
      <c r="P614" s="2">
        <v>37510</v>
      </c>
      <c r="Q614" s="1">
        <v>664.95</v>
      </c>
      <c r="R614" s="1">
        <v>665.57</v>
      </c>
      <c r="AC614" s="2">
        <v>37510</v>
      </c>
      <c r="AD614" s="1">
        <v>782.65</v>
      </c>
      <c r="AE614" s="1">
        <v>572.25</v>
      </c>
      <c r="AO614" s="15">
        <v>37510</v>
      </c>
      <c r="AP614" s="16">
        <v>223609</v>
      </c>
      <c r="AQ614" s="16">
        <v>148827371.15000001</v>
      </c>
    </row>
    <row r="615" spans="1:43" x14ac:dyDescent="0.25">
      <c r="A615" s="2">
        <v>37511</v>
      </c>
      <c r="B615" s="1">
        <v>668.1</v>
      </c>
      <c r="C615" s="1">
        <v>691.85</v>
      </c>
      <c r="D615" s="1">
        <v>666.5</v>
      </c>
      <c r="E615" s="1">
        <v>683.15</v>
      </c>
      <c r="P615" s="2">
        <v>37511</v>
      </c>
      <c r="Q615" s="1">
        <v>683.5</v>
      </c>
      <c r="R615" s="1">
        <v>685.35</v>
      </c>
      <c r="AC615" s="2">
        <v>37511</v>
      </c>
      <c r="AD615" s="1">
        <v>782.65</v>
      </c>
      <c r="AE615" s="1">
        <v>572.25</v>
      </c>
      <c r="AO615" s="2">
        <v>37511</v>
      </c>
      <c r="AP615" s="1">
        <v>580385</v>
      </c>
      <c r="AQ615" s="1">
        <v>397767050.44999999</v>
      </c>
    </row>
    <row r="616" spans="1:43" x14ac:dyDescent="0.25">
      <c r="A616" s="2">
        <v>37512</v>
      </c>
      <c r="B616" s="1">
        <v>678</v>
      </c>
      <c r="C616" s="1">
        <v>687</v>
      </c>
      <c r="D616" s="1">
        <v>677.4</v>
      </c>
      <c r="E616" s="16">
        <v>684.6</v>
      </c>
      <c r="P616" s="2">
        <v>37512</v>
      </c>
      <c r="Q616" s="1">
        <v>686.9</v>
      </c>
      <c r="R616" s="1">
        <v>682.2</v>
      </c>
      <c r="AC616" s="2">
        <v>37512</v>
      </c>
      <c r="AD616" s="1">
        <v>782.65</v>
      </c>
      <c r="AE616" s="1">
        <v>572.25</v>
      </c>
      <c r="AO616" s="15">
        <v>37512</v>
      </c>
      <c r="AP616" s="16">
        <v>260534</v>
      </c>
      <c r="AQ616" s="16">
        <v>177737289.84999999</v>
      </c>
    </row>
    <row r="617" spans="1:43" x14ac:dyDescent="0.25">
      <c r="A617" s="2">
        <v>37515</v>
      </c>
      <c r="B617" s="1">
        <v>688</v>
      </c>
      <c r="C617" s="1">
        <v>694.45</v>
      </c>
      <c r="D617" s="1">
        <v>666.1</v>
      </c>
      <c r="E617" s="1">
        <v>668.4</v>
      </c>
      <c r="P617" s="2">
        <v>37515</v>
      </c>
      <c r="Q617" s="1">
        <v>668.35</v>
      </c>
      <c r="R617" s="1">
        <v>680.21</v>
      </c>
      <c r="AC617" s="2">
        <v>37515</v>
      </c>
      <c r="AD617" s="1">
        <v>782.65</v>
      </c>
      <c r="AE617" s="1">
        <v>572.25</v>
      </c>
      <c r="AO617" s="2">
        <v>37515</v>
      </c>
      <c r="AP617" s="1">
        <v>509509</v>
      </c>
      <c r="AQ617" s="1">
        <v>346572002.64999998</v>
      </c>
    </row>
    <row r="618" spans="1:43" x14ac:dyDescent="0.25">
      <c r="A618" s="2">
        <v>37516</v>
      </c>
      <c r="B618" s="1">
        <v>670</v>
      </c>
      <c r="C618" s="1">
        <v>674</v>
      </c>
      <c r="D618" s="1">
        <v>663.15</v>
      </c>
      <c r="E618" s="16">
        <v>667.95</v>
      </c>
      <c r="P618" s="2">
        <v>37516</v>
      </c>
      <c r="Q618" s="1">
        <v>668</v>
      </c>
      <c r="R618" s="1">
        <v>668.63</v>
      </c>
      <c r="AC618" s="2">
        <v>37516</v>
      </c>
      <c r="AD618" s="1">
        <v>782.65</v>
      </c>
      <c r="AE618" s="1">
        <v>572.25</v>
      </c>
      <c r="AO618" s="15">
        <v>37516</v>
      </c>
      <c r="AP618" s="16">
        <v>160687</v>
      </c>
      <c r="AQ618" s="16">
        <v>107439903.90000001</v>
      </c>
    </row>
    <row r="619" spans="1:43" x14ac:dyDescent="0.25">
      <c r="A619" s="2">
        <v>37517</v>
      </c>
      <c r="B619" s="1">
        <v>665.1</v>
      </c>
      <c r="C619" s="1">
        <v>674.9</v>
      </c>
      <c r="D619" s="1">
        <v>662.15</v>
      </c>
      <c r="E619" s="1">
        <v>664.25</v>
      </c>
      <c r="P619" s="2">
        <v>37517</v>
      </c>
      <c r="Q619" s="1">
        <v>663.05</v>
      </c>
      <c r="R619" s="1">
        <v>666.63</v>
      </c>
      <c r="AC619" s="2">
        <v>37517</v>
      </c>
      <c r="AD619" s="1">
        <v>782.65</v>
      </c>
      <c r="AE619" s="1">
        <v>572.25</v>
      </c>
      <c r="AO619" s="2">
        <v>37517</v>
      </c>
      <c r="AP619" s="1">
        <v>200798</v>
      </c>
      <c r="AQ619" s="1">
        <v>133858042.90000001</v>
      </c>
    </row>
    <row r="620" spans="1:43" x14ac:dyDescent="0.25">
      <c r="A620" s="2">
        <v>37518</v>
      </c>
      <c r="B620" s="1">
        <v>673.8</v>
      </c>
      <c r="C620" s="1">
        <v>673.8</v>
      </c>
      <c r="D620" s="1">
        <v>655.1</v>
      </c>
      <c r="E620" s="16">
        <v>657</v>
      </c>
      <c r="P620" s="2">
        <v>37518</v>
      </c>
      <c r="Q620" s="1">
        <v>656.3</v>
      </c>
      <c r="R620" s="1">
        <v>659.48</v>
      </c>
      <c r="AC620" s="2">
        <v>37518</v>
      </c>
      <c r="AD620" s="1">
        <v>782.65</v>
      </c>
      <c r="AE620" s="1">
        <v>572.25</v>
      </c>
      <c r="AO620" s="15">
        <v>37518</v>
      </c>
      <c r="AP620" s="16">
        <v>195730</v>
      </c>
      <c r="AQ620" s="16">
        <v>129080974.40000001</v>
      </c>
    </row>
    <row r="621" spans="1:43" x14ac:dyDescent="0.25">
      <c r="A621" s="2">
        <v>37519</v>
      </c>
      <c r="B621" s="1">
        <v>640</v>
      </c>
      <c r="C621" s="1">
        <v>663.05</v>
      </c>
      <c r="D621" s="1">
        <v>640</v>
      </c>
      <c r="E621" s="1">
        <v>657.45</v>
      </c>
      <c r="P621" s="2">
        <v>37519</v>
      </c>
      <c r="Q621" s="1">
        <v>657</v>
      </c>
      <c r="R621" s="1">
        <v>657.16</v>
      </c>
      <c r="AC621" s="2">
        <v>37519</v>
      </c>
      <c r="AD621" s="1">
        <v>782.65</v>
      </c>
      <c r="AE621" s="1">
        <v>572.25</v>
      </c>
      <c r="AO621" s="2">
        <v>37519</v>
      </c>
      <c r="AP621" s="1">
        <v>172667</v>
      </c>
      <c r="AQ621" s="1">
        <v>113470601.65000001</v>
      </c>
    </row>
    <row r="622" spans="1:43" x14ac:dyDescent="0.25">
      <c r="A622" s="2">
        <v>37522</v>
      </c>
      <c r="B622" s="1">
        <v>661.1</v>
      </c>
      <c r="C622" s="1">
        <v>666.9</v>
      </c>
      <c r="D622" s="1">
        <v>655.15</v>
      </c>
      <c r="E622" s="16">
        <v>658.45</v>
      </c>
      <c r="P622" s="2">
        <v>37522</v>
      </c>
      <c r="Q622" s="1">
        <v>658.2</v>
      </c>
      <c r="R622" s="1">
        <v>661.31</v>
      </c>
      <c r="AC622" s="2">
        <v>37522</v>
      </c>
      <c r="AD622" s="1">
        <v>782.65</v>
      </c>
      <c r="AE622" s="1">
        <v>572.25</v>
      </c>
      <c r="AO622" s="15">
        <v>37522</v>
      </c>
      <c r="AP622" s="16">
        <v>165968</v>
      </c>
      <c r="AQ622" s="16">
        <v>109756069</v>
      </c>
    </row>
    <row r="623" spans="1:43" x14ac:dyDescent="0.25">
      <c r="A623" s="2">
        <v>37523</v>
      </c>
      <c r="B623" s="1">
        <v>646</v>
      </c>
      <c r="C623" s="1">
        <v>660</v>
      </c>
      <c r="D623" s="1">
        <v>646</v>
      </c>
      <c r="E623" s="1">
        <v>656.05</v>
      </c>
      <c r="P623" s="2">
        <v>37523</v>
      </c>
      <c r="Q623" s="1">
        <v>653.04999999999995</v>
      </c>
      <c r="R623" s="1">
        <v>654.54999999999995</v>
      </c>
      <c r="AC623" s="2">
        <v>37523</v>
      </c>
      <c r="AD623" s="1">
        <v>782.65</v>
      </c>
      <c r="AE623" s="1">
        <v>572.25</v>
      </c>
      <c r="AO623" s="2">
        <v>37523</v>
      </c>
      <c r="AP623" s="1">
        <v>99461</v>
      </c>
      <c r="AQ623" s="1">
        <v>65102270.850000001</v>
      </c>
    </row>
    <row r="624" spans="1:43" x14ac:dyDescent="0.25">
      <c r="A624" s="2">
        <v>37524</v>
      </c>
      <c r="B624" s="1">
        <v>649</v>
      </c>
      <c r="C624" s="1">
        <v>659</v>
      </c>
      <c r="D624" s="1">
        <v>648.20000000000005</v>
      </c>
      <c r="E624" s="16">
        <v>656.05</v>
      </c>
      <c r="P624" s="2">
        <v>37524</v>
      </c>
      <c r="Q624" s="1">
        <v>656.55</v>
      </c>
      <c r="R624" s="1">
        <v>653.46</v>
      </c>
      <c r="AC624" s="2">
        <v>37524</v>
      </c>
      <c r="AD624" s="1">
        <v>782.65</v>
      </c>
      <c r="AE624" s="1">
        <v>572.25</v>
      </c>
      <c r="AO624" s="15">
        <v>37524</v>
      </c>
      <c r="AP624" s="16">
        <v>216551</v>
      </c>
      <c r="AQ624" s="16">
        <v>141507719.5</v>
      </c>
    </row>
    <row r="625" spans="1:43" x14ac:dyDescent="0.25">
      <c r="A625" s="2">
        <v>37525</v>
      </c>
      <c r="B625" s="1">
        <v>664.8</v>
      </c>
      <c r="C625" s="1">
        <v>664.8</v>
      </c>
      <c r="D625" s="1">
        <v>651.20000000000005</v>
      </c>
      <c r="E625" s="1">
        <v>653.65</v>
      </c>
      <c r="P625" s="2">
        <v>37525</v>
      </c>
      <c r="Q625" s="1">
        <v>652.6</v>
      </c>
      <c r="R625" s="1">
        <v>656.98</v>
      </c>
      <c r="AC625" s="2">
        <v>37525</v>
      </c>
      <c r="AD625" s="1">
        <v>782.65</v>
      </c>
      <c r="AE625" s="1">
        <v>572.25</v>
      </c>
      <c r="AO625" s="2">
        <v>37525</v>
      </c>
      <c r="AP625" s="1">
        <v>96162</v>
      </c>
      <c r="AQ625" s="1">
        <v>63176585.399999999</v>
      </c>
    </row>
    <row r="626" spans="1:43" x14ac:dyDescent="0.25">
      <c r="A626" s="2">
        <v>37526</v>
      </c>
      <c r="B626" s="1">
        <v>654.9</v>
      </c>
      <c r="C626" s="1">
        <v>657.9</v>
      </c>
      <c r="D626" s="1">
        <v>651</v>
      </c>
      <c r="E626" s="16">
        <v>654.5</v>
      </c>
      <c r="P626" s="2">
        <v>37526</v>
      </c>
      <c r="Q626" s="1">
        <v>654.15</v>
      </c>
      <c r="R626" s="1">
        <v>653.5</v>
      </c>
      <c r="AC626" s="2">
        <v>37526</v>
      </c>
      <c r="AD626" s="1">
        <v>782.65</v>
      </c>
      <c r="AE626" s="1">
        <v>572.25</v>
      </c>
      <c r="AO626" s="15">
        <v>37526</v>
      </c>
      <c r="AP626" s="16">
        <v>167554</v>
      </c>
      <c r="AQ626" s="16">
        <v>109496021.34999999</v>
      </c>
    </row>
    <row r="627" spans="1:43" x14ac:dyDescent="0.25">
      <c r="A627" s="2">
        <v>37529</v>
      </c>
      <c r="B627" s="1">
        <v>652</v>
      </c>
      <c r="C627" s="1">
        <v>655.5</v>
      </c>
      <c r="D627" s="1">
        <v>649.04999999999995</v>
      </c>
      <c r="E627" s="1">
        <v>650</v>
      </c>
      <c r="P627" s="2">
        <v>37529</v>
      </c>
      <c r="Q627" s="1">
        <v>650</v>
      </c>
      <c r="R627" s="1">
        <v>650.78</v>
      </c>
      <c r="AC627" s="2">
        <v>37529</v>
      </c>
      <c r="AD627" s="1">
        <v>782.65</v>
      </c>
      <c r="AE627" s="1">
        <v>572.25</v>
      </c>
      <c r="AO627" s="2">
        <v>37529</v>
      </c>
      <c r="AP627" s="1">
        <v>215211</v>
      </c>
      <c r="AQ627" s="1">
        <v>140054641.84999999</v>
      </c>
    </row>
    <row r="628" spans="1:43" x14ac:dyDescent="0.25">
      <c r="A628" s="2">
        <v>37530</v>
      </c>
      <c r="B628" s="1">
        <v>660</v>
      </c>
      <c r="C628" s="1">
        <v>660</v>
      </c>
      <c r="D628" s="1">
        <v>645.20000000000005</v>
      </c>
      <c r="E628" s="16">
        <v>649.75</v>
      </c>
      <c r="P628" s="2">
        <v>37530</v>
      </c>
      <c r="Q628" s="1">
        <v>650</v>
      </c>
      <c r="R628" s="1">
        <v>648.80999999999995</v>
      </c>
      <c r="AC628" s="2">
        <v>37530</v>
      </c>
      <c r="AD628" s="1">
        <v>782.65</v>
      </c>
      <c r="AE628" s="1">
        <v>572.25</v>
      </c>
      <c r="AO628" s="15">
        <v>37530</v>
      </c>
      <c r="AP628" s="16">
        <v>95786</v>
      </c>
      <c r="AQ628" s="16">
        <v>62146915.649999999</v>
      </c>
    </row>
    <row r="629" spans="1:43" x14ac:dyDescent="0.25">
      <c r="A629" s="2">
        <v>37532</v>
      </c>
      <c r="B629" s="1">
        <v>625</v>
      </c>
      <c r="C629" s="1">
        <v>652</v>
      </c>
      <c r="D629" s="1">
        <v>625</v>
      </c>
      <c r="E629" s="1">
        <v>647.70000000000005</v>
      </c>
      <c r="P629" s="2">
        <v>37532</v>
      </c>
      <c r="Q629" s="1">
        <v>649</v>
      </c>
      <c r="R629" s="1">
        <v>648</v>
      </c>
      <c r="AC629" s="2">
        <v>37532</v>
      </c>
      <c r="AD629" s="1">
        <v>782.65</v>
      </c>
      <c r="AE629" s="1">
        <v>572.25</v>
      </c>
      <c r="AO629" s="2">
        <v>37532</v>
      </c>
      <c r="AP629" s="1">
        <v>87241</v>
      </c>
      <c r="AQ629" s="1">
        <v>56532206.75</v>
      </c>
    </row>
    <row r="630" spans="1:43" x14ac:dyDescent="0.25">
      <c r="A630" s="2">
        <v>37533</v>
      </c>
      <c r="B630" s="1">
        <v>616</v>
      </c>
      <c r="C630" s="1">
        <v>645</v>
      </c>
      <c r="D630" s="1">
        <v>616</v>
      </c>
      <c r="E630" s="16">
        <v>635.04999999999995</v>
      </c>
      <c r="P630" s="2">
        <v>37533</v>
      </c>
      <c r="Q630" s="1">
        <v>635</v>
      </c>
      <c r="R630" s="1">
        <v>635.41999999999996</v>
      </c>
      <c r="AC630" s="2">
        <v>37533</v>
      </c>
      <c r="AD630" s="1">
        <v>782.65</v>
      </c>
      <c r="AE630" s="1">
        <v>572.25</v>
      </c>
      <c r="AO630" s="15">
        <v>37533</v>
      </c>
      <c r="AP630" s="16">
        <v>178908</v>
      </c>
      <c r="AQ630" s="16">
        <v>113681851</v>
      </c>
    </row>
    <row r="631" spans="1:43" x14ac:dyDescent="0.25">
      <c r="A631" s="2">
        <v>37536</v>
      </c>
      <c r="B631" s="1">
        <v>633.9</v>
      </c>
      <c r="C631" s="1">
        <v>647</v>
      </c>
      <c r="D631" s="1">
        <v>624.6</v>
      </c>
      <c r="E631" s="1">
        <v>642.85</v>
      </c>
      <c r="P631" s="2">
        <v>37536</v>
      </c>
      <c r="Q631" s="1">
        <v>644</v>
      </c>
      <c r="R631" s="1">
        <v>636.51</v>
      </c>
      <c r="AC631" s="2">
        <v>37536</v>
      </c>
      <c r="AD631" s="1">
        <v>782.65</v>
      </c>
      <c r="AE631" s="1">
        <v>572.25</v>
      </c>
      <c r="AO631" s="2">
        <v>37536</v>
      </c>
      <c r="AP631" s="1">
        <v>127824</v>
      </c>
      <c r="AQ631" s="1">
        <v>81360774.049999997</v>
      </c>
    </row>
    <row r="632" spans="1:43" x14ac:dyDescent="0.25">
      <c r="A632" s="2">
        <v>37537</v>
      </c>
      <c r="B632" s="1">
        <v>641</v>
      </c>
      <c r="C632" s="1">
        <v>648</v>
      </c>
      <c r="D632" s="1">
        <v>639.1</v>
      </c>
      <c r="E632" s="16">
        <v>642.9</v>
      </c>
      <c r="P632" s="2">
        <v>37537</v>
      </c>
      <c r="Q632" s="1">
        <v>642.35</v>
      </c>
      <c r="R632" s="1">
        <v>642.49</v>
      </c>
      <c r="AC632" s="2">
        <v>37537</v>
      </c>
      <c r="AD632" s="1">
        <v>782.65</v>
      </c>
      <c r="AE632" s="1">
        <v>572.25</v>
      </c>
      <c r="AO632" s="15">
        <v>37537</v>
      </c>
      <c r="AP632" s="16">
        <v>122138</v>
      </c>
      <c r="AQ632" s="16">
        <v>78473036.549999997</v>
      </c>
    </row>
    <row r="633" spans="1:43" x14ac:dyDescent="0.25">
      <c r="A633" s="2">
        <v>37538</v>
      </c>
      <c r="B633" s="1">
        <v>646</v>
      </c>
      <c r="C633" s="1">
        <v>654.5</v>
      </c>
      <c r="D633" s="1">
        <v>640.70000000000005</v>
      </c>
      <c r="E633" s="1">
        <v>649.20000000000005</v>
      </c>
      <c r="P633" s="2">
        <v>37538</v>
      </c>
      <c r="Q633" s="1">
        <v>648</v>
      </c>
      <c r="R633" s="1">
        <v>649.26</v>
      </c>
      <c r="AC633" s="2">
        <v>37538</v>
      </c>
      <c r="AD633" s="1">
        <v>782.65</v>
      </c>
      <c r="AE633" s="1">
        <v>572.25</v>
      </c>
      <c r="AO633" s="2">
        <v>37538</v>
      </c>
      <c r="AP633" s="1">
        <v>165982</v>
      </c>
      <c r="AQ633" s="1">
        <v>107765095.7</v>
      </c>
    </row>
    <row r="634" spans="1:43" x14ac:dyDescent="0.25">
      <c r="A634" s="2">
        <v>37539</v>
      </c>
      <c r="B634" s="1">
        <v>626</v>
      </c>
      <c r="C634" s="1">
        <v>676</v>
      </c>
      <c r="D634" s="1">
        <v>626</v>
      </c>
      <c r="E634" s="16">
        <v>642.29999999999995</v>
      </c>
      <c r="P634" s="2">
        <v>37539</v>
      </c>
      <c r="Q634" s="1">
        <v>642.79999999999995</v>
      </c>
      <c r="R634" s="1">
        <v>640.39</v>
      </c>
      <c r="AC634" s="2">
        <v>37539</v>
      </c>
      <c r="AD634" s="1">
        <v>782.65</v>
      </c>
      <c r="AE634" s="1">
        <v>572.25</v>
      </c>
      <c r="AO634" s="15">
        <v>37539</v>
      </c>
      <c r="AP634" s="16">
        <v>151591</v>
      </c>
      <c r="AQ634" s="16">
        <v>97077938.950000003</v>
      </c>
    </row>
    <row r="635" spans="1:43" x14ac:dyDescent="0.25">
      <c r="A635" s="2">
        <v>37540</v>
      </c>
      <c r="B635" s="1">
        <v>645</v>
      </c>
      <c r="C635" s="1">
        <v>646</v>
      </c>
      <c r="D635" s="1">
        <v>637.1</v>
      </c>
      <c r="E635" s="1">
        <v>640.65</v>
      </c>
      <c r="P635" s="2">
        <v>37540</v>
      </c>
      <c r="Q635" s="1">
        <v>641</v>
      </c>
      <c r="R635" s="1">
        <v>640.63</v>
      </c>
      <c r="AC635" s="2">
        <v>37540</v>
      </c>
      <c r="AD635" s="1">
        <v>782.65</v>
      </c>
      <c r="AE635" s="1">
        <v>572.25</v>
      </c>
      <c r="AO635" s="2">
        <v>37540</v>
      </c>
      <c r="AP635" s="1">
        <v>161548</v>
      </c>
      <c r="AQ635" s="1">
        <v>103491745.45</v>
      </c>
    </row>
    <row r="636" spans="1:43" x14ac:dyDescent="0.25">
      <c r="A636" s="2">
        <v>37543</v>
      </c>
      <c r="B636" s="1">
        <v>644.75</v>
      </c>
      <c r="C636" s="1">
        <v>649.25</v>
      </c>
      <c r="D636" s="1">
        <v>641.65</v>
      </c>
      <c r="E636" s="16">
        <v>646.9</v>
      </c>
      <c r="P636" s="2">
        <v>37543</v>
      </c>
      <c r="Q636" s="1">
        <v>647</v>
      </c>
      <c r="R636" s="1">
        <v>645.48</v>
      </c>
      <c r="AC636" s="2">
        <v>37543</v>
      </c>
      <c r="AD636" s="1">
        <v>782.65</v>
      </c>
      <c r="AE636" s="1">
        <v>572.25</v>
      </c>
      <c r="AO636" s="15">
        <v>37543</v>
      </c>
      <c r="AP636" s="16">
        <v>63521</v>
      </c>
      <c r="AQ636" s="16">
        <v>41001676.649999999</v>
      </c>
    </row>
    <row r="637" spans="1:43" x14ac:dyDescent="0.25">
      <c r="A637" s="2">
        <v>37545</v>
      </c>
      <c r="B637" s="1">
        <v>659</v>
      </c>
      <c r="C637" s="1">
        <v>659</v>
      </c>
      <c r="D637" s="1">
        <v>646.54999999999995</v>
      </c>
      <c r="E637" s="1">
        <v>649.6</v>
      </c>
      <c r="P637" s="2">
        <v>37545</v>
      </c>
      <c r="Q637" s="1">
        <v>647.1</v>
      </c>
      <c r="R637" s="1">
        <v>653.89</v>
      </c>
      <c r="AC637" s="2">
        <v>37545</v>
      </c>
      <c r="AD637" s="1">
        <v>782.65</v>
      </c>
      <c r="AE637" s="1">
        <v>572.25</v>
      </c>
      <c r="AO637" s="2">
        <v>37545</v>
      </c>
      <c r="AP637" s="1">
        <v>189567</v>
      </c>
      <c r="AQ637" s="1">
        <v>123955973.15000001</v>
      </c>
    </row>
    <row r="638" spans="1:43" x14ac:dyDescent="0.25">
      <c r="A638" s="2">
        <v>37546</v>
      </c>
      <c r="B638" s="1">
        <v>650</v>
      </c>
      <c r="C638" s="1">
        <v>655.95</v>
      </c>
      <c r="D638" s="1">
        <v>645</v>
      </c>
      <c r="E638" s="16">
        <v>650.54999999999995</v>
      </c>
      <c r="P638" s="2">
        <v>37546</v>
      </c>
      <c r="Q638" s="1">
        <v>650</v>
      </c>
      <c r="R638" s="1">
        <v>650.87</v>
      </c>
      <c r="AC638" s="2">
        <v>37546</v>
      </c>
      <c r="AD638" s="1">
        <v>782.65</v>
      </c>
      <c r="AE638" s="1">
        <v>572.25</v>
      </c>
      <c r="AO638" s="15">
        <v>37546</v>
      </c>
      <c r="AP638" s="16">
        <v>133065</v>
      </c>
      <c r="AQ638" s="16">
        <v>86608045.849999994</v>
      </c>
    </row>
    <row r="639" spans="1:43" x14ac:dyDescent="0.25">
      <c r="A639" s="2">
        <v>37547</v>
      </c>
      <c r="B639" s="1">
        <v>649.25</v>
      </c>
      <c r="C639" s="1">
        <v>653</v>
      </c>
      <c r="D639" s="1">
        <v>646.75</v>
      </c>
      <c r="E639" s="1">
        <v>648.75</v>
      </c>
      <c r="P639" s="2">
        <v>37547</v>
      </c>
      <c r="Q639" s="1">
        <v>649.6</v>
      </c>
      <c r="R639" s="1">
        <v>649.21</v>
      </c>
      <c r="AC639" s="2">
        <v>37547</v>
      </c>
      <c r="AD639" s="1">
        <v>782.65</v>
      </c>
      <c r="AE639" s="1">
        <v>572.25</v>
      </c>
      <c r="AO639" s="2">
        <v>37547</v>
      </c>
      <c r="AP639" s="1">
        <v>106511</v>
      </c>
      <c r="AQ639" s="1">
        <v>69148108.150000006</v>
      </c>
    </row>
    <row r="640" spans="1:43" x14ac:dyDescent="0.25">
      <c r="A640" s="2">
        <v>37550</v>
      </c>
      <c r="B640" s="1">
        <v>647.25</v>
      </c>
      <c r="C640" s="1">
        <v>651</v>
      </c>
      <c r="D640" s="1">
        <v>636.1</v>
      </c>
      <c r="E640" s="16">
        <v>641.29999999999995</v>
      </c>
      <c r="P640" s="2">
        <v>37550</v>
      </c>
      <c r="Q640" s="1">
        <v>641.70000000000005</v>
      </c>
      <c r="R640" s="1">
        <v>641.91</v>
      </c>
      <c r="AC640" s="2">
        <v>37550</v>
      </c>
      <c r="AD640" s="1">
        <v>782.65</v>
      </c>
      <c r="AE640" s="1">
        <v>572.25</v>
      </c>
      <c r="AO640" s="15">
        <v>37550</v>
      </c>
      <c r="AP640" s="16">
        <v>122581</v>
      </c>
      <c r="AQ640" s="16">
        <v>78686437.5</v>
      </c>
    </row>
    <row r="641" spans="1:43" x14ac:dyDescent="0.25">
      <c r="A641" s="2">
        <v>37551</v>
      </c>
      <c r="B641" s="1">
        <v>643.4</v>
      </c>
      <c r="C641" s="1">
        <v>647</v>
      </c>
      <c r="D641" s="1">
        <v>640.1</v>
      </c>
      <c r="E641" s="1">
        <v>645.54999999999995</v>
      </c>
      <c r="P641" s="2">
        <v>37551</v>
      </c>
      <c r="Q641" s="1">
        <v>644</v>
      </c>
      <c r="R641" s="1">
        <v>644.21</v>
      </c>
      <c r="AC641" s="2">
        <v>37551</v>
      </c>
      <c r="AD641" s="1">
        <v>782.65</v>
      </c>
      <c r="AE641" s="1">
        <v>572.25</v>
      </c>
      <c r="AO641" s="2">
        <v>37551</v>
      </c>
      <c r="AP641" s="1">
        <v>64767</v>
      </c>
      <c r="AQ641" s="1">
        <v>41723444.149999999</v>
      </c>
    </row>
    <row r="642" spans="1:43" x14ac:dyDescent="0.25">
      <c r="A642" s="2">
        <v>37552</v>
      </c>
      <c r="B642" s="1">
        <v>647</v>
      </c>
      <c r="C642" s="1">
        <v>648.9</v>
      </c>
      <c r="D642" s="1">
        <v>641</v>
      </c>
      <c r="E642" s="16">
        <v>647.65</v>
      </c>
      <c r="P642" s="2">
        <v>37552</v>
      </c>
      <c r="Q642" s="1">
        <v>647.75</v>
      </c>
      <c r="R642" s="1">
        <v>645.58000000000004</v>
      </c>
      <c r="AC642" s="2">
        <v>37552</v>
      </c>
      <c r="AD642" s="1">
        <v>782.65</v>
      </c>
      <c r="AE642" s="1">
        <v>572.25</v>
      </c>
      <c r="AO642" s="15">
        <v>37552</v>
      </c>
      <c r="AP642" s="16">
        <v>59734</v>
      </c>
      <c r="AQ642" s="16">
        <v>38563040.399999999</v>
      </c>
    </row>
    <row r="643" spans="1:43" x14ac:dyDescent="0.25">
      <c r="A643" s="2">
        <v>37553</v>
      </c>
      <c r="B643" s="1">
        <v>650.95000000000005</v>
      </c>
      <c r="C643" s="1">
        <v>651</v>
      </c>
      <c r="D643" s="1">
        <v>633.95000000000005</v>
      </c>
      <c r="E643" s="1">
        <v>636.04999999999995</v>
      </c>
      <c r="P643" s="2">
        <v>37553</v>
      </c>
      <c r="Q643" s="1">
        <v>637</v>
      </c>
      <c r="R643" s="1">
        <v>641.20000000000005</v>
      </c>
      <c r="AC643" s="2">
        <v>37553</v>
      </c>
      <c r="AD643" s="1">
        <v>782.65</v>
      </c>
      <c r="AE643" s="1">
        <v>572.25</v>
      </c>
      <c r="AO643" s="2">
        <v>37553</v>
      </c>
      <c r="AP643" s="1">
        <v>445770</v>
      </c>
      <c r="AQ643" s="1">
        <v>285826103.19999999</v>
      </c>
    </row>
    <row r="644" spans="1:43" x14ac:dyDescent="0.25">
      <c r="A644" s="2">
        <v>37554</v>
      </c>
      <c r="B644" s="1">
        <v>640</v>
      </c>
      <c r="C644" s="1">
        <v>645</v>
      </c>
      <c r="D644" s="1">
        <v>637</v>
      </c>
      <c r="E644" s="16">
        <v>639.25</v>
      </c>
      <c r="P644" s="2">
        <v>37554</v>
      </c>
      <c r="Q644" s="1">
        <v>637.5</v>
      </c>
      <c r="R644" s="1">
        <v>641.26</v>
      </c>
      <c r="AC644" s="2">
        <v>37554</v>
      </c>
      <c r="AD644" s="1">
        <v>782.65</v>
      </c>
      <c r="AE644" s="1">
        <v>572.25</v>
      </c>
      <c r="AO644" s="15">
        <v>37554</v>
      </c>
      <c r="AP644" s="16">
        <v>167430</v>
      </c>
      <c r="AQ644" s="16">
        <v>107366965.25</v>
      </c>
    </row>
    <row r="645" spans="1:43" x14ac:dyDescent="0.25">
      <c r="A645" s="2">
        <v>37557</v>
      </c>
      <c r="B645" s="1">
        <v>642</v>
      </c>
      <c r="C645" s="1">
        <v>642.4</v>
      </c>
      <c r="D645" s="1">
        <v>625.20000000000005</v>
      </c>
      <c r="E645" s="1">
        <v>630.5</v>
      </c>
      <c r="P645" s="2">
        <v>37557</v>
      </c>
      <c r="Q645" s="1">
        <v>627.70000000000005</v>
      </c>
      <c r="R645" s="1">
        <v>633.27</v>
      </c>
      <c r="AC645" s="2">
        <v>37557</v>
      </c>
      <c r="AD645" s="1">
        <v>782.65</v>
      </c>
      <c r="AE645" s="1">
        <v>572.25</v>
      </c>
      <c r="AO645" s="2">
        <v>37557</v>
      </c>
      <c r="AP645" s="1">
        <v>235017</v>
      </c>
      <c r="AQ645" s="1">
        <v>148828310</v>
      </c>
    </row>
    <row r="646" spans="1:43" x14ac:dyDescent="0.25">
      <c r="A646" s="2">
        <v>37558</v>
      </c>
      <c r="B646" s="1">
        <v>627.25</v>
      </c>
      <c r="C646" s="1">
        <v>633</v>
      </c>
      <c r="D646" s="1">
        <v>615.20000000000005</v>
      </c>
      <c r="E646" s="16">
        <v>620</v>
      </c>
      <c r="P646" s="2">
        <v>37558</v>
      </c>
      <c r="Q646" s="1">
        <v>619</v>
      </c>
      <c r="R646" s="1">
        <v>621.46</v>
      </c>
      <c r="AC646" s="2">
        <v>37558</v>
      </c>
      <c r="AD646" s="1">
        <v>782.65</v>
      </c>
      <c r="AE646" s="1">
        <v>572.25</v>
      </c>
      <c r="AO646" s="15">
        <v>37558</v>
      </c>
      <c r="AP646" s="16">
        <v>358419</v>
      </c>
      <c r="AQ646" s="16">
        <v>222743249.59999999</v>
      </c>
    </row>
    <row r="647" spans="1:43" x14ac:dyDescent="0.25">
      <c r="A647" s="2">
        <v>37559</v>
      </c>
      <c r="B647" s="1">
        <v>620</v>
      </c>
      <c r="C647" s="1">
        <v>630.79999999999995</v>
      </c>
      <c r="D647" s="1">
        <v>610.04999999999995</v>
      </c>
      <c r="E647" s="1">
        <v>612.65</v>
      </c>
      <c r="P647" s="2">
        <v>37559</v>
      </c>
      <c r="Q647" s="1">
        <v>612</v>
      </c>
      <c r="R647" s="1">
        <v>617.44000000000005</v>
      </c>
      <c r="AC647" s="2">
        <v>37559</v>
      </c>
      <c r="AD647" s="1">
        <v>782.65</v>
      </c>
      <c r="AE647" s="1">
        <v>572.25</v>
      </c>
      <c r="AO647" s="2">
        <v>37559</v>
      </c>
      <c r="AP647" s="1">
        <v>420027</v>
      </c>
      <c r="AQ647" s="1">
        <v>259342277.25</v>
      </c>
    </row>
    <row r="648" spans="1:43" x14ac:dyDescent="0.25">
      <c r="A648" s="2">
        <v>37560</v>
      </c>
      <c r="B648" s="1">
        <v>615</v>
      </c>
      <c r="C648" s="1">
        <v>623.5</v>
      </c>
      <c r="D648" s="1">
        <v>610</v>
      </c>
      <c r="E648" s="16">
        <v>614.15</v>
      </c>
      <c r="P648" s="2">
        <v>37560</v>
      </c>
      <c r="Q648" s="1">
        <v>617</v>
      </c>
      <c r="R648" s="1">
        <v>614.37</v>
      </c>
      <c r="AC648" s="2">
        <v>37560</v>
      </c>
      <c r="AD648" s="1">
        <v>782.65</v>
      </c>
      <c r="AE648" s="1">
        <v>572.25</v>
      </c>
      <c r="AO648" s="15">
        <v>37560</v>
      </c>
      <c r="AP648" s="16">
        <v>560367</v>
      </c>
      <c r="AQ648" s="16">
        <v>344273885.5</v>
      </c>
    </row>
    <row r="649" spans="1:43" x14ac:dyDescent="0.25">
      <c r="A649" s="2">
        <v>37561</v>
      </c>
      <c r="B649" s="1">
        <v>620.70000000000005</v>
      </c>
      <c r="C649" s="1">
        <v>626</v>
      </c>
      <c r="D649" s="1">
        <v>615.65</v>
      </c>
      <c r="E649" s="1">
        <v>620.20000000000005</v>
      </c>
      <c r="P649" s="2">
        <v>37561</v>
      </c>
      <c r="Q649" s="1">
        <v>619.4</v>
      </c>
      <c r="R649" s="1">
        <v>620.64</v>
      </c>
      <c r="AC649" s="2">
        <v>37561</v>
      </c>
      <c r="AD649" s="1">
        <v>782.65</v>
      </c>
      <c r="AE649" s="1">
        <v>572.25</v>
      </c>
      <c r="AO649" s="2">
        <v>37561</v>
      </c>
      <c r="AP649" s="1">
        <v>238410</v>
      </c>
      <c r="AQ649" s="1">
        <v>147967794.15000001</v>
      </c>
    </row>
    <row r="650" spans="1:43" x14ac:dyDescent="0.25">
      <c r="A650" s="2">
        <v>37564</v>
      </c>
      <c r="B650" s="1">
        <v>629</v>
      </c>
      <c r="C650" s="1">
        <v>629</v>
      </c>
      <c r="D650" s="1">
        <v>620.35</v>
      </c>
      <c r="E650" s="16">
        <v>622.79999999999995</v>
      </c>
      <c r="P650" s="2">
        <v>37564</v>
      </c>
      <c r="Q650" s="1">
        <v>622.5</v>
      </c>
      <c r="R650" s="1">
        <v>622.47</v>
      </c>
      <c r="AC650" s="2">
        <v>37564</v>
      </c>
      <c r="AD650" s="1">
        <v>782.65</v>
      </c>
      <c r="AE650" s="1">
        <v>572.25</v>
      </c>
      <c r="AO650" s="15">
        <v>37564</v>
      </c>
      <c r="AP650" s="16">
        <v>56910</v>
      </c>
      <c r="AQ650" s="16">
        <v>35424943.700000003</v>
      </c>
    </row>
    <row r="651" spans="1:43" x14ac:dyDescent="0.25">
      <c r="A651" s="2">
        <v>37565</v>
      </c>
      <c r="B651" s="1">
        <v>623.9</v>
      </c>
      <c r="C651" s="1">
        <v>630.9</v>
      </c>
      <c r="D651" s="1">
        <v>616.70000000000005</v>
      </c>
      <c r="E651" s="1">
        <v>627.45000000000005</v>
      </c>
      <c r="P651" s="2">
        <v>37565</v>
      </c>
      <c r="Q651" s="1">
        <v>627</v>
      </c>
      <c r="R651" s="1">
        <v>625.5</v>
      </c>
      <c r="AC651" s="2">
        <v>37565</v>
      </c>
      <c r="AD651" s="1">
        <v>782.65</v>
      </c>
      <c r="AE651" s="1">
        <v>572.25</v>
      </c>
      <c r="AO651" s="2">
        <v>37565</v>
      </c>
      <c r="AP651" s="1">
        <v>199872</v>
      </c>
      <c r="AQ651" s="1">
        <v>125019772.25</v>
      </c>
    </row>
    <row r="652" spans="1:43" x14ac:dyDescent="0.25">
      <c r="A652" s="2">
        <v>37567</v>
      </c>
      <c r="B652" s="1">
        <v>624.15</v>
      </c>
      <c r="C652" s="1">
        <v>634.9</v>
      </c>
      <c r="D652" s="1">
        <v>618.6</v>
      </c>
      <c r="E652" s="16">
        <v>621.5</v>
      </c>
      <c r="P652" s="2">
        <v>37567</v>
      </c>
      <c r="Q652" s="1">
        <v>619</v>
      </c>
      <c r="R652" s="1">
        <v>623.79</v>
      </c>
      <c r="AC652" s="2">
        <v>37567</v>
      </c>
      <c r="AD652" s="1">
        <v>782.65</v>
      </c>
      <c r="AE652" s="1">
        <v>572.25</v>
      </c>
      <c r="AO652" s="15">
        <v>37567</v>
      </c>
      <c r="AP652" s="16">
        <v>367040</v>
      </c>
      <c r="AQ652" s="16">
        <v>228956827.65000001</v>
      </c>
    </row>
    <row r="653" spans="1:43" x14ac:dyDescent="0.25">
      <c r="A653" s="2">
        <v>37568</v>
      </c>
      <c r="B653" s="1">
        <v>614</v>
      </c>
      <c r="C653" s="1">
        <v>618</v>
      </c>
      <c r="D653" s="1">
        <v>611.1</v>
      </c>
      <c r="E653" s="1">
        <v>614.70000000000005</v>
      </c>
      <c r="P653" s="2">
        <v>37568</v>
      </c>
      <c r="Q653" s="1">
        <v>613.04999999999995</v>
      </c>
      <c r="R653" s="1">
        <v>614.46</v>
      </c>
      <c r="AC653" s="2">
        <v>37568</v>
      </c>
      <c r="AD653" s="1">
        <v>782.65</v>
      </c>
      <c r="AE653" s="1">
        <v>572.25</v>
      </c>
      <c r="AO653" s="2">
        <v>37568</v>
      </c>
      <c r="AP653" s="1">
        <v>274353</v>
      </c>
      <c r="AQ653" s="1">
        <v>168578268.15000001</v>
      </c>
    </row>
    <row r="654" spans="1:43" x14ac:dyDescent="0.25">
      <c r="A654" s="2">
        <v>37571</v>
      </c>
      <c r="B654" s="1">
        <v>614.5</v>
      </c>
      <c r="C654" s="1">
        <v>620</v>
      </c>
      <c r="D654" s="1">
        <v>610</v>
      </c>
      <c r="E654" s="16">
        <v>616.6</v>
      </c>
      <c r="P654" s="2">
        <v>37571</v>
      </c>
      <c r="Q654" s="1">
        <v>614.54999999999995</v>
      </c>
      <c r="R654" s="1">
        <v>615.67999999999995</v>
      </c>
      <c r="AC654" s="2">
        <v>37571</v>
      </c>
      <c r="AD654" s="1">
        <v>782.65</v>
      </c>
      <c r="AE654" s="1">
        <v>572.25</v>
      </c>
      <c r="AO654" s="15">
        <v>37571</v>
      </c>
      <c r="AP654" s="16">
        <v>178343</v>
      </c>
      <c r="AQ654" s="16">
        <v>109802562.95</v>
      </c>
    </row>
    <row r="655" spans="1:43" x14ac:dyDescent="0.25">
      <c r="A655" s="2">
        <v>37572</v>
      </c>
      <c r="B655" s="1">
        <v>614.54999999999995</v>
      </c>
      <c r="C655" s="1">
        <v>615.95000000000005</v>
      </c>
      <c r="D655" s="1">
        <v>610.25</v>
      </c>
      <c r="E655" s="1">
        <v>613.1</v>
      </c>
      <c r="P655" s="2">
        <v>37572</v>
      </c>
      <c r="Q655" s="1">
        <v>611.9</v>
      </c>
      <c r="R655" s="1">
        <v>613.49</v>
      </c>
      <c r="AC655" s="2">
        <v>37572</v>
      </c>
      <c r="AD655" s="1">
        <v>782.65</v>
      </c>
      <c r="AE655" s="1">
        <v>572.25</v>
      </c>
      <c r="AO655" s="2">
        <v>37572</v>
      </c>
      <c r="AP655" s="1">
        <v>141803</v>
      </c>
      <c r="AQ655" s="1">
        <v>86994021.299999997</v>
      </c>
    </row>
    <row r="656" spans="1:43" x14ac:dyDescent="0.25">
      <c r="A656" s="2">
        <v>37573</v>
      </c>
      <c r="B656" s="1">
        <v>614</v>
      </c>
      <c r="C656" s="1">
        <v>614.29999999999995</v>
      </c>
      <c r="D656" s="1">
        <v>605.29999999999995</v>
      </c>
      <c r="E656" s="16">
        <v>610.45000000000005</v>
      </c>
      <c r="P656" s="2">
        <v>37573</v>
      </c>
      <c r="Q656" s="1">
        <v>611</v>
      </c>
      <c r="R656" s="1">
        <v>610.14</v>
      </c>
      <c r="AC656" s="2">
        <v>37573</v>
      </c>
      <c r="AD656" s="1">
        <v>782.65</v>
      </c>
      <c r="AE656" s="1">
        <v>572.25</v>
      </c>
      <c r="AO656" s="15">
        <v>37573</v>
      </c>
      <c r="AP656" s="16">
        <v>346283</v>
      </c>
      <c r="AQ656" s="16">
        <v>211279773.30000001</v>
      </c>
    </row>
    <row r="657" spans="1:43" x14ac:dyDescent="0.25">
      <c r="A657" s="2">
        <v>37574</v>
      </c>
      <c r="B657" s="1">
        <v>612</v>
      </c>
      <c r="C657" s="1">
        <v>615</v>
      </c>
      <c r="D657" s="1">
        <v>609.54999999999995</v>
      </c>
      <c r="E657" s="1">
        <v>611.20000000000005</v>
      </c>
      <c r="P657" s="2">
        <v>37574</v>
      </c>
      <c r="Q657" s="1">
        <v>610.04999999999995</v>
      </c>
      <c r="R657" s="1">
        <v>611.77</v>
      </c>
      <c r="AC657" s="2">
        <v>37574</v>
      </c>
      <c r="AD657" s="1">
        <v>782.65</v>
      </c>
      <c r="AE657" s="1">
        <v>572.25</v>
      </c>
      <c r="AO657" s="2">
        <v>37574</v>
      </c>
      <c r="AP657" s="1">
        <v>284679</v>
      </c>
      <c r="AQ657" s="1">
        <v>174158727.69999999</v>
      </c>
    </row>
    <row r="658" spans="1:43" x14ac:dyDescent="0.25">
      <c r="A658" s="2">
        <v>37575</v>
      </c>
      <c r="B658" s="1">
        <v>613</v>
      </c>
      <c r="C658" s="1">
        <v>624.85</v>
      </c>
      <c r="D658" s="1">
        <v>612.25</v>
      </c>
      <c r="E658" s="16">
        <v>617.54999999999995</v>
      </c>
      <c r="P658" s="2">
        <v>37575</v>
      </c>
      <c r="Q658" s="1">
        <v>618.75</v>
      </c>
      <c r="R658" s="1">
        <v>618.94000000000005</v>
      </c>
      <c r="AC658" s="2">
        <v>37575</v>
      </c>
      <c r="AD658" s="1">
        <v>782.65</v>
      </c>
      <c r="AE658" s="1">
        <v>572.25</v>
      </c>
      <c r="AO658" s="15">
        <v>37575</v>
      </c>
      <c r="AP658" s="16">
        <v>315548</v>
      </c>
      <c r="AQ658" s="16">
        <v>195305717.15000001</v>
      </c>
    </row>
    <row r="659" spans="1:43" x14ac:dyDescent="0.25">
      <c r="A659" s="2">
        <v>37578</v>
      </c>
      <c r="B659" s="1">
        <v>625</v>
      </c>
      <c r="C659" s="1">
        <v>632.75</v>
      </c>
      <c r="D659" s="1">
        <v>623.1</v>
      </c>
      <c r="E659" s="1">
        <v>625.75</v>
      </c>
      <c r="P659" s="2">
        <v>37578</v>
      </c>
      <c r="Q659" s="1">
        <v>625.5</v>
      </c>
      <c r="R659" s="1">
        <v>627.28</v>
      </c>
      <c r="AC659" s="2">
        <v>37578</v>
      </c>
      <c r="AD659" s="1">
        <v>782.65</v>
      </c>
      <c r="AE659" s="1">
        <v>572.25</v>
      </c>
      <c r="AO659" s="2">
        <v>37578</v>
      </c>
      <c r="AP659" s="1">
        <v>233133</v>
      </c>
      <c r="AQ659" s="1">
        <v>146240276.09999999</v>
      </c>
    </row>
    <row r="660" spans="1:43" x14ac:dyDescent="0.25">
      <c r="A660" s="2">
        <v>37580</v>
      </c>
      <c r="B660" s="1">
        <v>627</v>
      </c>
      <c r="C660" s="1">
        <v>629.85</v>
      </c>
      <c r="D660" s="1">
        <v>621.04999999999995</v>
      </c>
      <c r="E660" s="16">
        <v>624.65</v>
      </c>
      <c r="P660" s="2">
        <v>37580</v>
      </c>
      <c r="Q660" s="1">
        <v>623.5</v>
      </c>
      <c r="R660" s="1">
        <v>626.09</v>
      </c>
      <c r="AC660" s="2">
        <v>37580</v>
      </c>
      <c r="AD660" s="1">
        <v>782.65</v>
      </c>
      <c r="AE660" s="1">
        <v>572.25</v>
      </c>
      <c r="AO660" s="15">
        <v>37580</v>
      </c>
      <c r="AP660" s="16">
        <v>204429</v>
      </c>
      <c r="AQ660" s="16">
        <v>127991720.45</v>
      </c>
    </row>
    <row r="661" spans="1:43" x14ac:dyDescent="0.25">
      <c r="A661" s="2">
        <v>37581</v>
      </c>
      <c r="B661" s="1">
        <v>628.6</v>
      </c>
      <c r="C661" s="1">
        <v>629.9</v>
      </c>
      <c r="D661" s="1">
        <v>623.29999999999995</v>
      </c>
      <c r="E661" s="1">
        <v>628.70000000000005</v>
      </c>
      <c r="P661" s="2">
        <v>37581</v>
      </c>
      <c r="Q661" s="1">
        <v>629.9</v>
      </c>
      <c r="R661" s="1">
        <v>627.38</v>
      </c>
      <c r="AC661" s="2">
        <v>37581</v>
      </c>
      <c r="AD661" s="1">
        <v>782.65</v>
      </c>
      <c r="AE661" s="1">
        <v>572.25</v>
      </c>
      <c r="AO661" s="2">
        <v>37581</v>
      </c>
      <c r="AP661" s="1">
        <v>113096</v>
      </c>
      <c r="AQ661" s="1">
        <v>70954557.950000003</v>
      </c>
    </row>
    <row r="662" spans="1:43" x14ac:dyDescent="0.25">
      <c r="A662" s="2">
        <v>37582</v>
      </c>
      <c r="B662" s="1">
        <v>632</v>
      </c>
      <c r="C662" s="1">
        <v>638.4</v>
      </c>
      <c r="D662" s="1">
        <v>631.1</v>
      </c>
      <c r="E662" s="16">
        <v>633.85</v>
      </c>
      <c r="P662" s="2">
        <v>37582</v>
      </c>
      <c r="Q662" s="1">
        <v>634.29999999999995</v>
      </c>
      <c r="R662" s="1">
        <v>634.22</v>
      </c>
      <c r="AC662" s="2">
        <v>37582</v>
      </c>
      <c r="AD662" s="1">
        <v>782.65</v>
      </c>
      <c r="AE662" s="1">
        <v>572.25</v>
      </c>
      <c r="AO662" s="15">
        <v>37582</v>
      </c>
      <c r="AP662" s="16">
        <v>211234</v>
      </c>
      <c r="AQ662" s="16">
        <v>133968819.59999999</v>
      </c>
    </row>
    <row r="663" spans="1:43" x14ac:dyDescent="0.25">
      <c r="A663" s="2">
        <v>37585</v>
      </c>
      <c r="B663" s="1">
        <v>635</v>
      </c>
      <c r="C663" s="1">
        <v>649.9</v>
      </c>
      <c r="D663" s="1">
        <v>632.1</v>
      </c>
      <c r="E663" s="1">
        <v>644.04999999999995</v>
      </c>
      <c r="P663" s="2">
        <v>37585</v>
      </c>
      <c r="Q663" s="1">
        <v>648</v>
      </c>
      <c r="R663" s="1">
        <v>643.34</v>
      </c>
      <c r="AC663" s="2">
        <v>37585</v>
      </c>
      <c r="AD663" s="1">
        <v>782.65</v>
      </c>
      <c r="AE663" s="1">
        <v>572.25</v>
      </c>
      <c r="AO663" s="2">
        <v>37585</v>
      </c>
      <c r="AP663" s="1">
        <v>300918</v>
      </c>
      <c r="AQ663" s="1">
        <v>193592995.25</v>
      </c>
    </row>
    <row r="664" spans="1:43" x14ac:dyDescent="0.25">
      <c r="A664" s="2">
        <v>37586</v>
      </c>
      <c r="B664" s="1">
        <v>645</v>
      </c>
      <c r="C664" s="1">
        <v>648</v>
      </c>
      <c r="D664" s="1">
        <v>634</v>
      </c>
      <c r="E664" s="16">
        <v>634.9</v>
      </c>
      <c r="P664" s="2">
        <v>37586</v>
      </c>
      <c r="Q664" s="1">
        <v>634.35</v>
      </c>
      <c r="R664" s="1">
        <v>639.26</v>
      </c>
      <c r="AC664" s="2">
        <v>37586</v>
      </c>
      <c r="AD664" s="1">
        <v>782.65</v>
      </c>
      <c r="AE664" s="1">
        <v>572.25</v>
      </c>
      <c r="AO664" s="15">
        <v>37586</v>
      </c>
      <c r="AP664" s="16">
        <v>212147</v>
      </c>
      <c r="AQ664" s="16">
        <v>135617897.05000001</v>
      </c>
    </row>
    <row r="665" spans="1:43" x14ac:dyDescent="0.25">
      <c r="A665" s="2">
        <v>37587</v>
      </c>
      <c r="B665" s="1">
        <v>622.1</v>
      </c>
      <c r="C665" s="1">
        <v>634.1</v>
      </c>
      <c r="D665" s="1">
        <v>621.5</v>
      </c>
      <c r="E665" s="1">
        <v>624</v>
      </c>
      <c r="P665" s="2">
        <v>37587</v>
      </c>
      <c r="Q665" s="1">
        <v>625.54999999999995</v>
      </c>
      <c r="R665" s="1">
        <v>627.73</v>
      </c>
      <c r="AC665" s="2">
        <v>37587</v>
      </c>
      <c r="AD665" s="1">
        <v>782.65</v>
      </c>
      <c r="AE665" s="1">
        <v>572.25</v>
      </c>
      <c r="AO665" s="2">
        <v>37587</v>
      </c>
      <c r="AP665" s="1">
        <v>446358</v>
      </c>
      <c r="AQ665" s="1">
        <v>280192197.44999999</v>
      </c>
    </row>
    <row r="666" spans="1:43" x14ac:dyDescent="0.25">
      <c r="A666" s="2">
        <v>37588</v>
      </c>
      <c r="B666" s="1">
        <v>627</v>
      </c>
      <c r="C666" s="1">
        <v>643</v>
      </c>
      <c r="D666" s="1">
        <v>627</v>
      </c>
      <c r="E666" s="16">
        <v>642.04999999999995</v>
      </c>
      <c r="P666" s="2">
        <v>37588</v>
      </c>
      <c r="Q666" s="1">
        <v>642.54999999999995</v>
      </c>
      <c r="R666" s="1">
        <v>638.52</v>
      </c>
      <c r="AC666" s="2">
        <v>37588</v>
      </c>
      <c r="AD666" s="1">
        <v>782.65</v>
      </c>
      <c r="AE666" s="1">
        <v>572.25</v>
      </c>
      <c r="AO666" s="15">
        <v>37588</v>
      </c>
      <c r="AP666" s="16">
        <v>383675</v>
      </c>
      <c r="AQ666" s="16">
        <v>244983672.44999999</v>
      </c>
    </row>
    <row r="667" spans="1:43" x14ac:dyDescent="0.25">
      <c r="A667" s="2">
        <v>37589</v>
      </c>
      <c r="B667" s="1">
        <v>646</v>
      </c>
      <c r="C667" s="1">
        <v>648</v>
      </c>
      <c r="D667" s="1">
        <v>632.04999999999995</v>
      </c>
      <c r="E667" s="1">
        <v>634.95000000000005</v>
      </c>
      <c r="P667" s="2">
        <v>37589</v>
      </c>
      <c r="Q667" s="1">
        <v>637</v>
      </c>
      <c r="R667" s="1">
        <v>636.9</v>
      </c>
      <c r="AC667" s="2">
        <v>37589</v>
      </c>
      <c r="AD667" s="1">
        <v>782.65</v>
      </c>
      <c r="AE667" s="1">
        <v>572.25</v>
      </c>
      <c r="AO667" s="2">
        <v>37589</v>
      </c>
      <c r="AP667" s="1">
        <v>251288</v>
      </c>
      <c r="AQ667" s="1">
        <v>160046428.25</v>
      </c>
    </row>
    <row r="668" spans="1:43" x14ac:dyDescent="0.25">
      <c r="A668" s="2">
        <v>37592</v>
      </c>
      <c r="B668" s="1">
        <v>640.15</v>
      </c>
      <c r="C668" s="1">
        <v>653.5</v>
      </c>
      <c r="D668" s="1">
        <v>637</v>
      </c>
      <c r="E668" s="16">
        <v>650.15</v>
      </c>
      <c r="P668" s="2">
        <v>37592</v>
      </c>
      <c r="Q668" s="1">
        <v>650</v>
      </c>
      <c r="R668" s="1">
        <v>648.71</v>
      </c>
      <c r="AC668" s="2">
        <v>37592</v>
      </c>
      <c r="AD668" s="1">
        <v>782.65</v>
      </c>
      <c r="AE668" s="1">
        <v>572.25</v>
      </c>
      <c r="AO668" s="15">
        <v>37592</v>
      </c>
      <c r="AP668" s="16">
        <v>375207</v>
      </c>
      <c r="AQ668" s="16">
        <v>243398903.34999999</v>
      </c>
    </row>
    <row r="669" spans="1:43" x14ac:dyDescent="0.25">
      <c r="A669" s="2">
        <v>37593</v>
      </c>
      <c r="B669" s="1">
        <v>655.5</v>
      </c>
      <c r="C669" s="1">
        <v>658.9</v>
      </c>
      <c r="D669" s="1">
        <v>647</v>
      </c>
      <c r="E669" s="1">
        <v>650</v>
      </c>
      <c r="P669" s="2">
        <v>37593</v>
      </c>
      <c r="Q669" s="1">
        <v>652</v>
      </c>
      <c r="R669" s="1">
        <v>652.14</v>
      </c>
      <c r="AC669" s="2">
        <v>37593</v>
      </c>
      <c r="AD669" s="1">
        <v>782.65</v>
      </c>
      <c r="AE669" s="1">
        <v>572.25</v>
      </c>
      <c r="AO669" s="2">
        <v>37593</v>
      </c>
      <c r="AP669" s="1">
        <v>349248</v>
      </c>
      <c r="AQ669" s="1">
        <v>227759673.34999999</v>
      </c>
    </row>
    <row r="670" spans="1:43" x14ac:dyDescent="0.25">
      <c r="A670" s="2">
        <v>37594</v>
      </c>
      <c r="B670" s="1">
        <v>650.5</v>
      </c>
      <c r="C670" s="1">
        <v>659.4</v>
      </c>
      <c r="D670" s="1">
        <v>642</v>
      </c>
      <c r="E670" s="16">
        <v>647.65</v>
      </c>
      <c r="P670" s="2">
        <v>37594</v>
      </c>
      <c r="Q670" s="1">
        <v>648.70000000000005</v>
      </c>
      <c r="R670" s="1">
        <v>649.57000000000005</v>
      </c>
      <c r="AC670" s="2">
        <v>37594</v>
      </c>
      <c r="AD670" s="1">
        <v>782.65</v>
      </c>
      <c r="AE670" s="1">
        <v>572.25</v>
      </c>
      <c r="AO670" s="15">
        <v>37594</v>
      </c>
      <c r="AP670" s="16">
        <v>299275</v>
      </c>
      <c r="AQ670" s="16">
        <v>194401177.90000001</v>
      </c>
    </row>
    <row r="671" spans="1:43" x14ac:dyDescent="0.25">
      <c r="A671" s="2">
        <v>37595</v>
      </c>
      <c r="B671" s="1">
        <v>648</v>
      </c>
      <c r="C671" s="1">
        <v>653.95000000000005</v>
      </c>
      <c r="D671" s="1">
        <v>646</v>
      </c>
      <c r="E671" s="1">
        <v>649.6</v>
      </c>
      <c r="P671" s="2">
        <v>37595</v>
      </c>
      <c r="Q671" s="1">
        <v>647.29999999999995</v>
      </c>
      <c r="R671" s="1">
        <v>649.82000000000005</v>
      </c>
      <c r="AC671" s="2">
        <v>37595</v>
      </c>
      <c r="AD671" s="1">
        <v>782.65</v>
      </c>
      <c r="AE671" s="1">
        <v>572.25</v>
      </c>
      <c r="AO671" s="2">
        <v>37595</v>
      </c>
      <c r="AP671" s="1">
        <v>79914</v>
      </c>
      <c r="AQ671" s="1">
        <v>51929583.299999997</v>
      </c>
    </row>
    <row r="672" spans="1:43" x14ac:dyDescent="0.25">
      <c r="A672" s="2">
        <v>37596</v>
      </c>
      <c r="B672" s="1">
        <v>642</v>
      </c>
      <c r="C672" s="1">
        <v>660</v>
      </c>
      <c r="D672" s="1">
        <v>642</v>
      </c>
      <c r="E672" s="16">
        <v>657.8</v>
      </c>
      <c r="P672" s="2">
        <v>37596</v>
      </c>
      <c r="Q672" s="1">
        <v>660</v>
      </c>
      <c r="R672" s="1">
        <v>655.63</v>
      </c>
      <c r="AC672" s="2">
        <v>37596</v>
      </c>
      <c r="AD672" s="1">
        <v>782.65</v>
      </c>
      <c r="AE672" s="1">
        <v>572.25</v>
      </c>
      <c r="AO672" s="15">
        <v>37596</v>
      </c>
      <c r="AP672" s="16">
        <v>155265</v>
      </c>
      <c r="AQ672" s="16">
        <v>101796790.3</v>
      </c>
    </row>
    <row r="673" spans="1:43" x14ac:dyDescent="0.25">
      <c r="A673" s="2">
        <v>37599</v>
      </c>
      <c r="B673" s="1">
        <v>661.9</v>
      </c>
      <c r="C673" s="1">
        <v>672.25</v>
      </c>
      <c r="D673" s="1">
        <v>645.5</v>
      </c>
      <c r="E673" s="1">
        <v>650.25</v>
      </c>
      <c r="P673" s="2">
        <v>37599</v>
      </c>
      <c r="Q673" s="1">
        <v>651</v>
      </c>
      <c r="R673" s="1">
        <v>662.98</v>
      </c>
      <c r="AC673" s="2">
        <v>37599</v>
      </c>
      <c r="AD673" s="1">
        <v>782.65</v>
      </c>
      <c r="AE673" s="1">
        <v>572.25</v>
      </c>
      <c r="AO673" s="2">
        <v>37599</v>
      </c>
      <c r="AP673" s="1">
        <v>289686</v>
      </c>
      <c r="AQ673" s="1">
        <v>192056585.65000001</v>
      </c>
    </row>
    <row r="674" spans="1:43" x14ac:dyDescent="0.25">
      <c r="A674" s="2">
        <v>37600</v>
      </c>
      <c r="B674" s="1">
        <v>651</v>
      </c>
      <c r="C674" s="1">
        <v>665</v>
      </c>
      <c r="D674" s="1">
        <v>647</v>
      </c>
      <c r="E674" s="16">
        <v>660.55</v>
      </c>
      <c r="P674" s="2">
        <v>37600</v>
      </c>
      <c r="Q674" s="1">
        <v>659.8</v>
      </c>
      <c r="R674" s="1">
        <v>657.54</v>
      </c>
      <c r="AC674" s="2">
        <v>37600</v>
      </c>
      <c r="AD674" s="1">
        <v>782.65</v>
      </c>
      <c r="AE674" s="1">
        <v>572.25</v>
      </c>
      <c r="AO674" s="15">
        <v>37600</v>
      </c>
      <c r="AP674" s="16">
        <v>269624</v>
      </c>
      <c r="AQ674" s="16">
        <v>177289012.44999999</v>
      </c>
    </row>
    <row r="675" spans="1:43" x14ac:dyDescent="0.25">
      <c r="A675" s="2">
        <v>37601</v>
      </c>
      <c r="B675" s="1">
        <v>663.5</v>
      </c>
      <c r="C675" s="1">
        <v>666</v>
      </c>
      <c r="D675" s="1">
        <v>648.70000000000005</v>
      </c>
      <c r="E675" s="1">
        <v>650</v>
      </c>
      <c r="P675" s="2">
        <v>37601</v>
      </c>
      <c r="Q675" s="1">
        <v>651</v>
      </c>
      <c r="R675" s="1">
        <v>654.49</v>
      </c>
      <c r="AC675" s="2">
        <v>37601</v>
      </c>
      <c r="AD675" s="1">
        <v>782.65</v>
      </c>
      <c r="AE675" s="1">
        <v>572.25</v>
      </c>
      <c r="AO675" s="2">
        <v>37601</v>
      </c>
      <c r="AP675" s="1">
        <v>135520</v>
      </c>
      <c r="AQ675" s="1">
        <v>88695856.900000006</v>
      </c>
    </row>
    <row r="676" spans="1:43" x14ac:dyDescent="0.25">
      <c r="A676" s="2">
        <v>37602</v>
      </c>
      <c r="B676" s="1">
        <v>653</v>
      </c>
      <c r="C676" s="1">
        <v>663.5</v>
      </c>
      <c r="D676" s="1">
        <v>648.1</v>
      </c>
      <c r="E676" s="16">
        <v>656.5</v>
      </c>
      <c r="P676" s="2">
        <v>37602</v>
      </c>
      <c r="Q676" s="1">
        <v>658</v>
      </c>
      <c r="R676" s="1">
        <v>653.65</v>
      </c>
      <c r="AC676" s="2">
        <v>37602</v>
      </c>
      <c r="AD676" s="1">
        <v>782.65</v>
      </c>
      <c r="AE676" s="1">
        <v>572.25</v>
      </c>
      <c r="AO676" s="15">
        <v>37602</v>
      </c>
      <c r="AP676" s="16">
        <v>111770</v>
      </c>
      <c r="AQ676" s="16">
        <v>73058717.099999994</v>
      </c>
    </row>
    <row r="677" spans="1:43" x14ac:dyDescent="0.25">
      <c r="A677" s="2">
        <v>37603</v>
      </c>
      <c r="B677" s="1">
        <v>660</v>
      </c>
      <c r="C677" s="1">
        <v>675</v>
      </c>
      <c r="D677" s="1">
        <v>658</v>
      </c>
      <c r="E677" s="1">
        <v>673.2</v>
      </c>
      <c r="P677" s="2">
        <v>37603</v>
      </c>
      <c r="Q677" s="1">
        <v>674.8</v>
      </c>
      <c r="R677" s="1">
        <v>669.33</v>
      </c>
      <c r="AC677" s="2">
        <v>37603</v>
      </c>
      <c r="AD677" s="1">
        <v>782.65</v>
      </c>
      <c r="AE677" s="1">
        <v>572.25</v>
      </c>
      <c r="AO677" s="2">
        <v>37603</v>
      </c>
      <c r="AP677" s="1">
        <v>422519</v>
      </c>
      <c r="AQ677" s="1">
        <v>282805009.30000001</v>
      </c>
    </row>
    <row r="678" spans="1:43" x14ac:dyDescent="0.25">
      <c r="A678" s="2">
        <v>37606</v>
      </c>
      <c r="B678" s="1">
        <v>699.95</v>
      </c>
      <c r="C678" s="1">
        <v>699.95</v>
      </c>
      <c r="D678" s="1">
        <v>669.1</v>
      </c>
      <c r="E678" s="16">
        <v>677</v>
      </c>
      <c r="P678" s="2">
        <v>37606</v>
      </c>
      <c r="Q678" s="1">
        <v>675</v>
      </c>
      <c r="R678" s="1">
        <v>674.83</v>
      </c>
      <c r="AC678" s="2">
        <v>37606</v>
      </c>
      <c r="AD678" s="1">
        <v>782.65</v>
      </c>
      <c r="AE678" s="1">
        <v>572.25</v>
      </c>
      <c r="AO678" s="15">
        <v>37606</v>
      </c>
      <c r="AP678" s="16">
        <v>257116</v>
      </c>
      <c r="AQ678" s="16">
        <v>173510452.09999999</v>
      </c>
    </row>
    <row r="679" spans="1:43" x14ac:dyDescent="0.25">
      <c r="A679" s="2">
        <v>37607</v>
      </c>
      <c r="B679" s="1">
        <v>675</v>
      </c>
      <c r="C679" s="1">
        <v>675</v>
      </c>
      <c r="D679" s="1">
        <v>656</v>
      </c>
      <c r="E679" s="1">
        <v>658.85</v>
      </c>
      <c r="P679" s="2">
        <v>37607</v>
      </c>
      <c r="Q679" s="1">
        <v>657.25</v>
      </c>
      <c r="R679" s="1">
        <v>667.2</v>
      </c>
      <c r="AC679" s="2">
        <v>37607</v>
      </c>
      <c r="AD679" s="1">
        <v>782.65</v>
      </c>
      <c r="AE679" s="1">
        <v>572.25</v>
      </c>
      <c r="AO679" s="2">
        <v>37607</v>
      </c>
      <c r="AP679" s="1">
        <v>152564</v>
      </c>
      <c r="AQ679" s="1">
        <v>101790332.75</v>
      </c>
    </row>
    <row r="680" spans="1:43" x14ac:dyDescent="0.25">
      <c r="A680" s="2">
        <v>37608</v>
      </c>
      <c r="B680" s="1">
        <v>658</v>
      </c>
      <c r="C680" s="1">
        <v>680</v>
      </c>
      <c r="D680" s="1">
        <v>654.1</v>
      </c>
      <c r="E680" s="16">
        <v>678.05</v>
      </c>
      <c r="P680" s="2">
        <v>37608</v>
      </c>
      <c r="Q680" s="1">
        <v>676</v>
      </c>
      <c r="R680" s="1">
        <v>672.52</v>
      </c>
      <c r="AC680" s="2">
        <v>37608</v>
      </c>
      <c r="AD680" s="1">
        <v>782.65</v>
      </c>
      <c r="AE680" s="1">
        <v>572.25</v>
      </c>
      <c r="AO680" s="15">
        <v>37608</v>
      </c>
      <c r="AP680" s="16">
        <v>388097</v>
      </c>
      <c r="AQ680" s="16">
        <v>261001836.15000001</v>
      </c>
    </row>
    <row r="681" spans="1:43" x14ac:dyDescent="0.25">
      <c r="A681" s="2">
        <v>37609</v>
      </c>
      <c r="B681" s="1">
        <v>676</v>
      </c>
      <c r="C681" s="1">
        <v>680</v>
      </c>
      <c r="D681" s="1">
        <v>665.25</v>
      </c>
      <c r="E681" s="1">
        <v>669.55</v>
      </c>
      <c r="P681" s="2">
        <v>37609</v>
      </c>
      <c r="Q681" s="1">
        <v>673.5</v>
      </c>
      <c r="R681" s="1">
        <v>672.55</v>
      </c>
      <c r="AC681" s="2">
        <v>37609</v>
      </c>
      <c r="AD681" s="1">
        <v>782.65</v>
      </c>
      <c r="AE681" s="1">
        <v>572.25</v>
      </c>
      <c r="AO681" s="2">
        <v>37609</v>
      </c>
      <c r="AP681" s="1">
        <v>217644</v>
      </c>
      <c r="AQ681" s="1">
        <v>146375418.90000001</v>
      </c>
    </row>
    <row r="682" spans="1:43" x14ac:dyDescent="0.25">
      <c r="A682" s="2">
        <v>37610</v>
      </c>
      <c r="B682" s="1">
        <v>663.25</v>
      </c>
      <c r="C682" s="1">
        <v>679</v>
      </c>
      <c r="D682" s="1">
        <v>663.25</v>
      </c>
      <c r="E682" s="16">
        <v>669.1</v>
      </c>
      <c r="P682" s="2">
        <v>37610</v>
      </c>
      <c r="Q682" s="1">
        <v>668.75</v>
      </c>
      <c r="R682" s="1">
        <v>672.32</v>
      </c>
      <c r="AC682" s="2">
        <v>37610</v>
      </c>
      <c r="AD682" s="1">
        <v>782.65</v>
      </c>
      <c r="AE682" s="1">
        <v>572.25</v>
      </c>
      <c r="AO682" s="15">
        <v>37610</v>
      </c>
      <c r="AP682" s="16">
        <v>231806</v>
      </c>
      <c r="AQ682" s="16">
        <v>155848568.55000001</v>
      </c>
    </row>
    <row r="683" spans="1:43" x14ac:dyDescent="0.25">
      <c r="A683" s="2">
        <v>37613</v>
      </c>
      <c r="B683" s="1">
        <v>667.55</v>
      </c>
      <c r="C683" s="1">
        <v>672.4</v>
      </c>
      <c r="D683" s="1">
        <v>663.55</v>
      </c>
      <c r="E683" s="1">
        <v>667.5</v>
      </c>
      <c r="P683" s="2">
        <v>37613</v>
      </c>
      <c r="Q683" s="1">
        <v>667</v>
      </c>
      <c r="R683" s="1">
        <v>666.46</v>
      </c>
      <c r="AC683" s="2">
        <v>37613</v>
      </c>
      <c r="AD683" s="1">
        <v>782.65</v>
      </c>
      <c r="AE683" s="1">
        <v>572.25</v>
      </c>
      <c r="AO683" s="2">
        <v>37613</v>
      </c>
      <c r="AP683" s="1">
        <v>108216</v>
      </c>
      <c r="AQ683" s="1">
        <v>72121826.450000003</v>
      </c>
    </row>
    <row r="684" spans="1:43" x14ac:dyDescent="0.25">
      <c r="A684" s="2">
        <v>37614</v>
      </c>
      <c r="B684" s="1">
        <v>665</v>
      </c>
      <c r="C684" s="1">
        <v>667.8</v>
      </c>
      <c r="D684" s="1">
        <v>657.2</v>
      </c>
      <c r="E684" s="16">
        <v>662.25</v>
      </c>
      <c r="P684" s="2">
        <v>37614</v>
      </c>
      <c r="Q684" s="1">
        <v>662</v>
      </c>
      <c r="R684" s="1">
        <v>661.65</v>
      </c>
      <c r="AC684" s="2">
        <v>37614</v>
      </c>
      <c r="AD684" s="1">
        <v>782.65</v>
      </c>
      <c r="AE684" s="1">
        <v>572.25</v>
      </c>
      <c r="AO684" s="15">
        <v>37614</v>
      </c>
      <c r="AP684" s="16">
        <v>194120</v>
      </c>
      <c r="AQ684" s="16">
        <v>128440451.55</v>
      </c>
    </row>
    <row r="685" spans="1:43" x14ac:dyDescent="0.25">
      <c r="A685" s="2">
        <v>37616</v>
      </c>
      <c r="B685" s="1">
        <v>667</v>
      </c>
      <c r="C685" s="1">
        <v>667.9</v>
      </c>
      <c r="D685" s="1">
        <v>660</v>
      </c>
      <c r="E685" s="1">
        <v>661.75</v>
      </c>
      <c r="P685" s="2">
        <v>37616</v>
      </c>
      <c r="Q685" s="1">
        <v>661</v>
      </c>
      <c r="R685" s="1">
        <v>664.15</v>
      </c>
      <c r="AC685" s="2">
        <v>37616</v>
      </c>
      <c r="AD685" s="1">
        <v>782.65</v>
      </c>
      <c r="AE685" s="1">
        <v>572.25</v>
      </c>
      <c r="AO685" s="2">
        <v>37616</v>
      </c>
      <c r="AP685" s="1">
        <v>99117</v>
      </c>
      <c r="AQ685" s="1">
        <v>65829037.5</v>
      </c>
    </row>
    <row r="686" spans="1:43" x14ac:dyDescent="0.25">
      <c r="A686" s="2">
        <v>37617</v>
      </c>
      <c r="B686" s="1">
        <v>662</v>
      </c>
      <c r="C686" s="1">
        <v>675.75</v>
      </c>
      <c r="D686" s="1">
        <v>662</v>
      </c>
      <c r="E686" s="16">
        <v>665.65</v>
      </c>
      <c r="P686" s="2">
        <v>37617</v>
      </c>
      <c r="Q686" s="1">
        <v>668.9</v>
      </c>
      <c r="R686" s="1">
        <v>669.37</v>
      </c>
      <c r="AC686" s="2">
        <v>37617</v>
      </c>
      <c r="AD686" s="1">
        <v>782.65</v>
      </c>
      <c r="AE686" s="1">
        <v>572.25</v>
      </c>
      <c r="AO686" s="15">
        <v>37617</v>
      </c>
      <c r="AP686" s="16">
        <v>271661</v>
      </c>
      <c r="AQ686" s="16">
        <v>181841615.84999999</v>
      </c>
    </row>
    <row r="687" spans="1:43" x14ac:dyDescent="0.25">
      <c r="A687" s="2">
        <v>37620</v>
      </c>
      <c r="B687" s="1">
        <v>665</v>
      </c>
      <c r="C687" s="1">
        <v>673</v>
      </c>
      <c r="D687" s="1">
        <v>659.25</v>
      </c>
      <c r="E687" s="1">
        <v>662.65</v>
      </c>
      <c r="P687" s="2">
        <v>37620</v>
      </c>
      <c r="Q687" s="1">
        <v>663</v>
      </c>
      <c r="R687" s="1">
        <v>665.13</v>
      </c>
      <c r="AC687" s="2">
        <v>37620</v>
      </c>
      <c r="AD687" s="1">
        <v>782.65</v>
      </c>
      <c r="AE687" s="1">
        <v>572.25</v>
      </c>
      <c r="AO687" s="2">
        <v>37620</v>
      </c>
      <c r="AP687" s="1">
        <v>179090</v>
      </c>
      <c r="AQ687" s="1">
        <v>119118847.65000001</v>
      </c>
    </row>
    <row r="688" spans="1:43" x14ac:dyDescent="0.25">
      <c r="A688" s="2">
        <v>37621</v>
      </c>
      <c r="B688" s="1">
        <v>666</v>
      </c>
      <c r="C688" s="1">
        <v>668</v>
      </c>
      <c r="D688" s="1">
        <v>659</v>
      </c>
      <c r="E688" s="16">
        <v>660.9</v>
      </c>
      <c r="P688" s="2">
        <v>37621</v>
      </c>
      <c r="Q688" s="1">
        <v>661</v>
      </c>
      <c r="R688" s="1">
        <v>663.44</v>
      </c>
      <c r="AC688" s="2">
        <v>37621</v>
      </c>
      <c r="AD688" s="1">
        <v>782.65</v>
      </c>
      <c r="AE688" s="1">
        <v>572.25</v>
      </c>
      <c r="AO688" s="15">
        <v>37621</v>
      </c>
      <c r="AP688" s="16">
        <v>141039</v>
      </c>
      <c r="AQ688" s="16">
        <v>93571269.400000006</v>
      </c>
    </row>
    <row r="689" spans="1:43" x14ac:dyDescent="0.25">
      <c r="A689" s="2">
        <v>37622</v>
      </c>
      <c r="B689" s="1">
        <v>667</v>
      </c>
      <c r="C689" s="1">
        <v>667</v>
      </c>
      <c r="D689" s="1">
        <v>657.25</v>
      </c>
      <c r="E689" s="1">
        <v>659.3</v>
      </c>
      <c r="P689" s="2">
        <v>37622</v>
      </c>
      <c r="Q689" s="1">
        <v>660.15</v>
      </c>
      <c r="R689" s="1">
        <v>659.92</v>
      </c>
      <c r="AC689" s="2">
        <v>37622</v>
      </c>
      <c r="AD689" s="1">
        <v>782.65</v>
      </c>
      <c r="AE689" s="1">
        <v>572.25</v>
      </c>
      <c r="AO689" s="2">
        <v>37622</v>
      </c>
      <c r="AP689" s="1">
        <v>91840</v>
      </c>
      <c r="AQ689" s="1">
        <v>60606869.799999997</v>
      </c>
    </row>
    <row r="690" spans="1:43" x14ac:dyDescent="0.25">
      <c r="A690" s="2">
        <v>37623</v>
      </c>
      <c r="B690" s="1">
        <v>665</v>
      </c>
      <c r="C690" s="1">
        <v>670</v>
      </c>
      <c r="D690" s="1">
        <v>657.1</v>
      </c>
      <c r="E690" s="16">
        <v>660.7</v>
      </c>
      <c r="P690" s="2">
        <v>37623</v>
      </c>
      <c r="Q690" s="1">
        <v>657.6</v>
      </c>
      <c r="R690" s="1">
        <v>663.69</v>
      </c>
      <c r="AC690" s="2">
        <v>37623</v>
      </c>
      <c r="AD690" s="1">
        <v>782.65</v>
      </c>
      <c r="AE690" s="1">
        <v>572.25</v>
      </c>
      <c r="AO690" s="15">
        <v>37623</v>
      </c>
      <c r="AP690" s="16">
        <v>178060</v>
      </c>
      <c r="AQ690" s="16">
        <v>118176582.90000001</v>
      </c>
    </row>
    <row r="691" spans="1:43" x14ac:dyDescent="0.25">
      <c r="A691" s="2">
        <v>37624</v>
      </c>
      <c r="B691" s="1">
        <v>664.8</v>
      </c>
      <c r="C691" s="1">
        <v>680.9</v>
      </c>
      <c r="D691" s="1">
        <v>661.25</v>
      </c>
      <c r="E691" s="1">
        <v>675.9</v>
      </c>
      <c r="P691" s="2">
        <v>37624</v>
      </c>
      <c r="Q691" s="1">
        <v>678</v>
      </c>
      <c r="R691" s="1">
        <v>675.33</v>
      </c>
      <c r="AC691" s="2">
        <v>37624</v>
      </c>
      <c r="AD691" s="1">
        <v>782.65</v>
      </c>
      <c r="AE691" s="1">
        <v>572.25</v>
      </c>
      <c r="AO691" s="2">
        <v>37624</v>
      </c>
      <c r="AP691" s="1">
        <v>534438</v>
      </c>
      <c r="AQ691" s="1">
        <v>360920843</v>
      </c>
    </row>
    <row r="692" spans="1:43" x14ac:dyDescent="0.25">
      <c r="A692" s="2">
        <v>37627</v>
      </c>
      <c r="B692" s="1">
        <v>678</v>
      </c>
      <c r="C692" s="1">
        <v>684</v>
      </c>
      <c r="D692" s="1">
        <v>669.35</v>
      </c>
      <c r="E692" s="16">
        <v>672.2</v>
      </c>
      <c r="P692" s="2">
        <v>37627</v>
      </c>
      <c r="Q692" s="1">
        <v>670.5</v>
      </c>
      <c r="R692" s="1">
        <v>676.38</v>
      </c>
      <c r="AC692" s="2">
        <v>37627</v>
      </c>
      <c r="AD692" s="1">
        <v>782.65</v>
      </c>
      <c r="AE692" s="1">
        <v>572.25</v>
      </c>
      <c r="AO692" s="15">
        <v>37627</v>
      </c>
      <c r="AP692" s="16">
        <v>542880</v>
      </c>
      <c r="AQ692" s="16">
        <v>367193702.75</v>
      </c>
    </row>
    <row r="693" spans="1:43" x14ac:dyDescent="0.25">
      <c r="A693" s="2">
        <v>37628</v>
      </c>
      <c r="B693" s="1">
        <v>674.9</v>
      </c>
      <c r="C693" s="1">
        <v>682.5</v>
      </c>
      <c r="D693" s="1">
        <v>672.5</v>
      </c>
      <c r="E693" s="1">
        <v>678</v>
      </c>
      <c r="P693" s="2">
        <v>37628</v>
      </c>
      <c r="Q693" s="1">
        <v>677</v>
      </c>
      <c r="R693" s="1">
        <v>678.88</v>
      </c>
      <c r="AC693" s="2">
        <v>37628</v>
      </c>
      <c r="AD693" s="1">
        <v>782.65</v>
      </c>
      <c r="AE693" s="1">
        <v>572.25</v>
      </c>
      <c r="AO693" s="2">
        <v>37628</v>
      </c>
      <c r="AP693" s="1">
        <v>466373</v>
      </c>
      <c r="AQ693" s="1">
        <v>316612125.69999999</v>
      </c>
    </row>
    <row r="694" spans="1:43" x14ac:dyDescent="0.25">
      <c r="A694" s="2">
        <v>37629</v>
      </c>
      <c r="B694" s="1">
        <v>678</v>
      </c>
      <c r="C694" s="1">
        <v>684.95</v>
      </c>
      <c r="D694" s="1">
        <v>678</v>
      </c>
      <c r="E694" s="16">
        <v>681.45</v>
      </c>
      <c r="P694" s="2">
        <v>37629</v>
      </c>
      <c r="Q694" s="1">
        <v>681</v>
      </c>
      <c r="R694" s="1">
        <v>681.89</v>
      </c>
      <c r="AC694" s="2">
        <v>37629</v>
      </c>
      <c r="AD694" s="1">
        <v>782.65</v>
      </c>
      <c r="AE694" s="1">
        <v>572.25</v>
      </c>
      <c r="AO694" s="15">
        <v>37629</v>
      </c>
      <c r="AP694" s="16">
        <v>239884</v>
      </c>
      <c r="AQ694" s="16">
        <v>163574992.65000001</v>
      </c>
    </row>
    <row r="695" spans="1:43" x14ac:dyDescent="0.25">
      <c r="A695" s="2">
        <v>37630</v>
      </c>
      <c r="B695" s="1">
        <v>682</v>
      </c>
      <c r="C695" s="1">
        <v>686.9</v>
      </c>
      <c r="D695" s="1">
        <v>675.15</v>
      </c>
      <c r="E695" s="1">
        <v>677.15</v>
      </c>
      <c r="P695" s="2">
        <v>37630</v>
      </c>
      <c r="Q695" s="1">
        <v>675.5</v>
      </c>
      <c r="R695" s="1">
        <v>680.83</v>
      </c>
      <c r="AC695" s="2">
        <v>37630</v>
      </c>
      <c r="AD695" s="1">
        <v>782.65</v>
      </c>
      <c r="AE695" s="1">
        <v>572.25</v>
      </c>
      <c r="AO695" s="2">
        <v>37630</v>
      </c>
      <c r="AP695" s="1">
        <v>254267</v>
      </c>
      <c r="AQ695" s="1">
        <v>173112166.84999999</v>
      </c>
    </row>
    <row r="696" spans="1:43" x14ac:dyDescent="0.25">
      <c r="A696" s="2">
        <v>37631</v>
      </c>
      <c r="B696" s="1">
        <v>682</v>
      </c>
      <c r="C696" s="1">
        <v>684.5</v>
      </c>
      <c r="D696" s="1">
        <v>671</v>
      </c>
      <c r="E696" s="16">
        <v>682.4</v>
      </c>
      <c r="P696" s="2">
        <v>37631</v>
      </c>
      <c r="Q696" s="1">
        <v>682</v>
      </c>
      <c r="R696" s="1">
        <v>680.89</v>
      </c>
      <c r="AC696" s="2">
        <v>37631</v>
      </c>
      <c r="AD696" s="1">
        <v>782.65</v>
      </c>
      <c r="AE696" s="1">
        <v>572.25</v>
      </c>
      <c r="AO696" s="15">
        <v>37631</v>
      </c>
      <c r="AP696" s="16">
        <v>228527</v>
      </c>
      <c r="AQ696" s="16">
        <v>155601482.09999999</v>
      </c>
    </row>
    <row r="697" spans="1:43" x14ac:dyDescent="0.25">
      <c r="A697" s="2">
        <v>37634</v>
      </c>
      <c r="B697" s="1">
        <v>682.9</v>
      </c>
      <c r="C697" s="1">
        <v>685.2</v>
      </c>
      <c r="D697" s="1">
        <v>678</v>
      </c>
      <c r="E697" s="1">
        <v>682.15</v>
      </c>
      <c r="P697" s="2">
        <v>37634</v>
      </c>
      <c r="Q697" s="1">
        <v>681</v>
      </c>
      <c r="R697" s="1">
        <v>682.44</v>
      </c>
      <c r="AC697" s="2">
        <v>37634</v>
      </c>
      <c r="AD697" s="1">
        <v>782.65</v>
      </c>
      <c r="AE697" s="1">
        <v>572.25</v>
      </c>
      <c r="AO697" s="2">
        <v>37634</v>
      </c>
      <c r="AP697" s="1">
        <v>183907</v>
      </c>
      <c r="AQ697" s="1">
        <v>125506174.5</v>
      </c>
    </row>
    <row r="698" spans="1:43" x14ac:dyDescent="0.25">
      <c r="A698" s="2">
        <v>37635</v>
      </c>
      <c r="B698" s="1">
        <v>667</v>
      </c>
      <c r="C698" s="1">
        <v>679</v>
      </c>
      <c r="D698" s="1">
        <v>667</v>
      </c>
      <c r="E698" s="16">
        <v>670.35</v>
      </c>
      <c r="P698" s="2">
        <v>37635</v>
      </c>
      <c r="Q698" s="1">
        <v>670.95</v>
      </c>
      <c r="R698" s="1">
        <v>671.84</v>
      </c>
      <c r="AC698" s="2">
        <v>37635</v>
      </c>
      <c r="AD698" s="1">
        <v>782.65</v>
      </c>
      <c r="AE698" s="1">
        <v>572.25</v>
      </c>
      <c r="AO698" s="15">
        <v>37635</v>
      </c>
      <c r="AP698" s="16">
        <v>330704</v>
      </c>
      <c r="AQ698" s="16">
        <v>222179420.09999999</v>
      </c>
    </row>
    <row r="699" spans="1:43" x14ac:dyDescent="0.25">
      <c r="A699" s="2">
        <v>37636</v>
      </c>
      <c r="B699" s="1">
        <v>674</v>
      </c>
      <c r="C699" s="1">
        <v>682.5</v>
      </c>
      <c r="D699" s="1">
        <v>674</v>
      </c>
      <c r="E699" s="1">
        <v>681.6</v>
      </c>
      <c r="P699" s="2">
        <v>37636</v>
      </c>
      <c r="Q699" s="1">
        <v>681.55</v>
      </c>
      <c r="R699" s="1">
        <v>679.18</v>
      </c>
      <c r="AC699" s="2">
        <v>37636</v>
      </c>
      <c r="AD699" s="1">
        <v>782.65</v>
      </c>
      <c r="AE699" s="1">
        <v>572.25</v>
      </c>
      <c r="AO699" s="2">
        <v>37636</v>
      </c>
      <c r="AP699" s="1">
        <v>194140</v>
      </c>
      <c r="AQ699" s="1">
        <v>131855612.65000001</v>
      </c>
    </row>
    <row r="700" spans="1:43" x14ac:dyDescent="0.25">
      <c r="A700" s="2">
        <v>37637</v>
      </c>
      <c r="B700" s="1">
        <v>683.1</v>
      </c>
      <c r="C700" s="1">
        <v>684.5</v>
      </c>
      <c r="D700" s="1">
        <v>676.15</v>
      </c>
      <c r="E700" s="16">
        <v>681.5</v>
      </c>
      <c r="P700" s="2">
        <v>37637</v>
      </c>
      <c r="Q700" s="1">
        <v>680</v>
      </c>
      <c r="R700" s="1">
        <v>681.34</v>
      </c>
      <c r="AC700" s="2">
        <v>37637</v>
      </c>
      <c r="AD700" s="1">
        <v>782.65</v>
      </c>
      <c r="AE700" s="1">
        <v>572.25</v>
      </c>
      <c r="AO700" s="15">
        <v>37637</v>
      </c>
      <c r="AP700" s="16">
        <v>210111</v>
      </c>
      <c r="AQ700" s="16">
        <v>143157254.94999999</v>
      </c>
    </row>
    <row r="701" spans="1:43" x14ac:dyDescent="0.25">
      <c r="A701" s="2">
        <v>37638</v>
      </c>
      <c r="B701" s="1">
        <v>689</v>
      </c>
      <c r="C701" s="1">
        <v>692.5</v>
      </c>
      <c r="D701" s="1">
        <v>676.25</v>
      </c>
      <c r="E701" s="1">
        <v>678.25</v>
      </c>
      <c r="P701" s="2">
        <v>37638</v>
      </c>
      <c r="Q701" s="1">
        <v>676.5</v>
      </c>
      <c r="R701" s="1">
        <v>684.59</v>
      </c>
      <c r="AC701" s="2">
        <v>37638</v>
      </c>
      <c r="AD701" s="1">
        <v>782.65</v>
      </c>
      <c r="AE701" s="1">
        <v>572.25</v>
      </c>
      <c r="AO701" s="2">
        <v>37638</v>
      </c>
      <c r="AP701" s="1">
        <v>574035</v>
      </c>
      <c r="AQ701" s="1">
        <v>392979881.44999999</v>
      </c>
    </row>
    <row r="702" spans="1:43" x14ac:dyDescent="0.25">
      <c r="A702" s="2">
        <v>37641</v>
      </c>
      <c r="B702" s="1">
        <v>679.5</v>
      </c>
      <c r="C702" s="1">
        <v>681.9</v>
      </c>
      <c r="D702" s="1">
        <v>677</v>
      </c>
      <c r="E702" s="16">
        <v>678.75</v>
      </c>
      <c r="P702" s="2">
        <v>37641</v>
      </c>
      <c r="Q702" s="1">
        <v>678</v>
      </c>
      <c r="R702" s="1">
        <v>679.43</v>
      </c>
      <c r="AC702" s="2">
        <v>37641</v>
      </c>
      <c r="AD702" s="1">
        <v>782.65</v>
      </c>
      <c r="AE702" s="1">
        <v>572.25</v>
      </c>
      <c r="AO702" s="15">
        <v>37641</v>
      </c>
      <c r="AP702" s="16">
        <v>202257</v>
      </c>
      <c r="AQ702" s="16">
        <v>137420202.44999999</v>
      </c>
    </row>
    <row r="703" spans="1:43" x14ac:dyDescent="0.25">
      <c r="A703" s="2">
        <v>37642</v>
      </c>
      <c r="B703" s="1">
        <v>678</v>
      </c>
      <c r="C703" s="1">
        <v>679</v>
      </c>
      <c r="D703" s="1">
        <v>658</v>
      </c>
      <c r="E703" s="1">
        <v>659.8</v>
      </c>
      <c r="P703" s="2">
        <v>37642</v>
      </c>
      <c r="Q703" s="1">
        <v>659.55</v>
      </c>
      <c r="R703" s="1">
        <v>664.25</v>
      </c>
      <c r="AC703" s="2">
        <v>37642</v>
      </c>
      <c r="AD703" s="1">
        <v>782.65</v>
      </c>
      <c r="AE703" s="1">
        <v>572.25</v>
      </c>
      <c r="AO703" s="2">
        <v>37642</v>
      </c>
      <c r="AP703" s="1">
        <v>360790</v>
      </c>
      <c r="AQ703" s="1">
        <v>239654159.19999999</v>
      </c>
    </row>
    <row r="704" spans="1:43" x14ac:dyDescent="0.25">
      <c r="A704" s="2">
        <v>37643</v>
      </c>
      <c r="B704" s="1">
        <v>655.04999999999995</v>
      </c>
      <c r="C704" s="1">
        <v>664.9</v>
      </c>
      <c r="D704" s="1">
        <v>652.25</v>
      </c>
      <c r="E704" s="16">
        <v>654.85</v>
      </c>
      <c r="P704" s="2">
        <v>37643</v>
      </c>
      <c r="Q704" s="1">
        <v>655.85</v>
      </c>
      <c r="R704" s="1">
        <v>657.27</v>
      </c>
      <c r="AC704" s="2">
        <v>37643</v>
      </c>
      <c r="AD704" s="1">
        <v>782.65</v>
      </c>
      <c r="AE704" s="1">
        <v>572.25</v>
      </c>
      <c r="AO704" s="15">
        <v>37643</v>
      </c>
      <c r="AP704" s="16">
        <v>197355</v>
      </c>
      <c r="AQ704" s="16">
        <v>129716163.75</v>
      </c>
    </row>
    <row r="705" spans="1:43" x14ac:dyDescent="0.25">
      <c r="A705" s="2">
        <v>37644</v>
      </c>
      <c r="B705" s="1">
        <v>655</v>
      </c>
      <c r="C705" s="1">
        <v>661</v>
      </c>
      <c r="D705" s="1">
        <v>651.54999999999995</v>
      </c>
      <c r="E705" s="1">
        <v>654</v>
      </c>
      <c r="P705" s="2">
        <v>37644</v>
      </c>
      <c r="Q705" s="1">
        <v>654.1</v>
      </c>
      <c r="R705" s="1">
        <v>654.35</v>
      </c>
      <c r="AC705" s="2">
        <v>37644</v>
      </c>
      <c r="AD705" s="1">
        <v>782.65</v>
      </c>
      <c r="AE705" s="1">
        <v>572.25</v>
      </c>
      <c r="AO705" s="2">
        <v>37644</v>
      </c>
      <c r="AP705" s="1">
        <v>134748</v>
      </c>
      <c r="AQ705" s="1">
        <v>88172021.400000006</v>
      </c>
    </row>
    <row r="706" spans="1:43" x14ac:dyDescent="0.25">
      <c r="A706" s="2">
        <v>37645</v>
      </c>
      <c r="B706" s="1">
        <v>658.7</v>
      </c>
      <c r="C706" s="1">
        <v>660</v>
      </c>
      <c r="D706" s="1">
        <v>648.25</v>
      </c>
      <c r="E706" s="16">
        <v>652.85</v>
      </c>
      <c r="P706" s="2">
        <v>37645</v>
      </c>
      <c r="Q706" s="1">
        <v>653.79999999999995</v>
      </c>
      <c r="R706" s="1">
        <v>654.11</v>
      </c>
      <c r="AC706" s="2">
        <v>37645</v>
      </c>
      <c r="AD706" s="1">
        <v>782.65</v>
      </c>
      <c r="AE706" s="1">
        <v>572.25</v>
      </c>
      <c r="AO706" s="15">
        <v>37645</v>
      </c>
      <c r="AP706" s="16">
        <v>202314</v>
      </c>
      <c r="AQ706" s="16">
        <v>132334677.09999999</v>
      </c>
    </row>
    <row r="707" spans="1:43" x14ac:dyDescent="0.25">
      <c r="A707" s="2">
        <v>37648</v>
      </c>
      <c r="B707" s="1">
        <v>653.1</v>
      </c>
      <c r="C707" s="1">
        <v>654.85</v>
      </c>
      <c r="D707" s="1">
        <v>639.4</v>
      </c>
      <c r="E707" s="1">
        <v>642.4</v>
      </c>
      <c r="P707" s="2">
        <v>37648</v>
      </c>
      <c r="Q707" s="1">
        <v>643.1</v>
      </c>
      <c r="R707" s="1">
        <v>644.51</v>
      </c>
      <c r="AC707" s="2">
        <v>37648</v>
      </c>
      <c r="AD707" s="1">
        <v>782.65</v>
      </c>
      <c r="AE707" s="1">
        <v>572.25</v>
      </c>
      <c r="AO707" s="2">
        <v>37648</v>
      </c>
      <c r="AP707" s="1">
        <v>544125</v>
      </c>
      <c r="AQ707" s="1">
        <v>350695842.19999999</v>
      </c>
    </row>
    <row r="708" spans="1:43" x14ac:dyDescent="0.25">
      <c r="A708" s="2">
        <v>37649</v>
      </c>
      <c r="B708" s="1">
        <v>640</v>
      </c>
      <c r="C708" s="1">
        <v>651</v>
      </c>
      <c r="D708" s="1">
        <v>639</v>
      </c>
      <c r="E708" s="16">
        <v>646.04999999999995</v>
      </c>
      <c r="P708" s="2">
        <v>37649</v>
      </c>
      <c r="Q708" s="1">
        <v>645.5</v>
      </c>
      <c r="R708" s="1">
        <v>644.12</v>
      </c>
      <c r="AC708" s="2">
        <v>37649</v>
      </c>
      <c r="AD708" s="1">
        <v>782.65</v>
      </c>
      <c r="AE708" s="1">
        <v>572.25</v>
      </c>
      <c r="AO708" s="15">
        <v>37649</v>
      </c>
      <c r="AP708" s="16">
        <v>283495</v>
      </c>
      <c r="AQ708" s="16">
        <v>182605585.44999999</v>
      </c>
    </row>
    <row r="709" spans="1:43" x14ac:dyDescent="0.25">
      <c r="A709" s="2">
        <v>37650</v>
      </c>
      <c r="B709" s="1">
        <v>647.9</v>
      </c>
      <c r="C709" s="1">
        <v>647.9</v>
      </c>
      <c r="D709" s="1">
        <v>629</v>
      </c>
      <c r="E709" s="1">
        <v>631.5</v>
      </c>
      <c r="P709" s="2">
        <v>37650</v>
      </c>
      <c r="Q709" s="1">
        <v>631</v>
      </c>
      <c r="R709" s="1">
        <v>634.79</v>
      </c>
      <c r="AC709" s="2">
        <v>37650</v>
      </c>
      <c r="AD709" s="1">
        <v>782.65</v>
      </c>
      <c r="AE709" s="1">
        <v>572.25</v>
      </c>
      <c r="AO709" s="2">
        <v>37650</v>
      </c>
      <c r="AP709" s="1">
        <v>159087</v>
      </c>
      <c r="AQ709" s="1">
        <v>100987507.25</v>
      </c>
    </row>
    <row r="710" spans="1:43" x14ac:dyDescent="0.25">
      <c r="A710" s="2">
        <v>37651</v>
      </c>
      <c r="B710" s="1">
        <v>638.9</v>
      </c>
      <c r="C710" s="1">
        <v>639.75</v>
      </c>
      <c r="D710" s="1">
        <v>625.15</v>
      </c>
      <c r="E710" s="16">
        <v>628.6</v>
      </c>
      <c r="P710" s="2">
        <v>37651</v>
      </c>
      <c r="Q710" s="1">
        <v>628.5</v>
      </c>
      <c r="R710" s="1">
        <v>631.66</v>
      </c>
      <c r="AC710" s="2">
        <v>37651</v>
      </c>
      <c r="AD710" s="1">
        <v>782.65</v>
      </c>
      <c r="AE710" s="1">
        <v>572.25</v>
      </c>
      <c r="AO710" s="15">
        <v>37651</v>
      </c>
      <c r="AP710" s="16">
        <v>238666</v>
      </c>
      <c r="AQ710" s="16">
        <v>150756239.84999999</v>
      </c>
    </row>
    <row r="711" spans="1:43" x14ac:dyDescent="0.25">
      <c r="A711" s="2">
        <v>37652</v>
      </c>
      <c r="B711" s="1">
        <v>629.9</v>
      </c>
      <c r="C711" s="1">
        <v>641.04999999999995</v>
      </c>
      <c r="D711" s="1">
        <v>626.1</v>
      </c>
      <c r="E711" s="1">
        <v>638.75</v>
      </c>
      <c r="P711" s="2">
        <v>37652</v>
      </c>
      <c r="Q711" s="1">
        <v>638.29999999999995</v>
      </c>
      <c r="R711" s="1">
        <v>636.66</v>
      </c>
      <c r="AC711" s="2">
        <v>37652</v>
      </c>
      <c r="AD711" s="1">
        <v>782.65</v>
      </c>
      <c r="AE711" s="1">
        <v>572.25</v>
      </c>
      <c r="AO711" s="2">
        <v>37652</v>
      </c>
      <c r="AP711" s="1">
        <v>575597</v>
      </c>
      <c r="AQ711" s="1">
        <v>366462213.05000001</v>
      </c>
    </row>
    <row r="712" spans="1:43" x14ac:dyDescent="0.25">
      <c r="A712" s="2">
        <v>37655</v>
      </c>
      <c r="B712" s="1">
        <v>643</v>
      </c>
      <c r="C712" s="1">
        <v>659</v>
      </c>
      <c r="D712" s="1">
        <v>639</v>
      </c>
      <c r="E712" s="16">
        <v>651.54999999999995</v>
      </c>
      <c r="P712" s="2">
        <v>37655</v>
      </c>
      <c r="Q712" s="1">
        <v>654</v>
      </c>
      <c r="R712" s="1">
        <v>647.66999999999996</v>
      </c>
      <c r="AC712" s="2">
        <v>37655</v>
      </c>
      <c r="AD712" s="1">
        <v>782.65</v>
      </c>
      <c r="AE712" s="1">
        <v>572.25</v>
      </c>
      <c r="AO712" s="15">
        <v>37655</v>
      </c>
      <c r="AP712" s="16">
        <v>238147</v>
      </c>
      <c r="AQ712" s="16">
        <v>154240104.25</v>
      </c>
    </row>
    <row r="713" spans="1:43" x14ac:dyDescent="0.25">
      <c r="A713" s="2">
        <v>37656</v>
      </c>
      <c r="B713" s="1">
        <v>645</v>
      </c>
      <c r="C713" s="1">
        <v>655</v>
      </c>
      <c r="D713" s="1">
        <v>560</v>
      </c>
      <c r="E713" s="1">
        <v>648.45000000000005</v>
      </c>
      <c r="P713" s="2">
        <v>37656</v>
      </c>
      <c r="Q713" s="1">
        <v>648</v>
      </c>
      <c r="R713" s="1">
        <v>648.58000000000004</v>
      </c>
      <c r="AC713" s="2">
        <v>37656</v>
      </c>
      <c r="AD713" s="1">
        <v>782.65</v>
      </c>
      <c r="AE713" s="1">
        <v>572.25</v>
      </c>
      <c r="AO713" s="2">
        <v>37656</v>
      </c>
      <c r="AP713" s="1">
        <v>70417</v>
      </c>
      <c r="AQ713" s="1">
        <v>45670808.450000003</v>
      </c>
    </row>
    <row r="714" spans="1:43" x14ac:dyDescent="0.25">
      <c r="A714" s="2">
        <v>37657</v>
      </c>
      <c r="B714" s="1">
        <v>635</v>
      </c>
      <c r="C714" s="1">
        <v>650</v>
      </c>
      <c r="D714" s="1">
        <v>635</v>
      </c>
      <c r="E714" s="16">
        <v>639.65</v>
      </c>
      <c r="P714" s="2">
        <v>37657</v>
      </c>
      <c r="Q714" s="1">
        <v>639.79999999999995</v>
      </c>
      <c r="R714" s="1">
        <v>640.37</v>
      </c>
      <c r="AC714" s="2">
        <v>37657</v>
      </c>
      <c r="AD714" s="1">
        <v>782.65</v>
      </c>
      <c r="AE714" s="1">
        <v>560</v>
      </c>
      <c r="AO714" s="15">
        <v>37657</v>
      </c>
      <c r="AP714" s="16">
        <v>169812</v>
      </c>
      <c r="AQ714" s="16">
        <v>108742134.8</v>
      </c>
    </row>
    <row r="715" spans="1:43" x14ac:dyDescent="0.25">
      <c r="A715" s="2">
        <v>37658</v>
      </c>
      <c r="B715" s="1">
        <v>643</v>
      </c>
      <c r="C715" s="1">
        <v>644.5</v>
      </c>
      <c r="D715" s="1">
        <v>626.54999999999995</v>
      </c>
      <c r="E715" s="1">
        <v>642.29999999999995</v>
      </c>
      <c r="P715" s="2">
        <v>37658</v>
      </c>
      <c r="Q715" s="1">
        <v>642.04999999999995</v>
      </c>
      <c r="R715" s="1">
        <v>638.23</v>
      </c>
      <c r="AC715" s="2">
        <v>37658</v>
      </c>
      <c r="AD715" s="1">
        <v>782.65</v>
      </c>
      <c r="AE715" s="1">
        <v>560</v>
      </c>
      <c r="AO715" s="2">
        <v>37658</v>
      </c>
      <c r="AP715" s="1">
        <v>240941</v>
      </c>
      <c r="AQ715" s="1">
        <v>153776666.19999999</v>
      </c>
    </row>
    <row r="716" spans="1:43" x14ac:dyDescent="0.25">
      <c r="A716" s="2">
        <v>37659</v>
      </c>
      <c r="B716" s="1">
        <v>640.85</v>
      </c>
      <c r="C716" s="1">
        <v>641</v>
      </c>
      <c r="D716" s="1">
        <v>636</v>
      </c>
      <c r="E716" s="16">
        <v>637.6</v>
      </c>
      <c r="P716" s="2">
        <v>37659</v>
      </c>
      <c r="Q716" s="1">
        <v>637.75</v>
      </c>
      <c r="R716" s="1">
        <v>638.58000000000004</v>
      </c>
      <c r="AC716" s="2">
        <v>37659</v>
      </c>
      <c r="AD716" s="1">
        <v>782.65</v>
      </c>
      <c r="AE716" s="1">
        <v>560</v>
      </c>
      <c r="AO716" s="15">
        <v>37659</v>
      </c>
      <c r="AP716" s="16">
        <v>131492</v>
      </c>
      <c r="AQ716" s="16">
        <v>83968133.25</v>
      </c>
    </row>
    <row r="717" spans="1:43" x14ac:dyDescent="0.25">
      <c r="A717" s="2">
        <v>37662</v>
      </c>
      <c r="B717" s="1">
        <v>633.25</v>
      </c>
      <c r="C717" s="1">
        <v>637</v>
      </c>
      <c r="D717" s="1">
        <v>628.54999999999995</v>
      </c>
      <c r="E717" s="1">
        <v>630.6</v>
      </c>
      <c r="P717" s="2">
        <v>37662</v>
      </c>
      <c r="Q717" s="1">
        <v>629.70000000000005</v>
      </c>
      <c r="R717" s="1">
        <v>631.57000000000005</v>
      </c>
      <c r="AC717" s="2">
        <v>37662</v>
      </c>
      <c r="AD717" s="1">
        <v>782.65</v>
      </c>
      <c r="AE717" s="1">
        <v>560</v>
      </c>
      <c r="AO717" s="2">
        <v>37662</v>
      </c>
      <c r="AP717" s="1">
        <v>188540</v>
      </c>
      <c r="AQ717" s="1">
        <v>119076357</v>
      </c>
    </row>
    <row r="718" spans="1:43" x14ac:dyDescent="0.25">
      <c r="A718" s="2">
        <v>37663</v>
      </c>
      <c r="B718" s="1">
        <v>624</v>
      </c>
      <c r="C718" s="1">
        <v>636.9</v>
      </c>
      <c r="D718" s="1">
        <v>624</v>
      </c>
      <c r="E718" s="16">
        <v>632.29999999999995</v>
      </c>
      <c r="P718" s="2">
        <v>37663</v>
      </c>
      <c r="Q718" s="1">
        <v>631</v>
      </c>
      <c r="R718" s="1">
        <v>631.11</v>
      </c>
      <c r="AC718" s="2">
        <v>37663</v>
      </c>
      <c r="AD718" s="1">
        <v>782.65</v>
      </c>
      <c r="AE718" s="1">
        <v>560</v>
      </c>
      <c r="AO718" s="15">
        <v>37663</v>
      </c>
      <c r="AP718" s="16">
        <v>137670</v>
      </c>
      <c r="AQ718" s="16">
        <v>86885381.75</v>
      </c>
    </row>
    <row r="719" spans="1:43" x14ac:dyDescent="0.25">
      <c r="A719" s="2">
        <v>37664</v>
      </c>
      <c r="B719" s="1">
        <v>626.5</v>
      </c>
      <c r="C719" s="1">
        <v>634.35</v>
      </c>
      <c r="D719" s="1">
        <v>620</v>
      </c>
      <c r="E719" s="1">
        <v>629.70000000000005</v>
      </c>
      <c r="P719" s="2">
        <v>37664</v>
      </c>
      <c r="Q719" s="1">
        <v>630.04999999999995</v>
      </c>
      <c r="R719" s="1">
        <v>629.16999999999996</v>
      </c>
      <c r="AC719" s="2">
        <v>37664</v>
      </c>
      <c r="AD719" s="1">
        <v>782.65</v>
      </c>
      <c r="AE719" s="1">
        <v>560</v>
      </c>
      <c r="AO719" s="2">
        <v>37664</v>
      </c>
      <c r="AP719" s="1">
        <v>63106</v>
      </c>
      <c r="AQ719" s="1">
        <v>39704285.700000003</v>
      </c>
    </row>
    <row r="720" spans="1:43" x14ac:dyDescent="0.25">
      <c r="A720" s="2">
        <v>37666</v>
      </c>
      <c r="B720" s="1">
        <v>628</v>
      </c>
      <c r="C720" s="1">
        <v>632</v>
      </c>
      <c r="D720" s="1">
        <v>624.5</v>
      </c>
      <c r="E720" s="16">
        <v>629.45000000000005</v>
      </c>
      <c r="P720" s="2">
        <v>37666</v>
      </c>
      <c r="Q720" s="1">
        <v>630</v>
      </c>
      <c r="R720" s="1">
        <v>628.14</v>
      </c>
      <c r="AC720" s="2">
        <v>37666</v>
      </c>
      <c r="AD720" s="1">
        <v>782.65</v>
      </c>
      <c r="AE720" s="1">
        <v>560</v>
      </c>
      <c r="AO720" s="15">
        <v>37666</v>
      </c>
      <c r="AP720" s="16">
        <v>80427</v>
      </c>
      <c r="AQ720" s="16">
        <v>50519163.5</v>
      </c>
    </row>
    <row r="721" spans="1:43" x14ac:dyDescent="0.25">
      <c r="A721" s="2">
        <v>37669</v>
      </c>
      <c r="B721" s="1">
        <v>637</v>
      </c>
      <c r="C721" s="1">
        <v>638</v>
      </c>
      <c r="D721" s="1">
        <v>631.15</v>
      </c>
      <c r="E721" s="1">
        <v>635.6</v>
      </c>
      <c r="P721" s="2">
        <v>37669</v>
      </c>
      <c r="Q721" s="1">
        <v>637</v>
      </c>
      <c r="R721" s="1">
        <v>634.47</v>
      </c>
      <c r="AC721" s="2">
        <v>37669</v>
      </c>
      <c r="AD721" s="1">
        <v>782.65</v>
      </c>
      <c r="AE721" s="1">
        <v>560</v>
      </c>
      <c r="AO721" s="2">
        <v>37669</v>
      </c>
      <c r="AP721" s="1">
        <v>55949</v>
      </c>
      <c r="AQ721" s="1">
        <v>35497855.950000003</v>
      </c>
    </row>
    <row r="722" spans="1:43" x14ac:dyDescent="0.25">
      <c r="A722" s="2">
        <v>37670</v>
      </c>
      <c r="B722" s="1">
        <v>636</v>
      </c>
      <c r="C722" s="1">
        <v>641</v>
      </c>
      <c r="D722" s="1">
        <v>636</v>
      </c>
      <c r="E722" s="16">
        <v>639.85</v>
      </c>
      <c r="P722" s="2">
        <v>37670</v>
      </c>
      <c r="Q722" s="1">
        <v>640</v>
      </c>
      <c r="R722" s="1">
        <v>639.01</v>
      </c>
      <c r="AC722" s="2">
        <v>37670</v>
      </c>
      <c r="AD722" s="1">
        <v>782.65</v>
      </c>
      <c r="AE722" s="1">
        <v>560</v>
      </c>
      <c r="AO722" s="15">
        <v>37670</v>
      </c>
      <c r="AP722" s="16">
        <v>72390</v>
      </c>
      <c r="AQ722" s="16">
        <v>46257893.75</v>
      </c>
    </row>
    <row r="723" spans="1:43" x14ac:dyDescent="0.25">
      <c r="A723" s="2">
        <v>37671</v>
      </c>
      <c r="B723" s="1">
        <v>642.5</v>
      </c>
      <c r="C723" s="1">
        <v>646</v>
      </c>
      <c r="D723" s="1">
        <v>638</v>
      </c>
      <c r="E723" s="1">
        <v>642.75</v>
      </c>
      <c r="P723" s="2">
        <v>37671</v>
      </c>
      <c r="Q723" s="1">
        <v>643.35</v>
      </c>
      <c r="R723" s="1">
        <v>642.26</v>
      </c>
      <c r="AC723" s="2">
        <v>37671</v>
      </c>
      <c r="AD723" s="1">
        <v>782.65</v>
      </c>
      <c r="AE723" s="1">
        <v>560</v>
      </c>
      <c r="AO723" s="2">
        <v>37671</v>
      </c>
      <c r="AP723" s="1">
        <v>202950</v>
      </c>
      <c r="AQ723" s="1">
        <v>130347089.65000001</v>
      </c>
    </row>
    <row r="724" spans="1:43" x14ac:dyDescent="0.25">
      <c r="A724" s="2">
        <v>37672</v>
      </c>
      <c r="B724" s="1">
        <v>636</v>
      </c>
      <c r="C724" s="1">
        <v>637.9</v>
      </c>
      <c r="D724" s="1">
        <v>629</v>
      </c>
      <c r="E724" s="16">
        <v>636.04999999999995</v>
      </c>
      <c r="P724" s="2">
        <v>37672</v>
      </c>
      <c r="Q724" s="1">
        <v>635.75</v>
      </c>
      <c r="R724" s="1">
        <v>633.29999999999995</v>
      </c>
      <c r="AC724" s="2">
        <v>37672</v>
      </c>
      <c r="AD724" s="1">
        <v>782.65</v>
      </c>
      <c r="AE724" s="1">
        <v>560</v>
      </c>
      <c r="AO724" s="15">
        <v>37672</v>
      </c>
      <c r="AP724" s="16">
        <v>91276</v>
      </c>
      <c r="AQ724" s="16">
        <v>57805534.299999997</v>
      </c>
    </row>
    <row r="725" spans="1:43" x14ac:dyDescent="0.25">
      <c r="A725" s="2">
        <v>37673</v>
      </c>
      <c r="B725" s="1">
        <v>636.6</v>
      </c>
      <c r="C725" s="1">
        <v>642.5</v>
      </c>
      <c r="D725" s="1">
        <v>633.1</v>
      </c>
      <c r="E725" s="1">
        <v>639.95000000000005</v>
      </c>
      <c r="P725" s="2">
        <v>37673</v>
      </c>
      <c r="Q725" s="1">
        <v>639.75</v>
      </c>
      <c r="R725" s="1">
        <v>638.95000000000005</v>
      </c>
      <c r="AC725" s="2">
        <v>37673</v>
      </c>
      <c r="AD725" s="1">
        <v>782.65</v>
      </c>
      <c r="AE725" s="1">
        <v>560</v>
      </c>
      <c r="AO725" s="2">
        <v>37673</v>
      </c>
      <c r="AP725" s="1">
        <v>69115</v>
      </c>
      <c r="AQ725" s="1">
        <v>44161352.75</v>
      </c>
    </row>
    <row r="726" spans="1:43" x14ac:dyDescent="0.25">
      <c r="A726" s="2">
        <v>37676</v>
      </c>
      <c r="B726" s="1">
        <v>647.5</v>
      </c>
      <c r="C726" s="1">
        <v>647.5</v>
      </c>
      <c r="D726" s="1">
        <v>631</v>
      </c>
      <c r="E726" s="16">
        <v>633.54999999999995</v>
      </c>
      <c r="P726" s="2">
        <v>37676</v>
      </c>
      <c r="Q726" s="1">
        <v>631.5</v>
      </c>
      <c r="R726" s="1">
        <v>635.87</v>
      </c>
      <c r="AC726" s="2">
        <v>37676</v>
      </c>
      <c r="AD726" s="1">
        <v>782.65</v>
      </c>
      <c r="AE726" s="1">
        <v>560</v>
      </c>
      <c r="AO726" s="15">
        <v>37676</v>
      </c>
      <c r="AP726" s="16">
        <v>155420</v>
      </c>
      <c r="AQ726" s="16">
        <v>98826477.200000003</v>
      </c>
    </row>
    <row r="727" spans="1:43" x14ac:dyDescent="0.25">
      <c r="A727" s="2">
        <v>37677</v>
      </c>
      <c r="B727" s="1">
        <v>632</v>
      </c>
      <c r="C727" s="1">
        <v>634</v>
      </c>
      <c r="D727" s="1">
        <v>628</v>
      </c>
      <c r="E727" s="1">
        <v>630.85</v>
      </c>
      <c r="P727" s="2">
        <v>37677</v>
      </c>
      <c r="Q727" s="1">
        <v>630.6</v>
      </c>
      <c r="R727" s="1">
        <v>630.29</v>
      </c>
      <c r="AC727" s="2">
        <v>37677</v>
      </c>
      <c r="AD727" s="1">
        <v>782.65</v>
      </c>
      <c r="AE727" s="1">
        <v>560</v>
      </c>
      <c r="AO727" s="2">
        <v>37677</v>
      </c>
      <c r="AP727" s="1">
        <v>255697</v>
      </c>
      <c r="AQ727" s="1">
        <v>161163478.44999999</v>
      </c>
    </row>
    <row r="728" spans="1:43" x14ac:dyDescent="0.25">
      <c r="A728" s="2">
        <v>37678</v>
      </c>
      <c r="B728" s="1">
        <v>631.5</v>
      </c>
      <c r="C728" s="1">
        <v>641.04999999999995</v>
      </c>
      <c r="D728" s="1">
        <v>631.5</v>
      </c>
      <c r="E728" s="16">
        <v>638.75</v>
      </c>
      <c r="P728" s="2">
        <v>37678</v>
      </c>
      <c r="Q728" s="1">
        <v>639.9</v>
      </c>
      <c r="R728" s="1">
        <v>637.17999999999995</v>
      </c>
      <c r="AC728" s="2">
        <v>37678</v>
      </c>
      <c r="AD728" s="1">
        <v>782.65</v>
      </c>
      <c r="AE728" s="1">
        <v>560</v>
      </c>
      <c r="AO728" s="15">
        <v>37678</v>
      </c>
      <c r="AP728" s="16">
        <v>173724</v>
      </c>
      <c r="AQ728" s="16">
        <v>110693778.65000001</v>
      </c>
    </row>
    <row r="729" spans="1:43" x14ac:dyDescent="0.25">
      <c r="A729" s="2">
        <v>37679</v>
      </c>
      <c r="B729" s="1">
        <v>638</v>
      </c>
      <c r="C729" s="1">
        <v>644.9</v>
      </c>
      <c r="D729" s="1">
        <v>636.5</v>
      </c>
      <c r="E729" s="1">
        <v>640.70000000000005</v>
      </c>
      <c r="P729" s="2">
        <v>37679</v>
      </c>
      <c r="Q729" s="1">
        <v>642.5</v>
      </c>
      <c r="R729" s="1">
        <v>640.28</v>
      </c>
      <c r="AC729" s="2">
        <v>37679</v>
      </c>
      <c r="AD729" s="1">
        <v>782.65</v>
      </c>
      <c r="AE729" s="1">
        <v>560</v>
      </c>
      <c r="AO729" s="2">
        <v>37679</v>
      </c>
      <c r="AP729" s="1">
        <v>201107</v>
      </c>
      <c r="AQ729" s="1">
        <v>128765136.55</v>
      </c>
    </row>
    <row r="730" spans="1:43" x14ac:dyDescent="0.25">
      <c r="A730" s="2">
        <v>37680</v>
      </c>
      <c r="B730" s="1">
        <v>643</v>
      </c>
      <c r="C730" s="1">
        <v>657.7</v>
      </c>
      <c r="D730" s="1">
        <v>639</v>
      </c>
      <c r="E730" s="16">
        <v>650.79999999999995</v>
      </c>
      <c r="P730" s="2">
        <v>37680</v>
      </c>
      <c r="Q730" s="1">
        <v>650</v>
      </c>
      <c r="R730" s="1">
        <v>650.30999999999995</v>
      </c>
      <c r="AC730" s="2">
        <v>37680</v>
      </c>
      <c r="AD730" s="1">
        <v>782.65</v>
      </c>
      <c r="AE730" s="1">
        <v>560</v>
      </c>
      <c r="AO730" s="15">
        <v>37680</v>
      </c>
      <c r="AP730" s="16">
        <v>664315</v>
      </c>
      <c r="AQ730" s="16">
        <v>432009810.75</v>
      </c>
    </row>
    <row r="731" spans="1:43" x14ac:dyDescent="0.25">
      <c r="A731" s="2">
        <v>37683</v>
      </c>
      <c r="B731" s="1">
        <v>655.20000000000005</v>
      </c>
      <c r="C731" s="1">
        <v>659.5</v>
      </c>
      <c r="D731" s="1">
        <v>646.1</v>
      </c>
      <c r="E731" s="1">
        <v>649.1</v>
      </c>
      <c r="P731" s="2">
        <v>37683</v>
      </c>
      <c r="Q731" s="1">
        <v>648.04999999999995</v>
      </c>
      <c r="R731" s="1">
        <v>649.53</v>
      </c>
      <c r="AC731" s="2">
        <v>37683</v>
      </c>
      <c r="AD731" s="1">
        <v>782.65</v>
      </c>
      <c r="AE731" s="1">
        <v>560</v>
      </c>
      <c r="AO731" s="2">
        <v>37683</v>
      </c>
      <c r="AP731" s="1">
        <v>203253</v>
      </c>
      <c r="AQ731" s="1">
        <v>132019100.5</v>
      </c>
    </row>
    <row r="732" spans="1:43" x14ac:dyDescent="0.25">
      <c r="A732" s="2">
        <v>37684</v>
      </c>
      <c r="B732" s="1">
        <v>642.5</v>
      </c>
      <c r="C732" s="1">
        <v>649</v>
      </c>
      <c r="D732" s="1">
        <v>639.1</v>
      </c>
      <c r="E732" s="16">
        <v>643.4</v>
      </c>
      <c r="P732" s="2">
        <v>37684</v>
      </c>
      <c r="Q732" s="1">
        <v>640.54999999999995</v>
      </c>
      <c r="R732" s="1">
        <v>643.07000000000005</v>
      </c>
      <c r="AC732" s="2">
        <v>37684</v>
      </c>
      <c r="AD732" s="1">
        <v>764.85</v>
      </c>
      <c r="AE732" s="1">
        <v>560</v>
      </c>
      <c r="AO732" s="15">
        <v>37684</v>
      </c>
      <c r="AP732" s="16">
        <v>100248</v>
      </c>
      <c r="AQ732" s="16">
        <v>64466401.450000003</v>
      </c>
    </row>
    <row r="733" spans="1:43" x14ac:dyDescent="0.25">
      <c r="A733" s="2">
        <v>37685</v>
      </c>
      <c r="B733" s="1">
        <v>641.54999999999995</v>
      </c>
      <c r="C733" s="1">
        <v>641.54999999999995</v>
      </c>
      <c r="D733" s="1">
        <v>635.15</v>
      </c>
      <c r="E733" s="1">
        <v>639.85</v>
      </c>
      <c r="P733" s="2">
        <v>37685</v>
      </c>
      <c r="Q733" s="1">
        <v>637.25</v>
      </c>
      <c r="R733" s="1">
        <v>638.70000000000005</v>
      </c>
      <c r="AC733" s="2">
        <v>37685</v>
      </c>
      <c r="AD733" s="1">
        <v>764.85</v>
      </c>
      <c r="AE733" s="1">
        <v>560</v>
      </c>
      <c r="AO733" s="2">
        <v>37685</v>
      </c>
      <c r="AP733" s="1">
        <v>182557</v>
      </c>
      <c r="AQ733" s="1">
        <v>116598502.75</v>
      </c>
    </row>
    <row r="734" spans="1:43" x14ac:dyDescent="0.25">
      <c r="A734" s="2">
        <v>37686</v>
      </c>
      <c r="B734" s="1">
        <v>638</v>
      </c>
      <c r="C734" s="1">
        <v>640</v>
      </c>
      <c r="D734" s="1">
        <v>631</v>
      </c>
      <c r="E734" s="16">
        <v>635</v>
      </c>
      <c r="P734" s="2">
        <v>37686</v>
      </c>
      <c r="Q734" s="1">
        <v>635.75</v>
      </c>
      <c r="R734" s="1">
        <v>634.86</v>
      </c>
      <c r="AC734" s="2">
        <v>37686</v>
      </c>
      <c r="AD734" s="1">
        <v>764.85</v>
      </c>
      <c r="AE734" s="1">
        <v>560</v>
      </c>
      <c r="AO734" s="15">
        <v>37686</v>
      </c>
      <c r="AP734" s="16">
        <v>92179</v>
      </c>
      <c r="AQ734" s="16">
        <v>58520672.5</v>
      </c>
    </row>
    <row r="735" spans="1:43" x14ac:dyDescent="0.25">
      <c r="A735" s="2">
        <v>37687</v>
      </c>
      <c r="B735" s="1">
        <v>633</v>
      </c>
      <c r="C735" s="1">
        <v>643.9</v>
      </c>
      <c r="D735" s="1">
        <v>632</v>
      </c>
      <c r="E735" s="1">
        <v>641.1</v>
      </c>
      <c r="P735" s="2">
        <v>37687</v>
      </c>
      <c r="Q735" s="1">
        <v>637.5</v>
      </c>
      <c r="R735" s="1">
        <v>637.57000000000005</v>
      </c>
      <c r="AC735" s="2">
        <v>37687</v>
      </c>
      <c r="AD735" s="1">
        <v>764.85</v>
      </c>
      <c r="AE735" s="1">
        <v>560</v>
      </c>
      <c r="AO735" s="2">
        <v>37687</v>
      </c>
      <c r="AP735" s="1">
        <v>222448</v>
      </c>
      <c r="AQ735" s="1">
        <v>141826101.69999999</v>
      </c>
    </row>
    <row r="736" spans="1:43" x14ac:dyDescent="0.25">
      <c r="A736" s="2">
        <v>37690</v>
      </c>
      <c r="B736" s="1">
        <v>637.9</v>
      </c>
      <c r="C736" s="1">
        <v>644.79999999999995</v>
      </c>
      <c r="D736" s="1">
        <v>637.79999999999995</v>
      </c>
      <c r="E736" s="16">
        <v>640.9</v>
      </c>
      <c r="P736" s="2">
        <v>37690</v>
      </c>
      <c r="Q736" s="1">
        <v>642</v>
      </c>
      <c r="R736" s="1">
        <v>641</v>
      </c>
      <c r="AC736" s="2">
        <v>37690</v>
      </c>
      <c r="AD736" s="1">
        <v>764.85</v>
      </c>
      <c r="AE736" s="1">
        <v>560</v>
      </c>
      <c r="AO736" s="15">
        <v>37690</v>
      </c>
      <c r="AP736" s="16">
        <v>206834</v>
      </c>
      <c r="AQ736" s="16">
        <v>132580511.25</v>
      </c>
    </row>
    <row r="737" spans="1:43" x14ac:dyDescent="0.25">
      <c r="A737" s="2">
        <v>37691</v>
      </c>
      <c r="B737" s="1">
        <v>637</v>
      </c>
      <c r="C737" s="1">
        <v>644</v>
      </c>
      <c r="D737" s="1">
        <v>636</v>
      </c>
      <c r="E737" s="1">
        <v>642.75</v>
      </c>
      <c r="P737" s="2">
        <v>37691</v>
      </c>
      <c r="Q737" s="1">
        <v>642.85</v>
      </c>
      <c r="R737" s="1">
        <v>640.44000000000005</v>
      </c>
      <c r="AC737" s="2">
        <v>37691</v>
      </c>
      <c r="AD737" s="1">
        <v>735</v>
      </c>
      <c r="AE737" s="1">
        <v>560</v>
      </c>
      <c r="AO737" s="2">
        <v>37691</v>
      </c>
      <c r="AP737" s="1">
        <v>90151</v>
      </c>
      <c r="AQ737" s="1">
        <v>57735997</v>
      </c>
    </row>
    <row r="738" spans="1:43" x14ac:dyDescent="0.25">
      <c r="A738" s="2">
        <v>37692</v>
      </c>
      <c r="B738" s="1">
        <v>639</v>
      </c>
      <c r="C738" s="1">
        <v>644</v>
      </c>
      <c r="D738" s="1">
        <v>638.20000000000005</v>
      </c>
      <c r="E738" s="16">
        <v>640.75</v>
      </c>
      <c r="P738" s="2">
        <v>37692</v>
      </c>
      <c r="Q738" s="1">
        <v>640</v>
      </c>
      <c r="R738" s="1">
        <v>640.79999999999995</v>
      </c>
      <c r="AC738" s="2">
        <v>37692</v>
      </c>
      <c r="AD738" s="1">
        <v>735</v>
      </c>
      <c r="AE738" s="1">
        <v>560</v>
      </c>
      <c r="AO738" s="15">
        <v>37692</v>
      </c>
      <c r="AP738" s="16">
        <v>100271</v>
      </c>
      <c r="AQ738" s="16">
        <v>64253756.899999999</v>
      </c>
    </row>
    <row r="739" spans="1:43" x14ac:dyDescent="0.25">
      <c r="A739" s="2">
        <v>37693</v>
      </c>
      <c r="B739" s="1">
        <v>650</v>
      </c>
      <c r="C739" s="1">
        <v>650</v>
      </c>
      <c r="D739" s="1">
        <v>630.25</v>
      </c>
      <c r="E739" s="1">
        <v>634.75</v>
      </c>
      <c r="P739" s="2">
        <v>37693</v>
      </c>
      <c r="Q739" s="1">
        <v>635.5</v>
      </c>
      <c r="R739" s="1">
        <v>634.04999999999995</v>
      </c>
      <c r="AC739" s="2">
        <v>37693</v>
      </c>
      <c r="AD739" s="1">
        <v>735</v>
      </c>
      <c r="AE739" s="1">
        <v>560</v>
      </c>
      <c r="AO739" s="2">
        <v>37693</v>
      </c>
      <c r="AP739" s="1">
        <v>69394</v>
      </c>
      <c r="AQ739" s="1">
        <v>43999345.899999999</v>
      </c>
    </row>
    <row r="740" spans="1:43" x14ac:dyDescent="0.25">
      <c r="A740" s="2">
        <v>37697</v>
      </c>
      <c r="B740" s="1">
        <v>634</v>
      </c>
      <c r="C740" s="1">
        <v>634</v>
      </c>
      <c r="D740" s="1">
        <v>622.6</v>
      </c>
      <c r="E740" s="16">
        <v>624.15</v>
      </c>
      <c r="P740" s="2">
        <v>37697</v>
      </c>
      <c r="Q740" s="1">
        <v>624</v>
      </c>
      <c r="R740" s="1">
        <v>625.65</v>
      </c>
      <c r="AC740" s="2">
        <v>37697</v>
      </c>
      <c r="AD740" s="1">
        <v>735</v>
      </c>
      <c r="AE740" s="1">
        <v>560</v>
      </c>
      <c r="AO740" s="15">
        <v>37697</v>
      </c>
      <c r="AP740" s="16">
        <v>150824</v>
      </c>
      <c r="AQ740" s="16">
        <v>94362856.200000003</v>
      </c>
    </row>
    <row r="741" spans="1:43" x14ac:dyDescent="0.25">
      <c r="A741" s="2">
        <v>37699</v>
      </c>
      <c r="B741" s="1">
        <v>630</v>
      </c>
      <c r="C741" s="1">
        <v>633</v>
      </c>
      <c r="D741" s="1">
        <v>624.04999999999995</v>
      </c>
      <c r="E741" s="1">
        <v>627.20000000000005</v>
      </c>
      <c r="P741" s="2">
        <v>37699</v>
      </c>
      <c r="Q741" s="1">
        <v>628</v>
      </c>
      <c r="R741" s="1">
        <v>628</v>
      </c>
      <c r="AC741" s="2">
        <v>37699</v>
      </c>
      <c r="AD741" s="1">
        <v>725</v>
      </c>
      <c r="AE741" s="1">
        <v>560</v>
      </c>
      <c r="AO741" s="2">
        <v>37699</v>
      </c>
      <c r="AP741" s="1">
        <v>194818</v>
      </c>
      <c r="AQ741" s="1">
        <v>122344740.95</v>
      </c>
    </row>
    <row r="742" spans="1:43" x14ac:dyDescent="0.25">
      <c r="A742" s="2">
        <v>37700</v>
      </c>
      <c r="B742" s="1">
        <v>630</v>
      </c>
      <c r="C742" s="1">
        <v>631.85</v>
      </c>
      <c r="D742" s="1">
        <v>625.5</v>
      </c>
      <c r="E742" s="16">
        <v>626</v>
      </c>
      <c r="P742" s="2">
        <v>37700</v>
      </c>
      <c r="Q742" s="1">
        <v>626</v>
      </c>
      <c r="R742" s="1">
        <v>627.83000000000004</v>
      </c>
      <c r="AC742" s="2">
        <v>37700</v>
      </c>
      <c r="AD742" s="1">
        <v>725</v>
      </c>
      <c r="AE742" s="1">
        <v>560</v>
      </c>
      <c r="AO742" s="15">
        <v>37700</v>
      </c>
      <c r="AP742" s="16">
        <v>130500</v>
      </c>
      <c r="AQ742" s="16">
        <v>81931854.650000006</v>
      </c>
    </row>
    <row r="743" spans="1:43" x14ac:dyDescent="0.25">
      <c r="A743" s="2">
        <v>37701</v>
      </c>
      <c r="B743" s="1">
        <v>626.04999999999995</v>
      </c>
      <c r="C743" s="1">
        <v>628</v>
      </c>
      <c r="D743" s="1">
        <v>614.5</v>
      </c>
      <c r="E743" s="1">
        <v>615.35</v>
      </c>
      <c r="P743" s="2">
        <v>37701</v>
      </c>
      <c r="Q743" s="1">
        <v>616</v>
      </c>
      <c r="R743" s="1">
        <v>620.4</v>
      </c>
      <c r="AC743" s="2">
        <v>37701</v>
      </c>
      <c r="AD743" s="1">
        <v>725</v>
      </c>
      <c r="AE743" s="1">
        <v>560</v>
      </c>
      <c r="AO743" s="2">
        <v>37701</v>
      </c>
      <c r="AP743" s="1">
        <v>215931</v>
      </c>
      <c r="AQ743" s="1">
        <v>133964584.09999999</v>
      </c>
    </row>
    <row r="744" spans="1:43" x14ac:dyDescent="0.25">
      <c r="A744" s="2">
        <v>37702</v>
      </c>
      <c r="B744" s="1">
        <v>621</v>
      </c>
      <c r="C744" s="1">
        <v>623.79999999999995</v>
      </c>
      <c r="D744" s="1">
        <v>619.20000000000005</v>
      </c>
      <c r="E744" s="16">
        <v>620.5</v>
      </c>
      <c r="P744" s="2">
        <v>37702</v>
      </c>
      <c r="Q744" s="1">
        <v>620.04999999999995</v>
      </c>
      <c r="R744" s="1">
        <v>620.85</v>
      </c>
      <c r="AC744" s="2">
        <v>37702</v>
      </c>
      <c r="AD744" s="1">
        <v>725</v>
      </c>
      <c r="AE744" s="1">
        <v>560</v>
      </c>
      <c r="AO744" s="15">
        <v>37702</v>
      </c>
      <c r="AP744" s="16">
        <v>47284</v>
      </c>
      <c r="AQ744" s="16">
        <v>29356161.5</v>
      </c>
    </row>
    <row r="745" spans="1:43" x14ac:dyDescent="0.25">
      <c r="A745" s="2">
        <v>37704</v>
      </c>
      <c r="B745" s="1">
        <v>620.54999999999995</v>
      </c>
      <c r="C745" s="1">
        <v>624.70000000000005</v>
      </c>
      <c r="D745" s="1">
        <v>608.25</v>
      </c>
      <c r="E745" s="1">
        <v>611.4</v>
      </c>
      <c r="P745" s="2">
        <v>37704</v>
      </c>
      <c r="Q745" s="1">
        <v>611.5</v>
      </c>
      <c r="R745" s="1">
        <v>617.37</v>
      </c>
      <c r="AC745" s="2">
        <v>37704</v>
      </c>
      <c r="AD745" s="1">
        <v>725</v>
      </c>
      <c r="AE745" s="1">
        <v>560</v>
      </c>
      <c r="AO745" s="2">
        <v>37704</v>
      </c>
      <c r="AP745" s="1">
        <v>130724</v>
      </c>
      <c r="AQ745" s="1">
        <v>80704428</v>
      </c>
    </row>
    <row r="746" spans="1:43" x14ac:dyDescent="0.25">
      <c r="A746" s="2">
        <v>37705</v>
      </c>
      <c r="B746" s="1">
        <v>611.20000000000005</v>
      </c>
      <c r="C746" s="1">
        <v>615.9</v>
      </c>
      <c r="D746" s="1">
        <v>604</v>
      </c>
      <c r="E746" s="16">
        <v>614.4</v>
      </c>
      <c r="P746" s="2">
        <v>37705</v>
      </c>
      <c r="Q746" s="1">
        <v>614.75</v>
      </c>
      <c r="R746" s="1">
        <v>609.92999999999995</v>
      </c>
      <c r="AC746" s="2">
        <v>37705</v>
      </c>
      <c r="AD746" s="1">
        <v>725</v>
      </c>
      <c r="AE746" s="1">
        <v>560</v>
      </c>
      <c r="AO746" s="15">
        <v>37705</v>
      </c>
      <c r="AP746" s="16">
        <v>187082</v>
      </c>
      <c r="AQ746" s="16">
        <v>114106514.5</v>
      </c>
    </row>
    <row r="747" spans="1:43" x14ac:dyDescent="0.25">
      <c r="A747" s="2">
        <v>37706</v>
      </c>
      <c r="B747" s="1">
        <v>618</v>
      </c>
      <c r="C747" s="1">
        <v>628.5</v>
      </c>
      <c r="D747" s="1">
        <v>611.5</v>
      </c>
      <c r="E747" s="1">
        <v>626.9</v>
      </c>
      <c r="P747" s="2">
        <v>37706</v>
      </c>
      <c r="Q747" s="1">
        <v>625.5</v>
      </c>
      <c r="R747" s="1">
        <v>622.77</v>
      </c>
      <c r="AC747" s="2">
        <v>37706</v>
      </c>
      <c r="AD747" s="1">
        <v>725</v>
      </c>
      <c r="AE747" s="1">
        <v>560</v>
      </c>
      <c r="AO747" s="2">
        <v>37706</v>
      </c>
      <c r="AP747" s="1">
        <v>202469</v>
      </c>
      <c r="AQ747" s="1">
        <v>126091921.45</v>
      </c>
    </row>
    <row r="748" spans="1:43" x14ac:dyDescent="0.25">
      <c r="A748" s="2">
        <v>37707</v>
      </c>
      <c r="B748" s="1">
        <v>625.85</v>
      </c>
      <c r="C748" s="1">
        <v>632.75</v>
      </c>
      <c r="D748" s="1">
        <v>622.1</v>
      </c>
      <c r="E748" s="16">
        <v>626.95000000000005</v>
      </c>
      <c r="P748" s="2">
        <v>37707</v>
      </c>
      <c r="Q748" s="1">
        <v>625.75</v>
      </c>
      <c r="R748" s="1">
        <v>628.19000000000005</v>
      </c>
      <c r="AC748" s="2">
        <v>37707</v>
      </c>
      <c r="AD748" s="1">
        <v>725</v>
      </c>
      <c r="AE748" s="1">
        <v>560</v>
      </c>
      <c r="AO748" s="15">
        <v>37707</v>
      </c>
      <c r="AP748" s="16">
        <v>213224</v>
      </c>
      <c r="AQ748" s="16">
        <v>133945349.8</v>
      </c>
    </row>
    <row r="749" spans="1:43" x14ac:dyDescent="0.25">
      <c r="A749" s="2">
        <v>37708</v>
      </c>
      <c r="B749" s="1">
        <v>628</v>
      </c>
      <c r="C749" s="1">
        <v>634.5</v>
      </c>
      <c r="D749" s="1">
        <v>620.25</v>
      </c>
      <c r="E749" s="1">
        <v>630.95000000000005</v>
      </c>
      <c r="P749" s="2">
        <v>37708</v>
      </c>
      <c r="Q749" s="1">
        <v>632.45000000000005</v>
      </c>
      <c r="R749" s="1">
        <v>626.88</v>
      </c>
      <c r="AC749" s="2">
        <v>37708</v>
      </c>
      <c r="AD749" s="1">
        <v>725</v>
      </c>
      <c r="AE749" s="1">
        <v>560</v>
      </c>
      <c r="AO749" s="2">
        <v>37708</v>
      </c>
      <c r="AP749" s="1">
        <v>96229</v>
      </c>
      <c r="AQ749" s="1">
        <v>60324172.049999997</v>
      </c>
    </row>
    <row r="750" spans="1:43" x14ac:dyDescent="0.25">
      <c r="A750" s="2">
        <v>37711</v>
      </c>
      <c r="B750" s="1">
        <v>629</v>
      </c>
      <c r="C750" s="1">
        <v>630</v>
      </c>
      <c r="D750" s="1">
        <v>622</v>
      </c>
      <c r="E750" s="16">
        <v>628.25</v>
      </c>
      <c r="P750" s="2">
        <v>37711</v>
      </c>
      <c r="Q750" s="1">
        <v>629</v>
      </c>
      <c r="R750" s="1">
        <v>627.54</v>
      </c>
      <c r="AC750" s="2">
        <v>37711</v>
      </c>
      <c r="AD750" s="1">
        <v>725</v>
      </c>
      <c r="AE750" s="1">
        <v>560</v>
      </c>
      <c r="AO750" s="15">
        <v>37711</v>
      </c>
      <c r="AP750" s="16">
        <v>110657</v>
      </c>
      <c r="AQ750" s="16">
        <v>69441363.450000003</v>
      </c>
    </row>
    <row r="751" spans="1:43" x14ac:dyDescent="0.25">
      <c r="A751" s="2">
        <v>37712</v>
      </c>
      <c r="B751" s="1">
        <v>629</v>
      </c>
      <c r="C751" s="1">
        <v>629.85</v>
      </c>
      <c r="D751" s="1">
        <v>623.5</v>
      </c>
      <c r="E751" s="1">
        <v>625.9</v>
      </c>
      <c r="P751" s="2">
        <v>37712</v>
      </c>
      <c r="Q751" s="1">
        <v>627</v>
      </c>
      <c r="R751" s="1">
        <v>626.65</v>
      </c>
      <c r="AC751" s="2">
        <v>37712</v>
      </c>
      <c r="AD751" s="1">
        <v>725</v>
      </c>
      <c r="AE751" s="1">
        <v>560</v>
      </c>
      <c r="AO751" s="2">
        <v>37712</v>
      </c>
      <c r="AP751" s="1">
        <v>71252</v>
      </c>
      <c r="AQ751" s="1">
        <v>44649871.399999999</v>
      </c>
    </row>
    <row r="752" spans="1:43" x14ac:dyDescent="0.25">
      <c r="A752" s="2">
        <v>37713</v>
      </c>
      <c r="B752" s="1">
        <v>624.1</v>
      </c>
      <c r="C752" s="1">
        <v>630</v>
      </c>
      <c r="D752" s="1">
        <v>619.04999999999995</v>
      </c>
      <c r="E752" s="16">
        <v>626.04999999999995</v>
      </c>
      <c r="P752" s="2">
        <v>37713</v>
      </c>
      <c r="Q752" s="1">
        <v>626.04999999999995</v>
      </c>
      <c r="R752" s="1">
        <v>623.85</v>
      </c>
      <c r="AC752" s="2">
        <v>37713</v>
      </c>
      <c r="AD752" s="1">
        <v>725</v>
      </c>
      <c r="AE752" s="1">
        <v>560</v>
      </c>
      <c r="AO752" s="15">
        <v>37713</v>
      </c>
      <c r="AP752" s="16">
        <v>58222</v>
      </c>
      <c r="AQ752" s="16">
        <v>36321941.399999999</v>
      </c>
    </row>
    <row r="753" spans="1:43" x14ac:dyDescent="0.25">
      <c r="A753" s="2">
        <v>37714</v>
      </c>
      <c r="B753" s="1">
        <v>625</v>
      </c>
      <c r="C753" s="1">
        <v>637.5</v>
      </c>
      <c r="D753" s="1">
        <v>625</v>
      </c>
      <c r="E753" s="1">
        <v>632.25</v>
      </c>
      <c r="P753" s="2">
        <v>37714</v>
      </c>
      <c r="Q753" s="1">
        <v>631.20000000000005</v>
      </c>
      <c r="R753" s="1">
        <v>631.74</v>
      </c>
      <c r="AC753" s="2">
        <v>37714</v>
      </c>
      <c r="AD753" s="1">
        <v>725</v>
      </c>
      <c r="AE753" s="1">
        <v>560</v>
      </c>
      <c r="AO753" s="2">
        <v>37714</v>
      </c>
      <c r="AP753" s="1">
        <v>160308</v>
      </c>
      <c r="AQ753" s="1">
        <v>101272393.15000001</v>
      </c>
    </row>
    <row r="754" spans="1:43" x14ac:dyDescent="0.25">
      <c r="A754" s="2">
        <v>37715</v>
      </c>
      <c r="B754" s="1">
        <v>634</v>
      </c>
      <c r="C754" s="1">
        <v>640</v>
      </c>
      <c r="D754" s="1">
        <v>631.1</v>
      </c>
      <c r="E754" s="16">
        <v>637.25</v>
      </c>
      <c r="P754" s="2">
        <v>37715</v>
      </c>
      <c r="Q754" s="1">
        <v>639</v>
      </c>
      <c r="R754" s="1">
        <v>635.64</v>
      </c>
      <c r="AC754" s="2">
        <v>37715</v>
      </c>
      <c r="AD754" s="1">
        <v>725</v>
      </c>
      <c r="AE754" s="1">
        <v>560</v>
      </c>
      <c r="AO754" s="15">
        <v>37715</v>
      </c>
      <c r="AP754" s="16">
        <v>294674</v>
      </c>
      <c r="AQ754" s="16">
        <v>187306677.44999999</v>
      </c>
    </row>
    <row r="755" spans="1:43" x14ac:dyDescent="0.25">
      <c r="A755" s="2">
        <v>37718</v>
      </c>
      <c r="B755" s="1">
        <v>642</v>
      </c>
      <c r="C755" s="1">
        <v>666.9</v>
      </c>
      <c r="D755" s="1">
        <v>640</v>
      </c>
      <c r="E755" s="1">
        <v>657.65</v>
      </c>
      <c r="P755" s="2">
        <v>37718</v>
      </c>
      <c r="Q755" s="1">
        <v>654.79999999999995</v>
      </c>
      <c r="R755" s="1">
        <v>654.51</v>
      </c>
      <c r="AC755" s="2">
        <v>37718</v>
      </c>
      <c r="AD755" s="1">
        <v>725</v>
      </c>
      <c r="AE755" s="1">
        <v>560</v>
      </c>
      <c r="AO755" s="2">
        <v>37718</v>
      </c>
      <c r="AP755" s="1">
        <v>517743</v>
      </c>
      <c r="AQ755" s="1">
        <v>338867512.85000002</v>
      </c>
    </row>
    <row r="756" spans="1:43" x14ac:dyDescent="0.25">
      <c r="A756" s="2">
        <v>37719</v>
      </c>
      <c r="B756" s="1">
        <v>658</v>
      </c>
      <c r="C756" s="1">
        <v>667.4</v>
      </c>
      <c r="D756" s="1">
        <v>650</v>
      </c>
      <c r="E756" s="16">
        <v>661.45</v>
      </c>
      <c r="P756" s="2">
        <v>37719</v>
      </c>
      <c r="Q756" s="1">
        <v>662.25</v>
      </c>
      <c r="R756" s="1">
        <v>660.31</v>
      </c>
      <c r="AC756" s="2">
        <v>37719</v>
      </c>
      <c r="AD756" s="1">
        <v>725</v>
      </c>
      <c r="AE756" s="1">
        <v>560</v>
      </c>
      <c r="AO756" s="15">
        <v>37719</v>
      </c>
      <c r="AP756" s="16">
        <v>332393</v>
      </c>
      <c r="AQ756" s="16">
        <v>219481931.05000001</v>
      </c>
    </row>
    <row r="757" spans="1:43" x14ac:dyDescent="0.25">
      <c r="A757" s="2">
        <v>37720</v>
      </c>
      <c r="B757" s="1">
        <v>659.9</v>
      </c>
      <c r="C757" s="1">
        <v>662.4</v>
      </c>
      <c r="D757" s="1">
        <v>654.15</v>
      </c>
      <c r="E757" s="1">
        <v>658.25</v>
      </c>
      <c r="P757" s="2">
        <v>37720</v>
      </c>
      <c r="Q757" s="1">
        <v>661.4</v>
      </c>
      <c r="R757" s="1">
        <v>658.69</v>
      </c>
      <c r="AC757" s="2">
        <v>37720</v>
      </c>
      <c r="AD757" s="1">
        <v>725</v>
      </c>
      <c r="AE757" s="1">
        <v>560</v>
      </c>
      <c r="AO757" s="2">
        <v>37720</v>
      </c>
      <c r="AP757" s="1">
        <v>162185</v>
      </c>
      <c r="AQ757" s="1">
        <v>106829632.2</v>
      </c>
    </row>
    <row r="758" spans="1:43" x14ac:dyDescent="0.25">
      <c r="A758" s="2">
        <v>37721</v>
      </c>
      <c r="B758" s="1">
        <v>652</v>
      </c>
      <c r="C758" s="1">
        <v>677</v>
      </c>
      <c r="D758" s="1">
        <v>652</v>
      </c>
      <c r="E758" s="16">
        <v>673.5</v>
      </c>
      <c r="P758" s="2">
        <v>37721</v>
      </c>
      <c r="Q758" s="1">
        <v>670</v>
      </c>
      <c r="R758" s="1">
        <v>670.07</v>
      </c>
      <c r="AC758" s="2">
        <v>37721</v>
      </c>
      <c r="AD758" s="1">
        <v>725</v>
      </c>
      <c r="AE758" s="1">
        <v>560</v>
      </c>
      <c r="AO758" s="15">
        <v>37721</v>
      </c>
      <c r="AP758" s="16">
        <v>436027</v>
      </c>
      <c r="AQ758" s="16">
        <v>292168517.55000001</v>
      </c>
    </row>
    <row r="759" spans="1:43" x14ac:dyDescent="0.25">
      <c r="A759" s="2">
        <v>37722</v>
      </c>
      <c r="B759" s="1">
        <v>670</v>
      </c>
      <c r="C759" s="1">
        <v>690.9</v>
      </c>
      <c r="D759" s="1">
        <v>664</v>
      </c>
      <c r="E759" s="1">
        <v>674.8</v>
      </c>
      <c r="P759" s="2">
        <v>37722</v>
      </c>
      <c r="Q759" s="1">
        <v>675</v>
      </c>
      <c r="R759" s="1">
        <v>680.54</v>
      </c>
      <c r="AC759" s="2">
        <v>37722</v>
      </c>
      <c r="AD759" s="1">
        <v>725</v>
      </c>
      <c r="AE759" s="1">
        <v>560</v>
      </c>
      <c r="AO759" s="2">
        <v>37722</v>
      </c>
      <c r="AP759" s="1">
        <v>323656</v>
      </c>
      <c r="AQ759" s="1">
        <v>220260493.19999999</v>
      </c>
    </row>
    <row r="760" spans="1:43" x14ac:dyDescent="0.25">
      <c r="A760" s="2">
        <v>37726</v>
      </c>
      <c r="B760" s="1">
        <v>675</v>
      </c>
      <c r="C760" s="1">
        <v>685</v>
      </c>
      <c r="D760" s="1">
        <v>670.5</v>
      </c>
      <c r="E760" s="16">
        <v>674.25</v>
      </c>
      <c r="P760" s="2">
        <v>37726</v>
      </c>
      <c r="Q760" s="1">
        <v>675</v>
      </c>
      <c r="R760" s="1">
        <v>677.44</v>
      </c>
      <c r="AC760" s="2">
        <v>37726</v>
      </c>
      <c r="AD760" s="1">
        <v>725</v>
      </c>
      <c r="AE760" s="1">
        <v>560</v>
      </c>
      <c r="AO760" s="15">
        <v>37726</v>
      </c>
      <c r="AP760" s="16">
        <v>261838</v>
      </c>
      <c r="AQ760" s="16">
        <v>177378231.34999999</v>
      </c>
    </row>
    <row r="761" spans="1:43" x14ac:dyDescent="0.25">
      <c r="A761" s="2">
        <v>37727</v>
      </c>
      <c r="B761" s="1">
        <v>675</v>
      </c>
      <c r="C761" s="1">
        <v>689.9</v>
      </c>
      <c r="D761" s="1">
        <v>675</v>
      </c>
      <c r="E761" s="1">
        <v>686.2</v>
      </c>
      <c r="P761" s="2">
        <v>37727</v>
      </c>
      <c r="Q761" s="1">
        <v>687</v>
      </c>
      <c r="R761" s="1">
        <v>683.82</v>
      </c>
      <c r="AC761" s="2">
        <v>37727</v>
      </c>
      <c r="AD761" s="1">
        <v>725</v>
      </c>
      <c r="AE761" s="1">
        <v>560</v>
      </c>
      <c r="AO761" s="2">
        <v>37727</v>
      </c>
      <c r="AP761" s="1">
        <v>255287</v>
      </c>
      <c r="AQ761" s="1">
        <v>174571038.80000001</v>
      </c>
    </row>
    <row r="762" spans="1:43" x14ac:dyDescent="0.25">
      <c r="A762" s="2">
        <v>37728</v>
      </c>
      <c r="B762" s="1">
        <v>681</v>
      </c>
      <c r="C762" s="1">
        <v>686</v>
      </c>
      <c r="D762" s="1">
        <v>676</v>
      </c>
      <c r="E762" s="16">
        <v>683.4</v>
      </c>
      <c r="P762" s="2">
        <v>37728</v>
      </c>
      <c r="Q762" s="1">
        <v>683</v>
      </c>
      <c r="R762" s="1">
        <v>680.58</v>
      </c>
      <c r="AC762" s="2">
        <v>37728</v>
      </c>
      <c r="AD762" s="1">
        <v>725</v>
      </c>
      <c r="AE762" s="1">
        <v>560</v>
      </c>
      <c r="AO762" s="15">
        <v>37728</v>
      </c>
      <c r="AP762" s="16">
        <v>190400</v>
      </c>
      <c r="AQ762" s="16">
        <v>129583195.45</v>
      </c>
    </row>
    <row r="763" spans="1:43" x14ac:dyDescent="0.25">
      <c r="A763" s="2">
        <v>37732</v>
      </c>
      <c r="B763" s="1">
        <v>685</v>
      </c>
      <c r="C763" s="1">
        <v>685</v>
      </c>
      <c r="D763" s="1">
        <v>672.15</v>
      </c>
      <c r="E763" s="1">
        <v>675.15</v>
      </c>
      <c r="P763" s="2">
        <v>37732</v>
      </c>
      <c r="Q763" s="1">
        <v>676</v>
      </c>
      <c r="R763" s="1">
        <v>676.9</v>
      </c>
      <c r="AC763" s="2">
        <v>37732</v>
      </c>
      <c r="AD763" s="1">
        <v>725</v>
      </c>
      <c r="AE763" s="1">
        <v>560</v>
      </c>
      <c r="AO763" s="2">
        <v>37732</v>
      </c>
      <c r="AP763" s="1">
        <v>82893</v>
      </c>
      <c r="AQ763" s="1">
        <v>56110408</v>
      </c>
    </row>
    <row r="764" spans="1:43" x14ac:dyDescent="0.25">
      <c r="A764" s="2">
        <v>37733</v>
      </c>
      <c r="B764" s="1">
        <v>675.05</v>
      </c>
      <c r="C764" s="1">
        <v>679.95</v>
      </c>
      <c r="D764" s="1">
        <v>664</v>
      </c>
      <c r="E764" s="16">
        <v>665.35</v>
      </c>
      <c r="P764" s="2">
        <v>37733</v>
      </c>
      <c r="Q764" s="1">
        <v>665.5</v>
      </c>
      <c r="R764" s="1">
        <v>670.43</v>
      </c>
      <c r="AC764" s="2">
        <v>37733</v>
      </c>
      <c r="AD764" s="1">
        <v>725</v>
      </c>
      <c r="AE764" s="1">
        <v>560</v>
      </c>
      <c r="AO764" s="15">
        <v>37733</v>
      </c>
      <c r="AP764" s="16">
        <v>90363</v>
      </c>
      <c r="AQ764" s="16">
        <v>60582000.149999999</v>
      </c>
    </row>
    <row r="765" spans="1:43" x14ac:dyDescent="0.25">
      <c r="A765" s="2">
        <v>37734</v>
      </c>
      <c r="B765" s="1">
        <v>670</v>
      </c>
      <c r="C765" s="1">
        <v>670</v>
      </c>
      <c r="D765" s="1">
        <v>658.8</v>
      </c>
      <c r="E765" s="1">
        <v>664.8</v>
      </c>
      <c r="P765" s="2">
        <v>37734</v>
      </c>
      <c r="Q765" s="1">
        <v>664</v>
      </c>
      <c r="R765" s="1">
        <v>663.24</v>
      </c>
      <c r="AC765" s="2">
        <v>37734</v>
      </c>
      <c r="AD765" s="1">
        <v>725</v>
      </c>
      <c r="AE765" s="1">
        <v>560</v>
      </c>
      <c r="AO765" s="2">
        <v>37734</v>
      </c>
      <c r="AP765" s="1">
        <v>135163</v>
      </c>
      <c r="AQ765" s="1">
        <v>89645679</v>
      </c>
    </row>
    <row r="766" spans="1:43" x14ac:dyDescent="0.25">
      <c r="A766" s="2">
        <v>37735</v>
      </c>
      <c r="B766" s="1">
        <v>665</v>
      </c>
      <c r="C766" s="1">
        <v>667</v>
      </c>
      <c r="D766" s="1">
        <v>660</v>
      </c>
      <c r="E766" s="16">
        <v>663.1</v>
      </c>
      <c r="P766" s="2">
        <v>37735</v>
      </c>
      <c r="Q766" s="1">
        <v>660</v>
      </c>
      <c r="R766" s="1">
        <v>663.2</v>
      </c>
      <c r="AC766" s="2">
        <v>37735</v>
      </c>
      <c r="AD766" s="1">
        <v>725</v>
      </c>
      <c r="AE766" s="1">
        <v>560</v>
      </c>
      <c r="AO766" s="15">
        <v>37735</v>
      </c>
      <c r="AP766" s="16">
        <v>244473</v>
      </c>
      <c r="AQ766" s="16">
        <v>162135334.25</v>
      </c>
    </row>
    <row r="767" spans="1:43" x14ac:dyDescent="0.25">
      <c r="A767" s="2">
        <v>37736</v>
      </c>
      <c r="B767" s="1">
        <v>660.25</v>
      </c>
      <c r="C767" s="1">
        <v>670</v>
      </c>
      <c r="D767" s="1">
        <v>656</v>
      </c>
      <c r="E767" s="1">
        <v>665.15</v>
      </c>
      <c r="P767" s="2">
        <v>37736</v>
      </c>
      <c r="Q767" s="1">
        <v>668</v>
      </c>
      <c r="R767" s="1">
        <v>662.28</v>
      </c>
      <c r="AC767" s="2">
        <v>37736</v>
      </c>
      <c r="AD767" s="1">
        <v>725</v>
      </c>
      <c r="AE767" s="1">
        <v>560</v>
      </c>
      <c r="AO767" s="2">
        <v>37736</v>
      </c>
      <c r="AP767" s="1">
        <v>165374</v>
      </c>
      <c r="AQ767" s="1">
        <v>109523906.7</v>
      </c>
    </row>
    <row r="768" spans="1:43" x14ac:dyDescent="0.25">
      <c r="A768" s="2">
        <v>37739</v>
      </c>
      <c r="B768" s="1">
        <v>669.9</v>
      </c>
      <c r="C768" s="1">
        <v>681.9</v>
      </c>
      <c r="D768" s="1">
        <v>666</v>
      </c>
      <c r="E768" s="16">
        <v>679.75</v>
      </c>
      <c r="P768" s="2">
        <v>37739</v>
      </c>
      <c r="Q768" s="1">
        <v>680.7</v>
      </c>
      <c r="R768" s="1">
        <v>676.03</v>
      </c>
      <c r="AC768" s="2">
        <v>37739</v>
      </c>
      <c r="AD768" s="1">
        <v>725</v>
      </c>
      <c r="AE768" s="1">
        <v>560</v>
      </c>
      <c r="AO768" s="15">
        <v>37739</v>
      </c>
      <c r="AP768" s="16">
        <v>195162</v>
      </c>
      <c r="AQ768" s="16">
        <v>131934406</v>
      </c>
    </row>
    <row r="769" spans="1:43" x14ac:dyDescent="0.25">
      <c r="A769" s="2">
        <v>37740</v>
      </c>
      <c r="B769" s="1">
        <v>680</v>
      </c>
      <c r="C769" s="1">
        <v>689.35</v>
      </c>
      <c r="D769" s="1">
        <v>680</v>
      </c>
      <c r="E769" s="1">
        <v>683.5</v>
      </c>
      <c r="P769" s="2">
        <v>37740</v>
      </c>
      <c r="Q769" s="1">
        <v>681.5</v>
      </c>
      <c r="R769" s="1">
        <v>684.75</v>
      </c>
      <c r="AC769" s="2">
        <v>37740</v>
      </c>
      <c r="AD769" s="1">
        <v>725</v>
      </c>
      <c r="AE769" s="1">
        <v>560</v>
      </c>
      <c r="AO769" s="2">
        <v>37740</v>
      </c>
      <c r="AP769" s="1">
        <v>227680</v>
      </c>
      <c r="AQ769" s="1">
        <v>155904297.34999999</v>
      </c>
    </row>
    <row r="770" spans="1:43" x14ac:dyDescent="0.25">
      <c r="A770" s="2">
        <v>37741</v>
      </c>
      <c r="B770" s="1">
        <v>680</v>
      </c>
      <c r="C770" s="1">
        <v>685.05</v>
      </c>
      <c r="D770" s="1">
        <v>675.25</v>
      </c>
      <c r="E770" s="16">
        <v>682.95</v>
      </c>
      <c r="P770" s="2">
        <v>37741</v>
      </c>
      <c r="Q770" s="1">
        <v>681.25</v>
      </c>
      <c r="R770" s="1">
        <v>681.18</v>
      </c>
      <c r="AC770" s="2">
        <v>37741</v>
      </c>
      <c r="AD770" s="1">
        <v>725</v>
      </c>
      <c r="AE770" s="1">
        <v>560</v>
      </c>
      <c r="AO770" s="15">
        <v>37741</v>
      </c>
      <c r="AP770" s="16">
        <v>232040</v>
      </c>
      <c r="AQ770" s="16">
        <v>158059928.5</v>
      </c>
    </row>
    <row r="771" spans="1:43" x14ac:dyDescent="0.25">
      <c r="A771" s="2">
        <v>37743</v>
      </c>
      <c r="B771" s="1">
        <v>682.5</v>
      </c>
      <c r="C771" s="1">
        <v>684</v>
      </c>
      <c r="D771" s="1">
        <v>670.3</v>
      </c>
      <c r="E771" s="1">
        <v>680.5</v>
      </c>
      <c r="P771" s="2">
        <v>37743</v>
      </c>
      <c r="Q771" s="1">
        <v>681.95</v>
      </c>
      <c r="R771" s="1">
        <v>676.39</v>
      </c>
      <c r="AC771" s="2">
        <v>37743</v>
      </c>
      <c r="AD771" s="1">
        <v>725</v>
      </c>
      <c r="AE771" s="1">
        <v>560</v>
      </c>
      <c r="AO771" s="2">
        <v>37743</v>
      </c>
      <c r="AP771" s="1">
        <v>279857</v>
      </c>
      <c r="AQ771" s="1">
        <v>189291712.40000001</v>
      </c>
    </row>
    <row r="772" spans="1:43" x14ac:dyDescent="0.25">
      <c r="A772" s="2">
        <v>37746</v>
      </c>
      <c r="B772" s="1">
        <v>683</v>
      </c>
      <c r="C772" s="1">
        <v>683.5</v>
      </c>
      <c r="D772" s="1">
        <v>676.1</v>
      </c>
      <c r="E772" s="16">
        <v>679.6</v>
      </c>
      <c r="P772" s="2">
        <v>37746</v>
      </c>
      <c r="Q772" s="1">
        <v>678.15</v>
      </c>
      <c r="R772" s="1">
        <v>679.61</v>
      </c>
      <c r="AC772" s="2">
        <v>37746</v>
      </c>
      <c r="AD772" s="1">
        <v>725</v>
      </c>
      <c r="AE772" s="1">
        <v>560</v>
      </c>
      <c r="AO772" s="15">
        <v>37746</v>
      </c>
      <c r="AP772" s="16">
        <v>130050</v>
      </c>
      <c r="AQ772" s="16">
        <v>88383616.849999994</v>
      </c>
    </row>
    <row r="773" spans="1:43" x14ac:dyDescent="0.25">
      <c r="A773" s="2">
        <v>37747</v>
      </c>
      <c r="B773" s="1">
        <v>678</v>
      </c>
      <c r="C773" s="1">
        <v>684.9</v>
      </c>
      <c r="D773" s="1">
        <v>674.5</v>
      </c>
      <c r="E773" s="1">
        <v>681.25</v>
      </c>
      <c r="P773" s="2">
        <v>37747</v>
      </c>
      <c r="Q773" s="1">
        <v>682</v>
      </c>
      <c r="R773" s="1">
        <v>679.74</v>
      </c>
      <c r="AC773" s="2">
        <v>37747</v>
      </c>
      <c r="AD773" s="1">
        <v>725</v>
      </c>
      <c r="AE773" s="1">
        <v>560</v>
      </c>
      <c r="AO773" s="2">
        <v>37747</v>
      </c>
      <c r="AP773" s="1">
        <v>195749</v>
      </c>
      <c r="AQ773" s="1">
        <v>133058293.45</v>
      </c>
    </row>
    <row r="774" spans="1:43" x14ac:dyDescent="0.25">
      <c r="A774" s="2">
        <v>37748</v>
      </c>
      <c r="B774" s="1">
        <v>680</v>
      </c>
      <c r="C774" s="1">
        <v>688.4</v>
      </c>
      <c r="D774" s="1">
        <v>671.5</v>
      </c>
      <c r="E774" s="16">
        <v>676</v>
      </c>
      <c r="P774" s="2">
        <v>37748</v>
      </c>
      <c r="Q774" s="1">
        <v>672.75</v>
      </c>
      <c r="R774" s="1">
        <v>681.6</v>
      </c>
      <c r="AC774" s="2">
        <v>37748</v>
      </c>
      <c r="AD774" s="1">
        <v>725</v>
      </c>
      <c r="AE774" s="1">
        <v>560</v>
      </c>
      <c r="AO774" s="15">
        <v>37748</v>
      </c>
      <c r="AP774" s="16">
        <v>379440</v>
      </c>
      <c r="AQ774" s="16">
        <v>258625121.40000001</v>
      </c>
    </row>
    <row r="775" spans="1:43" x14ac:dyDescent="0.25">
      <c r="A775" s="2">
        <v>37749</v>
      </c>
      <c r="B775" s="1">
        <v>580.9</v>
      </c>
      <c r="C775" s="1">
        <v>676.9</v>
      </c>
      <c r="D775" s="1">
        <v>580</v>
      </c>
      <c r="E775" s="1">
        <v>661.85</v>
      </c>
      <c r="P775" s="2">
        <v>37749</v>
      </c>
      <c r="Q775" s="1">
        <v>663</v>
      </c>
      <c r="R775" s="1">
        <v>664.53</v>
      </c>
      <c r="AC775" s="2">
        <v>37749</v>
      </c>
      <c r="AD775" s="1">
        <v>725</v>
      </c>
      <c r="AE775" s="1">
        <v>560</v>
      </c>
      <c r="AO775" s="2">
        <v>37749</v>
      </c>
      <c r="AP775" s="1">
        <v>277892</v>
      </c>
      <c r="AQ775" s="1">
        <v>184667333.05000001</v>
      </c>
    </row>
    <row r="776" spans="1:43" x14ac:dyDescent="0.25">
      <c r="A776" s="2">
        <v>37750</v>
      </c>
      <c r="B776" s="1">
        <v>665.1</v>
      </c>
      <c r="C776" s="1">
        <v>669.8</v>
      </c>
      <c r="D776" s="1">
        <v>661</v>
      </c>
      <c r="E776" s="16">
        <v>663.95</v>
      </c>
      <c r="P776" s="2">
        <v>37750</v>
      </c>
      <c r="Q776" s="1">
        <v>663.7</v>
      </c>
      <c r="R776" s="1">
        <v>665.25</v>
      </c>
      <c r="AC776" s="2">
        <v>37750</v>
      </c>
      <c r="AD776" s="1">
        <v>725</v>
      </c>
      <c r="AE776" s="1">
        <v>560</v>
      </c>
      <c r="AO776" s="15">
        <v>37750</v>
      </c>
      <c r="AP776" s="16">
        <v>96294</v>
      </c>
      <c r="AQ776" s="16">
        <v>64059711.100000001</v>
      </c>
    </row>
    <row r="777" spans="1:43" x14ac:dyDescent="0.25">
      <c r="A777" s="2">
        <v>37753</v>
      </c>
      <c r="B777" s="1">
        <v>662.1</v>
      </c>
      <c r="C777" s="1">
        <v>679.85</v>
      </c>
      <c r="D777" s="1">
        <v>662.05</v>
      </c>
      <c r="E777" s="1">
        <v>676.35</v>
      </c>
      <c r="P777" s="2">
        <v>37753</v>
      </c>
      <c r="Q777" s="1">
        <v>677</v>
      </c>
      <c r="R777" s="1">
        <v>671.66</v>
      </c>
      <c r="AC777" s="2">
        <v>37753</v>
      </c>
      <c r="AD777" s="1">
        <v>725</v>
      </c>
      <c r="AE777" s="1">
        <v>560</v>
      </c>
      <c r="AO777" s="2">
        <v>37753</v>
      </c>
      <c r="AP777" s="1">
        <v>150267</v>
      </c>
      <c r="AQ777" s="1">
        <v>100928506.5</v>
      </c>
    </row>
    <row r="778" spans="1:43" x14ac:dyDescent="0.25">
      <c r="A778" s="2">
        <v>37754</v>
      </c>
      <c r="B778" s="1">
        <v>678</v>
      </c>
      <c r="C778" s="1">
        <v>680.45</v>
      </c>
      <c r="D778" s="1">
        <v>668.3</v>
      </c>
      <c r="E778" s="16">
        <v>670.85</v>
      </c>
      <c r="P778" s="2">
        <v>37754</v>
      </c>
      <c r="Q778" s="1">
        <v>670</v>
      </c>
      <c r="R778" s="1">
        <v>672.74</v>
      </c>
      <c r="AC778" s="2">
        <v>37754</v>
      </c>
      <c r="AD778" s="1">
        <v>725</v>
      </c>
      <c r="AE778" s="1">
        <v>560</v>
      </c>
      <c r="AO778" s="15">
        <v>37754</v>
      </c>
      <c r="AP778" s="16">
        <v>80717</v>
      </c>
      <c r="AQ778" s="16">
        <v>54301460.850000001</v>
      </c>
    </row>
    <row r="779" spans="1:43" x14ac:dyDescent="0.25">
      <c r="A779" s="2">
        <v>37755</v>
      </c>
      <c r="B779" s="1">
        <v>670.5</v>
      </c>
      <c r="C779" s="1">
        <v>673.8</v>
      </c>
      <c r="D779" s="1">
        <v>666.3</v>
      </c>
      <c r="E779" s="1">
        <v>668.3</v>
      </c>
      <c r="P779" s="2">
        <v>37755</v>
      </c>
      <c r="Q779" s="1">
        <v>668.65</v>
      </c>
      <c r="R779" s="1">
        <v>669.09</v>
      </c>
      <c r="AC779" s="2">
        <v>37755</v>
      </c>
      <c r="AD779" s="1">
        <v>725</v>
      </c>
      <c r="AE779" s="1">
        <v>560</v>
      </c>
      <c r="AO779" s="2">
        <v>37755</v>
      </c>
      <c r="AP779" s="1">
        <v>206605</v>
      </c>
      <c r="AQ779" s="1">
        <v>138238362.75</v>
      </c>
    </row>
    <row r="780" spans="1:43" x14ac:dyDescent="0.25">
      <c r="A780" s="2">
        <v>37756</v>
      </c>
      <c r="B780" s="1">
        <v>668.05</v>
      </c>
      <c r="C780" s="1">
        <v>675</v>
      </c>
      <c r="D780" s="1">
        <v>668</v>
      </c>
      <c r="E780" s="16">
        <v>672.4</v>
      </c>
      <c r="P780" s="2">
        <v>37756</v>
      </c>
      <c r="Q780" s="1">
        <v>675</v>
      </c>
      <c r="R780" s="1">
        <v>671.62</v>
      </c>
      <c r="AC780" s="2">
        <v>37756</v>
      </c>
      <c r="AD780" s="1">
        <v>725</v>
      </c>
      <c r="AE780" s="1">
        <v>560</v>
      </c>
      <c r="AO780" s="15">
        <v>37756</v>
      </c>
      <c r="AP780" s="16">
        <v>126278</v>
      </c>
      <c r="AQ780" s="16">
        <v>84810921.200000003</v>
      </c>
    </row>
    <row r="781" spans="1:43" x14ac:dyDescent="0.25">
      <c r="A781" s="2">
        <v>37757</v>
      </c>
      <c r="B781" s="1">
        <v>674</v>
      </c>
      <c r="C781" s="1">
        <v>705</v>
      </c>
      <c r="D781" s="1">
        <v>673</v>
      </c>
      <c r="E781" s="1">
        <v>699.85</v>
      </c>
      <c r="P781" s="2">
        <v>37757</v>
      </c>
      <c r="Q781" s="1">
        <v>697.15</v>
      </c>
      <c r="R781" s="1">
        <v>692.74</v>
      </c>
      <c r="AC781" s="2">
        <v>37757</v>
      </c>
      <c r="AD781" s="1">
        <v>725</v>
      </c>
      <c r="AE781" s="1">
        <v>560</v>
      </c>
      <c r="AO781" s="2">
        <v>37757</v>
      </c>
      <c r="AP781" s="1">
        <v>523195</v>
      </c>
      <c r="AQ781" s="1">
        <v>362437330.25</v>
      </c>
    </row>
    <row r="782" spans="1:43" x14ac:dyDescent="0.25">
      <c r="A782" s="2">
        <v>37760</v>
      </c>
      <c r="B782" s="1">
        <v>705.1</v>
      </c>
      <c r="C782" s="1">
        <v>720.7</v>
      </c>
      <c r="D782" s="1">
        <v>694.5</v>
      </c>
      <c r="E782" s="16">
        <v>703</v>
      </c>
      <c r="P782" s="2">
        <v>37760</v>
      </c>
      <c r="Q782" s="1">
        <v>698.35</v>
      </c>
      <c r="R782" s="1">
        <v>707.61</v>
      </c>
      <c r="AC782" s="2">
        <v>37760</v>
      </c>
      <c r="AD782" s="1">
        <v>725</v>
      </c>
      <c r="AE782" s="1">
        <v>560</v>
      </c>
      <c r="AO782" s="15">
        <v>37760</v>
      </c>
      <c r="AP782" s="16">
        <v>704704</v>
      </c>
      <c r="AQ782" s="16">
        <v>498653386.39999998</v>
      </c>
    </row>
    <row r="783" spans="1:43" x14ac:dyDescent="0.25">
      <c r="A783" s="2">
        <v>37761</v>
      </c>
      <c r="B783" s="1">
        <v>709.7</v>
      </c>
      <c r="C783" s="1">
        <v>714.9</v>
      </c>
      <c r="D783" s="1">
        <v>697</v>
      </c>
      <c r="E783" s="1">
        <v>700.9</v>
      </c>
      <c r="P783" s="2">
        <v>37761</v>
      </c>
      <c r="Q783" s="1">
        <v>700.5</v>
      </c>
      <c r="R783" s="1">
        <v>703.99</v>
      </c>
      <c r="AC783" s="2">
        <v>37761</v>
      </c>
      <c r="AD783" s="1">
        <v>725</v>
      </c>
      <c r="AE783" s="1">
        <v>560</v>
      </c>
      <c r="AO783" s="2">
        <v>37761</v>
      </c>
      <c r="AP783" s="1">
        <v>375249</v>
      </c>
      <c r="AQ783" s="1">
        <v>264170108.90000001</v>
      </c>
    </row>
    <row r="784" spans="1:43" x14ac:dyDescent="0.25">
      <c r="A784" s="2">
        <v>37762</v>
      </c>
      <c r="B784" s="1">
        <v>704</v>
      </c>
      <c r="C784" s="1">
        <v>716.5</v>
      </c>
      <c r="D784" s="1">
        <v>703.1</v>
      </c>
      <c r="E784" s="16">
        <v>706.4</v>
      </c>
      <c r="P784" s="2">
        <v>37762</v>
      </c>
      <c r="Q784" s="1">
        <v>705.9</v>
      </c>
      <c r="R784" s="1">
        <v>710.45</v>
      </c>
      <c r="AC784" s="2">
        <v>37762</v>
      </c>
      <c r="AD784" s="1">
        <v>725</v>
      </c>
      <c r="AE784" s="1">
        <v>560</v>
      </c>
      <c r="AO784" s="15">
        <v>37762</v>
      </c>
      <c r="AP784" s="16">
        <v>344928</v>
      </c>
      <c r="AQ784" s="16">
        <v>245054221.30000001</v>
      </c>
    </row>
    <row r="785" spans="1:43" x14ac:dyDescent="0.25">
      <c r="A785" s="2">
        <v>37763</v>
      </c>
      <c r="B785" s="1">
        <v>710</v>
      </c>
      <c r="C785" s="1">
        <v>725</v>
      </c>
      <c r="D785" s="1">
        <v>691</v>
      </c>
      <c r="E785" s="1">
        <v>693.85</v>
      </c>
      <c r="P785" s="2">
        <v>37763</v>
      </c>
      <c r="Q785" s="1">
        <v>693</v>
      </c>
      <c r="R785" s="1">
        <v>703.3</v>
      </c>
      <c r="AC785" s="2">
        <v>37763</v>
      </c>
      <c r="AD785" s="1">
        <v>725</v>
      </c>
      <c r="AE785" s="1">
        <v>560</v>
      </c>
      <c r="AO785" s="2">
        <v>37763</v>
      </c>
      <c r="AP785" s="1">
        <v>246622</v>
      </c>
      <c r="AQ785" s="1">
        <v>173449464.80000001</v>
      </c>
    </row>
    <row r="786" spans="1:43" x14ac:dyDescent="0.25">
      <c r="A786" s="2">
        <v>37764</v>
      </c>
      <c r="B786" s="1">
        <v>700</v>
      </c>
      <c r="C786" s="1">
        <v>706.15</v>
      </c>
      <c r="D786" s="1">
        <v>675.15</v>
      </c>
      <c r="E786" s="16">
        <v>679.9</v>
      </c>
      <c r="P786" s="2">
        <v>37764</v>
      </c>
      <c r="Q786" s="1">
        <v>677</v>
      </c>
      <c r="R786" s="1">
        <v>691.54</v>
      </c>
      <c r="AC786" s="2">
        <v>37764</v>
      </c>
      <c r="AD786" s="1">
        <v>725</v>
      </c>
      <c r="AE786" s="1">
        <v>560</v>
      </c>
      <c r="AO786" s="15">
        <v>37764</v>
      </c>
      <c r="AP786" s="16">
        <v>940013</v>
      </c>
      <c r="AQ786" s="16">
        <v>650055054</v>
      </c>
    </row>
    <row r="787" spans="1:43" x14ac:dyDescent="0.25">
      <c r="A787" s="2">
        <v>37767</v>
      </c>
      <c r="B787" s="1">
        <v>672</v>
      </c>
      <c r="C787" s="1">
        <v>689.5</v>
      </c>
      <c r="D787" s="1">
        <v>672</v>
      </c>
      <c r="E787" s="1">
        <v>688.15</v>
      </c>
      <c r="P787" s="2">
        <v>37767</v>
      </c>
      <c r="Q787" s="1">
        <v>689</v>
      </c>
      <c r="R787" s="1">
        <v>685.21</v>
      </c>
      <c r="AC787" s="2">
        <v>37767</v>
      </c>
      <c r="AD787" s="1">
        <v>725</v>
      </c>
      <c r="AE787" s="1">
        <v>560</v>
      </c>
      <c r="AO787" s="2">
        <v>37767</v>
      </c>
      <c r="AP787" s="1">
        <v>422659</v>
      </c>
      <c r="AQ787" s="1">
        <v>289608704.75</v>
      </c>
    </row>
    <row r="788" spans="1:43" x14ac:dyDescent="0.25">
      <c r="A788" s="2">
        <v>37768</v>
      </c>
      <c r="B788" s="1">
        <v>689</v>
      </c>
      <c r="C788" s="1">
        <v>702.9</v>
      </c>
      <c r="D788" s="1">
        <v>681</v>
      </c>
      <c r="E788" s="16">
        <v>695.7</v>
      </c>
      <c r="P788" s="2">
        <v>37768</v>
      </c>
      <c r="Q788" s="1">
        <v>695.1</v>
      </c>
      <c r="R788" s="1">
        <v>697.1</v>
      </c>
      <c r="AC788" s="2">
        <v>37768</v>
      </c>
      <c r="AD788" s="1">
        <v>725</v>
      </c>
      <c r="AE788" s="1">
        <v>560</v>
      </c>
      <c r="AO788" s="15">
        <v>37768</v>
      </c>
      <c r="AP788" s="16">
        <v>483104</v>
      </c>
      <c r="AQ788" s="16">
        <v>336773765.85000002</v>
      </c>
    </row>
    <row r="789" spans="1:43" x14ac:dyDescent="0.25">
      <c r="A789" s="2">
        <v>37769</v>
      </c>
      <c r="B789" s="1">
        <v>697.5</v>
      </c>
      <c r="C789" s="1">
        <v>701</v>
      </c>
      <c r="D789" s="1">
        <v>686.15</v>
      </c>
      <c r="E789" s="1">
        <v>691.55</v>
      </c>
      <c r="P789" s="2">
        <v>37769</v>
      </c>
      <c r="Q789" s="1">
        <v>690.7</v>
      </c>
      <c r="R789" s="1">
        <v>692.18</v>
      </c>
      <c r="AC789" s="2">
        <v>37769</v>
      </c>
      <c r="AD789" s="1">
        <v>725</v>
      </c>
      <c r="AE789" s="1">
        <v>560</v>
      </c>
      <c r="AO789" s="2">
        <v>37769</v>
      </c>
      <c r="AP789" s="1">
        <v>333794</v>
      </c>
      <c r="AQ789" s="1">
        <v>231046332.44999999</v>
      </c>
    </row>
    <row r="790" spans="1:43" x14ac:dyDescent="0.25">
      <c r="A790" s="2">
        <v>37770</v>
      </c>
      <c r="B790" s="1">
        <v>692</v>
      </c>
      <c r="C790" s="1">
        <v>695</v>
      </c>
      <c r="D790" s="1">
        <v>684.1</v>
      </c>
      <c r="E790" s="16">
        <v>688.5</v>
      </c>
      <c r="P790" s="2">
        <v>37770</v>
      </c>
      <c r="Q790" s="1">
        <v>684.1</v>
      </c>
      <c r="R790" s="1">
        <v>688.94</v>
      </c>
      <c r="AC790" s="2">
        <v>37770</v>
      </c>
      <c r="AD790" s="1">
        <v>725</v>
      </c>
      <c r="AE790" s="1">
        <v>560</v>
      </c>
      <c r="AO790" s="15">
        <v>37770</v>
      </c>
      <c r="AP790" s="16">
        <v>623378</v>
      </c>
      <c r="AQ790" s="16">
        <v>429467086.75</v>
      </c>
    </row>
    <row r="791" spans="1:43" x14ac:dyDescent="0.25">
      <c r="A791" s="2">
        <v>37771</v>
      </c>
      <c r="B791" s="1">
        <v>687.5</v>
      </c>
      <c r="C791" s="1">
        <v>700</v>
      </c>
      <c r="D791" s="1">
        <v>686.9</v>
      </c>
      <c r="E791" s="1">
        <v>694.15</v>
      </c>
      <c r="P791" s="2">
        <v>37771</v>
      </c>
      <c r="Q791" s="1">
        <v>690.05</v>
      </c>
      <c r="R791" s="1">
        <v>693.39</v>
      </c>
      <c r="AC791" s="2">
        <v>37771</v>
      </c>
      <c r="AD791" s="1">
        <v>725</v>
      </c>
      <c r="AE791" s="1">
        <v>560</v>
      </c>
      <c r="AO791" s="2">
        <v>37771</v>
      </c>
      <c r="AP791" s="1">
        <v>420196</v>
      </c>
      <c r="AQ791" s="1">
        <v>291359438.75</v>
      </c>
    </row>
    <row r="792" spans="1:43" x14ac:dyDescent="0.25">
      <c r="A792" s="2">
        <v>37774</v>
      </c>
      <c r="B792" s="1">
        <v>691.5</v>
      </c>
      <c r="C792" s="1">
        <v>722.8</v>
      </c>
      <c r="D792" s="1">
        <v>691.5</v>
      </c>
      <c r="E792" s="16">
        <v>702.75</v>
      </c>
      <c r="P792" s="2">
        <v>37774</v>
      </c>
      <c r="Q792" s="1">
        <v>699.9</v>
      </c>
      <c r="R792" s="1">
        <v>710.52</v>
      </c>
      <c r="AC792" s="2">
        <v>37774</v>
      </c>
      <c r="AD792" s="1">
        <v>725</v>
      </c>
      <c r="AE792" s="1">
        <v>560</v>
      </c>
      <c r="AO792" s="15">
        <v>37774</v>
      </c>
      <c r="AP792" s="16">
        <v>778747</v>
      </c>
      <c r="AQ792" s="16">
        <v>553315417.25</v>
      </c>
    </row>
    <row r="793" spans="1:43" x14ac:dyDescent="0.25">
      <c r="A793" s="2">
        <v>37775</v>
      </c>
      <c r="B793" s="1">
        <v>704</v>
      </c>
      <c r="C793" s="1">
        <v>708</v>
      </c>
      <c r="D793" s="1">
        <v>681.65</v>
      </c>
      <c r="E793" s="1">
        <v>683.65</v>
      </c>
      <c r="P793" s="2">
        <v>37775</v>
      </c>
      <c r="Q793" s="1">
        <v>684.9</v>
      </c>
      <c r="R793" s="1">
        <v>690.98</v>
      </c>
      <c r="AC793" s="2">
        <v>37775</v>
      </c>
      <c r="AD793" s="1">
        <v>725</v>
      </c>
      <c r="AE793" s="1">
        <v>560</v>
      </c>
      <c r="AO793" s="2">
        <v>37775</v>
      </c>
      <c r="AP793" s="1">
        <v>447310</v>
      </c>
      <c r="AQ793" s="1">
        <v>309080498.35000002</v>
      </c>
    </row>
    <row r="794" spans="1:43" x14ac:dyDescent="0.25">
      <c r="A794" s="2">
        <v>37776</v>
      </c>
      <c r="B794" s="1">
        <v>675</v>
      </c>
      <c r="C794" s="1">
        <v>688.7</v>
      </c>
      <c r="D794" s="1">
        <v>672</v>
      </c>
      <c r="E794" s="16">
        <v>679.75</v>
      </c>
      <c r="P794" s="2">
        <v>37776</v>
      </c>
      <c r="Q794" s="1">
        <v>681</v>
      </c>
      <c r="R794" s="1">
        <v>682.3</v>
      </c>
      <c r="AC794" s="2">
        <v>37776</v>
      </c>
      <c r="AD794" s="1">
        <v>725</v>
      </c>
      <c r="AE794" s="1">
        <v>560</v>
      </c>
      <c r="AO794" s="15">
        <v>37776</v>
      </c>
      <c r="AP794" s="16">
        <v>465436</v>
      </c>
      <c r="AQ794" s="16">
        <v>317567781.39999998</v>
      </c>
    </row>
    <row r="795" spans="1:43" x14ac:dyDescent="0.25">
      <c r="A795" s="2">
        <v>37777</v>
      </c>
      <c r="B795" s="1">
        <v>687.9</v>
      </c>
      <c r="C795" s="1">
        <v>693.7</v>
      </c>
      <c r="D795" s="1">
        <v>683.4</v>
      </c>
      <c r="E795" s="1">
        <v>690.45</v>
      </c>
      <c r="P795" s="2">
        <v>37777</v>
      </c>
      <c r="Q795" s="1">
        <v>691</v>
      </c>
      <c r="R795" s="1">
        <v>690.03</v>
      </c>
      <c r="AC795" s="2">
        <v>37777</v>
      </c>
      <c r="AD795" s="1">
        <v>725</v>
      </c>
      <c r="AE795" s="1">
        <v>560</v>
      </c>
      <c r="AO795" s="2">
        <v>37777</v>
      </c>
      <c r="AP795" s="1">
        <v>407208</v>
      </c>
      <c r="AQ795" s="1">
        <v>280987083.60000002</v>
      </c>
    </row>
    <row r="796" spans="1:43" x14ac:dyDescent="0.25">
      <c r="A796" s="2">
        <v>37778</v>
      </c>
      <c r="B796" s="1">
        <v>695</v>
      </c>
      <c r="C796" s="1">
        <v>709.8</v>
      </c>
      <c r="D796" s="1">
        <v>692.1</v>
      </c>
      <c r="E796" s="16">
        <v>706.25</v>
      </c>
      <c r="P796" s="2">
        <v>37778</v>
      </c>
      <c r="Q796" s="1">
        <v>707</v>
      </c>
      <c r="R796" s="1">
        <v>705.03</v>
      </c>
      <c r="AC796" s="2">
        <v>37778</v>
      </c>
      <c r="AD796" s="1">
        <v>725</v>
      </c>
      <c r="AE796" s="1">
        <v>560</v>
      </c>
      <c r="AO796" s="15">
        <v>37778</v>
      </c>
      <c r="AP796" s="16">
        <v>623505</v>
      </c>
      <c r="AQ796" s="16">
        <v>439592454.10000002</v>
      </c>
    </row>
    <row r="797" spans="1:43" x14ac:dyDescent="0.25">
      <c r="A797" s="2">
        <v>37781</v>
      </c>
      <c r="B797" s="1">
        <v>709.8</v>
      </c>
      <c r="C797" s="1">
        <v>725</v>
      </c>
      <c r="D797" s="1">
        <v>709.8</v>
      </c>
      <c r="E797" s="1">
        <v>713.55</v>
      </c>
      <c r="P797" s="2">
        <v>37781</v>
      </c>
      <c r="Q797" s="1">
        <v>711.3</v>
      </c>
      <c r="R797" s="1">
        <v>716.73</v>
      </c>
      <c r="AC797" s="2">
        <v>37781</v>
      </c>
      <c r="AD797" s="1">
        <v>725</v>
      </c>
      <c r="AE797" s="1">
        <v>560</v>
      </c>
      <c r="AO797" s="2">
        <v>37781</v>
      </c>
      <c r="AP797" s="1">
        <v>560566</v>
      </c>
      <c r="AQ797" s="1">
        <v>401774537.55000001</v>
      </c>
    </row>
    <row r="798" spans="1:43" x14ac:dyDescent="0.25">
      <c r="A798" s="2">
        <v>37782</v>
      </c>
      <c r="B798" s="1">
        <v>711</v>
      </c>
      <c r="C798" s="1">
        <v>725</v>
      </c>
      <c r="D798" s="1">
        <v>701.4</v>
      </c>
      <c r="E798" s="16">
        <v>705.85</v>
      </c>
      <c r="P798" s="2">
        <v>37782</v>
      </c>
      <c r="Q798" s="1">
        <v>706</v>
      </c>
      <c r="R798" s="1">
        <v>715.47</v>
      </c>
      <c r="AC798" s="2">
        <v>37782</v>
      </c>
      <c r="AD798" s="1">
        <v>725</v>
      </c>
      <c r="AE798" s="1">
        <v>560</v>
      </c>
      <c r="AO798" s="15">
        <v>37782</v>
      </c>
      <c r="AP798" s="16">
        <v>563625</v>
      </c>
      <c r="AQ798" s="16">
        <v>403258613.39999998</v>
      </c>
    </row>
    <row r="799" spans="1:43" x14ac:dyDescent="0.25">
      <c r="A799" s="2">
        <v>37783</v>
      </c>
      <c r="B799" s="1">
        <v>709.4</v>
      </c>
      <c r="C799" s="1">
        <v>714</v>
      </c>
      <c r="D799" s="1">
        <v>695.25</v>
      </c>
      <c r="E799" s="1">
        <v>700.65</v>
      </c>
      <c r="P799" s="2">
        <v>37783</v>
      </c>
      <c r="Q799" s="1">
        <v>700.05</v>
      </c>
      <c r="R799" s="1">
        <v>703.07</v>
      </c>
      <c r="AC799" s="2">
        <v>37783</v>
      </c>
      <c r="AD799" s="1">
        <v>725</v>
      </c>
      <c r="AE799" s="1">
        <v>560</v>
      </c>
      <c r="AO799" s="2">
        <v>37783</v>
      </c>
      <c r="AP799" s="1">
        <v>330670</v>
      </c>
      <c r="AQ799" s="1">
        <v>232482509.15000001</v>
      </c>
    </row>
    <row r="800" spans="1:43" x14ac:dyDescent="0.25">
      <c r="A800" s="2">
        <v>37784</v>
      </c>
      <c r="B800" s="1">
        <v>705.75</v>
      </c>
      <c r="C800" s="1">
        <v>716</v>
      </c>
      <c r="D800" s="1">
        <v>705.15</v>
      </c>
      <c r="E800" s="16">
        <v>713.6</v>
      </c>
      <c r="P800" s="2">
        <v>37784</v>
      </c>
      <c r="Q800" s="1">
        <v>712.55</v>
      </c>
      <c r="R800" s="1">
        <v>710.48</v>
      </c>
      <c r="AC800" s="2">
        <v>37784</v>
      </c>
      <c r="AD800" s="1">
        <v>725</v>
      </c>
      <c r="AE800" s="1">
        <v>560</v>
      </c>
      <c r="AO800" s="15">
        <v>37784</v>
      </c>
      <c r="AP800" s="16">
        <v>383107</v>
      </c>
      <c r="AQ800" s="16">
        <v>272190441.75</v>
      </c>
    </row>
    <row r="801" spans="1:43" x14ac:dyDescent="0.25">
      <c r="A801" s="2">
        <v>37785</v>
      </c>
      <c r="B801" s="1">
        <v>716.25</v>
      </c>
      <c r="C801" s="1">
        <v>723.9</v>
      </c>
      <c r="D801" s="1">
        <v>707</v>
      </c>
      <c r="E801" s="1">
        <v>711</v>
      </c>
      <c r="P801" s="2">
        <v>37785</v>
      </c>
      <c r="Q801" s="1">
        <v>710</v>
      </c>
      <c r="R801" s="1">
        <v>715.55</v>
      </c>
      <c r="AC801" s="2">
        <v>37785</v>
      </c>
      <c r="AD801" s="1">
        <v>725</v>
      </c>
      <c r="AE801" s="1">
        <v>560</v>
      </c>
      <c r="AO801" s="2">
        <v>37785</v>
      </c>
      <c r="AP801" s="1">
        <v>480047</v>
      </c>
      <c r="AQ801" s="1">
        <v>343496129.39999998</v>
      </c>
    </row>
    <row r="802" spans="1:43" x14ac:dyDescent="0.25">
      <c r="A802" s="2">
        <v>37788</v>
      </c>
      <c r="B802" s="1">
        <v>715</v>
      </c>
      <c r="C802" s="1">
        <v>716.45</v>
      </c>
      <c r="D802" s="1">
        <v>700</v>
      </c>
      <c r="E802" s="16">
        <v>706.95</v>
      </c>
      <c r="P802" s="2">
        <v>37788</v>
      </c>
      <c r="Q802" s="1">
        <v>706.5</v>
      </c>
      <c r="R802" s="1">
        <v>709.76</v>
      </c>
      <c r="AC802" s="2">
        <v>37788</v>
      </c>
      <c r="AD802" s="1">
        <v>725</v>
      </c>
      <c r="AE802" s="1">
        <v>560</v>
      </c>
      <c r="AO802" s="15">
        <v>37788</v>
      </c>
      <c r="AP802" s="16">
        <v>206504</v>
      </c>
      <c r="AQ802" s="16">
        <v>146568391.25</v>
      </c>
    </row>
    <row r="803" spans="1:43" x14ac:dyDescent="0.25">
      <c r="A803" s="2">
        <v>37789</v>
      </c>
      <c r="B803" s="1">
        <v>710.1</v>
      </c>
      <c r="C803" s="1">
        <v>716.5</v>
      </c>
      <c r="D803" s="1">
        <v>709.85</v>
      </c>
      <c r="E803" s="1">
        <v>714.3</v>
      </c>
      <c r="P803" s="2">
        <v>37789</v>
      </c>
      <c r="Q803" s="1">
        <v>714.8</v>
      </c>
      <c r="R803" s="1">
        <v>714</v>
      </c>
      <c r="AC803" s="2">
        <v>37789</v>
      </c>
      <c r="AD803" s="1">
        <v>725</v>
      </c>
      <c r="AE803" s="1">
        <v>560</v>
      </c>
      <c r="AO803" s="2">
        <v>37789</v>
      </c>
      <c r="AP803" s="1">
        <v>375638</v>
      </c>
      <c r="AQ803" s="1">
        <v>268204144.69999999</v>
      </c>
    </row>
    <row r="804" spans="1:43" x14ac:dyDescent="0.25">
      <c r="A804" s="2">
        <v>37790</v>
      </c>
      <c r="B804" s="1">
        <v>720</v>
      </c>
      <c r="C804" s="1">
        <v>736.7</v>
      </c>
      <c r="D804" s="1">
        <v>717.15</v>
      </c>
      <c r="E804" s="16">
        <v>729.15</v>
      </c>
      <c r="P804" s="2">
        <v>37790</v>
      </c>
      <c r="Q804" s="1">
        <v>731</v>
      </c>
      <c r="R804" s="1">
        <v>729.76</v>
      </c>
      <c r="AC804" s="2">
        <v>37790</v>
      </c>
      <c r="AD804" s="1">
        <v>725</v>
      </c>
      <c r="AE804" s="1">
        <v>560</v>
      </c>
      <c r="AO804" s="15">
        <v>37790</v>
      </c>
      <c r="AP804" s="16">
        <v>819476</v>
      </c>
      <c r="AQ804" s="16">
        <v>598017367.54999995</v>
      </c>
    </row>
    <row r="805" spans="1:43" x14ac:dyDescent="0.25">
      <c r="A805" s="2">
        <v>37791</v>
      </c>
      <c r="B805" s="1">
        <v>735.1</v>
      </c>
      <c r="C805" s="1">
        <v>741</v>
      </c>
      <c r="D805" s="1">
        <v>726.3</v>
      </c>
      <c r="E805" s="1">
        <v>734</v>
      </c>
      <c r="P805" s="2">
        <v>37791</v>
      </c>
      <c r="Q805" s="1">
        <v>735.3</v>
      </c>
      <c r="R805" s="1">
        <v>733.31</v>
      </c>
      <c r="AC805" s="2">
        <v>37791</v>
      </c>
      <c r="AD805" s="1">
        <v>736.7</v>
      </c>
      <c r="AE805" s="1">
        <v>560</v>
      </c>
      <c r="AO805" s="2">
        <v>37791</v>
      </c>
      <c r="AP805" s="1">
        <v>498730</v>
      </c>
      <c r="AQ805" s="1">
        <v>365722594</v>
      </c>
    </row>
    <row r="806" spans="1:43" x14ac:dyDescent="0.25">
      <c r="A806" s="2">
        <v>37792</v>
      </c>
      <c r="B806" s="1">
        <v>734</v>
      </c>
      <c r="C806" s="1">
        <v>747.85</v>
      </c>
      <c r="D806" s="1">
        <v>731</v>
      </c>
      <c r="E806" s="16">
        <v>743.75</v>
      </c>
      <c r="P806" s="2">
        <v>37792</v>
      </c>
      <c r="Q806" s="1">
        <v>742.5</v>
      </c>
      <c r="R806" s="1">
        <v>742.39</v>
      </c>
      <c r="AC806" s="2">
        <v>37792</v>
      </c>
      <c r="AD806" s="1">
        <v>741</v>
      </c>
      <c r="AE806" s="1">
        <v>560</v>
      </c>
      <c r="AO806" s="15">
        <v>37792</v>
      </c>
      <c r="AP806" s="16">
        <v>740379</v>
      </c>
      <c r="AQ806" s="16">
        <v>549648362.70000005</v>
      </c>
    </row>
    <row r="807" spans="1:43" x14ac:dyDescent="0.25">
      <c r="A807" s="2">
        <v>37795</v>
      </c>
      <c r="B807" s="1">
        <v>750</v>
      </c>
      <c r="C807" s="1">
        <v>754.8</v>
      </c>
      <c r="D807" s="1">
        <v>743</v>
      </c>
      <c r="E807" s="1">
        <v>746.85</v>
      </c>
      <c r="P807" s="2">
        <v>37795</v>
      </c>
      <c r="Q807" s="1">
        <v>746.1</v>
      </c>
      <c r="R807" s="1">
        <v>749.13</v>
      </c>
      <c r="AC807" s="2">
        <v>37795</v>
      </c>
      <c r="AD807" s="1">
        <v>747.85</v>
      </c>
      <c r="AE807" s="1">
        <v>560</v>
      </c>
      <c r="AO807" s="2">
        <v>37795</v>
      </c>
      <c r="AP807" s="1">
        <v>586166</v>
      </c>
      <c r="AQ807" s="1">
        <v>439116469.25</v>
      </c>
    </row>
    <row r="808" spans="1:43" x14ac:dyDescent="0.25">
      <c r="A808" s="2">
        <v>37796</v>
      </c>
      <c r="B808" s="1">
        <v>730</v>
      </c>
      <c r="C808" s="1">
        <v>745</v>
      </c>
      <c r="D808" s="1">
        <v>720</v>
      </c>
      <c r="E808" s="16">
        <v>732.5</v>
      </c>
      <c r="P808" s="2">
        <v>37796</v>
      </c>
      <c r="Q808" s="1">
        <v>730</v>
      </c>
      <c r="R808" s="1">
        <v>734.4</v>
      </c>
      <c r="AC808" s="2">
        <v>37796</v>
      </c>
      <c r="AD808" s="1">
        <v>754.8</v>
      </c>
      <c r="AE808" s="1">
        <v>560</v>
      </c>
      <c r="AO808" s="15">
        <v>37796</v>
      </c>
      <c r="AP808" s="16">
        <v>364810</v>
      </c>
      <c r="AQ808" s="16">
        <v>267917296.25</v>
      </c>
    </row>
    <row r="809" spans="1:43" x14ac:dyDescent="0.25">
      <c r="A809" s="2">
        <v>37797</v>
      </c>
      <c r="B809" s="1">
        <v>737</v>
      </c>
      <c r="C809" s="1">
        <v>745.75</v>
      </c>
      <c r="D809" s="1">
        <v>736.95</v>
      </c>
      <c r="E809" s="1">
        <v>742.9</v>
      </c>
      <c r="P809" s="2">
        <v>37797</v>
      </c>
      <c r="Q809" s="1">
        <v>742.9</v>
      </c>
      <c r="R809" s="1">
        <v>742.82</v>
      </c>
      <c r="AC809" s="2">
        <v>37797</v>
      </c>
      <c r="AD809" s="1">
        <v>754.8</v>
      </c>
      <c r="AE809" s="1">
        <v>560</v>
      </c>
      <c r="AO809" s="2">
        <v>37797</v>
      </c>
      <c r="AP809" s="1">
        <v>460961</v>
      </c>
      <c r="AQ809" s="1">
        <v>342408817.35000002</v>
      </c>
    </row>
    <row r="810" spans="1:43" x14ac:dyDescent="0.25">
      <c r="A810" s="2">
        <v>37798</v>
      </c>
      <c r="B810" s="1">
        <v>745</v>
      </c>
      <c r="C810" s="1">
        <v>774</v>
      </c>
      <c r="D810" s="1">
        <v>745</v>
      </c>
      <c r="E810" s="16">
        <v>768.1</v>
      </c>
      <c r="P810" s="2">
        <v>37798</v>
      </c>
      <c r="Q810" s="1">
        <v>770</v>
      </c>
      <c r="R810" s="1">
        <v>760.06</v>
      </c>
      <c r="AC810" s="2">
        <v>37798</v>
      </c>
      <c r="AD810" s="1">
        <v>754.8</v>
      </c>
      <c r="AE810" s="1">
        <v>560</v>
      </c>
      <c r="AO810" s="15">
        <v>37798</v>
      </c>
      <c r="AP810" s="16">
        <v>1123660</v>
      </c>
      <c r="AQ810" s="16">
        <v>854052112.85000002</v>
      </c>
    </row>
    <row r="811" spans="1:43" x14ac:dyDescent="0.25">
      <c r="A811" s="2">
        <v>37799</v>
      </c>
      <c r="B811" s="1">
        <v>770</v>
      </c>
      <c r="C811" s="1">
        <v>774</v>
      </c>
      <c r="D811" s="1">
        <v>756</v>
      </c>
      <c r="E811" s="1">
        <v>761.3</v>
      </c>
      <c r="P811" s="2">
        <v>37799</v>
      </c>
      <c r="Q811" s="1">
        <v>764.05</v>
      </c>
      <c r="R811" s="1">
        <v>763.76</v>
      </c>
      <c r="AC811" s="2">
        <v>37799</v>
      </c>
      <c r="AD811" s="1">
        <v>774</v>
      </c>
      <c r="AE811" s="1">
        <v>560</v>
      </c>
      <c r="AO811" s="2">
        <v>37799</v>
      </c>
      <c r="AP811" s="1">
        <v>426246</v>
      </c>
      <c r="AQ811" s="1">
        <v>325548440.89999998</v>
      </c>
    </row>
    <row r="812" spans="1:43" x14ac:dyDescent="0.25">
      <c r="A812" s="2">
        <v>37802</v>
      </c>
      <c r="B812" s="1">
        <v>763.1</v>
      </c>
      <c r="C812" s="1">
        <v>777</v>
      </c>
      <c r="D812" s="1">
        <v>762.1</v>
      </c>
      <c r="E812" s="16">
        <v>767.4</v>
      </c>
      <c r="P812" s="2">
        <v>37802</v>
      </c>
      <c r="Q812" s="1">
        <v>767.6</v>
      </c>
      <c r="R812" s="1">
        <v>771.23</v>
      </c>
      <c r="AC812" s="2">
        <v>37802</v>
      </c>
      <c r="AD812" s="1">
        <v>774</v>
      </c>
      <c r="AE812" s="1">
        <v>560</v>
      </c>
      <c r="AO812" s="15">
        <v>37802</v>
      </c>
      <c r="AP812" s="16">
        <v>525915</v>
      </c>
      <c r="AQ812" s="16">
        <v>405600124.35000002</v>
      </c>
    </row>
    <row r="813" spans="1:43" x14ac:dyDescent="0.25">
      <c r="A813" s="2">
        <v>37803</v>
      </c>
      <c r="B813" s="1">
        <v>769</v>
      </c>
      <c r="C813" s="1">
        <v>769.6</v>
      </c>
      <c r="D813" s="1">
        <v>751.15</v>
      </c>
      <c r="E813" s="1">
        <v>753.65</v>
      </c>
      <c r="P813" s="2">
        <v>37803</v>
      </c>
      <c r="Q813" s="1">
        <v>754</v>
      </c>
      <c r="R813" s="1">
        <v>758.01</v>
      </c>
      <c r="AC813" s="2">
        <v>37803</v>
      </c>
      <c r="AD813" s="1">
        <v>777</v>
      </c>
      <c r="AE813" s="1">
        <v>560</v>
      </c>
      <c r="AO813" s="2">
        <v>37803</v>
      </c>
      <c r="AP813" s="1">
        <v>220511</v>
      </c>
      <c r="AQ813" s="1">
        <v>167148946.30000001</v>
      </c>
    </row>
    <row r="814" spans="1:43" x14ac:dyDescent="0.25">
      <c r="A814" s="2">
        <v>37804</v>
      </c>
      <c r="B814" s="1">
        <v>754.45</v>
      </c>
      <c r="C814" s="1">
        <v>763.9</v>
      </c>
      <c r="D814" s="1">
        <v>754.45</v>
      </c>
      <c r="E814" s="16">
        <v>759.65</v>
      </c>
      <c r="P814" s="2">
        <v>37804</v>
      </c>
      <c r="Q814" s="1">
        <v>760</v>
      </c>
      <c r="R814" s="1">
        <v>760.06</v>
      </c>
      <c r="AC814" s="2">
        <v>37804</v>
      </c>
      <c r="AD814" s="1">
        <v>777</v>
      </c>
      <c r="AE814" s="1">
        <v>560</v>
      </c>
      <c r="AO814" s="15">
        <v>37804</v>
      </c>
      <c r="AP814" s="16">
        <v>276937</v>
      </c>
      <c r="AQ814" s="16">
        <v>210488978.90000001</v>
      </c>
    </row>
    <row r="815" spans="1:43" x14ac:dyDescent="0.25">
      <c r="A815" s="2">
        <v>37805</v>
      </c>
      <c r="B815" s="1">
        <v>755.15</v>
      </c>
      <c r="C815" s="1">
        <v>772.8</v>
      </c>
      <c r="D815" s="1">
        <v>754</v>
      </c>
      <c r="E815" s="1">
        <v>757.15</v>
      </c>
      <c r="P815" s="2">
        <v>37805</v>
      </c>
      <c r="Q815" s="1">
        <v>756.8</v>
      </c>
      <c r="R815" s="1">
        <v>761.71</v>
      </c>
      <c r="AC815" s="2">
        <v>37805</v>
      </c>
      <c r="AD815" s="1">
        <v>777</v>
      </c>
      <c r="AE815" s="1">
        <v>560</v>
      </c>
      <c r="AO815" s="2">
        <v>37805</v>
      </c>
      <c r="AP815" s="1">
        <v>503689</v>
      </c>
      <c r="AQ815" s="1">
        <v>383663926.19999999</v>
      </c>
    </row>
    <row r="816" spans="1:43" x14ac:dyDescent="0.25">
      <c r="A816" s="2">
        <v>37806</v>
      </c>
      <c r="B816" s="1">
        <v>760</v>
      </c>
      <c r="C816" s="1">
        <v>782</v>
      </c>
      <c r="D816" s="1">
        <v>760</v>
      </c>
      <c r="E816" s="16">
        <v>770.85</v>
      </c>
      <c r="P816" s="2">
        <v>37806</v>
      </c>
      <c r="Q816" s="1">
        <v>768</v>
      </c>
      <c r="R816" s="1">
        <v>773.31</v>
      </c>
      <c r="AC816" s="2">
        <v>37806</v>
      </c>
      <c r="AD816" s="1">
        <v>777</v>
      </c>
      <c r="AE816" s="1">
        <v>560</v>
      </c>
      <c r="AO816" s="15">
        <v>37806</v>
      </c>
      <c r="AP816" s="16">
        <v>559653</v>
      </c>
      <c r="AQ816" s="16">
        <v>432785326.55000001</v>
      </c>
    </row>
    <row r="817" spans="1:43" x14ac:dyDescent="0.25">
      <c r="A817" s="2">
        <v>37809</v>
      </c>
      <c r="B817" s="1">
        <v>777</v>
      </c>
      <c r="C817" s="1">
        <v>777.95</v>
      </c>
      <c r="D817" s="1">
        <v>761.55</v>
      </c>
      <c r="E817" s="1">
        <v>765.9</v>
      </c>
      <c r="P817" s="2">
        <v>37809</v>
      </c>
      <c r="Q817" s="1">
        <v>769</v>
      </c>
      <c r="R817" s="1">
        <v>770.68</v>
      </c>
      <c r="AC817" s="2">
        <v>37809</v>
      </c>
      <c r="AD817" s="1">
        <v>782</v>
      </c>
      <c r="AE817" s="1">
        <v>560</v>
      </c>
      <c r="AO817" s="2">
        <v>37809</v>
      </c>
      <c r="AP817" s="1">
        <v>159582</v>
      </c>
      <c r="AQ817" s="1">
        <v>122987196.15000001</v>
      </c>
    </row>
    <row r="818" spans="1:43" x14ac:dyDescent="0.25">
      <c r="A818" s="2">
        <v>37810</v>
      </c>
      <c r="B818" s="1">
        <v>765</v>
      </c>
      <c r="C818" s="1">
        <v>784</v>
      </c>
      <c r="D818" s="1">
        <v>765</v>
      </c>
      <c r="E818" s="16">
        <v>775.1</v>
      </c>
      <c r="P818" s="2">
        <v>37810</v>
      </c>
      <c r="Q818" s="1">
        <v>775.5</v>
      </c>
      <c r="R818" s="1">
        <v>777.16</v>
      </c>
      <c r="AC818" s="2">
        <v>37810</v>
      </c>
      <c r="AD818" s="1">
        <v>782</v>
      </c>
      <c r="AE818" s="1">
        <v>560</v>
      </c>
      <c r="AO818" s="15">
        <v>37810</v>
      </c>
      <c r="AP818" s="16">
        <v>609475</v>
      </c>
      <c r="AQ818" s="16">
        <v>473657643.75</v>
      </c>
    </row>
    <row r="819" spans="1:43" x14ac:dyDescent="0.25">
      <c r="A819" s="2">
        <v>37811</v>
      </c>
      <c r="B819" s="1">
        <v>778</v>
      </c>
      <c r="C819" s="1">
        <v>778</v>
      </c>
      <c r="D819" s="1">
        <v>765</v>
      </c>
      <c r="E819" s="1">
        <v>771.6</v>
      </c>
      <c r="P819" s="2">
        <v>37811</v>
      </c>
      <c r="Q819" s="1">
        <v>769</v>
      </c>
      <c r="R819" s="1">
        <v>770.41</v>
      </c>
      <c r="AC819" s="2">
        <v>37811</v>
      </c>
      <c r="AD819" s="1">
        <v>784</v>
      </c>
      <c r="AE819" s="1">
        <v>560</v>
      </c>
      <c r="AO819" s="2">
        <v>37811</v>
      </c>
      <c r="AP819" s="1">
        <v>270164</v>
      </c>
      <c r="AQ819" s="1">
        <v>208135904.75</v>
      </c>
    </row>
    <row r="820" spans="1:43" x14ac:dyDescent="0.25">
      <c r="A820" s="2">
        <v>37812</v>
      </c>
      <c r="B820" s="1">
        <v>765</v>
      </c>
      <c r="C820" s="1">
        <v>776</v>
      </c>
      <c r="D820" s="1">
        <v>757</v>
      </c>
      <c r="E820" s="16">
        <v>763.85</v>
      </c>
      <c r="P820" s="2">
        <v>37812</v>
      </c>
      <c r="Q820" s="1">
        <v>764.3</v>
      </c>
      <c r="R820" s="1">
        <v>769.18</v>
      </c>
      <c r="AC820" s="2">
        <v>37812</v>
      </c>
      <c r="AD820" s="1">
        <v>784</v>
      </c>
      <c r="AE820" s="1">
        <v>560</v>
      </c>
      <c r="AO820" s="15">
        <v>37812</v>
      </c>
      <c r="AP820" s="16">
        <v>438645</v>
      </c>
      <c r="AQ820" s="16">
        <v>337397156.35000002</v>
      </c>
    </row>
    <row r="821" spans="1:43" x14ac:dyDescent="0.25">
      <c r="A821" s="2">
        <v>37813</v>
      </c>
      <c r="B821" s="1">
        <v>766.05</v>
      </c>
      <c r="C821" s="1">
        <v>770</v>
      </c>
      <c r="D821" s="1">
        <v>752.3</v>
      </c>
      <c r="E821" s="1">
        <v>757.35</v>
      </c>
      <c r="P821" s="2">
        <v>37813</v>
      </c>
      <c r="Q821" s="1">
        <v>760</v>
      </c>
      <c r="R821" s="1">
        <v>761.61</v>
      </c>
      <c r="AC821" s="2">
        <v>37813</v>
      </c>
      <c r="AD821" s="1">
        <v>784</v>
      </c>
      <c r="AE821" s="1">
        <v>560</v>
      </c>
      <c r="AO821" s="2">
        <v>37813</v>
      </c>
      <c r="AP821" s="1">
        <v>350407</v>
      </c>
      <c r="AQ821" s="1">
        <v>266874109.55000001</v>
      </c>
    </row>
    <row r="822" spans="1:43" x14ac:dyDescent="0.25">
      <c r="A822" s="2">
        <v>37816</v>
      </c>
      <c r="B822" s="1">
        <v>753</v>
      </c>
      <c r="C822" s="1">
        <v>760</v>
      </c>
      <c r="D822" s="1">
        <v>748.5</v>
      </c>
      <c r="E822" s="16">
        <v>755.7</v>
      </c>
      <c r="P822" s="2">
        <v>37816</v>
      </c>
      <c r="Q822" s="1">
        <v>754.4</v>
      </c>
      <c r="R822" s="1">
        <v>754.76</v>
      </c>
      <c r="AC822" s="2">
        <v>37816</v>
      </c>
      <c r="AD822" s="1">
        <v>784</v>
      </c>
      <c r="AE822" s="1">
        <v>560</v>
      </c>
      <c r="AO822" s="15">
        <v>37816</v>
      </c>
      <c r="AP822" s="16">
        <v>226982</v>
      </c>
      <c r="AQ822" s="16">
        <v>171317570.09999999</v>
      </c>
    </row>
    <row r="823" spans="1:43" x14ac:dyDescent="0.25">
      <c r="A823" s="2">
        <v>37817</v>
      </c>
      <c r="B823" s="1">
        <v>758</v>
      </c>
      <c r="C823" s="1">
        <v>762</v>
      </c>
      <c r="D823" s="1">
        <v>733</v>
      </c>
      <c r="E823" s="1">
        <v>736.95</v>
      </c>
      <c r="P823" s="2">
        <v>37817</v>
      </c>
      <c r="Q823" s="1">
        <v>738</v>
      </c>
      <c r="R823" s="1">
        <v>744.25</v>
      </c>
      <c r="AC823" s="2">
        <v>37817</v>
      </c>
      <c r="AD823" s="1">
        <v>784</v>
      </c>
      <c r="AE823" s="1">
        <v>560</v>
      </c>
      <c r="AO823" s="2">
        <v>37817</v>
      </c>
      <c r="AP823" s="1">
        <v>387558</v>
      </c>
      <c r="AQ823" s="1">
        <v>288438953.55000001</v>
      </c>
    </row>
    <row r="824" spans="1:43" x14ac:dyDescent="0.25">
      <c r="A824" s="2">
        <v>37818</v>
      </c>
      <c r="B824" s="1">
        <v>744.7</v>
      </c>
      <c r="C824" s="1">
        <v>758</v>
      </c>
      <c r="D824" s="1">
        <v>737</v>
      </c>
      <c r="E824" s="16">
        <v>754.65</v>
      </c>
      <c r="P824" s="2">
        <v>37818</v>
      </c>
      <c r="Q824" s="1">
        <v>755.95</v>
      </c>
      <c r="R824" s="1">
        <v>750.85</v>
      </c>
      <c r="AC824" s="2">
        <v>37818</v>
      </c>
      <c r="AD824" s="1">
        <v>784</v>
      </c>
      <c r="AE824" s="1">
        <v>560</v>
      </c>
      <c r="AO824" s="15">
        <v>37818</v>
      </c>
      <c r="AP824" s="16">
        <v>247411</v>
      </c>
      <c r="AQ824" s="16">
        <v>185769738.15000001</v>
      </c>
    </row>
    <row r="825" spans="1:43" x14ac:dyDescent="0.25">
      <c r="A825" s="2">
        <v>37819</v>
      </c>
      <c r="B825" s="1">
        <v>760</v>
      </c>
      <c r="C825" s="1">
        <v>760</v>
      </c>
      <c r="D825" s="1">
        <v>745.1</v>
      </c>
      <c r="E825" s="1">
        <v>752.9</v>
      </c>
      <c r="P825" s="2">
        <v>37819</v>
      </c>
      <c r="Q825" s="1">
        <v>747.5</v>
      </c>
      <c r="R825" s="1">
        <v>751.1</v>
      </c>
      <c r="AC825" s="2">
        <v>37819</v>
      </c>
      <c r="AD825" s="1">
        <v>784</v>
      </c>
      <c r="AE825" s="1">
        <v>560</v>
      </c>
      <c r="AO825" s="2">
        <v>37819</v>
      </c>
      <c r="AP825" s="1">
        <v>360973</v>
      </c>
      <c r="AQ825" s="1">
        <v>271127146.30000001</v>
      </c>
    </row>
    <row r="826" spans="1:43" x14ac:dyDescent="0.25">
      <c r="A826" s="2">
        <v>37820</v>
      </c>
      <c r="B826" s="1">
        <v>744</v>
      </c>
      <c r="C826" s="1">
        <v>753.9</v>
      </c>
      <c r="D826" s="1">
        <v>735</v>
      </c>
      <c r="E826" s="16">
        <v>744.9</v>
      </c>
      <c r="P826" s="2">
        <v>37820</v>
      </c>
      <c r="Q826" s="1">
        <v>742.05</v>
      </c>
      <c r="R826" s="1">
        <v>746.29</v>
      </c>
      <c r="AC826" s="2">
        <v>37820</v>
      </c>
      <c r="AD826" s="1">
        <v>784</v>
      </c>
      <c r="AE826" s="1">
        <v>560</v>
      </c>
      <c r="AO826" s="15">
        <v>37820</v>
      </c>
      <c r="AP826" s="16">
        <v>233017</v>
      </c>
      <c r="AQ826" s="16">
        <v>173898629.19999999</v>
      </c>
    </row>
    <row r="827" spans="1:43" x14ac:dyDescent="0.25">
      <c r="A827" s="2">
        <v>37823</v>
      </c>
      <c r="B827" s="1">
        <v>730</v>
      </c>
      <c r="C827" s="1">
        <v>750</v>
      </c>
      <c r="D827" s="1">
        <v>721.25</v>
      </c>
      <c r="E827" s="1">
        <v>726.7</v>
      </c>
      <c r="P827" s="2">
        <v>37823</v>
      </c>
      <c r="Q827" s="1">
        <v>722.25</v>
      </c>
      <c r="R827" s="1">
        <v>735.22</v>
      </c>
      <c r="AC827" s="2">
        <v>37823</v>
      </c>
      <c r="AD827" s="1">
        <v>784</v>
      </c>
      <c r="AE827" s="1">
        <v>560</v>
      </c>
      <c r="AO827" s="2">
        <v>37823</v>
      </c>
      <c r="AP827" s="1">
        <v>149878</v>
      </c>
      <c r="AQ827" s="1">
        <v>110193642.8</v>
      </c>
    </row>
    <row r="828" spans="1:43" x14ac:dyDescent="0.25">
      <c r="A828" s="2">
        <v>37824</v>
      </c>
      <c r="B828" s="1">
        <v>725</v>
      </c>
      <c r="C828" s="1">
        <v>740</v>
      </c>
      <c r="D828" s="1">
        <v>715.2</v>
      </c>
      <c r="E828" s="16">
        <v>722.5</v>
      </c>
      <c r="P828" s="2">
        <v>37824</v>
      </c>
      <c r="Q828" s="1">
        <v>721.15</v>
      </c>
      <c r="R828" s="1">
        <v>724.56</v>
      </c>
      <c r="AC828" s="2">
        <v>37824</v>
      </c>
      <c r="AD828" s="1">
        <v>784</v>
      </c>
      <c r="AE828" s="1">
        <v>560</v>
      </c>
      <c r="AO828" s="15">
        <v>37824</v>
      </c>
      <c r="AP828" s="16">
        <v>263051</v>
      </c>
      <c r="AQ828" s="16">
        <v>190595235.09999999</v>
      </c>
    </row>
    <row r="829" spans="1:43" x14ac:dyDescent="0.25">
      <c r="A829" s="2">
        <v>37825</v>
      </c>
      <c r="B829" s="1">
        <v>739</v>
      </c>
      <c r="C829" s="1">
        <v>739</v>
      </c>
      <c r="D829" s="1">
        <v>723</v>
      </c>
      <c r="E829" s="1">
        <v>726.1</v>
      </c>
      <c r="P829" s="2">
        <v>37825</v>
      </c>
      <c r="Q829" s="1">
        <v>725</v>
      </c>
      <c r="R829" s="1">
        <v>726.57</v>
      </c>
      <c r="AC829" s="2">
        <v>37825</v>
      </c>
      <c r="AD829" s="1">
        <v>784</v>
      </c>
      <c r="AE829" s="1">
        <v>560</v>
      </c>
      <c r="AO829" s="2">
        <v>37825</v>
      </c>
      <c r="AP829" s="1">
        <v>130749</v>
      </c>
      <c r="AQ829" s="1">
        <v>94998877.549999997</v>
      </c>
    </row>
    <row r="830" spans="1:43" x14ac:dyDescent="0.25">
      <c r="A830" s="2">
        <v>37826</v>
      </c>
      <c r="B830" s="1">
        <v>726</v>
      </c>
      <c r="C830" s="1">
        <v>749.5</v>
      </c>
      <c r="D830" s="1">
        <v>723</v>
      </c>
      <c r="E830" s="16">
        <v>743.2</v>
      </c>
      <c r="P830" s="2">
        <v>37826</v>
      </c>
      <c r="Q830" s="1">
        <v>747.1</v>
      </c>
      <c r="R830" s="1">
        <v>734.59</v>
      </c>
      <c r="AC830" s="2">
        <v>37826</v>
      </c>
      <c r="AD830" s="1">
        <v>784</v>
      </c>
      <c r="AE830" s="1">
        <v>560</v>
      </c>
      <c r="AO830" s="15">
        <v>37826</v>
      </c>
      <c r="AP830" s="16">
        <v>319551</v>
      </c>
      <c r="AQ830" s="16">
        <v>234740109.75</v>
      </c>
    </row>
    <row r="831" spans="1:43" x14ac:dyDescent="0.25">
      <c r="A831" s="2">
        <v>37827</v>
      </c>
      <c r="B831" s="1">
        <v>690</v>
      </c>
      <c r="C831" s="1">
        <v>790</v>
      </c>
      <c r="D831" s="1">
        <v>690</v>
      </c>
      <c r="E831" s="1">
        <v>735.6</v>
      </c>
      <c r="P831" s="2">
        <v>37827</v>
      </c>
      <c r="Q831" s="1">
        <v>737.5</v>
      </c>
      <c r="R831" s="1">
        <v>742.69</v>
      </c>
      <c r="AC831" s="2">
        <v>37827</v>
      </c>
      <c r="AD831" s="1">
        <v>784</v>
      </c>
      <c r="AE831" s="1">
        <v>560</v>
      </c>
      <c r="AO831" s="2">
        <v>37827</v>
      </c>
      <c r="AP831" s="1">
        <v>443386</v>
      </c>
      <c r="AQ831" s="1">
        <v>329297906.75</v>
      </c>
    </row>
    <row r="832" spans="1:43" x14ac:dyDescent="0.25">
      <c r="A832" s="2">
        <v>37830</v>
      </c>
      <c r="B832" s="1">
        <v>748.9</v>
      </c>
      <c r="C832" s="1">
        <v>748.9</v>
      </c>
      <c r="D832" s="1">
        <v>737.1</v>
      </c>
      <c r="E832" s="16">
        <v>740.4</v>
      </c>
      <c r="P832" s="2">
        <v>37830</v>
      </c>
      <c r="Q832" s="1">
        <v>740</v>
      </c>
      <c r="R832" s="1">
        <v>740.64</v>
      </c>
      <c r="AC832" s="2">
        <v>37830</v>
      </c>
      <c r="AD832" s="1">
        <v>790</v>
      </c>
      <c r="AE832" s="1">
        <v>560</v>
      </c>
      <c r="AO832" s="15">
        <v>37830</v>
      </c>
      <c r="AP832" s="16">
        <v>347119</v>
      </c>
      <c r="AQ832" s="16">
        <v>257090464.59999999</v>
      </c>
    </row>
    <row r="833" spans="1:43" x14ac:dyDescent="0.25">
      <c r="A833" s="2">
        <v>37831</v>
      </c>
      <c r="B833" s="1">
        <v>742</v>
      </c>
      <c r="C833" s="1">
        <v>742</v>
      </c>
      <c r="D833" s="1">
        <v>728.5</v>
      </c>
      <c r="E833" s="1">
        <v>739.05</v>
      </c>
      <c r="P833" s="2">
        <v>37831</v>
      </c>
      <c r="Q833" s="1">
        <v>739.5</v>
      </c>
      <c r="R833" s="1">
        <v>735.16</v>
      </c>
      <c r="AC833" s="2">
        <v>37831</v>
      </c>
      <c r="AD833" s="1">
        <v>790</v>
      </c>
      <c r="AE833" s="1">
        <v>560</v>
      </c>
      <c r="AO833" s="2">
        <v>37831</v>
      </c>
      <c r="AP833" s="1">
        <v>318939</v>
      </c>
      <c r="AQ833" s="1">
        <v>234472076.5</v>
      </c>
    </row>
    <row r="834" spans="1:43" x14ac:dyDescent="0.25">
      <c r="A834" s="2">
        <v>37832</v>
      </c>
      <c r="B834" s="1">
        <v>739.9</v>
      </c>
      <c r="C834" s="1">
        <v>743</v>
      </c>
      <c r="D834" s="1">
        <v>720.25</v>
      </c>
      <c r="E834" s="16">
        <v>726.1</v>
      </c>
      <c r="P834" s="2">
        <v>37832</v>
      </c>
      <c r="Q834" s="1">
        <v>724</v>
      </c>
      <c r="R834" s="1">
        <v>730.85</v>
      </c>
      <c r="AC834" s="2">
        <v>37832</v>
      </c>
      <c r="AD834" s="1">
        <v>790</v>
      </c>
      <c r="AE834" s="1">
        <v>560</v>
      </c>
      <c r="AO834" s="15">
        <v>37832</v>
      </c>
      <c r="AP834" s="16">
        <v>344293</v>
      </c>
      <c r="AQ834" s="16">
        <v>251627243.30000001</v>
      </c>
    </row>
    <row r="835" spans="1:43" x14ac:dyDescent="0.25">
      <c r="A835" s="2">
        <v>37833</v>
      </c>
      <c r="B835" s="1">
        <v>727.1</v>
      </c>
      <c r="C835" s="1">
        <v>730</v>
      </c>
      <c r="D835" s="1">
        <v>714</v>
      </c>
      <c r="E835" s="1">
        <v>717.5</v>
      </c>
      <c r="P835" s="2">
        <v>37833</v>
      </c>
      <c r="Q835" s="1">
        <v>714.1</v>
      </c>
      <c r="R835" s="1">
        <v>721.92</v>
      </c>
      <c r="AC835" s="2">
        <v>37833</v>
      </c>
      <c r="AD835" s="1">
        <v>790</v>
      </c>
      <c r="AE835" s="1">
        <v>560</v>
      </c>
      <c r="AO835" s="2">
        <v>37833</v>
      </c>
      <c r="AP835" s="1">
        <v>668446</v>
      </c>
      <c r="AQ835" s="1">
        <v>482562582.35000002</v>
      </c>
    </row>
    <row r="836" spans="1:43" x14ac:dyDescent="0.25">
      <c r="A836" s="2">
        <v>37834</v>
      </c>
      <c r="B836" s="1">
        <v>721.1</v>
      </c>
      <c r="C836" s="1">
        <v>727.5</v>
      </c>
      <c r="D836" s="1">
        <v>719</v>
      </c>
      <c r="E836" s="16">
        <v>720.25</v>
      </c>
      <c r="P836" s="2">
        <v>37834</v>
      </c>
      <c r="Q836" s="1">
        <v>721</v>
      </c>
      <c r="R836" s="1">
        <v>721.11</v>
      </c>
      <c r="AC836" s="2">
        <v>37834</v>
      </c>
      <c r="AD836" s="1">
        <v>790</v>
      </c>
      <c r="AE836" s="1">
        <v>560</v>
      </c>
      <c r="AO836" s="15">
        <v>37834</v>
      </c>
      <c r="AP836" s="16">
        <v>460837</v>
      </c>
      <c r="AQ836" s="16">
        <v>332313124.80000001</v>
      </c>
    </row>
    <row r="837" spans="1:43" x14ac:dyDescent="0.25">
      <c r="A837" s="2">
        <v>37837</v>
      </c>
      <c r="B837" s="1">
        <v>724.9</v>
      </c>
      <c r="C837" s="1">
        <v>737</v>
      </c>
      <c r="D837" s="1">
        <v>723</v>
      </c>
      <c r="E837" s="1">
        <v>729.3</v>
      </c>
      <c r="P837" s="2">
        <v>37837</v>
      </c>
      <c r="Q837" s="1">
        <v>729</v>
      </c>
      <c r="R837" s="1">
        <v>731.44</v>
      </c>
      <c r="AC837" s="2">
        <v>37837</v>
      </c>
      <c r="AD837" s="1">
        <v>790</v>
      </c>
      <c r="AE837" s="1">
        <v>560</v>
      </c>
      <c r="AO837" s="2">
        <v>37837</v>
      </c>
      <c r="AP837" s="1">
        <v>273984</v>
      </c>
      <c r="AQ837" s="1">
        <v>200401556.05000001</v>
      </c>
    </row>
    <row r="838" spans="1:43" x14ac:dyDescent="0.25">
      <c r="A838" s="2">
        <v>37838</v>
      </c>
      <c r="B838" s="1">
        <v>738</v>
      </c>
      <c r="C838" s="1">
        <v>749.9</v>
      </c>
      <c r="D838" s="1">
        <v>728</v>
      </c>
      <c r="E838" s="16">
        <v>731.75</v>
      </c>
      <c r="P838" s="2">
        <v>37838</v>
      </c>
      <c r="Q838" s="1">
        <v>734.5</v>
      </c>
      <c r="R838" s="1">
        <v>741.93</v>
      </c>
      <c r="AC838" s="2">
        <v>37838</v>
      </c>
      <c r="AD838" s="1">
        <v>790</v>
      </c>
      <c r="AE838" s="1">
        <v>560</v>
      </c>
      <c r="AO838" s="15">
        <v>37838</v>
      </c>
      <c r="AP838" s="16">
        <v>771107</v>
      </c>
      <c r="AQ838" s="16">
        <v>572103584.79999995</v>
      </c>
    </row>
    <row r="839" spans="1:43" x14ac:dyDescent="0.25">
      <c r="A839" s="2">
        <v>37839</v>
      </c>
      <c r="B839" s="1">
        <v>735</v>
      </c>
      <c r="C839" s="1">
        <v>740.5</v>
      </c>
      <c r="D839" s="1">
        <v>727</v>
      </c>
      <c r="E839" s="1">
        <v>731.9</v>
      </c>
      <c r="P839" s="2">
        <v>37839</v>
      </c>
      <c r="Q839" s="1">
        <v>733</v>
      </c>
      <c r="R839" s="1">
        <v>734.87</v>
      </c>
      <c r="AC839" s="2">
        <v>37839</v>
      </c>
      <c r="AD839" s="1">
        <v>790</v>
      </c>
      <c r="AE839" s="1">
        <v>560</v>
      </c>
      <c r="AO839" s="2">
        <v>37839</v>
      </c>
      <c r="AP839" s="1">
        <v>352095</v>
      </c>
      <c r="AQ839" s="1">
        <v>258743890.84999999</v>
      </c>
    </row>
    <row r="840" spans="1:43" x14ac:dyDescent="0.25">
      <c r="A840" s="2">
        <v>37840</v>
      </c>
      <c r="B840" s="1">
        <v>737</v>
      </c>
      <c r="C840" s="1">
        <v>746.9</v>
      </c>
      <c r="D840" s="1">
        <v>728.8</v>
      </c>
      <c r="E840" s="16">
        <v>738.35</v>
      </c>
      <c r="P840" s="2">
        <v>37840</v>
      </c>
      <c r="Q840" s="1">
        <v>738.15</v>
      </c>
      <c r="R840" s="1">
        <v>738.28</v>
      </c>
      <c r="AC840" s="2">
        <v>37840</v>
      </c>
      <c r="AD840" s="1">
        <v>790</v>
      </c>
      <c r="AE840" s="1">
        <v>560</v>
      </c>
      <c r="AO840" s="15">
        <v>37840</v>
      </c>
      <c r="AP840" s="16">
        <v>627510</v>
      </c>
      <c r="AQ840" s="16">
        <v>463277204</v>
      </c>
    </row>
    <row r="841" spans="1:43" x14ac:dyDescent="0.25">
      <c r="A841" s="2">
        <v>37841</v>
      </c>
      <c r="B841" s="1">
        <v>745</v>
      </c>
      <c r="C841" s="1">
        <v>765.9</v>
      </c>
      <c r="D841" s="1">
        <v>742</v>
      </c>
      <c r="E841" s="1">
        <v>761.7</v>
      </c>
      <c r="P841" s="2">
        <v>37841</v>
      </c>
      <c r="Q841" s="1">
        <v>762</v>
      </c>
      <c r="R841" s="1">
        <v>757.06</v>
      </c>
      <c r="AC841" s="2">
        <v>37841</v>
      </c>
      <c r="AD841" s="1">
        <v>790</v>
      </c>
      <c r="AE841" s="1">
        <v>560</v>
      </c>
      <c r="AO841" s="2">
        <v>37841</v>
      </c>
      <c r="AP841" s="1">
        <v>705231</v>
      </c>
      <c r="AQ841" s="1">
        <v>533904119.44999999</v>
      </c>
    </row>
    <row r="842" spans="1:43" x14ac:dyDescent="0.25">
      <c r="A842" s="2">
        <v>37844</v>
      </c>
      <c r="B842" s="1">
        <v>762</v>
      </c>
      <c r="C842" s="1">
        <v>781.7</v>
      </c>
      <c r="D842" s="1">
        <v>759.9</v>
      </c>
      <c r="E842" s="16">
        <v>768.35</v>
      </c>
      <c r="P842" s="2">
        <v>37844</v>
      </c>
      <c r="Q842" s="1">
        <v>768</v>
      </c>
      <c r="R842" s="1">
        <v>772.97</v>
      </c>
      <c r="AC842" s="2">
        <v>37844</v>
      </c>
      <c r="AD842" s="1">
        <v>790</v>
      </c>
      <c r="AE842" s="1">
        <v>560</v>
      </c>
      <c r="AO842" s="15">
        <v>37844</v>
      </c>
      <c r="AP842" s="16">
        <v>531930</v>
      </c>
      <c r="AQ842" s="16">
        <v>411165081.19999999</v>
      </c>
    </row>
    <row r="843" spans="1:43" x14ac:dyDescent="0.25">
      <c r="A843" s="2">
        <v>37845</v>
      </c>
      <c r="B843" s="1">
        <v>771.75</v>
      </c>
      <c r="C843" s="1">
        <v>777.8</v>
      </c>
      <c r="D843" s="1">
        <v>764.5</v>
      </c>
      <c r="E843" s="1">
        <v>772.05</v>
      </c>
      <c r="P843" s="2">
        <v>37845</v>
      </c>
      <c r="Q843" s="1">
        <v>773</v>
      </c>
      <c r="R843" s="1">
        <v>770.68</v>
      </c>
      <c r="AC843" s="2">
        <v>37845</v>
      </c>
      <c r="AD843" s="1">
        <v>790</v>
      </c>
      <c r="AE843" s="1">
        <v>560</v>
      </c>
      <c r="AO843" s="2">
        <v>37845</v>
      </c>
      <c r="AP843" s="1">
        <v>364588</v>
      </c>
      <c r="AQ843" s="1">
        <v>280981039.80000001</v>
      </c>
    </row>
    <row r="844" spans="1:43" x14ac:dyDescent="0.25">
      <c r="A844" s="2">
        <v>37846</v>
      </c>
      <c r="B844" s="1">
        <v>770.15</v>
      </c>
      <c r="C844" s="1">
        <v>776.95</v>
      </c>
      <c r="D844" s="1">
        <v>758.3</v>
      </c>
      <c r="E844" s="16">
        <v>770.7</v>
      </c>
      <c r="P844" s="2">
        <v>37846</v>
      </c>
      <c r="Q844" s="1">
        <v>769</v>
      </c>
      <c r="R844" s="1">
        <v>767.7</v>
      </c>
      <c r="AC844" s="2">
        <v>37846</v>
      </c>
      <c r="AD844" s="1">
        <v>790</v>
      </c>
      <c r="AE844" s="1">
        <v>560</v>
      </c>
      <c r="AO844" s="15">
        <v>37846</v>
      </c>
      <c r="AP844" s="16">
        <v>333343</v>
      </c>
      <c r="AQ844" s="16">
        <v>255906637.80000001</v>
      </c>
    </row>
    <row r="845" spans="1:43" x14ac:dyDescent="0.25">
      <c r="A845" s="2">
        <v>37847</v>
      </c>
      <c r="B845" s="1">
        <v>774.9</v>
      </c>
      <c r="C845" s="1">
        <v>778.95</v>
      </c>
      <c r="D845" s="1">
        <v>759.1</v>
      </c>
      <c r="E845" s="1">
        <v>762.8</v>
      </c>
      <c r="P845" s="2">
        <v>37847</v>
      </c>
      <c r="Q845" s="1">
        <v>762.3</v>
      </c>
      <c r="R845" s="1">
        <v>768.88</v>
      </c>
      <c r="AC845" s="2">
        <v>37847</v>
      </c>
      <c r="AD845" s="1">
        <v>790</v>
      </c>
      <c r="AE845" s="1">
        <v>560</v>
      </c>
      <c r="AO845" s="2">
        <v>37847</v>
      </c>
      <c r="AP845" s="1">
        <v>326675</v>
      </c>
      <c r="AQ845" s="1">
        <v>251174065.84999999</v>
      </c>
    </row>
    <row r="846" spans="1:43" x14ac:dyDescent="0.25">
      <c r="A846" s="2">
        <v>37851</v>
      </c>
      <c r="B846" s="1">
        <v>766.75</v>
      </c>
      <c r="C846" s="1">
        <v>772</v>
      </c>
      <c r="D846" s="1">
        <v>756.5</v>
      </c>
      <c r="E846" s="16">
        <v>770.6</v>
      </c>
      <c r="P846" s="2">
        <v>37851</v>
      </c>
      <c r="Q846" s="1">
        <v>769</v>
      </c>
      <c r="R846" s="1">
        <v>765.03</v>
      </c>
      <c r="AC846" s="2">
        <v>37851</v>
      </c>
      <c r="AD846" s="1">
        <v>790</v>
      </c>
      <c r="AE846" s="1">
        <v>560</v>
      </c>
      <c r="AO846" s="15">
        <v>37851</v>
      </c>
      <c r="AP846" s="16">
        <v>280252</v>
      </c>
      <c r="AQ846" s="16">
        <v>214402068.5</v>
      </c>
    </row>
    <row r="847" spans="1:43" x14ac:dyDescent="0.25">
      <c r="A847" s="2">
        <v>37852</v>
      </c>
      <c r="B847" s="1">
        <v>776.75</v>
      </c>
      <c r="C847" s="1">
        <v>776.75</v>
      </c>
      <c r="D847" s="1">
        <v>762.1</v>
      </c>
      <c r="E847" s="1">
        <v>768.35</v>
      </c>
      <c r="P847" s="2">
        <v>37852</v>
      </c>
      <c r="Q847" s="1">
        <v>767.55</v>
      </c>
      <c r="R847" s="1">
        <v>770.28</v>
      </c>
      <c r="AC847" s="2">
        <v>37852</v>
      </c>
      <c r="AD847" s="1">
        <v>790</v>
      </c>
      <c r="AE847" s="1">
        <v>560</v>
      </c>
      <c r="AO847" s="2">
        <v>37852</v>
      </c>
      <c r="AP847" s="1">
        <v>314884</v>
      </c>
      <c r="AQ847" s="1">
        <v>242550211.69999999</v>
      </c>
    </row>
    <row r="848" spans="1:43" x14ac:dyDescent="0.25">
      <c r="A848" s="2">
        <v>37853</v>
      </c>
      <c r="B848" s="1">
        <v>772.95</v>
      </c>
      <c r="C848" s="1">
        <v>773</v>
      </c>
      <c r="D848" s="1">
        <v>759</v>
      </c>
      <c r="E848" s="16">
        <v>763.8</v>
      </c>
      <c r="P848" s="2">
        <v>37853</v>
      </c>
      <c r="Q848" s="1">
        <v>763.8</v>
      </c>
      <c r="R848" s="1">
        <v>766.38</v>
      </c>
      <c r="AC848" s="2">
        <v>37853</v>
      </c>
      <c r="AD848" s="1">
        <v>790</v>
      </c>
      <c r="AE848" s="1">
        <v>560</v>
      </c>
      <c r="AO848" s="15">
        <v>37853</v>
      </c>
      <c r="AP848" s="16">
        <v>296589</v>
      </c>
      <c r="AQ848" s="16">
        <v>227300791.30000001</v>
      </c>
    </row>
    <row r="849" spans="1:43" x14ac:dyDescent="0.25">
      <c r="A849" s="2">
        <v>37854</v>
      </c>
      <c r="B849" s="1">
        <v>768</v>
      </c>
      <c r="C849" s="1">
        <v>790.7</v>
      </c>
      <c r="D849" s="1">
        <v>765.25</v>
      </c>
      <c r="E849" s="1">
        <v>784.55</v>
      </c>
      <c r="P849" s="2">
        <v>37854</v>
      </c>
      <c r="Q849" s="1">
        <v>786.9</v>
      </c>
      <c r="R849" s="1">
        <v>782.96</v>
      </c>
      <c r="AC849" s="2">
        <v>37854</v>
      </c>
      <c r="AD849" s="1">
        <v>790</v>
      </c>
      <c r="AE849" s="1">
        <v>560</v>
      </c>
      <c r="AO849" s="2">
        <v>37854</v>
      </c>
      <c r="AP849" s="1">
        <v>561336</v>
      </c>
      <c r="AQ849" s="1">
        <v>439502580.55000001</v>
      </c>
    </row>
    <row r="850" spans="1:43" x14ac:dyDescent="0.25">
      <c r="A850" s="2">
        <v>37855</v>
      </c>
      <c r="B850" s="1">
        <v>792</v>
      </c>
      <c r="C850" s="1">
        <v>818</v>
      </c>
      <c r="D850" s="1">
        <v>790</v>
      </c>
      <c r="E850" s="16">
        <v>808.3</v>
      </c>
      <c r="P850" s="2">
        <v>37855</v>
      </c>
      <c r="Q850" s="1">
        <v>811.05</v>
      </c>
      <c r="R850" s="1">
        <v>800.06</v>
      </c>
      <c r="AC850" s="2">
        <v>37855</v>
      </c>
      <c r="AD850" s="1">
        <v>790.7</v>
      </c>
      <c r="AE850" s="1">
        <v>560</v>
      </c>
      <c r="AO850" s="15">
        <v>37855</v>
      </c>
      <c r="AP850" s="16">
        <v>917524</v>
      </c>
      <c r="AQ850" s="16">
        <v>734072876.79999995</v>
      </c>
    </row>
    <row r="851" spans="1:43" x14ac:dyDescent="0.25">
      <c r="A851" s="2">
        <v>37858</v>
      </c>
      <c r="B851" s="1">
        <v>820</v>
      </c>
      <c r="C851" s="1">
        <v>822</v>
      </c>
      <c r="D851" s="1">
        <v>763.6</v>
      </c>
      <c r="E851" s="1">
        <v>773.85</v>
      </c>
      <c r="P851" s="2">
        <v>37858</v>
      </c>
      <c r="Q851" s="1">
        <v>771.9</v>
      </c>
      <c r="R851" s="1">
        <v>792.64</v>
      </c>
      <c r="AC851" s="2">
        <v>37858</v>
      </c>
      <c r="AD851" s="1">
        <v>818</v>
      </c>
      <c r="AE851" s="1">
        <v>560</v>
      </c>
      <c r="AO851" s="2">
        <v>37858</v>
      </c>
      <c r="AP851" s="1">
        <v>664160</v>
      </c>
      <c r="AQ851" s="1">
        <v>526437495.64999998</v>
      </c>
    </row>
    <row r="852" spans="1:43" x14ac:dyDescent="0.25">
      <c r="A852" s="2">
        <v>37859</v>
      </c>
      <c r="B852" s="1">
        <v>783.8</v>
      </c>
      <c r="C852" s="1">
        <v>807.8</v>
      </c>
      <c r="D852" s="1">
        <v>780.25</v>
      </c>
      <c r="E852" s="16">
        <v>793.35</v>
      </c>
      <c r="P852" s="2">
        <v>37859</v>
      </c>
      <c r="Q852" s="1">
        <v>796</v>
      </c>
      <c r="R852" s="1">
        <v>794.81</v>
      </c>
      <c r="AC852" s="2">
        <v>37859</v>
      </c>
      <c r="AD852" s="1">
        <v>822</v>
      </c>
      <c r="AE852" s="1">
        <v>560</v>
      </c>
      <c r="AO852" s="15">
        <v>37859</v>
      </c>
      <c r="AP852" s="16">
        <v>495478</v>
      </c>
      <c r="AQ852" s="16">
        <v>393812950.55000001</v>
      </c>
    </row>
    <row r="853" spans="1:43" x14ac:dyDescent="0.25">
      <c r="A853" s="2">
        <v>37860</v>
      </c>
      <c r="B853" s="1">
        <v>804.8</v>
      </c>
      <c r="C853" s="1">
        <v>811.3</v>
      </c>
      <c r="D853" s="1">
        <v>795.55</v>
      </c>
      <c r="E853" s="1">
        <v>809.5</v>
      </c>
      <c r="P853" s="2">
        <v>37860</v>
      </c>
      <c r="Q853" s="1">
        <v>807.25</v>
      </c>
      <c r="R853" s="1">
        <v>804.99</v>
      </c>
      <c r="AC853" s="2">
        <v>37860</v>
      </c>
      <c r="AD853" s="1">
        <v>822</v>
      </c>
      <c r="AE853" s="1">
        <v>560</v>
      </c>
      <c r="AO853" s="2">
        <v>37860</v>
      </c>
      <c r="AP853" s="1">
        <v>381631</v>
      </c>
      <c r="AQ853" s="1">
        <v>307207348.60000002</v>
      </c>
    </row>
    <row r="854" spans="1:43" x14ac:dyDescent="0.25">
      <c r="A854" s="2">
        <v>37861</v>
      </c>
      <c r="B854" s="1">
        <v>810</v>
      </c>
      <c r="C854" s="1">
        <v>822</v>
      </c>
      <c r="D854" s="1">
        <v>799</v>
      </c>
      <c r="E854" s="16">
        <v>817</v>
      </c>
      <c r="P854" s="2">
        <v>37861</v>
      </c>
      <c r="Q854" s="1">
        <v>820</v>
      </c>
      <c r="R854" s="1">
        <v>811.92</v>
      </c>
      <c r="AC854" s="2">
        <v>37861</v>
      </c>
      <c r="AD854" s="1">
        <v>822</v>
      </c>
      <c r="AE854" s="1">
        <v>560</v>
      </c>
      <c r="AO854" s="15">
        <v>37861</v>
      </c>
      <c r="AP854" s="16">
        <v>566135</v>
      </c>
      <c r="AQ854" s="16">
        <v>459655609.44999999</v>
      </c>
    </row>
    <row r="855" spans="1:43" x14ac:dyDescent="0.25">
      <c r="A855" s="2">
        <v>37862</v>
      </c>
      <c r="B855" s="1">
        <v>824</v>
      </c>
      <c r="C855" s="1">
        <v>837</v>
      </c>
      <c r="D855" s="1">
        <v>818.2</v>
      </c>
      <c r="E855" s="1">
        <v>832.25</v>
      </c>
      <c r="P855" s="2">
        <v>37862</v>
      </c>
      <c r="Q855" s="1">
        <v>832</v>
      </c>
      <c r="R855" s="1">
        <v>829.53</v>
      </c>
      <c r="AC855" s="2">
        <v>37862</v>
      </c>
      <c r="AD855" s="1">
        <v>822</v>
      </c>
      <c r="AE855" s="1">
        <v>560</v>
      </c>
      <c r="AO855" s="2">
        <v>37862</v>
      </c>
      <c r="AP855" s="1">
        <v>492031</v>
      </c>
      <c r="AQ855" s="1">
        <v>408154781.19999999</v>
      </c>
    </row>
    <row r="856" spans="1:43" x14ac:dyDescent="0.25">
      <c r="A856" s="2">
        <v>37865</v>
      </c>
      <c r="B856" s="1">
        <v>840</v>
      </c>
      <c r="C856" s="1">
        <v>861</v>
      </c>
      <c r="D856" s="1">
        <v>840</v>
      </c>
      <c r="E856" s="16">
        <v>855.5</v>
      </c>
      <c r="P856" s="2">
        <v>37865</v>
      </c>
      <c r="Q856" s="1">
        <v>857.5</v>
      </c>
      <c r="R856" s="1">
        <v>853.4</v>
      </c>
      <c r="AC856" s="2">
        <v>37865</v>
      </c>
      <c r="AD856" s="1">
        <v>837</v>
      </c>
      <c r="AE856" s="1">
        <v>560</v>
      </c>
      <c r="AO856" s="15">
        <v>37865</v>
      </c>
      <c r="AP856" s="16">
        <v>439656</v>
      </c>
      <c r="AQ856" s="16">
        <v>375204280.80000001</v>
      </c>
    </row>
    <row r="857" spans="1:43" x14ac:dyDescent="0.25">
      <c r="A857" s="2">
        <v>37866</v>
      </c>
      <c r="B857" s="1">
        <v>858</v>
      </c>
      <c r="C857" s="1">
        <v>861</v>
      </c>
      <c r="D857" s="1">
        <v>841.65</v>
      </c>
      <c r="E857" s="1">
        <v>849.9</v>
      </c>
      <c r="P857" s="2">
        <v>37866</v>
      </c>
      <c r="Q857" s="1">
        <v>849</v>
      </c>
      <c r="R857" s="1">
        <v>851.21</v>
      </c>
      <c r="AC857" s="2">
        <v>37866</v>
      </c>
      <c r="AD857" s="1">
        <v>861</v>
      </c>
      <c r="AE857" s="1">
        <v>560</v>
      </c>
      <c r="AO857" s="2">
        <v>37866</v>
      </c>
      <c r="AP857" s="1">
        <v>294555</v>
      </c>
      <c r="AQ857" s="1">
        <v>250727064.19999999</v>
      </c>
    </row>
    <row r="858" spans="1:43" x14ac:dyDescent="0.25">
      <c r="A858" s="2">
        <v>37867</v>
      </c>
      <c r="B858" s="1">
        <v>852</v>
      </c>
      <c r="C858" s="1">
        <v>857.8</v>
      </c>
      <c r="D858" s="1">
        <v>828</v>
      </c>
      <c r="E858" s="16">
        <v>833.25</v>
      </c>
      <c r="P858" s="2">
        <v>37867</v>
      </c>
      <c r="Q858" s="1">
        <v>834</v>
      </c>
      <c r="R858" s="1">
        <v>846.42</v>
      </c>
      <c r="AC858" s="2">
        <v>37867</v>
      </c>
      <c r="AD858" s="1">
        <v>861</v>
      </c>
      <c r="AE858" s="1">
        <v>560</v>
      </c>
      <c r="AO858" s="15">
        <v>37867</v>
      </c>
      <c r="AP858" s="16">
        <v>266153</v>
      </c>
      <c r="AQ858" s="16">
        <v>225277832.25</v>
      </c>
    </row>
    <row r="859" spans="1:43" x14ac:dyDescent="0.25">
      <c r="A859" s="2">
        <v>37868</v>
      </c>
      <c r="B859" s="1">
        <v>840</v>
      </c>
      <c r="C859" s="1">
        <v>840</v>
      </c>
      <c r="D859" s="1">
        <v>805.2</v>
      </c>
      <c r="E859" s="1">
        <v>810.1</v>
      </c>
      <c r="P859" s="2">
        <v>37868</v>
      </c>
      <c r="Q859" s="1">
        <v>814.1</v>
      </c>
      <c r="R859" s="1">
        <v>820.21</v>
      </c>
      <c r="AC859" s="2">
        <v>37868</v>
      </c>
      <c r="AD859" s="1">
        <v>861</v>
      </c>
      <c r="AE859" s="1">
        <v>560</v>
      </c>
      <c r="AO859" s="2">
        <v>37868</v>
      </c>
      <c r="AP859" s="1">
        <v>415220</v>
      </c>
      <c r="AQ859" s="1">
        <v>340568637.89999998</v>
      </c>
    </row>
    <row r="860" spans="1:43" x14ac:dyDescent="0.25">
      <c r="A860" s="2">
        <v>37869</v>
      </c>
      <c r="B860" s="1">
        <v>818</v>
      </c>
      <c r="C860" s="1">
        <v>844</v>
      </c>
      <c r="D860" s="1">
        <v>816</v>
      </c>
      <c r="E860" s="16">
        <v>836.3</v>
      </c>
      <c r="P860" s="2">
        <v>37869</v>
      </c>
      <c r="Q860" s="1">
        <v>840</v>
      </c>
      <c r="R860" s="1">
        <v>829.26</v>
      </c>
      <c r="AC860" s="2">
        <v>37869</v>
      </c>
      <c r="AD860" s="1">
        <v>861</v>
      </c>
      <c r="AE860" s="1">
        <v>560</v>
      </c>
      <c r="AO860" s="15">
        <v>37869</v>
      </c>
      <c r="AP860" s="16">
        <v>390533</v>
      </c>
      <c r="AQ860" s="16">
        <v>323852595</v>
      </c>
    </row>
    <row r="861" spans="1:43" x14ac:dyDescent="0.25">
      <c r="A861" s="2">
        <v>37872</v>
      </c>
      <c r="B861" s="1">
        <v>835</v>
      </c>
      <c r="C861" s="1">
        <v>853.95</v>
      </c>
      <c r="D861" s="1">
        <v>835</v>
      </c>
      <c r="E861" s="1">
        <v>851.2</v>
      </c>
      <c r="P861" s="2">
        <v>37872</v>
      </c>
      <c r="Q861" s="1">
        <v>850</v>
      </c>
      <c r="R861" s="1">
        <v>848.12</v>
      </c>
      <c r="AC861" s="2">
        <v>37872</v>
      </c>
      <c r="AD861" s="1">
        <v>861</v>
      </c>
      <c r="AE861" s="1">
        <v>560</v>
      </c>
      <c r="AO861" s="2">
        <v>37872</v>
      </c>
      <c r="AP861" s="1">
        <v>346779</v>
      </c>
      <c r="AQ861" s="1">
        <v>294110879</v>
      </c>
    </row>
    <row r="862" spans="1:43" x14ac:dyDescent="0.25">
      <c r="A862" s="2">
        <v>37873</v>
      </c>
      <c r="B862" s="1">
        <v>855</v>
      </c>
      <c r="C862" s="1">
        <v>856</v>
      </c>
      <c r="D862" s="1">
        <v>820</v>
      </c>
      <c r="E862" s="16">
        <v>826.75</v>
      </c>
      <c r="P862" s="2">
        <v>37873</v>
      </c>
      <c r="Q862" s="1">
        <v>832</v>
      </c>
      <c r="R862" s="1">
        <v>836.7</v>
      </c>
      <c r="AC862" s="2">
        <v>37873</v>
      </c>
      <c r="AD862" s="1">
        <v>861</v>
      </c>
      <c r="AE862" s="1">
        <v>560</v>
      </c>
      <c r="AO862" s="15">
        <v>37873</v>
      </c>
      <c r="AP862" s="16">
        <v>283265</v>
      </c>
      <c r="AQ862" s="16">
        <v>237008109.44999999</v>
      </c>
    </row>
    <row r="863" spans="1:43" x14ac:dyDescent="0.25">
      <c r="A863" s="2">
        <v>37874</v>
      </c>
      <c r="B863" s="1">
        <v>830</v>
      </c>
      <c r="C863" s="1">
        <v>844.8</v>
      </c>
      <c r="D863" s="1">
        <v>823.05</v>
      </c>
      <c r="E863" s="1">
        <v>840.55</v>
      </c>
      <c r="P863" s="2">
        <v>37874</v>
      </c>
      <c r="Q863" s="1">
        <v>844</v>
      </c>
      <c r="R863" s="1">
        <v>836.23</v>
      </c>
      <c r="AC863" s="2">
        <v>37874</v>
      </c>
      <c r="AD863" s="1">
        <v>861</v>
      </c>
      <c r="AE863" s="1">
        <v>560</v>
      </c>
      <c r="AO863" s="2">
        <v>37874</v>
      </c>
      <c r="AP863" s="1">
        <v>195411</v>
      </c>
      <c r="AQ863" s="1">
        <v>163409054.80000001</v>
      </c>
    </row>
    <row r="864" spans="1:43" x14ac:dyDescent="0.25">
      <c r="A864" s="2">
        <v>37875</v>
      </c>
      <c r="B864" s="1">
        <v>840</v>
      </c>
      <c r="C864" s="1">
        <v>848.9</v>
      </c>
      <c r="D864" s="1">
        <v>815.15</v>
      </c>
      <c r="E864" s="16">
        <v>819.8</v>
      </c>
      <c r="P864" s="2">
        <v>37875</v>
      </c>
      <c r="Q864" s="1">
        <v>820.5</v>
      </c>
      <c r="R864" s="1">
        <v>831.68</v>
      </c>
      <c r="AC864" s="2">
        <v>37875</v>
      </c>
      <c r="AD864" s="1">
        <v>861</v>
      </c>
      <c r="AE864" s="1">
        <v>560</v>
      </c>
      <c r="AO864" s="15">
        <v>37875</v>
      </c>
      <c r="AP864" s="16">
        <v>311655</v>
      </c>
      <c r="AQ864" s="16">
        <v>259197414.05000001</v>
      </c>
    </row>
    <row r="865" spans="1:43" x14ac:dyDescent="0.25">
      <c r="A865" s="2">
        <v>37876</v>
      </c>
      <c r="B865" s="1">
        <v>824.4</v>
      </c>
      <c r="C865" s="1">
        <v>835</v>
      </c>
      <c r="D865" s="1">
        <v>800</v>
      </c>
      <c r="E865" s="1">
        <v>804.55</v>
      </c>
      <c r="P865" s="2">
        <v>37876</v>
      </c>
      <c r="Q865" s="1">
        <v>807.45</v>
      </c>
      <c r="R865" s="1">
        <v>812.33</v>
      </c>
      <c r="AC865" s="2">
        <v>37876</v>
      </c>
      <c r="AD865" s="1">
        <v>861</v>
      </c>
      <c r="AE865" s="1">
        <v>560</v>
      </c>
      <c r="AO865" s="2">
        <v>37876</v>
      </c>
      <c r="AP865" s="1">
        <v>279538</v>
      </c>
      <c r="AQ865" s="1">
        <v>227077499.94999999</v>
      </c>
    </row>
    <row r="866" spans="1:43" x14ac:dyDescent="0.25">
      <c r="A866" s="2">
        <v>37879</v>
      </c>
      <c r="B866" s="1">
        <v>799.05</v>
      </c>
      <c r="C866" s="1">
        <v>810</v>
      </c>
      <c r="D866" s="1">
        <v>788.05</v>
      </c>
      <c r="E866" s="16">
        <v>793.05</v>
      </c>
      <c r="P866" s="2">
        <v>37879</v>
      </c>
      <c r="Q866" s="1">
        <v>788.05</v>
      </c>
      <c r="R866" s="1">
        <v>796.99</v>
      </c>
      <c r="AC866" s="2">
        <v>37879</v>
      </c>
      <c r="AD866" s="1">
        <v>861</v>
      </c>
      <c r="AE866" s="1">
        <v>560</v>
      </c>
      <c r="AO866" s="15">
        <v>37879</v>
      </c>
      <c r="AP866" s="16">
        <v>230003</v>
      </c>
      <c r="AQ866" s="16">
        <v>183309532.75</v>
      </c>
    </row>
    <row r="867" spans="1:43" x14ac:dyDescent="0.25">
      <c r="A867" s="2">
        <v>37880</v>
      </c>
      <c r="B867" s="1">
        <v>789</v>
      </c>
      <c r="C867" s="1">
        <v>811.5</v>
      </c>
      <c r="D867" s="1">
        <v>780</v>
      </c>
      <c r="E867" s="1">
        <v>797.05</v>
      </c>
      <c r="P867" s="2">
        <v>37880</v>
      </c>
      <c r="Q867" s="1">
        <v>793</v>
      </c>
      <c r="R867" s="1">
        <v>794.98</v>
      </c>
      <c r="AC867" s="2">
        <v>37880</v>
      </c>
      <c r="AD867" s="1">
        <v>861</v>
      </c>
      <c r="AE867" s="1">
        <v>560</v>
      </c>
      <c r="AO867" s="2">
        <v>37880</v>
      </c>
      <c r="AP867" s="1">
        <v>656765</v>
      </c>
      <c r="AQ867" s="1">
        <v>522115451.25</v>
      </c>
    </row>
    <row r="868" spans="1:43" x14ac:dyDescent="0.25">
      <c r="A868" s="2">
        <v>37881</v>
      </c>
      <c r="B868" s="1">
        <v>806</v>
      </c>
      <c r="C868" s="1">
        <v>806</v>
      </c>
      <c r="D868" s="1">
        <v>780</v>
      </c>
      <c r="E868" s="16">
        <v>783.55</v>
      </c>
      <c r="P868" s="2">
        <v>37881</v>
      </c>
      <c r="Q868" s="1">
        <v>780.05</v>
      </c>
      <c r="R868" s="1">
        <v>791.01</v>
      </c>
      <c r="AC868" s="2">
        <v>37881</v>
      </c>
      <c r="AD868" s="1">
        <v>861</v>
      </c>
      <c r="AE868" s="1">
        <v>560</v>
      </c>
      <c r="AO868" s="15">
        <v>37881</v>
      </c>
      <c r="AP868" s="16">
        <v>398912</v>
      </c>
      <c r="AQ868" s="16">
        <v>315545150.64999998</v>
      </c>
    </row>
    <row r="869" spans="1:43" x14ac:dyDescent="0.25">
      <c r="A869" s="2">
        <v>37882</v>
      </c>
      <c r="B869" s="1">
        <v>782.5</v>
      </c>
      <c r="C869" s="1">
        <v>789.85</v>
      </c>
      <c r="D869" s="1">
        <v>770</v>
      </c>
      <c r="E869" s="1">
        <v>774.25</v>
      </c>
      <c r="P869" s="2">
        <v>37882</v>
      </c>
      <c r="Q869" s="1">
        <v>770</v>
      </c>
      <c r="R869" s="1">
        <v>780.28</v>
      </c>
      <c r="AC869" s="2">
        <v>37882</v>
      </c>
      <c r="AD869" s="1">
        <v>861</v>
      </c>
      <c r="AE869" s="1">
        <v>560</v>
      </c>
      <c r="AO869" s="2">
        <v>37882</v>
      </c>
      <c r="AP869" s="1">
        <v>209548</v>
      </c>
      <c r="AQ869" s="1">
        <v>163505816.75</v>
      </c>
    </row>
    <row r="870" spans="1:43" x14ac:dyDescent="0.25">
      <c r="A870" s="2">
        <v>37883</v>
      </c>
      <c r="B870" s="1">
        <v>785</v>
      </c>
      <c r="C870" s="1">
        <v>805</v>
      </c>
      <c r="D870" s="1">
        <v>776</v>
      </c>
      <c r="E870" s="16">
        <v>794.9</v>
      </c>
      <c r="P870" s="2">
        <v>37883</v>
      </c>
      <c r="Q870" s="1">
        <v>800.9</v>
      </c>
      <c r="R870" s="1">
        <v>787.76</v>
      </c>
      <c r="AC870" s="2">
        <v>37883</v>
      </c>
      <c r="AD870" s="1">
        <v>861</v>
      </c>
      <c r="AE870" s="1">
        <v>560</v>
      </c>
      <c r="AO870" s="15">
        <v>37883</v>
      </c>
      <c r="AP870" s="16">
        <v>347662</v>
      </c>
      <c r="AQ870" s="16">
        <v>273875500.85000002</v>
      </c>
    </row>
    <row r="871" spans="1:43" x14ac:dyDescent="0.25">
      <c r="A871" s="2">
        <v>37886</v>
      </c>
      <c r="B871" s="1">
        <v>803</v>
      </c>
      <c r="C871" s="1">
        <v>804</v>
      </c>
      <c r="D871" s="1">
        <v>779.5</v>
      </c>
      <c r="E871" s="1">
        <v>780.25</v>
      </c>
      <c r="P871" s="2">
        <v>37886</v>
      </c>
      <c r="Q871" s="1">
        <v>780</v>
      </c>
      <c r="R871" s="1">
        <v>788.76</v>
      </c>
      <c r="AC871" s="2">
        <v>37886</v>
      </c>
      <c r="AD871" s="1">
        <v>861</v>
      </c>
      <c r="AE871" s="1">
        <v>560</v>
      </c>
      <c r="AO871" s="2">
        <v>37886</v>
      </c>
      <c r="AP871" s="1">
        <v>242817</v>
      </c>
      <c r="AQ871" s="1">
        <v>191524335.09999999</v>
      </c>
    </row>
    <row r="872" spans="1:43" x14ac:dyDescent="0.25">
      <c r="A872" s="2">
        <v>37887</v>
      </c>
      <c r="B872" s="1">
        <v>775</v>
      </c>
      <c r="C872" s="1">
        <v>793</v>
      </c>
      <c r="D872" s="1">
        <v>773.05</v>
      </c>
      <c r="E872" s="16">
        <v>790</v>
      </c>
      <c r="P872" s="2">
        <v>37887</v>
      </c>
      <c r="Q872" s="1">
        <v>791</v>
      </c>
      <c r="R872" s="1">
        <v>782.15</v>
      </c>
      <c r="AC872" s="2">
        <v>37887</v>
      </c>
      <c r="AD872" s="1">
        <v>861</v>
      </c>
      <c r="AE872" s="1">
        <v>560</v>
      </c>
      <c r="AO872" s="15">
        <v>37887</v>
      </c>
      <c r="AP872" s="16">
        <v>199951</v>
      </c>
      <c r="AQ872" s="16">
        <v>156391806.65000001</v>
      </c>
    </row>
    <row r="873" spans="1:43" x14ac:dyDescent="0.25">
      <c r="A873" s="2">
        <v>37888</v>
      </c>
      <c r="B873" s="1">
        <v>798</v>
      </c>
      <c r="C873" s="1">
        <v>825</v>
      </c>
      <c r="D873" s="1">
        <v>787.25</v>
      </c>
      <c r="E873" s="1">
        <v>820.3</v>
      </c>
      <c r="P873" s="2">
        <v>37888</v>
      </c>
      <c r="Q873" s="1">
        <v>820.95</v>
      </c>
      <c r="R873" s="1">
        <v>809.66</v>
      </c>
      <c r="AC873" s="2">
        <v>37888</v>
      </c>
      <c r="AD873" s="1">
        <v>861</v>
      </c>
      <c r="AE873" s="1">
        <v>560</v>
      </c>
      <c r="AO873" s="2">
        <v>37888</v>
      </c>
      <c r="AP873" s="1">
        <v>446180</v>
      </c>
      <c r="AQ873" s="1">
        <v>361255108.85000002</v>
      </c>
    </row>
    <row r="874" spans="1:43" x14ac:dyDescent="0.25">
      <c r="A874" s="2">
        <v>37889</v>
      </c>
      <c r="B874" s="1">
        <v>801</v>
      </c>
      <c r="C874" s="1">
        <v>827.9</v>
      </c>
      <c r="D874" s="1">
        <v>801</v>
      </c>
      <c r="E874" s="16">
        <v>811.55</v>
      </c>
      <c r="P874" s="2">
        <v>37889</v>
      </c>
      <c r="Q874" s="1">
        <v>816</v>
      </c>
      <c r="R874" s="1">
        <v>818.48</v>
      </c>
      <c r="AC874" s="2">
        <v>37889</v>
      </c>
      <c r="AD874" s="1">
        <v>861</v>
      </c>
      <c r="AE874" s="1">
        <v>560</v>
      </c>
      <c r="AO874" s="15">
        <v>37889</v>
      </c>
      <c r="AP874" s="16">
        <v>351976</v>
      </c>
      <c r="AQ874" s="16">
        <v>288086762.55000001</v>
      </c>
    </row>
    <row r="875" spans="1:43" x14ac:dyDescent="0.25">
      <c r="A875" s="2">
        <v>37890</v>
      </c>
      <c r="B875" s="1">
        <v>817</v>
      </c>
      <c r="C875" s="1">
        <v>824</v>
      </c>
      <c r="D875" s="1">
        <v>808</v>
      </c>
      <c r="E875" s="1">
        <v>820.7</v>
      </c>
      <c r="P875" s="2">
        <v>37890</v>
      </c>
      <c r="Q875" s="1">
        <v>817.15</v>
      </c>
      <c r="R875" s="1">
        <v>817.18</v>
      </c>
      <c r="AC875" s="2">
        <v>37890</v>
      </c>
      <c r="AD875" s="1">
        <v>861</v>
      </c>
      <c r="AE875" s="1">
        <v>560</v>
      </c>
      <c r="AO875" s="2">
        <v>37890</v>
      </c>
      <c r="AP875" s="1">
        <v>238535</v>
      </c>
      <c r="AQ875" s="1">
        <v>194926308.59999999</v>
      </c>
    </row>
    <row r="876" spans="1:43" x14ac:dyDescent="0.25">
      <c r="A876" s="2">
        <v>37893</v>
      </c>
      <c r="B876" s="1">
        <v>818</v>
      </c>
      <c r="C876" s="1">
        <v>825.5</v>
      </c>
      <c r="D876" s="1">
        <v>810.05</v>
      </c>
      <c r="E876" s="16">
        <v>813.85</v>
      </c>
      <c r="P876" s="2">
        <v>37893</v>
      </c>
      <c r="Q876" s="1">
        <v>819.7</v>
      </c>
      <c r="R876" s="1">
        <v>818.85</v>
      </c>
      <c r="AC876" s="2">
        <v>37893</v>
      </c>
      <c r="AD876" s="1">
        <v>861</v>
      </c>
      <c r="AE876" s="1">
        <v>560</v>
      </c>
      <c r="AO876" s="15">
        <v>37893</v>
      </c>
      <c r="AP876" s="16">
        <v>126763</v>
      </c>
      <c r="AQ876" s="16">
        <v>103799271.45</v>
      </c>
    </row>
    <row r="877" spans="1:43" x14ac:dyDescent="0.25">
      <c r="A877" s="2">
        <v>37894</v>
      </c>
      <c r="B877" s="1">
        <v>818.75</v>
      </c>
      <c r="C877" s="1">
        <v>820.9</v>
      </c>
      <c r="D877" s="1">
        <v>795</v>
      </c>
      <c r="E877" s="1">
        <v>800.9</v>
      </c>
      <c r="P877" s="2">
        <v>37894</v>
      </c>
      <c r="Q877" s="1">
        <v>802</v>
      </c>
      <c r="R877" s="1">
        <v>805.16</v>
      </c>
      <c r="AC877" s="2">
        <v>37894</v>
      </c>
      <c r="AD877" s="1">
        <v>861</v>
      </c>
      <c r="AE877" s="1">
        <v>560</v>
      </c>
      <c r="AO877" s="2">
        <v>37894</v>
      </c>
      <c r="AP877" s="1">
        <v>319100</v>
      </c>
      <c r="AQ877" s="1">
        <v>256928102.75</v>
      </c>
    </row>
    <row r="878" spans="1:43" x14ac:dyDescent="0.25">
      <c r="A878" s="2">
        <v>37895</v>
      </c>
      <c r="B878" s="1">
        <v>806.7</v>
      </c>
      <c r="C878" s="1">
        <v>815</v>
      </c>
      <c r="D878" s="1">
        <v>800</v>
      </c>
      <c r="E878" s="16">
        <v>810.5</v>
      </c>
      <c r="P878" s="2">
        <v>37895</v>
      </c>
      <c r="Q878" s="1">
        <v>812</v>
      </c>
      <c r="R878" s="1">
        <v>808.6</v>
      </c>
      <c r="AC878" s="2">
        <v>37895</v>
      </c>
      <c r="AD878" s="1">
        <v>861</v>
      </c>
      <c r="AE878" s="1">
        <v>560</v>
      </c>
      <c r="AO878" s="15">
        <v>37895</v>
      </c>
      <c r="AP878" s="16">
        <v>179624</v>
      </c>
      <c r="AQ878" s="16">
        <v>145244695.65000001</v>
      </c>
    </row>
    <row r="879" spans="1:43" x14ac:dyDescent="0.25">
      <c r="A879" s="2">
        <v>37897</v>
      </c>
      <c r="B879" s="1">
        <v>811</v>
      </c>
      <c r="C879" s="1">
        <v>821.6</v>
      </c>
      <c r="D879" s="1">
        <v>805.2</v>
      </c>
      <c r="E879" s="1">
        <v>809.75</v>
      </c>
      <c r="P879" s="2">
        <v>37897</v>
      </c>
      <c r="Q879" s="1">
        <v>810.25</v>
      </c>
      <c r="R879" s="1">
        <v>811.85</v>
      </c>
      <c r="AC879" s="2">
        <v>37897</v>
      </c>
      <c r="AD879" s="1">
        <v>861</v>
      </c>
      <c r="AE879" s="1">
        <v>560</v>
      </c>
      <c r="AO879" s="2">
        <v>37897</v>
      </c>
      <c r="AP879" s="1">
        <v>313067</v>
      </c>
      <c r="AQ879" s="1">
        <v>254163450.34999999</v>
      </c>
    </row>
    <row r="880" spans="1:43" x14ac:dyDescent="0.25">
      <c r="A880" s="2">
        <v>37900</v>
      </c>
      <c r="B880" s="1">
        <v>816</v>
      </c>
      <c r="C880" s="1">
        <v>844</v>
      </c>
      <c r="D880" s="1">
        <v>813.05</v>
      </c>
      <c r="E880" s="16">
        <v>838.95</v>
      </c>
      <c r="P880" s="2">
        <v>37900</v>
      </c>
      <c r="Q880" s="1">
        <v>840.95</v>
      </c>
      <c r="R880" s="1">
        <v>831.7</v>
      </c>
      <c r="AC880" s="2">
        <v>37900</v>
      </c>
      <c r="AD880" s="1">
        <v>861</v>
      </c>
      <c r="AE880" s="1">
        <v>560</v>
      </c>
      <c r="AO880" s="15">
        <v>37900</v>
      </c>
      <c r="AP880" s="16">
        <v>547381</v>
      </c>
      <c r="AQ880" s="16">
        <v>455259218.14999998</v>
      </c>
    </row>
    <row r="881" spans="1:43" x14ac:dyDescent="0.25">
      <c r="A881" s="2">
        <v>37901</v>
      </c>
      <c r="B881" s="1">
        <v>842.8</v>
      </c>
      <c r="C881" s="1">
        <v>856.45</v>
      </c>
      <c r="D881" s="1">
        <v>834.1</v>
      </c>
      <c r="E881" s="1">
        <v>838.3</v>
      </c>
      <c r="P881" s="2">
        <v>37901</v>
      </c>
      <c r="Q881" s="1">
        <v>838</v>
      </c>
      <c r="R881" s="1">
        <v>845.76</v>
      </c>
      <c r="AC881" s="2">
        <v>37901</v>
      </c>
      <c r="AD881" s="1">
        <v>861</v>
      </c>
      <c r="AE881" s="1">
        <v>560</v>
      </c>
      <c r="AO881" s="2">
        <v>37901</v>
      </c>
      <c r="AP881" s="1">
        <v>523296</v>
      </c>
      <c r="AQ881" s="1">
        <v>442581235.69999999</v>
      </c>
    </row>
    <row r="882" spans="1:43" x14ac:dyDescent="0.25">
      <c r="A882" s="2">
        <v>37902</v>
      </c>
      <c r="B882" s="1">
        <v>848</v>
      </c>
      <c r="C882" s="1">
        <v>848.9</v>
      </c>
      <c r="D882" s="1">
        <v>835.25</v>
      </c>
      <c r="E882" s="16">
        <v>843.25</v>
      </c>
      <c r="P882" s="2">
        <v>37902</v>
      </c>
      <c r="Q882" s="1">
        <v>842</v>
      </c>
      <c r="R882" s="1">
        <v>842.41</v>
      </c>
      <c r="AC882" s="2">
        <v>37902</v>
      </c>
      <c r="AD882" s="1">
        <v>861</v>
      </c>
      <c r="AE882" s="1">
        <v>560</v>
      </c>
      <c r="AO882" s="15">
        <v>37902</v>
      </c>
      <c r="AP882" s="16">
        <v>281836</v>
      </c>
      <c r="AQ882" s="16">
        <v>237421376.80000001</v>
      </c>
    </row>
    <row r="883" spans="1:43" x14ac:dyDescent="0.25">
      <c r="A883" s="2">
        <v>37903</v>
      </c>
      <c r="B883" s="1">
        <v>850</v>
      </c>
      <c r="C883" s="1">
        <v>884.4</v>
      </c>
      <c r="D883" s="1">
        <v>845</v>
      </c>
      <c r="E883" s="1">
        <v>878.75</v>
      </c>
      <c r="P883" s="2">
        <v>37903</v>
      </c>
      <c r="Q883" s="1">
        <v>877</v>
      </c>
      <c r="R883" s="1">
        <v>865.17</v>
      </c>
      <c r="AC883" s="2">
        <v>37903</v>
      </c>
      <c r="AD883" s="1">
        <v>861</v>
      </c>
      <c r="AE883" s="1">
        <v>560</v>
      </c>
      <c r="AO883" s="2">
        <v>37903</v>
      </c>
      <c r="AP883" s="1">
        <v>514431</v>
      </c>
      <c r="AQ883" s="1">
        <v>445070969.39999998</v>
      </c>
    </row>
    <row r="884" spans="1:43" x14ac:dyDescent="0.25">
      <c r="A884" s="2">
        <v>37904</v>
      </c>
      <c r="B884" s="1">
        <v>880.1</v>
      </c>
      <c r="C884" s="1">
        <v>898</v>
      </c>
      <c r="D884" s="1">
        <v>879.1</v>
      </c>
      <c r="E884" s="16">
        <v>889.15</v>
      </c>
      <c r="P884" s="2">
        <v>37904</v>
      </c>
      <c r="Q884" s="1">
        <v>887.05</v>
      </c>
      <c r="R884" s="1">
        <v>888.08</v>
      </c>
      <c r="AC884" s="2">
        <v>37904</v>
      </c>
      <c r="AD884" s="1">
        <v>884.4</v>
      </c>
      <c r="AE884" s="1">
        <v>560</v>
      </c>
      <c r="AO884" s="15">
        <v>37904</v>
      </c>
      <c r="AP884" s="16">
        <v>304471</v>
      </c>
      <c r="AQ884" s="16">
        <v>270393226.10000002</v>
      </c>
    </row>
    <row r="885" spans="1:43" x14ac:dyDescent="0.25">
      <c r="A885" s="2">
        <v>37907</v>
      </c>
      <c r="B885" s="1">
        <v>886</v>
      </c>
      <c r="C885" s="1">
        <v>910</v>
      </c>
      <c r="D885" s="1">
        <v>882</v>
      </c>
      <c r="E885" s="1">
        <v>903.95</v>
      </c>
      <c r="P885" s="2">
        <v>37907</v>
      </c>
      <c r="Q885" s="1">
        <v>910</v>
      </c>
      <c r="R885" s="1">
        <v>900.4</v>
      </c>
      <c r="AC885" s="2">
        <v>37907</v>
      </c>
      <c r="AD885" s="1">
        <v>898</v>
      </c>
      <c r="AE885" s="1">
        <v>560</v>
      </c>
      <c r="AO885" s="2">
        <v>37907</v>
      </c>
      <c r="AP885" s="1">
        <v>362692</v>
      </c>
      <c r="AQ885" s="1">
        <v>326566303.69999999</v>
      </c>
    </row>
    <row r="886" spans="1:43" x14ac:dyDescent="0.25">
      <c r="A886" s="2">
        <v>37908</v>
      </c>
      <c r="B886" s="1">
        <v>909.85</v>
      </c>
      <c r="C886" s="1">
        <v>912</v>
      </c>
      <c r="D886" s="1">
        <v>866</v>
      </c>
      <c r="E886" s="16">
        <v>876.95</v>
      </c>
      <c r="P886" s="2">
        <v>37908</v>
      </c>
      <c r="Q886" s="1">
        <v>877</v>
      </c>
      <c r="R886" s="1">
        <v>891.09</v>
      </c>
      <c r="AC886" s="2">
        <v>37908</v>
      </c>
      <c r="AD886" s="1">
        <v>910</v>
      </c>
      <c r="AE886" s="1">
        <v>560</v>
      </c>
      <c r="AO886" s="15">
        <v>37908</v>
      </c>
      <c r="AP886" s="16">
        <v>347409</v>
      </c>
      <c r="AQ886" s="16">
        <v>309571833.80000001</v>
      </c>
    </row>
    <row r="887" spans="1:43" x14ac:dyDescent="0.25">
      <c r="A887" s="2">
        <v>37909</v>
      </c>
      <c r="B887" s="1">
        <v>883.4</v>
      </c>
      <c r="C887" s="1">
        <v>895</v>
      </c>
      <c r="D887" s="1">
        <v>857.55</v>
      </c>
      <c r="E887" s="1">
        <v>883.25</v>
      </c>
      <c r="P887" s="2">
        <v>37909</v>
      </c>
      <c r="Q887" s="1">
        <v>885</v>
      </c>
      <c r="R887" s="1">
        <v>879.29</v>
      </c>
      <c r="AC887" s="2">
        <v>37909</v>
      </c>
      <c r="AD887" s="1">
        <v>912</v>
      </c>
      <c r="AE887" s="1">
        <v>560</v>
      </c>
      <c r="AO887" s="2">
        <v>37909</v>
      </c>
      <c r="AP887" s="1">
        <v>313518</v>
      </c>
      <c r="AQ887" s="1">
        <v>275673697.35000002</v>
      </c>
    </row>
    <row r="888" spans="1:43" x14ac:dyDescent="0.25">
      <c r="A888" s="2">
        <v>37910</v>
      </c>
      <c r="B888" s="1">
        <v>890</v>
      </c>
      <c r="C888" s="1">
        <v>903</v>
      </c>
      <c r="D888" s="1">
        <v>881.5</v>
      </c>
      <c r="E888" s="16">
        <v>896.15</v>
      </c>
      <c r="P888" s="2">
        <v>37910</v>
      </c>
      <c r="Q888" s="1">
        <v>892.95</v>
      </c>
      <c r="R888" s="1">
        <v>894.07</v>
      </c>
      <c r="AC888" s="2">
        <v>37910</v>
      </c>
      <c r="AD888" s="1">
        <v>912</v>
      </c>
      <c r="AE888" s="1">
        <v>560</v>
      </c>
      <c r="AO888" s="15">
        <v>37910</v>
      </c>
      <c r="AP888" s="16">
        <v>296710</v>
      </c>
      <c r="AQ888" s="16">
        <v>265279343.94999999</v>
      </c>
    </row>
    <row r="889" spans="1:43" x14ac:dyDescent="0.25">
      <c r="A889" s="2">
        <v>37911</v>
      </c>
      <c r="B889" s="1">
        <v>891.95</v>
      </c>
      <c r="C889" s="1">
        <v>900</v>
      </c>
      <c r="D889" s="1">
        <v>875.25</v>
      </c>
      <c r="E889" s="1">
        <v>885.8</v>
      </c>
      <c r="P889" s="2">
        <v>37911</v>
      </c>
      <c r="Q889" s="1">
        <v>884.85</v>
      </c>
      <c r="R889" s="1">
        <v>886.37</v>
      </c>
      <c r="AC889" s="2">
        <v>37911</v>
      </c>
      <c r="AD889" s="1">
        <v>912</v>
      </c>
      <c r="AE889" s="1">
        <v>560</v>
      </c>
      <c r="AO889" s="2">
        <v>37911</v>
      </c>
      <c r="AP889" s="1">
        <v>250704</v>
      </c>
      <c r="AQ889" s="1">
        <v>222216715.55000001</v>
      </c>
    </row>
    <row r="890" spans="1:43" x14ac:dyDescent="0.25">
      <c r="A890" s="2">
        <v>37914</v>
      </c>
      <c r="B890" s="1">
        <v>885</v>
      </c>
      <c r="C890" s="1">
        <v>890</v>
      </c>
      <c r="D890" s="1">
        <v>874</v>
      </c>
      <c r="E890" s="16">
        <v>876.25</v>
      </c>
      <c r="P890" s="2">
        <v>37914</v>
      </c>
      <c r="Q890" s="1">
        <v>876.05</v>
      </c>
      <c r="R890" s="1">
        <v>880.14</v>
      </c>
      <c r="AC890" s="2">
        <v>37914</v>
      </c>
      <c r="AD890" s="1">
        <v>912</v>
      </c>
      <c r="AE890" s="1">
        <v>560</v>
      </c>
      <c r="AO890" s="15">
        <v>37914</v>
      </c>
      <c r="AP890" s="16">
        <v>245968</v>
      </c>
      <c r="AQ890" s="16">
        <v>216486189.55000001</v>
      </c>
    </row>
    <row r="891" spans="1:43" x14ac:dyDescent="0.25">
      <c r="A891" s="2">
        <v>37915</v>
      </c>
      <c r="B891" s="1">
        <v>870</v>
      </c>
      <c r="C891" s="1">
        <v>880</v>
      </c>
      <c r="D891" s="1">
        <v>858.8</v>
      </c>
      <c r="E891" s="1">
        <v>872.6</v>
      </c>
      <c r="P891" s="2">
        <v>37915</v>
      </c>
      <c r="Q891" s="1">
        <v>874</v>
      </c>
      <c r="R891" s="1">
        <v>869.51</v>
      </c>
      <c r="AC891" s="2">
        <v>37915</v>
      </c>
      <c r="AD891" s="1">
        <v>912</v>
      </c>
      <c r="AE891" s="1">
        <v>560</v>
      </c>
      <c r="AO891" s="2">
        <v>37915</v>
      </c>
      <c r="AP891" s="1">
        <v>327730</v>
      </c>
      <c r="AQ891" s="1">
        <v>284963358.05000001</v>
      </c>
    </row>
    <row r="892" spans="1:43" x14ac:dyDescent="0.25">
      <c r="A892" s="2">
        <v>37916</v>
      </c>
      <c r="B892" s="1">
        <v>871</v>
      </c>
      <c r="C892" s="1">
        <v>880</v>
      </c>
      <c r="D892" s="1">
        <v>865.1</v>
      </c>
      <c r="E892" s="16">
        <v>875.95</v>
      </c>
      <c r="P892" s="2">
        <v>37916</v>
      </c>
      <c r="Q892" s="1">
        <v>876.8</v>
      </c>
      <c r="R892" s="1">
        <v>873.79</v>
      </c>
      <c r="AC892" s="2">
        <v>37916</v>
      </c>
      <c r="AD892" s="1">
        <v>912</v>
      </c>
      <c r="AE892" s="1">
        <v>560</v>
      </c>
      <c r="AO892" s="15">
        <v>37916</v>
      </c>
      <c r="AP892" s="16">
        <v>261908</v>
      </c>
      <c r="AQ892" s="16">
        <v>228851383.34999999</v>
      </c>
    </row>
    <row r="893" spans="1:43" x14ac:dyDescent="0.25">
      <c r="A893" s="2">
        <v>37917</v>
      </c>
      <c r="B893" s="1">
        <v>876</v>
      </c>
      <c r="C893" s="1">
        <v>876</v>
      </c>
      <c r="D893" s="1">
        <v>840.2</v>
      </c>
      <c r="E893" s="1">
        <v>848.15</v>
      </c>
      <c r="P893" s="2">
        <v>37917</v>
      </c>
      <c r="Q893" s="1">
        <v>843.9</v>
      </c>
      <c r="R893" s="1">
        <v>857.46</v>
      </c>
      <c r="AC893" s="2">
        <v>37917</v>
      </c>
      <c r="AD893" s="1">
        <v>912</v>
      </c>
      <c r="AE893" s="1">
        <v>560</v>
      </c>
      <c r="AO893" s="2">
        <v>37917</v>
      </c>
      <c r="AP893" s="1">
        <v>246715</v>
      </c>
      <c r="AQ893" s="1">
        <v>211549088.55000001</v>
      </c>
    </row>
    <row r="894" spans="1:43" x14ac:dyDescent="0.25">
      <c r="A894" s="2">
        <v>37918</v>
      </c>
      <c r="B894" s="1">
        <v>848.25</v>
      </c>
      <c r="C894" s="1">
        <v>862</v>
      </c>
      <c r="D894" s="1">
        <v>840.1</v>
      </c>
      <c r="E894" s="16">
        <v>857.9</v>
      </c>
      <c r="P894" s="2">
        <v>37918</v>
      </c>
      <c r="Q894" s="1">
        <v>858</v>
      </c>
      <c r="R894" s="1">
        <v>853.08</v>
      </c>
      <c r="AC894" s="2">
        <v>37918</v>
      </c>
      <c r="AD894" s="1">
        <v>912</v>
      </c>
      <c r="AE894" s="1">
        <v>560</v>
      </c>
      <c r="AO894" s="15">
        <v>37918</v>
      </c>
      <c r="AP894" s="16">
        <v>187709</v>
      </c>
      <c r="AQ894" s="16">
        <v>160131638.40000001</v>
      </c>
    </row>
    <row r="895" spans="1:43" x14ac:dyDescent="0.25">
      <c r="A895" s="2">
        <v>37919</v>
      </c>
      <c r="B895" s="1">
        <v>860</v>
      </c>
      <c r="C895" s="1">
        <v>885</v>
      </c>
      <c r="D895" s="1">
        <v>845</v>
      </c>
      <c r="E895" s="1">
        <v>872.25</v>
      </c>
      <c r="P895" s="2">
        <v>37919</v>
      </c>
      <c r="Q895" s="1">
        <v>874</v>
      </c>
      <c r="R895" s="1">
        <v>869.31</v>
      </c>
      <c r="AC895" s="2">
        <v>37919</v>
      </c>
      <c r="AD895" s="1">
        <v>912</v>
      </c>
      <c r="AE895" s="1">
        <v>560</v>
      </c>
      <c r="AO895" s="2">
        <v>37919</v>
      </c>
      <c r="AP895" s="1">
        <v>50145</v>
      </c>
      <c r="AQ895" s="1">
        <v>43591514.700000003</v>
      </c>
    </row>
    <row r="896" spans="1:43" x14ac:dyDescent="0.25">
      <c r="A896" s="2">
        <v>37921</v>
      </c>
      <c r="B896" s="1">
        <v>874</v>
      </c>
      <c r="C896" s="1">
        <v>879.9</v>
      </c>
      <c r="D896" s="1">
        <v>860</v>
      </c>
      <c r="E896" s="16">
        <v>865.3</v>
      </c>
      <c r="P896" s="2">
        <v>37921</v>
      </c>
      <c r="Q896" s="1">
        <v>861.7</v>
      </c>
      <c r="R896" s="1">
        <v>869.11</v>
      </c>
      <c r="AC896" s="2">
        <v>37921</v>
      </c>
      <c r="AD896" s="1">
        <v>912</v>
      </c>
      <c r="AE896" s="1">
        <v>560</v>
      </c>
      <c r="AO896" s="15">
        <v>37921</v>
      </c>
      <c r="AP896" s="16">
        <v>265904</v>
      </c>
      <c r="AQ896" s="16">
        <v>231098939</v>
      </c>
    </row>
    <row r="897" spans="1:43" x14ac:dyDescent="0.25">
      <c r="A897" s="2">
        <v>37922</v>
      </c>
      <c r="B897" s="1">
        <v>863</v>
      </c>
      <c r="C897" s="1">
        <v>875</v>
      </c>
      <c r="D897" s="1">
        <v>861.2</v>
      </c>
      <c r="E897" s="1">
        <v>868.6</v>
      </c>
      <c r="P897" s="2">
        <v>37922</v>
      </c>
      <c r="Q897" s="1">
        <v>871.5</v>
      </c>
      <c r="R897" s="1">
        <v>866.83</v>
      </c>
      <c r="AC897" s="2">
        <v>37922</v>
      </c>
      <c r="AD897" s="1">
        <v>912</v>
      </c>
      <c r="AE897" s="1">
        <v>560</v>
      </c>
      <c r="AO897" s="2">
        <v>37922</v>
      </c>
      <c r="AP897" s="1">
        <v>250169</v>
      </c>
      <c r="AQ897" s="1">
        <v>216854272.75</v>
      </c>
    </row>
    <row r="898" spans="1:43" x14ac:dyDescent="0.25">
      <c r="A898" s="2">
        <v>37923</v>
      </c>
      <c r="B898" s="1">
        <v>878</v>
      </c>
      <c r="C898" s="1">
        <v>878</v>
      </c>
      <c r="D898" s="1">
        <v>845.05</v>
      </c>
      <c r="E898" s="16">
        <v>863</v>
      </c>
      <c r="P898" s="2">
        <v>37923</v>
      </c>
      <c r="Q898" s="1">
        <v>860.25</v>
      </c>
      <c r="R898" s="1">
        <v>863.93</v>
      </c>
      <c r="AC898" s="2">
        <v>37923</v>
      </c>
      <c r="AD898" s="1">
        <v>912</v>
      </c>
      <c r="AE898" s="1">
        <v>560</v>
      </c>
      <c r="AO898" s="15">
        <v>37923</v>
      </c>
      <c r="AP898" s="16">
        <v>726775</v>
      </c>
      <c r="AQ898" s="16">
        <v>627880902.20000005</v>
      </c>
    </row>
    <row r="899" spans="1:43" x14ac:dyDescent="0.25">
      <c r="A899" s="2">
        <v>37924</v>
      </c>
      <c r="B899" s="1">
        <v>862</v>
      </c>
      <c r="C899" s="1">
        <v>865</v>
      </c>
      <c r="D899" s="1">
        <v>857</v>
      </c>
      <c r="E899" s="1">
        <v>860.4</v>
      </c>
      <c r="P899" s="2">
        <v>37924</v>
      </c>
      <c r="Q899" s="1">
        <v>858</v>
      </c>
      <c r="R899" s="1">
        <v>861.57</v>
      </c>
      <c r="AC899" s="2">
        <v>37924</v>
      </c>
      <c r="AD899" s="1">
        <v>912</v>
      </c>
      <c r="AE899" s="1">
        <v>560</v>
      </c>
      <c r="AO899" s="2">
        <v>37924</v>
      </c>
      <c r="AP899" s="1">
        <v>271501</v>
      </c>
      <c r="AQ899" s="1">
        <v>233917227.5</v>
      </c>
    </row>
    <row r="900" spans="1:43" x14ac:dyDescent="0.25">
      <c r="A900" s="2">
        <v>37925</v>
      </c>
      <c r="B900" s="1">
        <v>860</v>
      </c>
      <c r="C900" s="1">
        <v>876</v>
      </c>
      <c r="D900" s="1">
        <v>860</v>
      </c>
      <c r="E900" s="16">
        <v>866.75</v>
      </c>
      <c r="P900" s="2">
        <v>37925</v>
      </c>
      <c r="Q900" s="1">
        <v>870.9</v>
      </c>
      <c r="R900" s="1">
        <v>864.94</v>
      </c>
      <c r="AC900" s="2">
        <v>37925</v>
      </c>
      <c r="AD900" s="1">
        <v>912</v>
      </c>
      <c r="AE900" s="1">
        <v>560</v>
      </c>
      <c r="AO900" s="15">
        <v>37925</v>
      </c>
      <c r="AP900" s="16">
        <v>251349</v>
      </c>
      <c r="AQ900" s="16">
        <v>217402745.65000001</v>
      </c>
    </row>
    <row r="901" spans="1:43" x14ac:dyDescent="0.25">
      <c r="A901" s="2">
        <v>37928</v>
      </c>
      <c r="B901" s="1">
        <v>875</v>
      </c>
      <c r="C901" s="1">
        <v>891</v>
      </c>
      <c r="D901" s="1">
        <v>865</v>
      </c>
      <c r="E901" s="1">
        <v>886.6</v>
      </c>
      <c r="P901" s="2">
        <v>37928</v>
      </c>
      <c r="Q901" s="1">
        <v>885.6</v>
      </c>
      <c r="R901" s="1">
        <v>879.72</v>
      </c>
      <c r="AC901" s="2">
        <v>37928</v>
      </c>
      <c r="AD901" s="1">
        <v>912</v>
      </c>
      <c r="AE901" s="1">
        <v>560</v>
      </c>
      <c r="AO901" s="2">
        <v>37928</v>
      </c>
      <c r="AP901" s="1">
        <v>398321</v>
      </c>
      <c r="AQ901" s="1">
        <v>350411394.10000002</v>
      </c>
    </row>
    <row r="902" spans="1:43" x14ac:dyDescent="0.25">
      <c r="A902" s="2">
        <v>37929</v>
      </c>
      <c r="B902" s="1">
        <v>889.9</v>
      </c>
      <c r="C902" s="1">
        <v>906</v>
      </c>
      <c r="D902" s="1">
        <v>889.9</v>
      </c>
      <c r="E902" s="16">
        <v>900.2</v>
      </c>
      <c r="P902" s="2">
        <v>37929</v>
      </c>
      <c r="Q902" s="1">
        <v>896</v>
      </c>
      <c r="R902" s="1">
        <v>898.29</v>
      </c>
      <c r="AC902" s="2">
        <v>37929</v>
      </c>
      <c r="AD902" s="1">
        <v>912</v>
      </c>
      <c r="AE902" s="1">
        <v>560</v>
      </c>
      <c r="AO902" s="15">
        <v>37929</v>
      </c>
      <c r="AP902" s="16">
        <v>419042</v>
      </c>
      <c r="AQ902" s="16">
        <v>376419802.85000002</v>
      </c>
    </row>
    <row r="903" spans="1:43" x14ac:dyDescent="0.25">
      <c r="A903" s="2">
        <v>37930</v>
      </c>
      <c r="B903" s="1">
        <v>895</v>
      </c>
      <c r="C903" s="1">
        <v>909.4</v>
      </c>
      <c r="D903" s="1">
        <v>882.2</v>
      </c>
      <c r="E903" s="1">
        <v>888.8</v>
      </c>
      <c r="P903" s="2">
        <v>37930</v>
      </c>
      <c r="Q903" s="1">
        <v>883</v>
      </c>
      <c r="R903" s="1">
        <v>899.22</v>
      </c>
      <c r="AC903" s="2">
        <v>37930</v>
      </c>
      <c r="AD903" s="1">
        <v>912</v>
      </c>
      <c r="AE903" s="1">
        <v>560</v>
      </c>
      <c r="AO903" s="2">
        <v>37930</v>
      </c>
      <c r="AP903" s="1">
        <v>518255</v>
      </c>
      <c r="AQ903" s="1">
        <v>466024707.75</v>
      </c>
    </row>
    <row r="904" spans="1:43" x14ac:dyDescent="0.25">
      <c r="A904" s="2">
        <v>37931</v>
      </c>
      <c r="B904" s="1">
        <v>887</v>
      </c>
      <c r="C904" s="1">
        <v>892</v>
      </c>
      <c r="D904" s="1">
        <v>875</v>
      </c>
      <c r="E904" s="16">
        <v>877.15</v>
      </c>
      <c r="P904" s="2">
        <v>37931</v>
      </c>
      <c r="Q904" s="1">
        <v>877</v>
      </c>
      <c r="R904" s="1">
        <v>883</v>
      </c>
      <c r="AC904" s="2">
        <v>37931</v>
      </c>
      <c r="AD904" s="1">
        <v>912</v>
      </c>
      <c r="AE904" s="1">
        <v>560</v>
      </c>
      <c r="AO904" s="15">
        <v>37931</v>
      </c>
      <c r="AP904" s="16">
        <v>285240</v>
      </c>
      <c r="AQ904" s="16">
        <v>251868190.94999999</v>
      </c>
    </row>
    <row r="905" spans="1:43" x14ac:dyDescent="0.25">
      <c r="A905" s="2">
        <v>37932</v>
      </c>
      <c r="B905" s="1">
        <v>877</v>
      </c>
      <c r="C905" s="1">
        <v>879</v>
      </c>
      <c r="D905" s="1">
        <v>856.25</v>
      </c>
      <c r="E905" s="1">
        <v>863.8</v>
      </c>
      <c r="P905" s="2">
        <v>37932</v>
      </c>
      <c r="Q905" s="1">
        <v>865.25</v>
      </c>
      <c r="R905" s="1">
        <v>865.78</v>
      </c>
      <c r="AC905" s="2">
        <v>37932</v>
      </c>
      <c r="AD905" s="1">
        <v>912</v>
      </c>
      <c r="AE905" s="1">
        <v>560</v>
      </c>
      <c r="AO905" s="2">
        <v>37932</v>
      </c>
      <c r="AP905" s="1">
        <v>311420</v>
      </c>
      <c r="AQ905" s="1">
        <v>269621396.64999998</v>
      </c>
    </row>
    <row r="906" spans="1:43" x14ac:dyDescent="0.25">
      <c r="A906" s="2">
        <v>37935</v>
      </c>
      <c r="B906" s="1">
        <v>865</v>
      </c>
      <c r="C906" s="1">
        <v>870</v>
      </c>
      <c r="D906" s="1">
        <v>845.2</v>
      </c>
      <c r="E906" s="16">
        <v>862.2</v>
      </c>
      <c r="P906" s="2">
        <v>37935</v>
      </c>
      <c r="Q906" s="1">
        <v>862</v>
      </c>
      <c r="R906" s="1">
        <v>860.75</v>
      </c>
      <c r="AC906" s="2">
        <v>37935</v>
      </c>
      <c r="AD906" s="1">
        <v>912</v>
      </c>
      <c r="AE906" s="1">
        <v>560</v>
      </c>
      <c r="AO906" s="15">
        <v>37935</v>
      </c>
      <c r="AP906" s="16">
        <v>191571</v>
      </c>
      <c r="AQ906" s="16">
        <v>164894678.59999999</v>
      </c>
    </row>
    <row r="907" spans="1:43" x14ac:dyDescent="0.25">
      <c r="A907" s="2">
        <v>37936</v>
      </c>
      <c r="B907" s="1">
        <v>872</v>
      </c>
      <c r="C907" s="1">
        <v>872</v>
      </c>
      <c r="D907" s="1">
        <v>862</v>
      </c>
      <c r="E907" s="1">
        <v>865.35</v>
      </c>
      <c r="P907" s="2">
        <v>37936</v>
      </c>
      <c r="Q907" s="1">
        <v>870</v>
      </c>
      <c r="R907" s="1">
        <v>866.8</v>
      </c>
      <c r="AC907" s="2">
        <v>37936</v>
      </c>
      <c r="AD907" s="1">
        <v>912</v>
      </c>
      <c r="AE907" s="1">
        <v>560</v>
      </c>
      <c r="AO907" s="2">
        <v>37936</v>
      </c>
      <c r="AP907" s="1">
        <v>338984</v>
      </c>
      <c r="AQ907" s="1">
        <v>293832557.75</v>
      </c>
    </row>
    <row r="908" spans="1:43" x14ac:dyDescent="0.25">
      <c r="A908" s="2">
        <v>37937</v>
      </c>
      <c r="B908" s="1">
        <v>872</v>
      </c>
      <c r="C908" s="1">
        <v>873.8</v>
      </c>
      <c r="D908" s="1">
        <v>844</v>
      </c>
      <c r="E908" s="16">
        <v>850.85</v>
      </c>
      <c r="P908" s="2">
        <v>37937</v>
      </c>
      <c r="Q908" s="1">
        <v>851</v>
      </c>
      <c r="R908" s="1">
        <v>860.78</v>
      </c>
      <c r="AC908" s="2">
        <v>37937</v>
      </c>
      <c r="AD908" s="1">
        <v>912</v>
      </c>
      <c r="AE908" s="1">
        <v>560</v>
      </c>
      <c r="AO908" s="15">
        <v>37937</v>
      </c>
      <c r="AP908" s="16">
        <v>234066</v>
      </c>
      <c r="AQ908" s="16">
        <v>201480124.5</v>
      </c>
    </row>
    <row r="909" spans="1:43" x14ac:dyDescent="0.25">
      <c r="A909" s="2">
        <v>37938</v>
      </c>
      <c r="B909" s="1">
        <v>860</v>
      </c>
      <c r="C909" s="1">
        <v>860</v>
      </c>
      <c r="D909" s="1">
        <v>848</v>
      </c>
      <c r="E909" s="1">
        <v>853.75</v>
      </c>
      <c r="P909" s="2">
        <v>37938</v>
      </c>
      <c r="Q909" s="1">
        <v>852</v>
      </c>
      <c r="R909" s="1">
        <v>855.33</v>
      </c>
      <c r="AC909" s="2">
        <v>37938</v>
      </c>
      <c r="AD909" s="1">
        <v>912</v>
      </c>
      <c r="AE909" s="1">
        <v>560</v>
      </c>
      <c r="AO909" s="2">
        <v>37938</v>
      </c>
      <c r="AP909" s="1">
        <v>283562</v>
      </c>
      <c r="AQ909" s="1">
        <v>242539919.19999999</v>
      </c>
    </row>
    <row r="910" spans="1:43" x14ac:dyDescent="0.25">
      <c r="A910" s="2">
        <v>37939</v>
      </c>
      <c r="B910" s="1">
        <v>852</v>
      </c>
      <c r="C910" s="1">
        <v>858.5</v>
      </c>
      <c r="D910" s="1">
        <v>850</v>
      </c>
      <c r="E910" s="16">
        <v>855</v>
      </c>
      <c r="P910" s="2">
        <v>37939</v>
      </c>
      <c r="Q910" s="1">
        <v>855.5</v>
      </c>
      <c r="R910" s="1">
        <v>855.3</v>
      </c>
      <c r="AC910" s="2">
        <v>37939</v>
      </c>
      <c r="AD910" s="1">
        <v>912</v>
      </c>
      <c r="AE910" s="1">
        <v>560</v>
      </c>
      <c r="AO910" s="15">
        <v>37939</v>
      </c>
      <c r="AP910" s="16">
        <v>330055</v>
      </c>
      <c r="AQ910" s="16">
        <v>282297545.80000001</v>
      </c>
    </row>
    <row r="911" spans="1:43" x14ac:dyDescent="0.25">
      <c r="A911" s="2">
        <v>37940</v>
      </c>
      <c r="B911" s="1">
        <v>855</v>
      </c>
      <c r="C911" s="1">
        <v>864</v>
      </c>
      <c r="D911" s="1">
        <v>852</v>
      </c>
      <c r="E911" s="1">
        <v>860.05</v>
      </c>
      <c r="P911" s="2">
        <v>37940</v>
      </c>
      <c r="Q911" s="1">
        <v>860</v>
      </c>
      <c r="R911" s="1">
        <v>857.94</v>
      </c>
      <c r="AC911" s="2">
        <v>37940</v>
      </c>
      <c r="AD911" s="1">
        <v>912</v>
      </c>
      <c r="AE911" s="1">
        <v>560</v>
      </c>
      <c r="AO911" s="2">
        <v>37940</v>
      </c>
      <c r="AP911" s="1">
        <v>28592</v>
      </c>
      <c r="AQ911" s="1">
        <v>24530320.399999999</v>
      </c>
    </row>
    <row r="912" spans="1:43" x14ac:dyDescent="0.25">
      <c r="A912" s="2">
        <v>37942</v>
      </c>
      <c r="B912" s="1">
        <v>855.1</v>
      </c>
      <c r="C912" s="1">
        <v>866.7</v>
      </c>
      <c r="D912" s="1">
        <v>853.1</v>
      </c>
      <c r="E912" s="16">
        <v>859.5</v>
      </c>
      <c r="P912" s="2">
        <v>37942</v>
      </c>
      <c r="Q912" s="1">
        <v>858.3</v>
      </c>
      <c r="R912" s="1">
        <v>859.15</v>
      </c>
      <c r="AC912" s="2">
        <v>37942</v>
      </c>
      <c r="AD912" s="1">
        <v>912</v>
      </c>
      <c r="AE912" s="1">
        <v>560</v>
      </c>
      <c r="AO912" s="15">
        <v>37942</v>
      </c>
      <c r="AP912" s="16">
        <v>124765</v>
      </c>
      <c r="AQ912" s="16">
        <v>107191619.45</v>
      </c>
    </row>
    <row r="913" spans="1:43" x14ac:dyDescent="0.25">
      <c r="A913" s="2">
        <v>37943</v>
      </c>
      <c r="B913" s="1">
        <v>866</v>
      </c>
      <c r="C913" s="1">
        <v>870</v>
      </c>
      <c r="D913" s="1">
        <v>858.05</v>
      </c>
      <c r="E913" s="1">
        <v>863.8</v>
      </c>
      <c r="P913" s="2">
        <v>37943</v>
      </c>
      <c r="Q913" s="1">
        <v>865.8</v>
      </c>
      <c r="R913" s="1">
        <v>864.81</v>
      </c>
      <c r="AC913" s="2">
        <v>37943</v>
      </c>
      <c r="AD913" s="1">
        <v>912</v>
      </c>
      <c r="AE913" s="1">
        <v>560</v>
      </c>
      <c r="AO913" s="2">
        <v>37943</v>
      </c>
      <c r="AP913" s="1">
        <v>179928</v>
      </c>
      <c r="AQ913" s="1">
        <v>155603631.94999999</v>
      </c>
    </row>
    <row r="914" spans="1:43" x14ac:dyDescent="0.25">
      <c r="A914" s="2">
        <v>37944</v>
      </c>
      <c r="B914" s="1">
        <v>870</v>
      </c>
      <c r="C914" s="1">
        <v>873.7</v>
      </c>
      <c r="D914" s="1">
        <v>852.1</v>
      </c>
      <c r="E914" s="16">
        <v>869.55</v>
      </c>
      <c r="P914" s="2">
        <v>37944</v>
      </c>
      <c r="Q914" s="1">
        <v>871.15</v>
      </c>
      <c r="R914" s="1">
        <v>863.93</v>
      </c>
      <c r="AC914" s="2">
        <v>37944</v>
      </c>
      <c r="AD914" s="1">
        <v>912</v>
      </c>
      <c r="AE914" s="1">
        <v>560</v>
      </c>
      <c r="AO914" s="15">
        <v>37944</v>
      </c>
      <c r="AP914" s="16">
        <v>171481</v>
      </c>
      <c r="AQ914" s="16">
        <v>148148027.75</v>
      </c>
    </row>
    <row r="915" spans="1:43" x14ac:dyDescent="0.25">
      <c r="A915" s="2">
        <v>37945</v>
      </c>
      <c r="B915" s="1">
        <v>874.1</v>
      </c>
      <c r="C915" s="1">
        <v>886.9</v>
      </c>
      <c r="D915" s="1">
        <v>852</v>
      </c>
      <c r="E915" s="1">
        <v>861.1</v>
      </c>
      <c r="P915" s="2">
        <v>37945</v>
      </c>
      <c r="Q915" s="1">
        <v>859.85</v>
      </c>
      <c r="R915" s="1">
        <v>875.42</v>
      </c>
      <c r="AC915" s="2">
        <v>37945</v>
      </c>
      <c r="AD915" s="1">
        <v>912</v>
      </c>
      <c r="AE915" s="1">
        <v>560</v>
      </c>
      <c r="AO915" s="2">
        <v>37945</v>
      </c>
      <c r="AP915" s="1">
        <v>296835</v>
      </c>
      <c r="AQ915" s="1">
        <v>259854723.44999999</v>
      </c>
    </row>
    <row r="916" spans="1:43" x14ac:dyDescent="0.25">
      <c r="A916" s="2">
        <v>37946</v>
      </c>
      <c r="B916" s="1">
        <v>862.5</v>
      </c>
      <c r="C916" s="1">
        <v>877.7</v>
      </c>
      <c r="D916" s="1">
        <v>850</v>
      </c>
      <c r="E916" s="16">
        <v>873.25</v>
      </c>
      <c r="P916" s="2">
        <v>37946</v>
      </c>
      <c r="Q916" s="1">
        <v>872.2</v>
      </c>
      <c r="R916" s="1">
        <v>869.38</v>
      </c>
      <c r="AC916" s="2">
        <v>37946</v>
      </c>
      <c r="AD916" s="1">
        <v>912</v>
      </c>
      <c r="AE916" s="1">
        <v>560</v>
      </c>
      <c r="AO916" s="15">
        <v>37946</v>
      </c>
      <c r="AP916" s="16">
        <v>260229</v>
      </c>
      <c r="AQ916" s="16">
        <v>226237685.25</v>
      </c>
    </row>
    <row r="917" spans="1:43" x14ac:dyDescent="0.25">
      <c r="A917" s="2">
        <v>37949</v>
      </c>
      <c r="B917" s="1">
        <v>877</v>
      </c>
      <c r="C917" s="1">
        <v>880</v>
      </c>
      <c r="D917" s="1">
        <v>857.5</v>
      </c>
      <c r="E917" s="1">
        <v>859.8</v>
      </c>
      <c r="P917" s="2">
        <v>37949</v>
      </c>
      <c r="Q917" s="1">
        <v>859.85</v>
      </c>
      <c r="R917" s="1">
        <v>864.96</v>
      </c>
      <c r="AC917" s="2">
        <v>37949</v>
      </c>
      <c r="AD917" s="1">
        <v>912</v>
      </c>
      <c r="AE917" s="1">
        <v>560</v>
      </c>
      <c r="AO917" s="2">
        <v>37949</v>
      </c>
      <c r="AP917" s="1">
        <v>157989</v>
      </c>
      <c r="AQ917" s="1">
        <v>136653527.05000001</v>
      </c>
    </row>
    <row r="918" spans="1:43" x14ac:dyDescent="0.25">
      <c r="A918" s="2">
        <v>37950</v>
      </c>
      <c r="B918" s="1">
        <v>864.9</v>
      </c>
      <c r="C918" s="1">
        <v>866.95</v>
      </c>
      <c r="D918" s="1">
        <v>851.5</v>
      </c>
      <c r="E918" s="16">
        <v>855.35</v>
      </c>
      <c r="P918" s="2">
        <v>37950</v>
      </c>
      <c r="Q918" s="1">
        <v>852.05</v>
      </c>
      <c r="R918" s="1">
        <v>857.65</v>
      </c>
      <c r="AC918" s="2">
        <v>37950</v>
      </c>
      <c r="AD918" s="1">
        <v>912</v>
      </c>
      <c r="AE918" s="1">
        <v>560</v>
      </c>
      <c r="AO918" s="15">
        <v>37950</v>
      </c>
      <c r="AP918" s="16">
        <v>194250</v>
      </c>
      <c r="AQ918" s="16">
        <v>166597851.40000001</v>
      </c>
    </row>
    <row r="919" spans="1:43" x14ac:dyDescent="0.25">
      <c r="A919" s="2">
        <v>37952</v>
      </c>
      <c r="B919" s="1">
        <v>855.1</v>
      </c>
      <c r="C919" s="1">
        <v>864</v>
      </c>
      <c r="D919" s="1">
        <v>846</v>
      </c>
      <c r="E919" s="1">
        <v>855.25</v>
      </c>
      <c r="P919" s="2">
        <v>37952</v>
      </c>
      <c r="Q919" s="1">
        <v>850</v>
      </c>
      <c r="R919" s="1">
        <v>858.1</v>
      </c>
      <c r="AC919" s="2">
        <v>37952</v>
      </c>
      <c r="AD919" s="1">
        <v>912</v>
      </c>
      <c r="AE919" s="1">
        <v>560</v>
      </c>
      <c r="AO919" s="2">
        <v>37952</v>
      </c>
      <c r="AP919" s="1">
        <v>427391</v>
      </c>
      <c r="AQ919" s="1">
        <v>366742109.5</v>
      </c>
    </row>
    <row r="920" spans="1:43" x14ac:dyDescent="0.25">
      <c r="A920" s="2">
        <v>37953</v>
      </c>
      <c r="B920" s="1">
        <v>850</v>
      </c>
      <c r="C920" s="1">
        <v>867.9</v>
      </c>
      <c r="D920" s="1">
        <v>850</v>
      </c>
      <c r="E920" s="16">
        <v>857.45</v>
      </c>
      <c r="P920" s="2">
        <v>37953</v>
      </c>
      <c r="Q920" s="1">
        <v>855</v>
      </c>
      <c r="R920" s="1">
        <v>859.61</v>
      </c>
      <c r="AC920" s="2">
        <v>37953</v>
      </c>
      <c r="AD920" s="1">
        <v>912</v>
      </c>
      <c r="AE920" s="1">
        <v>560</v>
      </c>
      <c r="AO920" s="15">
        <v>37953</v>
      </c>
      <c r="AP920" s="16">
        <v>255399</v>
      </c>
      <c r="AQ920" s="16">
        <v>219542704.05000001</v>
      </c>
    </row>
    <row r="921" spans="1:43" x14ac:dyDescent="0.25">
      <c r="A921" s="2">
        <v>37956</v>
      </c>
      <c r="B921" s="1">
        <v>869</v>
      </c>
      <c r="C921" s="1">
        <v>875</v>
      </c>
      <c r="D921" s="1">
        <v>857</v>
      </c>
      <c r="E921" s="1">
        <v>871.85</v>
      </c>
      <c r="P921" s="2">
        <v>37956</v>
      </c>
      <c r="Q921" s="1">
        <v>873.7</v>
      </c>
      <c r="R921" s="1">
        <v>866.78</v>
      </c>
      <c r="AC921" s="2">
        <v>37956</v>
      </c>
      <c r="AD921" s="1">
        <v>912</v>
      </c>
      <c r="AE921" s="1">
        <v>560</v>
      </c>
      <c r="AO921" s="2">
        <v>37956</v>
      </c>
      <c r="AP921" s="1">
        <v>408984</v>
      </c>
      <c r="AQ921" s="1">
        <v>354499452.80000001</v>
      </c>
    </row>
    <row r="922" spans="1:43" x14ac:dyDescent="0.25">
      <c r="A922" s="2">
        <v>37957</v>
      </c>
      <c r="B922" s="1">
        <v>875</v>
      </c>
      <c r="C922" s="1">
        <v>886</v>
      </c>
      <c r="D922" s="1">
        <v>868.15</v>
      </c>
      <c r="E922" s="16">
        <v>876.8</v>
      </c>
      <c r="P922" s="2">
        <v>37957</v>
      </c>
      <c r="Q922" s="1">
        <v>876.45</v>
      </c>
      <c r="R922" s="1">
        <v>876.92</v>
      </c>
      <c r="AC922" s="2">
        <v>37957</v>
      </c>
      <c r="AD922" s="1">
        <v>912</v>
      </c>
      <c r="AE922" s="1">
        <v>560</v>
      </c>
      <c r="AO922" s="15">
        <v>37957</v>
      </c>
      <c r="AP922" s="16">
        <v>322021</v>
      </c>
      <c r="AQ922" s="16">
        <v>282385073.80000001</v>
      </c>
    </row>
    <row r="923" spans="1:43" x14ac:dyDescent="0.25">
      <c r="A923" s="2">
        <v>37958</v>
      </c>
      <c r="B923" s="1">
        <v>878</v>
      </c>
      <c r="C923" s="1">
        <v>893</v>
      </c>
      <c r="D923" s="1">
        <v>871.1</v>
      </c>
      <c r="E923" s="1">
        <v>875.25</v>
      </c>
      <c r="P923" s="2">
        <v>37958</v>
      </c>
      <c r="Q923" s="1">
        <v>879</v>
      </c>
      <c r="R923" s="1">
        <v>880.51</v>
      </c>
      <c r="AC923" s="2">
        <v>37958</v>
      </c>
      <c r="AD923" s="1">
        <v>912</v>
      </c>
      <c r="AE923" s="1">
        <v>560</v>
      </c>
      <c r="AO923" s="2">
        <v>37958</v>
      </c>
      <c r="AP923" s="1">
        <v>367222</v>
      </c>
      <c r="AQ923" s="1">
        <v>323342024.69999999</v>
      </c>
    </row>
    <row r="924" spans="1:43" x14ac:dyDescent="0.25">
      <c r="A924" s="2">
        <v>37959</v>
      </c>
      <c r="B924" s="1">
        <v>877</v>
      </c>
      <c r="C924" s="1">
        <v>909.9</v>
      </c>
      <c r="D924" s="1">
        <v>874.5</v>
      </c>
      <c r="E924" s="16">
        <v>899.85</v>
      </c>
      <c r="P924" s="2">
        <v>37959</v>
      </c>
      <c r="Q924" s="1">
        <v>900</v>
      </c>
      <c r="R924" s="1">
        <v>894.9</v>
      </c>
      <c r="AC924" s="2">
        <v>37959</v>
      </c>
      <c r="AD924" s="1">
        <v>912</v>
      </c>
      <c r="AE924" s="1">
        <v>560</v>
      </c>
      <c r="AO924" s="15">
        <v>37959</v>
      </c>
      <c r="AP924" s="16">
        <v>576507</v>
      </c>
      <c r="AQ924" s="16">
        <v>515913351.30000001</v>
      </c>
    </row>
    <row r="925" spans="1:43" x14ac:dyDescent="0.25">
      <c r="A925" s="2">
        <v>37960</v>
      </c>
      <c r="B925" s="1">
        <v>905</v>
      </c>
      <c r="C925" s="1">
        <v>932</v>
      </c>
      <c r="D925" s="1">
        <v>905</v>
      </c>
      <c r="E925" s="1">
        <v>910.7</v>
      </c>
      <c r="P925" s="2">
        <v>37960</v>
      </c>
      <c r="Q925" s="1">
        <v>909.05</v>
      </c>
      <c r="R925" s="1">
        <v>920.2</v>
      </c>
      <c r="AC925" s="2">
        <v>37960</v>
      </c>
      <c r="AD925" s="1">
        <v>912</v>
      </c>
      <c r="AE925" s="1">
        <v>560</v>
      </c>
      <c r="AO925" s="2">
        <v>37960</v>
      </c>
      <c r="AP925" s="1">
        <v>765510</v>
      </c>
      <c r="AQ925" s="1">
        <v>704420547.79999995</v>
      </c>
    </row>
    <row r="926" spans="1:43" x14ac:dyDescent="0.25">
      <c r="A926" s="2">
        <v>37963</v>
      </c>
      <c r="B926" s="1">
        <v>907.4</v>
      </c>
      <c r="C926" s="1">
        <v>922.95</v>
      </c>
      <c r="D926" s="1">
        <v>907</v>
      </c>
      <c r="E926" s="16">
        <v>913.05</v>
      </c>
      <c r="P926" s="2">
        <v>37963</v>
      </c>
      <c r="Q926" s="1">
        <v>914.5</v>
      </c>
      <c r="R926" s="1">
        <v>915.87</v>
      </c>
      <c r="AC926" s="2">
        <v>37963</v>
      </c>
      <c r="AD926" s="1">
        <v>932</v>
      </c>
      <c r="AE926" s="1">
        <v>560</v>
      </c>
      <c r="AO926" s="15">
        <v>37963</v>
      </c>
      <c r="AP926" s="16">
        <v>380816</v>
      </c>
      <c r="AQ926" s="16">
        <v>348777982.30000001</v>
      </c>
    </row>
    <row r="927" spans="1:43" x14ac:dyDescent="0.25">
      <c r="A927" s="2">
        <v>37964</v>
      </c>
      <c r="B927" s="1">
        <v>915</v>
      </c>
      <c r="C927" s="1">
        <v>955</v>
      </c>
      <c r="D927" s="1">
        <v>915</v>
      </c>
      <c r="E927" s="1">
        <v>949.6</v>
      </c>
      <c r="P927" s="2">
        <v>37964</v>
      </c>
      <c r="Q927" s="1">
        <v>951.5</v>
      </c>
      <c r="R927" s="1">
        <v>933.99</v>
      </c>
      <c r="AC927" s="2">
        <v>37964</v>
      </c>
      <c r="AD927" s="1">
        <v>932</v>
      </c>
      <c r="AE927" s="1">
        <v>560</v>
      </c>
      <c r="AO927" s="2">
        <v>37964</v>
      </c>
      <c r="AP927" s="1">
        <v>797625</v>
      </c>
      <c r="AQ927" s="1">
        <v>744972345.5</v>
      </c>
    </row>
    <row r="928" spans="1:43" x14ac:dyDescent="0.25">
      <c r="A928" s="2">
        <v>37965</v>
      </c>
      <c r="B928" s="1">
        <v>960</v>
      </c>
      <c r="C928" s="1">
        <v>989.8</v>
      </c>
      <c r="D928" s="1">
        <v>955</v>
      </c>
      <c r="E928" s="16">
        <v>978.15</v>
      </c>
      <c r="P928" s="2">
        <v>37965</v>
      </c>
      <c r="Q928" s="1">
        <v>985</v>
      </c>
      <c r="R928" s="1">
        <v>971.65</v>
      </c>
      <c r="AC928" s="2">
        <v>37965</v>
      </c>
      <c r="AD928" s="1">
        <v>955</v>
      </c>
      <c r="AE928" s="1">
        <v>560</v>
      </c>
      <c r="AO928" s="15">
        <v>37965</v>
      </c>
      <c r="AP928" s="16">
        <v>914952</v>
      </c>
      <c r="AQ928" s="16">
        <v>889009434.29999995</v>
      </c>
    </row>
    <row r="929" spans="1:43" x14ac:dyDescent="0.25">
      <c r="A929" s="2">
        <v>37966</v>
      </c>
      <c r="B929" s="1">
        <v>980</v>
      </c>
      <c r="C929" s="1">
        <v>984</v>
      </c>
      <c r="D929" s="1">
        <v>950</v>
      </c>
      <c r="E929" s="1">
        <v>973.15</v>
      </c>
      <c r="P929" s="2">
        <v>37966</v>
      </c>
      <c r="Q929" s="1">
        <v>973</v>
      </c>
      <c r="R929" s="1">
        <v>963.66</v>
      </c>
      <c r="AC929" s="2">
        <v>37966</v>
      </c>
      <c r="AD929" s="1">
        <v>989.8</v>
      </c>
      <c r="AE929" s="1">
        <v>560</v>
      </c>
      <c r="AO929" s="2">
        <v>37966</v>
      </c>
      <c r="AP929" s="1">
        <v>415834</v>
      </c>
      <c r="AQ929" s="1">
        <v>400720984.80000001</v>
      </c>
    </row>
    <row r="930" spans="1:43" x14ac:dyDescent="0.25">
      <c r="A930" s="2">
        <v>37967</v>
      </c>
      <c r="B930" s="1">
        <v>935.05</v>
      </c>
      <c r="C930" s="1">
        <v>975</v>
      </c>
      <c r="D930" s="1">
        <v>923.1</v>
      </c>
      <c r="E930" s="16">
        <v>966.85</v>
      </c>
      <c r="P930" s="2">
        <v>37967</v>
      </c>
      <c r="Q930" s="1">
        <v>969.45</v>
      </c>
      <c r="R930" s="1">
        <v>962.06</v>
      </c>
      <c r="AC930" s="2">
        <v>37967</v>
      </c>
      <c r="AD930" s="1">
        <v>989.8</v>
      </c>
      <c r="AE930" s="1">
        <v>560</v>
      </c>
      <c r="AO930" s="15">
        <v>37967</v>
      </c>
      <c r="AP930" s="16">
        <v>246274</v>
      </c>
      <c r="AQ930" s="16">
        <v>236931572.44999999</v>
      </c>
    </row>
    <row r="931" spans="1:43" x14ac:dyDescent="0.25">
      <c r="A931" s="2">
        <v>37970</v>
      </c>
      <c r="B931" s="1">
        <v>970</v>
      </c>
      <c r="C931" s="1">
        <v>998.9</v>
      </c>
      <c r="D931" s="1">
        <v>969.05</v>
      </c>
      <c r="E931" s="1">
        <v>994.75</v>
      </c>
      <c r="P931" s="2">
        <v>37970</v>
      </c>
      <c r="Q931" s="1">
        <v>996.5</v>
      </c>
      <c r="R931" s="1">
        <v>987.99</v>
      </c>
      <c r="AC931" s="2">
        <v>37970</v>
      </c>
      <c r="AD931" s="1">
        <v>989.8</v>
      </c>
      <c r="AE931" s="1">
        <v>560</v>
      </c>
      <c r="AO931" s="2">
        <v>37970</v>
      </c>
      <c r="AP931" s="1">
        <v>296751</v>
      </c>
      <c r="AQ931" s="1">
        <v>293185681.39999998</v>
      </c>
    </row>
    <row r="932" spans="1:43" x14ac:dyDescent="0.25">
      <c r="A932" s="2">
        <v>37971</v>
      </c>
      <c r="B932" s="1">
        <v>997</v>
      </c>
      <c r="C932" s="1">
        <v>1039.4000000000001</v>
      </c>
      <c r="D932" s="1">
        <v>983</v>
      </c>
      <c r="E932" s="16">
        <v>1031.95</v>
      </c>
      <c r="P932" s="2">
        <v>37971</v>
      </c>
      <c r="Q932" s="1">
        <v>1033</v>
      </c>
      <c r="R932" s="1">
        <v>1017.76</v>
      </c>
      <c r="AC932" s="2">
        <v>37971</v>
      </c>
      <c r="AD932" s="1">
        <v>998.9</v>
      </c>
      <c r="AE932" s="1">
        <v>560</v>
      </c>
      <c r="AO932" s="15">
        <v>37971</v>
      </c>
      <c r="AP932" s="16">
        <v>753296</v>
      </c>
      <c r="AQ932" s="16">
        <v>766671883.20000005</v>
      </c>
    </row>
    <row r="933" spans="1:43" x14ac:dyDescent="0.25">
      <c r="A933" s="2">
        <v>37972</v>
      </c>
      <c r="B933" s="1">
        <v>1036</v>
      </c>
      <c r="C933" s="1">
        <v>1036</v>
      </c>
      <c r="D933" s="1">
        <v>1001.05</v>
      </c>
      <c r="E933" s="1">
        <v>1012.7</v>
      </c>
      <c r="P933" s="2">
        <v>37972</v>
      </c>
      <c r="Q933" s="1">
        <v>1009</v>
      </c>
      <c r="R933" s="1">
        <v>1017.53</v>
      </c>
      <c r="AC933" s="2">
        <v>37972</v>
      </c>
      <c r="AD933" s="1">
        <v>1039.4000000000001</v>
      </c>
      <c r="AE933" s="1">
        <v>560</v>
      </c>
      <c r="AO933" s="2">
        <v>37972</v>
      </c>
      <c r="AP933" s="1">
        <v>388411</v>
      </c>
      <c r="AQ933" s="1">
        <v>395220448.80000001</v>
      </c>
    </row>
    <row r="934" spans="1:43" x14ac:dyDescent="0.25">
      <c r="A934" s="2">
        <v>37973</v>
      </c>
      <c r="B934" s="1">
        <v>1015</v>
      </c>
      <c r="C934" s="1">
        <v>1015</v>
      </c>
      <c r="D934" s="1">
        <v>985.05</v>
      </c>
      <c r="E934" s="16">
        <v>987.65</v>
      </c>
      <c r="P934" s="2">
        <v>37973</v>
      </c>
      <c r="Q934" s="1">
        <v>989.75</v>
      </c>
      <c r="R934" s="1">
        <v>990.8</v>
      </c>
      <c r="AC934" s="2">
        <v>37973</v>
      </c>
      <c r="AD934" s="1">
        <v>1039.4000000000001</v>
      </c>
      <c r="AE934" s="1">
        <v>560</v>
      </c>
      <c r="AO934" s="15">
        <v>37973</v>
      </c>
      <c r="AP934" s="16">
        <v>361594</v>
      </c>
      <c r="AQ934" s="16">
        <v>358268765.60000002</v>
      </c>
    </row>
    <row r="935" spans="1:43" x14ac:dyDescent="0.25">
      <c r="A935" s="2">
        <v>37974</v>
      </c>
      <c r="B935" s="1">
        <v>1003</v>
      </c>
      <c r="C935" s="1">
        <v>1011</v>
      </c>
      <c r="D935" s="1">
        <v>982.05</v>
      </c>
      <c r="E935" s="1">
        <v>988.3</v>
      </c>
      <c r="P935" s="2">
        <v>37974</v>
      </c>
      <c r="Q935" s="1">
        <v>984</v>
      </c>
      <c r="R935" s="1">
        <v>995.93</v>
      </c>
      <c r="AC935" s="2">
        <v>37974</v>
      </c>
      <c r="AD935" s="1">
        <v>1039.4000000000001</v>
      </c>
      <c r="AE935" s="1">
        <v>560</v>
      </c>
      <c r="AO935" s="2">
        <v>37974</v>
      </c>
      <c r="AP935" s="1">
        <v>311766</v>
      </c>
      <c r="AQ935" s="1">
        <v>310498064.35000002</v>
      </c>
    </row>
    <row r="936" spans="1:43" x14ac:dyDescent="0.25">
      <c r="A936" s="2">
        <v>37977</v>
      </c>
      <c r="B936" s="1">
        <v>993</v>
      </c>
      <c r="C936" s="1">
        <v>994</v>
      </c>
      <c r="D936" s="1">
        <v>981.5</v>
      </c>
      <c r="E936" s="16">
        <v>986.7</v>
      </c>
      <c r="P936" s="2">
        <v>37977</v>
      </c>
      <c r="Q936" s="1">
        <v>984.5</v>
      </c>
      <c r="R936" s="1">
        <v>988.86</v>
      </c>
      <c r="AC936" s="2">
        <v>37977</v>
      </c>
      <c r="AD936" s="1">
        <v>1039.4000000000001</v>
      </c>
      <c r="AE936" s="1">
        <v>560</v>
      </c>
      <c r="AO936" s="15">
        <v>37977</v>
      </c>
      <c r="AP936" s="16">
        <v>134494</v>
      </c>
      <c r="AQ936" s="16">
        <v>132995965.5</v>
      </c>
    </row>
    <row r="937" spans="1:43" x14ac:dyDescent="0.25">
      <c r="A937" s="2">
        <v>37978</v>
      </c>
      <c r="B937" s="1">
        <v>990</v>
      </c>
      <c r="C937" s="1">
        <v>994</v>
      </c>
      <c r="D937" s="1">
        <v>971</v>
      </c>
      <c r="E937" s="1">
        <v>975.45</v>
      </c>
      <c r="P937" s="2">
        <v>37978</v>
      </c>
      <c r="Q937" s="1">
        <v>975.1</v>
      </c>
      <c r="R937" s="1">
        <v>984.49</v>
      </c>
      <c r="AC937" s="2">
        <v>37978</v>
      </c>
      <c r="AD937" s="1">
        <v>1039.4000000000001</v>
      </c>
      <c r="AE937" s="1">
        <v>560</v>
      </c>
      <c r="AO937" s="2">
        <v>37978</v>
      </c>
      <c r="AP937" s="1">
        <v>168865</v>
      </c>
      <c r="AQ937" s="1">
        <v>166246493.55000001</v>
      </c>
    </row>
    <row r="938" spans="1:43" x14ac:dyDescent="0.25">
      <c r="A938" s="2">
        <v>37979</v>
      </c>
      <c r="B938" s="1">
        <v>994</v>
      </c>
      <c r="C938" s="1">
        <v>994</v>
      </c>
      <c r="D938" s="1">
        <v>968.25</v>
      </c>
      <c r="E938" s="16">
        <v>976.9</v>
      </c>
      <c r="P938" s="2">
        <v>37979</v>
      </c>
      <c r="Q938" s="1">
        <v>977</v>
      </c>
      <c r="R938" s="1">
        <v>974.38</v>
      </c>
      <c r="AC938" s="2">
        <v>37979</v>
      </c>
      <c r="AD938" s="1">
        <v>1039.4000000000001</v>
      </c>
      <c r="AE938" s="1">
        <v>560</v>
      </c>
      <c r="AO938" s="15">
        <v>37979</v>
      </c>
      <c r="AP938" s="16">
        <v>391314</v>
      </c>
      <c r="AQ938" s="16">
        <v>381287129.44999999</v>
      </c>
    </row>
    <row r="939" spans="1:43" x14ac:dyDescent="0.25">
      <c r="A939" s="2">
        <v>37981</v>
      </c>
      <c r="B939" s="1">
        <v>985</v>
      </c>
      <c r="C939" s="1">
        <v>993</v>
      </c>
      <c r="D939" s="1">
        <v>968</v>
      </c>
      <c r="E939" s="1">
        <v>975.05</v>
      </c>
      <c r="P939" s="2">
        <v>37981</v>
      </c>
      <c r="Q939" s="1">
        <v>975</v>
      </c>
      <c r="R939" s="1">
        <v>978.26</v>
      </c>
      <c r="AC939" s="2">
        <v>37981</v>
      </c>
      <c r="AD939" s="1">
        <v>1039.4000000000001</v>
      </c>
      <c r="AE939" s="1">
        <v>560</v>
      </c>
      <c r="AO939" s="2">
        <v>37981</v>
      </c>
      <c r="AP939" s="1">
        <v>213136</v>
      </c>
      <c r="AQ939" s="1">
        <v>208503445.55000001</v>
      </c>
    </row>
    <row r="940" spans="1:43" x14ac:dyDescent="0.25">
      <c r="A940" s="2">
        <v>37984</v>
      </c>
      <c r="B940" s="1">
        <v>987</v>
      </c>
      <c r="C940" s="1">
        <v>1012</v>
      </c>
      <c r="D940" s="1">
        <v>973.05</v>
      </c>
      <c r="E940" s="16">
        <v>995</v>
      </c>
      <c r="P940" s="2">
        <v>37984</v>
      </c>
      <c r="Q940" s="1">
        <v>995</v>
      </c>
      <c r="R940" s="1">
        <v>996.63</v>
      </c>
      <c r="AC940" s="2">
        <v>37984</v>
      </c>
      <c r="AD940" s="1">
        <v>1039.4000000000001</v>
      </c>
      <c r="AE940" s="1">
        <v>560</v>
      </c>
      <c r="AO940" s="15">
        <v>37984</v>
      </c>
      <c r="AP940" s="16">
        <v>493883</v>
      </c>
      <c r="AQ940" s="16">
        <v>492217760.94999999</v>
      </c>
    </row>
    <row r="941" spans="1:43" x14ac:dyDescent="0.25">
      <c r="A941" s="2">
        <v>37985</v>
      </c>
      <c r="B941" s="1">
        <v>997.1</v>
      </c>
      <c r="C941" s="1">
        <v>1008</v>
      </c>
      <c r="D941" s="1">
        <v>975</v>
      </c>
      <c r="E941" s="1">
        <v>983.85</v>
      </c>
      <c r="P941" s="2">
        <v>37985</v>
      </c>
      <c r="Q941" s="1">
        <v>983.5</v>
      </c>
      <c r="R941" s="1">
        <v>998.92</v>
      </c>
      <c r="AC941" s="2">
        <v>37985</v>
      </c>
      <c r="AD941" s="1">
        <v>1039.4000000000001</v>
      </c>
      <c r="AE941" s="1">
        <v>560</v>
      </c>
      <c r="AO941" s="2">
        <v>37985</v>
      </c>
      <c r="AP941" s="1">
        <v>496643</v>
      </c>
      <c r="AQ941" s="1">
        <v>496106566.55000001</v>
      </c>
    </row>
    <row r="942" spans="1:43" x14ac:dyDescent="0.25">
      <c r="A942" s="2">
        <v>37986</v>
      </c>
      <c r="B942" s="1">
        <v>985</v>
      </c>
      <c r="C942" s="1">
        <v>993</v>
      </c>
      <c r="D942" s="1">
        <v>980</v>
      </c>
      <c r="E942" s="16">
        <v>983.5</v>
      </c>
      <c r="P942" s="2">
        <v>37986</v>
      </c>
      <c r="Q942" s="1">
        <v>982</v>
      </c>
      <c r="R942" s="1">
        <v>987.5</v>
      </c>
      <c r="AC942" s="2">
        <v>37986</v>
      </c>
      <c r="AD942" s="1">
        <v>1039.4000000000001</v>
      </c>
      <c r="AE942" s="1">
        <v>560</v>
      </c>
      <c r="AO942" s="15">
        <v>37986</v>
      </c>
      <c r="AP942" s="16">
        <v>356391</v>
      </c>
      <c r="AQ942" s="16">
        <v>351936948.80000001</v>
      </c>
    </row>
    <row r="943" spans="1:43" x14ac:dyDescent="0.25">
      <c r="A943" s="2">
        <v>37987</v>
      </c>
      <c r="B943" s="1">
        <v>990</v>
      </c>
      <c r="C943" s="1">
        <v>1005</v>
      </c>
      <c r="D943" s="1">
        <v>981.25</v>
      </c>
      <c r="E943" s="1">
        <v>994.8</v>
      </c>
      <c r="P943" s="2">
        <v>37987</v>
      </c>
      <c r="Q943" s="1">
        <v>988</v>
      </c>
      <c r="R943" s="1">
        <v>997.38</v>
      </c>
      <c r="AC943" s="2">
        <v>37987</v>
      </c>
      <c r="AD943" s="1">
        <v>1039.4000000000001</v>
      </c>
      <c r="AE943" s="1">
        <v>560</v>
      </c>
      <c r="AO943" s="2">
        <v>37987</v>
      </c>
      <c r="AP943" s="1">
        <v>539968</v>
      </c>
      <c r="AQ943" s="1">
        <v>538552487.89999998</v>
      </c>
    </row>
    <row r="944" spans="1:43" x14ac:dyDescent="0.25">
      <c r="A944" s="2">
        <v>37988</v>
      </c>
      <c r="B944" s="1">
        <v>995.25</v>
      </c>
      <c r="C944" s="1">
        <v>1030</v>
      </c>
      <c r="D944" s="1">
        <v>995.25</v>
      </c>
      <c r="E944" s="16">
        <v>1022.9</v>
      </c>
      <c r="P944" s="2">
        <v>37988</v>
      </c>
      <c r="Q944" s="1">
        <v>1021.1</v>
      </c>
      <c r="R944" s="1">
        <v>1021.98</v>
      </c>
      <c r="AC944" s="2">
        <v>37988</v>
      </c>
      <c r="AD944" s="1">
        <v>1039.4000000000001</v>
      </c>
      <c r="AE944" s="1">
        <v>560</v>
      </c>
      <c r="AO944" s="15">
        <v>37988</v>
      </c>
      <c r="AP944" s="16">
        <v>804559</v>
      </c>
      <c r="AQ944" s="16">
        <v>822244604.95000005</v>
      </c>
    </row>
    <row r="945" spans="1:43" x14ac:dyDescent="0.25">
      <c r="A945" s="2">
        <v>37991</v>
      </c>
      <c r="B945" s="1">
        <v>1045</v>
      </c>
      <c r="C945" s="1">
        <v>1068</v>
      </c>
      <c r="D945" s="1">
        <v>1016.05</v>
      </c>
      <c r="E945" s="1">
        <v>1061.05</v>
      </c>
      <c r="P945" s="2">
        <v>37991</v>
      </c>
      <c r="Q945" s="1">
        <v>1058</v>
      </c>
      <c r="R945" s="1">
        <v>1044.32</v>
      </c>
      <c r="AC945" s="2">
        <v>37991</v>
      </c>
      <c r="AD945" s="1">
        <v>1039.4000000000001</v>
      </c>
      <c r="AE945" s="1">
        <v>560</v>
      </c>
      <c r="AO945" s="2">
        <v>37991</v>
      </c>
      <c r="AP945" s="1">
        <v>900708</v>
      </c>
      <c r="AQ945" s="1">
        <v>940626788.04999995</v>
      </c>
    </row>
    <row r="946" spans="1:43" x14ac:dyDescent="0.25">
      <c r="A946" s="2">
        <v>37992</v>
      </c>
      <c r="B946" s="1">
        <v>1065</v>
      </c>
      <c r="C946" s="1">
        <v>1073.9000000000001</v>
      </c>
      <c r="D946" s="1">
        <v>1020</v>
      </c>
      <c r="E946" s="16">
        <v>1033.8</v>
      </c>
      <c r="P946" s="2">
        <v>37992</v>
      </c>
      <c r="Q946" s="1">
        <v>1032</v>
      </c>
      <c r="R946" s="1">
        <v>1051.1500000000001</v>
      </c>
      <c r="AC946" s="2">
        <v>37992</v>
      </c>
      <c r="AD946" s="1">
        <v>1068</v>
      </c>
      <c r="AE946" s="1">
        <v>560</v>
      </c>
      <c r="AO946" s="15">
        <v>37992</v>
      </c>
      <c r="AP946" s="16">
        <v>406755</v>
      </c>
      <c r="AQ946" s="16">
        <v>427560281.05000001</v>
      </c>
    </row>
    <row r="947" spans="1:43" x14ac:dyDescent="0.25">
      <c r="A947" s="2">
        <v>37993</v>
      </c>
      <c r="B947" s="1">
        <v>1021</v>
      </c>
      <c r="C947" s="1">
        <v>1035</v>
      </c>
      <c r="D947" s="1">
        <v>1005.5</v>
      </c>
      <c r="E947" s="1">
        <v>1025.0999999999999</v>
      </c>
      <c r="P947" s="2">
        <v>37993</v>
      </c>
      <c r="Q947" s="1">
        <v>1019.1</v>
      </c>
      <c r="R947" s="1">
        <v>1021.07</v>
      </c>
      <c r="AC947" s="2">
        <v>37993</v>
      </c>
      <c r="AD947" s="1">
        <v>1073.9000000000001</v>
      </c>
      <c r="AE947" s="1">
        <v>560</v>
      </c>
      <c r="AO947" s="2">
        <v>37993</v>
      </c>
      <c r="AP947" s="1">
        <v>351055</v>
      </c>
      <c r="AQ947" s="1">
        <v>358451785.60000002</v>
      </c>
    </row>
    <row r="948" spans="1:43" x14ac:dyDescent="0.25">
      <c r="A948" s="2">
        <v>37994</v>
      </c>
      <c r="B948" s="1">
        <v>1030</v>
      </c>
      <c r="C948" s="1">
        <v>1084.9000000000001</v>
      </c>
      <c r="D948" s="1">
        <v>1027</v>
      </c>
      <c r="E948" s="16">
        <v>1076.7</v>
      </c>
      <c r="P948" s="2">
        <v>37994</v>
      </c>
      <c r="Q948" s="1">
        <v>1074</v>
      </c>
      <c r="R948" s="1">
        <v>1055.6199999999999</v>
      </c>
      <c r="AC948" s="2">
        <v>37994</v>
      </c>
      <c r="AD948" s="1">
        <v>1073.9000000000001</v>
      </c>
      <c r="AE948" s="1">
        <v>560</v>
      </c>
      <c r="AO948" s="15">
        <v>37994</v>
      </c>
      <c r="AP948" s="16">
        <v>580698</v>
      </c>
      <c r="AQ948" s="16">
        <v>612999166.35000002</v>
      </c>
    </row>
    <row r="949" spans="1:43" x14ac:dyDescent="0.25">
      <c r="A949" s="2">
        <v>37995</v>
      </c>
      <c r="B949" s="1">
        <v>1090</v>
      </c>
      <c r="C949" s="1">
        <v>1110</v>
      </c>
      <c r="D949" s="1">
        <v>1067</v>
      </c>
      <c r="E949" s="1">
        <v>1085.7</v>
      </c>
      <c r="P949" s="2">
        <v>37995</v>
      </c>
      <c r="Q949" s="1">
        <v>1077.55</v>
      </c>
      <c r="R949" s="1">
        <v>1087.8800000000001</v>
      </c>
      <c r="AC949" s="2">
        <v>37995</v>
      </c>
      <c r="AD949" s="1">
        <v>1084.9000000000001</v>
      </c>
      <c r="AE949" s="1">
        <v>560</v>
      </c>
      <c r="AO949" s="2">
        <v>37995</v>
      </c>
      <c r="AP949" s="1">
        <v>644434</v>
      </c>
      <c r="AQ949" s="1">
        <v>701065131.85000002</v>
      </c>
    </row>
    <row r="950" spans="1:43" x14ac:dyDescent="0.25">
      <c r="A950" s="2">
        <v>37998</v>
      </c>
      <c r="B950" s="1">
        <v>1095</v>
      </c>
      <c r="C950" s="1">
        <v>1124.6500000000001</v>
      </c>
      <c r="D950" s="1">
        <v>1066</v>
      </c>
      <c r="E950" s="16">
        <v>1113.95</v>
      </c>
      <c r="P950" s="2">
        <v>37998</v>
      </c>
      <c r="Q950" s="1">
        <v>1103</v>
      </c>
      <c r="R950" s="1">
        <v>1109.57</v>
      </c>
      <c r="AC950" s="2">
        <v>37998</v>
      </c>
      <c r="AD950" s="1">
        <v>1110</v>
      </c>
      <c r="AE950" s="1">
        <v>560</v>
      </c>
      <c r="AO950" s="15">
        <v>37998</v>
      </c>
      <c r="AP950" s="16">
        <v>542095</v>
      </c>
      <c r="AQ950" s="16">
        <v>601490225.29999995</v>
      </c>
    </row>
    <row r="951" spans="1:43" x14ac:dyDescent="0.25">
      <c r="A951" s="2">
        <v>37999</v>
      </c>
      <c r="B951" s="1">
        <v>1103</v>
      </c>
      <c r="C951" s="1">
        <v>1117</v>
      </c>
      <c r="D951" s="1">
        <v>1081</v>
      </c>
      <c r="E951" s="1">
        <v>1101.0999999999999</v>
      </c>
      <c r="P951" s="2">
        <v>37999</v>
      </c>
      <c r="Q951" s="1">
        <v>1090.25</v>
      </c>
      <c r="R951" s="1">
        <v>1101.1600000000001</v>
      </c>
      <c r="AC951" s="2">
        <v>37999</v>
      </c>
      <c r="AD951" s="1">
        <v>1124.6500000000001</v>
      </c>
      <c r="AE951" s="1">
        <v>560</v>
      </c>
      <c r="AO951" s="2">
        <v>37999</v>
      </c>
      <c r="AP951" s="1">
        <v>360916</v>
      </c>
      <c r="AQ951" s="1">
        <v>397426843.60000002</v>
      </c>
    </row>
    <row r="952" spans="1:43" x14ac:dyDescent="0.25">
      <c r="A952" s="2">
        <v>38000</v>
      </c>
      <c r="B952" s="1">
        <v>1111</v>
      </c>
      <c r="C952" s="1">
        <v>1137</v>
      </c>
      <c r="D952" s="1">
        <v>1070</v>
      </c>
      <c r="E952" s="16">
        <v>1133.8</v>
      </c>
      <c r="P952" s="2">
        <v>38000</v>
      </c>
      <c r="Q952" s="1">
        <v>1137</v>
      </c>
      <c r="R952" s="1">
        <v>1125.28</v>
      </c>
      <c r="AC952" s="2">
        <v>38000</v>
      </c>
      <c r="AD952" s="1">
        <v>1124.6500000000001</v>
      </c>
      <c r="AE952" s="1">
        <v>560</v>
      </c>
      <c r="AO952" s="15">
        <v>38000</v>
      </c>
      <c r="AP952" s="16">
        <v>438041</v>
      </c>
      <c r="AQ952" s="16">
        <v>492916643.25</v>
      </c>
    </row>
    <row r="953" spans="1:43" x14ac:dyDescent="0.25">
      <c r="A953" s="2">
        <v>38001</v>
      </c>
      <c r="B953" s="1">
        <v>1142</v>
      </c>
      <c r="C953" s="1">
        <v>1167</v>
      </c>
      <c r="D953" s="1">
        <v>1125</v>
      </c>
      <c r="E953" s="1">
        <v>1135.5999999999999</v>
      </c>
      <c r="P953" s="2">
        <v>38001</v>
      </c>
      <c r="Q953" s="1">
        <v>1140</v>
      </c>
      <c r="R953" s="1">
        <v>1144.97</v>
      </c>
      <c r="AC953" s="2">
        <v>38001</v>
      </c>
      <c r="AD953" s="1">
        <v>1137</v>
      </c>
      <c r="AE953" s="1">
        <v>560</v>
      </c>
      <c r="AO953" s="2">
        <v>38001</v>
      </c>
      <c r="AP953" s="1">
        <v>649671</v>
      </c>
      <c r="AQ953" s="1">
        <v>743852614.35000002</v>
      </c>
    </row>
    <row r="954" spans="1:43" x14ac:dyDescent="0.25">
      <c r="A954" s="2">
        <v>38002</v>
      </c>
      <c r="B954" s="1">
        <v>1140</v>
      </c>
      <c r="C954" s="1">
        <v>1144</v>
      </c>
      <c r="D954" s="1">
        <v>1110</v>
      </c>
      <c r="E954" s="16">
        <v>1121.2</v>
      </c>
      <c r="P954" s="2">
        <v>38002</v>
      </c>
      <c r="Q954" s="1">
        <v>1128</v>
      </c>
      <c r="R954" s="1">
        <v>1129.75</v>
      </c>
      <c r="AC954" s="2">
        <v>38002</v>
      </c>
      <c r="AD954" s="1">
        <v>1167</v>
      </c>
      <c r="AE954" s="1">
        <v>560</v>
      </c>
      <c r="AO954" s="15">
        <v>38002</v>
      </c>
      <c r="AP954" s="16">
        <v>358049</v>
      </c>
      <c r="AQ954" s="16">
        <v>404506013.39999998</v>
      </c>
    </row>
    <row r="955" spans="1:43" x14ac:dyDescent="0.25">
      <c r="A955" s="2">
        <v>38005</v>
      </c>
      <c r="B955" s="1">
        <v>1125</v>
      </c>
      <c r="C955" s="1">
        <v>1151</v>
      </c>
      <c r="D955" s="1">
        <v>1111.3</v>
      </c>
      <c r="E955" s="1">
        <v>1140.05</v>
      </c>
      <c r="P955" s="2">
        <v>38005</v>
      </c>
      <c r="Q955" s="1">
        <v>1148</v>
      </c>
      <c r="R955" s="1">
        <v>1134.04</v>
      </c>
      <c r="AC955" s="2">
        <v>38005</v>
      </c>
      <c r="AD955" s="1">
        <v>1167</v>
      </c>
      <c r="AE955" s="1">
        <v>560</v>
      </c>
      <c r="AO955" s="2">
        <v>38005</v>
      </c>
      <c r="AP955" s="1">
        <v>318542</v>
      </c>
      <c r="AQ955" s="1">
        <v>361240295.10000002</v>
      </c>
    </row>
    <row r="956" spans="1:43" x14ac:dyDescent="0.25">
      <c r="A956" s="2">
        <v>38006</v>
      </c>
      <c r="B956" s="1">
        <v>1145</v>
      </c>
      <c r="C956" s="1">
        <v>1153.95</v>
      </c>
      <c r="D956" s="1">
        <v>1105</v>
      </c>
      <c r="E956" s="16">
        <v>1121.0999999999999</v>
      </c>
      <c r="P956" s="2">
        <v>38006</v>
      </c>
      <c r="Q956" s="1">
        <v>1115</v>
      </c>
      <c r="R956" s="1">
        <v>1139.26</v>
      </c>
      <c r="AC956" s="2">
        <v>38006</v>
      </c>
      <c r="AD956" s="1">
        <v>1167</v>
      </c>
      <c r="AE956" s="1">
        <v>560</v>
      </c>
      <c r="AO956" s="15">
        <v>38006</v>
      </c>
      <c r="AP956" s="16">
        <v>388319</v>
      </c>
      <c r="AQ956" s="16">
        <v>442396312.64999998</v>
      </c>
    </row>
    <row r="957" spans="1:43" x14ac:dyDescent="0.25">
      <c r="A957" s="2">
        <v>38007</v>
      </c>
      <c r="B957" s="1">
        <v>1199</v>
      </c>
      <c r="C957" s="1">
        <v>1199</v>
      </c>
      <c r="D957" s="1">
        <v>1095.05</v>
      </c>
      <c r="E957" s="1">
        <v>1106.05</v>
      </c>
      <c r="P957" s="2">
        <v>38007</v>
      </c>
      <c r="Q957" s="1">
        <v>1105</v>
      </c>
      <c r="R957" s="1">
        <v>1112.99</v>
      </c>
      <c r="AC957" s="2">
        <v>38007</v>
      </c>
      <c r="AD957" s="1">
        <v>1167</v>
      </c>
      <c r="AE957" s="1">
        <v>560</v>
      </c>
      <c r="AO957" s="2">
        <v>38007</v>
      </c>
      <c r="AP957" s="1">
        <v>437885</v>
      </c>
      <c r="AQ957" s="1">
        <v>487359746.69999999</v>
      </c>
    </row>
    <row r="958" spans="1:43" x14ac:dyDescent="0.25">
      <c r="A958" s="2">
        <v>38008</v>
      </c>
      <c r="B958" s="1">
        <v>1110</v>
      </c>
      <c r="C958" s="1">
        <v>1124</v>
      </c>
      <c r="D958" s="1">
        <v>1069</v>
      </c>
      <c r="E958" s="16">
        <v>1079.6500000000001</v>
      </c>
      <c r="P958" s="2">
        <v>38008</v>
      </c>
      <c r="Q958" s="1">
        <v>1075.2</v>
      </c>
      <c r="R958" s="1">
        <v>1098.18</v>
      </c>
      <c r="AC958" s="2">
        <v>38008</v>
      </c>
      <c r="AD958" s="1">
        <v>1199</v>
      </c>
      <c r="AE958" s="1">
        <v>560</v>
      </c>
      <c r="AO958" s="15">
        <v>38008</v>
      </c>
      <c r="AP958" s="16">
        <v>451853</v>
      </c>
      <c r="AQ958" s="16">
        <v>496213771.85000002</v>
      </c>
    </row>
    <row r="959" spans="1:43" x14ac:dyDescent="0.25">
      <c r="A959" s="2">
        <v>38009</v>
      </c>
      <c r="B959" s="1">
        <v>1080</v>
      </c>
      <c r="C959" s="1">
        <v>1089.75</v>
      </c>
      <c r="D959" s="1">
        <v>992.25</v>
      </c>
      <c r="E959" s="1">
        <v>1028.8</v>
      </c>
      <c r="P959" s="2">
        <v>38009</v>
      </c>
      <c r="Q959" s="1">
        <v>1038.9000000000001</v>
      </c>
      <c r="R959" s="1">
        <v>1019.69</v>
      </c>
      <c r="AC959" s="2">
        <v>38009</v>
      </c>
      <c r="AD959" s="1">
        <v>1199</v>
      </c>
      <c r="AE959" s="1">
        <v>560</v>
      </c>
      <c r="AO959" s="2">
        <v>38009</v>
      </c>
      <c r="AP959" s="1">
        <v>1003890</v>
      </c>
      <c r="AQ959" s="1">
        <v>1023659264.8</v>
      </c>
    </row>
    <row r="960" spans="1:43" x14ac:dyDescent="0.25">
      <c r="A960" s="2">
        <v>38013</v>
      </c>
      <c r="B960" s="1">
        <v>1048</v>
      </c>
      <c r="C960" s="1">
        <v>1068.9000000000001</v>
      </c>
      <c r="D960" s="1">
        <v>1015</v>
      </c>
      <c r="E960" s="16">
        <v>1053.55</v>
      </c>
      <c r="P960" s="2">
        <v>38013</v>
      </c>
      <c r="Q960" s="1">
        <v>1058</v>
      </c>
      <c r="R960" s="1">
        <v>1046.5</v>
      </c>
      <c r="AC960" s="2">
        <v>38013</v>
      </c>
      <c r="AD960" s="1">
        <v>1199</v>
      </c>
      <c r="AE960" s="1">
        <v>560</v>
      </c>
      <c r="AO960" s="15">
        <v>38013</v>
      </c>
      <c r="AP960" s="16">
        <v>445133</v>
      </c>
      <c r="AQ960" s="16">
        <v>465831997.89999998</v>
      </c>
    </row>
    <row r="961" spans="1:43" x14ac:dyDescent="0.25">
      <c r="A961" s="2">
        <v>38014</v>
      </c>
      <c r="B961" s="1">
        <v>1041</v>
      </c>
      <c r="C961" s="1">
        <v>1061.4000000000001</v>
      </c>
      <c r="D961" s="1">
        <v>1005.55</v>
      </c>
      <c r="E961" s="1">
        <v>1017.6</v>
      </c>
      <c r="P961" s="2">
        <v>38014</v>
      </c>
      <c r="Q961" s="1">
        <v>1017.8</v>
      </c>
      <c r="R961" s="1">
        <v>1037.8399999999999</v>
      </c>
      <c r="AC961" s="2">
        <v>38014</v>
      </c>
      <c r="AD961" s="1">
        <v>1199</v>
      </c>
      <c r="AE961" s="1">
        <v>560</v>
      </c>
      <c r="AO961" s="2">
        <v>38014</v>
      </c>
      <c r="AP961" s="1">
        <v>311296</v>
      </c>
      <c r="AQ961" s="1">
        <v>323074814.60000002</v>
      </c>
    </row>
    <row r="962" spans="1:43" x14ac:dyDescent="0.25">
      <c r="A962" s="2">
        <v>38015</v>
      </c>
      <c r="B962" s="1">
        <v>1020.35</v>
      </c>
      <c r="C962" s="1">
        <v>1050</v>
      </c>
      <c r="D962" s="1">
        <v>1016.1</v>
      </c>
      <c r="E962" s="16">
        <v>1028.7</v>
      </c>
      <c r="P962" s="2">
        <v>38015</v>
      </c>
      <c r="Q962" s="1">
        <v>1042</v>
      </c>
      <c r="R962" s="1">
        <v>1032.6099999999999</v>
      </c>
      <c r="AC962" s="2">
        <v>38015</v>
      </c>
      <c r="AD962" s="1">
        <v>1199</v>
      </c>
      <c r="AE962" s="1">
        <v>560</v>
      </c>
      <c r="AO962" s="15">
        <v>38015</v>
      </c>
      <c r="AP962" s="16">
        <v>717086</v>
      </c>
      <c r="AQ962" s="16">
        <v>740473030.89999998</v>
      </c>
    </row>
    <row r="963" spans="1:43" x14ac:dyDescent="0.25">
      <c r="A963" s="2">
        <v>38016</v>
      </c>
      <c r="B963" s="1">
        <v>1045</v>
      </c>
      <c r="C963" s="1">
        <v>1049.75</v>
      </c>
      <c r="D963" s="1">
        <v>1015</v>
      </c>
      <c r="E963" s="1">
        <v>1024.9000000000001</v>
      </c>
      <c r="P963" s="2">
        <v>38016</v>
      </c>
      <c r="Q963" s="1">
        <v>1025.2</v>
      </c>
      <c r="R963" s="1">
        <v>1026.27</v>
      </c>
      <c r="AC963" s="2">
        <v>38016</v>
      </c>
      <c r="AD963" s="1">
        <v>1199</v>
      </c>
      <c r="AE963" s="1">
        <v>560</v>
      </c>
      <c r="AO963" s="2">
        <v>38016</v>
      </c>
      <c r="AP963" s="1">
        <v>226441</v>
      </c>
      <c r="AQ963" s="1">
        <v>232390140.40000001</v>
      </c>
    </row>
    <row r="964" spans="1:43" x14ac:dyDescent="0.25">
      <c r="A964" s="2">
        <v>38020</v>
      </c>
      <c r="B964" s="1">
        <v>1020</v>
      </c>
      <c r="C964" s="1">
        <v>1047</v>
      </c>
      <c r="D964" s="1">
        <v>979</v>
      </c>
      <c r="E964" s="16">
        <v>1010.9</v>
      </c>
      <c r="P964" s="2">
        <v>38020</v>
      </c>
      <c r="Q964" s="1">
        <v>1012.1</v>
      </c>
      <c r="R964" s="1">
        <v>1021.89</v>
      </c>
      <c r="AC964" s="2">
        <v>38020</v>
      </c>
      <c r="AD964" s="1">
        <v>1199</v>
      </c>
      <c r="AE964" s="1">
        <v>560</v>
      </c>
      <c r="AO964" s="15">
        <v>38020</v>
      </c>
      <c r="AP964" s="16">
        <v>379916</v>
      </c>
      <c r="AQ964" s="16">
        <v>388231427.85000002</v>
      </c>
    </row>
    <row r="965" spans="1:43" x14ac:dyDescent="0.25">
      <c r="A965" s="2">
        <v>38021</v>
      </c>
      <c r="B965" s="1">
        <v>1011</v>
      </c>
      <c r="C965" s="1">
        <v>1027</v>
      </c>
      <c r="D965" s="1">
        <v>995</v>
      </c>
      <c r="E965" s="1">
        <v>1001.5</v>
      </c>
      <c r="P965" s="2">
        <v>38021</v>
      </c>
      <c r="Q965" s="1">
        <v>1001.6</v>
      </c>
      <c r="R965" s="1">
        <v>1005.06</v>
      </c>
      <c r="AC965" s="2">
        <v>38021</v>
      </c>
      <c r="AD965" s="1">
        <v>1199</v>
      </c>
      <c r="AE965" s="1">
        <v>560</v>
      </c>
      <c r="AO965" s="2">
        <v>38021</v>
      </c>
      <c r="AP965" s="1">
        <v>390956</v>
      </c>
      <c r="AQ965" s="1">
        <v>392932813.14999998</v>
      </c>
    </row>
    <row r="966" spans="1:43" x14ac:dyDescent="0.25">
      <c r="A966" s="2">
        <v>38022</v>
      </c>
      <c r="B966" s="1">
        <v>1009.95</v>
      </c>
      <c r="C966" s="1">
        <v>1009.95</v>
      </c>
      <c r="D966" s="1">
        <v>971.1</v>
      </c>
      <c r="E966" s="16">
        <v>974.85</v>
      </c>
      <c r="P966" s="2">
        <v>38022</v>
      </c>
      <c r="Q966" s="1">
        <v>975</v>
      </c>
      <c r="R966" s="1">
        <v>989.85</v>
      </c>
      <c r="AC966" s="2">
        <v>38022</v>
      </c>
      <c r="AD966" s="1">
        <v>1199</v>
      </c>
      <c r="AE966" s="1">
        <v>560</v>
      </c>
      <c r="AO966" s="15">
        <v>38022</v>
      </c>
      <c r="AP966" s="16">
        <v>340915</v>
      </c>
      <c r="AQ966" s="16">
        <v>337453993.85000002</v>
      </c>
    </row>
    <row r="967" spans="1:43" x14ac:dyDescent="0.25">
      <c r="A967" s="2">
        <v>38023</v>
      </c>
      <c r="B967" s="1">
        <v>979.9</v>
      </c>
      <c r="C967" s="1">
        <v>1001</v>
      </c>
      <c r="D967" s="1">
        <v>974</v>
      </c>
      <c r="E967" s="1">
        <v>990.1</v>
      </c>
      <c r="P967" s="2">
        <v>38023</v>
      </c>
      <c r="Q967" s="1">
        <v>986</v>
      </c>
      <c r="R967" s="1">
        <v>987.81</v>
      </c>
      <c r="AC967" s="2">
        <v>38023</v>
      </c>
      <c r="AD967" s="1">
        <v>1199</v>
      </c>
      <c r="AE967" s="1">
        <v>560</v>
      </c>
      <c r="AO967" s="2">
        <v>38023</v>
      </c>
      <c r="AP967" s="1">
        <v>416917</v>
      </c>
      <c r="AQ967" s="1">
        <v>411834591.80000001</v>
      </c>
    </row>
    <row r="968" spans="1:43" x14ac:dyDescent="0.25">
      <c r="A968" s="2">
        <v>38026</v>
      </c>
      <c r="B968" s="1">
        <v>979</v>
      </c>
      <c r="C968" s="1">
        <v>1008.9</v>
      </c>
      <c r="D968" s="1">
        <v>979</v>
      </c>
      <c r="E968" s="16">
        <v>995.7</v>
      </c>
      <c r="P968" s="2">
        <v>38026</v>
      </c>
      <c r="Q968" s="1">
        <v>997</v>
      </c>
      <c r="R968" s="1">
        <v>995.49</v>
      </c>
      <c r="AC968" s="2">
        <v>38026</v>
      </c>
      <c r="AD968" s="1">
        <v>1199</v>
      </c>
      <c r="AE968" s="1">
        <v>560</v>
      </c>
      <c r="AO968" s="15">
        <v>38026</v>
      </c>
      <c r="AP968" s="16">
        <v>314964</v>
      </c>
      <c r="AQ968" s="16">
        <v>313543910.69999999</v>
      </c>
    </row>
    <row r="969" spans="1:43" x14ac:dyDescent="0.25">
      <c r="A969" s="2">
        <v>38027</v>
      </c>
      <c r="B969" s="1">
        <v>1003</v>
      </c>
      <c r="C969" s="1">
        <v>1015</v>
      </c>
      <c r="D969" s="1">
        <v>995</v>
      </c>
      <c r="E969" s="1">
        <v>1004.8</v>
      </c>
      <c r="P969" s="2">
        <v>38027</v>
      </c>
      <c r="Q969" s="1">
        <v>1004.15</v>
      </c>
      <c r="R969" s="1">
        <v>1006.11</v>
      </c>
      <c r="AC969" s="2">
        <v>38027</v>
      </c>
      <c r="AD969" s="1">
        <v>1199</v>
      </c>
      <c r="AE969" s="1">
        <v>580</v>
      </c>
      <c r="AO969" s="2">
        <v>38027</v>
      </c>
      <c r="AP969" s="1">
        <v>494510</v>
      </c>
      <c r="AQ969" s="1">
        <v>497529112.44999999</v>
      </c>
    </row>
    <row r="970" spans="1:43" x14ac:dyDescent="0.25">
      <c r="A970" s="2">
        <v>38028</v>
      </c>
      <c r="B970" s="1">
        <v>1014</v>
      </c>
      <c r="C970" s="1">
        <v>1014</v>
      </c>
      <c r="D970" s="1">
        <v>996.1</v>
      </c>
      <c r="E970" s="16">
        <v>1009.45</v>
      </c>
      <c r="P970" s="2">
        <v>38028</v>
      </c>
      <c r="Q970" s="1">
        <v>1006.5</v>
      </c>
      <c r="R970" s="1">
        <v>1004.25</v>
      </c>
      <c r="AC970" s="2">
        <v>38028</v>
      </c>
      <c r="AD970" s="1">
        <v>1199</v>
      </c>
      <c r="AE970" s="1">
        <v>580</v>
      </c>
      <c r="AO970" s="15">
        <v>38028</v>
      </c>
      <c r="AP970" s="16">
        <v>348242</v>
      </c>
      <c r="AQ970" s="16">
        <v>349721135.60000002</v>
      </c>
    </row>
    <row r="971" spans="1:43" x14ac:dyDescent="0.25">
      <c r="A971" s="2">
        <v>38029</v>
      </c>
      <c r="B971" s="1">
        <v>1005.2</v>
      </c>
      <c r="C971" s="1">
        <v>1022.8</v>
      </c>
      <c r="D971" s="1">
        <v>1005.2</v>
      </c>
      <c r="E971" s="1">
        <v>1009.75</v>
      </c>
      <c r="P971" s="2">
        <v>38029</v>
      </c>
      <c r="Q971" s="1">
        <v>1008.05</v>
      </c>
      <c r="R971" s="1">
        <v>1015.95</v>
      </c>
      <c r="AC971" s="2">
        <v>38029</v>
      </c>
      <c r="AD971" s="1">
        <v>1199</v>
      </c>
      <c r="AE971" s="1">
        <v>580</v>
      </c>
      <c r="AO971" s="2">
        <v>38029</v>
      </c>
      <c r="AP971" s="1">
        <v>375006</v>
      </c>
      <c r="AQ971" s="1">
        <v>380985719.80000001</v>
      </c>
    </row>
    <row r="972" spans="1:43" x14ac:dyDescent="0.25">
      <c r="A972" s="2">
        <v>38030</v>
      </c>
      <c r="B972" s="1">
        <v>1020</v>
      </c>
      <c r="C972" s="1">
        <v>1061.8</v>
      </c>
      <c r="D972" s="1">
        <v>1009</v>
      </c>
      <c r="E972" s="16">
        <v>1058.95</v>
      </c>
      <c r="P972" s="2">
        <v>38030</v>
      </c>
      <c r="Q972" s="1">
        <v>1056.0999999999999</v>
      </c>
      <c r="R972" s="1">
        <v>1045.8599999999999</v>
      </c>
      <c r="AC972" s="2">
        <v>38030</v>
      </c>
      <c r="AD972" s="1">
        <v>1199</v>
      </c>
      <c r="AE972" s="1">
        <v>580</v>
      </c>
      <c r="AO972" s="15">
        <v>38030</v>
      </c>
      <c r="AP972" s="16">
        <v>702740</v>
      </c>
      <c r="AQ972" s="16">
        <v>734967358.29999995</v>
      </c>
    </row>
    <row r="973" spans="1:43" x14ac:dyDescent="0.25">
      <c r="A973" s="2">
        <v>38033</v>
      </c>
      <c r="B973" s="1">
        <v>1058</v>
      </c>
      <c r="C973" s="1">
        <v>1084</v>
      </c>
      <c r="D973" s="1">
        <v>1057</v>
      </c>
      <c r="E973" s="1">
        <v>1070.7</v>
      </c>
      <c r="P973" s="2">
        <v>38033</v>
      </c>
      <c r="Q973" s="1">
        <v>1070.1500000000001</v>
      </c>
      <c r="R973" s="1">
        <v>1075.05</v>
      </c>
      <c r="AC973" s="2">
        <v>38033</v>
      </c>
      <c r="AD973" s="1">
        <v>1199</v>
      </c>
      <c r="AE973" s="1">
        <v>580</v>
      </c>
      <c r="AO973" s="2">
        <v>38033</v>
      </c>
      <c r="AP973" s="1">
        <v>324199</v>
      </c>
      <c r="AQ973" s="1">
        <v>348531266.25</v>
      </c>
    </row>
    <row r="974" spans="1:43" x14ac:dyDescent="0.25">
      <c r="A974" s="2">
        <v>38034</v>
      </c>
      <c r="B974" s="1">
        <v>1068</v>
      </c>
      <c r="C974" s="1">
        <v>1091</v>
      </c>
      <c r="D974" s="1">
        <v>1060.05</v>
      </c>
      <c r="E974" s="16">
        <v>1080.25</v>
      </c>
      <c r="P974" s="2">
        <v>38034</v>
      </c>
      <c r="Q974" s="1">
        <v>1069.7</v>
      </c>
      <c r="R974" s="1">
        <v>1079.77</v>
      </c>
      <c r="AC974" s="2">
        <v>38034</v>
      </c>
      <c r="AD974" s="1">
        <v>1199</v>
      </c>
      <c r="AE974" s="1">
        <v>580</v>
      </c>
      <c r="AO974" s="15">
        <v>38034</v>
      </c>
      <c r="AP974" s="16">
        <v>426834</v>
      </c>
      <c r="AQ974" s="16">
        <v>460883065.30000001</v>
      </c>
    </row>
    <row r="975" spans="1:43" x14ac:dyDescent="0.25">
      <c r="A975" s="2">
        <v>38035</v>
      </c>
      <c r="B975" s="1">
        <v>1089.7</v>
      </c>
      <c r="C975" s="1">
        <v>1090</v>
      </c>
      <c r="D975" s="1">
        <v>1053.95</v>
      </c>
      <c r="E975" s="1">
        <v>1079.5999999999999</v>
      </c>
      <c r="P975" s="2">
        <v>38035</v>
      </c>
      <c r="Q975" s="1">
        <v>1085</v>
      </c>
      <c r="R975" s="1">
        <v>1075.01</v>
      </c>
      <c r="AC975" s="2">
        <v>38035</v>
      </c>
      <c r="AD975" s="1">
        <v>1199</v>
      </c>
      <c r="AE975" s="1">
        <v>580</v>
      </c>
      <c r="AO975" s="2">
        <v>38035</v>
      </c>
      <c r="AP975" s="1">
        <v>503217</v>
      </c>
      <c r="AQ975" s="1">
        <v>540963249.54999995</v>
      </c>
    </row>
    <row r="976" spans="1:43" x14ac:dyDescent="0.25">
      <c r="A976" s="2">
        <v>38036</v>
      </c>
      <c r="B976" s="1">
        <v>1080</v>
      </c>
      <c r="C976" s="1">
        <v>1087</v>
      </c>
      <c r="D976" s="1">
        <v>1072</v>
      </c>
      <c r="E976" s="16">
        <v>1078.75</v>
      </c>
      <c r="P976" s="2">
        <v>38036</v>
      </c>
      <c r="Q976" s="1">
        <v>1080</v>
      </c>
      <c r="R976" s="1">
        <v>1080.31</v>
      </c>
      <c r="AC976" s="2">
        <v>38036</v>
      </c>
      <c r="AD976" s="1">
        <v>1199</v>
      </c>
      <c r="AE976" s="1">
        <v>580</v>
      </c>
      <c r="AO976" s="15">
        <v>38036</v>
      </c>
      <c r="AP976" s="16">
        <v>544126</v>
      </c>
      <c r="AQ976" s="16">
        <v>587823743.25</v>
      </c>
    </row>
    <row r="977" spans="1:43" x14ac:dyDescent="0.25">
      <c r="A977" s="2">
        <v>38037</v>
      </c>
      <c r="B977" s="1">
        <v>1026</v>
      </c>
      <c r="C977" s="1">
        <v>1098</v>
      </c>
      <c r="D977" s="1">
        <v>1026</v>
      </c>
      <c r="E977" s="1">
        <v>1091.0999999999999</v>
      </c>
      <c r="P977" s="2">
        <v>38037</v>
      </c>
      <c r="Q977" s="1">
        <v>1095.0999999999999</v>
      </c>
      <c r="R977" s="1">
        <v>1082.06</v>
      </c>
      <c r="AC977" s="2">
        <v>38037</v>
      </c>
      <c r="AD977" s="1">
        <v>1199</v>
      </c>
      <c r="AE977" s="1">
        <v>580</v>
      </c>
      <c r="AO977" s="2">
        <v>38037</v>
      </c>
      <c r="AP977" s="1">
        <v>423685</v>
      </c>
      <c r="AQ977" s="1">
        <v>458451076.5</v>
      </c>
    </row>
    <row r="978" spans="1:43" x14ac:dyDescent="0.25">
      <c r="A978" s="2">
        <v>38040</v>
      </c>
      <c r="B978" s="1">
        <v>1090</v>
      </c>
      <c r="C978" s="1">
        <v>1106</v>
      </c>
      <c r="D978" s="1">
        <v>1080.2</v>
      </c>
      <c r="E978" s="16">
        <v>1089.75</v>
      </c>
      <c r="P978" s="2">
        <v>38040</v>
      </c>
      <c r="Q978" s="1">
        <v>1082</v>
      </c>
      <c r="R978" s="1">
        <v>1093.28</v>
      </c>
      <c r="AC978" s="2">
        <v>38040</v>
      </c>
      <c r="AD978" s="1">
        <v>1199</v>
      </c>
      <c r="AE978" s="1">
        <v>580</v>
      </c>
      <c r="AO978" s="15">
        <v>38040</v>
      </c>
      <c r="AP978" s="16">
        <v>351555</v>
      </c>
      <c r="AQ978" s="16">
        <v>384347682.10000002</v>
      </c>
    </row>
    <row r="979" spans="1:43" x14ac:dyDescent="0.25">
      <c r="A979" s="2">
        <v>38041</v>
      </c>
      <c r="B979" s="1">
        <v>1097</v>
      </c>
      <c r="C979" s="1">
        <v>1121</v>
      </c>
      <c r="D979" s="1">
        <v>1072.25</v>
      </c>
      <c r="E979" s="1">
        <v>1112.3</v>
      </c>
      <c r="P979" s="2">
        <v>38041</v>
      </c>
      <c r="Q979" s="1">
        <v>1111</v>
      </c>
      <c r="R979" s="1">
        <v>1105.6600000000001</v>
      </c>
      <c r="AC979" s="2">
        <v>38041</v>
      </c>
      <c r="AD979" s="1">
        <v>1199</v>
      </c>
      <c r="AE979" s="1">
        <v>580</v>
      </c>
      <c r="AO979" s="2">
        <v>38041</v>
      </c>
      <c r="AP979" s="1">
        <v>529680</v>
      </c>
      <c r="AQ979" s="1">
        <v>585643408.54999995</v>
      </c>
    </row>
    <row r="980" spans="1:43" x14ac:dyDescent="0.25">
      <c r="A980" s="2">
        <v>38042</v>
      </c>
      <c r="B980" s="1">
        <v>1100.4000000000001</v>
      </c>
      <c r="C980" s="1">
        <v>1110</v>
      </c>
      <c r="D980" s="1">
        <v>1071.2</v>
      </c>
      <c r="E980" s="16">
        <v>1075.95</v>
      </c>
      <c r="P980" s="2">
        <v>38042</v>
      </c>
      <c r="Q980" s="1">
        <v>1080</v>
      </c>
      <c r="R980" s="1">
        <v>1084.3699999999999</v>
      </c>
      <c r="AC980" s="2">
        <v>38042</v>
      </c>
      <c r="AD980" s="1">
        <v>1199</v>
      </c>
      <c r="AE980" s="1">
        <v>580</v>
      </c>
      <c r="AO980" s="15">
        <v>38042</v>
      </c>
      <c r="AP980" s="16">
        <v>193057</v>
      </c>
      <c r="AQ980" s="16">
        <v>209344681.5</v>
      </c>
    </row>
    <row r="981" spans="1:43" x14ac:dyDescent="0.25">
      <c r="A981" s="2">
        <v>38043</v>
      </c>
      <c r="B981" s="1">
        <v>1065</v>
      </c>
      <c r="C981" s="1">
        <v>1107.5</v>
      </c>
      <c r="D981" s="1">
        <v>1065</v>
      </c>
      <c r="E981" s="1">
        <v>1091.6500000000001</v>
      </c>
      <c r="P981" s="2">
        <v>38043</v>
      </c>
      <c r="Q981" s="1">
        <v>1090</v>
      </c>
      <c r="R981" s="1">
        <v>1094.4100000000001</v>
      </c>
      <c r="AC981" s="2">
        <v>38043</v>
      </c>
      <c r="AD981" s="1">
        <v>1199</v>
      </c>
      <c r="AE981" s="1">
        <v>580</v>
      </c>
      <c r="AO981" s="2">
        <v>38043</v>
      </c>
      <c r="AP981" s="1">
        <v>363081</v>
      </c>
      <c r="AQ981" s="1">
        <v>397361252.44999999</v>
      </c>
    </row>
    <row r="982" spans="1:43" x14ac:dyDescent="0.25">
      <c r="A982" s="2">
        <v>38044</v>
      </c>
      <c r="B982" s="1">
        <v>1094</v>
      </c>
      <c r="C982" s="1">
        <v>1110</v>
      </c>
      <c r="D982" s="1">
        <v>1087</v>
      </c>
      <c r="E982" s="16">
        <v>1100.5</v>
      </c>
      <c r="P982" s="2">
        <v>38044</v>
      </c>
      <c r="Q982" s="1">
        <v>1106</v>
      </c>
      <c r="R982" s="1">
        <v>1097.94</v>
      </c>
      <c r="AC982" s="2">
        <v>38044</v>
      </c>
      <c r="AD982" s="1">
        <v>1199</v>
      </c>
      <c r="AE982" s="1">
        <v>580</v>
      </c>
      <c r="AO982" s="15">
        <v>38044</v>
      </c>
      <c r="AP982" s="16">
        <v>193711</v>
      </c>
      <c r="AQ982" s="16">
        <v>212682667.59999999</v>
      </c>
    </row>
    <row r="983" spans="1:43" x14ac:dyDescent="0.25">
      <c r="A983" s="2">
        <v>38047</v>
      </c>
      <c r="B983" s="1">
        <v>1100</v>
      </c>
      <c r="C983" s="1">
        <v>1145.9000000000001</v>
      </c>
      <c r="D983" s="1">
        <v>1090</v>
      </c>
      <c r="E983" s="1">
        <v>1140.45</v>
      </c>
      <c r="P983" s="2">
        <v>38047</v>
      </c>
      <c r="Q983" s="1">
        <v>1140</v>
      </c>
      <c r="R983" s="1">
        <v>1125.06</v>
      </c>
      <c r="AC983" s="2">
        <v>38047</v>
      </c>
      <c r="AD983" s="1">
        <v>1199</v>
      </c>
      <c r="AE983" s="1">
        <v>580</v>
      </c>
      <c r="AO983" s="2">
        <v>38047</v>
      </c>
      <c r="AP983" s="1">
        <v>408089</v>
      </c>
      <c r="AQ983" s="1">
        <v>459124698.39999998</v>
      </c>
    </row>
    <row r="984" spans="1:43" x14ac:dyDescent="0.25">
      <c r="A984" s="2">
        <v>38049</v>
      </c>
      <c r="B984" s="1">
        <v>1140</v>
      </c>
      <c r="C984" s="1">
        <v>1190</v>
      </c>
      <c r="D984" s="1">
        <v>1121.3</v>
      </c>
      <c r="E984" s="16">
        <v>1174.7</v>
      </c>
      <c r="P984" s="2">
        <v>38049</v>
      </c>
      <c r="Q984" s="1">
        <v>1180.5</v>
      </c>
      <c r="R984" s="1">
        <v>1160.46</v>
      </c>
      <c r="AC984" s="2">
        <v>38049</v>
      </c>
      <c r="AD984" s="1">
        <v>1199</v>
      </c>
      <c r="AE984" s="1">
        <v>580</v>
      </c>
      <c r="AO984" s="15">
        <v>38049</v>
      </c>
      <c r="AP984" s="16">
        <v>408878</v>
      </c>
      <c r="AQ984" s="16">
        <v>474486715.39999998</v>
      </c>
    </row>
    <row r="985" spans="1:43" x14ac:dyDescent="0.25">
      <c r="A985" s="2">
        <v>38050</v>
      </c>
      <c r="B985" s="1">
        <v>1170</v>
      </c>
      <c r="C985" s="1">
        <v>1178</v>
      </c>
      <c r="D985" s="1">
        <v>1152.0999999999999</v>
      </c>
      <c r="E985" s="1">
        <v>1164.7</v>
      </c>
      <c r="P985" s="2">
        <v>38050</v>
      </c>
      <c r="Q985" s="1">
        <v>1170</v>
      </c>
      <c r="R985" s="1">
        <v>1161.21</v>
      </c>
      <c r="AC985" s="2">
        <v>38050</v>
      </c>
      <c r="AD985" s="1">
        <v>1199</v>
      </c>
      <c r="AE985" s="1">
        <v>580</v>
      </c>
      <c r="AO985" s="2">
        <v>38050</v>
      </c>
      <c r="AP985" s="1">
        <v>239869</v>
      </c>
      <c r="AQ985" s="1">
        <v>278538394.69999999</v>
      </c>
    </row>
    <row r="986" spans="1:43" x14ac:dyDescent="0.25">
      <c r="A986" s="2">
        <v>38051</v>
      </c>
      <c r="B986" s="1">
        <v>1152</v>
      </c>
      <c r="C986" s="1">
        <v>1179.9000000000001</v>
      </c>
      <c r="D986" s="1">
        <v>1152</v>
      </c>
      <c r="E986" s="16">
        <v>1166.5999999999999</v>
      </c>
      <c r="P986" s="2">
        <v>38051</v>
      </c>
      <c r="Q986" s="1">
        <v>1163</v>
      </c>
      <c r="R986" s="1">
        <v>1169.68</v>
      </c>
      <c r="AC986" s="2">
        <v>38051</v>
      </c>
      <c r="AD986" s="1">
        <v>1199</v>
      </c>
      <c r="AE986" s="1">
        <v>580</v>
      </c>
      <c r="AO986" s="15">
        <v>38051</v>
      </c>
      <c r="AP986" s="16">
        <v>232941</v>
      </c>
      <c r="AQ986" s="16">
        <v>272466830.30000001</v>
      </c>
    </row>
    <row r="987" spans="1:43" x14ac:dyDescent="0.25">
      <c r="A987" s="2">
        <v>38054</v>
      </c>
      <c r="B987" s="1">
        <v>1167.05</v>
      </c>
      <c r="C987" s="1">
        <v>1186.5999999999999</v>
      </c>
      <c r="D987" s="1">
        <v>1160.05</v>
      </c>
      <c r="E987" s="1">
        <v>1176.1500000000001</v>
      </c>
      <c r="P987" s="2">
        <v>38054</v>
      </c>
      <c r="Q987" s="1">
        <v>1177.75</v>
      </c>
      <c r="R987" s="1">
        <v>1177.7</v>
      </c>
      <c r="AC987" s="2">
        <v>38054</v>
      </c>
      <c r="AD987" s="1">
        <v>1199</v>
      </c>
      <c r="AE987" s="1">
        <v>580</v>
      </c>
      <c r="AO987" s="2">
        <v>38054</v>
      </c>
      <c r="AP987" s="1">
        <v>189742</v>
      </c>
      <c r="AQ987" s="1">
        <v>223458298.5</v>
      </c>
    </row>
    <row r="988" spans="1:43" x14ac:dyDescent="0.25">
      <c r="A988" s="2">
        <v>38055</v>
      </c>
      <c r="B988" s="1">
        <v>1166</v>
      </c>
      <c r="C988" s="1">
        <v>1180</v>
      </c>
      <c r="D988" s="1">
        <v>1158.0999999999999</v>
      </c>
      <c r="E988" s="16">
        <v>1168.75</v>
      </c>
      <c r="P988" s="2">
        <v>38055</v>
      </c>
      <c r="Q988" s="1">
        <v>1166</v>
      </c>
      <c r="R988" s="1">
        <v>1166.75</v>
      </c>
      <c r="AC988" s="2">
        <v>38055</v>
      </c>
      <c r="AD988" s="1">
        <v>1199</v>
      </c>
      <c r="AE988" s="1">
        <v>580</v>
      </c>
      <c r="AO988" s="15">
        <v>38055</v>
      </c>
      <c r="AP988" s="16">
        <v>243221</v>
      </c>
      <c r="AQ988" s="16">
        <v>283779249</v>
      </c>
    </row>
    <row r="989" spans="1:43" x14ac:dyDescent="0.25">
      <c r="A989" s="2">
        <v>38056</v>
      </c>
      <c r="B989" s="1">
        <v>1166</v>
      </c>
      <c r="C989" s="1">
        <v>1182</v>
      </c>
      <c r="D989" s="1">
        <v>1150</v>
      </c>
      <c r="E989" s="1">
        <v>1171.45</v>
      </c>
      <c r="P989" s="2">
        <v>38056</v>
      </c>
      <c r="Q989" s="1">
        <v>1175</v>
      </c>
      <c r="R989" s="1">
        <v>1166.56</v>
      </c>
      <c r="AC989" s="2">
        <v>38056</v>
      </c>
      <c r="AD989" s="1">
        <v>1199</v>
      </c>
      <c r="AE989" s="1">
        <v>580</v>
      </c>
      <c r="AO989" s="2">
        <v>38056</v>
      </c>
      <c r="AP989" s="1">
        <v>268684</v>
      </c>
      <c r="AQ989" s="1">
        <v>313435916.30000001</v>
      </c>
    </row>
    <row r="990" spans="1:43" x14ac:dyDescent="0.25">
      <c r="A990" s="2">
        <v>38057</v>
      </c>
      <c r="B990" s="1">
        <v>1164</v>
      </c>
      <c r="C990" s="1">
        <v>1168</v>
      </c>
      <c r="D990" s="1">
        <v>1140</v>
      </c>
      <c r="E990" s="16">
        <v>1148.1500000000001</v>
      </c>
      <c r="P990" s="2">
        <v>38057</v>
      </c>
      <c r="Q990" s="1">
        <v>1144.0999999999999</v>
      </c>
      <c r="R990" s="1">
        <v>1153.29</v>
      </c>
      <c r="AC990" s="2">
        <v>38057</v>
      </c>
      <c r="AD990" s="1">
        <v>1199</v>
      </c>
      <c r="AE990" s="1">
        <v>580</v>
      </c>
      <c r="AO990" s="15">
        <v>38057</v>
      </c>
      <c r="AP990" s="16">
        <v>339940</v>
      </c>
      <c r="AQ990" s="16">
        <v>392049888.69999999</v>
      </c>
    </row>
    <row r="991" spans="1:43" x14ac:dyDescent="0.25">
      <c r="A991" s="2">
        <v>38058</v>
      </c>
      <c r="B991" s="1">
        <v>1145</v>
      </c>
      <c r="C991" s="1">
        <v>1148</v>
      </c>
      <c r="D991" s="1">
        <v>1127.5</v>
      </c>
      <c r="E991" s="1">
        <v>1134.4000000000001</v>
      </c>
      <c r="P991" s="2">
        <v>38058</v>
      </c>
      <c r="Q991" s="1">
        <v>1134.8</v>
      </c>
      <c r="R991" s="1">
        <v>1134.76</v>
      </c>
      <c r="AC991" s="2">
        <v>38058</v>
      </c>
      <c r="AD991" s="1">
        <v>1199</v>
      </c>
      <c r="AE991" s="1">
        <v>580</v>
      </c>
      <c r="AO991" s="2">
        <v>38058</v>
      </c>
      <c r="AP991" s="1">
        <v>243466</v>
      </c>
      <c r="AQ991" s="1">
        <v>276276613.89999998</v>
      </c>
    </row>
    <row r="992" spans="1:43" x14ac:dyDescent="0.25">
      <c r="A992" s="2">
        <v>38061</v>
      </c>
      <c r="B992" s="1">
        <v>1144.6500000000001</v>
      </c>
      <c r="C992" s="1">
        <v>1144.6500000000001</v>
      </c>
      <c r="D992" s="1">
        <v>1091.1500000000001</v>
      </c>
      <c r="E992" s="16">
        <v>1101.1500000000001</v>
      </c>
      <c r="P992" s="2">
        <v>38061</v>
      </c>
      <c r="Q992" s="1">
        <v>1101.25</v>
      </c>
      <c r="R992" s="1">
        <v>1110.72</v>
      </c>
      <c r="AC992" s="2">
        <v>38061</v>
      </c>
      <c r="AD992" s="1">
        <v>1199</v>
      </c>
      <c r="AE992" s="1">
        <v>580</v>
      </c>
      <c r="AO992" s="15">
        <v>38061</v>
      </c>
      <c r="AP992" s="16">
        <v>251225</v>
      </c>
      <c r="AQ992" s="16">
        <v>279039515.19999999</v>
      </c>
    </row>
    <row r="993" spans="1:43" x14ac:dyDescent="0.25">
      <c r="A993" s="2">
        <v>38062</v>
      </c>
      <c r="B993" s="1">
        <v>1093</v>
      </c>
      <c r="C993" s="1">
        <v>1100</v>
      </c>
      <c r="D993" s="1">
        <v>1044.05</v>
      </c>
      <c r="E993" s="1">
        <v>1076.0999999999999</v>
      </c>
      <c r="P993" s="2">
        <v>38062</v>
      </c>
      <c r="Q993" s="1">
        <v>1083</v>
      </c>
      <c r="R993" s="1">
        <v>1063</v>
      </c>
      <c r="AC993" s="2">
        <v>38062</v>
      </c>
      <c r="AD993" s="1">
        <v>1199</v>
      </c>
      <c r="AE993" s="1">
        <v>580</v>
      </c>
      <c r="AO993" s="2">
        <v>38062</v>
      </c>
      <c r="AP993" s="1">
        <v>461383</v>
      </c>
      <c r="AQ993" s="1">
        <v>490450358.60000002</v>
      </c>
    </row>
    <row r="994" spans="1:43" x14ac:dyDescent="0.25">
      <c r="A994" s="2">
        <v>38063</v>
      </c>
      <c r="B994" s="1">
        <v>1080.3</v>
      </c>
      <c r="C994" s="1">
        <v>1100</v>
      </c>
      <c r="D994" s="1">
        <v>1052</v>
      </c>
      <c r="E994" s="16">
        <v>1091.55</v>
      </c>
      <c r="P994" s="2">
        <v>38063</v>
      </c>
      <c r="Q994" s="1">
        <v>1085</v>
      </c>
      <c r="R994" s="1">
        <v>1074.45</v>
      </c>
      <c r="AC994" s="2">
        <v>38063</v>
      </c>
      <c r="AD994" s="1">
        <v>1199</v>
      </c>
      <c r="AE994" s="1">
        <v>580</v>
      </c>
      <c r="AO994" s="15">
        <v>38063</v>
      </c>
      <c r="AP994" s="16">
        <v>522892</v>
      </c>
      <c r="AQ994" s="16">
        <v>561820142.04999995</v>
      </c>
    </row>
    <row r="995" spans="1:43" x14ac:dyDescent="0.25">
      <c r="A995" s="2">
        <v>38064</v>
      </c>
      <c r="B995" s="1">
        <v>1090</v>
      </c>
      <c r="C995" s="1">
        <v>1098.5</v>
      </c>
      <c r="D995" s="1">
        <v>1072.05</v>
      </c>
      <c r="E995" s="1">
        <v>1086.1500000000001</v>
      </c>
      <c r="P995" s="2">
        <v>38064</v>
      </c>
      <c r="Q995" s="1">
        <v>1078.25</v>
      </c>
      <c r="R995" s="1">
        <v>1085.0899999999999</v>
      </c>
      <c r="AC995" s="2">
        <v>38064</v>
      </c>
      <c r="AD995" s="1">
        <v>1199</v>
      </c>
      <c r="AE995" s="1">
        <v>580</v>
      </c>
      <c r="AO995" s="2">
        <v>38064</v>
      </c>
      <c r="AP995" s="1">
        <v>146598</v>
      </c>
      <c r="AQ995" s="1">
        <v>159072624.30000001</v>
      </c>
    </row>
    <row r="996" spans="1:43" x14ac:dyDescent="0.25">
      <c r="A996" s="2">
        <v>38065</v>
      </c>
      <c r="B996" s="1">
        <v>1078.9000000000001</v>
      </c>
      <c r="C996" s="1">
        <v>1079</v>
      </c>
      <c r="D996" s="1">
        <v>1061.25</v>
      </c>
      <c r="E996" s="16">
        <v>1070.1500000000001</v>
      </c>
      <c r="P996" s="2">
        <v>38065</v>
      </c>
      <c r="Q996" s="1">
        <v>1073</v>
      </c>
      <c r="R996" s="1">
        <v>1071.02</v>
      </c>
      <c r="AC996" s="2">
        <v>38065</v>
      </c>
      <c r="AD996" s="1">
        <v>1199</v>
      </c>
      <c r="AE996" s="1">
        <v>580</v>
      </c>
      <c r="AO996" s="15">
        <v>38065</v>
      </c>
      <c r="AP996" s="16">
        <v>214239</v>
      </c>
      <c r="AQ996" s="16">
        <v>229454451.40000001</v>
      </c>
    </row>
    <row r="997" spans="1:43" x14ac:dyDescent="0.25">
      <c r="A997" s="2">
        <v>38068</v>
      </c>
      <c r="B997" s="1">
        <v>1072</v>
      </c>
      <c r="C997" s="1">
        <v>1083.9000000000001</v>
      </c>
      <c r="D997" s="1">
        <v>1063</v>
      </c>
      <c r="E997" s="1">
        <v>1072.4000000000001</v>
      </c>
      <c r="P997" s="2">
        <v>38068</v>
      </c>
      <c r="Q997" s="1">
        <v>1078</v>
      </c>
      <c r="R997" s="1">
        <v>1071.8800000000001</v>
      </c>
      <c r="AC997" s="2">
        <v>38068</v>
      </c>
      <c r="AD997" s="1">
        <v>1199</v>
      </c>
      <c r="AE997" s="1">
        <v>580</v>
      </c>
      <c r="AO997" s="2">
        <v>38068</v>
      </c>
      <c r="AP997" s="1">
        <v>283467</v>
      </c>
      <c r="AQ997" s="1">
        <v>303841458.30000001</v>
      </c>
    </row>
    <row r="998" spans="1:43" x14ac:dyDescent="0.25">
      <c r="A998" s="2">
        <v>38069</v>
      </c>
      <c r="B998" s="1">
        <v>1065.0999999999999</v>
      </c>
      <c r="C998" s="1">
        <v>1085</v>
      </c>
      <c r="D998" s="1">
        <v>1065.0999999999999</v>
      </c>
      <c r="E998" s="16">
        <v>1078.95</v>
      </c>
      <c r="P998" s="2">
        <v>38069</v>
      </c>
      <c r="Q998" s="1">
        <v>1080</v>
      </c>
      <c r="R998" s="1">
        <v>1073.17</v>
      </c>
      <c r="AC998" s="2">
        <v>38069</v>
      </c>
      <c r="AD998" s="1">
        <v>1199</v>
      </c>
      <c r="AE998" s="1">
        <v>580</v>
      </c>
      <c r="AO998" s="15">
        <v>38069</v>
      </c>
      <c r="AP998" s="16">
        <v>243025</v>
      </c>
      <c r="AQ998" s="16">
        <v>260806501.25</v>
      </c>
    </row>
    <row r="999" spans="1:43" x14ac:dyDescent="0.25">
      <c r="A999" s="2">
        <v>38070</v>
      </c>
      <c r="B999" s="1">
        <v>1084</v>
      </c>
      <c r="C999" s="1">
        <v>1094.9000000000001</v>
      </c>
      <c r="D999" s="1">
        <v>1063.0999999999999</v>
      </c>
      <c r="E999" s="1">
        <v>1067.0999999999999</v>
      </c>
      <c r="P999" s="2">
        <v>38070</v>
      </c>
      <c r="Q999" s="1">
        <v>1067</v>
      </c>
      <c r="R999" s="1">
        <v>1074.3599999999999</v>
      </c>
      <c r="AC999" s="2">
        <v>38070</v>
      </c>
      <c r="AD999" s="1">
        <v>1199</v>
      </c>
      <c r="AE999" s="1">
        <v>580</v>
      </c>
      <c r="AO999" s="2">
        <v>38070</v>
      </c>
      <c r="AP999" s="1">
        <v>239244</v>
      </c>
      <c r="AQ999" s="1">
        <v>257033779.05000001</v>
      </c>
    </row>
    <row r="1000" spans="1:43" x14ac:dyDescent="0.25">
      <c r="A1000" s="2">
        <v>38071</v>
      </c>
      <c r="B1000" s="1">
        <v>1061.05</v>
      </c>
      <c r="C1000" s="1">
        <v>1085.8</v>
      </c>
      <c r="D1000" s="1">
        <v>1061.05</v>
      </c>
      <c r="E1000" s="16">
        <v>1069</v>
      </c>
      <c r="P1000" s="2">
        <v>38071</v>
      </c>
      <c r="Q1000" s="1">
        <v>1080</v>
      </c>
      <c r="R1000" s="1">
        <v>1073.3499999999999</v>
      </c>
      <c r="AC1000" s="2">
        <v>38071</v>
      </c>
      <c r="AD1000" s="1">
        <v>1199</v>
      </c>
      <c r="AE1000" s="1">
        <v>580</v>
      </c>
      <c r="AO1000" s="15">
        <v>38071</v>
      </c>
      <c r="AP1000" s="16">
        <v>259839</v>
      </c>
      <c r="AQ1000" s="16">
        <v>278897357.10000002</v>
      </c>
    </row>
    <row r="1001" spans="1:43" x14ac:dyDescent="0.25">
      <c r="A1001" s="2">
        <v>38072</v>
      </c>
      <c r="B1001" s="1">
        <v>1082</v>
      </c>
      <c r="C1001" s="1">
        <v>1088.9000000000001</v>
      </c>
      <c r="D1001" s="1">
        <v>1050.25</v>
      </c>
      <c r="E1001" s="1">
        <v>1071.25</v>
      </c>
      <c r="P1001" s="2">
        <v>38072</v>
      </c>
      <c r="Q1001" s="1">
        <v>1066</v>
      </c>
      <c r="R1001" s="1">
        <v>1068.92</v>
      </c>
      <c r="AC1001" s="2">
        <v>38072</v>
      </c>
      <c r="AD1001" s="1">
        <v>1199</v>
      </c>
      <c r="AE1001" s="1">
        <v>580</v>
      </c>
      <c r="AO1001" s="2">
        <v>38072</v>
      </c>
      <c r="AP1001" s="1">
        <v>236174</v>
      </c>
      <c r="AQ1001" s="1">
        <v>252451848.5</v>
      </c>
    </row>
    <row r="1002" spans="1:43" x14ac:dyDescent="0.25">
      <c r="A1002" s="2">
        <v>38075</v>
      </c>
      <c r="B1002" s="1">
        <v>1075</v>
      </c>
      <c r="C1002" s="1">
        <v>1077.05</v>
      </c>
      <c r="D1002" s="1">
        <v>1058.25</v>
      </c>
      <c r="E1002" s="16">
        <v>1067.0999999999999</v>
      </c>
      <c r="P1002" s="2">
        <v>38075</v>
      </c>
      <c r="Q1002" s="1">
        <v>1061.3499999999999</v>
      </c>
      <c r="R1002" s="1">
        <v>1067.6400000000001</v>
      </c>
      <c r="AC1002" s="2">
        <v>38075</v>
      </c>
      <c r="AD1002" s="1">
        <v>1199</v>
      </c>
      <c r="AE1002" s="1">
        <v>580</v>
      </c>
      <c r="AO1002" s="15">
        <v>38075</v>
      </c>
      <c r="AP1002" s="16">
        <v>103120</v>
      </c>
      <c r="AQ1002" s="16">
        <v>110095442.5</v>
      </c>
    </row>
    <row r="1003" spans="1:43" x14ac:dyDescent="0.25">
      <c r="A1003" s="2">
        <v>38076</v>
      </c>
      <c r="B1003" s="1">
        <v>1073</v>
      </c>
      <c r="C1003" s="1">
        <v>1073</v>
      </c>
      <c r="D1003" s="1">
        <v>1045.25</v>
      </c>
      <c r="E1003" s="1">
        <v>1050.45</v>
      </c>
      <c r="P1003" s="2">
        <v>38076</v>
      </c>
      <c r="Q1003" s="1">
        <v>1046.0999999999999</v>
      </c>
      <c r="R1003" s="1">
        <v>1051.46</v>
      </c>
      <c r="AC1003" s="2">
        <v>38076</v>
      </c>
      <c r="AD1003" s="1">
        <v>1199</v>
      </c>
      <c r="AE1003" s="1">
        <v>580</v>
      </c>
      <c r="AO1003" s="2">
        <v>38076</v>
      </c>
      <c r="AP1003" s="1">
        <v>189648</v>
      </c>
      <c r="AQ1003" s="1">
        <v>199407142.84999999</v>
      </c>
    </row>
    <row r="1004" spans="1:43" x14ac:dyDescent="0.25">
      <c r="A1004" s="2">
        <v>38077</v>
      </c>
      <c r="B1004" s="1">
        <v>1030.3499999999999</v>
      </c>
      <c r="C1004" s="1">
        <v>1057</v>
      </c>
      <c r="D1004" s="1">
        <v>1030.3499999999999</v>
      </c>
      <c r="E1004" s="16">
        <v>1043.0999999999999</v>
      </c>
      <c r="P1004" s="2">
        <v>38077</v>
      </c>
      <c r="Q1004" s="1">
        <v>1042.95</v>
      </c>
      <c r="R1004" s="1">
        <v>1043.81</v>
      </c>
      <c r="AC1004" s="2">
        <v>38077</v>
      </c>
      <c r="AD1004" s="1">
        <v>1199</v>
      </c>
      <c r="AE1004" s="1">
        <v>580</v>
      </c>
      <c r="AO1004" s="15">
        <v>38077</v>
      </c>
      <c r="AP1004" s="16">
        <v>289596</v>
      </c>
      <c r="AQ1004" s="16">
        <v>302281846.64999998</v>
      </c>
    </row>
    <row r="1005" spans="1:43" x14ac:dyDescent="0.25">
      <c r="A1005" s="2">
        <v>38078</v>
      </c>
      <c r="B1005" s="1">
        <v>1052.9000000000001</v>
      </c>
      <c r="C1005" s="1">
        <v>1091</v>
      </c>
      <c r="D1005" s="1">
        <v>1040</v>
      </c>
      <c r="E1005" s="1">
        <v>1082.8</v>
      </c>
      <c r="P1005" s="2">
        <v>38078</v>
      </c>
      <c r="Q1005" s="1">
        <v>1082</v>
      </c>
      <c r="R1005" s="1">
        <v>1073.43</v>
      </c>
      <c r="AC1005" s="2">
        <v>38078</v>
      </c>
      <c r="AD1005" s="1">
        <v>1199</v>
      </c>
      <c r="AE1005" s="1">
        <v>580</v>
      </c>
      <c r="AO1005" s="2">
        <v>38078</v>
      </c>
      <c r="AP1005" s="1">
        <v>258577</v>
      </c>
      <c r="AQ1005" s="1">
        <v>277565584.14999998</v>
      </c>
    </row>
    <row r="1006" spans="1:43" x14ac:dyDescent="0.25">
      <c r="A1006" s="2">
        <v>38079</v>
      </c>
      <c r="B1006" s="1">
        <v>1090</v>
      </c>
      <c r="C1006" s="1">
        <v>1097.7</v>
      </c>
      <c r="D1006" s="1">
        <v>1077.25</v>
      </c>
      <c r="E1006" s="16">
        <v>1086.7</v>
      </c>
      <c r="P1006" s="2">
        <v>38079</v>
      </c>
      <c r="Q1006" s="1">
        <v>1086.05</v>
      </c>
      <c r="R1006" s="1">
        <v>1087.27</v>
      </c>
      <c r="AC1006" s="2">
        <v>38079</v>
      </c>
      <c r="AD1006" s="1">
        <v>1199</v>
      </c>
      <c r="AE1006" s="1">
        <v>580</v>
      </c>
      <c r="AO1006" s="15">
        <v>38079</v>
      </c>
      <c r="AP1006" s="16">
        <v>195712</v>
      </c>
      <c r="AQ1006" s="16">
        <v>212790990.44999999</v>
      </c>
    </row>
    <row r="1007" spans="1:43" x14ac:dyDescent="0.25">
      <c r="A1007" s="2">
        <v>38082</v>
      </c>
      <c r="B1007" s="1">
        <v>1060</v>
      </c>
      <c r="C1007" s="1">
        <v>1102</v>
      </c>
      <c r="D1007" s="1">
        <v>1060</v>
      </c>
      <c r="E1007" s="1">
        <v>1089.95</v>
      </c>
      <c r="P1007" s="2">
        <v>38082</v>
      </c>
      <c r="Q1007" s="1">
        <v>1090</v>
      </c>
      <c r="R1007" s="1">
        <v>1095.78</v>
      </c>
      <c r="AC1007" s="2">
        <v>38082</v>
      </c>
      <c r="AD1007" s="1">
        <v>1199</v>
      </c>
      <c r="AE1007" s="1">
        <v>580</v>
      </c>
      <c r="AO1007" s="2">
        <v>38082</v>
      </c>
      <c r="AP1007" s="1">
        <v>178234</v>
      </c>
      <c r="AQ1007" s="1">
        <v>195305324.90000001</v>
      </c>
    </row>
    <row r="1008" spans="1:43" x14ac:dyDescent="0.25">
      <c r="A1008" s="2">
        <v>38083</v>
      </c>
      <c r="B1008" s="1">
        <v>1090</v>
      </c>
      <c r="C1008" s="1">
        <v>1098.5</v>
      </c>
      <c r="D1008" s="1">
        <v>1080.25</v>
      </c>
      <c r="E1008" s="16">
        <v>1084.45</v>
      </c>
      <c r="P1008" s="2">
        <v>38083</v>
      </c>
      <c r="Q1008" s="1">
        <v>1087</v>
      </c>
      <c r="R1008" s="1">
        <v>1088.54</v>
      </c>
      <c r="AC1008" s="2">
        <v>38083</v>
      </c>
      <c r="AD1008" s="1">
        <v>1199</v>
      </c>
      <c r="AE1008" s="1">
        <v>580</v>
      </c>
      <c r="AO1008" s="15">
        <v>38083</v>
      </c>
      <c r="AP1008" s="16">
        <v>126274</v>
      </c>
      <c r="AQ1008" s="16">
        <v>137454403.94999999</v>
      </c>
    </row>
    <row r="1009" spans="1:43" x14ac:dyDescent="0.25">
      <c r="A1009" s="2">
        <v>38084</v>
      </c>
      <c r="B1009" s="1">
        <v>1085</v>
      </c>
      <c r="C1009" s="1">
        <v>1100.95</v>
      </c>
      <c r="D1009" s="1">
        <v>1079</v>
      </c>
      <c r="E1009" s="1">
        <v>1092.3</v>
      </c>
      <c r="P1009" s="2">
        <v>38084</v>
      </c>
      <c r="Q1009" s="1">
        <v>1099</v>
      </c>
      <c r="R1009" s="1">
        <v>1091.93</v>
      </c>
      <c r="AC1009" s="2">
        <v>38084</v>
      </c>
      <c r="AD1009" s="1">
        <v>1199</v>
      </c>
      <c r="AE1009" s="1">
        <v>580</v>
      </c>
      <c r="AO1009" s="2">
        <v>38084</v>
      </c>
      <c r="AP1009" s="1">
        <v>181787</v>
      </c>
      <c r="AQ1009" s="1">
        <v>198498257.19999999</v>
      </c>
    </row>
    <row r="1010" spans="1:43" x14ac:dyDescent="0.25">
      <c r="A1010" s="2">
        <v>38085</v>
      </c>
      <c r="B1010" s="1">
        <v>1081</v>
      </c>
      <c r="C1010" s="1">
        <v>1096.9000000000001</v>
      </c>
      <c r="D1010" s="1">
        <v>1021</v>
      </c>
      <c r="E1010" s="16">
        <v>1090</v>
      </c>
      <c r="P1010" s="2">
        <v>38085</v>
      </c>
      <c r="Q1010" s="1">
        <v>1092.9000000000001</v>
      </c>
      <c r="R1010" s="1">
        <v>1084.44</v>
      </c>
      <c r="AC1010" s="2">
        <v>38085</v>
      </c>
      <c r="AD1010" s="1">
        <v>1199</v>
      </c>
      <c r="AE1010" s="1">
        <v>580</v>
      </c>
      <c r="AO1010" s="15">
        <v>38085</v>
      </c>
      <c r="AP1010" s="16">
        <v>214847</v>
      </c>
      <c r="AQ1010" s="16">
        <v>232988215.65000001</v>
      </c>
    </row>
    <row r="1011" spans="1:43" x14ac:dyDescent="0.25">
      <c r="A1011" s="2">
        <v>38089</v>
      </c>
      <c r="B1011" s="1">
        <v>1095</v>
      </c>
      <c r="C1011" s="1">
        <v>1099.8499999999999</v>
      </c>
      <c r="D1011" s="1">
        <v>1070</v>
      </c>
      <c r="E1011" s="1">
        <v>1075.7</v>
      </c>
      <c r="P1011" s="2">
        <v>38089</v>
      </c>
      <c r="Q1011" s="1">
        <v>1070.0999999999999</v>
      </c>
      <c r="R1011" s="1">
        <v>1082.8499999999999</v>
      </c>
      <c r="AC1011" s="2">
        <v>38089</v>
      </c>
      <c r="AD1011" s="1">
        <v>1199</v>
      </c>
      <c r="AE1011" s="1">
        <v>580</v>
      </c>
      <c r="AO1011" s="2">
        <v>38089</v>
      </c>
      <c r="AP1011" s="1">
        <v>132203</v>
      </c>
      <c r="AQ1011" s="1">
        <v>143155612.30000001</v>
      </c>
    </row>
    <row r="1012" spans="1:43" x14ac:dyDescent="0.25">
      <c r="A1012" s="2">
        <v>38090</v>
      </c>
      <c r="B1012" s="1">
        <v>1073</v>
      </c>
      <c r="C1012" s="1">
        <v>1094</v>
      </c>
      <c r="D1012" s="1">
        <v>1055</v>
      </c>
      <c r="E1012" s="16">
        <v>1085.95</v>
      </c>
      <c r="P1012" s="2">
        <v>38090</v>
      </c>
      <c r="Q1012" s="1">
        <v>1089</v>
      </c>
      <c r="R1012" s="1">
        <v>1076.3399999999999</v>
      </c>
      <c r="AC1012" s="2">
        <v>38090</v>
      </c>
      <c r="AD1012" s="1">
        <v>1199</v>
      </c>
      <c r="AE1012" s="1">
        <v>580</v>
      </c>
      <c r="AO1012" s="15">
        <v>38090</v>
      </c>
      <c r="AP1012" s="16">
        <v>163257</v>
      </c>
      <c r="AQ1012" s="16">
        <v>175720430.65000001</v>
      </c>
    </row>
    <row r="1013" spans="1:43" x14ac:dyDescent="0.25">
      <c r="A1013" s="2">
        <v>38092</v>
      </c>
      <c r="B1013" s="1">
        <v>1086</v>
      </c>
      <c r="C1013" s="1">
        <v>1100</v>
      </c>
      <c r="D1013" s="1">
        <v>1084.6500000000001</v>
      </c>
      <c r="E1013" s="1">
        <v>1087.7</v>
      </c>
      <c r="P1013" s="2">
        <v>38092</v>
      </c>
      <c r="Q1013" s="1">
        <v>1090</v>
      </c>
      <c r="R1013" s="1">
        <v>1088.71</v>
      </c>
      <c r="AC1013" s="2">
        <v>38092</v>
      </c>
      <c r="AD1013" s="1">
        <v>1199</v>
      </c>
      <c r="AE1013" s="1">
        <v>580</v>
      </c>
      <c r="AO1013" s="2">
        <v>38092</v>
      </c>
      <c r="AP1013" s="1">
        <v>279625</v>
      </c>
      <c r="AQ1013" s="1">
        <v>304431091.55000001</v>
      </c>
    </row>
    <row r="1014" spans="1:43" x14ac:dyDescent="0.25">
      <c r="A1014" s="2">
        <v>38093</v>
      </c>
      <c r="B1014" s="1">
        <v>1060.3499999999999</v>
      </c>
      <c r="C1014" s="1">
        <v>1095</v>
      </c>
      <c r="D1014" s="1">
        <v>1060.3499999999999</v>
      </c>
      <c r="E1014" s="16">
        <v>1086.8</v>
      </c>
      <c r="P1014" s="2">
        <v>38093</v>
      </c>
      <c r="Q1014" s="1">
        <v>1085.05</v>
      </c>
      <c r="R1014" s="1">
        <v>1087.52</v>
      </c>
      <c r="AC1014" s="2">
        <v>38093</v>
      </c>
      <c r="AD1014" s="1">
        <v>1199</v>
      </c>
      <c r="AE1014" s="1">
        <v>580</v>
      </c>
      <c r="AO1014" s="15">
        <v>38093</v>
      </c>
      <c r="AP1014" s="16">
        <v>142567</v>
      </c>
      <c r="AQ1014" s="16">
        <v>155044488.09999999</v>
      </c>
    </row>
    <row r="1015" spans="1:43" x14ac:dyDescent="0.25">
      <c r="A1015" s="2">
        <v>38094</v>
      </c>
      <c r="B1015" s="1">
        <v>1098.8</v>
      </c>
      <c r="C1015" s="1">
        <v>1098.8</v>
      </c>
      <c r="D1015" s="1">
        <v>1070.55</v>
      </c>
      <c r="E1015" s="1">
        <v>1075.7</v>
      </c>
      <c r="P1015" s="2">
        <v>38094</v>
      </c>
      <c r="Q1015" s="1">
        <v>1074</v>
      </c>
      <c r="R1015" s="1">
        <v>1081.53</v>
      </c>
      <c r="AC1015" s="2">
        <v>38094</v>
      </c>
      <c r="AD1015" s="1">
        <v>1199</v>
      </c>
      <c r="AE1015" s="1">
        <v>580</v>
      </c>
      <c r="AO1015" s="2">
        <v>38094</v>
      </c>
      <c r="AP1015" s="1">
        <v>49718</v>
      </c>
      <c r="AQ1015" s="1">
        <v>53771662.100000001</v>
      </c>
    </row>
    <row r="1016" spans="1:43" x14ac:dyDescent="0.25">
      <c r="A1016" s="2">
        <v>38096</v>
      </c>
      <c r="B1016" s="1">
        <v>1085</v>
      </c>
      <c r="C1016" s="1">
        <v>1094</v>
      </c>
      <c r="D1016" s="1">
        <v>1076</v>
      </c>
      <c r="E1016" s="16">
        <v>1086.8</v>
      </c>
      <c r="P1016" s="2">
        <v>38096</v>
      </c>
      <c r="Q1016" s="1">
        <v>1086</v>
      </c>
      <c r="R1016" s="1">
        <v>1084.3800000000001</v>
      </c>
      <c r="AC1016" s="2">
        <v>38096</v>
      </c>
      <c r="AD1016" s="1">
        <v>1199</v>
      </c>
      <c r="AE1016" s="1">
        <v>580</v>
      </c>
      <c r="AO1016" s="15">
        <v>38096</v>
      </c>
      <c r="AP1016" s="16">
        <v>169431</v>
      </c>
      <c r="AQ1016" s="16">
        <v>183727046.94999999</v>
      </c>
    </row>
    <row r="1017" spans="1:43" x14ac:dyDescent="0.25">
      <c r="A1017" s="2">
        <v>38097</v>
      </c>
      <c r="B1017" s="1">
        <v>1089.9000000000001</v>
      </c>
      <c r="C1017" s="1">
        <v>1089.9000000000001</v>
      </c>
      <c r="D1017" s="1">
        <v>1070.05</v>
      </c>
      <c r="E1017" s="1">
        <v>1076.05</v>
      </c>
      <c r="P1017" s="2">
        <v>38097</v>
      </c>
      <c r="Q1017" s="1">
        <v>1075</v>
      </c>
      <c r="R1017" s="1">
        <v>1076.81</v>
      </c>
      <c r="AC1017" s="2">
        <v>38097</v>
      </c>
      <c r="AD1017" s="1">
        <v>1199</v>
      </c>
      <c r="AE1017" s="1">
        <v>580</v>
      </c>
      <c r="AO1017" s="2">
        <v>38097</v>
      </c>
      <c r="AP1017" s="1">
        <v>111503</v>
      </c>
      <c r="AQ1017" s="1">
        <v>120067058.5</v>
      </c>
    </row>
    <row r="1018" spans="1:43" x14ac:dyDescent="0.25">
      <c r="A1018" s="2">
        <v>38098</v>
      </c>
      <c r="B1018" s="1">
        <v>1075</v>
      </c>
      <c r="C1018" s="1">
        <v>1087.95</v>
      </c>
      <c r="D1018" s="1">
        <v>1066.0999999999999</v>
      </c>
      <c r="E1018" s="16">
        <v>1079.1500000000001</v>
      </c>
      <c r="P1018" s="2">
        <v>38098</v>
      </c>
      <c r="Q1018" s="1">
        <v>1079.6500000000001</v>
      </c>
      <c r="R1018" s="1">
        <v>1080.51</v>
      </c>
      <c r="AC1018" s="2">
        <v>38098</v>
      </c>
      <c r="AD1018" s="1">
        <v>1199</v>
      </c>
      <c r="AE1018" s="1">
        <v>580</v>
      </c>
      <c r="AO1018" s="15">
        <v>38098</v>
      </c>
      <c r="AP1018" s="16">
        <v>225859</v>
      </c>
      <c r="AQ1018" s="16">
        <v>244042201.25</v>
      </c>
    </row>
    <row r="1019" spans="1:43" x14ac:dyDescent="0.25">
      <c r="A1019" s="2">
        <v>38099</v>
      </c>
      <c r="B1019" s="1">
        <v>1094.9000000000001</v>
      </c>
      <c r="C1019" s="1">
        <v>1094.9000000000001</v>
      </c>
      <c r="D1019" s="1">
        <v>1070</v>
      </c>
      <c r="E1019" s="1">
        <v>1080.25</v>
      </c>
      <c r="P1019" s="2">
        <v>38099</v>
      </c>
      <c r="Q1019" s="1">
        <v>1080</v>
      </c>
      <c r="R1019" s="1">
        <v>1077.9100000000001</v>
      </c>
      <c r="AC1019" s="2">
        <v>38099</v>
      </c>
      <c r="AD1019" s="1">
        <v>1199</v>
      </c>
      <c r="AE1019" s="1">
        <v>580</v>
      </c>
      <c r="AO1019" s="2">
        <v>38099</v>
      </c>
      <c r="AP1019" s="1">
        <v>106970</v>
      </c>
      <c r="AQ1019" s="1">
        <v>115304121.3</v>
      </c>
    </row>
    <row r="1020" spans="1:43" x14ac:dyDescent="0.25">
      <c r="A1020" s="2">
        <v>38100</v>
      </c>
      <c r="B1020" s="1">
        <v>1069</v>
      </c>
      <c r="C1020" s="1">
        <v>1091.9000000000001</v>
      </c>
      <c r="D1020" s="1">
        <v>1066.0999999999999</v>
      </c>
      <c r="E1020" s="16">
        <v>1080.6500000000001</v>
      </c>
      <c r="P1020" s="2">
        <v>38100</v>
      </c>
      <c r="Q1020" s="1">
        <v>1085</v>
      </c>
      <c r="R1020" s="1">
        <v>1080.48</v>
      </c>
      <c r="AC1020" s="2">
        <v>38100</v>
      </c>
      <c r="AD1020" s="1">
        <v>1199</v>
      </c>
      <c r="AE1020" s="1">
        <v>580</v>
      </c>
      <c r="AO1020" s="15">
        <v>38100</v>
      </c>
      <c r="AP1020" s="16">
        <v>192878</v>
      </c>
      <c r="AQ1020" s="16">
        <v>208400652</v>
      </c>
    </row>
    <row r="1021" spans="1:43" x14ac:dyDescent="0.25">
      <c r="A1021" s="2">
        <v>38104</v>
      </c>
      <c r="B1021" s="1">
        <v>1022.7</v>
      </c>
      <c r="C1021" s="1">
        <v>1089.5</v>
      </c>
      <c r="D1021" s="1">
        <v>1022.7</v>
      </c>
      <c r="E1021" s="1">
        <v>1057.25</v>
      </c>
      <c r="P1021" s="2">
        <v>38104</v>
      </c>
      <c r="Q1021" s="1">
        <v>1069.95</v>
      </c>
      <c r="R1021" s="1">
        <v>1058.99</v>
      </c>
      <c r="AC1021" s="2">
        <v>38104</v>
      </c>
      <c r="AD1021" s="1">
        <v>1199</v>
      </c>
      <c r="AE1021" s="1">
        <v>580</v>
      </c>
      <c r="AO1021" s="2">
        <v>38104</v>
      </c>
      <c r="AP1021" s="1">
        <v>452540</v>
      </c>
      <c r="AQ1021" s="1">
        <v>479235607.39999998</v>
      </c>
    </row>
    <row r="1022" spans="1:43" x14ac:dyDescent="0.25">
      <c r="A1022" s="2">
        <v>38105</v>
      </c>
      <c r="B1022" s="1">
        <v>1051.55</v>
      </c>
      <c r="C1022" s="1">
        <v>1080</v>
      </c>
      <c r="D1022" s="1">
        <v>1040</v>
      </c>
      <c r="E1022" s="16">
        <v>1057.95</v>
      </c>
      <c r="P1022" s="2">
        <v>38105</v>
      </c>
      <c r="Q1022" s="1">
        <v>1055</v>
      </c>
      <c r="R1022" s="1">
        <v>1052.57</v>
      </c>
      <c r="AC1022" s="2">
        <v>38105</v>
      </c>
      <c r="AD1022" s="1">
        <v>1199</v>
      </c>
      <c r="AE1022" s="1">
        <v>580</v>
      </c>
      <c r="AO1022" s="15">
        <v>38105</v>
      </c>
      <c r="AP1022" s="16">
        <v>295833</v>
      </c>
      <c r="AQ1022" s="16">
        <v>311383683.60000002</v>
      </c>
    </row>
    <row r="1023" spans="1:43" x14ac:dyDescent="0.25">
      <c r="A1023" s="2">
        <v>38106</v>
      </c>
      <c r="B1023" s="1">
        <v>1050</v>
      </c>
      <c r="C1023" s="1">
        <v>1085</v>
      </c>
      <c r="D1023" s="1">
        <v>1040</v>
      </c>
      <c r="E1023" s="1">
        <v>1066.1500000000001</v>
      </c>
      <c r="P1023" s="2">
        <v>38106</v>
      </c>
      <c r="Q1023" s="1">
        <v>1064.5</v>
      </c>
      <c r="R1023" s="1">
        <v>1051.17</v>
      </c>
      <c r="AC1023" s="2">
        <v>38106</v>
      </c>
      <c r="AD1023" s="1">
        <v>1199</v>
      </c>
      <c r="AE1023" s="1">
        <v>580</v>
      </c>
      <c r="AO1023" s="2">
        <v>38106</v>
      </c>
      <c r="AP1023" s="1">
        <v>336601</v>
      </c>
      <c r="AQ1023" s="1">
        <v>353826148.85000002</v>
      </c>
    </row>
    <row r="1024" spans="1:43" x14ac:dyDescent="0.25">
      <c r="A1024" s="2">
        <v>38107</v>
      </c>
      <c r="B1024" s="1">
        <v>1040.0999999999999</v>
      </c>
      <c r="C1024" s="1">
        <v>1094.9000000000001</v>
      </c>
      <c r="D1024" s="1">
        <v>1040.0999999999999</v>
      </c>
      <c r="E1024" s="16">
        <v>1076.5999999999999</v>
      </c>
      <c r="P1024" s="2">
        <v>38107</v>
      </c>
      <c r="Q1024" s="1">
        <v>1077</v>
      </c>
      <c r="R1024" s="1">
        <v>1071.25</v>
      </c>
      <c r="AC1024" s="2">
        <v>38107</v>
      </c>
      <c r="AD1024" s="1">
        <v>1199</v>
      </c>
      <c r="AE1024" s="1">
        <v>580</v>
      </c>
      <c r="AO1024" s="15">
        <v>38107</v>
      </c>
      <c r="AP1024" s="16">
        <v>154778</v>
      </c>
      <c r="AQ1024" s="16">
        <v>165806035.69999999</v>
      </c>
    </row>
    <row r="1025" spans="1:43" x14ac:dyDescent="0.25">
      <c r="A1025" s="2">
        <v>38110</v>
      </c>
      <c r="B1025" s="1">
        <v>1072.0999999999999</v>
      </c>
      <c r="C1025" s="1">
        <v>1087</v>
      </c>
      <c r="D1025" s="1">
        <v>1052</v>
      </c>
      <c r="E1025" s="1">
        <v>1072.95</v>
      </c>
      <c r="P1025" s="2">
        <v>38110</v>
      </c>
      <c r="Q1025" s="1">
        <v>1078</v>
      </c>
      <c r="R1025" s="1">
        <v>1068.1099999999999</v>
      </c>
      <c r="AC1025" s="2">
        <v>38110</v>
      </c>
      <c r="AD1025" s="1">
        <v>1199</v>
      </c>
      <c r="AE1025" s="1">
        <v>580</v>
      </c>
      <c r="AO1025" s="2">
        <v>38110</v>
      </c>
      <c r="AP1025" s="1">
        <v>256591</v>
      </c>
      <c r="AQ1025" s="1">
        <v>274068337.89999998</v>
      </c>
    </row>
    <row r="1026" spans="1:43" x14ac:dyDescent="0.25">
      <c r="A1026" s="2">
        <v>38111</v>
      </c>
      <c r="B1026" s="1">
        <v>1070</v>
      </c>
      <c r="C1026" s="1">
        <v>1074</v>
      </c>
      <c r="D1026" s="1">
        <v>1055</v>
      </c>
      <c r="E1026" s="16">
        <v>1062.4000000000001</v>
      </c>
      <c r="P1026" s="2">
        <v>38111</v>
      </c>
      <c r="Q1026" s="1">
        <v>1061.2</v>
      </c>
      <c r="R1026" s="1">
        <v>1062.47</v>
      </c>
      <c r="AC1026" s="2">
        <v>38111</v>
      </c>
      <c r="AD1026" s="1">
        <v>1199</v>
      </c>
      <c r="AE1026" s="1">
        <v>580</v>
      </c>
      <c r="AO1026" s="15">
        <v>38111</v>
      </c>
      <c r="AP1026" s="16">
        <v>260763</v>
      </c>
      <c r="AQ1026" s="16">
        <v>277052603.64999998</v>
      </c>
    </row>
    <row r="1027" spans="1:43" x14ac:dyDescent="0.25">
      <c r="A1027" s="2">
        <v>38112</v>
      </c>
      <c r="B1027" s="1">
        <v>1061.2</v>
      </c>
      <c r="C1027" s="1">
        <v>1066</v>
      </c>
      <c r="D1027" s="1">
        <v>1053.05</v>
      </c>
      <c r="E1027" s="1">
        <v>1056.9000000000001</v>
      </c>
      <c r="P1027" s="2">
        <v>38112</v>
      </c>
      <c r="Q1027" s="1">
        <v>1060</v>
      </c>
      <c r="R1027" s="1">
        <v>1060.5</v>
      </c>
      <c r="AC1027" s="2">
        <v>38112</v>
      </c>
      <c r="AD1027" s="1">
        <v>1199</v>
      </c>
      <c r="AE1027" s="1">
        <v>580</v>
      </c>
      <c r="AO1027" s="2">
        <v>38112</v>
      </c>
      <c r="AP1027" s="1">
        <v>458071</v>
      </c>
      <c r="AQ1027" s="1">
        <v>485785608.19999999</v>
      </c>
    </row>
    <row r="1028" spans="1:43" x14ac:dyDescent="0.25">
      <c r="A1028" s="2">
        <v>38113</v>
      </c>
      <c r="B1028" s="1">
        <v>1066</v>
      </c>
      <c r="C1028" s="1">
        <v>1066</v>
      </c>
      <c r="D1028" s="1">
        <v>1045</v>
      </c>
      <c r="E1028" s="16">
        <v>1046.9000000000001</v>
      </c>
      <c r="P1028" s="2">
        <v>38113</v>
      </c>
      <c r="Q1028" s="1">
        <v>1046.05</v>
      </c>
      <c r="R1028" s="1">
        <v>1051.2</v>
      </c>
      <c r="AC1028" s="2">
        <v>38113</v>
      </c>
      <c r="AD1028" s="1">
        <v>1199</v>
      </c>
      <c r="AE1028" s="1">
        <v>580</v>
      </c>
      <c r="AO1028" s="15">
        <v>38113</v>
      </c>
      <c r="AP1028" s="16">
        <v>588016</v>
      </c>
      <c r="AQ1028" s="16">
        <v>618119572.64999998</v>
      </c>
    </row>
    <row r="1029" spans="1:43" x14ac:dyDescent="0.25">
      <c r="A1029" s="2">
        <v>38114</v>
      </c>
      <c r="B1029" s="1">
        <v>1035</v>
      </c>
      <c r="C1029" s="1">
        <v>1045.05</v>
      </c>
      <c r="D1029" s="1">
        <v>1020</v>
      </c>
      <c r="E1029" s="1">
        <v>1029.8499999999999</v>
      </c>
      <c r="P1029" s="2">
        <v>38114</v>
      </c>
      <c r="Q1029" s="1">
        <v>1035.9000000000001</v>
      </c>
      <c r="R1029" s="1">
        <v>1028.9000000000001</v>
      </c>
      <c r="AC1029" s="2">
        <v>38114</v>
      </c>
      <c r="AD1029" s="1">
        <v>1199</v>
      </c>
      <c r="AE1029" s="1">
        <v>580</v>
      </c>
      <c r="AO1029" s="2">
        <v>38114</v>
      </c>
      <c r="AP1029" s="1">
        <v>228910</v>
      </c>
      <c r="AQ1029" s="1">
        <v>235526205.84999999</v>
      </c>
    </row>
    <row r="1030" spans="1:43" x14ac:dyDescent="0.25">
      <c r="A1030" s="2">
        <v>38117</v>
      </c>
      <c r="B1030" s="1">
        <v>1000.05</v>
      </c>
      <c r="C1030" s="1">
        <v>1030</v>
      </c>
      <c r="D1030" s="1">
        <v>985</v>
      </c>
      <c r="E1030" s="16">
        <v>999.45</v>
      </c>
      <c r="P1030" s="2">
        <v>38117</v>
      </c>
      <c r="Q1030" s="1">
        <v>1005</v>
      </c>
      <c r="R1030" s="1">
        <v>1007.84</v>
      </c>
      <c r="AC1030" s="2">
        <v>38117</v>
      </c>
      <c r="AD1030" s="1">
        <v>1199</v>
      </c>
      <c r="AE1030" s="1">
        <v>580</v>
      </c>
      <c r="AO1030" s="15">
        <v>38117</v>
      </c>
      <c r="AP1030" s="16">
        <v>304881</v>
      </c>
      <c r="AQ1030" s="16">
        <v>307272024.55000001</v>
      </c>
    </row>
    <row r="1031" spans="1:43" x14ac:dyDescent="0.25">
      <c r="A1031" s="2">
        <v>38118</v>
      </c>
      <c r="B1031" s="1">
        <v>980</v>
      </c>
      <c r="C1031" s="1">
        <v>995</v>
      </c>
      <c r="D1031" s="1">
        <v>926.75</v>
      </c>
      <c r="E1031" s="1">
        <v>934.65</v>
      </c>
      <c r="P1031" s="2">
        <v>38118</v>
      </c>
      <c r="Q1031" s="1">
        <v>943</v>
      </c>
      <c r="R1031" s="1">
        <v>939.96</v>
      </c>
      <c r="AC1031" s="2">
        <v>38118</v>
      </c>
      <c r="AD1031" s="1">
        <v>1199</v>
      </c>
      <c r="AE1031" s="1">
        <v>662.05</v>
      </c>
      <c r="AO1031" s="2">
        <v>38118</v>
      </c>
      <c r="AP1031" s="1">
        <v>488373</v>
      </c>
      <c r="AQ1031" s="1">
        <v>459051496.05000001</v>
      </c>
    </row>
    <row r="1032" spans="1:43" x14ac:dyDescent="0.25">
      <c r="A1032" s="2">
        <v>38119</v>
      </c>
      <c r="B1032" s="1">
        <v>925</v>
      </c>
      <c r="C1032" s="1">
        <v>947.7</v>
      </c>
      <c r="D1032" s="1">
        <v>918</v>
      </c>
      <c r="E1032" s="16">
        <v>933.2</v>
      </c>
      <c r="P1032" s="2">
        <v>38119</v>
      </c>
      <c r="Q1032" s="1">
        <v>947.7</v>
      </c>
      <c r="R1032" s="1">
        <v>930.54</v>
      </c>
      <c r="AC1032" s="2">
        <v>38119</v>
      </c>
      <c r="AD1032" s="1">
        <v>1199</v>
      </c>
      <c r="AE1032" s="1">
        <v>662.05</v>
      </c>
      <c r="AO1032" s="15">
        <v>38119</v>
      </c>
      <c r="AP1032" s="16">
        <v>322983</v>
      </c>
      <c r="AQ1032" s="16">
        <v>300548015.10000002</v>
      </c>
    </row>
    <row r="1033" spans="1:43" x14ac:dyDescent="0.25">
      <c r="A1033" s="2">
        <v>38120</v>
      </c>
      <c r="B1033" s="1">
        <v>921.5</v>
      </c>
      <c r="C1033" s="1">
        <v>970.95</v>
      </c>
      <c r="D1033" s="1">
        <v>875.3</v>
      </c>
      <c r="E1033" s="1">
        <v>952.45</v>
      </c>
      <c r="P1033" s="2">
        <v>38120</v>
      </c>
      <c r="Q1033" s="1">
        <v>960</v>
      </c>
      <c r="R1033" s="1">
        <v>936.19</v>
      </c>
      <c r="AC1033" s="2">
        <v>38120</v>
      </c>
      <c r="AD1033" s="1">
        <v>1199</v>
      </c>
      <c r="AE1033" s="1">
        <v>662.05</v>
      </c>
      <c r="AO1033" s="2">
        <v>38120</v>
      </c>
      <c r="AP1033" s="1">
        <v>379255</v>
      </c>
      <c r="AQ1033" s="1">
        <v>355055726.10000002</v>
      </c>
    </row>
    <row r="1034" spans="1:43" x14ac:dyDescent="0.25">
      <c r="A1034" s="2">
        <v>38121</v>
      </c>
      <c r="B1034" s="1">
        <v>960</v>
      </c>
      <c r="C1034" s="1">
        <v>974.05</v>
      </c>
      <c r="D1034" s="1">
        <v>899.95</v>
      </c>
      <c r="E1034" s="16">
        <v>916.7</v>
      </c>
      <c r="P1034" s="2">
        <v>38121</v>
      </c>
      <c r="Q1034" s="1">
        <v>918.5</v>
      </c>
      <c r="R1034" s="1">
        <v>936.99</v>
      </c>
      <c r="AC1034" s="2">
        <v>38121</v>
      </c>
      <c r="AD1034" s="1">
        <v>1199</v>
      </c>
      <c r="AE1034" s="1">
        <v>662.05</v>
      </c>
      <c r="AO1034" s="15">
        <v>38121</v>
      </c>
      <c r="AP1034" s="16">
        <v>484754</v>
      </c>
      <c r="AQ1034" s="16">
        <v>454209032</v>
      </c>
    </row>
    <row r="1035" spans="1:43" x14ac:dyDescent="0.25">
      <c r="A1035" s="2">
        <v>38124</v>
      </c>
      <c r="B1035" s="1">
        <v>914.9</v>
      </c>
      <c r="C1035" s="1">
        <v>921.15</v>
      </c>
      <c r="D1035" s="1">
        <v>812.1</v>
      </c>
      <c r="E1035" s="1">
        <v>827.25</v>
      </c>
      <c r="P1035" s="2">
        <v>38124</v>
      </c>
      <c r="Q1035" s="1">
        <v>840</v>
      </c>
      <c r="R1035" s="1">
        <v>862.73</v>
      </c>
      <c r="AC1035" s="2">
        <v>38124</v>
      </c>
      <c r="AD1035" s="1">
        <v>1199</v>
      </c>
      <c r="AE1035" s="1">
        <v>662.05</v>
      </c>
      <c r="AO1035" s="2">
        <v>38124</v>
      </c>
      <c r="AP1035" s="1">
        <v>295176</v>
      </c>
      <c r="AQ1035" s="1">
        <v>254657493.30000001</v>
      </c>
    </row>
    <row r="1036" spans="1:43" x14ac:dyDescent="0.25">
      <c r="A1036" s="2">
        <v>38125</v>
      </c>
      <c r="B1036" s="1">
        <v>850</v>
      </c>
      <c r="C1036" s="1">
        <v>977.6</v>
      </c>
      <c r="D1036" s="1">
        <v>825</v>
      </c>
      <c r="E1036" s="16">
        <v>905.85</v>
      </c>
      <c r="P1036" s="2">
        <v>38125</v>
      </c>
      <c r="Q1036" s="1">
        <v>905</v>
      </c>
      <c r="R1036" s="1">
        <v>884.92</v>
      </c>
      <c r="AC1036" s="2">
        <v>38125</v>
      </c>
      <c r="AD1036" s="1">
        <v>1199</v>
      </c>
      <c r="AE1036" s="1">
        <v>672</v>
      </c>
      <c r="AO1036" s="15">
        <v>38125</v>
      </c>
      <c r="AP1036" s="16">
        <v>341154</v>
      </c>
      <c r="AQ1036" s="16">
        <v>301894439.80000001</v>
      </c>
    </row>
    <row r="1037" spans="1:43" x14ac:dyDescent="0.25">
      <c r="A1037" s="2">
        <v>38126</v>
      </c>
      <c r="B1037" s="1">
        <v>925</v>
      </c>
      <c r="C1037" s="1">
        <v>941.75</v>
      </c>
      <c r="D1037" s="1">
        <v>840</v>
      </c>
      <c r="E1037" s="1">
        <v>899</v>
      </c>
      <c r="P1037" s="2">
        <v>38126</v>
      </c>
      <c r="Q1037" s="1">
        <v>896</v>
      </c>
      <c r="R1037" s="1">
        <v>892.92</v>
      </c>
      <c r="AC1037" s="2">
        <v>38126</v>
      </c>
      <c r="AD1037" s="1">
        <v>1199</v>
      </c>
      <c r="AE1037" s="1">
        <v>672</v>
      </c>
      <c r="AO1037" s="2">
        <v>38126</v>
      </c>
      <c r="AP1037" s="1">
        <v>264485</v>
      </c>
      <c r="AQ1037" s="1">
        <v>236162638.30000001</v>
      </c>
    </row>
    <row r="1038" spans="1:43" x14ac:dyDescent="0.25">
      <c r="A1038" s="2">
        <v>38127</v>
      </c>
      <c r="B1038" s="1">
        <v>875</v>
      </c>
      <c r="C1038" s="1">
        <v>900</v>
      </c>
      <c r="D1038" s="1">
        <v>865</v>
      </c>
      <c r="E1038" s="16">
        <v>887.8</v>
      </c>
      <c r="P1038" s="2">
        <v>38127</v>
      </c>
      <c r="Q1038" s="1">
        <v>890</v>
      </c>
      <c r="R1038" s="1">
        <v>885.03</v>
      </c>
      <c r="AC1038" s="2">
        <v>38127</v>
      </c>
      <c r="AD1038" s="1">
        <v>1199</v>
      </c>
      <c r="AE1038" s="1">
        <v>672</v>
      </c>
      <c r="AO1038" s="15">
        <v>38127</v>
      </c>
      <c r="AP1038" s="16">
        <v>275027</v>
      </c>
      <c r="AQ1038" s="16">
        <v>243405952.90000001</v>
      </c>
    </row>
    <row r="1039" spans="1:43" x14ac:dyDescent="0.25">
      <c r="A1039" s="2">
        <v>38128</v>
      </c>
      <c r="B1039" s="1">
        <v>875.1</v>
      </c>
      <c r="C1039" s="1">
        <v>901</v>
      </c>
      <c r="D1039" s="1">
        <v>870.05</v>
      </c>
      <c r="E1039" s="1">
        <v>897.3</v>
      </c>
      <c r="P1039" s="2">
        <v>38128</v>
      </c>
      <c r="Q1039" s="1">
        <v>895.25</v>
      </c>
      <c r="R1039" s="1">
        <v>893.7</v>
      </c>
      <c r="AC1039" s="2">
        <v>38128</v>
      </c>
      <c r="AD1039" s="1">
        <v>1199</v>
      </c>
      <c r="AE1039" s="1">
        <v>672</v>
      </c>
      <c r="AO1039" s="2">
        <v>38128</v>
      </c>
      <c r="AP1039" s="1">
        <v>249221</v>
      </c>
      <c r="AQ1039" s="1">
        <v>222729275.5</v>
      </c>
    </row>
    <row r="1040" spans="1:43" x14ac:dyDescent="0.25">
      <c r="A1040" s="2">
        <v>38131</v>
      </c>
      <c r="B1040" s="1">
        <v>904</v>
      </c>
      <c r="C1040" s="1">
        <v>926</v>
      </c>
      <c r="D1040" s="1">
        <v>897</v>
      </c>
      <c r="E1040" s="16">
        <v>919.1</v>
      </c>
      <c r="P1040" s="2">
        <v>38131</v>
      </c>
      <c r="Q1040" s="1">
        <v>918</v>
      </c>
      <c r="R1040" s="1">
        <v>918.52</v>
      </c>
      <c r="AC1040" s="2">
        <v>38131</v>
      </c>
      <c r="AD1040" s="1">
        <v>1199</v>
      </c>
      <c r="AE1040" s="1">
        <v>672</v>
      </c>
      <c r="AO1040" s="15">
        <v>38131</v>
      </c>
      <c r="AP1040" s="16">
        <v>238642</v>
      </c>
      <c r="AQ1040" s="16">
        <v>219196656.25</v>
      </c>
    </row>
    <row r="1041" spans="1:43" x14ac:dyDescent="0.25">
      <c r="A1041" s="2">
        <v>38132</v>
      </c>
      <c r="B1041" s="1">
        <v>913.1</v>
      </c>
      <c r="C1041" s="1">
        <v>930</v>
      </c>
      <c r="D1041" s="1">
        <v>866.95</v>
      </c>
      <c r="E1041" s="1">
        <v>924.05</v>
      </c>
      <c r="P1041" s="2">
        <v>38132</v>
      </c>
      <c r="Q1041" s="1">
        <v>923</v>
      </c>
      <c r="R1041" s="1">
        <v>895.81</v>
      </c>
      <c r="AC1041" s="2">
        <v>38132</v>
      </c>
      <c r="AD1041" s="1">
        <v>1199</v>
      </c>
      <c r="AE1041" s="1">
        <v>672</v>
      </c>
      <c r="AO1041" s="2">
        <v>38132</v>
      </c>
      <c r="AP1041" s="1">
        <v>297204</v>
      </c>
      <c r="AQ1041" s="1">
        <v>266239127.25</v>
      </c>
    </row>
    <row r="1042" spans="1:43" x14ac:dyDescent="0.25">
      <c r="A1042" s="2">
        <v>38133</v>
      </c>
      <c r="B1042" s="1">
        <v>903</v>
      </c>
      <c r="C1042" s="1">
        <v>923</v>
      </c>
      <c r="D1042" s="1">
        <v>880</v>
      </c>
      <c r="E1042" s="16">
        <v>889.85</v>
      </c>
      <c r="P1042" s="2">
        <v>38133</v>
      </c>
      <c r="Q1042" s="1">
        <v>889</v>
      </c>
      <c r="R1042" s="1">
        <v>909.58</v>
      </c>
      <c r="AC1042" s="2">
        <v>38133</v>
      </c>
      <c r="AD1042" s="1">
        <v>1199</v>
      </c>
      <c r="AE1042" s="1">
        <v>672</v>
      </c>
      <c r="AO1042" s="15">
        <v>38133</v>
      </c>
      <c r="AP1042" s="16">
        <v>278959</v>
      </c>
      <c r="AQ1042" s="16">
        <v>253734308.34999999</v>
      </c>
    </row>
    <row r="1043" spans="1:43" x14ac:dyDescent="0.25">
      <c r="A1043" s="2">
        <v>38134</v>
      </c>
      <c r="B1043" s="1">
        <v>879</v>
      </c>
      <c r="C1043" s="1">
        <v>921</v>
      </c>
      <c r="D1043" s="1">
        <v>875.15</v>
      </c>
      <c r="E1043" s="1">
        <v>915.1</v>
      </c>
      <c r="P1043" s="2">
        <v>38134</v>
      </c>
      <c r="Q1043" s="1">
        <v>916</v>
      </c>
      <c r="R1043" s="1">
        <v>909.5</v>
      </c>
      <c r="AC1043" s="2">
        <v>38134</v>
      </c>
      <c r="AD1043" s="1">
        <v>1199</v>
      </c>
      <c r="AE1043" s="1">
        <v>672</v>
      </c>
      <c r="AO1043" s="2">
        <v>38134</v>
      </c>
      <c r="AP1043" s="1">
        <v>525384</v>
      </c>
      <c r="AQ1043" s="1">
        <v>477838326.19999999</v>
      </c>
    </row>
    <row r="1044" spans="1:43" x14ac:dyDescent="0.25">
      <c r="A1044" s="2">
        <v>38135</v>
      </c>
      <c r="B1044" s="1">
        <v>909.5</v>
      </c>
      <c r="C1044" s="1">
        <v>914.85</v>
      </c>
      <c r="D1044" s="1">
        <v>871</v>
      </c>
      <c r="E1044" s="16">
        <v>880.45</v>
      </c>
      <c r="P1044" s="2">
        <v>38135</v>
      </c>
      <c r="Q1044" s="1">
        <v>881</v>
      </c>
      <c r="R1044" s="1">
        <v>895.36</v>
      </c>
      <c r="AC1044" s="2">
        <v>38135</v>
      </c>
      <c r="AD1044" s="1">
        <v>1199</v>
      </c>
      <c r="AE1044" s="1">
        <v>672</v>
      </c>
      <c r="AO1044" s="15">
        <v>38135</v>
      </c>
      <c r="AP1044" s="16">
        <v>346471</v>
      </c>
      <c r="AQ1044" s="16">
        <v>310217134.19999999</v>
      </c>
    </row>
    <row r="1045" spans="1:43" x14ac:dyDescent="0.25">
      <c r="A1045" s="2">
        <v>38138</v>
      </c>
      <c r="B1045" s="1">
        <v>863.5</v>
      </c>
      <c r="C1045" s="1">
        <v>884.65</v>
      </c>
      <c r="D1045" s="1">
        <v>820</v>
      </c>
      <c r="E1045" s="1">
        <v>878</v>
      </c>
      <c r="P1045" s="2">
        <v>38138</v>
      </c>
      <c r="Q1045" s="1">
        <v>882.95</v>
      </c>
      <c r="R1045" s="1">
        <v>876.03</v>
      </c>
      <c r="AC1045" s="2">
        <v>38138</v>
      </c>
      <c r="AD1045" s="1">
        <v>1199</v>
      </c>
      <c r="AE1045" s="1">
        <v>672</v>
      </c>
      <c r="AO1045" s="2">
        <v>38138</v>
      </c>
      <c r="AP1045" s="1">
        <v>427117</v>
      </c>
      <c r="AQ1045" s="1">
        <v>374166696.89999998</v>
      </c>
    </row>
    <row r="1046" spans="1:43" x14ac:dyDescent="0.25">
      <c r="A1046" s="2">
        <v>38139</v>
      </c>
      <c r="B1046" s="1">
        <v>890</v>
      </c>
      <c r="C1046" s="1">
        <v>916</v>
      </c>
      <c r="D1046" s="1">
        <v>890</v>
      </c>
      <c r="E1046" s="16">
        <v>902.95</v>
      </c>
      <c r="P1046" s="2">
        <v>38139</v>
      </c>
      <c r="Q1046" s="1">
        <v>905.9</v>
      </c>
      <c r="R1046" s="1">
        <v>909.22</v>
      </c>
      <c r="AC1046" s="2">
        <v>38139</v>
      </c>
      <c r="AD1046" s="1">
        <v>1199</v>
      </c>
      <c r="AE1046" s="1">
        <v>672</v>
      </c>
      <c r="AO1046" s="15">
        <v>38139</v>
      </c>
      <c r="AP1046" s="16">
        <v>739452</v>
      </c>
      <c r="AQ1046" s="16">
        <v>672326566.79999995</v>
      </c>
    </row>
    <row r="1047" spans="1:43" x14ac:dyDescent="0.25">
      <c r="A1047" s="2">
        <v>38140</v>
      </c>
      <c r="B1047" s="1">
        <v>908.9</v>
      </c>
      <c r="C1047" s="1">
        <v>912</v>
      </c>
      <c r="D1047" s="1">
        <v>875</v>
      </c>
      <c r="E1047" s="1">
        <v>901.05</v>
      </c>
      <c r="P1047" s="2">
        <v>38140</v>
      </c>
      <c r="Q1047" s="1">
        <v>902</v>
      </c>
      <c r="R1047" s="1">
        <v>900.56</v>
      </c>
      <c r="AC1047" s="2">
        <v>38140</v>
      </c>
      <c r="AD1047" s="1">
        <v>1199</v>
      </c>
      <c r="AE1047" s="1">
        <v>672</v>
      </c>
      <c r="AO1047" s="2">
        <v>38140</v>
      </c>
      <c r="AP1047" s="1">
        <v>316942</v>
      </c>
      <c r="AQ1047" s="1">
        <v>285424822.75</v>
      </c>
    </row>
    <row r="1048" spans="1:43" x14ac:dyDescent="0.25">
      <c r="A1048" s="2">
        <v>38141</v>
      </c>
      <c r="B1048" s="1">
        <v>910</v>
      </c>
      <c r="C1048" s="1">
        <v>910</v>
      </c>
      <c r="D1048" s="1">
        <v>860.55</v>
      </c>
      <c r="E1048" s="16">
        <v>877.25</v>
      </c>
      <c r="P1048" s="2">
        <v>38141</v>
      </c>
      <c r="Q1048" s="1">
        <v>880</v>
      </c>
      <c r="R1048" s="1">
        <v>891.96</v>
      </c>
      <c r="AC1048" s="2">
        <v>38141</v>
      </c>
      <c r="AD1048" s="1">
        <v>1199</v>
      </c>
      <c r="AE1048" s="1">
        <v>672</v>
      </c>
      <c r="AO1048" s="15">
        <v>38141</v>
      </c>
      <c r="AP1048" s="16">
        <v>406005</v>
      </c>
      <c r="AQ1048" s="16">
        <v>362139239.80000001</v>
      </c>
    </row>
    <row r="1049" spans="1:43" x14ac:dyDescent="0.25">
      <c r="A1049" s="2">
        <v>38142</v>
      </c>
      <c r="B1049" s="1">
        <v>874</v>
      </c>
      <c r="C1049" s="1">
        <v>889.85</v>
      </c>
      <c r="D1049" s="1">
        <v>865</v>
      </c>
      <c r="E1049" s="1">
        <v>876.1</v>
      </c>
      <c r="P1049" s="2">
        <v>38142</v>
      </c>
      <c r="Q1049" s="1">
        <v>875.1</v>
      </c>
      <c r="R1049" s="1">
        <v>873.87</v>
      </c>
      <c r="AC1049" s="2">
        <v>38142</v>
      </c>
      <c r="AD1049" s="1">
        <v>1199</v>
      </c>
      <c r="AE1049" s="1">
        <v>672</v>
      </c>
      <c r="AO1049" s="2">
        <v>38142</v>
      </c>
      <c r="AP1049" s="1">
        <v>392888</v>
      </c>
      <c r="AQ1049" s="1">
        <v>343333826.30000001</v>
      </c>
    </row>
    <row r="1050" spans="1:43" x14ac:dyDescent="0.25">
      <c r="A1050" s="2">
        <v>38145</v>
      </c>
      <c r="B1050" s="1">
        <v>895</v>
      </c>
      <c r="C1050" s="1">
        <v>901.8</v>
      </c>
      <c r="D1050" s="1">
        <v>877</v>
      </c>
      <c r="E1050" s="16">
        <v>889.8</v>
      </c>
      <c r="P1050" s="2">
        <v>38145</v>
      </c>
      <c r="Q1050" s="1">
        <v>890</v>
      </c>
      <c r="R1050" s="1">
        <v>895.34</v>
      </c>
      <c r="AC1050" s="2">
        <v>38145</v>
      </c>
      <c r="AD1050" s="1">
        <v>1199</v>
      </c>
      <c r="AE1050" s="1">
        <v>672</v>
      </c>
      <c r="AO1050" s="15">
        <v>38145</v>
      </c>
      <c r="AP1050" s="16">
        <v>407669</v>
      </c>
      <c r="AQ1050" s="16">
        <v>365002950.39999998</v>
      </c>
    </row>
    <row r="1051" spans="1:43" x14ac:dyDescent="0.25">
      <c r="A1051" s="2">
        <v>38146</v>
      </c>
      <c r="B1051" s="1">
        <v>999</v>
      </c>
      <c r="C1051" s="1">
        <v>999</v>
      </c>
      <c r="D1051" s="1">
        <v>875.3</v>
      </c>
      <c r="E1051" s="1">
        <v>893.95</v>
      </c>
      <c r="P1051" s="2">
        <v>38146</v>
      </c>
      <c r="Q1051" s="1">
        <v>894</v>
      </c>
      <c r="R1051" s="1">
        <v>893.27</v>
      </c>
      <c r="AC1051" s="2">
        <v>38146</v>
      </c>
      <c r="AD1051" s="1">
        <v>1199</v>
      </c>
      <c r="AE1051" s="1">
        <v>690</v>
      </c>
      <c r="AO1051" s="2">
        <v>38146</v>
      </c>
      <c r="AP1051" s="1">
        <v>139939</v>
      </c>
      <c r="AQ1051" s="1">
        <v>125003342.8</v>
      </c>
    </row>
    <row r="1052" spans="1:43" x14ac:dyDescent="0.25">
      <c r="A1052" s="2">
        <v>38147</v>
      </c>
      <c r="B1052" s="1">
        <v>924.95</v>
      </c>
      <c r="C1052" s="1">
        <v>924.95</v>
      </c>
      <c r="D1052" s="1">
        <v>882.5</v>
      </c>
      <c r="E1052" s="16">
        <v>893</v>
      </c>
      <c r="P1052" s="2">
        <v>38147</v>
      </c>
      <c r="Q1052" s="1">
        <v>894.4</v>
      </c>
      <c r="R1052" s="1">
        <v>895.75</v>
      </c>
      <c r="AC1052" s="2">
        <v>38147</v>
      </c>
      <c r="AD1052" s="1">
        <v>1199</v>
      </c>
      <c r="AE1052" s="1">
        <v>690</v>
      </c>
      <c r="AO1052" s="15">
        <v>38147</v>
      </c>
      <c r="AP1052" s="16">
        <v>137495</v>
      </c>
      <c r="AQ1052" s="16">
        <v>123161193.09999999</v>
      </c>
    </row>
    <row r="1053" spans="1:43" x14ac:dyDescent="0.25">
      <c r="A1053" s="2">
        <v>38148</v>
      </c>
      <c r="B1053" s="1">
        <v>893.5</v>
      </c>
      <c r="C1053" s="1">
        <v>902</v>
      </c>
      <c r="D1053" s="1">
        <v>887.05</v>
      </c>
      <c r="E1053" s="1">
        <v>897</v>
      </c>
      <c r="P1053" s="2">
        <v>38148</v>
      </c>
      <c r="Q1053" s="1">
        <v>895.2</v>
      </c>
      <c r="R1053" s="1">
        <v>898.63</v>
      </c>
      <c r="AC1053" s="2">
        <v>38148</v>
      </c>
      <c r="AD1053" s="1">
        <v>1199</v>
      </c>
      <c r="AE1053" s="1">
        <v>690</v>
      </c>
      <c r="AO1053" s="2">
        <v>38148</v>
      </c>
      <c r="AP1053" s="1">
        <v>184821</v>
      </c>
      <c r="AQ1053" s="1">
        <v>166086204.44999999</v>
      </c>
    </row>
    <row r="1054" spans="1:43" x14ac:dyDescent="0.25">
      <c r="A1054" s="2">
        <v>38149</v>
      </c>
      <c r="B1054" s="1">
        <v>900</v>
      </c>
      <c r="C1054" s="1">
        <v>901.9</v>
      </c>
      <c r="D1054" s="1">
        <v>881.2</v>
      </c>
      <c r="E1054" s="16">
        <v>889.6</v>
      </c>
      <c r="P1054" s="2">
        <v>38149</v>
      </c>
      <c r="Q1054" s="1">
        <v>887</v>
      </c>
      <c r="R1054" s="1">
        <v>890.04</v>
      </c>
      <c r="AC1054" s="2">
        <v>38149</v>
      </c>
      <c r="AD1054" s="1">
        <v>1199</v>
      </c>
      <c r="AE1054" s="1">
        <v>690</v>
      </c>
      <c r="AO1054" s="15">
        <v>38149</v>
      </c>
      <c r="AP1054" s="16">
        <v>163131</v>
      </c>
      <c r="AQ1054" s="16">
        <v>145192399.09999999</v>
      </c>
    </row>
    <row r="1055" spans="1:43" x14ac:dyDescent="0.25">
      <c r="A1055" s="2">
        <v>38152</v>
      </c>
      <c r="B1055" s="1">
        <v>888</v>
      </c>
      <c r="C1055" s="1">
        <v>895.5</v>
      </c>
      <c r="D1055" s="1">
        <v>870</v>
      </c>
      <c r="E1055" s="1">
        <v>877.3</v>
      </c>
      <c r="P1055" s="2">
        <v>38152</v>
      </c>
      <c r="Q1055" s="1">
        <v>878.6</v>
      </c>
      <c r="R1055" s="1">
        <v>882.35</v>
      </c>
      <c r="AC1055" s="2">
        <v>38152</v>
      </c>
      <c r="AD1055" s="1">
        <v>1199</v>
      </c>
      <c r="AE1055" s="1">
        <v>690</v>
      </c>
      <c r="AO1055" s="2">
        <v>38152</v>
      </c>
      <c r="AP1055" s="1">
        <v>197646</v>
      </c>
      <c r="AQ1055" s="1">
        <v>174391988.15000001</v>
      </c>
    </row>
    <row r="1056" spans="1:43" x14ac:dyDescent="0.25">
      <c r="A1056" s="2">
        <v>38153</v>
      </c>
      <c r="B1056" s="1">
        <v>870</v>
      </c>
      <c r="C1056" s="1">
        <v>888.95</v>
      </c>
      <c r="D1056" s="1">
        <v>870</v>
      </c>
      <c r="E1056" s="16">
        <v>883.5</v>
      </c>
      <c r="P1056" s="2">
        <v>38153</v>
      </c>
      <c r="Q1056" s="1">
        <v>883.5</v>
      </c>
      <c r="R1056" s="1">
        <v>883.78</v>
      </c>
      <c r="AC1056" s="2">
        <v>38153</v>
      </c>
      <c r="AD1056" s="1">
        <v>1199</v>
      </c>
      <c r="AE1056" s="1">
        <v>690</v>
      </c>
      <c r="AO1056" s="15">
        <v>38153</v>
      </c>
      <c r="AP1056" s="16">
        <v>121798</v>
      </c>
      <c r="AQ1056" s="16">
        <v>107642995.2</v>
      </c>
    </row>
    <row r="1057" spans="1:43" x14ac:dyDescent="0.25">
      <c r="A1057" s="2">
        <v>38154</v>
      </c>
      <c r="B1057" s="1">
        <v>888</v>
      </c>
      <c r="C1057" s="1">
        <v>890.5</v>
      </c>
      <c r="D1057" s="1">
        <v>876.5</v>
      </c>
      <c r="E1057" s="1">
        <v>884.9</v>
      </c>
      <c r="P1057" s="2">
        <v>38154</v>
      </c>
      <c r="Q1057" s="1">
        <v>884.8</v>
      </c>
      <c r="R1057" s="1">
        <v>884.09</v>
      </c>
      <c r="AC1057" s="2">
        <v>38154</v>
      </c>
      <c r="AD1057" s="1">
        <v>1199</v>
      </c>
      <c r="AE1057" s="1">
        <v>690</v>
      </c>
      <c r="AO1057" s="2">
        <v>38154</v>
      </c>
      <c r="AP1057" s="1">
        <v>127014</v>
      </c>
      <c r="AQ1057" s="1">
        <v>112291175.55</v>
      </c>
    </row>
    <row r="1058" spans="1:43" x14ac:dyDescent="0.25">
      <c r="A1058" s="2">
        <v>38155</v>
      </c>
      <c r="B1058" s="1">
        <v>884.9</v>
      </c>
      <c r="C1058" s="1">
        <v>900</v>
      </c>
      <c r="D1058" s="1">
        <v>881</v>
      </c>
      <c r="E1058" s="16">
        <v>891.65</v>
      </c>
      <c r="P1058" s="2">
        <v>38155</v>
      </c>
      <c r="Q1058" s="1">
        <v>895</v>
      </c>
      <c r="R1058" s="1">
        <v>885.63</v>
      </c>
      <c r="AC1058" s="2">
        <v>38155</v>
      </c>
      <c r="AD1058" s="1">
        <v>1199</v>
      </c>
      <c r="AE1058" s="1">
        <v>690</v>
      </c>
      <c r="AO1058" s="15">
        <v>38155</v>
      </c>
      <c r="AP1058" s="16">
        <v>127200</v>
      </c>
      <c r="AQ1058" s="16">
        <v>112652312.45</v>
      </c>
    </row>
    <row r="1059" spans="1:43" x14ac:dyDescent="0.25">
      <c r="A1059" s="2">
        <v>38156</v>
      </c>
      <c r="B1059" s="1">
        <v>885</v>
      </c>
      <c r="C1059" s="1">
        <v>899</v>
      </c>
      <c r="D1059" s="1">
        <v>862.35</v>
      </c>
      <c r="E1059" s="1">
        <v>866.9</v>
      </c>
      <c r="P1059" s="2">
        <v>38156</v>
      </c>
      <c r="Q1059" s="1">
        <v>867.25</v>
      </c>
      <c r="R1059" s="1">
        <v>869.34</v>
      </c>
      <c r="AC1059" s="2">
        <v>38156</v>
      </c>
      <c r="AD1059" s="1">
        <v>1199</v>
      </c>
      <c r="AE1059" s="1">
        <v>690</v>
      </c>
      <c r="AO1059" s="2">
        <v>38156</v>
      </c>
      <c r="AP1059" s="1">
        <v>219190</v>
      </c>
      <c r="AQ1059" s="1">
        <v>190550298.34999999</v>
      </c>
    </row>
    <row r="1060" spans="1:43" x14ac:dyDescent="0.25">
      <c r="A1060" s="2">
        <v>38159</v>
      </c>
      <c r="B1060" s="1">
        <v>865</v>
      </c>
      <c r="C1060" s="1">
        <v>868.25</v>
      </c>
      <c r="D1060" s="1">
        <v>845.1</v>
      </c>
      <c r="E1060" s="16">
        <v>858.35</v>
      </c>
      <c r="P1060" s="2">
        <v>38159</v>
      </c>
      <c r="Q1060" s="1">
        <v>867.9</v>
      </c>
      <c r="R1060" s="1">
        <v>856.64</v>
      </c>
      <c r="AC1060" s="2">
        <v>38159</v>
      </c>
      <c r="AD1060" s="1">
        <v>1199</v>
      </c>
      <c r="AE1060" s="1">
        <v>690</v>
      </c>
      <c r="AO1060" s="15">
        <v>38159</v>
      </c>
      <c r="AP1060" s="16">
        <v>139231</v>
      </c>
      <c r="AQ1060" s="16">
        <v>119270954.84999999</v>
      </c>
    </row>
    <row r="1061" spans="1:43" x14ac:dyDescent="0.25">
      <c r="A1061" s="2">
        <v>38160</v>
      </c>
      <c r="B1061" s="1">
        <v>858</v>
      </c>
      <c r="C1061" s="1">
        <v>868</v>
      </c>
      <c r="D1061" s="1">
        <v>826.05</v>
      </c>
      <c r="E1061" s="1">
        <v>860.65</v>
      </c>
      <c r="P1061" s="2">
        <v>38160</v>
      </c>
      <c r="Q1061" s="1">
        <v>861.3</v>
      </c>
      <c r="R1061" s="1">
        <v>860.41</v>
      </c>
      <c r="AC1061" s="2">
        <v>38160</v>
      </c>
      <c r="AD1061" s="1">
        <v>1199</v>
      </c>
      <c r="AE1061" s="1">
        <v>690</v>
      </c>
      <c r="AO1061" s="2">
        <v>38160</v>
      </c>
      <c r="AP1061" s="1">
        <v>168124</v>
      </c>
      <c r="AQ1061" s="1">
        <v>144654972.09999999</v>
      </c>
    </row>
    <row r="1062" spans="1:43" x14ac:dyDescent="0.25">
      <c r="A1062" s="2">
        <v>38161</v>
      </c>
      <c r="B1062" s="1">
        <v>860.15</v>
      </c>
      <c r="C1062" s="1">
        <v>862</v>
      </c>
      <c r="D1062" s="1">
        <v>828.15</v>
      </c>
      <c r="E1062" s="16">
        <v>847.15</v>
      </c>
      <c r="P1062" s="2">
        <v>38161</v>
      </c>
      <c r="Q1062" s="1">
        <v>849.85</v>
      </c>
      <c r="R1062" s="1">
        <v>844.87</v>
      </c>
      <c r="AC1062" s="2">
        <v>38161</v>
      </c>
      <c r="AD1062" s="1">
        <v>1199</v>
      </c>
      <c r="AE1062" s="1">
        <v>690</v>
      </c>
      <c r="AO1062" s="15">
        <v>38161</v>
      </c>
      <c r="AP1062" s="16">
        <v>308080</v>
      </c>
      <c r="AQ1062" s="16">
        <v>260286678.80000001</v>
      </c>
    </row>
    <row r="1063" spans="1:43" x14ac:dyDescent="0.25">
      <c r="A1063" s="2">
        <v>38162</v>
      </c>
      <c r="B1063" s="1">
        <v>849</v>
      </c>
      <c r="C1063" s="1">
        <v>865</v>
      </c>
      <c r="D1063" s="1">
        <v>845</v>
      </c>
      <c r="E1063" s="1">
        <v>860.85</v>
      </c>
      <c r="P1063" s="2">
        <v>38162</v>
      </c>
      <c r="Q1063" s="1">
        <v>855</v>
      </c>
      <c r="R1063" s="1">
        <v>858.3</v>
      </c>
      <c r="AC1063" s="2">
        <v>38162</v>
      </c>
      <c r="AD1063" s="1">
        <v>1199</v>
      </c>
      <c r="AE1063" s="1">
        <v>690</v>
      </c>
      <c r="AO1063" s="2">
        <v>38162</v>
      </c>
      <c r="AP1063" s="1">
        <v>481949</v>
      </c>
      <c r="AQ1063" s="1">
        <v>413655014.64999998</v>
      </c>
    </row>
    <row r="1064" spans="1:43" x14ac:dyDescent="0.25">
      <c r="A1064" s="2">
        <v>38163</v>
      </c>
      <c r="B1064" s="1">
        <v>858</v>
      </c>
      <c r="C1064" s="1">
        <v>880</v>
      </c>
      <c r="D1064" s="1">
        <v>852</v>
      </c>
      <c r="E1064" s="16">
        <v>867.1</v>
      </c>
      <c r="P1064" s="2">
        <v>38163</v>
      </c>
      <c r="Q1064" s="1">
        <v>878</v>
      </c>
      <c r="R1064" s="1">
        <v>862.54</v>
      </c>
      <c r="AC1064" s="2">
        <v>38163</v>
      </c>
      <c r="AD1064" s="1">
        <v>1199</v>
      </c>
      <c r="AE1064" s="1">
        <v>690</v>
      </c>
      <c r="AO1064" s="15">
        <v>38163</v>
      </c>
      <c r="AP1064" s="16">
        <v>189522</v>
      </c>
      <c r="AQ1064" s="16">
        <v>163469877.40000001</v>
      </c>
    </row>
    <row r="1065" spans="1:43" x14ac:dyDescent="0.25">
      <c r="A1065" s="2">
        <v>38166</v>
      </c>
      <c r="B1065" s="1">
        <v>871.1</v>
      </c>
      <c r="C1065" s="1">
        <v>878</v>
      </c>
      <c r="D1065" s="1">
        <v>860</v>
      </c>
      <c r="E1065" s="1">
        <v>871.25</v>
      </c>
      <c r="P1065" s="2">
        <v>38166</v>
      </c>
      <c r="Q1065" s="1">
        <v>878</v>
      </c>
      <c r="R1065" s="1">
        <v>866.58</v>
      </c>
      <c r="AC1065" s="2">
        <v>38166</v>
      </c>
      <c r="AD1065" s="1">
        <v>1199</v>
      </c>
      <c r="AE1065" s="1">
        <v>690</v>
      </c>
      <c r="AO1065" s="2">
        <v>38166</v>
      </c>
      <c r="AP1065" s="1">
        <v>160835</v>
      </c>
      <c r="AQ1065" s="1">
        <v>139376154.40000001</v>
      </c>
    </row>
    <row r="1066" spans="1:43" x14ac:dyDescent="0.25">
      <c r="A1066" s="2">
        <v>38167</v>
      </c>
      <c r="B1066" s="1">
        <v>870</v>
      </c>
      <c r="C1066" s="1">
        <v>884.35</v>
      </c>
      <c r="D1066" s="1">
        <v>860.5</v>
      </c>
      <c r="E1066" s="16">
        <v>876.85</v>
      </c>
      <c r="P1066" s="2">
        <v>38167</v>
      </c>
      <c r="Q1066" s="1">
        <v>877.3</v>
      </c>
      <c r="R1066" s="1">
        <v>872.06</v>
      </c>
      <c r="AC1066" s="2">
        <v>38167</v>
      </c>
      <c r="AD1066" s="1">
        <v>1199</v>
      </c>
      <c r="AE1066" s="1">
        <v>690</v>
      </c>
      <c r="AO1066" s="15">
        <v>38167</v>
      </c>
      <c r="AP1066" s="16">
        <v>156203</v>
      </c>
      <c r="AQ1066" s="16">
        <v>136217968.69999999</v>
      </c>
    </row>
    <row r="1067" spans="1:43" x14ac:dyDescent="0.25">
      <c r="A1067" s="2">
        <v>38168</v>
      </c>
      <c r="B1067" s="1">
        <v>879</v>
      </c>
      <c r="C1067" s="1">
        <v>894.05</v>
      </c>
      <c r="D1067" s="1">
        <v>870.35</v>
      </c>
      <c r="E1067" s="1">
        <v>886.9</v>
      </c>
      <c r="P1067" s="2">
        <v>38168</v>
      </c>
      <c r="Q1067" s="1">
        <v>887</v>
      </c>
      <c r="R1067" s="1">
        <v>885.18</v>
      </c>
      <c r="AC1067" s="2">
        <v>38168</v>
      </c>
      <c r="AD1067" s="1">
        <v>1199</v>
      </c>
      <c r="AE1067" s="1">
        <v>690</v>
      </c>
      <c r="AO1067" s="2">
        <v>38168</v>
      </c>
      <c r="AP1067" s="1">
        <v>190442</v>
      </c>
      <c r="AQ1067" s="1">
        <v>168576377.59999999</v>
      </c>
    </row>
    <row r="1068" spans="1:43" x14ac:dyDescent="0.25">
      <c r="A1068" s="2">
        <v>38169</v>
      </c>
      <c r="B1068" s="1">
        <v>885.05</v>
      </c>
      <c r="C1068" s="1">
        <v>898.4</v>
      </c>
      <c r="D1068" s="1">
        <v>880.55</v>
      </c>
      <c r="E1068" s="16">
        <v>886.75</v>
      </c>
      <c r="P1068" s="2">
        <v>38169</v>
      </c>
      <c r="Q1068" s="1">
        <v>888</v>
      </c>
      <c r="R1068" s="1">
        <v>889.32</v>
      </c>
      <c r="AC1068" s="2">
        <v>38169</v>
      </c>
      <c r="AD1068" s="1">
        <v>1199</v>
      </c>
      <c r="AE1068" s="1">
        <v>690</v>
      </c>
      <c r="AO1068" s="15">
        <v>38169</v>
      </c>
      <c r="AP1068" s="16">
        <v>246166</v>
      </c>
      <c r="AQ1068" s="16">
        <v>218920044.30000001</v>
      </c>
    </row>
    <row r="1069" spans="1:43" x14ac:dyDescent="0.25">
      <c r="A1069" s="2">
        <v>38170</v>
      </c>
      <c r="B1069" s="1">
        <v>889</v>
      </c>
      <c r="C1069" s="1">
        <v>918</v>
      </c>
      <c r="D1069" s="1">
        <v>885</v>
      </c>
      <c r="E1069" s="1">
        <v>909.05</v>
      </c>
      <c r="P1069" s="2">
        <v>38170</v>
      </c>
      <c r="Q1069" s="1">
        <v>913</v>
      </c>
      <c r="R1069" s="1">
        <v>899.17</v>
      </c>
      <c r="AC1069" s="2">
        <v>38170</v>
      </c>
      <c r="AD1069" s="1">
        <v>1199</v>
      </c>
      <c r="AE1069" s="1">
        <v>690</v>
      </c>
      <c r="AO1069" s="2">
        <v>38170</v>
      </c>
      <c r="AP1069" s="1">
        <v>232316</v>
      </c>
      <c r="AQ1069" s="1">
        <v>208890941.19999999</v>
      </c>
    </row>
    <row r="1070" spans="1:43" x14ac:dyDescent="0.25">
      <c r="A1070" s="2">
        <v>38173</v>
      </c>
      <c r="B1070" s="1">
        <v>902</v>
      </c>
      <c r="C1070" s="1">
        <v>920</v>
      </c>
      <c r="D1070" s="1">
        <v>902</v>
      </c>
      <c r="E1070" s="16">
        <v>915.8</v>
      </c>
      <c r="P1070" s="2">
        <v>38173</v>
      </c>
      <c r="Q1070" s="1">
        <v>917</v>
      </c>
      <c r="R1070" s="1">
        <v>911.79</v>
      </c>
      <c r="AC1070" s="2">
        <v>38173</v>
      </c>
      <c r="AD1070" s="1">
        <v>1199</v>
      </c>
      <c r="AE1070" s="1">
        <v>690</v>
      </c>
      <c r="AO1070" s="15">
        <v>38173</v>
      </c>
      <c r="AP1070" s="16">
        <v>142508</v>
      </c>
      <c r="AQ1070" s="16">
        <v>129937086.5</v>
      </c>
    </row>
    <row r="1071" spans="1:43" x14ac:dyDescent="0.25">
      <c r="A1071" s="2">
        <v>38174</v>
      </c>
      <c r="B1071" s="1">
        <v>918.9</v>
      </c>
      <c r="C1071" s="1">
        <v>946.8</v>
      </c>
      <c r="D1071" s="1">
        <v>905.65</v>
      </c>
      <c r="E1071" s="1">
        <v>937.8</v>
      </c>
      <c r="P1071" s="2">
        <v>38174</v>
      </c>
      <c r="Q1071" s="1">
        <v>934.2</v>
      </c>
      <c r="R1071" s="1">
        <v>926.85</v>
      </c>
      <c r="AC1071" s="2">
        <v>38174</v>
      </c>
      <c r="AD1071" s="1">
        <v>1199</v>
      </c>
      <c r="AE1071" s="1">
        <v>690</v>
      </c>
      <c r="AO1071" s="2">
        <v>38174</v>
      </c>
      <c r="AP1071" s="1">
        <v>222865</v>
      </c>
      <c r="AQ1071" s="1">
        <v>206562852.59999999</v>
      </c>
    </row>
    <row r="1072" spans="1:43" x14ac:dyDescent="0.25">
      <c r="A1072" s="2">
        <v>38175</v>
      </c>
      <c r="B1072" s="1">
        <v>943.9</v>
      </c>
      <c r="C1072" s="1">
        <v>982</v>
      </c>
      <c r="D1072" s="1">
        <v>935.3</v>
      </c>
      <c r="E1072" s="16">
        <v>965.4</v>
      </c>
      <c r="P1072" s="2">
        <v>38175</v>
      </c>
      <c r="Q1072" s="1">
        <v>961</v>
      </c>
      <c r="R1072" s="1">
        <v>958.25</v>
      </c>
      <c r="AC1072" s="2">
        <v>38175</v>
      </c>
      <c r="AD1072" s="1">
        <v>1199</v>
      </c>
      <c r="AE1072" s="1">
        <v>690</v>
      </c>
      <c r="AO1072" s="15">
        <v>38175</v>
      </c>
      <c r="AP1072" s="16">
        <v>511066</v>
      </c>
      <c r="AQ1072" s="16">
        <v>489729628.60000002</v>
      </c>
    </row>
    <row r="1073" spans="1:43" x14ac:dyDescent="0.25">
      <c r="A1073" s="2">
        <v>38176</v>
      </c>
      <c r="B1073" s="1">
        <v>960</v>
      </c>
      <c r="C1073" s="1">
        <v>1030</v>
      </c>
      <c r="D1073" s="1">
        <v>960</v>
      </c>
      <c r="E1073" s="1">
        <v>978.6</v>
      </c>
      <c r="P1073" s="2">
        <v>38176</v>
      </c>
      <c r="Q1073" s="1">
        <v>971.1</v>
      </c>
      <c r="R1073" s="1">
        <v>985.91</v>
      </c>
      <c r="AC1073" s="2">
        <v>38176</v>
      </c>
      <c r="AD1073" s="1">
        <v>1199</v>
      </c>
      <c r="AE1073" s="1">
        <v>690</v>
      </c>
      <c r="AO1073" s="2">
        <v>38176</v>
      </c>
      <c r="AP1073" s="1">
        <v>670854</v>
      </c>
      <c r="AQ1073" s="1">
        <v>661400270</v>
      </c>
    </row>
    <row r="1074" spans="1:43" x14ac:dyDescent="0.25">
      <c r="A1074" s="2">
        <v>38177</v>
      </c>
      <c r="B1074" s="1">
        <v>945.25</v>
      </c>
      <c r="C1074" s="1">
        <v>1055.9000000000001</v>
      </c>
      <c r="D1074" s="1">
        <v>945.25</v>
      </c>
      <c r="E1074" s="16">
        <v>1051.45</v>
      </c>
      <c r="P1074" s="2">
        <v>38177</v>
      </c>
      <c r="Q1074" s="1">
        <v>1053.2</v>
      </c>
      <c r="R1074" s="1">
        <v>1032.3399999999999</v>
      </c>
      <c r="AC1074" s="2">
        <v>38177</v>
      </c>
      <c r="AD1074" s="1">
        <v>1199</v>
      </c>
      <c r="AE1074" s="1">
        <v>690</v>
      </c>
      <c r="AO1074" s="15">
        <v>38177</v>
      </c>
      <c r="AP1074" s="16">
        <v>727565</v>
      </c>
      <c r="AQ1074" s="16">
        <v>751093001</v>
      </c>
    </row>
    <row r="1075" spans="1:43" x14ac:dyDescent="0.25">
      <c r="A1075" s="2">
        <v>38180</v>
      </c>
      <c r="B1075" s="1">
        <v>1051.45</v>
      </c>
      <c r="C1075" s="1">
        <v>1064</v>
      </c>
      <c r="D1075" s="1">
        <v>1035.25</v>
      </c>
      <c r="E1075" s="1">
        <v>1053.8499999999999</v>
      </c>
      <c r="P1075" s="2">
        <v>38180</v>
      </c>
      <c r="Q1075" s="1">
        <v>1054</v>
      </c>
      <c r="R1075" s="1">
        <v>1053.1600000000001</v>
      </c>
      <c r="AC1075" s="2">
        <v>38180</v>
      </c>
      <c r="AD1075" s="1">
        <v>1199</v>
      </c>
      <c r="AE1075" s="1">
        <v>690</v>
      </c>
      <c r="AO1075" s="2">
        <v>38180</v>
      </c>
      <c r="AP1075" s="1">
        <v>342624</v>
      </c>
      <c r="AQ1075" s="1">
        <v>360839142.44999999</v>
      </c>
    </row>
    <row r="1076" spans="1:43" x14ac:dyDescent="0.25">
      <c r="A1076" s="2">
        <v>38181</v>
      </c>
      <c r="B1076" s="1">
        <v>1055</v>
      </c>
      <c r="C1076" s="1">
        <v>1063</v>
      </c>
      <c r="D1076" s="1">
        <v>1030.1500000000001</v>
      </c>
      <c r="E1076" s="16">
        <v>1044.7</v>
      </c>
      <c r="P1076" s="2">
        <v>38181</v>
      </c>
      <c r="Q1076" s="1">
        <v>1044</v>
      </c>
      <c r="R1076" s="1">
        <v>1041.99</v>
      </c>
      <c r="AC1076" s="2">
        <v>38181</v>
      </c>
      <c r="AD1076" s="1">
        <v>1199</v>
      </c>
      <c r="AE1076" s="1">
        <v>690</v>
      </c>
      <c r="AO1076" s="15">
        <v>38181</v>
      </c>
      <c r="AP1076" s="16">
        <v>189421</v>
      </c>
      <c r="AQ1076" s="16">
        <v>197374477.5</v>
      </c>
    </row>
    <row r="1077" spans="1:43" x14ac:dyDescent="0.25">
      <c r="A1077" s="2">
        <v>38182</v>
      </c>
      <c r="B1077" s="1">
        <v>1059.8</v>
      </c>
      <c r="C1077" s="1">
        <v>1059.8</v>
      </c>
      <c r="D1077" s="1">
        <v>1003.2</v>
      </c>
      <c r="E1077" s="1">
        <v>1007.5</v>
      </c>
      <c r="P1077" s="2">
        <v>38182</v>
      </c>
      <c r="Q1077" s="1">
        <v>1006</v>
      </c>
      <c r="R1077" s="1">
        <v>1015.14</v>
      </c>
      <c r="AC1077" s="2">
        <v>38182</v>
      </c>
      <c r="AD1077" s="1">
        <v>1199</v>
      </c>
      <c r="AE1077" s="1">
        <v>690</v>
      </c>
      <c r="AO1077" s="2">
        <v>38182</v>
      </c>
      <c r="AP1077" s="1">
        <v>275903</v>
      </c>
      <c r="AQ1077" s="1">
        <v>280079816.10000002</v>
      </c>
    </row>
    <row r="1078" spans="1:43" x14ac:dyDescent="0.25">
      <c r="A1078" s="2">
        <v>38183</v>
      </c>
      <c r="B1078" s="1">
        <v>992.1</v>
      </c>
      <c r="C1078" s="1">
        <v>1034.8</v>
      </c>
      <c r="D1078" s="1">
        <v>990.1</v>
      </c>
      <c r="E1078" s="16">
        <v>994.2</v>
      </c>
      <c r="P1078" s="2">
        <v>38183</v>
      </c>
      <c r="Q1078" s="1">
        <v>995</v>
      </c>
      <c r="R1078" s="1">
        <v>1007.73</v>
      </c>
      <c r="AC1078" s="2">
        <v>38183</v>
      </c>
      <c r="AD1078" s="1">
        <v>1199</v>
      </c>
      <c r="AE1078" s="1">
        <v>690</v>
      </c>
      <c r="AO1078" s="15">
        <v>38183</v>
      </c>
      <c r="AP1078" s="16">
        <v>415040</v>
      </c>
      <c r="AQ1078" s="16">
        <v>418247692.30000001</v>
      </c>
    </row>
    <row r="1079" spans="1:43" x14ac:dyDescent="0.25">
      <c r="A1079" s="2">
        <v>38184</v>
      </c>
      <c r="B1079" s="1">
        <v>994</v>
      </c>
      <c r="C1079" s="1">
        <v>1028</v>
      </c>
      <c r="D1079" s="1">
        <v>994</v>
      </c>
      <c r="E1079" s="1">
        <v>1024.5</v>
      </c>
      <c r="P1079" s="2">
        <v>38184</v>
      </c>
      <c r="Q1079" s="1">
        <v>1026</v>
      </c>
      <c r="R1079" s="1">
        <v>1015.15</v>
      </c>
      <c r="AC1079" s="2">
        <v>38184</v>
      </c>
      <c r="AD1079" s="1">
        <v>1199</v>
      </c>
      <c r="AE1079" s="1">
        <v>690</v>
      </c>
      <c r="AO1079" s="2">
        <v>38184</v>
      </c>
      <c r="AP1079" s="1">
        <v>326887</v>
      </c>
      <c r="AQ1079" s="1">
        <v>331839937.69999999</v>
      </c>
    </row>
    <row r="1080" spans="1:43" x14ac:dyDescent="0.25">
      <c r="A1080" s="2">
        <v>38187</v>
      </c>
      <c r="B1080" s="1">
        <v>1014.9</v>
      </c>
      <c r="C1080" s="1">
        <v>1028.5</v>
      </c>
      <c r="D1080" s="1">
        <v>1001</v>
      </c>
      <c r="E1080" s="16">
        <v>1016.15</v>
      </c>
      <c r="P1080" s="2">
        <v>38187</v>
      </c>
      <c r="Q1080" s="1">
        <v>1010</v>
      </c>
      <c r="R1080" s="1">
        <v>1016.78</v>
      </c>
      <c r="AC1080" s="2">
        <v>38187</v>
      </c>
      <c r="AD1080" s="1">
        <v>1199</v>
      </c>
      <c r="AE1080" s="1">
        <v>690</v>
      </c>
      <c r="AO1080" s="15">
        <v>38187</v>
      </c>
      <c r="AP1080" s="16">
        <v>224608</v>
      </c>
      <c r="AQ1080" s="16">
        <v>228376811.65000001</v>
      </c>
    </row>
    <row r="1081" spans="1:43" x14ac:dyDescent="0.25">
      <c r="A1081" s="2">
        <v>38188</v>
      </c>
      <c r="B1081" s="1">
        <v>1019.9</v>
      </c>
      <c r="C1081" s="1">
        <v>1019.9</v>
      </c>
      <c r="D1081" s="1">
        <v>993.25</v>
      </c>
      <c r="E1081" s="1">
        <v>995.75</v>
      </c>
      <c r="P1081" s="2">
        <v>38188</v>
      </c>
      <c r="Q1081" s="1">
        <v>993.5</v>
      </c>
      <c r="R1081" s="1">
        <v>999.16</v>
      </c>
      <c r="AC1081" s="2">
        <v>38188</v>
      </c>
      <c r="AD1081" s="1">
        <v>1199</v>
      </c>
      <c r="AE1081" s="1">
        <v>690</v>
      </c>
      <c r="AO1081" s="2">
        <v>38188</v>
      </c>
      <c r="AP1081" s="1">
        <v>237859</v>
      </c>
      <c r="AQ1081" s="1">
        <v>237658672.19999999</v>
      </c>
    </row>
    <row r="1082" spans="1:43" x14ac:dyDescent="0.25">
      <c r="A1082" s="2">
        <v>38189</v>
      </c>
      <c r="B1082" s="1">
        <v>996</v>
      </c>
      <c r="C1082" s="1">
        <v>1000</v>
      </c>
      <c r="D1082" s="1">
        <v>985</v>
      </c>
      <c r="E1082" s="16">
        <v>993.3</v>
      </c>
      <c r="P1082" s="2">
        <v>38189</v>
      </c>
      <c r="Q1082" s="1">
        <v>1000</v>
      </c>
      <c r="R1082" s="1">
        <v>992.59</v>
      </c>
      <c r="AC1082" s="2">
        <v>38189</v>
      </c>
      <c r="AD1082" s="1">
        <v>1199</v>
      </c>
      <c r="AE1082" s="1">
        <v>690</v>
      </c>
      <c r="AO1082" s="15">
        <v>38189</v>
      </c>
      <c r="AP1082" s="16">
        <v>329436</v>
      </c>
      <c r="AQ1082" s="16">
        <v>326995839.10000002</v>
      </c>
    </row>
    <row r="1083" spans="1:43" x14ac:dyDescent="0.25">
      <c r="A1083" s="2">
        <v>38190</v>
      </c>
      <c r="B1083" s="1">
        <v>1004</v>
      </c>
      <c r="C1083" s="1">
        <v>1004</v>
      </c>
      <c r="D1083" s="1">
        <v>980</v>
      </c>
      <c r="E1083" s="1">
        <v>984.85</v>
      </c>
      <c r="P1083" s="2">
        <v>38190</v>
      </c>
      <c r="Q1083" s="1">
        <v>980.2</v>
      </c>
      <c r="R1083" s="1">
        <v>990.87</v>
      </c>
      <c r="AC1083" s="2">
        <v>38190</v>
      </c>
      <c r="AD1083" s="1">
        <v>1199</v>
      </c>
      <c r="AE1083" s="1">
        <v>690</v>
      </c>
      <c r="AO1083" s="2">
        <v>38190</v>
      </c>
      <c r="AP1083" s="1">
        <v>223956</v>
      </c>
      <c r="AQ1083" s="1">
        <v>221912057.94999999</v>
      </c>
    </row>
    <row r="1084" spans="1:43" x14ac:dyDescent="0.25">
      <c r="A1084" s="2">
        <v>38191</v>
      </c>
      <c r="B1084" s="1">
        <v>983</v>
      </c>
      <c r="C1084" s="1">
        <v>1010</v>
      </c>
      <c r="D1084" s="1">
        <v>981</v>
      </c>
      <c r="E1084" s="16">
        <v>1001.35</v>
      </c>
      <c r="P1084" s="2">
        <v>38191</v>
      </c>
      <c r="Q1084" s="1">
        <v>1000</v>
      </c>
      <c r="R1084" s="1">
        <v>1000.85</v>
      </c>
      <c r="AC1084" s="2">
        <v>38191</v>
      </c>
      <c r="AD1084" s="1">
        <v>1199</v>
      </c>
      <c r="AE1084" s="1">
        <v>690</v>
      </c>
      <c r="AO1084" s="15">
        <v>38191</v>
      </c>
      <c r="AP1084" s="16">
        <v>351783</v>
      </c>
      <c r="AQ1084" s="16">
        <v>352083232.10000002</v>
      </c>
    </row>
    <row r="1085" spans="1:43" x14ac:dyDescent="0.25">
      <c r="A1085" s="2">
        <v>38194</v>
      </c>
      <c r="B1085" s="1">
        <v>1000</v>
      </c>
      <c r="C1085" s="1">
        <v>1055</v>
      </c>
      <c r="D1085" s="1">
        <v>995</v>
      </c>
      <c r="E1085" s="1">
        <v>1052.0999999999999</v>
      </c>
      <c r="P1085" s="2">
        <v>38194</v>
      </c>
      <c r="Q1085" s="1">
        <v>1050</v>
      </c>
      <c r="R1085" s="1">
        <v>1037.1400000000001</v>
      </c>
      <c r="AC1085" s="2">
        <v>38194</v>
      </c>
      <c r="AD1085" s="1">
        <v>1199</v>
      </c>
      <c r="AE1085" s="1">
        <v>690</v>
      </c>
      <c r="AO1085" s="2">
        <v>38194</v>
      </c>
      <c r="AP1085" s="1">
        <v>480619</v>
      </c>
      <c r="AQ1085" s="1">
        <v>498468530.44999999</v>
      </c>
    </row>
    <row r="1086" spans="1:43" x14ac:dyDescent="0.25">
      <c r="A1086" s="2">
        <v>38195</v>
      </c>
      <c r="B1086" s="1">
        <v>1052.0999999999999</v>
      </c>
      <c r="C1086" s="1">
        <v>1055</v>
      </c>
      <c r="D1086" s="1">
        <v>1042.5</v>
      </c>
      <c r="E1086" s="16">
        <v>1051</v>
      </c>
      <c r="P1086" s="2">
        <v>38195</v>
      </c>
      <c r="Q1086" s="1">
        <v>1051</v>
      </c>
      <c r="R1086" s="1">
        <v>1049.75</v>
      </c>
      <c r="AC1086" s="2">
        <v>38195</v>
      </c>
      <c r="AD1086" s="1">
        <v>1199</v>
      </c>
      <c r="AE1086" s="1">
        <v>714</v>
      </c>
      <c r="AO1086" s="15">
        <v>38195</v>
      </c>
      <c r="AP1086" s="16">
        <v>389951</v>
      </c>
      <c r="AQ1086" s="16">
        <v>409350011.35000002</v>
      </c>
    </row>
    <row r="1087" spans="1:43" x14ac:dyDescent="0.25">
      <c r="A1087" s="2">
        <v>38196</v>
      </c>
      <c r="B1087" s="1">
        <v>1043.55</v>
      </c>
      <c r="C1087" s="1">
        <v>1049.8</v>
      </c>
      <c r="D1087" s="1">
        <v>1032</v>
      </c>
      <c r="E1087" s="1">
        <v>1035.3499999999999</v>
      </c>
      <c r="P1087" s="2">
        <v>38196</v>
      </c>
      <c r="Q1087" s="1">
        <v>1035</v>
      </c>
      <c r="R1087" s="1">
        <v>1037.8699999999999</v>
      </c>
      <c r="AC1087" s="2">
        <v>38196</v>
      </c>
      <c r="AD1087" s="1">
        <v>1199</v>
      </c>
      <c r="AE1087" s="1">
        <v>714</v>
      </c>
      <c r="AO1087" s="2">
        <v>38196</v>
      </c>
      <c r="AP1087" s="1">
        <v>292443</v>
      </c>
      <c r="AQ1087" s="1">
        <v>303518926.39999998</v>
      </c>
    </row>
    <row r="1088" spans="1:43" x14ac:dyDescent="0.25">
      <c r="A1088" s="2">
        <v>38197</v>
      </c>
      <c r="B1088" s="1">
        <v>1034.0999999999999</v>
      </c>
      <c r="C1088" s="1">
        <v>1052.25</v>
      </c>
      <c r="D1088" s="1">
        <v>1015</v>
      </c>
      <c r="E1088" s="16">
        <v>1046.75</v>
      </c>
      <c r="P1088" s="2">
        <v>38197</v>
      </c>
      <c r="Q1088" s="1">
        <v>1052.0999999999999</v>
      </c>
      <c r="R1088" s="1">
        <v>1031.53</v>
      </c>
      <c r="AC1088" s="2">
        <v>38197</v>
      </c>
      <c r="AD1088" s="1">
        <v>1199</v>
      </c>
      <c r="AE1088" s="1">
        <v>714</v>
      </c>
      <c r="AO1088" s="15">
        <v>38197</v>
      </c>
      <c r="AP1088" s="16">
        <v>359722</v>
      </c>
      <c r="AQ1088" s="16">
        <v>371064885.05000001</v>
      </c>
    </row>
    <row r="1089" spans="1:43" x14ac:dyDescent="0.25">
      <c r="A1089" s="2">
        <v>38198</v>
      </c>
      <c r="B1089" s="1">
        <v>1052</v>
      </c>
      <c r="C1089" s="1">
        <v>1052</v>
      </c>
      <c r="D1089" s="1">
        <v>1024.3</v>
      </c>
      <c r="E1089" s="1">
        <v>1037.7</v>
      </c>
      <c r="P1089" s="2">
        <v>38198</v>
      </c>
      <c r="Q1089" s="1">
        <v>1035.05</v>
      </c>
      <c r="R1089" s="1">
        <v>1036.54</v>
      </c>
      <c r="AC1089" s="2">
        <v>38198</v>
      </c>
      <c r="AD1089" s="1">
        <v>1199</v>
      </c>
      <c r="AE1089" s="1">
        <v>714</v>
      </c>
      <c r="AO1089" s="2">
        <v>38198</v>
      </c>
      <c r="AP1089" s="1">
        <v>332216</v>
      </c>
      <c r="AQ1089" s="1">
        <v>344356381.80000001</v>
      </c>
    </row>
    <row r="1090" spans="1:43" x14ac:dyDescent="0.25">
      <c r="A1090" s="2">
        <v>38201</v>
      </c>
      <c r="B1090" s="1">
        <v>1037.0999999999999</v>
      </c>
      <c r="C1090" s="1">
        <v>1038</v>
      </c>
      <c r="D1090" s="1">
        <v>1025</v>
      </c>
      <c r="E1090" s="16">
        <v>1033.55</v>
      </c>
      <c r="P1090" s="2">
        <v>38201</v>
      </c>
      <c r="Q1090" s="1">
        <v>1031</v>
      </c>
      <c r="R1090" s="1">
        <v>1032.53</v>
      </c>
      <c r="AC1090" s="2">
        <v>38201</v>
      </c>
      <c r="AD1090" s="1">
        <v>1199</v>
      </c>
      <c r="AE1090" s="1">
        <v>714</v>
      </c>
      <c r="AO1090" s="15">
        <v>38201</v>
      </c>
      <c r="AP1090" s="16">
        <v>132733</v>
      </c>
      <c r="AQ1090" s="16">
        <v>137051291.44999999</v>
      </c>
    </row>
    <row r="1091" spans="1:43" x14ac:dyDescent="0.25">
      <c r="A1091" s="2">
        <v>38202</v>
      </c>
      <c r="B1091" s="1">
        <v>1035</v>
      </c>
      <c r="C1091" s="1">
        <v>1039.5</v>
      </c>
      <c r="D1091" s="1">
        <v>1006.1</v>
      </c>
      <c r="E1091" s="1">
        <v>1012.8</v>
      </c>
      <c r="P1091" s="2">
        <v>38202</v>
      </c>
      <c r="Q1091" s="1">
        <v>1015.8</v>
      </c>
      <c r="R1091" s="1">
        <v>1016.04</v>
      </c>
      <c r="AC1091" s="2">
        <v>38202</v>
      </c>
      <c r="AD1091" s="1">
        <v>1199</v>
      </c>
      <c r="AE1091" s="1">
        <v>723</v>
      </c>
      <c r="AO1091" s="2">
        <v>38202</v>
      </c>
      <c r="AP1091" s="1">
        <v>493902</v>
      </c>
      <c r="AQ1091" s="1">
        <v>501826581.19999999</v>
      </c>
    </row>
    <row r="1092" spans="1:43" x14ac:dyDescent="0.25">
      <c r="A1092" s="2">
        <v>38203</v>
      </c>
      <c r="B1092" s="1">
        <v>1015.05</v>
      </c>
      <c r="C1092" s="1">
        <v>1041.05</v>
      </c>
      <c r="D1092" s="1">
        <v>1010.2</v>
      </c>
      <c r="E1092" s="16">
        <v>1036.95</v>
      </c>
      <c r="P1092" s="2">
        <v>38203</v>
      </c>
      <c r="Q1092" s="1">
        <v>1038</v>
      </c>
      <c r="R1092" s="1">
        <v>1029.31</v>
      </c>
      <c r="AC1092" s="2">
        <v>38203</v>
      </c>
      <c r="AD1092" s="1">
        <v>1199</v>
      </c>
      <c r="AE1092" s="1">
        <v>723</v>
      </c>
      <c r="AO1092" s="15">
        <v>38203</v>
      </c>
      <c r="AP1092" s="16">
        <v>287580</v>
      </c>
      <c r="AQ1092" s="16">
        <v>296007675.75</v>
      </c>
    </row>
    <row r="1093" spans="1:43" x14ac:dyDescent="0.25">
      <c r="A1093" s="2">
        <v>38204</v>
      </c>
      <c r="B1093" s="1">
        <v>1040</v>
      </c>
      <c r="C1093" s="1">
        <v>1050</v>
      </c>
      <c r="D1093" s="1">
        <v>1037</v>
      </c>
      <c r="E1093" s="1">
        <v>1046.6500000000001</v>
      </c>
      <c r="P1093" s="2">
        <v>38204</v>
      </c>
      <c r="Q1093" s="1">
        <v>1043</v>
      </c>
      <c r="R1093" s="1">
        <v>1045.4100000000001</v>
      </c>
      <c r="AC1093" s="2">
        <v>38204</v>
      </c>
      <c r="AD1093" s="1">
        <v>1199</v>
      </c>
      <c r="AE1093" s="1">
        <v>723</v>
      </c>
      <c r="AO1093" s="2">
        <v>38204</v>
      </c>
      <c r="AP1093" s="1">
        <v>277846</v>
      </c>
      <c r="AQ1093" s="1">
        <v>290464368.75</v>
      </c>
    </row>
    <row r="1094" spans="1:43" x14ac:dyDescent="0.25">
      <c r="A1094" s="2">
        <v>38205</v>
      </c>
      <c r="B1094" s="1">
        <v>1045</v>
      </c>
      <c r="C1094" s="1">
        <v>1050</v>
      </c>
      <c r="D1094" s="1">
        <v>1028.5</v>
      </c>
      <c r="E1094" s="16">
        <v>1046.1500000000001</v>
      </c>
      <c r="P1094" s="2">
        <v>38205</v>
      </c>
      <c r="Q1094" s="1">
        <v>1048.2</v>
      </c>
      <c r="R1094" s="1">
        <v>1040.42</v>
      </c>
      <c r="AC1094" s="2">
        <v>38205</v>
      </c>
      <c r="AD1094" s="1">
        <v>1199</v>
      </c>
      <c r="AE1094" s="1">
        <v>723</v>
      </c>
      <c r="AO1094" s="15">
        <v>38205</v>
      </c>
      <c r="AP1094" s="16">
        <v>169527</v>
      </c>
      <c r="AQ1094" s="16">
        <v>176379123.30000001</v>
      </c>
    </row>
    <row r="1095" spans="1:43" x14ac:dyDescent="0.25">
      <c r="A1095" s="2">
        <v>38208</v>
      </c>
      <c r="B1095" s="1">
        <v>1045.4000000000001</v>
      </c>
      <c r="C1095" s="1">
        <v>1050.25</v>
      </c>
      <c r="D1095" s="1">
        <v>1037.2</v>
      </c>
      <c r="E1095" s="1">
        <v>1047.45</v>
      </c>
      <c r="P1095" s="2">
        <v>38208</v>
      </c>
      <c r="Q1095" s="1">
        <v>1046</v>
      </c>
      <c r="R1095" s="1">
        <v>1047.23</v>
      </c>
      <c r="AC1095" s="2">
        <v>38208</v>
      </c>
      <c r="AD1095" s="1">
        <v>1199</v>
      </c>
      <c r="AE1095" s="1">
        <v>723</v>
      </c>
      <c r="AO1095" s="2">
        <v>38208</v>
      </c>
      <c r="AP1095" s="1">
        <v>158502</v>
      </c>
      <c r="AQ1095" s="1">
        <v>165988715.40000001</v>
      </c>
    </row>
    <row r="1096" spans="1:43" x14ac:dyDescent="0.25">
      <c r="A1096" s="2">
        <v>38209</v>
      </c>
      <c r="B1096" s="1">
        <v>1042.1500000000001</v>
      </c>
      <c r="C1096" s="1">
        <v>1049.95</v>
      </c>
      <c r="D1096" s="1">
        <v>1035</v>
      </c>
      <c r="E1096" s="16">
        <v>1040.05</v>
      </c>
      <c r="P1096" s="2">
        <v>38209</v>
      </c>
      <c r="Q1096" s="1">
        <v>1035</v>
      </c>
      <c r="R1096" s="1">
        <v>1040.3800000000001</v>
      </c>
      <c r="AC1096" s="2">
        <v>38209</v>
      </c>
      <c r="AD1096" s="1">
        <v>1199</v>
      </c>
      <c r="AE1096" s="1">
        <v>756.5</v>
      </c>
      <c r="AO1096" s="15">
        <v>38209</v>
      </c>
      <c r="AP1096" s="16">
        <v>113863</v>
      </c>
      <c r="AQ1096" s="16">
        <v>118461294.2</v>
      </c>
    </row>
    <row r="1097" spans="1:43" x14ac:dyDescent="0.25">
      <c r="A1097" s="2">
        <v>38210</v>
      </c>
      <c r="B1097" s="1">
        <v>1034</v>
      </c>
      <c r="C1097" s="1">
        <v>1057</v>
      </c>
      <c r="D1097" s="1">
        <v>1025.3</v>
      </c>
      <c r="E1097" s="1">
        <v>1046.05</v>
      </c>
      <c r="P1097" s="2">
        <v>38210</v>
      </c>
      <c r="Q1097" s="1">
        <v>1046.5</v>
      </c>
      <c r="R1097" s="1">
        <v>1044.8900000000001</v>
      </c>
      <c r="AC1097" s="2">
        <v>38210</v>
      </c>
      <c r="AD1097" s="1">
        <v>1199</v>
      </c>
      <c r="AE1097" s="1">
        <v>756.5</v>
      </c>
      <c r="AO1097" s="2">
        <v>38210</v>
      </c>
      <c r="AP1097" s="1">
        <v>277323</v>
      </c>
      <c r="AQ1097" s="1">
        <v>289770949.44999999</v>
      </c>
    </row>
    <row r="1098" spans="1:43" x14ac:dyDescent="0.25">
      <c r="A1098" s="2">
        <v>38211</v>
      </c>
      <c r="B1098" s="1">
        <v>1046.05</v>
      </c>
      <c r="C1098" s="1">
        <v>1046.05</v>
      </c>
      <c r="D1098" s="1">
        <v>1035</v>
      </c>
      <c r="E1098" s="16">
        <v>1041.0999999999999</v>
      </c>
      <c r="P1098" s="2">
        <v>38211</v>
      </c>
      <c r="Q1098" s="1">
        <v>1041.25</v>
      </c>
      <c r="R1098" s="1">
        <v>1040.1199999999999</v>
      </c>
      <c r="AC1098" s="2">
        <v>38211</v>
      </c>
      <c r="AD1098" s="1">
        <v>1199</v>
      </c>
      <c r="AE1098" s="1">
        <v>756.5</v>
      </c>
      <c r="AO1098" s="15">
        <v>38211</v>
      </c>
      <c r="AP1098" s="16">
        <v>104275</v>
      </c>
      <c r="AQ1098" s="16">
        <v>108458372.55</v>
      </c>
    </row>
    <row r="1099" spans="1:43" x14ac:dyDescent="0.25">
      <c r="A1099" s="2">
        <v>38212</v>
      </c>
      <c r="B1099" s="1">
        <v>1039.9000000000001</v>
      </c>
      <c r="C1099" s="1">
        <v>1039.9000000000001</v>
      </c>
      <c r="D1099" s="1">
        <v>1011</v>
      </c>
      <c r="E1099" s="1">
        <v>1019.2</v>
      </c>
      <c r="P1099" s="2">
        <v>38212</v>
      </c>
      <c r="Q1099" s="1">
        <v>1018</v>
      </c>
      <c r="R1099" s="1">
        <v>1024.45</v>
      </c>
      <c r="AC1099" s="2">
        <v>38212</v>
      </c>
      <c r="AD1099" s="1">
        <v>1199</v>
      </c>
      <c r="AE1099" s="1">
        <v>756.5</v>
      </c>
      <c r="AO1099" s="2">
        <v>38212</v>
      </c>
      <c r="AP1099" s="1">
        <v>249894</v>
      </c>
      <c r="AQ1099" s="1">
        <v>256002684.90000001</v>
      </c>
    </row>
    <row r="1100" spans="1:43" x14ac:dyDescent="0.25">
      <c r="A1100" s="2">
        <v>38215</v>
      </c>
      <c r="B1100" s="1">
        <v>1024.8</v>
      </c>
      <c r="C1100" s="1">
        <v>1040</v>
      </c>
      <c r="D1100" s="1">
        <v>1012.35</v>
      </c>
      <c r="E1100" s="16">
        <v>1037.3</v>
      </c>
      <c r="P1100" s="2">
        <v>38215</v>
      </c>
      <c r="Q1100" s="1">
        <v>1039.9000000000001</v>
      </c>
      <c r="R1100" s="1">
        <v>1031.17</v>
      </c>
      <c r="AC1100" s="2">
        <v>38215</v>
      </c>
      <c r="AD1100" s="1">
        <v>1199</v>
      </c>
      <c r="AE1100" s="1">
        <v>756.5</v>
      </c>
      <c r="AO1100" s="15">
        <v>38215</v>
      </c>
      <c r="AP1100" s="16">
        <v>166309</v>
      </c>
      <c r="AQ1100" s="16">
        <v>171493464.55000001</v>
      </c>
    </row>
    <row r="1101" spans="1:43" x14ac:dyDescent="0.25">
      <c r="A1101" s="2">
        <v>38216</v>
      </c>
      <c r="B1101" s="1">
        <v>1038</v>
      </c>
      <c r="C1101" s="1">
        <v>1040</v>
      </c>
      <c r="D1101" s="1">
        <v>1000</v>
      </c>
      <c r="E1101" s="1">
        <v>1018.7</v>
      </c>
      <c r="P1101" s="2">
        <v>38216</v>
      </c>
      <c r="Q1101" s="1">
        <v>1016.95</v>
      </c>
      <c r="R1101" s="1">
        <v>1023</v>
      </c>
      <c r="AC1101" s="2">
        <v>38216</v>
      </c>
      <c r="AD1101" s="1">
        <v>1199</v>
      </c>
      <c r="AE1101" s="1">
        <v>756.5</v>
      </c>
      <c r="AO1101" s="2">
        <v>38216</v>
      </c>
      <c r="AP1101" s="1">
        <v>221567</v>
      </c>
      <c r="AQ1101" s="1">
        <v>226663916.59999999</v>
      </c>
    </row>
    <row r="1102" spans="1:43" x14ac:dyDescent="0.25">
      <c r="A1102" s="2">
        <v>38217</v>
      </c>
      <c r="B1102" s="1">
        <v>1020.05</v>
      </c>
      <c r="C1102" s="1">
        <v>1023</v>
      </c>
      <c r="D1102" s="1">
        <v>1000</v>
      </c>
      <c r="E1102" s="16">
        <v>1005.95</v>
      </c>
      <c r="P1102" s="2">
        <v>38217</v>
      </c>
      <c r="Q1102" s="1">
        <v>1005.1</v>
      </c>
      <c r="R1102" s="1">
        <v>1009.08</v>
      </c>
      <c r="AC1102" s="2">
        <v>38217</v>
      </c>
      <c r="AD1102" s="1">
        <v>1199</v>
      </c>
      <c r="AE1102" s="1">
        <v>756.5</v>
      </c>
      <c r="AO1102" s="15">
        <v>38217</v>
      </c>
      <c r="AP1102" s="16">
        <v>230585</v>
      </c>
      <c r="AQ1102" s="16">
        <v>232678753.94999999</v>
      </c>
    </row>
    <row r="1103" spans="1:43" x14ac:dyDescent="0.25">
      <c r="A1103" s="2">
        <v>38218</v>
      </c>
      <c r="B1103" s="1">
        <v>1014.8</v>
      </c>
      <c r="C1103" s="1">
        <v>1038</v>
      </c>
      <c r="D1103" s="1">
        <v>1010</v>
      </c>
      <c r="E1103" s="1">
        <v>1033.8499999999999</v>
      </c>
      <c r="P1103" s="2">
        <v>38218</v>
      </c>
      <c r="Q1103" s="1">
        <v>1030</v>
      </c>
      <c r="R1103" s="1">
        <v>1027.94</v>
      </c>
      <c r="AC1103" s="2">
        <v>38218</v>
      </c>
      <c r="AD1103" s="1">
        <v>1199</v>
      </c>
      <c r="AE1103" s="1">
        <v>756.5</v>
      </c>
      <c r="AO1103" s="2">
        <v>38218</v>
      </c>
      <c r="AP1103" s="1">
        <v>257003</v>
      </c>
      <c r="AQ1103" s="1">
        <v>264183743.05000001</v>
      </c>
    </row>
    <row r="1104" spans="1:43" x14ac:dyDescent="0.25">
      <c r="A1104" s="2">
        <v>38219</v>
      </c>
      <c r="B1104" s="1">
        <v>1028.0999999999999</v>
      </c>
      <c r="C1104" s="1">
        <v>1034.9000000000001</v>
      </c>
      <c r="D1104" s="1">
        <v>1016</v>
      </c>
      <c r="E1104" s="16">
        <v>1024.8499999999999</v>
      </c>
      <c r="P1104" s="2">
        <v>38219</v>
      </c>
      <c r="Q1104" s="1">
        <v>1024</v>
      </c>
      <c r="R1104" s="1">
        <v>1023.33</v>
      </c>
      <c r="AC1104" s="2">
        <v>38219</v>
      </c>
      <c r="AD1104" s="1">
        <v>1199</v>
      </c>
      <c r="AE1104" s="1">
        <v>756.5</v>
      </c>
      <c r="AO1104" s="15">
        <v>38219</v>
      </c>
      <c r="AP1104" s="16">
        <v>127799</v>
      </c>
      <c r="AQ1104" s="16">
        <v>130780583.34999999</v>
      </c>
    </row>
    <row r="1105" spans="1:43" x14ac:dyDescent="0.25">
      <c r="A1105" s="2">
        <v>38222</v>
      </c>
      <c r="B1105" s="1">
        <v>1030</v>
      </c>
      <c r="C1105" s="1">
        <v>1032</v>
      </c>
      <c r="D1105" s="1">
        <v>1010</v>
      </c>
      <c r="E1105" s="1">
        <v>1016.3</v>
      </c>
      <c r="P1105" s="2">
        <v>38222</v>
      </c>
      <c r="Q1105" s="1">
        <v>1016</v>
      </c>
      <c r="R1105" s="1">
        <v>1021.28</v>
      </c>
      <c r="AC1105" s="2">
        <v>38222</v>
      </c>
      <c r="AD1105" s="1">
        <v>1199</v>
      </c>
      <c r="AE1105" s="1">
        <v>756.5</v>
      </c>
      <c r="AO1105" s="2">
        <v>38222</v>
      </c>
      <c r="AP1105" s="1">
        <v>100256</v>
      </c>
      <c r="AQ1105" s="1">
        <v>102389233.7</v>
      </c>
    </row>
    <row r="1106" spans="1:43" x14ac:dyDescent="0.25">
      <c r="A1106" s="2">
        <v>38223</v>
      </c>
      <c r="B1106" s="1">
        <v>1018.95</v>
      </c>
      <c r="C1106" s="1">
        <v>1032</v>
      </c>
      <c r="D1106" s="1">
        <v>1015.15</v>
      </c>
      <c r="E1106" s="16">
        <v>1029.3499999999999</v>
      </c>
      <c r="P1106" s="2">
        <v>38223</v>
      </c>
      <c r="Q1106" s="1">
        <v>1031.95</v>
      </c>
      <c r="R1106" s="1">
        <v>1024.8499999999999</v>
      </c>
      <c r="AC1106" s="2">
        <v>38223</v>
      </c>
      <c r="AD1106" s="1">
        <v>1199</v>
      </c>
      <c r="AE1106" s="1">
        <v>763.6</v>
      </c>
      <c r="AO1106" s="15">
        <v>38223</v>
      </c>
      <c r="AP1106" s="16">
        <v>101183</v>
      </c>
      <c r="AQ1106" s="16">
        <v>103697845.40000001</v>
      </c>
    </row>
    <row r="1107" spans="1:43" x14ac:dyDescent="0.25">
      <c r="A1107" s="2">
        <v>38224</v>
      </c>
      <c r="B1107" s="1">
        <v>1039</v>
      </c>
      <c r="C1107" s="1">
        <v>1040.7</v>
      </c>
      <c r="D1107" s="1">
        <v>1030.55</v>
      </c>
      <c r="E1107" s="1">
        <v>1033.95</v>
      </c>
      <c r="P1107" s="2">
        <v>38224</v>
      </c>
      <c r="Q1107" s="1">
        <v>1032</v>
      </c>
      <c r="R1107" s="1">
        <v>1035.23</v>
      </c>
      <c r="AC1107" s="2">
        <v>38224</v>
      </c>
      <c r="AD1107" s="1">
        <v>1199</v>
      </c>
      <c r="AE1107" s="1">
        <v>763.6</v>
      </c>
      <c r="AO1107" s="2">
        <v>38224</v>
      </c>
      <c r="AP1107" s="1">
        <v>94242</v>
      </c>
      <c r="AQ1107" s="1">
        <v>97561747</v>
      </c>
    </row>
    <row r="1108" spans="1:43" x14ac:dyDescent="0.25">
      <c r="A1108" s="2">
        <v>38225</v>
      </c>
      <c r="B1108" s="1">
        <v>1049.9000000000001</v>
      </c>
      <c r="C1108" s="1">
        <v>1050</v>
      </c>
      <c r="D1108" s="1">
        <v>1037</v>
      </c>
      <c r="E1108" s="16">
        <v>1043.45</v>
      </c>
      <c r="P1108" s="2">
        <v>38225</v>
      </c>
      <c r="Q1108" s="1">
        <v>1041.9000000000001</v>
      </c>
      <c r="R1108" s="1">
        <v>1041.6300000000001</v>
      </c>
      <c r="AC1108" s="2">
        <v>38225</v>
      </c>
      <c r="AD1108" s="1">
        <v>1199</v>
      </c>
      <c r="AE1108" s="1">
        <v>763.6</v>
      </c>
      <c r="AO1108" s="15">
        <v>38225</v>
      </c>
      <c r="AP1108" s="16">
        <v>297735</v>
      </c>
      <c r="AQ1108" s="16">
        <v>310129659.55000001</v>
      </c>
    </row>
    <row r="1109" spans="1:43" x14ac:dyDescent="0.25">
      <c r="A1109" s="2">
        <v>38226</v>
      </c>
      <c r="B1109" s="1">
        <v>1042</v>
      </c>
      <c r="C1109" s="1">
        <v>1048</v>
      </c>
      <c r="D1109" s="1">
        <v>1022.5</v>
      </c>
      <c r="E1109" s="1">
        <v>1024.2</v>
      </c>
      <c r="P1109" s="2">
        <v>38226</v>
      </c>
      <c r="Q1109" s="1">
        <v>1025</v>
      </c>
      <c r="R1109" s="1">
        <v>1033.07</v>
      </c>
      <c r="AC1109" s="2">
        <v>38226</v>
      </c>
      <c r="AD1109" s="1">
        <v>1199</v>
      </c>
      <c r="AE1109" s="1">
        <v>763.6</v>
      </c>
      <c r="AO1109" s="2">
        <v>38226</v>
      </c>
      <c r="AP1109" s="1">
        <v>120708</v>
      </c>
      <c r="AQ1109" s="1">
        <v>124699786.34999999</v>
      </c>
    </row>
    <row r="1110" spans="1:43" x14ac:dyDescent="0.25">
      <c r="A1110" s="2">
        <v>38229</v>
      </c>
      <c r="B1110" s="1">
        <v>1031.05</v>
      </c>
      <c r="C1110" s="1">
        <v>1044.7</v>
      </c>
      <c r="D1110" s="1">
        <v>1029.0999999999999</v>
      </c>
      <c r="E1110" s="16">
        <v>1041</v>
      </c>
      <c r="P1110" s="2">
        <v>38229</v>
      </c>
      <c r="Q1110" s="1">
        <v>1040.2</v>
      </c>
      <c r="R1110" s="1">
        <v>1038.99</v>
      </c>
      <c r="AC1110" s="2">
        <v>38229</v>
      </c>
      <c r="AD1110" s="1">
        <v>1199</v>
      </c>
      <c r="AE1110" s="1">
        <v>763.6</v>
      </c>
      <c r="AO1110" s="15">
        <v>38229</v>
      </c>
      <c r="AP1110" s="16">
        <v>157523</v>
      </c>
      <c r="AQ1110" s="16">
        <v>163664726.84999999</v>
      </c>
    </row>
    <row r="1111" spans="1:43" x14ac:dyDescent="0.25">
      <c r="A1111" s="2">
        <v>38230</v>
      </c>
      <c r="B1111" s="1">
        <v>1035.9000000000001</v>
      </c>
      <c r="C1111" s="1">
        <v>1049.8</v>
      </c>
      <c r="D1111" s="1">
        <v>1033.1500000000001</v>
      </c>
      <c r="E1111" s="1">
        <v>1046.8</v>
      </c>
      <c r="P1111" s="2">
        <v>38230</v>
      </c>
      <c r="Q1111" s="1">
        <v>1048.8499999999999</v>
      </c>
      <c r="R1111" s="1">
        <v>1040.8399999999999</v>
      </c>
      <c r="AC1111" s="2">
        <v>38230</v>
      </c>
      <c r="AD1111" s="1">
        <v>1199</v>
      </c>
      <c r="AE1111" s="1">
        <v>770</v>
      </c>
      <c r="AO1111" s="2">
        <v>38230</v>
      </c>
      <c r="AP1111" s="1">
        <v>194801</v>
      </c>
      <c r="AQ1111" s="1">
        <v>202757091.84999999</v>
      </c>
    </row>
    <row r="1112" spans="1:43" x14ac:dyDescent="0.25">
      <c r="A1112" s="2">
        <v>38231</v>
      </c>
      <c r="B1112" s="1">
        <v>1050</v>
      </c>
      <c r="C1112" s="1">
        <v>1060</v>
      </c>
      <c r="D1112" s="1">
        <v>1041</v>
      </c>
      <c r="E1112" s="16">
        <v>1047.3499999999999</v>
      </c>
      <c r="P1112" s="2">
        <v>38231</v>
      </c>
      <c r="Q1112" s="1">
        <v>1043</v>
      </c>
      <c r="R1112" s="1">
        <v>1054.5899999999999</v>
      </c>
      <c r="AC1112" s="2">
        <v>38231</v>
      </c>
      <c r="AD1112" s="1">
        <v>1199</v>
      </c>
      <c r="AE1112" s="1">
        <v>770</v>
      </c>
      <c r="AO1112" s="15">
        <v>38231</v>
      </c>
      <c r="AP1112" s="16">
        <v>228683</v>
      </c>
      <c r="AQ1112" s="16">
        <v>241167936.44999999</v>
      </c>
    </row>
    <row r="1113" spans="1:43" x14ac:dyDescent="0.25">
      <c r="A1113" s="2">
        <v>38232</v>
      </c>
      <c r="B1113" s="1">
        <v>1047</v>
      </c>
      <c r="C1113" s="1">
        <v>1047</v>
      </c>
      <c r="D1113" s="1">
        <v>1035</v>
      </c>
      <c r="E1113" s="1">
        <v>1038.5999999999999</v>
      </c>
      <c r="P1113" s="2">
        <v>38232</v>
      </c>
      <c r="Q1113" s="1">
        <v>1037</v>
      </c>
      <c r="R1113" s="1">
        <v>1040</v>
      </c>
      <c r="AC1113" s="2">
        <v>38232</v>
      </c>
      <c r="AD1113" s="1">
        <v>1199</v>
      </c>
      <c r="AE1113" s="1">
        <v>770</v>
      </c>
      <c r="AO1113" s="2">
        <v>38232</v>
      </c>
      <c r="AP1113" s="1">
        <v>131664</v>
      </c>
      <c r="AQ1113" s="1">
        <v>136931111.15000001</v>
      </c>
    </row>
    <row r="1114" spans="1:43" x14ac:dyDescent="0.25">
      <c r="A1114" s="2">
        <v>38233</v>
      </c>
      <c r="B1114" s="1">
        <v>1040.1500000000001</v>
      </c>
      <c r="C1114" s="1">
        <v>1041.8</v>
      </c>
      <c r="D1114" s="1">
        <v>1028.3</v>
      </c>
      <c r="E1114" s="16">
        <v>1038.6500000000001</v>
      </c>
      <c r="P1114" s="2">
        <v>38233</v>
      </c>
      <c r="Q1114" s="1">
        <v>1039.5</v>
      </c>
      <c r="R1114" s="1">
        <v>1034.24</v>
      </c>
      <c r="AC1114" s="2">
        <v>38233</v>
      </c>
      <c r="AD1114" s="1">
        <v>1199</v>
      </c>
      <c r="AE1114" s="1">
        <v>770</v>
      </c>
      <c r="AO1114" s="15">
        <v>38233</v>
      </c>
      <c r="AP1114" s="16">
        <v>221663</v>
      </c>
      <c r="AQ1114" s="16">
        <v>229253338.09999999</v>
      </c>
    </row>
    <row r="1115" spans="1:43" x14ac:dyDescent="0.25">
      <c r="A1115" s="2">
        <v>38236</v>
      </c>
      <c r="B1115" s="1">
        <v>1038.1500000000001</v>
      </c>
      <c r="C1115" s="1">
        <v>1040</v>
      </c>
      <c r="D1115" s="1">
        <v>1032.4000000000001</v>
      </c>
      <c r="E1115" s="1">
        <v>1035.3</v>
      </c>
      <c r="P1115" s="2">
        <v>38236</v>
      </c>
      <c r="Q1115" s="1">
        <v>1035</v>
      </c>
      <c r="R1115" s="1">
        <v>1036.2</v>
      </c>
      <c r="AC1115" s="2">
        <v>38236</v>
      </c>
      <c r="AD1115" s="1">
        <v>1199</v>
      </c>
      <c r="AE1115" s="1">
        <v>770</v>
      </c>
      <c r="AO1115" s="2">
        <v>38236</v>
      </c>
      <c r="AP1115" s="1">
        <v>192090</v>
      </c>
      <c r="AQ1115" s="1">
        <v>199044380.30000001</v>
      </c>
    </row>
    <row r="1116" spans="1:43" x14ac:dyDescent="0.25">
      <c r="A1116" s="2">
        <v>38237</v>
      </c>
      <c r="B1116" s="1">
        <v>1040</v>
      </c>
      <c r="C1116" s="1">
        <v>1047.0999999999999</v>
      </c>
      <c r="D1116" s="1">
        <v>1021.5</v>
      </c>
      <c r="E1116" s="16">
        <v>1042.25</v>
      </c>
      <c r="P1116" s="2">
        <v>38237</v>
      </c>
      <c r="Q1116" s="1">
        <v>1041</v>
      </c>
      <c r="R1116" s="1">
        <v>1040.6400000000001</v>
      </c>
      <c r="AC1116" s="2">
        <v>38237</v>
      </c>
      <c r="AD1116" s="1">
        <v>1199</v>
      </c>
      <c r="AE1116" s="1">
        <v>770</v>
      </c>
      <c r="AO1116" s="15">
        <v>38237</v>
      </c>
      <c r="AP1116" s="16">
        <v>238804</v>
      </c>
      <c r="AQ1116" s="16">
        <v>248509786.65000001</v>
      </c>
    </row>
    <row r="1117" spans="1:43" x14ac:dyDescent="0.25">
      <c r="A1117" s="2">
        <v>38238</v>
      </c>
      <c r="B1117" s="1">
        <v>1045</v>
      </c>
      <c r="C1117" s="1">
        <v>1046.95</v>
      </c>
      <c r="D1117" s="1">
        <v>1030.3</v>
      </c>
      <c r="E1117" s="1">
        <v>1042.8</v>
      </c>
      <c r="P1117" s="2">
        <v>38238</v>
      </c>
      <c r="Q1117" s="1">
        <v>1040.55</v>
      </c>
      <c r="R1117" s="1">
        <v>1041.08</v>
      </c>
      <c r="AC1117" s="2">
        <v>38238</v>
      </c>
      <c r="AD1117" s="1">
        <v>1199</v>
      </c>
      <c r="AE1117" s="1">
        <v>770</v>
      </c>
      <c r="AO1117" s="2">
        <v>38238</v>
      </c>
      <c r="AP1117" s="1">
        <v>154661</v>
      </c>
      <c r="AQ1117" s="1">
        <v>161015194.25</v>
      </c>
    </row>
    <row r="1118" spans="1:43" x14ac:dyDescent="0.25">
      <c r="A1118" s="2">
        <v>38239</v>
      </c>
      <c r="B1118" s="1">
        <v>1044</v>
      </c>
      <c r="C1118" s="1">
        <v>1098</v>
      </c>
      <c r="D1118" s="1">
        <v>1035.1500000000001</v>
      </c>
      <c r="E1118" s="16">
        <v>1079.8499999999999</v>
      </c>
      <c r="P1118" s="2">
        <v>38239</v>
      </c>
      <c r="Q1118" s="1">
        <v>1080.1500000000001</v>
      </c>
      <c r="R1118" s="1">
        <v>1079.9000000000001</v>
      </c>
      <c r="AC1118" s="2">
        <v>38239</v>
      </c>
      <c r="AD1118" s="1">
        <v>1199</v>
      </c>
      <c r="AE1118" s="1">
        <v>770</v>
      </c>
      <c r="AO1118" s="15">
        <v>38239</v>
      </c>
      <c r="AP1118" s="16">
        <v>1353973</v>
      </c>
      <c r="AQ1118" s="16">
        <v>1462156642.5</v>
      </c>
    </row>
    <row r="1119" spans="1:43" x14ac:dyDescent="0.25">
      <c r="A1119" s="2">
        <v>38240</v>
      </c>
      <c r="B1119" s="1">
        <v>1070</v>
      </c>
      <c r="C1119" s="1">
        <v>1114.7</v>
      </c>
      <c r="D1119" s="1">
        <v>1070</v>
      </c>
      <c r="E1119" s="1">
        <v>1105.75</v>
      </c>
      <c r="P1119" s="2">
        <v>38240</v>
      </c>
      <c r="Q1119" s="1">
        <v>1102.1500000000001</v>
      </c>
      <c r="R1119" s="1">
        <v>1100.79</v>
      </c>
      <c r="AC1119" s="2">
        <v>38240</v>
      </c>
      <c r="AD1119" s="1">
        <v>1199</v>
      </c>
      <c r="AE1119" s="1">
        <v>770</v>
      </c>
      <c r="AO1119" s="2">
        <v>38240</v>
      </c>
      <c r="AP1119" s="1">
        <v>1353522</v>
      </c>
      <c r="AQ1119" s="1">
        <v>1489942424.0999999</v>
      </c>
    </row>
    <row r="1120" spans="1:43" x14ac:dyDescent="0.25">
      <c r="A1120" s="2">
        <v>38243</v>
      </c>
      <c r="B1120" s="1">
        <v>1110</v>
      </c>
      <c r="C1120" s="1">
        <v>1114.8</v>
      </c>
      <c r="D1120" s="1">
        <v>1095.1500000000001</v>
      </c>
      <c r="E1120" s="16">
        <v>1103.05</v>
      </c>
      <c r="P1120" s="2">
        <v>38243</v>
      </c>
      <c r="Q1120" s="1">
        <v>1103.25</v>
      </c>
      <c r="R1120" s="1">
        <v>1106.25</v>
      </c>
      <c r="AC1120" s="2">
        <v>38243</v>
      </c>
      <c r="AD1120" s="1">
        <v>1199</v>
      </c>
      <c r="AE1120" s="1">
        <v>770</v>
      </c>
      <c r="AO1120" s="15">
        <v>38243</v>
      </c>
      <c r="AP1120" s="16">
        <v>322869</v>
      </c>
      <c r="AQ1120" s="16">
        <v>357174702.10000002</v>
      </c>
    </row>
    <row r="1121" spans="1:43" x14ac:dyDescent="0.25">
      <c r="A1121" s="2">
        <v>38244</v>
      </c>
      <c r="B1121" s="1">
        <v>1101</v>
      </c>
      <c r="C1121" s="1">
        <v>1101</v>
      </c>
      <c r="D1121" s="1">
        <v>1075.3</v>
      </c>
      <c r="E1121" s="1">
        <v>1086.55</v>
      </c>
      <c r="P1121" s="2">
        <v>38244</v>
      </c>
      <c r="Q1121" s="1">
        <v>1087.5</v>
      </c>
      <c r="R1121" s="1">
        <v>1087.77</v>
      </c>
      <c r="AC1121" s="2">
        <v>38244</v>
      </c>
      <c r="AD1121" s="1">
        <v>1199</v>
      </c>
      <c r="AE1121" s="1">
        <v>770</v>
      </c>
      <c r="AO1121" s="2">
        <v>38244</v>
      </c>
      <c r="AP1121" s="1">
        <v>213339</v>
      </c>
      <c r="AQ1121" s="1">
        <v>232064793.69999999</v>
      </c>
    </row>
    <row r="1122" spans="1:43" x14ac:dyDescent="0.25">
      <c r="A1122" s="2">
        <v>38245</v>
      </c>
      <c r="B1122" s="1">
        <v>1092.9000000000001</v>
      </c>
      <c r="C1122" s="1">
        <v>1098</v>
      </c>
      <c r="D1122" s="1">
        <v>1083.05</v>
      </c>
      <c r="E1122" s="16">
        <v>1090.8</v>
      </c>
      <c r="P1122" s="2">
        <v>38245</v>
      </c>
      <c r="Q1122" s="1">
        <v>1094.4000000000001</v>
      </c>
      <c r="R1122" s="1">
        <v>1090.1300000000001</v>
      </c>
      <c r="AC1122" s="2">
        <v>38245</v>
      </c>
      <c r="AD1122" s="1">
        <v>1199</v>
      </c>
      <c r="AE1122" s="1">
        <v>770</v>
      </c>
      <c r="AO1122" s="15">
        <v>38245</v>
      </c>
      <c r="AP1122" s="16">
        <v>187688</v>
      </c>
      <c r="AQ1122" s="16">
        <v>204604397.05000001</v>
      </c>
    </row>
    <row r="1123" spans="1:43" x14ac:dyDescent="0.25">
      <c r="A1123" s="2">
        <v>38246</v>
      </c>
      <c r="B1123" s="1">
        <v>1088.05</v>
      </c>
      <c r="C1123" s="1">
        <v>1148.8</v>
      </c>
      <c r="D1123" s="1">
        <v>1088.05</v>
      </c>
      <c r="E1123" s="1">
        <v>1142.3499999999999</v>
      </c>
      <c r="P1123" s="2">
        <v>38246</v>
      </c>
      <c r="Q1123" s="1">
        <v>1148.8</v>
      </c>
      <c r="R1123" s="1">
        <v>1124.8399999999999</v>
      </c>
      <c r="AC1123" s="2">
        <v>38246</v>
      </c>
      <c r="AD1123" s="1">
        <v>1199</v>
      </c>
      <c r="AE1123" s="1">
        <v>770</v>
      </c>
      <c r="AO1123" s="2">
        <v>38246</v>
      </c>
      <c r="AP1123" s="1">
        <v>726235</v>
      </c>
      <c r="AQ1123" s="1">
        <v>816896431.64999998</v>
      </c>
    </row>
    <row r="1124" spans="1:43" x14ac:dyDescent="0.25">
      <c r="A1124" s="2">
        <v>38247</v>
      </c>
      <c r="B1124" s="1">
        <v>1145.3499999999999</v>
      </c>
      <c r="C1124" s="1">
        <v>1183.9000000000001</v>
      </c>
      <c r="D1124" s="1">
        <v>1132.25</v>
      </c>
      <c r="E1124" s="16">
        <v>1174.95</v>
      </c>
      <c r="P1124" s="2">
        <v>38247</v>
      </c>
      <c r="Q1124" s="1">
        <v>1172.0999999999999</v>
      </c>
      <c r="R1124" s="1">
        <v>1164.55</v>
      </c>
      <c r="AC1124" s="2">
        <v>38247</v>
      </c>
      <c r="AD1124" s="1">
        <v>1199</v>
      </c>
      <c r="AE1124" s="1">
        <v>770</v>
      </c>
      <c r="AO1124" s="15">
        <v>38247</v>
      </c>
      <c r="AP1124" s="16">
        <v>790958</v>
      </c>
      <c r="AQ1124" s="16">
        <v>921111094.39999998</v>
      </c>
    </row>
    <row r="1125" spans="1:43" x14ac:dyDescent="0.25">
      <c r="A1125" s="2">
        <v>38250</v>
      </c>
      <c r="B1125" s="1">
        <v>1172</v>
      </c>
      <c r="C1125" s="1">
        <v>1198</v>
      </c>
      <c r="D1125" s="1">
        <v>1170</v>
      </c>
      <c r="E1125" s="1">
        <v>1183.5999999999999</v>
      </c>
      <c r="P1125" s="2">
        <v>38250</v>
      </c>
      <c r="Q1125" s="1">
        <v>1186</v>
      </c>
      <c r="R1125" s="1">
        <v>1186.23</v>
      </c>
      <c r="AC1125" s="2">
        <v>38250</v>
      </c>
      <c r="AD1125" s="1">
        <v>1199</v>
      </c>
      <c r="AE1125" s="1">
        <v>770</v>
      </c>
      <c r="AO1125" s="2">
        <v>38250</v>
      </c>
      <c r="AP1125" s="1">
        <v>550042</v>
      </c>
      <c r="AQ1125" s="1">
        <v>652477816.60000002</v>
      </c>
    </row>
    <row r="1126" spans="1:43" x14ac:dyDescent="0.25">
      <c r="A1126" s="2">
        <v>38251</v>
      </c>
      <c r="B1126" s="1">
        <v>1183</v>
      </c>
      <c r="C1126" s="1">
        <v>1191.8499999999999</v>
      </c>
      <c r="D1126" s="1">
        <v>1172.3</v>
      </c>
      <c r="E1126" s="16">
        <v>1177.95</v>
      </c>
      <c r="P1126" s="2">
        <v>38251</v>
      </c>
      <c r="Q1126" s="1">
        <v>1177.05</v>
      </c>
      <c r="R1126" s="1">
        <v>1180.96</v>
      </c>
      <c r="AC1126" s="2">
        <v>38251</v>
      </c>
      <c r="AD1126" s="1">
        <v>1199</v>
      </c>
      <c r="AE1126" s="1">
        <v>773.05</v>
      </c>
      <c r="AO1126" s="15">
        <v>38251</v>
      </c>
      <c r="AP1126" s="16">
        <v>404810</v>
      </c>
      <c r="AQ1126" s="16">
        <v>478065872.69999999</v>
      </c>
    </row>
    <row r="1127" spans="1:43" x14ac:dyDescent="0.25">
      <c r="A1127" s="2">
        <v>38252</v>
      </c>
      <c r="B1127" s="1">
        <v>1174</v>
      </c>
      <c r="C1127" s="1">
        <v>1180</v>
      </c>
      <c r="D1127" s="1">
        <v>1158.2</v>
      </c>
      <c r="E1127" s="1">
        <v>1166.1500000000001</v>
      </c>
      <c r="P1127" s="2">
        <v>38252</v>
      </c>
      <c r="Q1127" s="1">
        <v>1163</v>
      </c>
      <c r="R1127" s="1">
        <v>1169.56</v>
      </c>
      <c r="AC1127" s="2">
        <v>38252</v>
      </c>
      <c r="AD1127" s="1">
        <v>1199</v>
      </c>
      <c r="AE1127" s="1">
        <v>773.05</v>
      </c>
      <c r="AO1127" s="2">
        <v>38252</v>
      </c>
      <c r="AP1127" s="1">
        <v>380810</v>
      </c>
      <c r="AQ1127" s="1">
        <v>445380208.69999999</v>
      </c>
    </row>
    <row r="1128" spans="1:43" x14ac:dyDescent="0.25">
      <c r="A1128" s="2">
        <v>38253</v>
      </c>
      <c r="B1128" s="1">
        <v>1163</v>
      </c>
      <c r="C1128" s="1">
        <v>1168</v>
      </c>
      <c r="D1128" s="1">
        <v>1151.1500000000001</v>
      </c>
      <c r="E1128" s="16">
        <v>1160.25</v>
      </c>
      <c r="P1128" s="2">
        <v>38253</v>
      </c>
      <c r="Q1128" s="1">
        <v>1162.05</v>
      </c>
      <c r="R1128" s="1">
        <v>1160.19</v>
      </c>
      <c r="AC1128" s="2">
        <v>38253</v>
      </c>
      <c r="AD1128" s="1">
        <v>1199</v>
      </c>
      <c r="AE1128" s="1">
        <v>773.05</v>
      </c>
      <c r="AO1128" s="15">
        <v>38253</v>
      </c>
      <c r="AP1128" s="16">
        <v>362693</v>
      </c>
      <c r="AQ1128" s="16">
        <v>420792911.35000002</v>
      </c>
    </row>
    <row r="1129" spans="1:43" x14ac:dyDescent="0.25">
      <c r="A1129" s="2">
        <v>38254</v>
      </c>
      <c r="B1129" s="1">
        <v>1152.5</v>
      </c>
      <c r="C1129" s="1">
        <v>1175.9000000000001</v>
      </c>
      <c r="D1129" s="1">
        <v>1148.2</v>
      </c>
      <c r="E1129" s="1">
        <v>1152.25</v>
      </c>
      <c r="P1129" s="2">
        <v>38254</v>
      </c>
      <c r="Q1129" s="1">
        <v>1150.05</v>
      </c>
      <c r="R1129" s="1">
        <v>1164.17</v>
      </c>
      <c r="AC1129" s="2">
        <v>38254</v>
      </c>
      <c r="AD1129" s="1">
        <v>1199</v>
      </c>
      <c r="AE1129" s="1">
        <v>773.05</v>
      </c>
      <c r="AO1129" s="2">
        <v>38254</v>
      </c>
      <c r="AP1129" s="1">
        <v>354089</v>
      </c>
      <c r="AQ1129" s="1">
        <v>412221147.64999998</v>
      </c>
    </row>
    <row r="1130" spans="1:43" x14ac:dyDescent="0.25">
      <c r="A1130" s="2">
        <v>38257</v>
      </c>
      <c r="B1130" s="1">
        <v>1150</v>
      </c>
      <c r="C1130" s="1">
        <v>1157</v>
      </c>
      <c r="D1130" s="1">
        <v>1125.3</v>
      </c>
      <c r="E1130" s="16">
        <v>1138.9000000000001</v>
      </c>
      <c r="P1130" s="2">
        <v>38257</v>
      </c>
      <c r="Q1130" s="1">
        <v>1133.95</v>
      </c>
      <c r="R1130" s="1">
        <v>1139.6300000000001</v>
      </c>
      <c r="AC1130" s="2">
        <v>38257</v>
      </c>
      <c r="AD1130" s="1">
        <v>1199</v>
      </c>
      <c r="AE1130" s="1">
        <v>773.05</v>
      </c>
      <c r="AO1130" s="15">
        <v>38257</v>
      </c>
      <c r="AP1130" s="16">
        <v>289495</v>
      </c>
      <c r="AQ1130" s="16">
        <v>329916002.19999999</v>
      </c>
    </row>
    <row r="1131" spans="1:43" x14ac:dyDescent="0.25">
      <c r="A1131" s="2">
        <v>38258</v>
      </c>
      <c r="B1131" s="1">
        <v>1131.0999999999999</v>
      </c>
      <c r="C1131" s="1">
        <v>1150</v>
      </c>
      <c r="D1131" s="1">
        <v>1125</v>
      </c>
      <c r="E1131" s="1">
        <v>1128.0999999999999</v>
      </c>
      <c r="P1131" s="2">
        <v>38258</v>
      </c>
      <c r="Q1131" s="1">
        <v>1128</v>
      </c>
      <c r="R1131" s="1">
        <v>1136.31</v>
      </c>
      <c r="AC1131" s="2">
        <v>38258</v>
      </c>
      <c r="AD1131" s="1">
        <v>1199</v>
      </c>
      <c r="AE1131" s="1">
        <v>795</v>
      </c>
      <c r="AO1131" s="2">
        <v>38258</v>
      </c>
      <c r="AP1131" s="1">
        <v>212647</v>
      </c>
      <c r="AQ1131" s="1">
        <v>241633088.44999999</v>
      </c>
    </row>
    <row r="1132" spans="1:43" x14ac:dyDescent="0.25">
      <c r="A1132" s="2">
        <v>38259</v>
      </c>
      <c r="B1132" s="1">
        <v>1130.0999999999999</v>
      </c>
      <c r="C1132" s="1">
        <v>1142.95</v>
      </c>
      <c r="D1132" s="1">
        <v>1112.1500000000001</v>
      </c>
      <c r="E1132" s="16">
        <v>1137.7</v>
      </c>
      <c r="P1132" s="2">
        <v>38259</v>
      </c>
      <c r="Q1132" s="1">
        <v>1141.8499999999999</v>
      </c>
      <c r="R1132" s="1">
        <v>1127.4100000000001</v>
      </c>
      <c r="AC1132" s="2">
        <v>38259</v>
      </c>
      <c r="AD1132" s="1">
        <v>1199</v>
      </c>
      <c r="AE1132" s="1">
        <v>795</v>
      </c>
      <c r="AO1132" s="15">
        <v>38259</v>
      </c>
      <c r="AP1132" s="16">
        <v>412692</v>
      </c>
      <c r="AQ1132" s="16">
        <v>465272680</v>
      </c>
    </row>
    <row r="1133" spans="1:43" x14ac:dyDescent="0.25">
      <c r="A1133" s="2">
        <v>38260</v>
      </c>
      <c r="B1133" s="1">
        <v>1149.9000000000001</v>
      </c>
      <c r="C1133" s="1">
        <v>1150</v>
      </c>
      <c r="D1133" s="1">
        <v>1130.55</v>
      </c>
      <c r="E1133" s="1">
        <v>1137.1500000000001</v>
      </c>
      <c r="P1133" s="2">
        <v>38260</v>
      </c>
      <c r="Q1133" s="1">
        <v>1135</v>
      </c>
      <c r="R1133" s="1">
        <v>1138.8</v>
      </c>
      <c r="AC1133" s="2">
        <v>38260</v>
      </c>
      <c r="AD1133" s="1">
        <v>1199</v>
      </c>
      <c r="AE1133" s="1">
        <v>795</v>
      </c>
      <c r="AO1133" s="2">
        <v>38260</v>
      </c>
      <c r="AP1133" s="1">
        <v>450197</v>
      </c>
      <c r="AQ1133" s="1">
        <v>512685922</v>
      </c>
    </row>
    <row r="1134" spans="1:43" x14ac:dyDescent="0.25">
      <c r="A1134" s="2">
        <v>38261</v>
      </c>
      <c r="B1134" s="1">
        <v>1145</v>
      </c>
      <c r="C1134" s="1">
        <v>1158.8</v>
      </c>
      <c r="D1134" s="1">
        <v>1122.3</v>
      </c>
      <c r="E1134" s="16">
        <v>1128.55</v>
      </c>
      <c r="P1134" s="2">
        <v>38261</v>
      </c>
      <c r="Q1134" s="1">
        <v>1129</v>
      </c>
      <c r="R1134" s="1">
        <v>1142.02</v>
      </c>
      <c r="AC1134" s="2">
        <v>38261</v>
      </c>
      <c r="AD1134" s="1">
        <v>1199</v>
      </c>
      <c r="AE1134" s="1">
        <v>795</v>
      </c>
      <c r="AO1134" s="15">
        <v>38261</v>
      </c>
      <c r="AP1134" s="16">
        <v>589049</v>
      </c>
      <c r="AQ1134" s="16">
        <v>672708080</v>
      </c>
    </row>
    <row r="1135" spans="1:43" x14ac:dyDescent="0.25">
      <c r="A1135" s="2">
        <v>38264</v>
      </c>
      <c r="B1135" s="1">
        <v>1138</v>
      </c>
      <c r="C1135" s="1">
        <v>1150</v>
      </c>
      <c r="D1135" s="1">
        <v>1135.05</v>
      </c>
      <c r="E1135" s="1">
        <v>1145.75</v>
      </c>
      <c r="P1135" s="2">
        <v>38264</v>
      </c>
      <c r="Q1135" s="1">
        <v>1150</v>
      </c>
      <c r="R1135" s="1">
        <v>1143.05</v>
      </c>
      <c r="AC1135" s="2">
        <v>38264</v>
      </c>
      <c r="AD1135" s="1">
        <v>1199</v>
      </c>
      <c r="AE1135" s="1">
        <v>795</v>
      </c>
      <c r="AO1135" s="2">
        <v>38264</v>
      </c>
      <c r="AP1135" s="1">
        <v>591493</v>
      </c>
      <c r="AQ1135" s="1">
        <v>676106790.64999998</v>
      </c>
    </row>
    <row r="1136" spans="1:43" x14ac:dyDescent="0.25">
      <c r="A1136" s="2">
        <v>38265</v>
      </c>
      <c r="B1136" s="1">
        <v>1145.0999999999999</v>
      </c>
      <c r="C1136" s="1">
        <v>1164.95</v>
      </c>
      <c r="D1136" s="1">
        <v>1135.3</v>
      </c>
      <c r="E1136" s="16">
        <v>1146.0999999999999</v>
      </c>
      <c r="P1136" s="2">
        <v>38265</v>
      </c>
      <c r="Q1136" s="1">
        <v>1140</v>
      </c>
      <c r="R1136" s="1">
        <v>1155.4000000000001</v>
      </c>
      <c r="AC1136" s="2">
        <v>38265</v>
      </c>
      <c r="AD1136" s="1">
        <v>1199</v>
      </c>
      <c r="AE1136" s="1">
        <v>812.1</v>
      </c>
      <c r="AO1136" s="15">
        <v>38265</v>
      </c>
      <c r="AP1136" s="16">
        <v>315971</v>
      </c>
      <c r="AQ1136" s="16">
        <v>365071650.14999998</v>
      </c>
    </row>
    <row r="1137" spans="1:43" x14ac:dyDescent="0.25">
      <c r="A1137" s="2">
        <v>38266</v>
      </c>
      <c r="B1137" s="1">
        <v>1148</v>
      </c>
      <c r="C1137" s="1">
        <v>1152.3499999999999</v>
      </c>
      <c r="D1137" s="1">
        <v>1124</v>
      </c>
      <c r="E1137" s="1">
        <v>1126.5</v>
      </c>
      <c r="P1137" s="2">
        <v>38266</v>
      </c>
      <c r="Q1137" s="1">
        <v>1129</v>
      </c>
      <c r="R1137" s="1">
        <v>1136.76</v>
      </c>
      <c r="AC1137" s="2">
        <v>38266</v>
      </c>
      <c r="AD1137" s="1">
        <v>1199</v>
      </c>
      <c r="AE1137" s="1">
        <v>812.1</v>
      </c>
      <c r="AO1137" s="2">
        <v>38266</v>
      </c>
      <c r="AP1137" s="1">
        <v>255049</v>
      </c>
      <c r="AQ1137" s="1">
        <v>289929881.94999999</v>
      </c>
    </row>
    <row r="1138" spans="1:43" x14ac:dyDescent="0.25">
      <c r="A1138" s="2">
        <v>38267</v>
      </c>
      <c r="B1138" s="1">
        <v>1130.05</v>
      </c>
      <c r="C1138" s="1">
        <v>1132.4000000000001</v>
      </c>
      <c r="D1138" s="1">
        <v>1115.0999999999999</v>
      </c>
      <c r="E1138" s="16">
        <v>1120.8499999999999</v>
      </c>
      <c r="P1138" s="2">
        <v>38267</v>
      </c>
      <c r="Q1138" s="1">
        <v>1119</v>
      </c>
      <c r="R1138" s="1">
        <v>1123.78</v>
      </c>
      <c r="AC1138" s="2">
        <v>38267</v>
      </c>
      <c r="AD1138" s="1">
        <v>1199</v>
      </c>
      <c r="AE1138" s="1">
        <v>812.1</v>
      </c>
      <c r="AO1138" s="15">
        <v>38267</v>
      </c>
      <c r="AP1138" s="16">
        <v>289954</v>
      </c>
      <c r="AQ1138" s="16">
        <v>325845291.39999998</v>
      </c>
    </row>
    <row r="1139" spans="1:43" x14ac:dyDescent="0.25">
      <c r="A1139" s="2">
        <v>38268</v>
      </c>
      <c r="B1139" s="1">
        <v>1125.05</v>
      </c>
      <c r="C1139" s="1">
        <v>1134.8</v>
      </c>
      <c r="D1139" s="1">
        <v>1109.25</v>
      </c>
      <c r="E1139" s="1">
        <v>1117.3499999999999</v>
      </c>
      <c r="P1139" s="2">
        <v>38268</v>
      </c>
      <c r="Q1139" s="1">
        <v>1115.05</v>
      </c>
      <c r="R1139" s="1">
        <v>1120.4000000000001</v>
      </c>
      <c r="AC1139" s="2">
        <v>38268</v>
      </c>
      <c r="AD1139" s="1">
        <v>1199</v>
      </c>
      <c r="AE1139" s="1">
        <v>812.1</v>
      </c>
      <c r="AO1139" s="2">
        <v>38268</v>
      </c>
      <c r="AP1139" s="1">
        <v>405850</v>
      </c>
      <c r="AQ1139" s="1">
        <v>454715835.30000001</v>
      </c>
    </row>
    <row r="1140" spans="1:43" x14ac:dyDescent="0.25">
      <c r="A1140" s="2">
        <v>38269</v>
      </c>
      <c r="B1140" s="1">
        <v>1125.05</v>
      </c>
      <c r="C1140" s="1">
        <v>1126.8</v>
      </c>
      <c r="D1140" s="1">
        <v>1116.0999999999999</v>
      </c>
      <c r="E1140" s="16">
        <v>1117.55</v>
      </c>
      <c r="P1140" s="2">
        <v>38269</v>
      </c>
      <c r="Q1140" s="1">
        <v>1116.25</v>
      </c>
      <c r="R1140" s="1">
        <v>1119.21</v>
      </c>
      <c r="AC1140" s="2">
        <v>38269</v>
      </c>
      <c r="AD1140" s="1">
        <v>1199</v>
      </c>
      <c r="AE1140" s="1">
        <v>812.1</v>
      </c>
      <c r="AO1140" s="15">
        <v>38269</v>
      </c>
      <c r="AP1140" s="16">
        <v>31029</v>
      </c>
      <c r="AQ1140" s="16">
        <v>34727970.049999997</v>
      </c>
    </row>
    <row r="1141" spans="1:43" x14ac:dyDescent="0.25">
      <c r="A1141" s="2">
        <v>38271</v>
      </c>
      <c r="B1141" s="1">
        <v>1118.8499999999999</v>
      </c>
      <c r="C1141" s="1">
        <v>1119.95</v>
      </c>
      <c r="D1141" s="1">
        <v>1105.1500000000001</v>
      </c>
      <c r="E1141" s="1">
        <v>1110.25</v>
      </c>
      <c r="P1141" s="2">
        <v>38271</v>
      </c>
      <c r="Q1141" s="1">
        <v>1108</v>
      </c>
      <c r="R1141" s="1">
        <v>1112.02</v>
      </c>
      <c r="AC1141" s="2">
        <v>38271</v>
      </c>
      <c r="AD1141" s="1">
        <v>1199</v>
      </c>
      <c r="AE1141" s="1">
        <v>812.1</v>
      </c>
      <c r="AO1141" s="2">
        <v>38271</v>
      </c>
      <c r="AP1141" s="1">
        <v>312803</v>
      </c>
      <c r="AQ1141" s="1">
        <v>347842179.30000001</v>
      </c>
    </row>
    <row r="1142" spans="1:43" x14ac:dyDescent="0.25">
      <c r="A1142" s="2">
        <v>38272</v>
      </c>
      <c r="B1142" s="1">
        <v>1118.6500000000001</v>
      </c>
      <c r="C1142" s="1">
        <v>1118.6500000000001</v>
      </c>
      <c r="D1142" s="1">
        <v>1100</v>
      </c>
      <c r="E1142" s="16">
        <v>1106.4000000000001</v>
      </c>
      <c r="P1142" s="2">
        <v>38272</v>
      </c>
      <c r="Q1142" s="1">
        <v>1110</v>
      </c>
      <c r="R1142" s="1">
        <v>1106.21</v>
      </c>
      <c r="AC1142" s="2">
        <v>38272</v>
      </c>
      <c r="AD1142" s="1">
        <v>1199</v>
      </c>
      <c r="AE1142" s="1">
        <v>812.1</v>
      </c>
      <c r="AO1142" s="15">
        <v>38272</v>
      </c>
      <c r="AP1142" s="16">
        <v>203627</v>
      </c>
      <c r="AQ1142" s="16">
        <v>225253250.84999999</v>
      </c>
    </row>
    <row r="1143" spans="1:43" x14ac:dyDescent="0.25">
      <c r="A1143" s="2">
        <v>38274</v>
      </c>
      <c r="B1143" s="1">
        <v>1105</v>
      </c>
      <c r="C1143" s="1">
        <v>1125</v>
      </c>
      <c r="D1143" s="1">
        <v>1100</v>
      </c>
      <c r="E1143" s="1">
        <v>1117.95</v>
      </c>
      <c r="P1143" s="2">
        <v>38274</v>
      </c>
      <c r="Q1143" s="1">
        <v>1124</v>
      </c>
      <c r="R1143" s="1">
        <v>1113.33</v>
      </c>
      <c r="AC1143" s="2">
        <v>38274</v>
      </c>
      <c r="AD1143" s="1">
        <v>1199</v>
      </c>
      <c r="AE1143" s="1">
        <v>812.1</v>
      </c>
      <c r="AO1143" s="2">
        <v>38274</v>
      </c>
      <c r="AP1143" s="1">
        <v>412728</v>
      </c>
      <c r="AQ1143" s="1">
        <v>459504480.5</v>
      </c>
    </row>
    <row r="1144" spans="1:43" x14ac:dyDescent="0.25">
      <c r="A1144" s="2">
        <v>38275</v>
      </c>
      <c r="B1144" s="1">
        <v>1124</v>
      </c>
      <c r="C1144" s="1">
        <v>1131.9000000000001</v>
      </c>
      <c r="D1144" s="1">
        <v>1115.25</v>
      </c>
      <c r="E1144" s="16">
        <v>1117.95</v>
      </c>
      <c r="P1144" s="2">
        <v>38275</v>
      </c>
      <c r="Q1144" s="1">
        <v>1118.2</v>
      </c>
      <c r="R1144" s="1">
        <v>1122.48</v>
      </c>
      <c r="AC1144" s="2">
        <v>38275</v>
      </c>
      <c r="AD1144" s="1">
        <v>1199</v>
      </c>
      <c r="AE1144" s="1">
        <v>812.1</v>
      </c>
      <c r="AO1144" s="15">
        <v>38275</v>
      </c>
      <c r="AP1144" s="16">
        <v>210577</v>
      </c>
      <c r="AQ1144" s="16">
        <v>236367936.84999999</v>
      </c>
    </row>
    <row r="1145" spans="1:43" x14ac:dyDescent="0.25">
      <c r="A1145" s="2">
        <v>38278</v>
      </c>
      <c r="B1145" s="1">
        <v>1120</v>
      </c>
      <c r="C1145" s="1">
        <v>1124.9000000000001</v>
      </c>
      <c r="D1145" s="1">
        <v>1100</v>
      </c>
      <c r="E1145" s="1">
        <v>1103.25</v>
      </c>
      <c r="P1145" s="2">
        <v>38278</v>
      </c>
      <c r="Q1145" s="1">
        <v>1106</v>
      </c>
      <c r="R1145" s="1">
        <v>1110.1500000000001</v>
      </c>
      <c r="AC1145" s="2">
        <v>38278</v>
      </c>
      <c r="AD1145" s="1">
        <v>1199</v>
      </c>
      <c r="AE1145" s="1">
        <v>812.1</v>
      </c>
      <c r="AO1145" s="2">
        <v>38278</v>
      </c>
      <c r="AP1145" s="1">
        <v>227104</v>
      </c>
      <c r="AQ1145" s="1">
        <v>252118811.69999999</v>
      </c>
    </row>
    <row r="1146" spans="1:43" x14ac:dyDescent="0.25">
      <c r="A1146" s="2">
        <v>38279</v>
      </c>
      <c r="B1146" s="1">
        <v>1110</v>
      </c>
      <c r="C1146" s="1">
        <v>1111.8</v>
      </c>
      <c r="D1146" s="1">
        <v>1085.0999999999999</v>
      </c>
      <c r="E1146" s="16">
        <v>1099.05</v>
      </c>
      <c r="P1146" s="2">
        <v>38279</v>
      </c>
      <c r="Q1146" s="1">
        <v>1104.8</v>
      </c>
      <c r="R1146" s="1">
        <v>1094.47</v>
      </c>
      <c r="AC1146" s="2">
        <v>38279</v>
      </c>
      <c r="AD1146" s="1">
        <v>1199</v>
      </c>
      <c r="AE1146" s="1">
        <v>812.1</v>
      </c>
      <c r="AO1146" s="15">
        <v>38279</v>
      </c>
      <c r="AP1146" s="16">
        <v>306568</v>
      </c>
      <c r="AQ1146" s="16">
        <v>335528502.44999999</v>
      </c>
    </row>
    <row r="1147" spans="1:43" x14ac:dyDescent="0.25">
      <c r="A1147" s="2">
        <v>38280</v>
      </c>
      <c r="B1147" s="1">
        <v>1101</v>
      </c>
      <c r="C1147" s="1">
        <v>1105.1500000000001</v>
      </c>
      <c r="D1147" s="1">
        <v>1080.1500000000001</v>
      </c>
      <c r="E1147" s="1">
        <v>1090.5999999999999</v>
      </c>
      <c r="P1147" s="2">
        <v>38280</v>
      </c>
      <c r="Q1147" s="1">
        <v>1087.0999999999999</v>
      </c>
      <c r="R1147" s="1">
        <v>1087.6099999999999</v>
      </c>
      <c r="AC1147" s="2">
        <v>38280</v>
      </c>
      <c r="AD1147" s="1">
        <v>1199</v>
      </c>
      <c r="AE1147" s="1">
        <v>812.1</v>
      </c>
      <c r="AO1147" s="2">
        <v>38280</v>
      </c>
      <c r="AP1147" s="1">
        <v>393971</v>
      </c>
      <c r="AQ1147" s="1">
        <v>428486394.60000002</v>
      </c>
    </row>
    <row r="1148" spans="1:43" x14ac:dyDescent="0.25">
      <c r="A1148" s="2">
        <v>38281</v>
      </c>
      <c r="B1148" s="1">
        <v>1093</v>
      </c>
      <c r="C1148" s="1">
        <v>1093</v>
      </c>
      <c r="D1148" s="1">
        <v>1080.25</v>
      </c>
      <c r="E1148" s="16">
        <v>1084.5</v>
      </c>
      <c r="P1148" s="2">
        <v>38281</v>
      </c>
      <c r="Q1148" s="1">
        <v>1080.55</v>
      </c>
      <c r="R1148" s="1">
        <v>1085.49</v>
      </c>
      <c r="AC1148" s="2">
        <v>38281</v>
      </c>
      <c r="AD1148" s="1">
        <v>1199</v>
      </c>
      <c r="AE1148" s="1">
        <v>812.1</v>
      </c>
      <c r="AO1148" s="15">
        <v>38281</v>
      </c>
      <c r="AP1148" s="16">
        <v>192246</v>
      </c>
      <c r="AQ1148" s="16">
        <v>208681508.34999999</v>
      </c>
    </row>
    <row r="1149" spans="1:43" x14ac:dyDescent="0.25">
      <c r="A1149" s="2">
        <v>38285</v>
      </c>
      <c r="B1149" s="1">
        <v>1082</v>
      </c>
      <c r="C1149" s="1">
        <v>1086</v>
      </c>
      <c r="D1149" s="1">
        <v>1066</v>
      </c>
      <c r="E1149" s="1">
        <v>1080</v>
      </c>
      <c r="P1149" s="2">
        <v>38285</v>
      </c>
      <c r="Q1149" s="1">
        <v>1081.7</v>
      </c>
      <c r="R1149" s="1">
        <v>1077.55</v>
      </c>
      <c r="AC1149" s="2">
        <v>38285</v>
      </c>
      <c r="AD1149" s="1">
        <v>1199</v>
      </c>
      <c r="AE1149" s="1">
        <v>812.1</v>
      </c>
      <c r="AO1149" s="2">
        <v>38285</v>
      </c>
      <c r="AP1149" s="1">
        <v>157004</v>
      </c>
      <c r="AQ1149" s="1">
        <v>169179476.25</v>
      </c>
    </row>
    <row r="1150" spans="1:43" x14ac:dyDescent="0.25">
      <c r="A1150" s="2">
        <v>38286</v>
      </c>
      <c r="B1150" s="1">
        <v>1082</v>
      </c>
      <c r="C1150" s="1">
        <v>1094.95</v>
      </c>
      <c r="D1150" s="1">
        <v>1080.05</v>
      </c>
      <c r="E1150" s="16">
        <v>1088.75</v>
      </c>
      <c r="P1150" s="2">
        <v>38286</v>
      </c>
      <c r="Q1150" s="1">
        <v>1087</v>
      </c>
      <c r="R1150" s="1">
        <v>1087.07</v>
      </c>
      <c r="AC1150" s="2">
        <v>38286</v>
      </c>
      <c r="AD1150" s="1">
        <v>1199</v>
      </c>
      <c r="AE1150" s="1">
        <v>812.1</v>
      </c>
      <c r="AO1150" s="15">
        <v>38286</v>
      </c>
      <c r="AP1150" s="16">
        <v>291281</v>
      </c>
      <c r="AQ1150" s="16">
        <v>316643550.39999998</v>
      </c>
    </row>
    <row r="1151" spans="1:43" x14ac:dyDescent="0.25">
      <c r="A1151" s="2">
        <v>38287</v>
      </c>
      <c r="B1151" s="1">
        <v>1087.9000000000001</v>
      </c>
      <c r="C1151" s="1">
        <v>1091</v>
      </c>
      <c r="D1151" s="1">
        <v>1075.2</v>
      </c>
      <c r="E1151" s="1">
        <v>1085.55</v>
      </c>
      <c r="P1151" s="2">
        <v>38287</v>
      </c>
      <c r="Q1151" s="1">
        <v>1085.95</v>
      </c>
      <c r="R1151" s="1">
        <v>1086.1199999999999</v>
      </c>
      <c r="AC1151" s="2">
        <v>38287</v>
      </c>
      <c r="AD1151" s="1">
        <v>1199</v>
      </c>
      <c r="AE1151" s="1">
        <v>812.1</v>
      </c>
      <c r="AO1151" s="2">
        <v>38287</v>
      </c>
      <c r="AP1151" s="1">
        <v>219122</v>
      </c>
      <c r="AQ1151" s="1">
        <v>237993364.75</v>
      </c>
    </row>
    <row r="1152" spans="1:43" x14ac:dyDescent="0.25">
      <c r="A1152" s="2">
        <v>38288</v>
      </c>
      <c r="B1152" s="1">
        <v>1100</v>
      </c>
      <c r="C1152" s="1">
        <v>1100</v>
      </c>
      <c r="D1152" s="1">
        <v>1081</v>
      </c>
      <c r="E1152" s="16">
        <v>1086.25</v>
      </c>
      <c r="P1152" s="2">
        <v>38288</v>
      </c>
      <c r="Q1152" s="1">
        <v>1085.9000000000001</v>
      </c>
      <c r="R1152" s="1">
        <v>1090.3</v>
      </c>
      <c r="AC1152" s="2">
        <v>38288</v>
      </c>
      <c r="AD1152" s="1">
        <v>1199</v>
      </c>
      <c r="AE1152" s="1">
        <v>812.1</v>
      </c>
      <c r="AO1152" s="15">
        <v>38288</v>
      </c>
      <c r="AP1152" s="16">
        <v>578601</v>
      </c>
      <c r="AQ1152" s="16">
        <v>630845811.75</v>
      </c>
    </row>
    <row r="1153" spans="1:43" x14ac:dyDescent="0.25">
      <c r="A1153" s="2">
        <v>38289</v>
      </c>
      <c r="B1153" s="1">
        <v>1094</v>
      </c>
      <c r="C1153" s="1">
        <v>1094</v>
      </c>
      <c r="D1153" s="1">
        <v>1078.1500000000001</v>
      </c>
      <c r="E1153" s="1">
        <v>1087.7</v>
      </c>
      <c r="P1153" s="2">
        <v>38289</v>
      </c>
      <c r="Q1153" s="1">
        <v>1088.05</v>
      </c>
      <c r="R1153" s="1">
        <v>1085.49</v>
      </c>
      <c r="AC1153" s="2">
        <v>38289</v>
      </c>
      <c r="AD1153" s="1">
        <v>1199</v>
      </c>
      <c r="AE1153" s="1">
        <v>812.1</v>
      </c>
      <c r="AO1153" s="2">
        <v>38289</v>
      </c>
      <c r="AP1153" s="1">
        <v>278464</v>
      </c>
      <c r="AQ1153" s="1">
        <v>302269559.5</v>
      </c>
    </row>
    <row r="1154" spans="1:43" x14ac:dyDescent="0.25">
      <c r="A1154" s="2">
        <v>38292</v>
      </c>
      <c r="B1154" s="1">
        <v>1095</v>
      </c>
      <c r="C1154" s="1">
        <v>1098</v>
      </c>
      <c r="D1154" s="1">
        <v>1080.0999999999999</v>
      </c>
      <c r="E1154" s="16">
        <v>1086.05</v>
      </c>
      <c r="P1154" s="2">
        <v>38292</v>
      </c>
      <c r="Q1154" s="1">
        <v>1087.75</v>
      </c>
      <c r="R1154" s="1">
        <v>1086.0899999999999</v>
      </c>
      <c r="AC1154" s="2">
        <v>38292</v>
      </c>
      <c r="AD1154" s="1">
        <v>1199</v>
      </c>
      <c r="AE1154" s="1">
        <v>812.1</v>
      </c>
      <c r="AO1154" s="15">
        <v>38292</v>
      </c>
      <c r="AP1154" s="16">
        <v>289399</v>
      </c>
      <c r="AQ1154" s="16">
        <v>314313492.05000001</v>
      </c>
    </row>
    <row r="1155" spans="1:43" x14ac:dyDescent="0.25">
      <c r="A1155" s="2">
        <v>38293</v>
      </c>
      <c r="B1155" s="1">
        <v>1090.1500000000001</v>
      </c>
      <c r="C1155" s="1">
        <v>1129.7</v>
      </c>
      <c r="D1155" s="1">
        <v>1090.1500000000001</v>
      </c>
      <c r="E1155" s="1">
        <v>1125.5</v>
      </c>
      <c r="P1155" s="2">
        <v>38293</v>
      </c>
      <c r="Q1155" s="1">
        <v>1126</v>
      </c>
      <c r="R1155" s="1">
        <v>1115.6099999999999</v>
      </c>
      <c r="AC1155" s="2">
        <v>38293</v>
      </c>
      <c r="AD1155" s="1">
        <v>1199</v>
      </c>
      <c r="AE1155" s="1">
        <v>812.1</v>
      </c>
      <c r="AO1155" s="2">
        <v>38293</v>
      </c>
      <c r="AP1155" s="1">
        <v>652082</v>
      </c>
      <c r="AQ1155" s="1">
        <v>727466508</v>
      </c>
    </row>
    <row r="1156" spans="1:43" x14ac:dyDescent="0.25">
      <c r="A1156" s="2">
        <v>38294</v>
      </c>
      <c r="B1156" s="1">
        <v>1128</v>
      </c>
      <c r="C1156" s="1">
        <v>1140</v>
      </c>
      <c r="D1156" s="1">
        <v>1122</v>
      </c>
      <c r="E1156" s="16">
        <v>1136.1500000000001</v>
      </c>
      <c r="P1156" s="2">
        <v>38294</v>
      </c>
      <c r="Q1156" s="1">
        <v>1137</v>
      </c>
      <c r="R1156" s="1">
        <v>1132.24</v>
      </c>
      <c r="AC1156" s="2">
        <v>38294</v>
      </c>
      <c r="AD1156" s="1">
        <v>1199</v>
      </c>
      <c r="AE1156" s="1">
        <v>812.1</v>
      </c>
      <c r="AO1156" s="15">
        <v>38294</v>
      </c>
      <c r="AP1156" s="16">
        <v>434540</v>
      </c>
      <c r="AQ1156" s="16">
        <v>492003966.05000001</v>
      </c>
    </row>
    <row r="1157" spans="1:43" x14ac:dyDescent="0.25">
      <c r="A1157" s="2">
        <v>38295</v>
      </c>
      <c r="B1157" s="1">
        <v>1138</v>
      </c>
      <c r="C1157" s="1">
        <v>1142</v>
      </c>
      <c r="D1157" s="1">
        <v>1115</v>
      </c>
      <c r="E1157" s="1">
        <v>1120.4000000000001</v>
      </c>
      <c r="P1157" s="2">
        <v>38295</v>
      </c>
      <c r="Q1157" s="1">
        <v>1122</v>
      </c>
      <c r="R1157" s="1">
        <v>1130.9000000000001</v>
      </c>
      <c r="AC1157" s="2">
        <v>38295</v>
      </c>
      <c r="AD1157" s="1">
        <v>1199</v>
      </c>
      <c r="AE1157" s="1">
        <v>812.1</v>
      </c>
      <c r="AO1157" s="2">
        <v>38295</v>
      </c>
      <c r="AP1157" s="1">
        <v>225873</v>
      </c>
      <c r="AQ1157" s="1">
        <v>255440042.55000001</v>
      </c>
    </row>
    <row r="1158" spans="1:43" x14ac:dyDescent="0.25">
      <c r="A1158" s="2">
        <v>38296</v>
      </c>
      <c r="B1158" s="1">
        <v>1131.1500000000001</v>
      </c>
      <c r="C1158" s="1">
        <v>1143</v>
      </c>
      <c r="D1158" s="1">
        <v>1126.5</v>
      </c>
      <c r="E1158" s="16">
        <v>1128.3</v>
      </c>
      <c r="P1158" s="2">
        <v>38296</v>
      </c>
      <c r="Q1158" s="1">
        <v>1130.5</v>
      </c>
      <c r="R1158" s="1">
        <v>1132.69</v>
      </c>
      <c r="AC1158" s="2">
        <v>38296</v>
      </c>
      <c r="AD1158" s="1">
        <v>1199</v>
      </c>
      <c r="AE1158" s="1">
        <v>812.1</v>
      </c>
      <c r="AO1158" s="15">
        <v>38296</v>
      </c>
      <c r="AP1158" s="16">
        <v>234871</v>
      </c>
      <c r="AQ1158" s="16">
        <v>266035225.69999999</v>
      </c>
    </row>
    <row r="1159" spans="1:43" x14ac:dyDescent="0.25">
      <c r="A1159" s="2">
        <v>38299</v>
      </c>
      <c r="B1159" s="1">
        <v>1125</v>
      </c>
      <c r="C1159" s="1">
        <v>1136.75</v>
      </c>
      <c r="D1159" s="1">
        <v>1122</v>
      </c>
      <c r="E1159" s="1">
        <v>1125.2</v>
      </c>
      <c r="P1159" s="2">
        <v>38299</v>
      </c>
      <c r="Q1159" s="1">
        <v>1125</v>
      </c>
      <c r="R1159" s="1">
        <v>1129.3900000000001</v>
      </c>
      <c r="AC1159" s="2">
        <v>38299</v>
      </c>
      <c r="AD1159" s="1">
        <v>1199</v>
      </c>
      <c r="AE1159" s="1">
        <v>812.1</v>
      </c>
      <c r="AO1159" s="2">
        <v>38299</v>
      </c>
      <c r="AP1159" s="1">
        <v>173257</v>
      </c>
      <c r="AQ1159" s="1">
        <v>195673954.90000001</v>
      </c>
    </row>
    <row r="1160" spans="1:43" x14ac:dyDescent="0.25">
      <c r="A1160" s="2">
        <v>38300</v>
      </c>
      <c r="B1160" s="1">
        <v>1123.5</v>
      </c>
      <c r="C1160" s="1">
        <v>1145.7</v>
      </c>
      <c r="D1160" s="1">
        <v>1123.5</v>
      </c>
      <c r="E1160" s="16">
        <v>1128.75</v>
      </c>
      <c r="P1160" s="2">
        <v>38300</v>
      </c>
      <c r="Q1160" s="1">
        <v>1129.75</v>
      </c>
      <c r="R1160" s="1">
        <v>1133.04</v>
      </c>
      <c r="AC1160" s="2">
        <v>38300</v>
      </c>
      <c r="AD1160" s="1">
        <v>1199</v>
      </c>
      <c r="AE1160" s="1">
        <v>812.1</v>
      </c>
      <c r="AO1160" s="15">
        <v>38300</v>
      </c>
      <c r="AP1160" s="16">
        <v>236632</v>
      </c>
      <c r="AQ1160" s="16">
        <v>268112624.90000001</v>
      </c>
    </row>
    <row r="1161" spans="1:43" x14ac:dyDescent="0.25">
      <c r="A1161" s="2">
        <v>38301</v>
      </c>
      <c r="B1161" s="1">
        <v>1133</v>
      </c>
      <c r="C1161" s="1">
        <v>1147.8</v>
      </c>
      <c r="D1161" s="1">
        <v>1128.3</v>
      </c>
      <c r="E1161" s="1">
        <v>1142.95</v>
      </c>
      <c r="P1161" s="2">
        <v>38301</v>
      </c>
      <c r="Q1161" s="1">
        <v>1142.95</v>
      </c>
      <c r="R1161" s="1">
        <v>1140.74</v>
      </c>
      <c r="AC1161" s="2">
        <v>38301</v>
      </c>
      <c r="AD1161" s="1">
        <v>1199</v>
      </c>
      <c r="AE1161" s="1">
        <v>812.1</v>
      </c>
      <c r="AO1161" s="2">
        <v>38301</v>
      </c>
      <c r="AP1161" s="1">
        <v>308569</v>
      </c>
      <c r="AQ1161" s="1">
        <v>351995902.39999998</v>
      </c>
    </row>
    <row r="1162" spans="1:43" x14ac:dyDescent="0.25">
      <c r="A1162" s="2">
        <v>38302</v>
      </c>
      <c r="B1162" s="1">
        <v>1145</v>
      </c>
      <c r="C1162" s="1">
        <v>1153</v>
      </c>
      <c r="D1162" s="1">
        <v>1142.0999999999999</v>
      </c>
      <c r="E1162" s="16">
        <v>1148.3</v>
      </c>
      <c r="P1162" s="2">
        <v>38302</v>
      </c>
      <c r="Q1162" s="1">
        <v>1148</v>
      </c>
      <c r="R1162" s="1">
        <v>1148.83</v>
      </c>
      <c r="AC1162" s="2">
        <v>38302</v>
      </c>
      <c r="AD1162" s="1">
        <v>1199</v>
      </c>
      <c r="AE1162" s="1">
        <v>812.1</v>
      </c>
      <c r="AO1162" s="15">
        <v>38302</v>
      </c>
      <c r="AP1162" s="16">
        <v>310401</v>
      </c>
      <c r="AQ1162" s="16">
        <v>356598817.14999998</v>
      </c>
    </row>
    <row r="1163" spans="1:43" x14ac:dyDescent="0.25">
      <c r="A1163" s="2">
        <v>38303</v>
      </c>
      <c r="B1163" s="1">
        <v>1150</v>
      </c>
      <c r="C1163" s="1">
        <v>1155.95</v>
      </c>
      <c r="D1163" s="1">
        <v>1145</v>
      </c>
      <c r="E1163" s="1">
        <v>1148.05</v>
      </c>
      <c r="P1163" s="2">
        <v>38303</v>
      </c>
      <c r="Q1163" s="1">
        <v>1149.75</v>
      </c>
      <c r="R1163" s="1">
        <v>1149.8599999999999</v>
      </c>
      <c r="AC1163" s="2">
        <v>38303</v>
      </c>
      <c r="AD1163" s="1">
        <v>1199</v>
      </c>
      <c r="AE1163" s="1">
        <v>812.1</v>
      </c>
      <c r="AO1163" s="2">
        <v>38303</v>
      </c>
      <c r="AP1163" s="1">
        <v>46240</v>
      </c>
      <c r="AQ1163" s="1">
        <v>53169757.049999997</v>
      </c>
    </row>
    <row r="1164" spans="1:43" x14ac:dyDescent="0.25">
      <c r="A1164" s="2">
        <v>38307</v>
      </c>
      <c r="B1164" s="1">
        <v>1153</v>
      </c>
      <c r="C1164" s="1">
        <v>1162</v>
      </c>
      <c r="D1164" s="1">
        <v>1145</v>
      </c>
      <c r="E1164" s="16">
        <v>1149.75</v>
      </c>
      <c r="P1164" s="2">
        <v>38307</v>
      </c>
      <c r="Q1164" s="1">
        <v>1145</v>
      </c>
      <c r="R1164" s="1">
        <v>1154.96</v>
      </c>
      <c r="AC1164" s="2">
        <v>38307</v>
      </c>
      <c r="AD1164" s="1">
        <v>1199</v>
      </c>
      <c r="AE1164" s="1">
        <v>812.1</v>
      </c>
      <c r="AO1164" s="15">
        <v>38307</v>
      </c>
      <c r="AP1164" s="16">
        <v>361513</v>
      </c>
      <c r="AQ1164" s="16">
        <v>417533573.44999999</v>
      </c>
    </row>
    <row r="1165" spans="1:43" x14ac:dyDescent="0.25">
      <c r="A1165" s="2">
        <v>38308</v>
      </c>
      <c r="B1165" s="1">
        <v>1059.9000000000001</v>
      </c>
      <c r="C1165" s="1">
        <v>1153.95</v>
      </c>
      <c r="D1165" s="1">
        <v>1059.9000000000001</v>
      </c>
      <c r="E1165" s="1">
        <v>1137.8499999999999</v>
      </c>
      <c r="P1165" s="2">
        <v>38308</v>
      </c>
      <c r="Q1165" s="1">
        <v>1136.4000000000001</v>
      </c>
      <c r="R1165" s="1">
        <v>1146.47</v>
      </c>
      <c r="AC1165" s="2">
        <v>38308</v>
      </c>
      <c r="AD1165" s="1">
        <v>1199</v>
      </c>
      <c r="AE1165" s="1">
        <v>812.1</v>
      </c>
      <c r="AO1165" s="2">
        <v>38308</v>
      </c>
      <c r="AP1165" s="1">
        <v>244381</v>
      </c>
      <c r="AQ1165" s="1">
        <v>280175944.19999999</v>
      </c>
    </row>
    <row r="1166" spans="1:43" x14ac:dyDescent="0.25">
      <c r="A1166" s="2">
        <v>38309</v>
      </c>
      <c r="B1166" s="1">
        <v>1138</v>
      </c>
      <c r="C1166" s="1">
        <v>1140.5</v>
      </c>
      <c r="D1166" s="1">
        <v>1122.55</v>
      </c>
      <c r="E1166" s="16">
        <v>1129.3499999999999</v>
      </c>
      <c r="P1166" s="2">
        <v>38309</v>
      </c>
      <c r="Q1166" s="1">
        <v>1125.25</v>
      </c>
      <c r="R1166" s="1">
        <v>1131.98</v>
      </c>
      <c r="AC1166" s="2">
        <v>38309</v>
      </c>
      <c r="AD1166" s="1">
        <v>1199</v>
      </c>
      <c r="AE1166" s="1">
        <v>812.1</v>
      </c>
      <c r="AO1166" s="15">
        <v>38309</v>
      </c>
      <c r="AP1166" s="16">
        <v>241267</v>
      </c>
      <c r="AQ1166" s="16">
        <v>273110314.39999998</v>
      </c>
    </row>
    <row r="1167" spans="1:43" x14ac:dyDescent="0.25">
      <c r="A1167" s="2">
        <v>38310</v>
      </c>
      <c r="B1167" s="1">
        <v>1137</v>
      </c>
      <c r="C1167" s="1">
        <v>1153.8499999999999</v>
      </c>
      <c r="D1167" s="1">
        <v>1130.1500000000001</v>
      </c>
      <c r="E1167" s="1">
        <v>1142.6500000000001</v>
      </c>
      <c r="P1167" s="2">
        <v>38310</v>
      </c>
      <c r="Q1167" s="1">
        <v>1139.9000000000001</v>
      </c>
      <c r="R1167" s="1">
        <v>1144.26</v>
      </c>
      <c r="AC1167" s="2">
        <v>38310</v>
      </c>
      <c r="AD1167" s="1">
        <v>1199</v>
      </c>
      <c r="AE1167" s="1">
        <v>812.1</v>
      </c>
      <c r="AO1167" s="2">
        <v>38310</v>
      </c>
      <c r="AP1167" s="1">
        <v>351953</v>
      </c>
      <c r="AQ1167" s="1">
        <v>402726221.19999999</v>
      </c>
    </row>
    <row r="1168" spans="1:43" x14ac:dyDescent="0.25">
      <c r="A1168" s="2">
        <v>38313</v>
      </c>
      <c r="B1168" s="1">
        <v>1115.1500000000001</v>
      </c>
      <c r="C1168" s="1">
        <v>1154</v>
      </c>
      <c r="D1168" s="1">
        <v>1115.1500000000001</v>
      </c>
      <c r="E1168" s="16">
        <v>1149.2</v>
      </c>
      <c r="P1168" s="2">
        <v>38313</v>
      </c>
      <c r="Q1168" s="1">
        <v>1152</v>
      </c>
      <c r="R1168" s="1">
        <v>1143.9100000000001</v>
      </c>
      <c r="AC1168" s="2">
        <v>38313</v>
      </c>
      <c r="AD1168" s="1">
        <v>1199</v>
      </c>
      <c r="AE1168" s="1">
        <v>812.1</v>
      </c>
      <c r="AO1168" s="15">
        <v>38313</v>
      </c>
      <c r="AP1168" s="16">
        <v>306763</v>
      </c>
      <c r="AQ1168" s="16">
        <v>350910600.35000002</v>
      </c>
    </row>
    <row r="1169" spans="1:43" x14ac:dyDescent="0.25">
      <c r="A1169" s="2">
        <v>38314</v>
      </c>
      <c r="B1169" s="1">
        <v>1152</v>
      </c>
      <c r="C1169" s="1">
        <v>1195.5999999999999</v>
      </c>
      <c r="D1169" s="1">
        <v>1152</v>
      </c>
      <c r="E1169" s="1">
        <v>1191.75</v>
      </c>
      <c r="P1169" s="2">
        <v>38314</v>
      </c>
      <c r="Q1169" s="1">
        <v>1185.9000000000001</v>
      </c>
      <c r="R1169" s="1">
        <v>1186.54</v>
      </c>
      <c r="AC1169" s="2">
        <v>38314</v>
      </c>
      <c r="AD1169" s="1">
        <v>1199</v>
      </c>
      <c r="AE1169" s="1">
        <v>812.1</v>
      </c>
      <c r="AO1169" s="2">
        <v>38314</v>
      </c>
      <c r="AP1169" s="1">
        <v>730331</v>
      </c>
      <c r="AQ1169" s="1">
        <v>866569118.20000005</v>
      </c>
    </row>
    <row r="1170" spans="1:43" x14ac:dyDescent="0.25">
      <c r="A1170" s="2">
        <v>38315</v>
      </c>
      <c r="B1170" s="1">
        <v>1195</v>
      </c>
      <c r="C1170" s="1">
        <v>1268</v>
      </c>
      <c r="D1170" s="1">
        <v>1195</v>
      </c>
      <c r="E1170" s="16">
        <v>1254.25</v>
      </c>
      <c r="P1170" s="2">
        <v>38315</v>
      </c>
      <c r="Q1170" s="1">
        <v>1253</v>
      </c>
      <c r="R1170" s="1">
        <v>1238.73</v>
      </c>
      <c r="AC1170" s="2">
        <v>38315</v>
      </c>
      <c r="AD1170" s="1">
        <v>1199</v>
      </c>
      <c r="AE1170" s="1">
        <v>812.1</v>
      </c>
      <c r="AO1170" s="15">
        <v>38315</v>
      </c>
      <c r="AP1170" s="16">
        <v>1038271</v>
      </c>
      <c r="AQ1170" s="16">
        <v>1286132518.05</v>
      </c>
    </row>
    <row r="1171" spans="1:43" x14ac:dyDescent="0.25">
      <c r="A1171" s="2">
        <v>38316</v>
      </c>
      <c r="B1171" s="1">
        <v>1255</v>
      </c>
      <c r="C1171" s="1">
        <v>1284</v>
      </c>
      <c r="D1171" s="1">
        <v>1246.7</v>
      </c>
      <c r="E1171" s="1">
        <v>1273.6500000000001</v>
      </c>
      <c r="P1171" s="2">
        <v>38316</v>
      </c>
      <c r="Q1171" s="1">
        <v>1263</v>
      </c>
      <c r="R1171" s="1">
        <v>1262.8800000000001</v>
      </c>
      <c r="AC1171" s="2">
        <v>38316</v>
      </c>
      <c r="AD1171" s="1">
        <v>1268</v>
      </c>
      <c r="AE1171" s="1">
        <v>812.1</v>
      </c>
      <c r="AO1171" s="2">
        <v>38316</v>
      </c>
      <c r="AP1171" s="1">
        <v>821757</v>
      </c>
      <c r="AQ1171" s="1">
        <v>1037779553.1</v>
      </c>
    </row>
    <row r="1172" spans="1:43" x14ac:dyDescent="0.25">
      <c r="A1172" s="2">
        <v>38320</v>
      </c>
      <c r="B1172" s="1">
        <v>1270.05</v>
      </c>
      <c r="C1172" s="1">
        <v>1304.8</v>
      </c>
      <c r="D1172" s="1">
        <v>1266</v>
      </c>
      <c r="E1172" s="16">
        <v>1291.0999999999999</v>
      </c>
      <c r="P1172" s="2">
        <v>38320</v>
      </c>
      <c r="Q1172" s="1">
        <v>1292</v>
      </c>
      <c r="R1172" s="1">
        <v>1291.22</v>
      </c>
      <c r="AC1172" s="2">
        <v>38320</v>
      </c>
      <c r="AD1172" s="1">
        <v>1284</v>
      </c>
      <c r="AE1172" s="1">
        <v>812.1</v>
      </c>
      <c r="AO1172" s="15">
        <v>38320</v>
      </c>
      <c r="AP1172" s="16">
        <v>552626</v>
      </c>
      <c r="AQ1172" s="16">
        <v>713564236.29999995</v>
      </c>
    </row>
    <row r="1173" spans="1:43" x14ac:dyDescent="0.25">
      <c r="A1173" s="2">
        <v>38321</v>
      </c>
      <c r="B1173" s="1">
        <v>1310</v>
      </c>
      <c r="C1173" s="1">
        <v>1314.8</v>
      </c>
      <c r="D1173" s="1">
        <v>1267.5</v>
      </c>
      <c r="E1173" s="1">
        <v>1288.8</v>
      </c>
      <c r="P1173" s="2">
        <v>38321</v>
      </c>
      <c r="Q1173" s="1">
        <v>1280</v>
      </c>
      <c r="R1173" s="1">
        <v>1281.8499999999999</v>
      </c>
      <c r="AC1173" s="2">
        <v>38321</v>
      </c>
      <c r="AD1173" s="1">
        <v>1304.8</v>
      </c>
      <c r="AE1173" s="1">
        <v>812.1</v>
      </c>
      <c r="AO1173" s="2">
        <v>38321</v>
      </c>
      <c r="AP1173" s="1">
        <v>635190</v>
      </c>
      <c r="AQ1173" s="1">
        <v>814217457.70000005</v>
      </c>
    </row>
    <row r="1174" spans="1:43" x14ac:dyDescent="0.25">
      <c r="A1174" s="2">
        <v>38322</v>
      </c>
      <c r="B1174" s="1">
        <v>1285</v>
      </c>
      <c r="C1174" s="1">
        <v>1316.7</v>
      </c>
      <c r="D1174" s="1">
        <v>1270.3</v>
      </c>
      <c r="E1174" s="16">
        <v>1289.6500000000001</v>
      </c>
      <c r="P1174" s="2">
        <v>38322</v>
      </c>
      <c r="Q1174" s="1">
        <v>1287</v>
      </c>
      <c r="R1174" s="1">
        <v>1289.98</v>
      </c>
      <c r="AC1174" s="2">
        <v>38322</v>
      </c>
      <c r="AD1174" s="1">
        <v>1314.8</v>
      </c>
      <c r="AE1174" s="1">
        <v>812.1</v>
      </c>
      <c r="AO1174" s="15">
        <v>38322</v>
      </c>
      <c r="AP1174" s="16">
        <v>738585</v>
      </c>
      <c r="AQ1174" s="16">
        <v>952757259.54999995</v>
      </c>
    </row>
    <row r="1175" spans="1:43" x14ac:dyDescent="0.25">
      <c r="A1175" s="2">
        <v>38323</v>
      </c>
      <c r="B1175" s="1">
        <v>1299.9000000000001</v>
      </c>
      <c r="C1175" s="1">
        <v>1299.9000000000001</v>
      </c>
      <c r="D1175" s="1">
        <v>1274</v>
      </c>
      <c r="E1175" s="1">
        <v>1285.3499999999999</v>
      </c>
      <c r="P1175" s="2">
        <v>38323</v>
      </c>
      <c r="Q1175" s="1">
        <v>1276.2</v>
      </c>
      <c r="R1175" s="1">
        <v>1289.69</v>
      </c>
      <c r="AC1175" s="2">
        <v>38323</v>
      </c>
      <c r="AD1175" s="1">
        <v>1316.7</v>
      </c>
      <c r="AE1175" s="1">
        <v>812.1</v>
      </c>
      <c r="AO1175" s="2">
        <v>38323</v>
      </c>
      <c r="AP1175" s="1">
        <v>570606</v>
      </c>
      <c r="AQ1175" s="1">
        <v>735907149.10000002</v>
      </c>
    </row>
    <row r="1176" spans="1:43" x14ac:dyDescent="0.25">
      <c r="A1176" s="2">
        <v>38324</v>
      </c>
      <c r="B1176" s="1">
        <v>1288</v>
      </c>
      <c r="C1176" s="1">
        <v>1310</v>
      </c>
      <c r="D1176" s="1">
        <v>1271.05</v>
      </c>
      <c r="E1176" s="16">
        <v>1280.7</v>
      </c>
      <c r="P1176" s="2">
        <v>38324</v>
      </c>
      <c r="Q1176" s="1">
        <v>1274.95</v>
      </c>
      <c r="R1176" s="1">
        <v>1292.52</v>
      </c>
      <c r="AC1176" s="2">
        <v>38324</v>
      </c>
      <c r="AD1176" s="1">
        <v>1316.7</v>
      </c>
      <c r="AE1176" s="1">
        <v>812.1</v>
      </c>
      <c r="AO1176" s="15">
        <v>38324</v>
      </c>
      <c r="AP1176" s="16">
        <v>406357</v>
      </c>
      <c r="AQ1176" s="16">
        <v>525224800.75</v>
      </c>
    </row>
    <row r="1177" spans="1:43" x14ac:dyDescent="0.25">
      <c r="A1177" s="2">
        <v>38327</v>
      </c>
      <c r="B1177" s="1">
        <v>1275.0999999999999</v>
      </c>
      <c r="C1177" s="1">
        <v>1285</v>
      </c>
      <c r="D1177" s="1">
        <v>1260</v>
      </c>
      <c r="E1177" s="1">
        <v>1265.7</v>
      </c>
      <c r="P1177" s="2">
        <v>38327</v>
      </c>
      <c r="Q1177" s="1">
        <v>1264</v>
      </c>
      <c r="R1177" s="1">
        <v>1274.95</v>
      </c>
      <c r="AC1177" s="2">
        <v>38327</v>
      </c>
      <c r="AD1177" s="1">
        <v>1316.7</v>
      </c>
      <c r="AE1177" s="1">
        <v>812.1</v>
      </c>
      <c r="AO1177" s="2">
        <v>38327</v>
      </c>
      <c r="AP1177" s="1">
        <v>376001</v>
      </c>
      <c r="AQ1177" s="1">
        <v>479381662.30000001</v>
      </c>
    </row>
    <row r="1178" spans="1:43" x14ac:dyDescent="0.25">
      <c r="A1178" s="2">
        <v>38328</v>
      </c>
      <c r="B1178" s="1">
        <v>1268</v>
      </c>
      <c r="C1178" s="1">
        <v>1285.9000000000001</v>
      </c>
      <c r="D1178" s="1">
        <v>1260</v>
      </c>
      <c r="E1178" s="16">
        <v>1275.45</v>
      </c>
      <c r="P1178" s="2">
        <v>38328</v>
      </c>
      <c r="Q1178" s="1">
        <v>1276</v>
      </c>
      <c r="R1178" s="1">
        <v>1276.2</v>
      </c>
      <c r="AC1178" s="2">
        <v>38328</v>
      </c>
      <c r="AD1178" s="1">
        <v>1316.7</v>
      </c>
      <c r="AE1178" s="1">
        <v>812.1</v>
      </c>
      <c r="AO1178" s="15">
        <v>38328</v>
      </c>
      <c r="AP1178" s="16">
        <v>276408</v>
      </c>
      <c r="AQ1178" s="16">
        <v>352752017.30000001</v>
      </c>
    </row>
    <row r="1179" spans="1:43" x14ac:dyDescent="0.25">
      <c r="A1179" s="2">
        <v>38329</v>
      </c>
      <c r="B1179" s="1">
        <v>1284</v>
      </c>
      <c r="C1179" s="1">
        <v>1285.5</v>
      </c>
      <c r="D1179" s="1">
        <v>1256.3</v>
      </c>
      <c r="E1179" s="1">
        <v>1266.3499999999999</v>
      </c>
      <c r="P1179" s="2">
        <v>38329</v>
      </c>
      <c r="Q1179" s="1">
        <v>1267</v>
      </c>
      <c r="R1179" s="1">
        <v>1268.9000000000001</v>
      </c>
      <c r="AC1179" s="2">
        <v>38329</v>
      </c>
      <c r="AD1179" s="1">
        <v>1316.7</v>
      </c>
      <c r="AE1179" s="1">
        <v>812.1</v>
      </c>
      <c r="AO1179" s="2">
        <v>38329</v>
      </c>
      <c r="AP1179" s="1">
        <v>249231</v>
      </c>
      <c r="AQ1179" s="1">
        <v>316249620.14999998</v>
      </c>
    </row>
    <row r="1180" spans="1:43" x14ac:dyDescent="0.25">
      <c r="A1180" s="2">
        <v>38330</v>
      </c>
      <c r="B1180" s="1">
        <v>1260.1500000000001</v>
      </c>
      <c r="C1180" s="1">
        <v>1285</v>
      </c>
      <c r="D1180" s="1">
        <v>1259.0999999999999</v>
      </c>
      <c r="E1180" s="16">
        <v>1277.3499999999999</v>
      </c>
      <c r="P1180" s="2">
        <v>38330</v>
      </c>
      <c r="Q1180" s="1">
        <v>1275</v>
      </c>
      <c r="R1180" s="1">
        <v>1273.77</v>
      </c>
      <c r="AC1180" s="2">
        <v>38330</v>
      </c>
      <c r="AD1180" s="1">
        <v>1316.7</v>
      </c>
      <c r="AE1180" s="1">
        <v>812.1</v>
      </c>
      <c r="AO1180" s="15">
        <v>38330</v>
      </c>
      <c r="AP1180" s="16">
        <v>234141</v>
      </c>
      <c r="AQ1180" s="16">
        <v>298241216.75</v>
      </c>
    </row>
    <row r="1181" spans="1:43" x14ac:dyDescent="0.25">
      <c r="A1181" s="2">
        <v>38331</v>
      </c>
      <c r="B1181" s="1">
        <v>1279</v>
      </c>
      <c r="C1181" s="1">
        <v>1279.75</v>
      </c>
      <c r="D1181" s="1">
        <v>1253.3499999999999</v>
      </c>
      <c r="E1181" s="1">
        <v>1266.9000000000001</v>
      </c>
      <c r="P1181" s="2">
        <v>38331</v>
      </c>
      <c r="Q1181" s="1">
        <v>1275</v>
      </c>
      <c r="R1181" s="1">
        <v>1265.27</v>
      </c>
      <c r="AC1181" s="2">
        <v>38331</v>
      </c>
      <c r="AD1181" s="1">
        <v>1316.7</v>
      </c>
      <c r="AE1181" s="1">
        <v>812.1</v>
      </c>
      <c r="AO1181" s="2">
        <v>38331</v>
      </c>
      <c r="AP1181" s="1">
        <v>287345</v>
      </c>
      <c r="AQ1181" s="1">
        <v>363569472.14999998</v>
      </c>
    </row>
    <row r="1182" spans="1:43" x14ac:dyDescent="0.25">
      <c r="A1182" s="2">
        <v>38334</v>
      </c>
      <c r="B1182" s="1">
        <v>1299</v>
      </c>
      <c r="C1182" s="1">
        <v>1299</v>
      </c>
      <c r="D1182" s="1">
        <v>1258</v>
      </c>
      <c r="E1182" s="16">
        <v>1266.5</v>
      </c>
      <c r="P1182" s="2">
        <v>38334</v>
      </c>
      <c r="Q1182" s="1">
        <v>1277.5</v>
      </c>
      <c r="R1182" s="1">
        <v>1264.3900000000001</v>
      </c>
      <c r="AC1182" s="2">
        <v>38334</v>
      </c>
      <c r="AD1182" s="1">
        <v>1316.7</v>
      </c>
      <c r="AE1182" s="1">
        <v>812.1</v>
      </c>
      <c r="AO1182" s="15">
        <v>38334</v>
      </c>
      <c r="AP1182" s="16">
        <v>247061</v>
      </c>
      <c r="AQ1182" s="16">
        <v>312382574.55000001</v>
      </c>
    </row>
    <row r="1183" spans="1:43" x14ac:dyDescent="0.25">
      <c r="A1183" s="2">
        <v>38335</v>
      </c>
      <c r="B1183" s="1">
        <v>1270.05</v>
      </c>
      <c r="C1183" s="1">
        <v>1287.4000000000001</v>
      </c>
      <c r="D1183" s="1">
        <v>1265</v>
      </c>
      <c r="E1183" s="1">
        <v>1278.5</v>
      </c>
      <c r="P1183" s="2">
        <v>38335</v>
      </c>
      <c r="Q1183" s="1">
        <v>1280</v>
      </c>
      <c r="R1183" s="1">
        <v>1274.3800000000001</v>
      </c>
      <c r="AC1183" s="2">
        <v>38335</v>
      </c>
      <c r="AD1183" s="1">
        <v>1316.7</v>
      </c>
      <c r="AE1183" s="1">
        <v>812.1</v>
      </c>
      <c r="AO1183" s="2">
        <v>38335</v>
      </c>
      <c r="AP1183" s="1">
        <v>391910</v>
      </c>
      <c r="AQ1183" s="1">
        <v>499442009.89999998</v>
      </c>
    </row>
    <row r="1184" spans="1:43" x14ac:dyDescent="0.25">
      <c r="A1184" s="2">
        <v>38336</v>
      </c>
      <c r="B1184" s="1">
        <v>1285</v>
      </c>
      <c r="C1184" s="1">
        <v>1298.5</v>
      </c>
      <c r="D1184" s="1">
        <v>1275.1500000000001</v>
      </c>
      <c r="E1184" s="16">
        <v>1279.75</v>
      </c>
      <c r="P1184" s="2">
        <v>38336</v>
      </c>
      <c r="Q1184" s="1">
        <v>1277</v>
      </c>
      <c r="R1184" s="1">
        <v>1288.69</v>
      </c>
      <c r="AC1184" s="2">
        <v>38336</v>
      </c>
      <c r="AD1184" s="1">
        <v>1316.7</v>
      </c>
      <c r="AE1184" s="1">
        <v>812.1</v>
      </c>
      <c r="AO1184" s="15">
        <v>38336</v>
      </c>
      <c r="AP1184" s="16">
        <v>384534</v>
      </c>
      <c r="AQ1184" s="16">
        <v>495544552.69999999</v>
      </c>
    </row>
    <row r="1185" spans="1:43" x14ac:dyDescent="0.25">
      <c r="A1185" s="2">
        <v>38337</v>
      </c>
      <c r="B1185" s="1">
        <v>1281</v>
      </c>
      <c r="C1185" s="1">
        <v>1287</v>
      </c>
      <c r="D1185" s="1">
        <v>1270</v>
      </c>
      <c r="E1185" s="1">
        <v>1274.5999999999999</v>
      </c>
      <c r="P1185" s="2">
        <v>38337</v>
      </c>
      <c r="Q1185" s="1">
        <v>1271.55</v>
      </c>
      <c r="R1185" s="1">
        <v>1277.58</v>
      </c>
      <c r="AC1185" s="2">
        <v>38337</v>
      </c>
      <c r="AD1185" s="1">
        <v>1316.7</v>
      </c>
      <c r="AE1185" s="1">
        <v>812.1</v>
      </c>
      <c r="AO1185" s="2">
        <v>38337</v>
      </c>
      <c r="AP1185" s="1">
        <v>251747</v>
      </c>
      <c r="AQ1185" s="1">
        <v>321626533</v>
      </c>
    </row>
    <row r="1186" spans="1:43" x14ac:dyDescent="0.25">
      <c r="A1186" s="2">
        <v>38338</v>
      </c>
      <c r="B1186" s="1">
        <v>1280</v>
      </c>
      <c r="C1186" s="1">
        <v>1280</v>
      </c>
      <c r="D1186" s="1">
        <v>1250</v>
      </c>
      <c r="E1186" s="16">
        <v>1255.45</v>
      </c>
      <c r="P1186" s="2">
        <v>38338</v>
      </c>
      <c r="Q1186" s="1">
        <v>1255</v>
      </c>
      <c r="R1186" s="1">
        <v>1262.52</v>
      </c>
      <c r="AC1186" s="2">
        <v>38338</v>
      </c>
      <c r="AD1186" s="1">
        <v>1316.7</v>
      </c>
      <c r="AE1186" s="1">
        <v>812.1</v>
      </c>
      <c r="AO1186" s="15">
        <v>38338</v>
      </c>
      <c r="AP1186" s="16">
        <v>243840</v>
      </c>
      <c r="AQ1186" s="16">
        <v>307853061.5</v>
      </c>
    </row>
    <row r="1187" spans="1:43" x14ac:dyDescent="0.25">
      <c r="A1187" s="2">
        <v>38341</v>
      </c>
      <c r="B1187" s="1">
        <v>1260</v>
      </c>
      <c r="C1187" s="1">
        <v>1270</v>
      </c>
      <c r="D1187" s="1">
        <v>1252.5</v>
      </c>
      <c r="E1187" s="1">
        <v>1266.45</v>
      </c>
      <c r="P1187" s="2">
        <v>38341</v>
      </c>
      <c r="Q1187" s="1">
        <v>1268</v>
      </c>
      <c r="R1187" s="1">
        <v>1263.99</v>
      </c>
      <c r="AC1187" s="2">
        <v>38341</v>
      </c>
      <c r="AD1187" s="1">
        <v>1316.7</v>
      </c>
      <c r="AE1187" s="1">
        <v>812.1</v>
      </c>
      <c r="AO1187" s="2">
        <v>38341</v>
      </c>
      <c r="AP1187" s="1">
        <v>185412</v>
      </c>
      <c r="AQ1187" s="1">
        <v>234358662.5</v>
      </c>
    </row>
    <row r="1188" spans="1:43" x14ac:dyDescent="0.25">
      <c r="A1188" s="2">
        <v>38342</v>
      </c>
      <c r="B1188" s="1">
        <v>1269.7</v>
      </c>
      <c r="C1188" s="1">
        <v>1319.9</v>
      </c>
      <c r="D1188" s="1">
        <v>1262.1500000000001</v>
      </c>
      <c r="E1188" s="16">
        <v>1311.9</v>
      </c>
      <c r="P1188" s="2">
        <v>38342</v>
      </c>
      <c r="Q1188" s="1">
        <v>1313.9</v>
      </c>
      <c r="R1188" s="1">
        <v>1293.74</v>
      </c>
      <c r="AC1188" s="2">
        <v>38342</v>
      </c>
      <c r="AD1188" s="1">
        <v>1316.7</v>
      </c>
      <c r="AE1188" s="1">
        <v>812.1</v>
      </c>
      <c r="AO1188" s="15">
        <v>38342</v>
      </c>
      <c r="AP1188" s="16">
        <v>487935</v>
      </c>
      <c r="AQ1188" s="16">
        <v>631260398.04999995</v>
      </c>
    </row>
    <row r="1189" spans="1:43" x14ac:dyDescent="0.25">
      <c r="A1189" s="2">
        <v>38343</v>
      </c>
      <c r="B1189" s="1">
        <v>1291</v>
      </c>
      <c r="C1189" s="1">
        <v>1330</v>
      </c>
      <c r="D1189" s="1">
        <v>1290</v>
      </c>
      <c r="E1189" s="1">
        <v>1305.8</v>
      </c>
      <c r="P1189" s="2">
        <v>38343</v>
      </c>
      <c r="Q1189" s="1">
        <v>1301</v>
      </c>
      <c r="R1189" s="1">
        <v>1314.91</v>
      </c>
      <c r="AC1189" s="2">
        <v>38343</v>
      </c>
      <c r="AD1189" s="1">
        <v>1319.9</v>
      </c>
      <c r="AE1189" s="1">
        <v>812.1</v>
      </c>
      <c r="AO1189" s="2">
        <v>38343</v>
      </c>
      <c r="AP1189" s="1">
        <v>537613</v>
      </c>
      <c r="AQ1189" s="1">
        <v>706912931.79999995</v>
      </c>
    </row>
    <row r="1190" spans="1:43" x14ac:dyDescent="0.25">
      <c r="A1190" s="2">
        <v>38344</v>
      </c>
      <c r="B1190" s="1">
        <v>1309</v>
      </c>
      <c r="C1190" s="1">
        <v>1315</v>
      </c>
      <c r="D1190" s="1">
        <v>1292</v>
      </c>
      <c r="E1190" s="16">
        <v>1300</v>
      </c>
      <c r="P1190" s="2">
        <v>38344</v>
      </c>
      <c r="Q1190" s="1">
        <v>1299.8</v>
      </c>
      <c r="R1190" s="1">
        <v>1303.6199999999999</v>
      </c>
      <c r="AC1190" s="2">
        <v>38344</v>
      </c>
      <c r="AD1190" s="1">
        <v>1330</v>
      </c>
      <c r="AE1190" s="1">
        <v>812.1</v>
      </c>
      <c r="AO1190" s="15">
        <v>38344</v>
      </c>
      <c r="AP1190" s="16">
        <v>364423</v>
      </c>
      <c r="AQ1190" s="16">
        <v>475068812.35000002</v>
      </c>
    </row>
    <row r="1191" spans="1:43" x14ac:dyDescent="0.25">
      <c r="A1191" s="2">
        <v>38345</v>
      </c>
      <c r="B1191" s="1">
        <v>1301</v>
      </c>
      <c r="C1191" s="1">
        <v>1305</v>
      </c>
      <c r="D1191" s="1">
        <v>1292.9000000000001</v>
      </c>
      <c r="E1191" s="1">
        <v>1298.8499999999999</v>
      </c>
      <c r="P1191" s="2">
        <v>38345</v>
      </c>
      <c r="Q1191" s="1">
        <v>1300</v>
      </c>
      <c r="R1191" s="1">
        <v>1300.46</v>
      </c>
      <c r="AC1191" s="2">
        <v>38345</v>
      </c>
      <c r="AD1191" s="1">
        <v>1330</v>
      </c>
      <c r="AE1191" s="1">
        <v>812.1</v>
      </c>
      <c r="AO1191" s="2">
        <v>38345</v>
      </c>
      <c r="AP1191" s="1">
        <v>127328</v>
      </c>
      <c r="AQ1191" s="1">
        <v>165585287.65000001</v>
      </c>
    </row>
    <row r="1192" spans="1:43" x14ac:dyDescent="0.25">
      <c r="A1192" s="2">
        <v>38348</v>
      </c>
      <c r="B1192" s="1">
        <v>1300</v>
      </c>
      <c r="C1192" s="1">
        <v>1320</v>
      </c>
      <c r="D1192" s="1">
        <v>1290</v>
      </c>
      <c r="E1192" s="16">
        <v>1309.8</v>
      </c>
      <c r="P1192" s="2">
        <v>38348</v>
      </c>
      <c r="Q1192" s="1">
        <v>1307</v>
      </c>
      <c r="R1192" s="1">
        <v>1309.25</v>
      </c>
      <c r="AC1192" s="2">
        <v>38348</v>
      </c>
      <c r="AD1192" s="1">
        <v>1330</v>
      </c>
      <c r="AE1192" s="1">
        <v>812.1</v>
      </c>
      <c r="AO1192" s="15">
        <v>38348</v>
      </c>
      <c r="AP1192" s="16">
        <v>233321</v>
      </c>
      <c r="AQ1192" s="16">
        <v>305476320</v>
      </c>
    </row>
    <row r="1193" spans="1:43" x14ac:dyDescent="0.25">
      <c r="A1193" s="2">
        <v>38349</v>
      </c>
      <c r="B1193" s="1">
        <v>1319</v>
      </c>
      <c r="C1193" s="1">
        <v>1330</v>
      </c>
      <c r="D1193" s="1">
        <v>1308</v>
      </c>
      <c r="E1193" s="1">
        <v>1319.75</v>
      </c>
      <c r="P1193" s="2">
        <v>38349</v>
      </c>
      <c r="Q1193" s="1">
        <v>1322.9</v>
      </c>
      <c r="R1193" s="1">
        <v>1318.85</v>
      </c>
      <c r="AC1193" s="2">
        <v>38349</v>
      </c>
      <c r="AD1193" s="1">
        <v>1330</v>
      </c>
      <c r="AE1193" s="1">
        <v>812.1</v>
      </c>
      <c r="AO1193" s="2">
        <v>38349</v>
      </c>
      <c r="AP1193" s="1">
        <v>271252</v>
      </c>
      <c r="AQ1193" s="1">
        <v>357739392.75</v>
      </c>
    </row>
    <row r="1194" spans="1:43" x14ac:dyDescent="0.25">
      <c r="A1194" s="2">
        <v>38350</v>
      </c>
      <c r="B1194" s="1">
        <v>1325</v>
      </c>
      <c r="C1194" s="1">
        <v>1339</v>
      </c>
      <c r="D1194" s="1">
        <v>1315</v>
      </c>
      <c r="E1194" s="16">
        <v>1322.1</v>
      </c>
      <c r="P1194" s="2">
        <v>38350</v>
      </c>
      <c r="Q1194" s="1">
        <v>1315.25</v>
      </c>
      <c r="R1194" s="1">
        <v>1327.1</v>
      </c>
      <c r="AC1194" s="2">
        <v>38350</v>
      </c>
      <c r="AD1194" s="1">
        <v>1330</v>
      </c>
      <c r="AE1194" s="1">
        <v>812.1</v>
      </c>
      <c r="AO1194" s="15">
        <v>38350</v>
      </c>
      <c r="AP1194" s="16">
        <v>370416</v>
      </c>
      <c r="AQ1194" s="16">
        <v>491577602.5</v>
      </c>
    </row>
    <row r="1195" spans="1:43" x14ac:dyDescent="0.25">
      <c r="A1195" s="2">
        <v>38351</v>
      </c>
      <c r="B1195" s="1">
        <v>1329.85</v>
      </c>
      <c r="C1195" s="1">
        <v>1330</v>
      </c>
      <c r="D1195" s="1">
        <v>1290</v>
      </c>
      <c r="E1195" s="1">
        <v>1294.3</v>
      </c>
      <c r="P1195" s="2">
        <v>38351</v>
      </c>
      <c r="Q1195" s="1">
        <v>1300</v>
      </c>
      <c r="R1195" s="1">
        <v>1302.54</v>
      </c>
      <c r="AC1195" s="2">
        <v>38351</v>
      </c>
      <c r="AD1195" s="1">
        <v>1339</v>
      </c>
      <c r="AE1195" s="1">
        <v>812.1</v>
      </c>
      <c r="AO1195" s="2">
        <v>38351</v>
      </c>
      <c r="AP1195" s="1">
        <v>324676</v>
      </c>
      <c r="AQ1195" s="1">
        <v>422904044.05000001</v>
      </c>
    </row>
    <row r="1196" spans="1:43" x14ac:dyDescent="0.25">
      <c r="A1196" s="2">
        <v>38352</v>
      </c>
      <c r="B1196" s="1">
        <v>1291</v>
      </c>
      <c r="C1196" s="1">
        <v>1314.85</v>
      </c>
      <c r="D1196" s="1">
        <v>1291</v>
      </c>
      <c r="E1196" s="16">
        <v>1310.75</v>
      </c>
      <c r="P1196" s="2">
        <v>38352</v>
      </c>
      <c r="Q1196" s="1">
        <v>1309.5</v>
      </c>
      <c r="R1196" s="1">
        <v>1306.45</v>
      </c>
      <c r="AC1196" s="2">
        <v>38352</v>
      </c>
      <c r="AD1196" s="1">
        <v>1339</v>
      </c>
      <c r="AE1196" s="1">
        <v>812.1</v>
      </c>
      <c r="AO1196" s="15">
        <v>38352</v>
      </c>
      <c r="AP1196" s="16">
        <v>171230</v>
      </c>
      <c r="AQ1196" s="16">
        <v>223702922.94999999</v>
      </c>
    </row>
    <row r="1197" spans="1:43" x14ac:dyDescent="0.25">
      <c r="A1197" s="2">
        <v>38355</v>
      </c>
      <c r="B1197" s="1">
        <v>1318.95</v>
      </c>
      <c r="C1197" s="1">
        <v>1329</v>
      </c>
      <c r="D1197" s="1">
        <v>1307</v>
      </c>
      <c r="E1197" s="1">
        <v>1313.15</v>
      </c>
      <c r="P1197" s="2">
        <v>38355</v>
      </c>
      <c r="Q1197" s="1">
        <v>1312</v>
      </c>
      <c r="R1197" s="1">
        <v>1312.54</v>
      </c>
      <c r="AC1197" s="2">
        <v>38355</v>
      </c>
      <c r="AD1197" s="1">
        <v>1339</v>
      </c>
      <c r="AE1197" s="1">
        <v>812.1</v>
      </c>
      <c r="AO1197" s="2">
        <v>38355</v>
      </c>
      <c r="AP1197" s="1">
        <v>153779</v>
      </c>
      <c r="AQ1197" s="1">
        <v>201841028.5</v>
      </c>
    </row>
    <row r="1198" spans="1:43" x14ac:dyDescent="0.25">
      <c r="A1198" s="2">
        <v>38356</v>
      </c>
      <c r="B1198" s="1">
        <v>1309.05</v>
      </c>
      <c r="C1198" s="1">
        <v>1324</v>
      </c>
      <c r="D1198" s="1">
        <v>1300</v>
      </c>
      <c r="E1198" s="16">
        <v>1314.5</v>
      </c>
      <c r="P1198" s="2">
        <v>38356</v>
      </c>
      <c r="Q1198" s="1">
        <v>1315.45</v>
      </c>
      <c r="R1198" s="1">
        <v>1312.01</v>
      </c>
      <c r="AC1198" s="2">
        <v>38356</v>
      </c>
      <c r="AD1198" s="1">
        <v>1339</v>
      </c>
      <c r="AE1198" s="1">
        <v>812.1</v>
      </c>
      <c r="AO1198" s="15">
        <v>38356</v>
      </c>
      <c r="AP1198" s="16">
        <v>155057</v>
      </c>
      <c r="AQ1198" s="16">
        <v>203436282.69999999</v>
      </c>
    </row>
    <row r="1199" spans="1:43" x14ac:dyDescent="0.25">
      <c r="A1199" s="2">
        <v>38357</v>
      </c>
      <c r="B1199" s="1">
        <v>1324.8</v>
      </c>
      <c r="C1199" s="1">
        <v>1324.8</v>
      </c>
      <c r="D1199" s="1">
        <v>1281</v>
      </c>
      <c r="E1199" s="1">
        <v>1296.8</v>
      </c>
      <c r="P1199" s="2">
        <v>38357</v>
      </c>
      <c r="Q1199" s="1">
        <v>1287.5</v>
      </c>
      <c r="R1199" s="1">
        <v>1296.6600000000001</v>
      </c>
      <c r="AC1199" s="2">
        <v>38357</v>
      </c>
      <c r="AD1199" s="1">
        <v>1339</v>
      </c>
      <c r="AE1199" s="1">
        <v>812.1</v>
      </c>
      <c r="AO1199" s="2">
        <v>38357</v>
      </c>
      <c r="AP1199" s="1">
        <v>311265</v>
      </c>
      <c r="AQ1199" s="1">
        <v>403605119.10000002</v>
      </c>
    </row>
    <row r="1200" spans="1:43" x14ac:dyDescent="0.25">
      <c r="A1200" s="2">
        <v>38358</v>
      </c>
      <c r="B1200" s="1">
        <v>1294</v>
      </c>
      <c r="C1200" s="1">
        <v>1294</v>
      </c>
      <c r="D1200" s="1">
        <v>1261.1500000000001</v>
      </c>
      <c r="E1200" s="16">
        <v>1276.7</v>
      </c>
      <c r="P1200" s="2">
        <v>38358</v>
      </c>
      <c r="Q1200" s="1">
        <v>1272.05</v>
      </c>
      <c r="R1200" s="1">
        <v>1277.22</v>
      </c>
      <c r="AC1200" s="2">
        <v>38358</v>
      </c>
      <c r="AD1200" s="1">
        <v>1339</v>
      </c>
      <c r="AE1200" s="1">
        <v>812.1</v>
      </c>
      <c r="AO1200" s="15">
        <v>38358</v>
      </c>
      <c r="AP1200" s="16">
        <v>223319</v>
      </c>
      <c r="AQ1200" s="16">
        <v>285227735.19999999</v>
      </c>
    </row>
    <row r="1201" spans="1:43" x14ac:dyDescent="0.25">
      <c r="A1201" s="2">
        <v>38359</v>
      </c>
      <c r="B1201" s="1">
        <v>1266.05</v>
      </c>
      <c r="C1201" s="1">
        <v>1306.9000000000001</v>
      </c>
      <c r="D1201" s="1">
        <v>1266.05</v>
      </c>
      <c r="E1201" s="1">
        <v>1300.2</v>
      </c>
      <c r="P1201" s="2">
        <v>38359</v>
      </c>
      <c r="Q1201" s="1">
        <v>1303</v>
      </c>
      <c r="R1201" s="1">
        <v>1288.5</v>
      </c>
      <c r="AC1201" s="2">
        <v>38359</v>
      </c>
      <c r="AD1201" s="1">
        <v>1339</v>
      </c>
      <c r="AE1201" s="1">
        <v>812.1</v>
      </c>
      <c r="AO1201" s="2">
        <v>38359</v>
      </c>
      <c r="AP1201" s="1">
        <v>219437</v>
      </c>
      <c r="AQ1201" s="1">
        <v>282744142.10000002</v>
      </c>
    </row>
    <row r="1202" spans="1:43" x14ac:dyDescent="0.25">
      <c r="A1202" s="2">
        <v>38362</v>
      </c>
      <c r="B1202" s="1">
        <v>1300</v>
      </c>
      <c r="C1202" s="1">
        <v>1300</v>
      </c>
      <c r="D1202" s="1">
        <v>1268</v>
      </c>
      <c r="E1202" s="16">
        <v>1274.45</v>
      </c>
      <c r="P1202" s="2">
        <v>38362</v>
      </c>
      <c r="Q1202" s="1">
        <v>1268</v>
      </c>
      <c r="R1202" s="1">
        <v>1280.6600000000001</v>
      </c>
      <c r="AC1202" s="2">
        <v>38362</v>
      </c>
      <c r="AD1202" s="1">
        <v>1339</v>
      </c>
      <c r="AE1202" s="1">
        <v>812.1</v>
      </c>
      <c r="AO1202" s="15">
        <v>38362</v>
      </c>
      <c r="AP1202" s="16">
        <v>148137</v>
      </c>
      <c r="AQ1202" s="16">
        <v>189713736.30000001</v>
      </c>
    </row>
    <row r="1203" spans="1:43" x14ac:dyDescent="0.25">
      <c r="A1203" s="2">
        <v>38363</v>
      </c>
      <c r="B1203" s="1">
        <v>1252.8</v>
      </c>
      <c r="C1203" s="1">
        <v>1295</v>
      </c>
      <c r="D1203" s="1">
        <v>1250.1500000000001</v>
      </c>
      <c r="E1203" s="1">
        <v>1271.4000000000001</v>
      </c>
      <c r="P1203" s="2">
        <v>38363</v>
      </c>
      <c r="Q1203" s="1">
        <v>1269</v>
      </c>
      <c r="R1203" s="1">
        <v>1277.4100000000001</v>
      </c>
      <c r="AC1203" s="2">
        <v>38363</v>
      </c>
      <c r="AD1203" s="1">
        <v>1339</v>
      </c>
      <c r="AE1203" s="1">
        <v>812.1</v>
      </c>
      <c r="AO1203" s="2">
        <v>38363</v>
      </c>
      <c r="AP1203" s="1">
        <v>134957</v>
      </c>
      <c r="AQ1203" s="1">
        <v>172395880</v>
      </c>
    </row>
    <row r="1204" spans="1:43" x14ac:dyDescent="0.25">
      <c r="A1204" s="2">
        <v>38364</v>
      </c>
      <c r="B1204" s="1">
        <v>1289.75</v>
      </c>
      <c r="C1204" s="1">
        <v>1298</v>
      </c>
      <c r="D1204" s="1">
        <v>1253.05</v>
      </c>
      <c r="E1204" s="16">
        <v>1271.05</v>
      </c>
      <c r="P1204" s="2">
        <v>38364</v>
      </c>
      <c r="Q1204" s="1">
        <v>1270</v>
      </c>
      <c r="R1204" s="1">
        <v>1273.28</v>
      </c>
      <c r="AC1204" s="2">
        <v>38364</v>
      </c>
      <c r="AD1204" s="1">
        <v>1339</v>
      </c>
      <c r="AE1204" s="1">
        <v>812.1</v>
      </c>
      <c r="AO1204" s="15">
        <v>38364</v>
      </c>
      <c r="AP1204" s="16">
        <v>356009</v>
      </c>
      <c r="AQ1204" s="16">
        <v>453300619.14999998</v>
      </c>
    </row>
    <row r="1205" spans="1:43" x14ac:dyDescent="0.25">
      <c r="A1205" s="2">
        <v>38365</v>
      </c>
      <c r="B1205" s="1">
        <v>1284.7</v>
      </c>
      <c r="C1205" s="1">
        <v>1284.7</v>
      </c>
      <c r="D1205" s="1">
        <v>1230</v>
      </c>
      <c r="E1205" s="1">
        <v>1244.45</v>
      </c>
      <c r="P1205" s="2">
        <v>38365</v>
      </c>
      <c r="Q1205" s="1">
        <v>1245</v>
      </c>
      <c r="R1205" s="1">
        <v>1255.31</v>
      </c>
      <c r="AC1205" s="2">
        <v>38365</v>
      </c>
      <c r="AD1205" s="1">
        <v>1339</v>
      </c>
      <c r="AE1205" s="1">
        <v>812.1</v>
      </c>
      <c r="AO1205" s="2">
        <v>38365</v>
      </c>
      <c r="AP1205" s="1">
        <v>282347</v>
      </c>
      <c r="AQ1205" s="1">
        <v>354431776.30000001</v>
      </c>
    </row>
    <row r="1206" spans="1:43" x14ac:dyDescent="0.25">
      <c r="A1206" s="2">
        <v>38366</v>
      </c>
      <c r="B1206" s="1">
        <v>1247</v>
      </c>
      <c r="C1206" s="1">
        <v>1263</v>
      </c>
      <c r="D1206" s="1">
        <v>1220.1500000000001</v>
      </c>
      <c r="E1206" s="16">
        <v>1253</v>
      </c>
      <c r="P1206" s="2">
        <v>38366</v>
      </c>
      <c r="Q1206" s="1">
        <v>1257.25</v>
      </c>
      <c r="R1206" s="1">
        <v>1246.06</v>
      </c>
      <c r="AC1206" s="2">
        <v>38366</v>
      </c>
      <c r="AD1206" s="1">
        <v>1339</v>
      </c>
      <c r="AE1206" s="1">
        <v>812.1</v>
      </c>
      <c r="AO1206" s="15">
        <v>38366</v>
      </c>
      <c r="AP1206" s="16">
        <v>310557</v>
      </c>
      <c r="AQ1206" s="16">
        <v>386973479.14999998</v>
      </c>
    </row>
    <row r="1207" spans="1:43" x14ac:dyDescent="0.25">
      <c r="A1207" s="2">
        <v>38369</v>
      </c>
      <c r="B1207" s="1">
        <v>1256</v>
      </c>
      <c r="C1207" s="1">
        <v>1256</v>
      </c>
      <c r="D1207" s="1">
        <v>1230</v>
      </c>
      <c r="E1207" s="1">
        <v>1242.8</v>
      </c>
      <c r="P1207" s="2">
        <v>38369</v>
      </c>
      <c r="Q1207" s="1">
        <v>1250</v>
      </c>
      <c r="R1207" s="1">
        <v>1242.81</v>
      </c>
      <c r="AC1207" s="2">
        <v>38369</v>
      </c>
      <c r="AD1207" s="1">
        <v>1339</v>
      </c>
      <c r="AE1207" s="1">
        <v>812.1</v>
      </c>
      <c r="AO1207" s="2">
        <v>38369</v>
      </c>
      <c r="AP1207" s="1">
        <v>225826</v>
      </c>
      <c r="AQ1207" s="1">
        <v>280659095.94999999</v>
      </c>
    </row>
    <row r="1208" spans="1:43" x14ac:dyDescent="0.25">
      <c r="A1208" s="2">
        <v>38370</v>
      </c>
      <c r="B1208" s="1">
        <v>1249</v>
      </c>
      <c r="C1208" s="1">
        <v>1264.4000000000001</v>
      </c>
      <c r="D1208" s="1">
        <v>1242.05</v>
      </c>
      <c r="E1208" s="16">
        <v>1250.05</v>
      </c>
      <c r="P1208" s="2">
        <v>38370</v>
      </c>
      <c r="Q1208" s="1">
        <v>1245.05</v>
      </c>
      <c r="R1208" s="1">
        <v>1255.0899999999999</v>
      </c>
      <c r="AC1208" s="2">
        <v>38370</v>
      </c>
      <c r="AD1208" s="1">
        <v>1339</v>
      </c>
      <c r="AE1208" s="1">
        <v>812.1</v>
      </c>
      <c r="AO1208" s="15">
        <v>38370</v>
      </c>
      <c r="AP1208" s="16">
        <v>314211</v>
      </c>
      <c r="AQ1208" s="16">
        <v>394362425.75</v>
      </c>
    </row>
    <row r="1209" spans="1:43" x14ac:dyDescent="0.25">
      <c r="A1209" s="2">
        <v>38371</v>
      </c>
      <c r="B1209" s="1">
        <v>1250.05</v>
      </c>
      <c r="C1209" s="1">
        <v>1260</v>
      </c>
      <c r="D1209" s="1">
        <v>1230.7</v>
      </c>
      <c r="E1209" s="1">
        <v>1240.4000000000001</v>
      </c>
      <c r="P1209" s="2">
        <v>38371</v>
      </c>
      <c r="Q1209" s="1">
        <v>1240.0999999999999</v>
      </c>
      <c r="R1209" s="1">
        <v>1241.53</v>
      </c>
      <c r="AC1209" s="2">
        <v>38371</v>
      </c>
      <c r="AD1209" s="1">
        <v>1339</v>
      </c>
      <c r="AE1209" s="1">
        <v>812.1</v>
      </c>
      <c r="AO1209" s="2">
        <v>38371</v>
      </c>
      <c r="AP1209" s="1">
        <v>155862</v>
      </c>
      <c r="AQ1209" s="1">
        <v>193507906.65000001</v>
      </c>
    </row>
    <row r="1210" spans="1:43" x14ac:dyDescent="0.25">
      <c r="A1210" s="2">
        <v>38372</v>
      </c>
      <c r="B1210" s="1">
        <v>1258.8</v>
      </c>
      <c r="C1210" s="1">
        <v>1393</v>
      </c>
      <c r="D1210" s="1">
        <v>1212</v>
      </c>
      <c r="E1210" s="16">
        <v>1378.85</v>
      </c>
      <c r="P1210" s="2">
        <v>38372</v>
      </c>
      <c r="Q1210" s="1">
        <v>1393</v>
      </c>
      <c r="R1210" s="1">
        <v>1337.27</v>
      </c>
      <c r="AC1210" s="2">
        <v>38372</v>
      </c>
      <c r="AD1210" s="1">
        <v>1339</v>
      </c>
      <c r="AE1210" s="1">
        <v>812.1</v>
      </c>
      <c r="AO1210" s="15">
        <v>38372</v>
      </c>
      <c r="AP1210" s="16">
        <v>2916469</v>
      </c>
      <c r="AQ1210" s="16">
        <v>3900103952.0999999</v>
      </c>
    </row>
    <row r="1211" spans="1:43" x14ac:dyDescent="0.25">
      <c r="A1211" s="2">
        <v>38376</v>
      </c>
      <c r="B1211" s="1">
        <v>1382.35</v>
      </c>
      <c r="C1211" s="1">
        <v>1386</v>
      </c>
      <c r="D1211" s="1">
        <v>1338.15</v>
      </c>
      <c r="E1211" s="1">
        <v>1346.75</v>
      </c>
      <c r="P1211" s="2">
        <v>38376</v>
      </c>
      <c r="Q1211" s="1">
        <v>1341.05</v>
      </c>
      <c r="R1211" s="1">
        <v>1351.18</v>
      </c>
      <c r="AC1211" s="2">
        <v>38376</v>
      </c>
      <c r="AD1211" s="1">
        <v>1393</v>
      </c>
      <c r="AE1211" s="1">
        <v>812.1</v>
      </c>
      <c r="AO1211" s="2">
        <v>38376</v>
      </c>
      <c r="AP1211" s="1">
        <v>709371</v>
      </c>
      <c r="AQ1211" s="1">
        <v>958490659.85000002</v>
      </c>
    </row>
    <row r="1212" spans="1:43" x14ac:dyDescent="0.25">
      <c r="A1212" s="2">
        <v>38377</v>
      </c>
      <c r="B1212" s="1">
        <v>1342</v>
      </c>
      <c r="C1212" s="1">
        <v>1406.85</v>
      </c>
      <c r="D1212" s="1">
        <v>1312.2</v>
      </c>
      <c r="E1212" s="16">
        <v>1359.15</v>
      </c>
      <c r="P1212" s="2">
        <v>38377</v>
      </c>
      <c r="Q1212" s="1">
        <v>1360</v>
      </c>
      <c r="R1212" s="1">
        <v>1364.87</v>
      </c>
      <c r="AC1212" s="2">
        <v>38377</v>
      </c>
      <c r="AD1212" s="1">
        <v>1393</v>
      </c>
      <c r="AE1212" s="1">
        <v>812.1</v>
      </c>
      <c r="AO1212" s="15">
        <v>38377</v>
      </c>
      <c r="AP1212" s="16">
        <v>1394355</v>
      </c>
      <c r="AQ1212" s="16">
        <v>1903108612.5999999</v>
      </c>
    </row>
    <row r="1213" spans="1:43" x14ac:dyDescent="0.25">
      <c r="A1213" s="2">
        <v>38379</v>
      </c>
      <c r="B1213" s="1">
        <v>1361.15</v>
      </c>
      <c r="C1213" s="1">
        <v>1399</v>
      </c>
      <c r="D1213" s="1">
        <v>1342</v>
      </c>
      <c r="E1213" s="1">
        <v>1384.4</v>
      </c>
      <c r="P1213" s="2">
        <v>38379</v>
      </c>
      <c r="Q1213" s="1">
        <v>1377</v>
      </c>
      <c r="R1213" s="1">
        <v>1362.18</v>
      </c>
      <c r="AC1213" s="2">
        <v>38379</v>
      </c>
      <c r="AD1213" s="1">
        <v>1406.85</v>
      </c>
      <c r="AE1213" s="1">
        <v>812.1</v>
      </c>
      <c r="AO1213" s="2">
        <v>38379</v>
      </c>
      <c r="AP1213" s="1">
        <v>1129215</v>
      </c>
      <c r="AQ1213" s="1">
        <v>1538189167.55</v>
      </c>
    </row>
    <row r="1214" spans="1:43" x14ac:dyDescent="0.25">
      <c r="A1214" s="2">
        <v>38380</v>
      </c>
      <c r="B1214" s="1">
        <v>1384</v>
      </c>
      <c r="C1214" s="1">
        <v>1417</v>
      </c>
      <c r="D1214" s="1">
        <v>1369</v>
      </c>
      <c r="E1214" s="16">
        <v>1399.3</v>
      </c>
      <c r="P1214" s="2">
        <v>38380</v>
      </c>
      <c r="Q1214" s="1">
        <v>1391</v>
      </c>
      <c r="R1214" s="1">
        <v>1400.22</v>
      </c>
      <c r="AC1214" s="2">
        <v>38380</v>
      </c>
      <c r="AD1214" s="1">
        <v>1406.85</v>
      </c>
      <c r="AE1214" s="1">
        <v>812.1</v>
      </c>
      <c r="AO1214" s="15">
        <v>38380</v>
      </c>
      <c r="AP1214" s="16">
        <v>946163</v>
      </c>
      <c r="AQ1214" s="16">
        <v>1324839550.6500001</v>
      </c>
    </row>
    <row r="1215" spans="1:43" x14ac:dyDescent="0.25">
      <c r="A1215" s="2">
        <v>38383</v>
      </c>
      <c r="B1215" s="1">
        <v>1380</v>
      </c>
      <c r="C1215" s="1">
        <v>1405</v>
      </c>
      <c r="D1215" s="1">
        <v>1335</v>
      </c>
      <c r="E1215" s="1">
        <v>1361.5</v>
      </c>
      <c r="P1215" s="2">
        <v>38383</v>
      </c>
      <c r="Q1215" s="1">
        <v>1371</v>
      </c>
      <c r="R1215" s="1">
        <v>1360.88</v>
      </c>
      <c r="AC1215" s="2">
        <v>38383</v>
      </c>
      <c r="AD1215" s="1">
        <v>1417</v>
      </c>
      <c r="AE1215" s="1">
        <v>812.1</v>
      </c>
      <c r="AO1215" s="2">
        <v>38383</v>
      </c>
      <c r="AP1215" s="1">
        <v>1231166</v>
      </c>
      <c r="AQ1215" s="1">
        <v>1675465990</v>
      </c>
    </row>
    <row r="1216" spans="1:43" x14ac:dyDescent="0.25">
      <c r="A1216" s="2">
        <v>38384</v>
      </c>
      <c r="B1216" s="1">
        <v>1331</v>
      </c>
      <c r="C1216" s="1">
        <v>1377</v>
      </c>
      <c r="D1216" s="1">
        <v>1331</v>
      </c>
      <c r="E1216" s="16">
        <v>1350.05</v>
      </c>
      <c r="P1216" s="2">
        <v>38384</v>
      </c>
      <c r="Q1216" s="1">
        <v>1351.4</v>
      </c>
      <c r="R1216" s="1">
        <v>1349.5</v>
      </c>
      <c r="AC1216" s="2">
        <v>38384</v>
      </c>
      <c r="AD1216" s="1">
        <v>1417</v>
      </c>
      <c r="AE1216" s="1">
        <v>812.1</v>
      </c>
      <c r="AO1216" s="15">
        <v>38384</v>
      </c>
      <c r="AP1216" s="16">
        <v>1081453</v>
      </c>
      <c r="AQ1216" s="16">
        <v>1459421959.05</v>
      </c>
    </row>
    <row r="1217" spans="1:43" x14ac:dyDescent="0.25">
      <c r="A1217" s="2">
        <v>38385</v>
      </c>
      <c r="B1217" s="1">
        <v>1351</v>
      </c>
      <c r="C1217" s="1">
        <v>1351</v>
      </c>
      <c r="D1217" s="1">
        <v>1321</v>
      </c>
      <c r="E1217" s="1">
        <v>1325.4</v>
      </c>
      <c r="P1217" s="2">
        <v>38385</v>
      </c>
      <c r="Q1217" s="1">
        <v>1322.7</v>
      </c>
      <c r="R1217" s="1">
        <v>1336</v>
      </c>
      <c r="AC1217" s="2">
        <v>38385</v>
      </c>
      <c r="AD1217" s="1">
        <v>1417</v>
      </c>
      <c r="AE1217" s="1">
        <v>812.1</v>
      </c>
      <c r="AO1217" s="2">
        <v>38385</v>
      </c>
      <c r="AP1217" s="1">
        <v>324282</v>
      </c>
      <c r="AQ1217" s="1">
        <v>433240502.30000001</v>
      </c>
    </row>
    <row r="1218" spans="1:43" x14ac:dyDescent="0.25">
      <c r="A1218" s="2">
        <v>38386</v>
      </c>
      <c r="B1218" s="1">
        <v>1337</v>
      </c>
      <c r="C1218" s="1">
        <v>1339.7</v>
      </c>
      <c r="D1218" s="1">
        <v>1315.3</v>
      </c>
      <c r="E1218" s="16">
        <v>1329.6</v>
      </c>
      <c r="P1218" s="2">
        <v>38386</v>
      </c>
      <c r="Q1218" s="1">
        <v>1330</v>
      </c>
      <c r="R1218" s="1">
        <v>1325.97</v>
      </c>
      <c r="AC1218" s="2">
        <v>38386</v>
      </c>
      <c r="AD1218" s="1">
        <v>1417</v>
      </c>
      <c r="AE1218" s="1">
        <v>812.1</v>
      </c>
      <c r="AO1218" s="15">
        <v>38386</v>
      </c>
      <c r="AP1218" s="16">
        <v>645963</v>
      </c>
      <c r="AQ1218" s="16">
        <v>856526189.25</v>
      </c>
    </row>
    <row r="1219" spans="1:43" x14ac:dyDescent="0.25">
      <c r="A1219" s="2">
        <v>38387</v>
      </c>
      <c r="B1219" s="1">
        <v>1330</v>
      </c>
      <c r="C1219" s="1">
        <v>1353.9</v>
      </c>
      <c r="D1219" s="1">
        <v>1330</v>
      </c>
      <c r="E1219" s="1">
        <v>1341.8</v>
      </c>
      <c r="P1219" s="2">
        <v>38387</v>
      </c>
      <c r="Q1219" s="1">
        <v>1335</v>
      </c>
      <c r="R1219" s="1">
        <v>1343.89</v>
      </c>
      <c r="AC1219" s="2">
        <v>38387</v>
      </c>
      <c r="AD1219" s="1">
        <v>1417</v>
      </c>
      <c r="AE1219" s="1">
        <v>812.1</v>
      </c>
      <c r="AO1219" s="2">
        <v>38387</v>
      </c>
      <c r="AP1219" s="1">
        <v>395197</v>
      </c>
      <c r="AQ1219" s="1">
        <v>531099698.55000001</v>
      </c>
    </row>
    <row r="1220" spans="1:43" x14ac:dyDescent="0.25">
      <c r="A1220" s="2">
        <v>38390</v>
      </c>
      <c r="B1220" s="1">
        <v>1350</v>
      </c>
      <c r="C1220" s="1">
        <v>1378.8</v>
      </c>
      <c r="D1220" s="1">
        <v>1326.8</v>
      </c>
      <c r="E1220" s="16">
        <v>1332.2</v>
      </c>
      <c r="P1220" s="2">
        <v>38390</v>
      </c>
      <c r="Q1220" s="1">
        <v>1330</v>
      </c>
      <c r="R1220" s="1">
        <v>1355.66</v>
      </c>
      <c r="AC1220" s="2">
        <v>38390</v>
      </c>
      <c r="AD1220" s="1">
        <v>1417</v>
      </c>
      <c r="AE1220" s="1">
        <v>812.1</v>
      </c>
      <c r="AO1220" s="15">
        <v>38390</v>
      </c>
      <c r="AP1220" s="16">
        <v>568353</v>
      </c>
      <c r="AQ1220" s="16">
        <v>770491934.95000005</v>
      </c>
    </row>
    <row r="1221" spans="1:43" x14ac:dyDescent="0.25">
      <c r="A1221" s="2">
        <v>38391</v>
      </c>
      <c r="B1221" s="1">
        <v>1333</v>
      </c>
      <c r="C1221" s="1">
        <v>1333</v>
      </c>
      <c r="D1221" s="1">
        <v>1315.45</v>
      </c>
      <c r="E1221" s="1">
        <v>1320.45</v>
      </c>
      <c r="P1221" s="2">
        <v>38391</v>
      </c>
      <c r="Q1221" s="1">
        <v>1319</v>
      </c>
      <c r="R1221" s="1">
        <v>1323.4</v>
      </c>
      <c r="AC1221" s="2">
        <v>38391</v>
      </c>
      <c r="AD1221" s="1">
        <v>1417</v>
      </c>
      <c r="AE1221" s="1">
        <v>812.1</v>
      </c>
      <c r="AO1221" s="2">
        <v>38391</v>
      </c>
      <c r="AP1221" s="1">
        <v>210308</v>
      </c>
      <c r="AQ1221" s="1">
        <v>278322588.05000001</v>
      </c>
    </row>
    <row r="1222" spans="1:43" x14ac:dyDescent="0.25">
      <c r="A1222" s="2">
        <v>38392</v>
      </c>
      <c r="B1222" s="1">
        <v>1310.4000000000001</v>
      </c>
      <c r="C1222" s="1">
        <v>1336.95</v>
      </c>
      <c r="D1222" s="1">
        <v>1310.4000000000001</v>
      </c>
      <c r="E1222" s="16">
        <v>1327.35</v>
      </c>
      <c r="P1222" s="2">
        <v>38392</v>
      </c>
      <c r="Q1222" s="1">
        <v>1324</v>
      </c>
      <c r="R1222" s="1">
        <v>1327.86</v>
      </c>
      <c r="AC1222" s="2">
        <v>38392</v>
      </c>
      <c r="AD1222" s="1">
        <v>1417</v>
      </c>
      <c r="AE1222" s="1">
        <v>812.1</v>
      </c>
      <c r="AO1222" s="15">
        <v>38392</v>
      </c>
      <c r="AP1222" s="16">
        <v>307525</v>
      </c>
      <c r="AQ1222" s="16">
        <v>408351358.39999998</v>
      </c>
    </row>
    <row r="1223" spans="1:43" x14ac:dyDescent="0.25">
      <c r="A1223" s="2">
        <v>38393</v>
      </c>
      <c r="B1223" s="1">
        <v>1311</v>
      </c>
      <c r="C1223" s="1">
        <v>1333.05</v>
      </c>
      <c r="D1223" s="1">
        <v>1311</v>
      </c>
      <c r="E1223" s="1">
        <v>1330.7</v>
      </c>
      <c r="P1223" s="2">
        <v>38393</v>
      </c>
      <c r="Q1223" s="1">
        <v>1331</v>
      </c>
      <c r="R1223" s="1">
        <v>1326.13</v>
      </c>
      <c r="AC1223" s="2">
        <v>38393</v>
      </c>
      <c r="AD1223" s="1">
        <v>1417</v>
      </c>
      <c r="AE1223" s="1">
        <v>812.1</v>
      </c>
      <c r="AO1223" s="2">
        <v>38393</v>
      </c>
      <c r="AP1223" s="1">
        <v>181344</v>
      </c>
      <c r="AQ1223" s="1">
        <v>240484955.90000001</v>
      </c>
    </row>
    <row r="1224" spans="1:43" x14ac:dyDescent="0.25">
      <c r="A1224" s="2">
        <v>38394</v>
      </c>
      <c r="B1224" s="1">
        <v>1347</v>
      </c>
      <c r="C1224" s="1">
        <v>1369</v>
      </c>
      <c r="D1224" s="1">
        <v>1325.2</v>
      </c>
      <c r="E1224" s="16">
        <v>1334</v>
      </c>
      <c r="P1224" s="2">
        <v>38394</v>
      </c>
      <c r="Q1224" s="1">
        <v>1338.05</v>
      </c>
      <c r="R1224" s="1">
        <v>1330.73</v>
      </c>
      <c r="AC1224" s="2">
        <v>38394</v>
      </c>
      <c r="AD1224" s="1">
        <v>1417</v>
      </c>
      <c r="AE1224" s="1">
        <v>812.1</v>
      </c>
      <c r="AO1224" s="15">
        <v>38394</v>
      </c>
      <c r="AP1224" s="16">
        <v>196588</v>
      </c>
      <c r="AQ1224" s="16">
        <v>261604710.30000001</v>
      </c>
    </row>
    <row r="1225" spans="1:43" x14ac:dyDescent="0.25">
      <c r="A1225" s="2">
        <v>38397</v>
      </c>
      <c r="B1225" s="1">
        <v>1343</v>
      </c>
      <c r="C1225" s="1">
        <v>1350</v>
      </c>
      <c r="D1225" s="1">
        <v>1312</v>
      </c>
      <c r="E1225" s="1">
        <v>1318.95</v>
      </c>
      <c r="P1225" s="2">
        <v>38397</v>
      </c>
      <c r="Q1225" s="1">
        <v>1319.8</v>
      </c>
      <c r="R1225" s="1">
        <v>1332.47</v>
      </c>
      <c r="AC1225" s="2">
        <v>38397</v>
      </c>
      <c r="AD1225" s="1">
        <v>1417</v>
      </c>
      <c r="AE1225" s="1">
        <v>812.1</v>
      </c>
      <c r="AO1225" s="2">
        <v>38397</v>
      </c>
      <c r="AP1225" s="1">
        <v>216841</v>
      </c>
      <c r="AQ1225" s="1">
        <v>288933642.44999999</v>
      </c>
    </row>
    <row r="1226" spans="1:43" x14ac:dyDescent="0.25">
      <c r="A1226" s="2">
        <v>38398</v>
      </c>
      <c r="B1226" s="1">
        <v>1335</v>
      </c>
      <c r="C1226" s="1">
        <v>1335</v>
      </c>
      <c r="D1226" s="1">
        <v>1308.0999999999999</v>
      </c>
      <c r="E1226" s="16">
        <v>1312.8</v>
      </c>
      <c r="P1226" s="2">
        <v>38398</v>
      </c>
      <c r="Q1226" s="1">
        <v>1310.7</v>
      </c>
      <c r="R1226" s="1">
        <v>1314.64</v>
      </c>
      <c r="AC1226" s="2">
        <v>38398</v>
      </c>
      <c r="AD1226" s="1">
        <v>1417</v>
      </c>
      <c r="AE1226" s="1">
        <v>812.1</v>
      </c>
      <c r="AO1226" s="15">
        <v>38398</v>
      </c>
      <c r="AP1226" s="16">
        <v>280671</v>
      </c>
      <c r="AQ1226" s="16">
        <v>368981227.60000002</v>
      </c>
    </row>
    <row r="1227" spans="1:43" x14ac:dyDescent="0.25">
      <c r="A1227" s="2">
        <v>38399</v>
      </c>
      <c r="B1227" s="1">
        <v>1315</v>
      </c>
      <c r="C1227" s="1">
        <v>1322.9</v>
      </c>
      <c r="D1227" s="1">
        <v>1293.5999999999999</v>
      </c>
      <c r="E1227" s="1">
        <v>1305.3499999999999</v>
      </c>
      <c r="P1227" s="2">
        <v>38399</v>
      </c>
      <c r="Q1227" s="1">
        <v>1301.9000000000001</v>
      </c>
      <c r="R1227" s="1">
        <v>1312.75</v>
      </c>
      <c r="AC1227" s="2">
        <v>38399</v>
      </c>
      <c r="AD1227" s="1">
        <v>1417</v>
      </c>
      <c r="AE1227" s="1">
        <v>812.1</v>
      </c>
      <c r="AO1227" s="2">
        <v>38399</v>
      </c>
      <c r="AP1227" s="1">
        <v>633957</v>
      </c>
      <c r="AQ1227" s="1">
        <v>832228914.79999995</v>
      </c>
    </row>
    <row r="1228" spans="1:43" x14ac:dyDescent="0.25">
      <c r="A1228" s="2">
        <v>38400</v>
      </c>
      <c r="B1228" s="1">
        <v>1303.0999999999999</v>
      </c>
      <c r="C1228" s="1">
        <v>1312.05</v>
      </c>
      <c r="D1228" s="1">
        <v>1285.25</v>
      </c>
      <c r="E1228" s="16">
        <v>1298.8499999999999</v>
      </c>
      <c r="P1228" s="2">
        <v>38400</v>
      </c>
      <c r="Q1228" s="1">
        <v>1297.25</v>
      </c>
      <c r="R1228" s="1">
        <v>1300.3</v>
      </c>
      <c r="AC1228" s="2">
        <v>38400</v>
      </c>
      <c r="AD1228" s="1">
        <v>1417</v>
      </c>
      <c r="AE1228" s="1">
        <v>812.1</v>
      </c>
      <c r="AO1228" s="15">
        <v>38400</v>
      </c>
      <c r="AP1228" s="16">
        <v>354818</v>
      </c>
      <c r="AQ1228" s="16">
        <v>461371430.5</v>
      </c>
    </row>
    <row r="1229" spans="1:43" x14ac:dyDescent="0.25">
      <c r="A1229" s="2">
        <v>38401</v>
      </c>
      <c r="B1229" s="1">
        <v>1299</v>
      </c>
      <c r="C1229" s="1">
        <v>1305</v>
      </c>
      <c r="D1229" s="1">
        <v>1273</v>
      </c>
      <c r="E1229" s="1">
        <v>1280.05</v>
      </c>
      <c r="P1229" s="2">
        <v>38401</v>
      </c>
      <c r="Q1229" s="1">
        <v>1278</v>
      </c>
      <c r="R1229" s="1">
        <v>1287.75</v>
      </c>
      <c r="AC1229" s="2">
        <v>38401</v>
      </c>
      <c r="AD1229" s="1">
        <v>1417</v>
      </c>
      <c r="AE1229" s="1">
        <v>812.1</v>
      </c>
      <c r="AO1229" s="2">
        <v>38401</v>
      </c>
      <c r="AP1229" s="1">
        <v>238270</v>
      </c>
      <c r="AQ1229" s="1">
        <v>306831424.85000002</v>
      </c>
    </row>
    <row r="1230" spans="1:43" x14ac:dyDescent="0.25">
      <c r="A1230" s="2">
        <v>38404</v>
      </c>
      <c r="B1230" s="1">
        <v>1285</v>
      </c>
      <c r="C1230" s="1">
        <v>1288</v>
      </c>
      <c r="D1230" s="1">
        <v>1260</v>
      </c>
      <c r="E1230" s="16">
        <v>1264.0999999999999</v>
      </c>
      <c r="P1230" s="2">
        <v>38404</v>
      </c>
      <c r="Q1230" s="1">
        <v>1265</v>
      </c>
      <c r="R1230" s="1">
        <v>1271.3599999999999</v>
      </c>
      <c r="AC1230" s="2">
        <v>38404</v>
      </c>
      <c r="AD1230" s="1">
        <v>1417</v>
      </c>
      <c r="AE1230" s="1">
        <v>812.1</v>
      </c>
      <c r="AO1230" s="15">
        <v>38404</v>
      </c>
      <c r="AP1230" s="16">
        <v>290339</v>
      </c>
      <c r="AQ1230" s="16">
        <v>369124604.85000002</v>
      </c>
    </row>
    <row r="1231" spans="1:43" x14ac:dyDescent="0.25">
      <c r="A1231" s="2">
        <v>38405</v>
      </c>
      <c r="B1231" s="1">
        <v>1261.2</v>
      </c>
      <c r="C1231" s="1">
        <v>1290.9000000000001</v>
      </c>
      <c r="D1231" s="1">
        <v>1261</v>
      </c>
      <c r="E1231" s="1">
        <v>1283.7</v>
      </c>
      <c r="P1231" s="2">
        <v>38405</v>
      </c>
      <c r="Q1231" s="1">
        <v>1284</v>
      </c>
      <c r="R1231" s="1">
        <v>1279.27</v>
      </c>
      <c r="AC1231" s="2">
        <v>38405</v>
      </c>
      <c r="AD1231" s="1">
        <v>1417</v>
      </c>
      <c r="AE1231" s="1">
        <v>812.1</v>
      </c>
      <c r="AO1231" s="2">
        <v>38405</v>
      </c>
      <c r="AP1231" s="1">
        <v>206567</v>
      </c>
      <c r="AQ1231" s="1">
        <v>264255540.80000001</v>
      </c>
    </row>
    <row r="1232" spans="1:43" x14ac:dyDescent="0.25">
      <c r="A1232" s="2">
        <v>38406</v>
      </c>
      <c r="B1232" s="1">
        <v>1285</v>
      </c>
      <c r="C1232" s="1">
        <v>1300</v>
      </c>
      <c r="D1232" s="1">
        <v>1275.0999999999999</v>
      </c>
      <c r="E1232" s="16">
        <v>1285.2</v>
      </c>
      <c r="P1232" s="2">
        <v>38406</v>
      </c>
      <c r="Q1232" s="1">
        <v>1286</v>
      </c>
      <c r="R1232" s="1">
        <v>1288.05</v>
      </c>
      <c r="AC1232" s="2">
        <v>38406</v>
      </c>
      <c r="AD1232" s="1">
        <v>1417</v>
      </c>
      <c r="AE1232" s="1">
        <v>812.1</v>
      </c>
      <c r="AO1232" s="15">
        <v>38406</v>
      </c>
      <c r="AP1232" s="16">
        <v>241631</v>
      </c>
      <c r="AQ1232" s="16">
        <v>311233878.39999998</v>
      </c>
    </row>
    <row r="1233" spans="1:43" x14ac:dyDescent="0.25">
      <c r="A1233" s="2">
        <v>38407</v>
      </c>
      <c r="B1233" s="1">
        <v>1290</v>
      </c>
      <c r="C1233" s="1">
        <v>1302.95</v>
      </c>
      <c r="D1233" s="1">
        <v>1277</v>
      </c>
      <c r="E1233" s="1">
        <v>1294.5</v>
      </c>
      <c r="P1233" s="2">
        <v>38407</v>
      </c>
      <c r="Q1233" s="1">
        <v>1295</v>
      </c>
      <c r="R1233" s="1">
        <v>1288.25</v>
      </c>
      <c r="AC1233" s="2">
        <v>38407</v>
      </c>
      <c r="AD1233" s="1">
        <v>1417</v>
      </c>
      <c r="AE1233" s="1">
        <v>812.1</v>
      </c>
      <c r="AO1233" s="2">
        <v>38407</v>
      </c>
      <c r="AP1233" s="1">
        <v>356030</v>
      </c>
      <c r="AQ1233" s="1">
        <v>458655837.64999998</v>
      </c>
    </row>
    <row r="1234" spans="1:43" x14ac:dyDescent="0.25">
      <c r="A1234" s="2">
        <v>38408</v>
      </c>
      <c r="B1234" s="1">
        <v>1295</v>
      </c>
      <c r="C1234" s="1">
        <v>1295</v>
      </c>
      <c r="D1234" s="1">
        <v>1281.5</v>
      </c>
      <c r="E1234" s="16">
        <v>1287.9000000000001</v>
      </c>
      <c r="P1234" s="2">
        <v>38408</v>
      </c>
      <c r="Q1234" s="1">
        <v>1289</v>
      </c>
      <c r="R1234" s="1">
        <v>1287.9100000000001</v>
      </c>
      <c r="AC1234" s="2">
        <v>38408</v>
      </c>
      <c r="AD1234" s="1">
        <v>1417</v>
      </c>
      <c r="AE1234" s="1">
        <v>812.1</v>
      </c>
      <c r="AO1234" s="15">
        <v>38408</v>
      </c>
      <c r="AP1234" s="16">
        <v>288144</v>
      </c>
      <c r="AQ1234" s="16">
        <v>371103256.60000002</v>
      </c>
    </row>
    <row r="1235" spans="1:43" x14ac:dyDescent="0.25">
      <c r="A1235" s="2">
        <v>38411</v>
      </c>
      <c r="B1235" s="1">
        <v>1288</v>
      </c>
      <c r="C1235" s="1">
        <v>1304.8499999999999</v>
      </c>
      <c r="D1235" s="1">
        <v>1240</v>
      </c>
      <c r="E1235" s="1">
        <v>1294.0999999999999</v>
      </c>
      <c r="P1235" s="2">
        <v>38411</v>
      </c>
      <c r="Q1235" s="1">
        <v>1295</v>
      </c>
      <c r="R1235" s="1">
        <v>1280</v>
      </c>
      <c r="AC1235" s="2">
        <v>38411</v>
      </c>
      <c r="AD1235" s="1">
        <v>1417</v>
      </c>
      <c r="AE1235" s="1">
        <v>812.1</v>
      </c>
      <c r="AO1235" s="2">
        <v>38411</v>
      </c>
      <c r="AP1235" s="1">
        <v>687075</v>
      </c>
      <c r="AQ1235" s="1">
        <v>879453471.5</v>
      </c>
    </row>
    <row r="1236" spans="1:43" x14ac:dyDescent="0.25">
      <c r="A1236" s="2">
        <v>38412</v>
      </c>
      <c r="B1236" s="1">
        <v>1282.25</v>
      </c>
      <c r="C1236" s="1">
        <v>1352</v>
      </c>
      <c r="D1236" s="1">
        <v>1278.4000000000001</v>
      </c>
      <c r="E1236" s="16">
        <v>1338.65</v>
      </c>
      <c r="P1236" s="2">
        <v>38412</v>
      </c>
      <c r="Q1236" s="1">
        <v>1337</v>
      </c>
      <c r="R1236" s="1">
        <v>1329</v>
      </c>
      <c r="AC1236" s="2">
        <v>38412</v>
      </c>
      <c r="AD1236" s="1">
        <v>1417</v>
      </c>
      <c r="AE1236" s="1">
        <v>812.1</v>
      </c>
      <c r="AO1236" s="15">
        <v>38412</v>
      </c>
      <c r="AP1236" s="16">
        <v>969867</v>
      </c>
      <c r="AQ1236" s="16">
        <v>1288949601.55</v>
      </c>
    </row>
    <row r="1237" spans="1:43" x14ac:dyDescent="0.25">
      <c r="A1237" s="2">
        <v>38413</v>
      </c>
      <c r="B1237" s="1">
        <v>1338</v>
      </c>
      <c r="C1237" s="1">
        <v>1347.8</v>
      </c>
      <c r="D1237" s="1">
        <v>1320.25</v>
      </c>
      <c r="E1237" s="1">
        <v>1340.95</v>
      </c>
      <c r="P1237" s="2">
        <v>38413</v>
      </c>
      <c r="Q1237" s="1">
        <v>1344.7</v>
      </c>
      <c r="R1237" s="1">
        <v>1332.39</v>
      </c>
      <c r="AC1237" s="2">
        <v>38413</v>
      </c>
      <c r="AD1237" s="1">
        <v>1417</v>
      </c>
      <c r="AE1237" s="1">
        <v>812.1</v>
      </c>
      <c r="AO1237" s="2">
        <v>38413</v>
      </c>
      <c r="AP1237" s="1">
        <v>509166</v>
      </c>
      <c r="AQ1237" s="1">
        <v>678409365.64999998</v>
      </c>
    </row>
    <row r="1238" spans="1:43" x14ac:dyDescent="0.25">
      <c r="A1238" s="2">
        <v>38414</v>
      </c>
      <c r="B1238" s="1">
        <v>1338</v>
      </c>
      <c r="C1238" s="1">
        <v>1352.5</v>
      </c>
      <c r="D1238" s="1">
        <v>1335.2</v>
      </c>
      <c r="E1238" s="16">
        <v>1346.9</v>
      </c>
      <c r="P1238" s="2">
        <v>38414</v>
      </c>
      <c r="Q1238" s="1">
        <v>1343</v>
      </c>
      <c r="R1238" s="1">
        <v>1344.2</v>
      </c>
      <c r="AC1238" s="2">
        <v>38414</v>
      </c>
      <c r="AD1238" s="1">
        <v>1417</v>
      </c>
      <c r="AE1238" s="1">
        <v>812.1</v>
      </c>
      <c r="AO1238" s="15">
        <v>38414</v>
      </c>
      <c r="AP1238" s="16">
        <v>297785</v>
      </c>
      <c r="AQ1238" s="16">
        <v>400281218.25</v>
      </c>
    </row>
    <row r="1239" spans="1:43" x14ac:dyDescent="0.25">
      <c r="A1239" s="2">
        <v>38415</v>
      </c>
      <c r="B1239" s="1">
        <v>1350</v>
      </c>
      <c r="C1239" s="1">
        <v>1384.7</v>
      </c>
      <c r="D1239" s="1">
        <v>1342.1</v>
      </c>
      <c r="E1239" s="1">
        <v>1372.95</v>
      </c>
      <c r="P1239" s="2">
        <v>38415</v>
      </c>
      <c r="Q1239" s="1">
        <v>1369</v>
      </c>
      <c r="R1239" s="1">
        <v>1366.39</v>
      </c>
      <c r="AC1239" s="2">
        <v>38415</v>
      </c>
      <c r="AD1239" s="1">
        <v>1417</v>
      </c>
      <c r="AE1239" s="1">
        <v>812.1</v>
      </c>
      <c r="AO1239" s="2">
        <v>38415</v>
      </c>
      <c r="AP1239" s="1">
        <v>671340</v>
      </c>
      <c r="AQ1239" s="1">
        <v>917310272.35000002</v>
      </c>
    </row>
    <row r="1240" spans="1:43" x14ac:dyDescent="0.25">
      <c r="A1240" s="2">
        <v>38418</v>
      </c>
      <c r="B1240" s="1">
        <v>1396.4</v>
      </c>
      <c r="C1240" s="1">
        <v>1396.4</v>
      </c>
      <c r="D1240" s="1">
        <v>1351.15</v>
      </c>
      <c r="E1240" s="16">
        <v>1366.1</v>
      </c>
      <c r="P1240" s="2">
        <v>38418</v>
      </c>
      <c r="Q1240" s="1">
        <v>1358</v>
      </c>
      <c r="R1240" s="1">
        <v>1369.01</v>
      </c>
      <c r="AC1240" s="2">
        <v>38418</v>
      </c>
      <c r="AD1240" s="1">
        <v>1417</v>
      </c>
      <c r="AE1240" s="1">
        <v>812.1</v>
      </c>
      <c r="AO1240" s="15">
        <v>38418</v>
      </c>
      <c r="AP1240" s="16">
        <v>209457</v>
      </c>
      <c r="AQ1240" s="16">
        <v>286749065.89999998</v>
      </c>
    </row>
    <row r="1241" spans="1:43" x14ac:dyDescent="0.25">
      <c r="A1241" s="2">
        <v>38419</v>
      </c>
      <c r="B1241" s="1">
        <v>1360.05</v>
      </c>
      <c r="C1241" s="1">
        <v>1387.7</v>
      </c>
      <c r="D1241" s="1">
        <v>1360</v>
      </c>
      <c r="E1241" s="1">
        <v>1374</v>
      </c>
      <c r="P1241" s="2">
        <v>38419</v>
      </c>
      <c r="Q1241" s="1">
        <v>1372</v>
      </c>
      <c r="R1241" s="1">
        <v>1373.63</v>
      </c>
      <c r="AC1241" s="2">
        <v>38419</v>
      </c>
      <c r="AD1241" s="1">
        <v>1417</v>
      </c>
      <c r="AE1241" s="1">
        <v>812.1</v>
      </c>
      <c r="AO1241" s="2">
        <v>38419</v>
      </c>
      <c r="AP1241" s="1">
        <v>325807</v>
      </c>
      <c r="AQ1241" s="1">
        <v>447539716.85000002</v>
      </c>
    </row>
    <row r="1242" spans="1:43" x14ac:dyDescent="0.25">
      <c r="A1242" s="2">
        <v>38420</v>
      </c>
      <c r="B1242" s="1">
        <v>1360.35</v>
      </c>
      <c r="C1242" s="1">
        <v>1395</v>
      </c>
      <c r="D1242" s="1">
        <v>1360.35</v>
      </c>
      <c r="E1242" s="16">
        <v>1372.95</v>
      </c>
      <c r="P1242" s="2">
        <v>38420</v>
      </c>
      <c r="Q1242" s="1">
        <v>1382</v>
      </c>
      <c r="R1242" s="1">
        <v>1375.27</v>
      </c>
      <c r="AC1242" s="2">
        <v>38420</v>
      </c>
      <c r="AD1242" s="1">
        <v>1417</v>
      </c>
      <c r="AE1242" s="1">
        <v>812.1</v>
      </c>
      <c r="AO1242" s="15">
        <v>38420</v>
      </c>
      <c r="AP1242" s="16">
        <v>152205</v>
      </c>
      <c r="AQ1242" s="16">
        <v>209323129.5</v>
      </c>
    </row>
    <row r="1243" spans="1:43" x14ac:dyDescent="0.25">
      <c r="A1243" s="2">
        <v>38421</v>
      </c>
      <c r="B1243" s="1">
        <v>1365</v>
      </c>
      <c r="C1243" s="1">
        <v>1390.5</v>
      </c>
      <c r="D1243" s="1">
        <v>1365</v>
      </c>
      <c r="E1243" s="1">
        <v>1381.15</v>
      </c>
      <c r="P1243" s="2">
        <v>38421</v>
      </c>
      <c r="Q1243" s="1">
        <v>1384</v>
      </c>
      <c r="R1243" s="1">
        <v>1380.4</v>
      </c>
      <c r="AC1243" s="2">
        <v>38421</v>
      </c>
      <c r="AD1243" s="1">
        <v>1417</v>
      </c>
      <c r="AE1243" s="1">
        <v>812.1</v>
      </c>
      <c r="AO1243" s="2">
        <v>38421</v>
      </c>
      <c r="AP1243" s="1">
        <v>322499</v>
      </c>
      <c r="AQ1243" s="1">
        <v>445177277.25</v>
      </c>
    </row>
    <row r="1244" spans="1:43" x14ac:dyDescent="0.25">
      <c r="A1244" s="2">
        <v>38422</v>
      </c>
      <c r="B1244" s="1">
        <v>1394</v>
      </c>
      <c r="C1244" s="1">
        <v>1394</v>
      </c>
      <c r="D1244" s="1">
        <v>1340.1</v>
      </c>
      <c r="E1244" s="16">
        <v>1345.6</v>
      </c>
      <c r="P1244" s="2">
        <v>38422</v>
      </c>
      <c r="Q1244" s="1">
        <v>1340.35</v>
      </c>
      <c r="R1244" s="1">
        <v>1353.94</v>
      </c>
      <c r="AC1244" s="2">
        <v>38422</v>
      </c>
      <c r="AD1244" s="1">
        <v>1417</v>
      </c>
      <c r="AE1244" s="1">
        <v>812.1</v>
      </c>
      <c r="AO1244" s="15">
        <v>38422</v>
      </c>
      <c r="AP1244" s="16">
        <v>466246</v>
      </c>
      <c r="AQ1244" s="16">
        <v>631271168.45000005</v>
      </c>
    </row>
    <row r="1245" spans="1:43" x14ac:dyDescent="0.25">
      <c r="A1245" s="2">
        <v>38425</v>
      </c>
      <c r="B1245" s="1">
        <v>1360</v>
      </c>
      <c r="C1245" s="1">
        <v>1367</v>
      </c>
      <c r="D1245" s="1">
        <v>1329.95</v>
      </c>
      <c r="E1245" s="1">
        <v>1334.45</v>
      </c>
      <c r="P1245" s="2">
        <v>38425</v>
      </c>
      <c r="Q1245" s="1">
        <v>1330</v>
      </c>
      <c r="R1245" s="1">
        <v>1341.35</v>
      </c>
      <c r="AC1245" s="2">
        <v>38425</v>
      </c>
      <c r="AD1245" s="1">
        <v>1417</v>
      </c>
      <c r="AE1245" s="1">
        <v>812.1</v>
      </c>
      <c r="AO1245" s="2">
        <v>38425</v>
      </c>
      <c r="AP1245" s="1">
        <v>217205</v>
      </c>
      <c r="AQ1245" s="1">
        <v>291348912.85000002</v>
      </c>
    </row>
    <row r="1246" spans="1:43" x14ac:dyDescent="0.25">
      <c r="A1246" s="2">
        <v>38426</v>
      </c>
      <c r="B1246" s="1">
        <v>1344</v>
      </c>
      <c r="C1246" s="1">
        <v>1356</v>
      </c>
      <c r="D1246" s="1">
        <v>1324.95</v>
      </c>
      <c r="E1246" s="16">
        <v>1339.5</v>
      </c>
      <c r="P1246" s="2">
        <v>38426</v>
      </c>
      <c r="Q1246" s="1">
        <v>1337.05</v>
      </c>
      <c r="R1246" s="1">
        <v>1335.9</v>
      </c>
      <c r="AC1246" s="2">
        <v>38426</v>
      </c>
      <c r="AD1246" s="1">
        <v>1417</v>
      </c>
      <c r="AE1246" s="1">
        <v>812.1</v>
      </c>
      <c r="AO1246" s="15">
        <v>38426</v>
      </c>
      <c r="AP1246" s="16">
        <v>147827</v>
      </c>
      <c r="AQ1246" s="16">
        <v>197481499.05000001</v>
      </c>
    </row>
    <row r="1247" spans="1:43" x14ac:dyDescent="0.25">
      <c r="A1247" s="2">
        <v>38427</v>
      </c>
      <c r="B1247" s="1">
        <v>1347</v>
      </c>
      <c r="C1247" s="1">
        <v>1347.65</v>
      </c>
      <c r="D1247" s="1">
        <v>1329</v>
      </c>
      <c r="E1247" s="1">
        <v>1335.2</v>
      </c>
      <c r="P1247" s="2">
        <v>38427</v>
      </c>
      <c r="Q1247" s="1">
        <v>1335.1</v>
      </c>
      <c r="R1247" s="1">
        <v>1338.13</v>
      </c>
      <c r="AC1247" s="2">
        <v>38427</v>
      </c>
      <c r="AD1247" s="1">
        <v>1417</v>
      </c>
      <c r="AE1247" s="1">
        <v>812.1</v>
      </c>
      <c r="AO1247" s="2">
        <v>38427</v>
      </c>
      <c r="AP1247" s="1">
        <v>256079</v>
      </c>
      <c r="AQ1247" s="1">
        <v>342666558.85000002</v>
      </c>
    </row>
    <row r="1248" spans="1:43" x14ac:dyDescent="0.25">
      <c r="A1248" s="2">
        <v>38428</v>
      </c>
      <c r="B1248" s="1">
        <v>1325.05</v>
      </c>
      <c r="C1248" s="1">
        <v>1348.5</v>
      </c>
      <c r="D1248" s="1">
        <v>1325.05</v>
      </c>
      <c r="E1248" s="16">
        <v>1334.2</v>
      </c>
      <c r="P1248" s="2">
        <v>38428</v>
      </c>
      <c r="Q1248" s="1">
        <v>1335</v>
      </c>
      <c r="R1248" s="1">
        <v>1338.52</v>
      </c>
      <c r="AC1248" s="2">
        <v>38428</v>
      </c>
      <c r="AD1248" s="1">
        <v>1417</v>
      </c>
      <c r="AE1248" s="1">
        <v>812.1</v>
      </c>
      <c r="AO1248" s="15">
        <v>38428</v>
      </c>
      <c r="AP1248" s="16">
        <v>376204</v>
      </c>
      <c r="AQ1248" s="16">
        <v>503557446.60000002</v>
      </c>
    </row>
    <row r="1249" spans="1:43" x14ac:dyDescent="0.25">
      <c r="A1249" s="2">
        <v>38429</v>
      </c>
      <c r="B1249" s="1">
        <v>1335</v>
      </c>
      <c r="C1249" s="1">
        <v>1335</v>
      </c>
      <c r="D1249" s="1">
        <v>1305</v>
      </c>
      <c r="E1249" s="1">
        <v>1311.15</v>
      </c>
      <c r="P1249" s="2">
        <v>38429</v>
      </c>
      <c r="Q1249" s="1">
        <v>1307</v>
      </c>
      <c r="R1249" s="1">
        <v>1316.36</v>
      </c>
      <c r="AC1249" s="2">
        <v>38429</v>
      </c>
      <c r="AD1249" s="1">
        <v>1417</v>
      </c>
      <c r="AE1249" s="1">
        <v>812.1</v>
      </c>
      <c r="AO1249" s="2">
        <v>38429</v>
      </c>
      <c r="AP1249" s="1">
        <v>179818</v>
      </c>
      <c r="AQ1249" s="1">
        <v>236704341.09999999</v>
      </c>
    </row>
    <row r="1250" spans="1:43" x14ac:dyDescent="0.25">
      <c r="A1250" s="2">
        <v>38432</v>
      </c>
      <c r="B1250" s="1">
        <v>1315</v>
      </c>
      <c r="C1250" s="1">
        <v>1340</v>
      </c>
      <c r="D1250" s="1">
        <v>1289.95</v>
      </c>
      <c r="E1250" s="16">
        <v>1296.55</v>
      </c>
      <c r="P1250" s="2">
        <v>38432</v>
      </c>
      <c r="Q1250" s="1">
        <v>1293.9000000000001</v>
      </c>
      <c r="R1250" s="1">
        <v>1308.94</v>
      </c>
      <c r="AC1250" s="2">
        <v>38432</v>
      </c>
      <c r="AD1250" s="1">
        <v>1417</v>
      </c>
      <c r="AE1250" s="1">
        <v>812.1</v>
      </c>
      <c r="AO1250" s="15">
        <v>38432</v>
      </c>
      <c r="AP1250" s="16">
        <v>538657</v>
      </c>
      <c r="AQ1250" s="16">
        <v>705069094.75</v>
      </c>
    </row>
    <row r="1251" spans="1:43" x14ac:dyDescent="0.25">
      <c r="A1251" s="2">
        <v>38433</v>
      </c>
      <c r="B1251" s="1">
        <v>1309.7</v>
      </c>
      <c r="C1251" s="1">
        <v>1309.7</v>
      </c>
      <c r="D1251" s="1">
        <v>1272.45</v>
      </c>
      <c r="E1251" s="1">
        <v>1276.3499999999999</v>
      </c>
      <c r="P1251" s="2">
        <v>38433</v>
      </c>
      <c r="Q1251" s="1">
        <v>1280</v>
      </c>
      <c r="R1251" s="1">
        <v>1285.03</v>
      </c>
      <c r="AC1251" s="2">
        <v>38433</v>
      </c>
      <c r="AD1251" s="1">
        <v>1417</v>
      </c>
      <c r="AE1251" s="1">
        <v>812.1</v>
      </c>
      <c r="AO1251" s="2">
        <v>38433</v>
      </c>
      <c r="AP1251" s="1">
        <v>291393</v>
      </c>
      <c r="AQ1251" s="1">
        <v>374448090.85000002</v>
      </c>
    </row>
    <row r="1252" spans="1:43" x14ac:dyDescent="0.25">
      <c r="A1252" s="2">
        <v>38434</v>
      </c>
      <c r="B1252" s="1">
        <v>1285</v>
      </c>
      <c r="C1252" s="1">
        <v>1292.9000000000001</v>
      </c>
      <c r="D1252" s="1">
        <v>1267.05</v>
      </c>
      <c r="E1252" s="16">
        <v>1284</v>
      </c>
      <c r="P1252" s="2">
        <v>38434</v>
      </c>
      <c r="Q1252" s="1">
        <v>1286</v>
      </c>
      <c r="R1252" s="1">
        <v>1282.0899999999999</v>
      </c>
      <c r="AC1252" s="2">
        <v>38434</v>
      </c>
      <c r="AD1252" s="1">
        <v>1417</v>
      </c>
      <c r="AE1252" s="1">
        <v>812.1</v>
      </c>
      <c r="AO1252" s="15">
        <v>38434</v>
      </c>
      <c r="AP1252" s="16">
        <v>234601</v>
      </c>
      <c r="AQ1252" s="16">
        <v>300780351.75</v>
      </c>
    </row>
    <row r="1253" spans="1:43" x14ac:dyDescent="0.25">
      <c r="A1253" s="2">
        <v>38435</v>
      </c>
      <c r="B1253" s="1">
        <v>1289</v>
      </c>
      <c r="C1253" s="1">
        <v>1332</v>
      </c>
      <c r="D1253" s="1">
        <v>1285</v>
      </c>
      <c r="E1253" s="1">
        <v>1321.9</v>
      </c>
      <c r="P1253" s="2">
        <v>38435</v>
      </c>
      <c r="Q1253" s="1">
        <v>1324.95</v>
      </c>
      <c r="R1253" s="1">
        <v>1307.46</v>
      </c>
      <c r="AC1253" s="2">
        <v>38435</v>
      </c>
      <c r="AD1253" s="1">
        <v>1417</v>
      </c>
      <c r="AE1253" s="1">
        <v>812.1</v>
      </c>
      <c r="AO1253" s="2">
        <v>38435</v>
      </c>
      <c r="AP1253" s="1">
        <v>312018</v>
      </c>
      <c r="AQ1253" s="1">
        <v>407950920.55000001</v>
      </c>
    </row>
    <row r="1254" spans="1:43" x14ac:dyDescent="0.25">
      <c r="A1254" s="2">
        <v>38439</v>
      </c>
      <c r="B1254" s="1">
        <v>1330</v>
      </c>
      <c r="C1254" s="1">
        <v>1345.8</v>
      </c>
      <c r="D1254" s="1">
        <v>1306.5999999999999</v>
      </c>
      <c r="E1254" s="16">
        <v>1313.65</v>
      </c>
      <c r="P1254" s="2">
        <v>38439</v>
      </c>
      <c r="Q1254" s="1">
        <v>1312</v>
      </c>
      <c r="R1254" s="1">
        <v>1319.75</v>
      </c>
      <c r="AC1254" s="2">
        <v>38439</v>
      </c>
      <c r="AD1254" s="1">
        <v>1417</v>
      </c>
      <c r="AE1254" s="1">
        <v>812.1</v>
      </c>
      <c r="AO1254" s="15">
        <v>38439</v>
      </c>
      <c r="AP1254" s="16">
        <v>229293</v>
      </c>
      <c r="AQ1254" s="16">
        <v>302610545.55000001</v>
      </c>
    </row>
    <row r="1255" spans="1:43" x14ac:dyDescent="0.25">
      <c r="A1255" s="2">
        <v>38440</v>
      </c>
      <c r="B1255" s="1">
        <v>1320</v>
      </c>
      <c r="C1255" s="1">
        <v>1323.3</v>
      </c>
      <c r="D1255" s="1">
        <v>1265.55</v>
      </c>
      <c r="E1255" s="1">
        <v>1275.0999999999999</v>
      </c>
      <c r="P1255" s="2">
        <v>38440</v>
      </c>
      <c r="Q1255" s="1">
        <v>1272.9000000000001</v>
      </c>
      <c r="R1255" s="1">
        <v>1288.92</v>
      </c>
      <c r="AC1255" s="2">
        <v>38440</v>
      </c>
      <c r="AD1255" s="1">
        <v>1417</v>
      </c>
      <c r="AE1255" s="1">
        <v>812.1</v>
      </c>
      <c r="AO1255" s="2">
        <v>38440</v>
      </c>
      <c r="AP1255" s="1">
        <v>317090</v>
      </c>
      <c r="AQ1255" s="1">
        <v>408703414.44999999</v>
      </c>
    </row>
    <row r="1256" spans="1:43" x14ac:dyDescent="0.25">
      <c r="A1256" s="2">
        <v>38441</v>
      </c>
      <c r="B1256" s="1">
        <v>1279</v>
      </c>
      <c r="C1256" s="1">
        <v>1324</v>
      </c>
      <c r="D1256" s="1">
        <v>1254</v>
      </c>
      <c r="E1256" s="16">
        <v>1281.8</v>
      </c>
      <c r="P1256" s="2">
        <v>38441</v>
      </c>
      <c r="Q1256" s="1">
        <v>1294.0999999999999</v>
      </c>
      <c r="R1256" s="1">
        <v>1273.22</v>
      </c>
      <c r="AC1256" s="2">
        <v>38441</v>
      </c>
      <c r="AD1256" s="1">
        <v>1417</v>
      </c>
      <c r="AE1256" s="1">
        <v>812.1</v>
      </c>
      <c r="AO1256" s="15">
        <v>38441</v>
      </c>
      <c r="AP1256" s="16">
        <v>244231</v>
      </c>
      <c r="AQ1256" s="16">
        <v>310959186.80000001</v>
      </c>
    </row>
    <row r="1257" spans="1:43" x14ac:dyDescent="0.25">
      <c r="A1257" s="2">
        <v>38442</v>
      </c>
      <c r="B1257" s="1">
        <v>1308</v>
      </c>
      <c r="C1257" s="1">
        <v>1350</v>
      </c>
      <c r="D1257" s="1">
        <v>1295</v>
      </c>
      <c r="E1257" s="1">
        <v>1342.05</v>
      </c>
      <c r="P1257" s="2">
        <v>38442</v>
      </c>
      <c r="Q1257" s="1">
        <v>1340</v>
      </c>
      <c r="R1257" s="1">
        <v>1333.24</v>
      </c>
      <c r="AC1257" s="2">
        <v>38442</v>
      </c>
      <c r="AD1257" s="1">
        <v>1417</v>
      </c>
      <c r="AE1257" s="1">
        <v>812.1</v>
      </c>
      <c r="AO1257" s="2">
        <v>38442</v>
      </c>
      <c r="AP1257" s="1">
        <v>809995</v>
      </c>
      <c r="AQ1257" s="1">
        <v>1079914451.1500001</v>
      </c>
    </row>
    <row r="1258" spans="1:43" x14ac:dyDescent="0.25">
      <c r="A1258" s="2">
        <v>38443</v>
      </c>
      <c r="B1258" s="1">
        <v>1335</v>
      </c>
      <c r="C1258" s="1">
        <v>1366.4</v>
      </c>
      <c r="D1258" s="1">
        <v>1322.1</v>
      </c>
      <c r="E1258" s="16">
        <v>1352.65</v>
      </c>
      <c r="P1258" s="2">
        <v>38443</v>
      </c>
      <c r="Q1258" s="1">
        <v>1352.1</v>
      </c>
      <c r="R1258" s="1">
        <v>1350.15</v>
      </c>
      <c r="AC1258" s="2">
        <v>38443</v>
      </c>
      <c r="AD1258" s="1">
        <v>1417</v>
      </c>
      <c r="AE1258" s="1">
        <v>812.1</v>
      </c>
      <c r="AO1258" s="15">
        <v>38443</v>
      </c>
      <c r="AP1258" s="16">
        <v>459342</v>
      </c>
      <c r="AQ1258" s="16">
        <v>620182097.70000005</v>
      </c>
    </row>
    <row r="1259" spans="1:43" x14ac:dyDescent="0.25">
      <c r="A1259" s="2">
        <v>38446</v>
      </c>
      <c r="B1259" s="1">
        <v>1361</v>
      </c>
      <c r="C1259" s="1">
        <v>1382</v>
      </c>
      <c r="D1259" s="1">
        <v>1330</v>
      </c>
      <c r="E1259" s="1">
        <v>1349.25</v>
      </c>
      <c r="P1259" s="2">
        <v>38446</v>
      </c>
      <c r="Q1259" s="1">
        <v>1352.1</v>
      </c>
      <c r="R1259" s="1">
        <v>1350.6</v>
      </c>
      <c r="AC1259" s="2">
        <v>38446</v>
      </c>
      <c r="AD1259" s="1">
        <v>1417</v>
      </c>
      <c r="AE1259" s="1">
        <v>812.1</v>
      </c>
      <c r="AO1259" s="2">
        <v>38446</v>
      </c>
      <c r="AP1259" s="1">
        <v>379577</v>
      </c>
      <c r="AQ1259" s="1">
        <v>512656732.85000002</v>
      </c>
    </row>
    <row r="1260" spans="1:43" x14ac:dyDescent="0.25">
      <c r="A1260" s="2">
        <v>38447</v>
      </c>
      <c r="B1260" s="1">
        <v>1365</v>
      </c>
      <c r="C1260" s="1">
        <v>1374.7</v>
      </c>
      <c r="D1260" s="1">
        <v>1348</v>
      </c>
      <c r="E1260" s="16">
        <v>1350.65</v>
      </c>
      <c r="P1260" s="2">
        <v>38447</v>
      </c>
      <c r="Q1260" s="1">
        <v>1350</v>
      </c>
      <c r="R1260" s="1">
        <v>1354.88</v>
      </c>
      <c r="AC1260" s="2">
        <v>38447</v>
      </c>
      <c r="AD1260" s="1">
        <v>1417</v>
      </c>
      <c r="AE1260" s="1">
        <v>812.1</v>
      </c>
      <c r="AO1260" s="15">
        <v>38447</v>
      </c>
      <c r="AP1260" s="16">
        <v>313469</v>
      </c>
      <c r="AQ1260" s="16">
        <v>424712044.89999998</v>
      </c>
    </row>
    <row r="1261" spans="1:43" x14ac:dyDescent="0.25">
      <c r="A1261" s="2">
        <v>38448</v>
      </c>
      <c r="B1261" s="1">
        <v>1354</v>
      </c>
      <c r="C1261" s="1">
        <v>1377</v>
      </c>
      <c r="D1261" s="1">
        <v>1350</v>
      </c>
      <c r="E1261" s="1">
        <v>1370.6</v>
      </c>
      <c r="P1261" s="2">
        <v>38448</v>
      </c>
      <c r="Q1261" s="1">
        <v>1365</v>
      </c>
      <c r="R1261" s="1">
        <v>1365.77</v>
      </c>
      <c r="AC1261" s="2">
        <v>38448</v>
      </c>
      <c r="AD1261" s="1">
        <v>1417</v>
      </c>
      <c r="AE1261" s="1">
        <v>812.1</v>
      </c>
      <c r="AO1261" s="2">
        <v>38448</v>
      </c>
      <c r="AP1261" s="1">
        <v>218244</v>
      </c>
      <c r="AQ1261" s="1">
        <v>298071587.39999998</v>
      </c>
    </row>
    <row r="1262" spans="1:43" x14ac:dyDescent="0.25">
      <c r="A1262" s="2">
        <v>38449</v>
      </c>
      <c r="B1262" s="1">
        <v>1374.8</v>
      </c>
      <c r="C1262" s="1">
        <v>1397.3</v>
      </c>
      <c r="D1262" s="1">
        <v>1366</v>
      </c>
      <c r="E1262" s="16">
        <v>1375.35</v>
      </c>
      <c r="P1262" s="2">
        <v>38449</v>
      </c>
      <c r="Q1262" s="1">
        <v>1369.8</v>
      </c>
      <c r="R1262" s="1">
        <v>1385.1</v>
      </c>
      <c r="AC1262" s="2">
        <v>38449</v>
      </c>
      <c r="AD1262" s="1">
        <v>1417</v>
      </c>
      <c r="AE1262" s="1">
        <v>812.1</v>
      </c>
      <c r="AO1262" s="15">
        <v>38449</v>
      </c>
      <c r="AP1262" s="16">
        <v>508615</v>
      </c>
      <c r="AQ1262" s="16">
        <v>704482128.95000005</v>
      </c>
    </row>
    <row r="1263" spans="1:43" x14ac:dyDescent="0.25">
      <c r="A1263" s="2">
        <v>38450</v>
      </c>
      <c r="B1263" s="1">
        <v>1380</v>
      </c>
      <c r="C1263" s="1">
        <v>1410</v>
      </c>
      <c r="D1263" s="1">
        <v>1365</v>
      </c>
      <c r="E1263" s="1">
        <v>1400.2</v>
      </c>
      <c r="P1263" s="2">
        <v>38450</v>
      </c>
      <c r="Q1263" s="1">
        <v>1410</v>
      </c>
      <c r="R1263" s="1">
        <v>1389.07</v>
      </c>
      <c r="AC1263" s="2">
        <v>38450</v>
      </c>
      <c r="AD1263" s="1">
        <v>1417</v>
      </c>
      <c r="AE1263" s="1">
        <v>812.1</v>
      </c>
      <c r="AO1263" s="2">
        <v>38450</v>
      </c>
      <c r="AP1263" s="1">
        <v>622450</v>
      </c>
      <c r="AQ1263" s="1">
        <v>864626235.79999995</v>
      </c>
    </row>
    <row r="1264" spans="1:43" x14ac:dyDescent="0.25">
      <c r="A1264" s="2">
        <v>38453</v>
      </c>
      <c r="B1264" s="1">
        <v>1405</v>
      </c>
      <c r="C1264" s="1">
        <v>1408.1</v>
      </c>
      <c r="D1264" s="1">
        <v>1385.1</v>
      </c>
      <c r="E1264" s="16">
        <v>1398.05</v>
      </c>
      <c r="P1264" s="2">
        <v>38453</v>
      </c>
      <c r="Q1264" s="1">
        <v>1390</v>
      </c>
      <c r="R1264" s="1">
        <v>1397.83</v>
      </c>
      <c r="AC1264" s="2">
        <v>38453</v>
      </c>
      <c r="AD1264" s="1">
        <v>1417</v>
      </c>
      <c r="AE1264" s="1">
        <v>812.1</v>
      </c>
      <c r="AO1264" s="15">
        <v>38453</v>
      </c>
      <c r="AP1264" s="16">
        <v>158883</v>
      </c>
      <c r="AQ1264" s="16">
        <v>222091404.90000001</v>
      </c>
    </row>
    <row r="1265" spans="1:43" x14ac:dyDescent="0.25">
      <c r="A1265" s="2">
        <v>38454</v>
      </c>
      <c r="B1265" s="1">
        <v>1398</v>
      </c>
      <c r="C1265" s="1">
        <v>1415</v>
      </c>
      <c r="D1265" s="1">
        <v>1390</v>
      </c>
      <c r="E1265" s="1">
        <v>1404.25</v>
      </c>
      <c r="P1265" s="2">
        <v>38454</v>
      </c>
      <c r="Q1265" s="1">
        <v>1396.9</v>
      </c>
      <c r="R1265" s="1">
        <v>1405.97</v>
      </c>
      <c r="AC1265" s="2">
        <v>38454</v>
      </c>
      <c r="AD1265" s="1">
        <v>1417</v>
      </c>
      <c r="AE1265" s="1">
        <v>812.1</v>
      </c>
      <c r="AO1265" s="2">
        <v>38454</v>
      </c>
      <c r="AP1265" s="1">
        <v>177614</v>
      </c>
      <c r="AQ1265" s="1">
        <v>249719847.59999999</v>
      </c>
    </row>
    <row r="1266" spans="1:43" x14ac:dyDescent="0.25">
      <c r="A1266" s="2">
        <v>38455</v>
      </c>
      <c r="B1266" s="1">
        <v>1409.8</v>
      </c>
      <c r="C1266" s="1">
        <v>1429</v>
      </c>
      <c r="D1266" s="1">
        <v>1401</v>
      </c>
      <c r="E1266" s="16">
        <v>1417.45</v>
      </c>
      <c r="P1266" s="2">
        <v>38455</v>
      </c>
      <c r="Q1266" s="1">
        <v>1415.1</v>
      </c>
      <c r="R1266" s="1">
        <v>1416.48</v>
      </c>
      <c r="AC1266" s="2">
        <v>38455</v>
      </c>
      <c r="AD1266" s="1">
        <v>1429</v>
      </c>
      <c r="AE1266" s="1">
        <v>812.1</v>
      </c>
      <c r="AO1266" s="15">
        <v>38455</v>
      </c>
      <c r="AP1266" s="16">
        <v>340086</v>
      </c>
      <c r="AQ1266" s="16">
        <v>481723993.35000002</v>
      </c>
    </row>
    <row r="1267" spans="1:43" x14ac:dyDescent="0.25">
      <c r="A1267" s="2">
        <v>38457</v>
      </c>
      <c r="B1267" s="1">
        <v>1413</v>
      </c>
      <c r="C1267" s="1">
        <v>1416.95</v>
      </c>
      <c r="D1267" s="1">
        <v>1364.5</v>
      </c>
      <c r="E1267" s="1">
        <v>1376.85</v>
      </c>
      <c r="P1267" s="2">
        <v>38457</v>
      </c>
      <c r="Q1267" s="1">
        <v>1364.5</v>
      </c>
      <c r="R1267" s="1">
        <v>1387.28</v>
      </c>
      <c r="AC1267" s="2">
        <v>38457</v>
      </c>
      <c r="AD1267" s="1">
        <v>1429</v>
      </c>
      <c r="AE1267" s="1">
        <v>812.1</v>
      </c>
      <c r="AO1267" s="2">
        <v>38457</v>
      </c>
      <c r="AP1267" s="1">
        <v>232124</v>
      </c>
      <c r="AQ1267" s="1">
        <v>322022084.5</v>
      </c>
    </row>
    <row r="1268" spans="1:43" x14ac:dyDescent="0.25">
      <c r="A1268" s="2">
        <v>38460</v>
      </c>
      <c r="B1268" s="1">
        <v>1364</v>
      </c>
      <c r="C1268" s="1">
        <v>1405</v>
      </c>
      <c r="D1268" s="1">
        <v>1350</v>
      </c>
      <c r="E1268" s="16">
        <v>1379.2</v>
      </c>
      <c r="P1268" s="2">
        <v>38460</v>
      </c>
      <c r="Q1268" s="1">
        <v>1405</v>
      </c>
      <c r="R1268" s="1">
        <v>1367.03</v>
      </c>
      <c r="AC1268" s="2">
        <v>38460</v>
      </c>
      <c r="AD1268" s="1">
        <v>1429</v>
      </c>
      <c r="AE1268" s="1">
        <v>812.1</v>
      </c>
      <c r="AO1268" s="15">
        <v>38460</v>
      </c>
      <c r="AP1268" s="16">
        <v>195329</v>
      </c>
      <c r="AQ1268" s="16">
        <v>267019921.90000001</v>
      </c>
    </row>
    <row r="1269" spans="1:43" x14ac:dyDescent="0.25">
      <c r="A1269" s="2">
        <v>38461</v>
      </c>
      <c r="B1269" s="1">
        <v>1399.7</v>
      </c>
      <c r="C1269" s="1">
        <v>1399.7</v>
      </c>
      <c r="D1269" s="1">
        <v>1368.05</v>
      </c>
      <c r="E1269" s="1">
        <v>1375.1</v>
      </c>
      <c r="P1269" s="2">
        <v>38461</v>
      </c>
      <c r="Q1269" s="1">
        <v>1381</v>
      </c>
      <c r="R1269" s="1">
        <v>1377.38</v>
      </c>
      <c r="AC1269" s="2">
        <v>38461</v>
      </c>
      <c r="AD1269" s="1">
        <v>1429</v>
      </c>
      <c r="AE1269" s="1">
        <v>812.1</v>
      </c>
      <c r="AO1269" s="2">
        <v>38461</v>
      </c>
      <c r="AP1269" s="1">
        <v>168530</v>
      </c>
      <c r="AQ1269" s="1">
        <v>232130072.69999999</v>
      </c>
    </row>
    <row r="1270" spans="1:43" x14ac:dyDescent="0.25">
      <c r="A1270" s="2">
        <v>38462</v>
      </c>
      <c r="B1270" s="1">
        <v>1375</v>
      </c>
      <c r="C1270" s="1">
        <v>1412</v>
      </c>
      <c r="D1270" s="1">
        <v>1365</v>
      </c>
      <c r="E1270" s="16">
        <v>1372.45</v>
      </c>
      <c r="P1270" s="2">
        <v>38462</v>
      </c>
      <c r="Q1270" s="1">
        <v>1367.5</v>
      </c>
      <c r="R1270" s="1">
        <v>1384.6</v>
      </c>
      <c r="AC1270" s="2">
        <v>38462</v>
      </c>
      <c r="AD1270" s="1">
        <v>1429</v>
      </c>
      <c r="AE1270" s="1">
        <v>812.1</v>
      </c>
      <c r="AO1270" s="15">
        <v>38462</v>
      </c>
      <c r="AP1270" s="16">
        <v>466350</v>
      </c>
      <c r="AQ1270" s="16">
        <v>645709825.54999995</v>
      </c>
    </row>
    <row r="1271" spans="1:43" x14ac:dyDescent="0.25">
      <c r="A1271" s="2">
        <v>38463</v>
      </c>
      <c r="B1271" s="1">
        <v>1372.45</v>
      </c>
      <c r="C1271" s="1">
        <v>1400</v>
      </c>
      <c r="D1271" s="1">
        <v>1360</v>
      </c>
      <c r="E1271" s="1">
        <v>1399.1</v>
      </c>
      <c r="P1271" s="2">
        <v>38463</v>
      </c>
      <c r="Q1271" s="1">
        <v>1400</v>
      </c>
      <c r="R1271" s="1">
        <v>1387.48</v>
      </c>
      <c r="AC1271" s="2">
        <v>38463</v>
      </c>
      <c r="AD1271" s="1">
        <v>1429</v>
      </c>
      <c r="AE1271" s="1">
        <v>812.1</v>
      </c>
      <c r="AO1271" s="2">
        <v>38463</v>
      </c>
      <c r="AP1271" s="1">
        <v>172655</v>
      </c>
      <c r="AQ1271" s="1">
        <v>239555168.19999999</v>
      </c>
    </row>
    <row r="1272" spans="1:43" x14ac:dyDescent="0.25">
      <c r="A1272" s="2">
        <v>38464</v>
      </c>
      <c r="B1272" s="1">
        <v>1405</v>
      </c>
      <c r="C1272" s="1">
        <v>1411</v>
      </c>
      <c r="D1272" s="1">
        <v>1387.15</v>
      </c>
      <c r="E1272" s="16">
        <v>1393.6</v>
      </c>
      <c r="P1272" s="2">
        <v>38464</v>
      </c>
      <c r="Q1272" s="1">
        <v>1392.05</v>
      </c>
      <c r="R1272" s="1">
        <v>1396.34</v>
      </c>
      <c r="AC1272" s="2">
        <v>38464</v>
      </c>
      <c r="AD1272" s="1">
        <v>1429</v>
      </c>
      <c r="AE1272" s="1">
        <v>812.1</v>
      </c>
      <c r="AO1272" s="15">
        <v>38464</v>
      </c>
      <c r="AP1272" s="16">
        <v>111718</v>
      </c>
      <c r="AQ1272" s="16">
        <v>155996339.05000001</v>
      </c>
    </row>
    <row r="1273" spans="1:43" x14ac:dyDescent="0.25">
      <c r="A1273" s="2">
        <v>38467</v>
      </c>
      <c r="B1273" s="1">
        <v>1401</v>
      </c>
      <c r="C1273" s="1">
        <v>1404.85</v>
      </c>
      <c r="D1273" s="1">
        <v>1380.05</v>
      </c>
      <c r="E1273" s="1">
        <v>1384.75</v>
      </c>
      <c r="P1273" s="2">
        <v>38467</v>
      </c>
      <c r="Q1273" s="1">
        <v>1387</v>
      </c>
      <c r="R1273" s="1">
        <v>1391.76</v>
      </c>
      <c r="AC1273" s="2">
        <v>38467</v>
      </c>
      <c r="AD1273" s="1">
        <v>1429</v>
      </c>
      <c r="AE1273" s="1">
        <v>812.1</v>
      </c>
      <c r="AO1273" s="2">
        <v>38467</v>
      </c>
      <c r="AP1273" s="1">
        <v>87038</v>
      </c>
      <c r="AQ1273" s="1">
        <v>121136027.15000001</v>
      </c>
    </row>
    <row r="1274" spans="1:43" x14ac:dyDescent="0.25">
      <c r="A1274" s="2">
        <v>38468</v>
      </c>
      <c r="B1274" s="1">
        <v>1389</v>
      </c>
      <c r="C1274" s="1">
        <v>1395</v>
      </c>
      <c r="D1274" s="1">
        <v>1373.5</v>
      </c>
      <c r="E1274" s="16">
        <v>1381.25</v>
      </c>
      <c r="P1274" s="2">
        <v>38468</v>
      </c>
      <c r="Q1274" s="1">
        <v>1386</v>
      </c>
      <c r="R1274" s="1">
        <v>1382.13</v>
      </c>
      <c r="AC1274" s="2">
        <v>38468</v>
      </c>
      <c r="AD1274" s="1">
        <v>1429</v>
      </c>
      <c r="AE1274" s="1">
        <v>812.1</v>
      </c>
      <c r="AO1274" s="15">
        <v>38468</v>
      </c>
      <c r="AP1274" s="16">
        <v>117264</v>
      </c>
      <c r="AQ1274" s="16">
        <v>162073867.05000001</v>
      </c>
    </row>
    <row r="1275" spans="1:43" x14ac:dyDescent="0.25">
      <c r="A1275" s="2">
        <v>38469</v>
      </c>
      <c r="B1275" s="1">
        <v>1387.5</v>
      </c>
      <c r="C1275" s="1">
        <v>1429</v>
      </c>
      <c r="D1275" s="1">
        <v>1373</v>
      </c>
      <c r="E1275" s="1">
        <v>1401.7</v>
      </c>
      <c r="P1275" s="2">
        <v>38469</v>
      </c>
      <c r="Q1275" s="1">
        <v>1407</v>
      </c>
      <c r="R1275" s="1">
        <v>1401.13</v>
      </c>
      <c r="AC1275" s="2">
        <v>38469</v>
      </c>
      <c r="AD1275" s="1">
        <v>1429</v>
      </c>
      <c r="AE1275" s="1">
        <v>812.1</v>
      </c>
      <c r="AO1275" s="2">
        <v>38469</v>
      </c>
      <c r="AP1275" s="1">
        <v>525353</v>
      </c>
      <c r="AQ1275" s="1">
        <v>736089988.45000005</v>
      </c>
    </row>
    <row r="1276" spans="1:43" x14ac:dyDescent="0.25">
      <c r="A1276" s="2">
        <v>38470</v>
      </c>
      <c r="B1276" s="1">
        <v>1406</v>
      </c>
      <c r="C1276" s="1">
        <v>1474</v>
      </c>
      <c r="D1276" s="1">
        <v>1400.1</v>
      </c>
      <c r="E1276" s="16">
        <v>1450.3</v>
      </c>
      <c r="P1276" s="2">
        <v>38470</v>
      </c>
      <c r="Q1276" s="1">
        <v>1434</v>
      </c>
      <c r="R1276" s="1">
        <v>1433.41</v>
      </c>
      <c r="AC1276" s="2">
        <v>38470</v>
      </c>
      <c r="AD1276" s="1">
        <v>1474</v>
      </c>
      <c r="AE1276" s="1">
        <v>812.1</v>
      </c>
      <c r="AO1276" s="15">
        <v>38470</v>
      </c>
      <c r="AP1276" s="16">
        <v>798493</v>
      </c>
      <c r="AQ1276" s="16">
        <v>1144568050</v>
      </c>
    </row>
    <row r="1277" spans="1:43" x14ac:dyDescent="0.25">
      <c r="A1277" s="2">
        <v>38471</v>
      </c>
      <c r="B1277" s="1">
        <v>1449.9</v>
      </c>
      <c r="C1277" s="1">
        <v>1449.9</v>
      </c>
      <c r="D1277" s="1">
        <v>1412.55</v>
      </c>
      <c r="E1277" s="1">
        <v>1437.7</v>
      </c>
      <c r="P1277" s="2">
        <v>38471</v>
      </c>
      <c r="Q1277" s="1">
        <v>1430.05</v>
      </c>
      <c r="R1277" s="1">
        <v>1432.18</v>
      </c>
      <c r="AC1277" s="2">
        <v>38471</v>
      </c>
      <c r="AD1277" s="1">
        <v>1474</v>
      </c>
      <c r="AE1277" s="1">
        <v>812.1</v>
      </c>
      <c r="AO1277" s="2">
        <v>38471</v>
      </c>
      <c r="AP1277" s="1">
        <v>453653</v>
      </c>
      <c r="AQ1277" s="1">
        <v>649711395.39999998</v>
      </c>
    </row>
    <row r="1278" spans="1:43" x14ac:dyDescent="0.25">
      <c r="A1278" s="2">
        <v>38474</v>
      </c>
      <c r="B1278" s="1">
        <v>1440</v>
      </c>
      <c r="C1278" s="1">
        <v>1445</v>
      </c>
      <c r="D1278" s="1">
        <v>1400.1</v>
      </c>
      <c r="E1278" s="16">
        <v>1408.95</v>
      </c>
      <c r="P1278" s="2">
        <v>38474</v>
      </c>
      <c r="Q1278" s="1">
        <v>1405.1</v>
      </c>
      <c r="R1278" s="1">
        <v>1422.35</v>
      </c>
      <c r="AC1278" s="2">
        <v>38474</v>
      </c>
      <c r="AD1278" s="1">
        <v>1474</v>
      </c>
      <c r="AE1278" s="1">
        <v>812.1</v>
      </c>
      <c r="AO1278" s="15">
        <v>38474</v>
      </c>
      <c r="AP1278" s="16">
        <v>256096</v>
      </c>
      <c r="AQ1278" s="16">
        <v>364258787.89999998</v>
      </c>
    </row>
    <row r="1279" spans="1:43" x14ac:dyDescent="0.25">
      <c r="A1279" s="2">
        <v>38475</v>
      </c>
      <c r="B1279" s="1">
        <v>1352.2</v>
      </c>
      <c r="C1279" s="1">
        <v>1426.4</v>
      </c>
      <c r="D1279" s="1">
        <v>1352.2</v>
      </c>
      <c r="E1279" s="1">
        <v>1413.7</v>
      </c>
      <c r="P1279" s="2">
        <v>38475</v>
      </c>
      <c r="Q1279" s="1">
        <v>1410</v>
      </c>
      <c r="R1279" s="1">
        <v>1417.85</v>
      </c>
      <c r="AC1279" s="2">
        <v>38475</v>
      </c>
      <c r="AD1279" s="1">
        <v>1474</v>
      </c>
      <c r="AE1279" s="1">
        <v>812.1</v>
      </c>
      <c r="AO1279" s="2">
        <v>38475</v>
      </c>
      <c r="AP1279" s="1">
        <v>145321</v>
      </c>
      <c r="AQ1279" s="1">
        <v>206043673.40000001</v>
      </c>
    </row>
    <row r="1280" spans="1:43" x14ac:dyDescent="0.25">
      <c r="A1280" s="2">
        <v>38476</v>
      </c>
      <c r="B1280" s="1">
        <v>1418</v>
      </c>
      <c r="C1280" s="1">
        <v>1443</v>
      </c>
      <c r="D1280" s="1">
        <v>1406.2</v>
      </c>
      <c r="E1280" s="16">
        <v>1426.4</v>
      </c>
      <c r="P1280" s="2">
        <v>38476</v>
      </c>
      <c r="Q1280" s="1">
        <v>1428.55</v>
      </c>
      <c r="R1280" s="1">
        <v>1424.06</v>
      </c>
      <c r="AC1280" s="2">
        <v>38476</v>
      </c>
      <c r="AD1280" s="1">
        <v>1474</v>
      </c>
      <c r="AE1280" s="1">
        <v>812.1</v>
      </c>
      <c r="AO1280" s="15">
        <v>38476</v>
      </c>
      <c r="AP1280" s="16">
        <v>210461</v>
      </c>
      <c r="AQ1280" s="16">
        <v>299708953.44999999</v>
      </c>
    </row>
    <row r="1281" spans="1:43" x14ac:dyDescent="0.25">
      <c r="A1281" s="2">
        <v>38477</v>
      </c>
      <c r="B1281" s="1">
        <v>1400.05</v>
      </c>
      <c r="C1281" s="1">
        <v>1432.8</v>
      </c>
      <c r="D1281" s="1">
        <v>1400.05</v>
      </c>
      <c r="E1281" s="1">
        <v>1416.2</v>
      </c>
      <c r="P1281" s="2">
        <v>38477</v>
      </c>
      <c r="Q1281" s="1">
        <v>1416.95</v>
      </c>
      <c r="R1281" s="1">
        <v>1423.77</v>
      </c>
      <c r="AC1281" s="2">
        <v>38477</v>
      </c>
      <c r="AD1281" s="1">
        <v>1474</v>
      </c>
      <c r="AE1281" s="1">
        <v>812.1</v>
      </c>
      <c r="AO1281" s="2">
        <v>38477</v>
      </c>
      <c r="AP1281" s="1">
        <v>229372</v>
      </c>
      <c r="AQ1281" s="1">
        <v>326573686.69999999</v>
      </c>
    </row>
    <row r="1282" spans="1:43" x14ac:dyDescent="0.25">
      <c r="A1282" s="2">
        <v>38478</v>
      </c>
      <c r="B1282" s="1">
        <v>1477.15</v>
      </c>
      <c r="C1282" s="1">
        <v>1477.15</v>
      </c>
      <c r="D1282" s="1">
        <v>1406.1</v>
      </c>
      <c r="E1282" s="16">
        <v>1441</v>
      </c>
      <c r="P1282" s="2">
        <v>38478</v>
      </c>
      <c r="Q1282" s="1">
        <v>1445</v>
      </c>
      <c r="R1282" s="1">
        <v>1433.02</v>
      </c>
      <c r="AC1282" s="2">
        <v>38478</v>
      </c>
      <c r="AD1282" s="1">
        <v>1477.15</v>
      </c>
      <c r="AE1282" s="1">
        <v>812.1</v>
      </c>
      <c r="AO1282" s="15">
        <v>38478</v>
      </c>
      <c r="AP1282" s="16">
        <v>304518</v>
      </c>
      <c r="AQ1282" s="16">
        <v>436379670</v>
      </c>
    </row>
    <row r="1283" spans="1:43" x14ac:dyDescent="0.25">
      <c r="A1283" s="2">
        <v>38481</v>
      </c>
      <c r="B1283" s="1">
        <v>1430</v>
      </c>
      <c r="C1283" s="1">
        <v>1487</v>
      </c>
      <c r="D1283" s="1">
        <v>1430</v>
      </c>
      <c r="E1283" s="1">
        <v>1483</v>
      </c>
      <c r="P1283" s="2">
        <v>38481</v>
      </c>
      <c r="Q1283" s="1">
        <v>1480.15</v>
      </c>
      <c r="R1283" s="1">
        <v>1470.42</v>
      </c>
      <c r="AC1283" s="2">
        <v>38481</v>
      </c>
      <c r="AD1283" s="1">
        <v>1487</v>
      </c>
      <c r="AE1283" s="1">
        <v>812.1</v>
      </c>
      <c r="AO1283" s="2">
        <v>38481</v>
      </c>
      <c r="AP1283" s="1">
        <v>286404</v>
      </c>
      <c r="AQ1283" s="1">
        <v>421134898</v>
      </c>
    </row>
    <row r="1284" spans="1:43" x14ac:dyDescent="0.25">
      <c r="A1284" s="2">
        <v>38482</v>
      </c>
      <c r="B1284" s="1">
        <v>1483</v>
      </c>
      <c r="C1284" s="1">
        <v>1483</v>
      </c>
      <c r="D1284" s="1">
        <v>1462</v>
      </c>
      <c r="E1284" s="16">
        <v>1472.05</v>
      </c>
      <c r="P1284" s="2">
        <v>38482</v>
      </c>
      <c r="Q1284" s="1">
        <v>1477</v>
      </c>
      <c r="R1284" s="1">
        <v>1470.11</v>
      </c>
      <c r="AC1284" s="2">
        <v>38482</v>
      </c>
      <c r="AD1284" s="1">
        <v>1487</v>
      </c>
      <c r="AE1284" s="1">
        <v>812.1</v>
      </c>
      <c r="AO1284" s="15">
        <v>38482</v>
      </c>
      <c r="AP1284" s="16">
        <v>178729</v>
      </c>
      <c r="AQ1284" s="16">
        <v>262750578.05000001</v>
      </c>
    </row>
    <row r="1285" spans="1:43" x14ac:dyDescent="0.25">
      <c r="A1285" s="2">
        <v>38483</v>
      </c>
      <c r="B1285" s="1">
        <v>1440</v>
      </c>
      <c r="C1285" s="1">
        <v>1483</v>
      </c>
      <c r="D1285" s="1">
        <v>1440</v>
      </c>
      <c r="E1285" s="1">
        <v>1476.25</v>
      </c>
      <c r="P1285" s="2">
        <v>38483</v>
      </c>
      <c r="Q1285" s="1">
        <v>1470</v>
      </c>
      <c r="R1285" s="1">
        <v>1467.08</v>
      </c>
      <c r="AC1285" s="2">
        <v>38483</v>
      </c>
      <c r="AD1285" s="1">
        <v>1487</v>
      </c>
      <c r="AE1285" s="1">
        <v>812.1</v>
      </c>
      <c r="AO1285" s="2">
        <v>38483</v>
      </c>
      <c r="AP1285" s="1">
        <v>276257</v>
      </c>
      <c r="AQ1285" s="1">
        <v>405290752.85000002</v>
      </c>
    </row>
    <row r="1286" spans="1:43" x14ac:dyDescent="0.25">
      <c r="A1286" s="2">
        <v>38484</v>
      </c>
      <c r="B1286" s="1">
        <v>1485</v>
      </c>
      <c r="C1286" s="1">
        <v>1489</v>
      </c>
      <c r="D1286" s="1">
        <v>1458.25</v>
      </c>
      <c r="E1286" s="16">
        <v>1467</v>
      </c>
      <c r="P1286" s="2">
        <v>38484</v>
      </c>
      <c r="Q1286" s="1">
        <v>1463.05</v>
      </c>
      <c r="R1286" s="1">
        <v>1471.46</v>
      </c>
      <c r="AC1286" s="2">
        <v>38484</v>
      </c>
      <c r="AD1286" s="1">
        <v>1489</v>
      </c>
      <c r="AE1286" s="1">
        <v>812.1</v>
      </c>
      <c r="AO1286" s="15">
        <v>38484</v>
      </c>
      <c r="AP1286" s="16">
        <v>349687</v>
      </c>
      <c r="AQ1286" s="16">
        <v>514551292.69999999</v>
      </c>
    </row>
    <row r="1287" spans="1:43" x14ac:dyDescent="0.25">
      <c r="A1287" s="2">
        <v>38485</v>
      </c>
      <c r="B1287" s="1">
        <v>1474</v>
      </c>
      <c r="C1287" s="1">
        <v>1484.5</v>
      </c>
      <c r="D1287" s="1">
        <v>1458</v>
      </c>
      <c r="E1287" s="1">
        <v>1480.05</v>
      </c>
      <c r="P1287" s="2">
        <v>38485</v>
      </c>
      <c r="Q1287" s="1">
        <v>1480</v>
      </c>
      <c r="R1287" s="1">
        <v>1476.46</v>
      </c>
      <c r="AC1287" s="2">
        <v>38485</v>
      </c>
      <c r="AD1287" s="1">
        <v>1489</v>
      </c>
      <c r="AE1287" s="1">
        <v>812.1</v>
      </c>
      <c r="AO1287" s="2">
        <v>38485</v>
      </c>
      <c r="AP1287" s="1">
        <v>305507</v>
      </c>
      <c r="AQ1287" s="1">
        <v>451069122.75</v>
      </c>
    </row>
    <row r="1288" spans="1:43" x14ac:dyDescent="0.25">
      <c r="A1288" s="2">
        <v>38488</v>
      </c>
      <c r="B1288" s="1">
        <v>1475</v>
      </c>
      <c r="C1288" s="1">
        <v>1496.9</v>
      </c>
      <c r="D1288" s="1">
        <v>1470.1</v>
      </c>
      <c r="E1288" s="16">
        <v>1487.25</v>
      </c>
      <c r="P1288" s="2">
        <v>38488</v>
      </c>
      <c r="Q1288" s="1">
        <v>1487.85</v>
      </c>
      <c r="R1288" s="1">
        <v>1486.28</v>
      </c>
      <c r="AC1288" s="2">
        <v>38488</v>
      </c>
      <c r="AD1288" s="1">
        <v>1496.9</v>
      </c>
      <c r="AE1288" s="1">
        <v>812.1</v>
      </c>
      <c r="AO1288" s="15">
        <v>38488</v>
      </c>
      <c r="AP1288" s="16">
        <v>391454</v>
      </c>
      <c r="AQ1288" s="16">
        <v>581809009</v>
      </c>
    </row>
    <row r="1289" spans="1:43" x14ac:dyDescent="0.25">
      <c r="A1289" s="2">
        <v>38489</v>
      </c>
      <c r="B1289" s="1">
        <v>1460.1</v>
      </c>
      <c r="C1289" s="1">
        <v>1493</v>
      </c>
      <c r="D1289" s="1">
        <v>1460.1</v>
      </c>
      <c r="E1289" s="1">
        <v>1478.8</v>
      </c>
      <c r="P1289" s="2">
        <v>38489</v>
      </c>
      <c r="Q1289" s="1">
        <v>1478</v>
      </c>
      <c r="R1289" s="1">
        <v>1479.7</v>
      </c>
      <c r="AC1289" s="2">
        <v>38489</v>
      </c>
      <c r="AD1289" s="1">
        <v>1496.9</v>
      </c>
      <c r="AE1289" s="1">
        <v>812.1</v>
      </c>
      <c r="AO1289" s="2">
        <v>38489</v>
      </c>
      <c r="AP1289" s="1">
        <v>359845</v>
      </c>
      <c r="AQ1289" s="1">
        <v>532463725.85000002</v>
      </c>
    </row>
    <row r="1290" spans="1:43" x14ac:dyDescent="0.25">
      <c r="A1290" s="2">
        <v>38490</v>
      </c>
      <c r="B1290" s="1">
        <v>1474</v>
      </c>
      <c r="C1290" s="1">
        <v>1494.8</v>
      </c>
      <c r="D1290" s="1">
        <v>1462.2</v>
      </c>
      <c r="E1290" s="16">
        <v>1485.5</v>
      </c>
      <c r="P1290" s="2">
        <v>38490</v>
      </c>
      <c r="Q1290" s="1">
        <v>1485</v>
      </c>
      <c r="R1290" s="1">
        <v>1481.92</v>
      </c>
      <c r="AC1290" s="2">
        <v>38490</v>
      </c>
      <c r="AD1290" s="1">
        <v>1496.9</v>
      </c>
      <c r="AE1290" s="1">
        <v>812.1</v>
      </c>
      <c r="AO1290" s="15">
        <v>38490</v>
      </c>
      <c r="AP1290" s="16">
        <v>653632</v>
      </c>
      <c r="AQ1290" s="16">
        <v>968629929.35000002</v>
      </c>
    </row>
    <row r="1291" spans="1:43" x14ac:dyDescent="0.25">
      <c r="A1291" s="2">
        <v>38491</v>
      </c>
      <c r="B1291" s="1">
        <v>1485</v>
      </c>
      <c r="C1291" s="1">
        <v>1524.5</v>
      </c>
      <c r="D1291" s="1">
        <v>1481</v>
      </c>
      <c r="E1291" s="1">
        <v>1498.75</v>
      </c>
      <c r="P1291" s="2">
        <v>38491</v>
      </c>
      <c r="Q1291" s="1">
        <v>1496</v>
      </c>
      <c r="R1291" s="1">
        <v>1506.02</v>
      </c>
      <c r="AC1291" s="2">
        <v>38491</v>
      </c>
      <c r="AD1291" s="1">
        <v>1524.5</v>
      </c>
      <c r="AE1291" s="1">
        <v>812.1</v>
      </c>
      <c r="AO1291" s="2">
        <v>38491</v>
      </c>
      <c r="AP1291" s="1">
        <v>456803</v>
      </c>
      <c r="AQ1291" s="1">
        <v>687955851.70000005</v>
      </c>
    </row>
    <row r="1292" spans="1:43" x14ac:dyDescent="0.25">
      <c r="A1292" s="2">
        <v>38492</v>
      </c>
      <c r="B1292" s="1">
        <v>1480</v>
      </c>
      <c r="C1292" s="1">
        <v>1508</v>
      </c>
      <c r="D1292" s="1">
        <v>1480</v>
      </c>
      <c r="E1292" s="16">
        <v>1497.65</v>
      </c>
      <c r="P1292" s="2">
        <v>38492</v>
      </c>
      <c r="Q1292" s="1">
        <v>1494.25</v>
      </c>
      <c r="R1292" s="1">
        <v>1496.88</v>
      </c>
      <c r="AC1292" s="2">
        <v>38492</v>
      </c>
      <c r="AD1292" s="1">
        <v>1524.5</v>
      </c>
      <c r="AE1292" s="1">
        <v>812.1</v>
      </c>
      <c r="AO1292" s="15">
        <v>38492</v>
      </c>
      <c r="AP1292" s="16">
        <v>396754</v>
      </c>
      <c r="AQ1292" s="16">
        <v>593893016.95000005</v>
      </c>
    </row>
    <row r="1293" spans="1:43" x14ac:dyDescent="0.25">
      <c r="A1293" s="2">
        <v>38495</v>
      </c>
      <c r="B1293" s="1">
        <v>1484</v>
      </c>
      <c r="C1293" s="1">
        <v>1498</v>
      </c>
      <c r="D1293" s="1">
        <v>1484</v>
      </c>
      <c r="E1293" s="1">
        <v>1491.85</v>
      </c>
      <c r="P1293" s="2">
        <v>38495</v>
      </c>
      <c r="Q1293" s="1">
        <v>1494.95</v>
      </c>
      <c r="R1293" s="1">
        <v>1492.63</v>
      </c>
      <c r="AC1293" s="2">
        <v>38495</v>
      </c>
      <c r="AD1293" s="1">
        <v>1524.5</v>
      </c>
      <c r="AE1293" s="1">
        <v>812.1</v>
      </c>
      <c r="AO1293" s="2">
        <v>38495</v>
      </c>
      <c r="AP1293" s="1">
        <v>184627</v>
      </c>
      <c r="AQ1293" s="1">
        <v>275579150.64999998</v>
      </c>
    </row>
    <row r="1294" spans="1:43" x14ac:dyDescent="0.25">
      <c r="A1294" s="2">
        <v>38496</v>
      </c>
      <c r="B1294" s="1">
        <v>1488</v>
      </c>
      <c r="C1294" s="1">
        <v>1518</v>
      </c>
      <c r="D1294" s="1">
        <v>1485</v>
      </c>
      <c r="E1294" s="16">
        <v>1502.55</v>
      </c>
      <c r="P1294" s="2">
        <v>38496</v>
      </c>
      <c r="Q1294" s="1">
        <v>1500</v>
      </c>
      <c r="R1294" s="1">
        <v>1502.4</v>
      </c>
      <c r="AC1294" s="2">
        <v>38496</v>
      </c>
      <c r="AD1294" s="1">
        <v>1524.5</v>
      </c>
      <c r="AE1294" s="1">
        <v>812.1</v>
      </c>
      <c r="AO1294" s="15">
        <v>38496</v>
      </c>
      <c r="AP1294" s="16">
        <v>350535</v>
      </c>
      <c r="AQ1294" s="16">
        <v>526645334.69999999</v>
      </c>
    </row>
    <row r="1295" spans="1:43" x14ac:dyDescent="0.25">
      <c r="A1295" s="2">
        <v>38497</v>
      </c>
      <c r="B1295" s="1">
        <v>1498.1</v>
      </c>
      <c r="C1295" s="1">
        <v>1523.9</v>
      </c>
      <c r="D1295" s="1">
        <v>1498.1</v>
      </c>
      <c r="E1295" s="1">
        <v>1516</v>
      </c>
      <c r="P1295" s="2">
        <v>38497</v>
      </c>
      <c r="Q1295" s="1">
        <v>1521</v>
      </c>
      <c r="R1295" s="1">
        <v>1509.39</v>
      </c>
      <c r="AC1295" s="2">
        <v>38497</v>
      </c>
      <c r="AD1295" s="1">
        <v>1524.5</v>
      </c>
      <c r="AE1295" s="1">
        <v>812.1</v>
      </c>
      <c r="AO1295" s="2">
        <v>38497</v>
      </c>
      <c r="AP1295" s="1">
        <v>239416</v>
      </c>
      <c r="AQ1295" s="1">
        <v>361371084.89999998</v>
      </c>
    </row>
    <row r="1296" spans="1:43" x14ac:dyDescent="0.25">
      <c r="A1296" s="2">
        <v>38498</v>
      </c>
      <c r="B1296" s="1">
        <v>1518</v>
      </c>
      <c r="C1296" s="1">
        <v>1536.85</v>
      </c>
      <c r="D1296" s="1">
        <v>1502</v>
      </c>
      <c r="E1296" s="16">
        <v>1531.65</v>
      </c>
      <c r="P1296" s="2">
        <v>38498</v>
      </c>
      <c r="Q1296" s="1">
        <v>1525.25</v>
      </c>
      <c r="R1296" s="1">
        <v>1529.57</v>
      </c>
      <c r="AC1296" s="2">
        <v>38498</v>
      </c>
      <c r="AD1296" s="1">
        <v>1536.85</v>
      </c>
      <c r="AE1296" s="1">
        <v>812.1</v>
      </c>
      <c r="AO1296" s="15">
        <v>38498</v>
      </c>
      <c r="AP1296" s="16">
        <v>627911</v>
      </c>
      <c r="AQ1296" s="16">
        <v>960436021.14999998</v>
      </c>
    </row>
    <row r="1297" spans="1:43" x14ac:dyDescent="0.25">
      <c r="A1297" s="2">
        <v>38499</v>
      </c>
      <c r="B1297" s="1">
        <v>1534</v>
      </c>
      <c r="C1297" s="1">
        <v>1614.7</v>
      </c>
      <c r="D1297" s="1">
        <v>1530</v>
      </c>
      <c r="E1297" s="1">
        <v>1570.7</v>
      </c>
      <c r="P1297" s="2">
        <v>38499</v>
      </c>
      <c r="Q1297" s="1">
        <v>1569.7</v>
      </c>
      <c r="R1297" s="1">
        <v>1572.99</v>
      </c>
      <c r="AC1297" s="2">
        <v>38499</v>
      </c>
      <c r="AD1297" s="1">
        <v>1614.7</v>
      </c>
      <c r="AE1297" s="1">
        <v>812.1</v>
      </c>
      <c r="AO1297" s="2">
        <v>38499</v>
      </c>
      <c r="AP1297" s="1">
        <v>1361786</v>
      </c>
      <c r="AQ1297" s="1">
        <v>2142078302.4000001</v>
      </c>
    </row>
    <row r="1298" spans="1:43" x14ac:dyDescent="0.25">
      <c r="A1298" s="2">
        <v>38502</v>
      </c>
      <c r="B1298" s="1">
        <v>1570</v>
      </c>
      <c r="C1298" s="1">
        <v>1591</v>
      </c>
      <c r="D1298" s="1">
        <v>1551</v>
      </c>
      <c r="E1298" s="16">
        <v>1557.45</v>
      </c>
      <c r="P1298" s="2">
        <v>38502</v>
      </c>
      <c r="Q1298" s="1">
        <v>1555</v>
      </c>
      <c r="R1298" s="1">
        <v>1573</v>
      </c>
      <c r="AC1298" s="2">
        <v>38502</v>
      </c>
      <c r="AD1298" s="1">
        <v>1614.7</v>
      </c>
      <c r="AE1298" s="1">
        <v>812.1</v>
      </c>
      <c r="AO1298" s="15">
        <v>38502</v>
      </c>
      <c r="AP1298" s="16">
        <v>646752</v>
      </c>
      <c r="AQ1298" s="16">
        <v>1017344074.2</v>
      </c>
    </row>
    <row r="1299" spans="1:43" x14ac:dyDescent="0.25">
      <c r="A1299" s="2">
        <v>38503</v>
      </c>
      <c r="B1299" s="1">
        <v>1560</v>
      </c>
      <c r="C1299" s="1">
        <v>1600</v>
      </c>
      <c r="D1299" s="1">
        <v>1560</v>
      </c>
      <c r="E1299" s="1">
        <v>1599.25</v>
      </c>
      <c r="P1299" s="2">
        <v>38503</v>
      </c>
      <c r="Q1299" s="1">
        <v>1600</v>
      </c>
      <c r="R1299" s="1">
        <v>1587.13</v>
      </c>
      <c r="AC1299" s="2">
        <v>38503</v>
      </c>
      <c r="AD1299" s="1">
        <v>1614.7</v>
      </c>
      <c r="AE1299" s="1">
        <v>812.1</v>
      </c>
      <c r="AO1299" s="2">
        <v>38503</v>
      </c>
      <c r="AP1299" s="1">
        <v>721449</v>
      </c>
      <c r="AQ1299" s="1">
        <v>1145034618.95</v>
      </c>
    </row>
    <row r="1300" spans="1:43" x14ac:dyDescent="0.25">
      <c r="A1300" s="2">
        <v>38504</v>
      </c>
      <c r="B1300" s="1">
        <v>1600</v>
      </c>
      <c r="C1300" s="1">
        <v>1608</v>
      </c>
      <c r="D1300" s="1">
        <v>1580.1</v>
      </c>
      <c r="E1300" s="16">
        <v>1591.55</v>
      </c>
      <c r="P1300" s="2">
        <v>38504</v>
      </c>
      <c r="Q1300" s="1">
        <v>1588.6</v>
      </c>
      <c r="R1300" s="1">
        <v>1597.39</v>
      </c>
      <c r="AC1300" s="2">
        <v>38504</v>
      </c>
      <c r="AD1300" s="1">
        <v>1614.7</v>
      </c>
      <c r="AE1300" s="1">
        <v>812.1</v>
      </c>
      <c r="AO1300" s="15">
        <v>38504</v>
      </c>
      <c r="AP1300" s="16">
        <v>365669</v>
      </c>
      <c r="AQ1300" s="16">
        <v>584116885.35000002</v>
      </c>
    </row>
    <row r="1301" spans="1:43" x14ac:dyDescent="0.25">
      <c r="A1301" s="2">
        <v>38505</v>
      </c>
      <c r="B1301" s="1">
        <v>1591.55</v>
      </c>
      <c r="C1301" s="1">
        <v>1606.9</v>
      </c>
      <c r="D1301" s="1">
        <v>1557.2</v>
      </c>
      <c r="E1301" s="1">
        <v>1560.9</v>
      </c>
      <c r="P1301" s="2">
        <v>38505</v>
      </c>
      <c r="Q1301" s="1">
        <v>1561.9</v>
      </c>
      <c r="R1301" s="1">
        <v>1576.58</v>
      </c>
      <c r="AC1301" s="2">
        <v>38505</v>
      </c>
      <c r="AD1301" s="1">
        <v>1614.7</v>
      </c>
      <c r="AE1301" s="1">
        <v>812.1</v>
      </c>
      <c r="AO1301" s="2">
        <v>38505</v>
      </c>
      <c r="AP1301" s="1">
        <v>414443</v>
      </c>
      <c r="AQ1301" s="1">
        <v>653404438.89999998</v>
      </c>
    </row>
    <row r="1302" spans="1:43" x14ac:dyDescent="0.25">
      <c r="A1302" s="2">
        <v>38506</v>
      </c>
      <c r="B1302" s="1">
        <v>1568</v>
      </c>
      <c r="C1302" s="1">
        <v>1590</v>
      </c>
      <c r="D1302" s="1">
        <v>1550.1</v>
      </c>
      <c r="E1302" s="16">
        <v>1582.55</v>
      </c>
      <c r="P1302" s="2">
        <v>38506</v>
      </c>
      <c r="Q1302" s="1">
        <v>1580.4</v>
      </c>
      <c r="R1302" s="1">
        <v>1572.15</v>
      </c>
      <c r="AC1302" s="2">
        <v>38506</v>
      </c>
      <c r="AD1302" s="1">
        <v>1614.7</v>
      </c>
      <c r="AE1302" s="1">
        <v>812.1</v>
      </c>
      <c r="AO1302" s="15">
        <v>38506</v>
      </c>
      <c r="AP1302" s="16">
        <v>376118</v>
      </c>
      <c r="AQ1302" s="16">
        <v>591314450.10000002</v>
      </c>
    </row>
    <row r="1303" spans="1:43" x14ac:dyDescent="0.25">
      <c r="A1303" s="2">
        <v>38507</v>
      </c>
      <c r="B1303" s="1">
        <v>1573</v>
      </c>
      <c r="C1303" s="1">
        <v>1593</v>
      </c>
      <c r="D1303" s="1">
        <v>1573</v>
      </c>
      <c r="E1303" s="1">
        <v>1581.65</v>
      </c>
      <c r="P1303" s="2">
        <v>38507</v>
      </c>
      <c r="Q1303" s="1">
        <v>1578.15</v>
      </c>
      <c r="R1303" s="1">
        <v>1583.51</v>
      </c>
      <c r="AC1303" s="2">
        <v>38507</v>
      </c>
      <c r="AD1303" s="1">
        <v>1614.7</v>
      </c>
      <c r="AE1303" s="1">
        <v>812.1</v>
      </c>
      <c r="AO1303" s="2">
        <v>38507</v>
      </c>
      <c r="AP1303" s="1">
        <v>78816</v>
      </c>
      <c r="AQ1303" s="1">
        <v>124806271</v>
      </c>
    </row>
    <row r="1304" spans="1:43" x14ac:dyDescent="0.25">
      <c r="A1304" s="2">
        <v>38509</v>
      </c>
      <c r="B1304" s="1">
        <v>1591</v>
      </c>
      <c r="C1304" s="1">
        <v>1592</v>
      </c>
      <c r="D1304" s="1">
        <v>1577</v>
      </c>
      <c r="E1304" s="16">
        <v>1581.4</v>
      </c>
      <c r="P1304" s="2">
        <v>38509</v>
      </c>
      <c r="Q1304" s="1">
        <v>1578</v>
      </c>
      <c r="R1304" s="1">
        <v>1585.29</v>
      </c>
      <c r="AC1304" s="2">
        <v>38509</v>
      </c>
      <c r="AD1304" s="1">
        <v>1614.7</v>
      </c>
      <c r="AE1304" s="1">
        <v>812.1</v>
      </c>
      <c r="AO1304" s="15">
        <v>38509</v>
      </c>
      <c r="AP1304" s="16">
        <v>137089</v>
      </c>
      <c r="AQ1304" s="16">
        <v>217325243.59999999</v>
      </c>
    </row>
    <row r="1305" spans="1:43" x14ac:dyDescent="0.25">
      <c r="A1305" s="2">
        <v>38510</v>
      </c>
      <c r="B1305" s="1">
        <v>1588.9</v>
      </c>
      <c r="C1305" s="1">
        <v>1588.9</v>
      </c>
      <c r="D1305" s="1">
        <v>1547</v>
      </c>
      <c r="E1305" s="1">
        <v>1550.25</v>
      </c>
      <c r="P1305" s="2">
        <v>38510</v>
      </c>
      <c r="Q1305" s="1">
        <v>1555.05</v>
      </c>
      <c r="R1305" s="1">
        <v>1558.62</v>
      </c>
      <c r="AC1305" s="2">
        <v>38510</v>
      </c>
      <c r="AD1305" s="1">
        <v>1614.7</v>
      </c>
      <c r="AE1305" s="1">
        <v>812.1</v>
      </c>
      <c r="AO1305" s="2">
        <v>38510</v>
      </c>
      <c r="AP1305" s="1">
        <v>405150</v>
      </c>
      <c r="AQ1305" s="1">
        <v>631476419.64999998</v>
      </c>
    </row>
    <row r="1306" spans="1:43" x14ac:dyDescent="0.25">
      <c r="A1306" s="2">
        <v>38511</v>
      </c>
      <c r="B1306" s="1">
        <v>1565</v>
      </c>
      <c r="C1306" s="1">
        <v>1585</v>
      </c>
      <c r="D1306" s="1">
        <v>1562.05</v>
      </c>
      <c r="E1306" s="16">
        <v>1580.9</v>
      </c>
      <c r="P1306" s="2">
        <v>38511</v>
      </c>
      <c r="Q1306" s="1">
        <v>1580</v>
      </c>
      <c r="R1306" s="1">
        <v>1575.48</v>
      </c>
      <c r="AC1306" s="2">
        <v>38511</v>
      </c>
      <c r="AD1306" s="1">
        <v>1614.7</v>
      </c>
      <c r="AE1306" s="1">
        <v>812.1</v>
      </c>
      <c r="AO1306" s="15">
        <v>38511</v>
      </c>
      <c r="AP1306" s="16">
        <v>361883</v>
      </c>
      <c r="AQ1306" s="16">
        <v>570140125.45000005</v>
      </c>
    </row>
    <row r="1307" spans="1:43" x14ac:dyDescent="0.25">
      <c r="A1307" s="2">
        <v>38512</v>
      </c>
      <c r="B1307" s="1">
        <v>1580.9</v>
      </c>
      <c r="C1307" s="1">
        <v>1590</v>
      </c>
      <c r="D1307" s="1">
        <v>1572</v>
      </c>
      <c r="E1307" s="1">
        <v>1575.75</v>
      </c>
      <c r="P1307" s="2">
        <v>38512</v>
      </c>
      <c r="Q1307" s="1">
        <v>1572</v>
      </c>
      <c r="R1307" s="1">
        <v>1577.79</v>
      </c>
      <c r="AC1307" s="2">
        <v>38512</v>
      </c>
      <c r="AD1307" s="1">
        <v>1614.7</v>
      </c>
      <c r="AE1307" s="1">
        <v>812.1</v>
      </c>
      <c r="AO1307" s="2">
        <v>38512</v>
      </c>
      <c r="AP1307" s="1">
        <v>332503</v>
      </c>
      <c r="AQ1307" s="1">
        <v>524619959.30000001</v>
      </c>
    </row>
    <row r="1308" spans="1:43" x14ac:dyDescent="0.25">
      <c r="A1308" s="2">
        <v>38513</v>
      </c>
      <c r="B1308" s="1">
        <v>1575</v>
      </c>
      <c r="C1308" s="1">
        <v>1586.8</v>
      </c>
      <c r="D1308" s="1">
        <v>1557.5</v>
      </c>
      <c r="E1308" s="16">
        <v>1562.35</v>
      </c>
      <c r="P1308" s="2">
        <v>38513</v>
      </c>
      <c r="Q1308" s="1">
        <v>1558</v>
      </c>
      <c r="R1308" s="1">
        <v>1570.43</v>
      </c>
      <c r="AC1308" s="2">
        <v>38513</v>
      </c>
      <c r="AD1308" s="1">
        <v>1614.7</v>
      </c>
      <c r="AE1308" s="1">
        <v>812.1</v>
      </c>
      <c r="AO1308" s="15">
        <v>38513</v>
      </c>
      <c r="AP1308" s="16">
        <v>204520</v>
      </c>
      <c r="AQ1308" s="16">
        <v>321183660.89999998</v>
      </c>
    </row>
    <row r="1309" spans="1:43" x14ac:dyDescent="0.25">
      <c r="A1309" s="2">
        <v>38516</v>
      </c>
      <c r="B1309" s="1">
        <v>1568</v>
      </c>
      <c r="C1309" s="1">
        <v>1576</v>
      </c>
      <c r="D1309" s="1">
        <v>1561.95</v>
      </c>
      <c r="E1309" s="1">
        <v>1572.15</v>
      </c>
      <c r="P1309" s="2">
        <v>38516</v>
      </c>
      <c r="Q1309" s="1">
        <v>1570</v>
      </c>
      <c r="R1309" s="1">
        <v>1570.58</v>
      </c>
      <c r="AC1309" s="2">
        <v>38516</v>
      </c>
      <c r="AD1309" s="1">
        <v>1614.7</v>
      </c>
      <c r="AE1309" s="1">
        <v>812.1</v>
      </c>
      <c r="AO1309" s="2">
        <v>38516</v>
      </c>
      <c r="AP1309" s="1">
        <v>192234</v>
      </c>
      <c r="AQ1309" s="1">
        <v>301918025.05000001</v>
      </c>
    </row>
    <row r="1310" spans="1:43" x14ac:dyDescent="0.25">
      <c r="A1310" s="2">
        <v>38517</v>
      </c>
      <c r="B1310" s="1">
        <v>1570</v>
      </c>
      <c r="C1310" s="1">
        <v>1577.45</v>
      </c>
      <c r="D1310" s="1">
        <v>1556.25</v>
      </c>
      <c r="E1310" s="16">
        <v>1570.6</v>
      </c>
      <c r="P1310" s="2">
        <v>38517</v>
      </c>
      <c r="Q1310" s="1">
        <v>1569.4</v>
      </c>
      <c r="R1310" s="1">
        <v>1566.15</v>
      </c>
      <c r="AC1310" s="2">
        <v>38517</v>
      </c>
      <c r="AD1310" s="1">
        <v>1614.7</v>
      </c>
      <c r="AE1310" s="1">
        <v>812.1</v>
      </c>
      <c r="AO1310" s="15">
        <v>38517</v>
      </c>
      <c r="AP1310" s="16">
        <v>242883</v>
      </c>
      <c r="AQ1310" s="16">
        <v>380390857.25</v>
      </c>
    </row>
    <row r="1311" spans="1:43" x14ac:dyDescent="0.25">
      <c r="A1311" s="2">
        <v>38518</v>
      </c>
      <c r="B1311" s="1">
        <v>1575</v>
      </c>
      <c r="C1311" s="1">
        <v>1585</v>
      </c>
      <c r="D1311" s="1">
        <v>1560.15</v>
      </c>
      <c r="E1311" s="1">
        <v>1564.35</v>
      </c>
      <c r="P1311" s="2">
        <v>38518</v>
      </c>
      <c r="Q1311" s="1">
        <v>1565</v>
      </c>
      <c r="R1311" s="1">
        <v>1572.18</v>
      </c>
      <c r="AC1311" s="2">
        <v>38518</v>
      </c>
      <c r="AD1311" s="1">
        <v>1614.7</v>
      </c>
      <c r="AE1311" s="1">
        <v>812.1</v>
      </c>
      <c r="AO1311" s="2">
        <v>38518</v>
      </c>
      <c r="AP1311" s="1">
        <v>324584</v>
      </c>
      <c r="AQ1311" s="1">
        <v>510305722</v>
      </c>
    </row>
    <row r="1312" spans="1:43" x14ac:dyDescent="0.25">
      <c r="A1312" s="2">
        <v>38519</v>
      </c>
      <c r="B1312" s="1">
        <v>1570</v>
      </c>
      <c r="C1312" s="1">
        <v>1577</v>
      </c>
      <c r="D1312" s="1">
        <v>1545.1</v>
      </c>
      <c r="E1312" s="16">
        <v>1549.25</v>
      </c>
      <c r="P1312" s="2">
        <v>38519</v>
      </c>
      <c r="Q1312" s="1">
        <v>1547.6</v>
      </c>
      <c r="R1312" s="1">
        <v>1560.53</v>
      </c>
      <c r="AC1312" s="2">
        <v>38519</v>
      </c>
      <c r="AD1312" s="1">
        <v>1614.7</v>
      </c>
      <c r="AE1312" s="1">
        <v>812.1</v>
      </c>
      <c r="AO1312" s="15">
        <v>38519</v>
      </c>
      <c r="AP1312" s="16">
        <v>359798</v>
      </c>
      <c r="AQ1312" s="16">
        <v>561476413.10000002</v>
      </c>
    </row>
    <row r="1313" spans="1:43" x14ac:dyDescent="0.25">
      <c r="A1313" s="2">
        <v>38520</v>
      </c>
      <c r="B1313" s="1">
        <v>1560</v>
      </c>
      <c r="C1313" s="1">
        <v>1573.7</v>
      </c>
      <c r="D1313" s="1">
        <v>1525.1</v>
      </c>
      <c r="E1313" s="1">
        <v>1546.15</v>
      </c>
      <c r="P1313" s="2">
        <v>38520</v>
      </c>
      <c r="Q1313" s="1">
        <v>1545</v>
      </c>
      <c r="R1313" s="1">
        <v>1554</v>
      </c>
      <c r="AC1313" s="2">
        <v>38520</v>
      </c>
      <c r="AD1313" s="1">
        <v>1614.7</v>
      </c>
      <c r="AE1313" s="1">
        <v>812.1</v>
      </c>
      <c r="AO1313" s="2">
        <v>38520</v>
      </c>
      <c r="AP1313" s="1">
        <v>858719</v>
      </c>
      <c r="AQ1313" s="1">
        <v>1334450583.3499999</v>
      </c>
    </row>
    <row r="1314" spans="1:43" x14ac:dyDescent="0.25">
      <c r="A1314" s="2">
        <v>38523</v>
      </c>
      <c r="B1314" s="1">
        <v>1564</v>
      </c>
      <c r="C1314" s="1">
        <v>1569</v>
      </c>
      <c r="D1314" s="1">
        <v>1533</v>
      </c>
      <c r="E1314" s="16">
        <v>1535.4</v>
      </c>
      <c r="P1314" s="2">
        <v>38523</v>
      </c>
      <c r="Q1314" s="1">
        <v>1535</v>
      </c>
      <c r="R1314" s="1">
        <v>1542.98</v>
      </c>
      <c r="AC1314" s="2">
        <v>38523</v>
      </c>
      <c r="AD1314" s="1">
        <v>1614.7</v>
      </c>
      <c r="AE1314" s="1">
        <v>812.1</v>
      </c>
      <c r="AO1314" s="15">
        <v>38523</v>
      </c>
      <c r="AP1314" s="16">
        <v>361444</v>
      </c>
      <c r="AQ1314" s="16">
        <v>557701300.95000005</v>
      </c>
    </row>
    <row r="1315" spans="1:43" x14ac:dyDescent="0.25">
      <c r="A1315" s="2">
        <v>38524</v>
      </c>
      <c r="B1315" s="1">
        <v>1538</v>
      </c>
      <c r="C1315" s="1">
        <v>1554</v>
      </c>
      <c r="D1315" s="1">
        <v>1536.05</v>
      </c>
      <c r="E1315" s="1">
        <v>1540.75</v>
      </c>
      <c r="P1315" s="2">
        <v>38524</v>
      </c>
      <c r="Q1315" s="1">
        <v>1541</v>
      </c>
      <c r="R1315" s="1">
        <v>1542.4</v>
      </c>
      <c r="AC1315" s="2">
        <v>38524</v>
      </c>
      <c r="AD1315" s="1">
        <v>1614.7</v>
      </c>
      <c r="AE1315" s="1">
        <v>812.1</v>
      </c>
      <c r="AO1315" s="2">
        <v>38524</v>
      </c>
      <c r="AP1315" s="1">
        <v>183139</v>
      </c>
      <c r="AQ1315" s="1">
        <v>282473505.19999999</v>
      </c>
    </row>
    <row r="1316" spans="1:43" x14ac:dyDescent="0.25">
      <c r="A1316" s="2">
        <v>38525</v>
      </c>
      <c r="B1316" s="1">
        <v>1545</v>
      </c>
      <c r="C1316" s="1">
        <v>1579</v>
      </c>
      <c r="D1316" s="1">
        <v>1541.1</v>
      </c>
      <c r="E1316" s="16">
        <v>1574.75</v>
      </c>
      <c r="P1316" s="2">
        <v>38525</v>
      </c>
      <c r="Q1316" s="1">
        <v>1573</v>
      </c>
      <c r="R1316" s="1">
        <v>1565.73</v>
      </c>
      <c r="AC1316" s="2">
        <v>38525</v>
      </c>
      <c r="AD1316" s="1">
        <v>1614.7</v>
      </c>
      <c r="AE1316" s="1">
        <v>812.1</v>
      </c>
      <c r="AO1316" s="15">
        <v>38525</v>
      </c>
      <c r="AP1316" s="16">
        <v>434572</v>
      </c>
      <c r="AQ1316" s="16">
        <v>680421383.20000005</v>
      </c>
    </row>
    <row r="1317" spans="1:43" x14ac:dyDescent="0.25">
      <c r="A1317" s="2">
        <v>38526</v>
      </c>
      <c r="B1317" s="1">
        <v>1580</v>
      </c>
      <c r="C1317" s="1">
        <v>1589</v>
      </c>
      <c r="D1317" s="1">
        <v>1563</v>
      </c>
      <c r="E1317" s="1">
        <v>1573.3</v>
      </c>
      <c r="P1317" s="2">
        <v>38526</v>
      </c>
      <c r="Q1317" s="1">
        <v>1570</v>
      </c>
      <c r="R1317" s="1">
        <v>1576.02</v>
      </c>
      <c r="AC1317" s="2">
        <v>38526</v>
      </c>
      <c r="AD1317" s="1">
        <v>1614.7</v>
      </c>
      <c r="AE1317" s="1">
        <v>812.1</v>
      </c>
      <c r="AO1317" s="2">
        <v>38526</v>
      </c>
      <c r="AP1317" s="1">
        <v>297129</v>
      </c>
      <c r="AQ1317" s="1">
        <v>468282406.75</v>
      </c>
    </row>
    <row r="1318" spans="1:43" x14ac:dyDescent="0.25">
      <c r="A1318" s="2">
        <v>38527</v>
      </c>
      <c r="B1318" s="1">
        <v>1556</v>
      </c>
      <c r="C1318" s="1">
        <v>1610</v>
      </c>
      <c r="D1318" s="1">
        <v>1556</v>
      </c>
      <c r="E1318" s="16">
        <v>1602.95</v>
      </c>
      <c r="P1318" s="2">
        <v>38527</v>
      </c>
      <c r="Q1318" s="1">
        <v>1605</v>
      </c>
      <c r="R1318" s="1">
        <v>1594.71</v>
      </c>
      <c r="AC1318" s="2">
        <v>38527</v>
      </c>
      <c r="AD1318" s="1">
        <v>1614.7</v>
      </c>
      <c r="AE1318" s="1">
        <v>812.1</v>
      </c>
      <c r="AO1318" s="15">
        <v>38527</v>
      </c>
      <c r="AP1318" s="16">
        <v>430178</v>
      </c>
      <c r="AQ1318" s="16">
        <v>686010857</v>
      </c>
    </row>
    <row r="1319" spans="1:43" x14ac:dyDescent="0.25">
      <c r="A1319" s="2">
        <v>38530</v>
      </c>
      <c r="B1319" s="1">
        <v>1606</v>
      </c>
      <c r="C1319" s="1">
        <v>1666.7</v>
      </c>
      <c r="D1319" s="1">
        <v>1604</v>
      </c>
      <c r="E1319" s="1">
        <v>1636.85</v>
      </c>
      <c r="P1319" s="2">
        <v>38530</v>
      </c>
      <c r="Q1319" s="1">
        <v>1650</v>
      </c>
      <c r="R1319" s="1">
        <v>1639.4</v>
      </c>
      <c r="AC1319" s="2">
        <v>38530</v>
      </c>
      <c r="AD1319" s="1">
        <v>1666.7</v>
      </c>
      <c r="AE1319" s="1">
        <v>812.1</v>
      </c>
      <c r="AO1319" s="2">
        <v>38530</v>
      </c>
      <c r="AP1319" s="1">
        <v>945806</v>
      </c>
      <c r="AQ1319" s="1">
        <v>1550550149.8499999</v>
      </c>
    </row>
    <row r="1320" spans="1:43" x14ac:dyDescent="0.25">
      <c r="A1320" s="2">
        <v>38531</v>
      </c>
      <c r="B1320" s="1">
        <v>1640</v>
      </c>
      <c r="C1320" s="1">
        <v>1645</v>
      </c>
      <c r="D1320" s="1">
        <v>1580</v>
      </c>
      <c r="E1320" s="16">
        <v>1592.5</v>
      </c>
      <c r="P1320" s="2">
        <v>38531</v>
      </c>
      <c r="Q1320" s="1">
        <v>1588</v>
      </c>
      <c r="R1320" s="1">
        <v>1607.7</v>
      </c>
      <c r="AC1320" s="2">
        <v>38531</v>
      </c>
      <c r="AD1320" s="1">
        <v>1666.7</v>
      </c>
      <c r="AE1320" s="1">
        <v>812.1</v>
      </c>
      <c r="AO1320" s="15">
        <v>38531</v>
      </c>
      <c r="AP1320" s="16">
        <v>590702</v>
      </c>
      <c r="AQ1320" s="16">
        <v>949670405.45000005</v>
      </c>
    </row>
    <row r="1321" spans="1:43" x14ac:dyDescent="0.25">
      <c r="A1321" s="2">
        <v>38532</v>
      </c>
      <c r="B1321" s="1">
        <v>1590</v>
      </c>
      <c r="C1321" s="1">
        <v>1623</v>
      </c>
      <c r="D1321" s="1">
        <v>1585.1</v>
      </c>
      <c r="E1321" s="1">
        <v>1614.8</v>
      </c>
      <c r="P1321" s="2">
        <v>38532</v>
      </c>
      <c r="Q1321" s="1">
        <v>1610</v>
      </c>
      <c r="R1321" s="1">
        <v>1609.13</v>
      </c>
      <c r="AC1321" s="2">
        <v>38532</v>
      </c>
      <c r="AD1321" s="1">
        <v>1666.7</v>
      </c>
      <c r="AE1321" s="1">
        <v>812.1</v>
      </c>
      <c r="AO1321" s="2">
        <v>38532</v>
      </c>
      <c r="AP1321" s="1">
        <v>291345</v>
      </c>
      <c r="AQ1321" s="1">
        <v>468810987.60000002</v>
      </c>
    </row>
    <row r="1322" spans="1:43" x14ac:dyDescent="0.25">
      <c r="A1322" s="2">
        <v>38533</v>
      </c>
      <c r="B1322" s="1">
        <v>1615</v>
      </c>
      <c r="C1322" s="1">
        <v>1679.5</v>
      </c>
      <c r="D1322" s="1">
        <v>1615</v>
      </c>
      <c r="E1322" s="16">
        <v>1662.1</v>
      </c>
      <c r="P1322" s="2">
        <v>38533</v>
      </c>
      <c r="Q1322" s="1">
        <v>1669</v>
      </c>
      <c r="R1322" s="1">
        <v>1651.2</v>
      </c>
      <c r="AC1322" s="2">
        <v>38533</v>
      </c>
      <c r="AD1322" s="1">
        <v>1679.5</v>
      </c>
      <c r="AE1322" s="1">
        <v>812.1</v>
      </c>
      <c r="AO1322" s="15">
        <v>38533</v>
      </c>
      <c r="AP1322" s="16">
        <v>546270</v>
      </c>
      <c r="AQ1322" s="16">
        <v>901999602.85000002</v>
      </c>
    </row>
    <row r="1323" spans="1:43" x14ac:dyDescent="0.25">
      <c r="A1323" s="2">
        <v>38534</v>
      </c>
      <c r="B1323" s="1">
        <v>1650</v>
      </c>
      <c r="C1323" s="1">
        <v>1688</v>
      </c>
      <c r="D1323" s="1">
        <v>1635.05</v>
      </c>
      <c r="E1323" s="1">
        <v>1670.55</v>
      </c>
      <c r="P1323" s="2">
        <v>38534</v>
      </c>
      <c r="Q1323" s="1">
        <v>1663.9</v>
      </c>
      <c r="R1323" s="1">
        <v>1659.69</v>
      </c>
      <c r="AC1323" s="2">
        <v>38534</v>
      </c>
      <c r="AD1323" s="1">
        <v>1688</v>
      </c>
      <c r="AE1323" s="1">
        <v>812.1</v>
      </c>
      <c r="AO1323" s="2">
        <v>38534</v>
      </c>
      <c r="AP1323" s="1">
        <v>208059</v>
      </c>
      <c r="AQ1323" s="1">
        <v>345312678.39999998</v>
      </c>
    </row>
    <row r="1324" spans="1:43" x14ac:dyDescent="0.25">
      <c r="A1324" s="2">
        <v>38537</v>
      </c>
      <c r="B1324" s="1">
        <v>1675</v>
      </c>
      <c r="C1324" s="1">
        <v>1689</v>
      </c>
      <c r="D1324" s="1">
        <v>1655</v>
      </c>
      <c r="E1324" s="16">
        <v>1683.15</v>
      </c>
      <c r="P1324" s="2">
        <v>38537</v>
      </c>
      <c r="Q1324" s="1">
        <v>1685</v>
      </c>
      <c r="R1324" s="1">
        <v>1675.77</v>
      </c>
      <c r="AC1324" s="2">
        <v>38537</v>
      </c>
      <c r="AD1324" s="1">
        <v>1689</v>
      </c>
      <c r="AE1324" s="1">
        <v>812.1</v>
      </c>
      <c r="AO1324" s="15">
        <v>38537</v>
      </c>
      <c r="AP1324" s="16">
        <v>213122</v>
      </c>
      <c r="AQ1324" s="16">
        <v>357144438.19999999</v>
      </c>
    </row>
    <row r="1325" spans="1:43" x14ac:dyDescent="0.25">
      <c r="A1325" s="2">
        <v>38538</v>
      </c>
      <c r="B1325" s="1">
        <v>1684.8</v>
      </c>
      <c r="C1325" s="1">
        <v>1709.7</v>
      </c>
      <c r="D1325" s="1">
        <v>1670</v>
      </c>
      <c r="E1325" s="1">
        <v>1673.3</v>
      </c>
      <c r="P1325" s="2">
        <v>38538</v>
      </c>
      <c r="Q1325" s="1">
        <v>1670.1</v>
      </c>
      <c r="R1325" s="1">
        <v>1687.44</v>
      </c>
      <c r="AC1325" s="2">
        <v>38538</v>
      </c>
      <c r="AD1325" s="1">
        <v>1709.7</v>
      </c>
      <c r="AE1325" s="1">
        <v>812.1</v>
      </c>
      <c r="AO1325" s="2">
        <v>38538</v>
      </c>
      <c r="AP1325" s="1">
        <v>390089</v>
      </c>
      <c r="AQ1325" s="1">
        <v>658251034.20000005</v>
      </c>
    </row>
    <row r="1326" spans="1:43" x14ac:dyDescent="0.25">
      <c r="A1326" s="2">
        <v>38539</v>
      </c>
      <c r="B1326" s="1">
        <v>1673</v>
      </c>
      <c r="C1326" s="1">
        <v>1684.8</v>
      </c>
      <c r="D1326" s="1">
        <v>1671.05</v>
      </c>
      <c r="E1326" s="16">
        <v>1676.3</v>
      </c>
      <c r="P1326" s="2">
        <v>38539</v>
      </c>
      <c r="Q1326" s="1">
        <v>1674</v>
      </c>
      <c r="R1326" s="1">
        <v>1677.58</v>
      </c>
      <c r="AC1326" s="2">
        <v>38539</v>
      </c>
      <c r="AD1326" s="1">
        <v>1709.7</v>
      </c>
      <c r="AE1326" s="1">
        <v>812.1</v>
      </c>
      <c r="AO1326" s="15">
        <v>38539</v>
      </c>
      <c r="AP1326" s="16">
        <v>188905</v>
      </c>
      <c r="AQ1326" s="16">
        <v>316902329.30000001</v>
      </c>
    </row>
    <row r="1327" spans="1:43" x14ac:dyDescent="0.25">
      <c r="A1327" s="2">
        <v>38540</v>
      </c>
      <c r="B1327" s="1">
        <v>1676.3</v>
      </c>
      <c r="C1327" s="1">
        <v>1703.85</v>
      </c>
      <c r="D1327" s="1">
        <v>1665.1</v>
      </c>
      <c r="E1327" s="1">
        <v>1680.85</v>
      </c>
      <c r="P1327" s="2">
        <v>38540</v>
      </c>
      <c r="Q1327" s="1">
        <v>1680</v>
      </c>
      <c r="R1327" s="1">
        <v>1688.22</v>
      </c>
      <c r="AC1327" s="2">
        <v>38540</v>
      </c>
      <c r="AD1327" s="1">
        <v>1709.7</v>
      </c>
      <c r="AE1327" s="1">
        <v>812.1</v>
      </c>
      <c r="AO1327" s="2">
        <v>38540</v>
      </c>
      <c r="AP1327" s="1">
        <v>447348</v>
      </c>
      <c r="AQ1327" s="1">
        <v>755223560.70000005</v>
      </c>
    </row>
    <row r="1328" spans="1:43" x14ac:dyDescent="0.25">
      <c r="A1328" s="2">
        <v>38541</v>
      </c>
      <c r="B1328" s="1">
        <v>1685.65</v>
      </c>
      <c r="C1328" s="1">
        <v>1702.95</v>
      </c>
      <c r="D1328" s="1">
        <v>1655.05</v>
      </c>
      <c r="E1328" s="16">
        <v>1697.75</v>
      </c>
      <c r="P1328" s="2">
        <v>38541</v>
      </c>
      <c r="Q1328" s="1">
        <v>1697</v>
      </c>
      <c r="R1328" s="1">
        <v>1692.87</v>
      </c>
      <c r="AC1328" s="2">
        <v>38541</v>
      </c>
      <c r="AD1328" s="1">
        <v>1709.7</v>
      </c>
      <c r="AE1328" s="1">
        <v>812.1</v>
      </c>
      <c r="AO1328" s="15">
        <v>38541</v>
      </c>
      <c r="AP1328" s="16">
        <v>342673</v>
      </c>
      <c r="AQ1328" s="16">
        <v>580102014.25</v>
      </c>
    </row>
    <row r="1329" spans="1:43" x14ac:dyDescent="0.25">
      <c r="A1329" s="2">
        <v>38544</v>
      </c>
      <c r="B1329" s="1">
        <v>1700</v>
      </c>
      <c r="C1329" s="1">
        <v>1715</v>
      </c>
      <c r="D1329" s="1">
        <v>1694.8</v>
      </c>
      <c r="E1329" s="1">
        <v>1705.65</v>
      </c>
      <c r="P1329" s="2">
        <v>38544</v>
      </c>
      <c r="Q1329" s="1">
        <v>1708</v>
      </c>
      <c r="R1329" s="1">
        <v>1707.23</v>
      </c>
      <c r="AC1329" s="2">
        <v>38544</v>
      </c>
      <c r="AD1329" s="1">
        <v>1715</v>
      </c>
      <c r="AE1329" s="1">
        <v>812.1</v>
      </c>
      <c r="AO1329" s="2">
        <v>38544</v>
      </c>
      <c r="AP1329" s="1">
        <v>157374</v>
      </c>
      <c r="AQ1329" s="1">
        <v>268673812.44999999</v>
      </c>
    </row>
    <row r="1330" spans="1:43" x14ac:dyDescent="0.25">
      <c r="A1330" s="2">
        <v>38545</v>
      </c>
      <c r="B1330" s="1">
        <v>1708</v>
      </c>
      <c r="C1330" s="1">
        <v>1774</v>
      </c>
      <c r="D1330" s="1">
        <v>1695</v>
      </c>
      <c r="E1330" s="16">
        <v>1744.2</v>
      </c>
      <c r="P1330" s="2">
        <v>38545</v>
      </c>
      <c r="Q1330" s="1">
        <v>1749</v>
      </c>
      <c r="R1330" s="1">
        <v>1736.76</v>
      </c>
      <c r="AC1330" s="2">
        <v>38545</v>
      </c>
      <c r="AD1330" s="1">
        <v>1774</v>
      </c>
      <c r="AE1330" s="1">
        <v>812.1</v>
      </c>
      <c r="AO1330" s="15">
        <v>38545</v>
      </c>
      <c r="AP1330" s="16">
        <v>405892</v>
      </c>
      <c r="AQ1330" s="16">
        <v>704936962.10000002</v>
      </c>
    </row>
    <row r="1331" spans="1:43" x14ac:dyDescent="0.25">
      <c r="A1331" s="2">
        <v>38546</v>
      </c>
      <c r="B1331" s="1">
        <v>1750</v>
      </c>
      <c r="C1331" s="1">
        <v>1758</v>
      </c>
      <c r="D1331" s="1">
        <v>1724</v>
      </c>
      <c r="E1331" s="1">
        <v>1728.85</v>
      </c>
      <c r="P1331" s="2">
        <v>38546</v>
      </c>
      <c r="Q1331" s="1">
        <v>1726.95</v>
      </c>
      <c r="R1331" s="1">
        <v>1741.83</v>
      </c>
      <c r="AC1331" s="2">
        <v>38546</v>
      </c>
      <c r="AD1331" s="1">
        <v>1774</v>
      </c>
      <c r="AE1331" s="1">
        <v>812.1</v>
      </c>
      <c r="AO1331" s="2">
        <v>38546</v>
      </c>
      <c r="AP1331" s="1">
        <v>224160</v>
      </c>
      <c r="AQ1331" s="1">
        <v>390447584.80000001</v>
      </c>
    </row>
    <row r="1332" spans="1:43" x14ac:dyDescent="0.25">
      <c r="A1332" s="2">
        <v>38547</v>
      </c>
      <c r="B1332" s="1">
        <v>1728</v>
      </c>
      <c r="C1332" s="1">
        <v>1793.7</v>
      </c>
      <c r="D1332" s="1">
        <v>1725</v>
      </c>
      <c r="E1332" s="16">
        <v>1764.95</v>
      </c>
      <c r="P1332" s="2">
        <v>38547</v>
      </c>
      <c r="Q1332" s="1">
        <v>1754</v>
      </c>
      <c r="R1332" s="1">
        <v>1765.91</v>
      </c>
      <c r="AC1332" s="2">
        <v>38547</v>
      </c>
      <c r="AD1332" s="1">
        <v>1793.7</v>
      </c>
      <c r="AE1332" s="1">
        <v>812.1</v>
      </c>
      <c r="AO1332" s="15">
        <v>38547</v>
      </c>
      <c r="AP1332" s="16">
        <v>621707</v>
      </c>
      <c r="AQ1332" s="16">
        <v>1097876857.3</v>
      </c>
    </row>
    <row r="1333" spans="1:43" x14ac:dyDescent="0.25">
      <c r="A1333" s="2">
        <v>38548</v>
      </c>
      <c r="B1333" s="1">
        <v>1765</v>
      </c>
      <c r="C1333" s="1">
        <v>1777</v>
      </c>
      <c r="D1333" s="1">
        <v>1745</v>
      </c>
      <c r="E1333" s="1">
        <v>1767.6</v>
      </c>
      <c r="P1333" s="2">
        <v>38548</v>
      </c>
      <c r="Q1333" s="1">
        <v>1764.4</v>
      </c>
      <c r="R1333" s="1">
        <v>1759.23</v>
      </c>
      <c r="AC1333" s="2">
        <v>38548</v>
      </c>
      <c r="AD1333" s="1">
        <v>1793.7</v>
      </c>
      <c r="AE1333" s="1">
        <v>812.1</v>
      </c>
      <c r="AO1333" s="2">
        <v>38548</v>
      </c>
      <c r="AP1333" s="1">
        <v>390892</v>
      </c>
      <c r="AQ1333" s="1">
        <v>687670478.60000002</v>
      </c>
    </row>
    <row r="1334" spans="1:43" x14ac:dyDescent="0.25">
      <c r="A1334" s="2">
        <v>38551</v>
      </c>
      <c r="B1334" s="1">
        <v>1750</v>
      </c>
      <c r="C1334" s="1">
        <v>1754.95</v>
      </c>
      <c r="D1334" s="1">
        <v>1730</v>
      </c>
      <c r="E1334" s="16">
        <v>1738.75</v>
      </c>
      <c r="P1334" s="2">
        <v>38551</v>
      </c>
      <c r="Q1334" s="1">
        <v>1735</v>
      </c>
      <c r="R1334" s="1">
        <v>1740.62</v>
      </c>
      <c r="AC1334" s="2">
        <v>38551</v>
      </c>
      <c r="AD1334" s="1">
        <v>1793.7</v>
      </c>
      <c r="AE1334" s="1">
        <v>812.1</v>
      </c>
      <c r="AO1334" s="15">
        <v>38551</v>
      </c>
      <c r="AP1334" s="16">
        <v>326027</v>
      </c>
      <c r="AQ1334" s="16">
        <v>567488185.75</v>
      </c>
    </row>
    <row r="1335" spans="1:43" x14ac:dyDescent="0.25">
      <c r="A1335" s="2">
        <v>38552</v>
      </c>
      <c r="B1335" s="1">
        <v>1753</v>
      </c>
      <c r="C1335" s="1">
        <v>1753</v>
      </c>
      <c r="D1335" s="1">
        <v>1685</v>
      </c>
      <c r="E1335" s="1">
        <v>1698.55</v>
      </c>
      <c r="P1335" s="2">
        <v>38552</v>
      </c>
      <c r="Q1335" s="1">
        <v>1699</v>
      </c>
      <c r="R1335" s="1">
        <v>1702.61</v>
      </c>
      <c r="AC1335" s="2">
        <v>38552</v>
      </c>
      <c r="AD1335" s="1">
        <v>1793.7</v>
      </c>
      <c r="AE1335" s="1">
        <v>812.1</v>
      </c>
      <c r="AO1335" s="2">
        <v>38552</v>
      </c>
      <c r="AP1335" s="1">
        <v>498838</v>
      </c>
      <c r="AQ1335" s="1">
        <v>849324092.75</v>
      </c>
    </row>
    <row r="1336" spans="1:43" x14ac:dyDescent="0.25">
      <c r="A1336" s="2">
        <v>38553</v>
      </c>
      <c r="B1336" s="1">
        <v>1701</v>
      </c>
      <c r="C1336" s="1">
        <v>1714.8</v>
      </c>
      <c r="D1336" s="1">
        <v>1667</v>
      </c>
      <c r="E1336" s="16">
        <v>1673.25</v>
      </c>
      <c r="P1336" s="2">
        <v>38553</v>
      </c>
      <c r="Q1336" s="1">
        <v>1676</v>
      </c>
      <c r="R1336" s="1">
        <v>1682.5</v>
      </c>
      <c r="AC1336" s="2">
        <v>38553</v>
      </c>
      <c r="AD1336" s="1">
        <v>1793.7</v>
      </c>
      <c r="AE1336" s="1">
        <v>812.1</v>
      </c>
      <c r="AO1336" s="15">
        <v>38553</v>
      </c>
      <c r="AP1336" s="16">
        <v>453277</v>
      </c>
      <c r="AQ1336" s="16">
        <v>762639875.54999995</v>
      </c>
    </row>
    <row r="1337" spans="1:43" x14ac:dyDescent="0.25">
      <c r="A1337" s="2">
        <v>38554</v>
      </c>
      <c r="B1337" s="1">
        <v>1680.1</v>
      </c>
      <c r="C1337" s="1">
        <v>1687.75</v>
      </c>
      <c r="D1337" s="1">
        <v>1631</v>
      </c>
      <c r="E1337" s="1">
        <v>1635.3</v>
      </c>
      <c r="P1337" s="2">
        <v>38554</v>
      </c>
      <c r="Q1337" s="1">
        <v>1640</v>
      </c>
      <c r="R1337" s="1">
        <v>1649.99</v>
      </c>
      <c r="AC1337" s="2">
        <v>38554</v>
      </c>
      <c r="AD1337" s="1">
        <v>1793.7</v>
      </c>
      <c r="AE1337" s="1">
        <v>812.1</v>
      </c>
      <c r="AO1337" s="2">
        <v>38554</v>
      </c>
      <c r="AP1337" s="1">
        <v>521909</v>
      </c>
      <c r="AQ1337" s="1">
        <v>861142454.95000005</v>
      </c>
    </row>
    <row r="1338" spans="1:43" x14ac:dyDescent="0.25">
      <c r="A1338" s="2">
        <v>38555</v>
      </c>
      <c r="B1338" s="1">
        <v>1649.95</v>
      </c>
      <c r="C1338" s="1">
        <v>1664.7</v>
      </c>
      <c r="D1338" s="1">
        <v>1631</v>
      </c>
      <c r="E1338" s="16">
        <v>1644.1</v>
      </c>
      <c r="P1338" s="2">
        <v>38555</v>
      </c>
      <c r="Q1338" s="1">
        <v>1650</v>
      </c>
      <c r="R1338" s="1">
        <v>1648.39</v>
      </c>
      <c r="AC1338" s="2">
        <v>38555</v>
      </c>
      <c r="AD1338" s="1">
        <v>1793.7</v>
      </c>
      <c r="AE1338" s="1">
        <v>812.1</v>
      </c>
      <c r="AO1338" s="15">
        <v>38555</v>
      </c>
      <c r="AP1338" s="16">
        <v>784044</v>
      </c>
      <c r="AQ1338" s="16">
        <v>1292413605.8499999</v>
      </c>
    </row>
    <row r="1339" spans="1:43" x14ac:dyDescent="0.25">
      <c r="A1339" s="2">
        <v>38558</v>
      </c>
      <c r="B1339" s="1">
        <v>1658</v>
      </c>
      <c r="C1339" s="1">
        <v>1674</v>
      </c>
      <c r="D1339" s="1">
        <v>1649</v>
      </c>
      <c r="E1339" s="1">
        <v>1665.8</v>
      </c>
      <c r="P1339" s="2">
        <v>38558</v>
      </c>
      <c r="Q1339" s="1">
        <v>1667</v>
      </c>
      <c r="R1339" s="1">
        <v>1658.72</v>
      </c>
      <c r="AC1339" s="2">
        <v>38558</v>
      </c>
      <c r="AD1339" s="1">
        <v>1793.7</v>
      </c>
      <c r="AE1339" s="1">
        <v>812.1</v>
      </c>
      <c r="AO1339" s="2">
        <v>38558</v>
      </c>
      <c r="AP1339" s="1">
        <v>336464</v>
      </c>
      <c r="AQ1339" s="1">
        <v>558098743.5</v>
      </c>
    </row>
    <row r="1340" spans="1:43" x14ac:dyDescent="0.25">
      <c r="A1340" s="2">
        <v>38559</v>
      </c>
      <c r="B1340" s="1">
        <v>1670</v>
      </c>
      <c r="C1340" s="1">
        <v>1706</v>
      </c>
      <c r="D1340" s="1">
        <v>1670</v>
      </c>
      <c r="E1340" s="16">
        <v>1693.6</v>
      </c>
      <c r="P1340" s="2">
        <v>38559</v>
      </c>
      <c r="Q1340" s="1">
        <v>1697</v>
      </c>
      <c r="R1340" s="1">
        <v>1692.64</v>
      </c>
      <c r="AC1340" s="2">
        <v>38559</v>
      </c>
      <c r="AD1340" s="1">
        <v>1793.7</v>
      </c>
      <c r="AE1340" s="1">
        <v>812.1</v>
      </c>
      <c r="AO1340" s="15">
        <v>38559</v>
      </c>
      <c r="AP1340" s="16">
        <v>439853</v>
      </c>
      <c r="AQ1340" s="16">
        <v>744513720.5</v>
      </c>
    </row>
    <row r="1341" spans="1:43" x14ac:dyDescent="0.25">
      <c r="A1341" s="2">
        <v>38560</v>
      </c>
      <c r="B1341" s="1">
        <v>1702</v>
      </c>
      <c r="C1341" s="1">
        <v>1702</v>
      </c>
      <c r="D1341" s="1">
        <v>1672</v>
      </c>
      <c r="E1341" s="1">
        <v>1692.6</v>
      </c>
      <c r="P1341" s="2">
        <v>38560</v>
      </c>
      <c r="Q1341" s="1">
        <v>1686</v>
      </c>
      <c r="R1341" s="1">
        <v>1688.58</v>
      </c>
      <c r="AC1341" s="2">
        <v>38560</v>
      </c>
      <c r="AD1341" s="1">
        <v>1793.7</v>
      </c>
      <c r="AE1341" s="1">
        <v>812.1</v>
      </c>
      <c r="AO1341" s="2">
        <v>38560</v>
      </c>
      <c r="AP1341" s="1">
        <v>173456</v>
      </c>
      <c r="AQ1341" s="1">
        <v>292893973.60000002</v>
      </c>
    </row>
    <row r="1342" spans="1:43" x14ac:dyDescent="0.25">
      <c r="A1342" s="2">
        <v>38562</v>
      </c>
      <c r="B1342" s="1">
        <v>1686</v>
      </c>
      <c r="C1342" s="1">
        <v>1700</v>
      </c>
      <c r="D1342" s="1">
        <v>1660.1</v>
      </c>
      <c r="E1342" s="16">
        <v>1682.85</v>
      </c>
      <c r="P1342" s="2">
        <v>38562</v>
      </c>
      <c r="Q1342" s="1">
        <v>1680</v>
      </c>
      <c r="R1342" s="1">
        <v>1684.84</v>
      </c>
      <c r="AC1342" s="2">
        <v>38562</v>
      </c>
      <c r="AD1342" s="1">
        <v>1793.7</v>
      </c>
      <c r="AE1342" s="1">
        <v>812.1</v>
      </c>
      <c r="AO1342" s="15">
        <v>38562</v>
      </c>
      <c r="AP1342" s="16">
        <v>764116</v>
      </c>
      <c r="AQ1342" s="16">
        <v>1287414431.6500001</v>
      </c>
    </row>
    <row r="1343" spans="1:43" x14ac:dyDescent="0.25">
      <c r="A1343" s="2">
        <v>38565</v>
      </c>
      <c r="B1343" s="1">
        <v>1690</v>
      </c>
      <c r="C1343" s="1">
        <v>1690</v>
      </c>
      <c r="D1343" s="1">
        <v>1656.15</v>
      </c>
      <c r="E1343" s="1">
        <v>1662.9</v>
      </c>
      <c r="P1343" s="2">
        <v>38565</v>
      </c>
      <c r="Q1343" s="1">
        <v>1658</v>
      </c>
      <c r="R1343" s="1">
        <v>1671.05</v>
      </c>
      <c r="AC1343" s="2">
        <v>38565</v>
      </c>
      <c r="AD1343" s="1">
        <v>1793.7</v>
      </c>
      <c r="AE1343" s="1">
        <v>812.1</v>
      </c>
      <c r="AO1343" s="2">
        <v>38565</v>
      </c>
      <c r="AP1343" s="1">
        <v>158552</v>
      </c>
      <c r="AQ1343" s="1">
        <v>264948166.84999999</v>
      </c>
    </row>
    <row r="1344" spans="1:43" x14ac:dyDescent="0.25">
      <c r="A1344" s="2">
        <v>38566</v>
      </c>
      <c r="B1344" s="1">
        <v>1665</v>
      </c>
      <c r="C1344" s="1">
        <v>1678</v>
      </c>
      <c r="D1344" s="1">
        <v>1655</v>
      </c>
      <c r="E1344" s="16">
        <v>1671.2</v>
      </c>
      <c r="P1344" s="2">
        <v>38566</v>
      </c>
      <c r="Q1344" s="1">
        <v>1672</v>
      </c>
      <c r="R1344" s="1">
        <v>1665.74</v>
      </c>
      <c r="AC1344" s="2">
        <v>38566</v>
      </c>
      <c r="AD1344" s="1">
        <v>1793.7</v>
      </c>
      <c r="AE1344" s="1">
        <v>812.1</v>
      </c>
      <c r="AO1344" s="15">
        <v>38566</v>
      </c>
      <c r="AP1344" s="16">
        <v>404482</v>
      </c>
      <c r="AQ1344" s="16">
        <v>673762816.64999998</v>
      </c>
    </row>
    <row r="1345" spans="1:43" x14ac:dyDescent="0.25">
      <c r="A1345" s="2">
        <v>38567</v>
      </c>
      <c r="B1345" s="1">
        <v>1700</v>
      </c>
      <c r="C1345" s="1">
        <v>1745</v>
      </c>
      <c r="D1345" s="1">
        <v>1683</v>
      </c>
      <c r="E1345" s="1">
        <v>1718.55</v>
      </c>
      <c r="P1345" s="2">
        <v>38567</v>
      </c>
      <c r="Q1345" s="1">
        <v>1720</v>
      </c>
      <c r="R1345" s="1">
        <v>1721.02</v>
      </c>
      <c r="AC1345" s="2">
        <v>38567</v>
      </c>
      <c r="AD1345" s="1">
        <v>1793.7</v>
      </c>
      <c r="AE1345" s="1">
        <v>812.1</v>
      </c>
      <c r="AO1345" s="2">
        <v>38567</v>
      </c>
      <c r="AP1345" s="1">
        <v>764333</v>
      </c>
      <c r="AQ1345" s="1">
        <v>1315432945.9000001</v>
      </c>
    </row>
    <row r="1346" spans="1:43" x14ac:dyDescent="0.25">
      <c r="A1346" s="2">
        <v>38568</v>
      </c>
      <c r="B1346" s="1">
        <v>1745</v>
      </c>
      <c r="C1346" s="1">
        <v>1770</v>
      </c>
      <c r="D1346" s="1">
        <v>1717.75</v>
      </c>
      <c r="E1346" s="16">
        <v>1736.05</v>
      </c>
      <c r="P1346" s="2">
        <v>38568</v>
      </c>
      <c r="Q1346" s="1">
        <v>1731.95</v>
      </c>
      <c r="R1346" s="1">
        <v>1733.45</v>
      </c>
      <c r="AC1346" s="2">
        <v>38568</v>
      </c>
      <c r="AD1346" s="1">
        <v>1793.7</v>
      </c>
      <c r="AE1346" s="1">
        <v>812.1</v>
      </c>
      <c r="AO1346" s="15">
        <v>38568</v>
      </c>
      <c r="AP1346" s="16">
        <v>282094</v>
      </c>
      <c r="AQ1346" s="16">
        <v>488996310.69999999</v>
      </c>
    </row>
    <row r="1347" spans="1:43" x14ac:dyDescent="0.25">
      <c r="A1347" s="2">
        <v>38569</v>
      </c>
      <c r="B1347" s="1">
        <v>1736</v>
      </c>
      <c r="C1347" s="1">
        <v>1751.9</v>
      </c>
      <c r="D1347" s="1">
        <v>1721.05</v>
      </c>
      <c r="E1347" s="1">
        <v>1739.9</v>
      </c>
      <c r="P1347" s="2">
        <v>38569</v>
      </c>
      <c r="Q1347" s="1">
        <v>1741</v>
      </c>
      <c r="R1347" s="1">
        <v>1738.98</v>
      </c>
      <c r="AC1347" s="2">
        <v>38569</v>
      </c>
      <c r="AD1347" s="1">
        <v>1793.7</v>
      </c>
      <c r="AE1347" s="1">
        <v>812.1</v>
      </c>
      <c r="AO1347" s="2">
        <v>38569</v>
      </c>
      <c r="AP1347" s="1">
        <v>301174</v>
      </c>
      <c r="AQ1347" s="1">
        <v>523734817.60000002</v>
      </c>
    </row>
    <row r="1348" spans="1:43" x14ac:dyDescent="0.25">
      <c r="A1348" s="2">
        <v>38572</v>
      </c>
      <c r="B1348" s="1">
        <v>1751.9</v>
      </c>
      <c r="C1348" s="1">
        <v>1755</v>
      </c>
      <c r="D1348" s="1">
        <v>1718.25</v>
      </c>
      <c r="E1348" s="16">
        <v>1723.5</v>
      </c>
      <c r="P1348" s="2">
        <v>38572</v>
      </c>
      <c r="Q1348" s="1">
        <v>1720</v>
      </c>
      <c r="R1348" s="1">
        <v>1732.4</v>
      </c>
      <c r="AC1348" s="2">
        <v>38572</v>
      </c>
      <c r="AD1348" s="1">
        <v>1793.7</v>
      </c>
      <c r="AE1348" s="1">
        <v>812.1</v>
      </c>
      <c r="AO1348" s="15">
        <v>38572</v>
      </c>
      <c r="AP1348" s="16">
        <v>369281</v>
      </c>
      <c r="AQ1348" s="16">
        <v>639742453</v>
      </c>
    </row>
    <row r="1349" spans="1:43" x14ac:dyDescent="0.25">
      <c r="A1349" s="2">
        <v>38573</v>
      </c>
      <c r="B1349" s="1">
        <v>1730</v>
      </c>
      <c r="C1349" s="1">
        <v>1738.8</v>
      </c>
      <c r="D1349" s="1">
        <v>1690</v>
      </c>
      <c r="E1349" s="1">
        <v>1699.95</v>
      </c>
      <c r="P1349" s="2">
        <v>38573</v>
      </c>
      <c r="Q1349" s="1">
        <v>1695</v>
      </c>
      <c r="R1349" s="1">
        <v>1715.3</v>
      </c>
      <c r="AC1349" s="2">
        <v>38573</v>
      </c>
      <c r="AD1349" s="1">
        <v>1793.7</v>
      </c>
      <c r="AE1349" s="1">
        <v>812.1</v>
      </c>
      <c r="AO1349" s="2">
        <v>38573</v>
      </c>
      <c r="AP1349" s="1">
        <v>274243</v>
      </c>
      <c r="AQ1349" s="1">
        <v>470408416.14999998</v>
      </c>
    </row>
    <row r="1350" spans="1:43" x14ac:dyDescent="0.25">
      <c r="A1350" s="2">
        <v>38574</v>
      </c>
      <c r="B1350" s="1">
        <v>1738.8</v>
      </c>
      <c r="C1350" s="1">
        <v>1741.6</v>
      </c>
      <c r="D1350" s="1">
        <v>1700</v>
      </c>
      <c r="E1350" s="16">
        <v>1736.7</v>
      </c>
      <c r="P1350" s="2">
        <v>38574</v>
      </c>
      <c r="Q1350" s="1">
        <v>1732.4</v>
      </c>
      <c r="R1350" s="1">
        <v>1721.22</v>
      </c>
      <c r="AC1350" s="2">
        <v>38574</v>
      </c>
      <c r="AD1350" s="1">
        <v>1793.7</v>
      </c>
      <c r="AE1350" s="1">
        <v>812.1</v>
      </c>
      <c r="AO1350" s="15">
        <v>38574</v>
      </c>
      <c r="AP1350" s="16">
        <v>201304</v>
      </c>
      <c r="AQ1350" s="16">
        <v>346489333.35000002</v>
      </c>
    </row>
    <row r="1351" spans="1:43" x14ac:dyDescent="0.25">
      <c r="A1351" s="2">
        <v>38575</v>
      </c>
      <c r="B1351" s="1">
        <v>1711.25</v>
      </c>
      <c r="C1351" s="1">
        <v>1745.5</v>
      </c>
      <c r="D1351" s="1">
        <v>1711.25</v>
      </c>
      <c r="E1351" s="1">
        <v>1726.35</v>
      </c>
      <c r="P1351" s="2">
        <v>38575</v>
      </c>
      <c r="Q1351" s="1">
        <v>1721.1</v>
      </c>
      <c r="R1351" s="1">
        <v>1732.77</v>
      </c>
      <c r="AC1351" s="2">
        <v>38575</v>
      </c>
      <c r="AD1351" s="1">
        <v>1793.7</v>
      </c>
      <c r="AE1351" s="1">
        <v>812.1</v>
      </c>
      <c r="AO1351" s="2">
        <v>38575</v>
      </c>
      <c r="AP1351" s="1">
        <v>280214</v>
      </c>
      <c r="AQ1351" s="1">
        <v>485547650.5</v>
      </c>
    </row>
    <row r="1352" spans="1:43" x14ac:dyDescent="0.25">
      <c r="A1352" s="2">
        <v>38576</v>
      </c>
      <c r="B1352" s="1">
        <v>1729.9</v>
      </c>
      <c r="C1352" s="1">
        <v>1729.9</v>
      </c>
      <c r="D1352" s="1">
        <v>1680</v>
      </c>
      <c r="E1352" s="16">
        <v>1692.45</v>
      </c>
      <c r="P1352" s="2">
        <v>38576</v>
      </c>
      <c r="Q1352" s="1">
        <v>1699.95</v>
      </c>
      <c r="R1352" s="1">
        <v>1694.79</v>
      </c>
      <c r="AC1352" s="2">
        <v>38576</v>
      </c>
      <c r="AD1352" s="1">
        <v>1793.7</v>
      </c>
      <c r="AE1352" s="1">
        <v>812.1</v>
      </c>
      <c r="AO1352" s="15">
        <v>38576</v>
      </c>
      <c r="AP1352" s="16">
        <v>931323</v>
      </c>
      <c r="AQ1352" s="16">
        <v>1578394258.95</v>
      </c>
    </row>
    <row r="1353" spans="1:43" x14ac:dyDescent="0.25">
      <c r="A1353" s="2">
        <v>38580</v>
      </c>
      <c r="B1353" s="1">
        <v>1690</v>
      </c>
      <c r="C1353" s="1">
        <v>1718.95</v>
      </c>
      <c r="D1353" s="1">
        <v>1689.05</v>
      </c>
      <c r="E1353" s="1">
        <v>1700.45</v>
      </c>
      <c r="P1353" s="2">
        <v>38580</v>
      </c>
      <c r="Q1353" s="1">
        <v>1702</v>
      </c>
      <c r="R1353" s="1">
        <v>1700.65</v>
      </c>
      <c r="AC1353" s="2">
        <v>38580</v>
      </c>
      <c r="AD1353" s="1">
        <v>1793.7</v>
      </c>
      <c r="AE1353" s="1">
        <v>812.1</v>
      </c>
      <c r="AO1353" s="2">
        <v>38580</v>
      </c>
      <c r="AP1353" s="1">
        <v>375132</v>
      </c>
      <c r="AQ1353" s="1">
        <v>637968662.5</v>
      </c>
    </row>
    <row r="1354" spans="1:43" x14ac:dyDescent="0.25">
      <c r="A1354" s="2">
        <v>38581</v>
      </c>
      <c r="B1354" s="1">
        <v>1703</v>
      </c>
      <c r="C1354" s="1">
        <v>1718.6</v>
      </c>
      <c r="D1354" s="1">
        <v>1701.15</v>
      </c>
      <c r="E1354" s="16">
        <v>1709.9</v>
      </c>
      <c r="P1354" s="2">
        <v>38581</v>
      </c>
      <c r="Q1354" s="1">
        <v>1708.05</v>
      </c>
      <c r="R1354" s="1">
        <v>1711.93</v>
      </c>
      <c r="AC1354" s="2">
        <v>38581</v>
      </c>
      <c r="AD1354" s="1">
        <v>1793.7</v>
      </c>
      <c r="AE1354" s="1">
        <v>812.1</v>
      </c>
      <c r="AO1354" s="15">
        <v>38581</v>
      </c>
      <c r="AP1354" s="16">
        <v>143825</v>
      </c>
      <c r="AQ1354" s="16">
        <v>246218349.75</v>
      </c>
    </row>
    <row r="1355" spans="1:43" x14ac:dyDescent="0.25">
      <c r="A1355" s="2">
        <v>38582</v>
      </c>
      <c r="B1355" s="1">
        <v>1715</v>
      </c>
      <c r="C1355" s="1">
        <v>1724.8</v>
      </c>
      <c r="D1355" s="1">
        <v>1691</v>
      </c>
      <c r="E1355" s="1">
        <v>1694.8</v>
      </c>
      <c r="P1355" s="2">
        <v>38582</v>
      </c>
      <c r="Q1355" s="1">
        <v>1697.5</v>
      </c>
      <c r="R1355" s="1">
        <v>1705.63</v>
      </c>
      <c r="AC1355" s="2">
        <v>38582</v>
      </c>
      <c r="AD1355" s="1">
        <v>1793.7</v>
      </c>
      <c r="AE1355" s="1">
        <v>812.1</v>
      </c>
      <c r="AO1355" s="2">
        <v>38582</v>
      </c>
      <c r="AP1355" s="1">
        <v>252018</v>
      </c>
      <c r="AQ1355" s="1">
        <v>429848316.64999998</v>
      </c>
    </row>
    <row r="1356" spans="1:43" x14ac:dyDescent="0.25">
      <c r="A1356" s="2">
        <v>38583</v>
      </c>
      <c r="B1356" s="1">
        <v>1691</v>
      </c>
      <c r="C1356" s="1">
        <v>1700</v>
      </c>
      <c r="D1356" s="1">
        <v>1680</v>
      </c>
      <c r="E1356" s="16">
        <v>1684.45</v>
      </c>
      <c r="P1356" s="2">
        <v>38583</v>
      </c>
      <c r="Q1356" s="1">
        <v>1687</v>
      </c>
      <c r="R1356" s="1">
        <v>1688.73</v>
      </c>
      <c r="AC1356" s="2">
        <v>38583</v>
      </c>
      <c r="AD1356" s="1">
        <v>1793.7</v>
      </c>
      <c r="AE1356" s="1">
        <v>812.1</v>
      </c>
      <c r="AO1356" s="15">
        <v>38583</v>
      </c>
      <c r="AP1356" s="16">
        <v>214870</v>
      </c>
      <c r="AQ1356" s="16">
        <v>362856816.94999999</v>
      </c>
    </row>
    <row r="1357" spans="1:43" x14ac:dyDescent="0.25">
      <c r="A1357" s="2">
        <v>38586</v>
      </c>
      <c r="B1357" s="1">
        <v>1728.5</v>
      </c>
      <c r="C1357" s="1">
        <v>1728.5</v>
      </c>
      <c r="D1357" s="1">
        <v>1683.1</v>
      </c>
      <c r="E1357" s="1">
        <v>1690.2</v>
      </c>
      <c r="P1357" s="2">
        <v>38586</v>
      </c>
      <c r="Q1357" s="1">
        <v>1690</v>
      </c>
      <c r="R1357" s="1">
        <v>1696.57</v>
      </c>
      <c r="AC1357" s="2">
        <v>38586</v>
      </c>
      <c r="AD1357" s="1">
        <v>1793.7</v>
      </c>
      <c r="AE1357" s="1">
        <v>1010</v>
      </c>
      <c r="AO1357" s="2">
        <v>38586</v>
      </c>
      <c r="AP1357" s="1">
        <v>233854</v>
      </c>
      <c r="AQ1357" s="1">
        <v>396750160.05000001</v>
      </c>
    </row>
    <row r="1358" spans="1:43" x14ac:dyDescent="0.25">
      <c r="A1358" s="2">
        <v>38587</v>
      </c>
      <c r="B1358" s="1">
        <v>1728.5</v>
      </c>
      <c r="C1358" s="1">
        <v>1728.5</v>
      </c>
      <c r="D1358" s="1">
        <v>1690</v>
      </c>
      <c r="E1358" s="16">
        <v>1693.5</v>
      </c>
      <c r="P1358" s="2">
        <v>38587</v>
      </c>
      <c r="Q1358" s="1">
        <v>1692</v>
      </c>
      <c r="R1358" s="1">
        <v>1697.31</v>
      </c>
      <c r="AC1358" s="2">
        <v>38587</v>
      </c>
      <c r="AD1358" s="1">
        <v>1793.7</v>
      </c>
      <c r="AE1358" s="1">
        <v>1010</v>
      </c>
      <c r="AO1358" s="15">
        <v>38587</v>
      </c>
      <c r="AP1358" s="16">
        <v>180752</v>
      </c>
      <c r="AQ1358" s="16">
        <v>306792083.94999999</v>
      </c>
    </row>
    <row r="1359" spans="1:43" x14ac:dyDescent="0.25">
      <c r="A1359" s="2">
        <v>38588</v>
      </c>
      <c r="B1359" s="1">
        <v>1710</v>
      </c>
      <c r="C1359" s="1">
        <v>1710</v>
      </c>
      <c r="D1359" s="1">
        <v>1683.5</v>
      </c>
      <c r="E1359" s="1">
        <v>1696.85</v>
      </c>
      <c r="P1359" s="2">
        <v>38588</v>
      </c>
      <c r="Q1359" s="1">
        <v>1692</v>
      </c>
      <c r="R1359" s="1">
        <v>1694.73</v>
      </c>
      <c r="AC1359" s="2">
        <v>38588</v>
      </c>
      <c r="AD1359" s="1">
        <v>1793.7</v>
      </c>
      <c r="AE1359" s="1">
        <v>1010</v>
      </c>
      <c r="AO1359" s="2">
        <v>38588</v>
      </c>
      <c r="AP1359" s="1">
        <v>178577</v>
      </c>
      <c r="AQ1359" s="1">
        <v>302639530.60000002</v>
      </c>
    </row>
    <row r="1360" spans="1:43" x14ac:dyDescent="0.25">
      <c r="A1360" s="2">
        <v>38589</v>
      </c>
      <c r="B1360" s="1">
        <v>1702</v>
      </c>
      <c r="C1360" s="1">
        <v>1716.8</v>
      </c>
      <c r="D1360" s="1">
        <v>1689</v>
      </c>
      <c r="E1360" s="16">
        <v>1708.3</v>
      </c>
      <c r="P1360" s="2">
        <v>38589</v>
      </c>
      <c r="Q1360" s="1">
        <v>1710</v>
      </c>
      <c r="R1360" s="1">
        <v>1701.51</v>
      </c>
      <c r="AC1360" s="2">
        <v>38589</v>
      </c>
      <c r="AD1360" s="1">
        <v>1793.7</v>
      </c>
      <c r="AE1360" s="1">
        <v>1010</v>
      </c>
      <c r="AO1360" s="15">
        <v>38589</v>
      </c>
      <c r="AP1360" s="16">
        <v>163523</v>
      </c>
      <c r="AQ1360" s="16">
        <v>278236836.94999999</v>
      </c>
    </row>
    <row r="1361" spans="1:43" x14ac:dyDescent="0.25">
      <c r="A1361" s="2">
        <v>38590</v>
      </c>
      <c r="B1361" s="1">
        <v>1710</v>
      </c>
      <c r="C1361" s="1">
        <v>1725</v>
      </c>
      <c r="D1361" s="1">
        <v>1708</v>
      </c>
      <c r="E1361" s="1">
        <v>1716.6</v>
      </c>
      <c r="P1361" s="2">
        <v>38590</v>
      </c>
      <c r="Q1361" s="1">
        <v>1718</v>
      </c>
      <c r="R1361" s="1">
        <v>1715.55</v>
      </c>
      <c r="AC1361" s="2">
        <v>38590</v>
      </c>
      <c r="AD1361" s="1">
        <v>1793.7</v>
      </c>
      <c r="AE1361" s="1">
        <v>1010</v>
      </c>
      <c r="AO1361" s="2">
        <v>38590</v>
      </c>
      <c r="AP1361" s="1">
        <v>160321</v>
      </c>
      <c r="AQ1361" s="1">
        <v>275038493.19999999</v>
      </c>
    </row>
    <row r="1362" spans="1:43" x14ac:dyDescent="0.25">
      <c r="A1362" s="2">
        <v>38593</v>
      </c>
      <c r="B1362" s="1">
        <v>1720</v>
      </c>
      <c r="C1362" s="1">
        <v>1728</v>
      </c>
      <c r="D1362" s="1">
        <v>1690</v>
      </c>
      <c r="E1362" s="16">
        <v>1702.25</v>
      </c>
      <c r="P1362" s="2">
        <v>38593</v>
      </c>
      <c r="Q1362" s="1">
        <v>1704</v>
      </c>
      <c r="R1362" s="1">
        <v>1703.14</v>
      </c>
      <c r="AC1362" s="2">
        <v>38593</v>
      </c>
      <c r="AD1362" s="1">
        <v>1793.7</v>
      </c>
      <c r="AE1362" s="1">
        <v>1021.5</v>
      </c>
      <c r="AO1362" s="15">
        <v>38593</v>
      </c>
      <c r="AP1362" s="16">
        <v>146662</v>
      </c>
      <c r="AQ1362" s="16">
        <v>249785280.05000001</v>
      </c>
    </row>
    <row r="1363" spans="1:43" x14ac:dyDescent="0.25">
      <c r="A1363" s="2">
        <v>38594</v>
      </c>
      <c r="B1363" s="1">
        <v>1714</v>
      </c>
      <c r="C1363" s="1">
        <v>1735.05</v>
      </c>
      <c r="D1363" s="1">
        <v>1704</v>
      </c>
      <c r="E1363" s="1">
        <v>1709.05</v>
      </c>
      <c r="P1363" s="2">
        <v>38594</v>
      </c>
      <c r="Q1363" s="1">
        <v>1707.05</v>
      </c>
      <c r="R1363" s="1">
        <v>1716.45</v>
      </c>
      <c r="AC1363" s="2">
        <v>38594</v>
      </c>
      <c r="AD1363" s="1">
        <v>1793.7</v>
      </c>
      <c r="AE1363" s="1">
        <v>1021.5</v>
      </c>
      <c r="AO1363" s="2">
        <v>38594</v>
      </c>
      <c r="AP1363" s="1">
        <v>334414</v>
      </c>
      <c r="AQ1363" s="1">
        <v>574003568.29999995</v>
      </c>
    </row>
    <row r="1364" spans="1:43" x14ac:dyDescent="0.25">
      <c r="A1364" s="2">
        <v>38595</v>
      </c>
      <c r="B1364" s="1">
        <v>1713</v>
      </c>
      <c r="C1364" s="1">
        <v>1735</v>
      </c>
      <c r="D1364" s="1">
        <v>1706</v>
      </c>
      <c r="E1364" s="16">
        <v>1731.65</v>
      </c>
      <c r="P1364" s="2">
        <v>38595</v>
      </c>
      <c r="Q1364" s="1">
        <v>1731.85</v>
      </c>
      <c r="R1364" s="1">
        <v>1725.32</v>
      </c>
      <c r="AC1364" s="2">
        <v>38595</v>
      </c>
      <c r="AD1364" s="1">
        <v>1793.7</v>
      </c>
      <c r="AE1364" s="1">
        <v>1021.5</v>
      </c>
      <c r="AO1364" s="15">
        <v>38595</v>
      </c>
      <c r="AP1364" s="16">
        <v>214038</v>
      </c>
      <c r="AQ1364" s="16">
        <v>369284839.05000001</v>
      </c>
    </row>
    <row r="1365" spans="1:43" x14ac:dyDescent="0.25">
      <c r="A1365" s="2">
        <v>38596</v>
      </c>
      <c r="B1365" s="1">
        <v>1735</v>
      </c>
      <c r="C1365" s="1">
        <v>1749.8</v>
      </c>
      <c r="D1365" s="1">
        <v>1724.2</v>
      </c>
      <c r="E1365" s="1">
        <v>1731.75</v>
      </c>
      <c r="P1365" s="2">
        <v>38596</v>
      </c>
      <c r="Q1365" s="1">
        <v>1726.9</v>
      </c>
      <c r="R1365" s="1">
        <v>1732.14</v>
      </c>
      <c r="AC1365" s="2">
        <v>38596</v>
      </c>
      <c r="AD1365" s="1">
        <v>1793.7</v>
      </c>
      <c r="AE1365" s="1">
        <v>1021.5</v>
      </c>
      <c r="AO1365" s="2">
        <v>38596</v>
      </c>
      <c r="AP1365" s="1">
        <v>201920</v>
      </c>
      <c r="AQ1365" s="1">
        <v>349754674.05000001</v>
      </c>
    </row>
    <row r="1366" spans="1:43" x14ac:dyDescent="0.25">
      <c r="A1366" s="2">
        <v>38597</v>
      </c>
      <c r="B1366" s="1">
        <v>1737.75</v>
      </c>
      <c r="C1366" s="1">
        <v>1744</v>
      </c>
      <c r="D1366" s="1">
        <v>1720.25</v>
      </c>
      <c r="E1366" s="16">
        <v>1732.1</v>
      </c>
      <c r="P1366" s="2">
        <v>38597</v>
      </c>
      <c r="Q1366" s="1">
        <v>1735</v>
      </c>
      <c r="R1366" s="1">
        <v>1729.88</v>
      </c>
      <c r="AC1366" s="2">
        <v>38597</v>
      </c>
      <c r="AD1366" s="1">
        <v>1793.7</v>
      </c>
      <c r="AE1366" s="1">
        <v>1021.5</v>
      </c>
      <c r="AO1366" s="15">
        <v>38597</v>
      </c>
      <c r="AP1366" s="16">
        <v>177829</v>
      </c>
      <c r="AQ1366" s="16">
        <v>307623108.5</v>
      </c>
    </row>
    <row r="1367" spans="1:43" x14ac:dyDescent="0.25">
      <c r="A1367" s="2">
        <v>38600</v>
      </c>
      <c r="B1367" s="1">
        <v>1744</v>
      </c>
      <c r="C1367" s="1">
        <v>1799.95</v>
      </c>
      <c r="D1367" s="1">
        <v>1736</v>
      </c>
      <c r="E1367" s="1">
        <v>1792.45</v>
      </c>
      <c r="P1367" s="2">
        <v>38600</v>
      </c>
      <c r="Q1367" s="1">
        <v>1797</v>
      </c>
      <c r="R1367" s="1">
        <v>1782.47</v>
      </c>
      <c r="AC1367" s="2">
        <v>38600</v>
      </c>
      <c r="AD1367" s="1">
        <v>1799.95</v>
      </c>
      <c r="AE1367" s="1">
        <v>1021.5</v>
      </c>
      <c r="AO1367" s="2">
        <v>38600</v>
      </c>
      <c r="AP1367" s="1">
        <v>502990</v>
      </c>
      <c r="AQ1367" s="1">
        <v>896564366</v>
      </c>
    </row>
    <row r="1368" spans="1:43" x14ac:dyDescent="0.25">
      <c r="A1368" s="2">
        <v>38601</v>
      </c>
      <c r="B1368" s="1">
        <v>1799.85</v>
      </c>
      <c r="C1368" s="1">
        <v>1833.9</v>
      </c>
      <c r="D1368" s="1">
        <v>1799.85</v>
      </c>
      <c r="E1368" s="16">
        <v>1827.15</v>
      </c>
      <c r="P1368" s="2">
        <v>38601</v>
      </c>
      <c r="Q1368" s="1">
        <v>1826.9</v>
      </c>
      <c r="R1368" s="1">
        <v>1820.71</v>
      </c>
      <c r="AC1368" s="2">
        <v>38601</v>
      </c>
      <c r="AD1368" s="1">
        <v>1833.9</v>
      </c>
      <c r="AE1368" s="1">
        <v>1021.5</v>
      </c>
      <c r="AO1368" s="15">
        <v>38601</v>
      </c>
      <c r="AP1368" s="16">
        <v>355564</v>
      </c>
      <c r="AQ1368" s="16">
        <v>647380285</v>
      </c>
    </row>
    <row r="1369" spans="1:43" x14ac:dyDescent="0.25">
      <c r="A1369" s="2">
        <v>38603</v>
      </c>
      <c r="B1369" s="1">
        <v>1833.9</v>
      </c>
      <c r="C1369" s="1">
        <v>1840</v>
      </c>
      <c r="D1369" s="1">
        <v>1815</v>
      </c>
      <c r="E1369" s="1">
        <v>1819.6</v>
      </c>
      <c r="P1369" s="2">
        <v>38603</v>
      </c>
      <c r="Q1369" s="1">
        <v>1823.9</v>
      </c>
      <c r="R1369" s="1">
        <v>1828.25</v>
      </c>
      <c r="AC1369" s="2">
        <v>38603</v>
      </c>
      <c r="AD1369" s="1">
        <v>1840</v>
      </c>
      <c r="AE1369" s="1">
        <v>1021.5</v>
      </c>
      <c r="AO1369" s="2">
        <v>38603</v>
      </c>
      <c r="AP1369" s="1">
        <v>376211</v>
      </c>
      <c r="AQ1369" s="1">
        <v>687806713.54999995</v>
      </c>
    </row>
    <row r="1370" spans="1:43" x14ac:dyDescent="0.25">
      <c r="A1370" s="2">
        <v>38604</v>
      </c>
      <c r="B1370" s="1">
        <v>1835</v>
      </c>
      <c r="C1370" s="1">
        <v>1839.8</v>
      </c>
      <c r="D1370" s="1">
        <v>1815.2</v>
      </c>
      <c r="E1370" s="16">
        <v>1829.45</v>
      </c>
      <c r="P1370" s="2">
        <v>38604</v>
      </c>
      <c r="Q1370" s="1">
        <v>1833</v>
      </c>
      <c r="R1370" s="1">
        <v>1829.75</v>
      </c>
      <c r="AC1370" s="2">
        <v>38604</v>
      </c>
      <c r="AD1370" s="1">
        <v>1840</v>
      </c>
      <c r="AE1370" s="1">
        <v>1021.5</v>
      </c>
      <c r="AO1370" s="15">
        <v>38604</v>
      </c>
      <c r="AP1370" s="16">
        <v>213282</v>
      </c>
      <c r="AQ1370" s="16">
        <v>390253769.25</v>
      </c>
    </row>
    <row r="1371" spans="1:43" x14ac:dyDescent="0.25">
      <c r="A1371" s="2">
        <v>38607</v>
      </c>
      <c r="B1371" s="1">
        <v>1839.8</v>
      </c>
      <c r="C1371" s="1">
        <v>1881</v>
      </c>
      <c r="D1371" s="1">
        <v>1830</v>
      </c>
      <c r="E1371" s="1">
        <v>1869.95</v>
      </c>
      <c r="P1371" s="2">
        <v>38607</v>
      </c>
      <c r="Q1371" s="1">
        <v>1873</v>
      </c>
      <c r="R1371" s="1">
        <v>1867.48</v>
      </c>
      <c r="AC1371" s="2">
        <v>38607</v>
      </c>
      <c r="AD1371" s="1">
        <v>1881</v>
      </c>
      <c r="AE1371" s="1">
        <v>1059.9000000000001</v>
      </c>
      <c r="AO1371" s="2">
        <v>38607</v>
      </c>
      <c r="AP1371" s="1">
        <v>380327</v>
      </c>
      <c r="AQ1371" s="1">
        <v>710252507.25</v>
      </c>
    </row>
    <row r="1372" spans="1:43" x14ac:dyDescent="0.25">
      <c r="A1372" s="2">
        <v>38608</v>
      </c>
      <c r="B1372" s="1">
        <v>1881</v>
      </c>
      <c r="C1372" s="1">
        <v>1900</v>
      </c>
      <c r="D1372" s="1">
        <v>1875</v>
      </c>
      <c r="E1372" s="16">
        <v>1895.4</v>
      </c>
      <c r="P1372" s="2">
        <v>38608</v>
      </c>
      <c r="Q1372" s="1">
        <v>1893</v>
      </c>
      <c r="R1372" s="1">
        <v>1886.17</v>
      </c>
      <c r="AC1372" s="2">
        <v>38608</v>
      </c>
      <c r="AD1372" s="1">
        <v>1900</v>
      </c>
      <c r="AE1372" s="1">
        <v>1059.9000000000001</v>
      </c>
      <c r="AO1372" s="15">
        <v>38608</v>
      </c>
      <c r="AP1372" s="16">
        <v>368165</v>
      </c>
      <c r="AQ1372" s="16">
        <v>694422227.39999998</v>
      </c>
    </row>
    <row r="1373" spans="1:43" x14ac:dyDescent="0.25">
      <c r="A1373" s="2">
        <v>38609</v>
      </c>
      <c r="B1373" s="1">
        <v>1897</v>
      </c>
      <c r="C1373" s="1">
        <v>1897</v>
      </c>
      <c r="D1373" s="1">
        <v>1847</v>
      </c>
      <c r="E1373" s="1">
        <v>1856.6</v>
      </c>
      <c r="P1373" s="2">
        <v>38609</v>
      </c>
      <c r="Q1373" s="1">
        <v>1855.1</v>
      </c>
      <c r="R1373" s="1">
        <v>1865.47</v>
      </c>
      <c r="AC1373" s="2">
        <v>38609</v>
      </c>
      <c r="AD1373" s="1">
        <v>1900</v>
      </c>
      <c r="AE1373" s="1">
        <v>1059.9000000000001</v>
      </c>
      <c r="AO1373" s="2">
        <v>38609</v>
      </c>
      <c r="AP1373" s="1">
        <v>592737</v>
      </c>
      <c r="AQ1373" s="1">
        <v>1105731829.8499999</v>
      </c>
    </row>
    <row r="1374" spans="1:43" x14ac:dyDescent="0.25">
      <c r="A1374" s="2">
        <v>38610</v>
      </c>
      <c r="B1374" s="1">
        <v>1869.9</v>
      </c>
      <c r="C1374" s="1">
        <v>1886</v>
      </c>
      <c r="D1374" s="1">
        <v>1864.5</v>
      </c>
      <c r="E1374" s="16">
        <v>1880.25</v>
      </c>
      <c r="P1374" s="2">
        <v>38610</v>
      </c>
      <c r="Q1374" s="1">
        <v>1879</v>
      </c>
      <c r="R1374" s="1">
        <v>1873.93</v>
      </c>
      <c r="AC1374" s="2">
        <v>38610</v>
      </c>
      <c r="AD1374" s="1">
        <v>1900</v>
      </c>
      <c r="AE1374" s="1">
        <v>1059.9000000000001</v>
      </c>
      <c r="AO1374" s="15">
        <v>38610</v>
      </c>
      <c r="AP1374" s="16">
        <v>316839</v>
      </c>
      <c r="AQ1374" s="16">
        <v>593734189</v>
      </c>
    </row>
    <row r="1375" spans="1:43" x14ac:dyDescent="0.25">
      <c r="A1375" s="2">
        <v>38611</v>
      </c>
      <c r="B1375" s="1">
        <v>1886</v>
      </c>
      <c r="C1375" s="1">
        <v>1898.8</v>
      </c>
      <c r="D1375" s="1">
        <v>1865</v>
      </c>
      <c r="E1375" s="1">
        <v>1878.1</v>
      </c>
      <c r="P1375" s="2">
        <v>38611</v>
      </c>
      <c r="Q1375" s="1">
        <v>1872.35</v>
      </c>
      <c r="R1375" s="1">
        <v>1876.33</v>
      </c>
      <c r="AC1375" s="2">
        <v>38611</v>
      </c>
      <c r="AD1375" s="1">
        <v>1900</v>
      </c>
      <c r="AE1375" s="1">
        <v>1059.9000000000001</v>
      </c>
      <c r="AO1375" s="2">
        <v>38611</v>
      </c>
      <c r="AP1375" s="1">
        <v>375369</v>
      </c>
      <c r="AQ1375" s="1">
        <v>704315381.75</v>
      </c>
    </row>
    <row r="1376" spans="1:43" x14ac:dyDescent="0.25">
      <c r="A1376" s="2">
        <v>38614</v>
      </c>
      <c r="B1376" s="1">
        <v>1885.1</v>
      </c>
      <c r="C1376" s="1">
        <v>1946</v>
      </c>
      <c r="D1376" s="1">
        <v>1880</v>
      </c>
      <c r="E1376" s="16">
        <v>1940.1</v>
      </c>
      <c r="P1376" s="2">
        <v>38614</v>
      </c>
      <c r="Q1376" s="1">
        <v>1940</v>
      </c>
      <c r="R1376" s="1">
        <v>1921.18</v>
      </c>
      <c r="AC1376" s="2">
        <v>38614</v>
      </c>
      <c r="AD1376" s="1">
        <v>1946</v>
      </c>
      <c r="AE1376" s="1">
        <v>1059.9000000000001</v>
      </c>
      <c r="AO1376" s="15">
        <v>38614</v>
      </c>
      <c r="AP1376" s="16">
        <v>719466</v>
      </c>
      <c r="AQ1376" s="16">
        <v>1382224198.4000001</v>
      </c>
    </row>
    <row r="1377" spans="1:43" x14ac:dyDescent="0.25">
      <c r="A1377" s="2">
        <v>38615</v>
      </c>
      <c r="B1377" s="1">
        <v>1946</v>
      </c>
      <c r="C1377" s="1">
        <v>1964.8</v>
      </c>
      <c r="D1377" s="1">
        <v>1916.3</v>
      </c>
      <c r="E1377" s="1">
        <v>1929.6</v>
      </c>
      <c r="P1377" s="2">
        <v>38615</v>
      </c>
      <c r="Q1377" s="1">
        <v>1928</v>
      </c>
      <c r="R1377" s="1">
        <v>1933.79</v>
      </c>
      <c r="AC1377" s="2">
        <v>38615</v>
      </c>
      <c r="AD1377" s="1">
        <v>1964.8</v>
      </c>
      <c r="AE1377" s="1">
        <v>1059.9000000000001</v>
      </c>
      <c r="AO1377" s="2">
        <v>38615</v>
      </c>
      <c r="AP1377" s="1">
        <v>1050427</v>
      </c>
      <c r="AQ1377" s="1">
        <v>2031309009.9000001</v>
      </c>
    </row>
    <row r="1378" spans="1:43" x14ac:dyDescent="0.25">
      <c r="A1378" s="2">
        <v>38616</v>
      </c>
      <c r="B1378" s="1">
        <v>139.80000000000001</v>
      </c>
      <c r="C1378" s="1">
        <v>141.9</v>
      </c>
      <c r="D1378" s="1">
        <v>129.4</v>
      </c>
      <c r="E1378" s="16">
        <v>140.19999999999999</v>
      </c>
      <c r="P1378" s="2">
        <v>38616</v>
      </c>
      <c r="Q1378" s="1">
        <v>139.9</v>
      </c>
      <c r="R1378" s="1">
        <v>135.44999999999999</v>
      </c>
      <c r="AC1378" s="2">
        <v>38616</v>
      </c>
      <c r="AD1378" s="1">
        <v>1964.8</v>
      </c>
      <c r="AE1378" s="1">
        <v>129.4</v>
      </c>
      <c r="AO1378" s="15">
        <v>38616</v>
      </c>
      <c r="AP1378" s="16">
        <v>23512858</v>
      </c>
      <c r="AQ1378" s="16">
        <v>3184758661.1999998</v>
      </c>
    </row>
    <row r="1379" spans="1:43" x14ac:dyDescent="0.25">
      <c r="A1379" s="2">
        <v>38617</v>
      </c>
      <c r="B1379" s="1">
        <v>140.9</v>
      </c>
      <c r="C1379" s="1">
        <v>148.5</v>
      </c>
      <c r="D1379" s="1">
        <v>135.75</v>
      </c>
      <c r="E1379" s="1">
        <v>136.65</v>
      </c>
      <c r="P1379" s="2">
        <v>38617</v>
      </c>
      <c r="Q1379" s="1">
        <v>136.85</v>
      </c>
      <c r="R1379" s="1">
        <v>142.13</v>
      </c>
      <c r="AC1379" s="2">
        <v>38617</v>
      </c>
      <c r="AD1379" s="1">
        <v>1964.8</v>
      </c>
      <c r="AE1379" s="1">
        <v>129.4</v>
      </c>
      <c r="AO1379" s="2">
        <v>38617</v>
      </c>
      <c r="AP1379" s="1">
        <v>24586106</v>
      </c>
      <c r="AQ1379" s="1">
        <v>3494445503.0500002</v>
      </c>
    </row>
    <row r="1380" spans="1:43" x14ac:dyDescent="0.25">
      <c r="A1380" s="2">
        <v>38618</v>
      </c>
      <c r="B1380" s="1">
        <v>140</v>
      </c>
      <c r="C1380" s="1">
        <v>142.1</v>
      </c>
      <c r="D1380" s="1">
        <v>136.5</v>
      </c>
      <c r="E1380" s="16">
        <v>137.55000000000001</v>
      </c>
      <c r="P1380" s="2">
        <v>38618</v>
      </c>
      <c r="Q1380" s="1">
        <v>137.75</v>
      </c>
      <c r="R1380" s="1">
        <v>138.53</v>
      </c>
      <c r="AC1380" s="2">
        <v>38618</v>
      </c>
      <c r="AD1380" s="1">
        <v>1964.8</v>
      </c>
      <c r="AE1380" s="1">
        <v>129.4</v>
      </c>
      <c r="AO1380" s="15">
        <v>38618</v>
      </c>
      <c r="AP1380" s="16">
        <v>12121600</v>
      </c>
      <c r="AQ1380" s="16">
        <v>1679238094.95</v>
      </c>
    </row>
    <row r="1381" spans="1:43" x14ac:dyDescent="0.25">
      <c r="A1381" s="2">
        <v>38621</v>
      </c>
      <c r="B1381" s="1">
        <v>139</v>
      </c>
      <c r="C1381" s="1">
        <v>143.5</v>
      </c>
      <c r="D1381" s="1">
        <v>138</v>
      </c>
      <c r="E1381" s="1">
        <v>143.15</v>
      </c>
      <c r="P1381" s="2">
        <v>38621</v>
      </c>
      <c r="Q1381" s="1">
        <v>143.15</v>
      </c>
      <c r="R1381" s="1">
        <v>141.44</v>
      </c>
      <c r="AC1381" s="2">
        <v>38621</v>
      </c>
      <c r="AD1381" s="1">
        <v>1964.8</v>
      </c>
      <c r="AE1381" s="1">
        <v>129.4</v>
      </c>
      <c r="AO1381" s="2">
        <v>38621</v>
      </c>
      <c r="AP1381" s="1">
        <v>11587660</v>
      </c>
      <c r="AQ1381" s="1">
        <v>1638907239.75</v>
      </c>
    </row>
    <row r="1382" spans="1:43" x14ac:dyDescent="0.25">
      <c r="A1382" s="2">
        <v>38622</v>
      </c>
      <c r="B1382" s="1">
        <v>144.6</v>
      </c>
      <c r="C1382" s="1">
        <v>144.6</v>
      </c>
      <c r="D1382" s="1">
        <v>139.5</v>
      </c>
      <c r="E1382" s="16">
        <v>141.80000000000001</v>
      </c>
      <c r="P1382" s="2">
        <v>38622</v>
      </c>
      <c r="Q1382" s="1">
        <v>141.65</v>
      </c>
      <c r="R1382" s="1">
        <v>141.72</v>
      </c>
      <c r="AC1382" s="2">
        <v>38622</v>
      </c>
      <c r="AD1382" s="1">
        <v>1964.8</v>
      </c>
      <c r="AE1382" s="1">
        <v>129.4</v>
      </c>
      <c r="AO1382" s="15">
        <v>38622</v>
      </c>
      <c r="AP1382" s="16">
        <v>9737339</v>
      </c>
      <c r="AQ1382" s="16">
        <v>1379967708.9000001</v>
      </c>
    </row>
    <row r="1383" spans="1:43" x14ac:dyDescent="0.25">
      <c r="A1383" s="2">
        <v>38623</v>
      </c>
      <c r="B1383" s="1">
        <v>140.1</v>
      </c>
      <c r="C1383" s="1">
        <v>142.69999999999999</v>
      </c>
      <c r="D1383" s="1">
        <v>139.25</v>
      </c>
      <c r="E1383" s="1">
        <v>140.69999999999999</v>
      </c>
      <c r="P1383" s="2">
        <v>38623</v>
      </c>
      <c r="Q1383" s="1">
        <v>140.65</v>
      </c>
      <c r="R1383" s="1">
        <v>140.41</v>
      </c>
      <c r="AC1383" s="2">
        <v>38623</v>
      </c>
      <c r="AD1383" s="1">
        <v>1964.8</v>
      </c>
      <c r="AE1383" s="1">
        <v>129.4</v>
      </c>
      <c r="AO1383" s="2">
        <v>38623</v>
      </c>
      <c r="AP1383" s="1">
        <v>7160545</v>
      </c>
      <c r="AQ1383" s="1">
        <v>1005406023.5</v>
      </c>
    </row>
    <row r="1384" spans="1:43" x14ac:dyDescent="0.25">
      <c r="A1384" s="2">
        <v>38624</v>
      </c>
      <c r="B1384" s="1">
        <v>141.5</v>
      </c>
      <c r="C1384" s="1">
        <v>142.5</v>
      </c>
      <c r="D1384" s="1">
        <v>138</v>
      </c>
      <c r="E1384" s="16">
        <v>138.4</v>
      </c>
      <c r="P1384" s="2">
        <v>38624</v>
      </c>
      <c r="Q1384" s="1">
        <v>138.6</v>
      </c>
      <c r="R1384" s="1">
        <v>140</v>
      </c>
      <c r="AC1384" s="2">
        <v>38624</v>
      </c>
      <c r="AD1384" s="1">
        <v>1964.8</v>
      </c>
      <c r="AE1384" s="1">
        <v>129.4</v>
      </c>
      <c r="AO1384" s="15">
        <v>38624</v>
      </c>
      <c r="AP1384" s="16">
        <v>7616600</v>
      </c>
      <c r="AQ1384" s="16">
        <v>1066330337.1</v>
      </c>
    </row>
    <row r="1385" spans="1:43" x14ac:dyDescent="0.25">
      <c r="A1385" s="2">
        <v>38625</v>
      </c>
      <c r="B1385" s="1">
        <v>138</v>
      </c>
      <c r="C1385" s="1">
        <v>139.6</v>
      </c>
      <c r="D1385" s="1">
        <v>134.15</v>
      </c>
      <c r="E1385" s="1">
        <v>136.75</v>
      </c>
      <c r="P1385" s="2">
        <v>38625</v>
      </c>
      <c r="Q1385" s="1">
        <v>137.15</v>
      </c>
      <c r="R1385" s="1">
        <v>136.36000000000001</v>
      </c>
      <c r="AC1385" s="2">
        <v>38625</v>
      </c>
      <c r="AD1385" s="1">
        <v>1964.8</v>
      </c>
      <c r="AE1385" s="1">
        <v>129.4</v>
      </c>
      <c r="AO1385" s="2">
        <v>38625</v>
      </c>
      <c r="AP1385" s="1">
        <v>8622287</v>
      </c>
      <c r="AQ1385" s="1">
        <v>1175761908.6500001</v>
      </c>
    </row>
    <row r="1386" spans="1:43" x14ac:dyDescent="0.25">
      <c r="A1386" s="2">
        <v>38628</v>
      </c>
      <c r="B1386" s="1">
        <v>136.25</v>
      </c>
      <c r="C1386" s="1">
        <v>138.19999999999999</v>
      </c>
      <c r="D1386" s="1">
        <v>133.15</v>
      </c>
      <c r="E1386" s="16">
        <v>136.9</v>
      </c>
      <c r="P1386" s="2">
        <v>38628</v>
      </c>
      <c r="Q1386" s="1">
        <v>137.05000000000001</v>
      </c>
      <c r="R1386" s="1">
        <v>136.84</v>
      </c>
      <c r="AC1386" s="2">
        <v>38628</v>
      </c>
      <c r="AD1386" s="1">
        <v>1964.8</v>
      </c>
      <c r="AE1386" s="1">
        <v>129.4</v>
      </c>
      <c r="AO1386" s="15">
        <v>38628</v>
      </c>
      <c r="AP1386" s="16">
        <v>5433806</v>
      </c>
      <c r="AQ1386" s="16">
        <v>743543080.14999998</v>
      </c>
    </row>
    <row r="1387" spans="1:43" x14ac:dyDescent="0.25">
      <c r="A1387" s="2">
        <v>38629</v>
      </c>
      <c r="B1387" s="1">
        <v>137.1</v>
      </c>
      <c r="C1387" s="1">
        <v>137.69999999999999</v>
      </c>
      <c r="D1387" s="1">
        <v>136.5</v>
      </c>
      <c r="E1387" s="1">
        <v>136.94999999999999</v>
      </c>
      <c r="P1387" s="2">
        <v>38629</v>
      </c>
      <c r="Q1387" s="1">
        <v>137</v>
      </c>
      <c r="R1387" s="1">
        <v>137.12</v>
      </c>
      <c r="AC1387" s="2">
        <v>38629</v>
      </c>
      <c r="AD1387" s="1">
        <v>1964.8</v>
      </c>
      <c r="AE1387" s="1">
        <v>129.4</v>
      </c>
      <c r="AO1387" s="2">
        <v>38629</v>
      </c>
      <c r="AP1387" s="1">
        <v>4561872</v>
      </c>
      <c r="AQ1387" s="1">
        <v>625502502.79999995</v>
      </c>
    </row>
    <row r="1388" spans="1:43" x14ac:dyDescent="0.25">
      <c r="A1388" s="2">
        <v>38630</v>
      </c>
      <c r="B1388" s="1">
        <v>137.5</v>
      </c>
      <c r="C1388" s="1">
        <v>137.5</v>
      </c>
      <c r="D1388" s="1">
        <v>131</v>
      </c>
      <c r="E1388" s="16">
        <v>131.5</v>
      </c>
      <c r="P1388" s="2">
        <v>38630</v>
      </c>
      <c r="Q1388" s="1">
        <v>131.69999999999999</v>
      </c>
      <c r="R1388" s="1">
        <v>133.22999999999999</v>
      </c>
      <c r="AC1388" s="2">
        <v>38630</v>
      </c>
      <c r="AD1388" s="1">
        <v>1964.8</v>
      </c>
      <c r="AE1388" s="1">
        <v>129.4</v>
      </c>
      <c r="AO1388" s="15">
        <v>38630</v>
      </c>
      <c r="AP1388" s="16">
        <v>15716260</v>
      </c>
      <c r="AQ1388" s="16">
        <v>2093927173.5</v>
      </c>
    </row>
    <row r="1389" spans="1:43" x14ac:dyDescent="0.25">
      <c r="A1389" s="2">
        <v>38631</v>
      </c>
      <c r="B1389" s="1">
        <v>131.75</v>
      </c>
      <c r="C1389" s="1">
        <v>131.9</v>
      </c>
      <c r="D1389" s="1">
        <v>127.25</v>
      </c>
      <c r="E1389" s="1">
        <v>127.7</v>
      </c>
      <c r="P1389" s="2">
        <v>38631</v>
      </c>
      <c r="Q1389" s="1">
        <v>127.35</v>
      </c>
      <c r="R1389" s="1">
        <v>129.18</v>
      </c>
      <c r="AC1389" s="2">
        <v>38631</v>
      </c>
      <c r="AD1389" s="1">
        <v>1964.8</v>
      </c>
      <c r="AE1389" s="1">
        <v>127.25</v>
      </c>
      <c r="AO1389" s="2">
        <v>38631</v>
      </c>
      <c r="AP1389" s="1">
        <v>16364510</v>
      </c>
      <c r="AQ1389" s="1">
        <v>2113921915.3499999</v>
      </c>
    </row>
    <row r="1390" spans="1:43" x14ac:dyDescent="0.25">
      <c r="A1390" s="2">
        <v>38632</v>
      </c>
      <c r="B1390" s="1">
        <v>130.9</v>
      </c>
      <c r="C1390" s="1">
        <v>130.9</v>
      </c>
      <c r="D1390" s="1">
        <v>125.05</v>
      </c>
      <c r="E1390" s="16">
        <v>126.4</v>
      </c>
      <c r="P1390" s="2">
        <v>38632</v>
      </c>
      <c r="Q1390" s="1">
        <v>126.5</v>
      </c>
      <c r="R1390" s="1">
        <v>127.27</v>
      </c>
      <c r="AC1390" s="2">
        <v>38632</v>
      </c>
      <c r="AD1390" s="1">
        <v>1964.8</v>
      </c>
      <c r="AE1390" s="1">
        <v>125.05</v>
      </c>
      <c r="AO1390" s="15">
        <v>38632</v>
      </c>
      <c r="AP1390" s="16">
        <v>14245033</v>
      </c>
      <c r="AQ1390" s="16">
        <v>1812991641.75</v>
      </c>
    </row>
    <row r="1391" spans="1:43" x14ac:dyDescent="0.25">
      <c r="A1391" s="2">
        <v>38635</v>
      </c>
      <c r="B1391" s="1">
        <v>127</v>
      </c>
      <c r="C1391" s="1">
        <v>130.15</v>
      </c>
      <c r="D1391" s="1">
        <v>126.4</v>
      </c>
      <c r="E1391" s="1">
        <v>128.80000000000001</v>
      </c>
      <c r="P1391" s="2">
        <v>38635</v>
      </c>
      <c r="Q1391" s="1">
        <v>128.80000000000001</v>
      </c>
      <c r="R1391" s="1">
        <v>128.61000000000001</v>
      </c>
      <c r="AC1391" s="2">
        <v>38635</v>
      </c>
      <c r="AD1391" s="1">
        <v>1964.8</v>
      </c>
      <c r="AE1391" s="1">
        <v>125.05</v>
      </c>
      <c r="AO1391" s="2">
        <v>38635</v>
      </c>
      <c r="AP1391" s="1">
        <v>10841014</v>
      </c>
      <c r="AQ1391" s="1">
        <v>1394241505.95</v>
      </c>
    </row>
    <row r="1392" spans="1:43" x14ac:dyDescent="0.25">
      <c r="A1392" s="2">
        <v>38636</v>
      </c>
      <c r="B1392" s="1">
        <v>129.5</v>
      </c>
      <c r="C1392" s="1">
        <v>129.69999999999999</v>
      </c>
      <c r="D1392" s="1">
        <v>126.9</v>
      </c>
      <c r="E1392" s="16">
        <v>127.65</v>
      </c>
      <c r="P1392" s="2">
        <v>38636</v>
      </c>
      <c r="Q1392" s="1">
        <v>127.65</v>
      </c>
      <c r="R1392" s="1">
        <v>127.82</v>
      </c>
      <c r="AC1392" s="2">
        <v>38636</v>
      </c>
      <c r="AD1392" s="1">
        <v>1964.8</v>
      </c>
      <c r="AE1392" s="1">
        <v>125.05</v>
      </c>
      <c r="AO1392" s="15">
        <v>38636</v>
      </c>
      <c r="AP1392" s="16">
        <v>7409103</v>
      </c>
      <c r="AQ1392" s="16">
        <v>947027019.5</v>
      </c>
    </row>
    <row r="1393" spans="1:43" x14ac:dyDescent="0.25">
      <c r="A1393" s="2">
        <v>38638</v>
      </c>
      <c r="B1393" s="1">
        <v>127.8</v>
      </c>
      <c r="C1393" s="1">
        <v>131.30000000000001</v>
      </c>
      <c r="D1393" s="1">
        <v>127.1</v>
      </c>
      <c r="E1393" s="1">
        <v>128.35</v>
      </c>
      <c r="P1393" s="2">
        <v>38638</v>
      </c>
      <c r="Q1393" s="1">
        <v>128.5</v>
      </c>
      <c r="R1393" s="1">
        <v>129.66999999999999</v>
      </c>
      <c r="AC1393" s="2">
        <v>38638</v>
      </c>
      <c r="AD1393" s="1">
        <v>1964.8</v>
      </c>
      <c r="AE1393" s="1">
        <v>125.05</v>
      </c>
      <c r="AO1393" s="2">
        <v>38638</v>
      </c>
      <c r="AP1393" s="1">
        <v>9168828</v>
      </c>
      <c r="AQ1393" s="1">
        <v>1188964271.8</v>
      </c>
    </row>
    <row r="1394" spans="1:43" x14ac:dyDescent="0.25">
      <c r="A1394" s="2">
        <v>38639</v>
      </c>
      <c r="B1394" s="1">
        <v>128.80000000000001</v>
      </c>
      <c r="C1394" s="1">
        <v>129.25</v>
      </c>
      <c r="D1394" s="1">
        <v>125</v>
      </c>
      <c r="E1394" s="16">
        <v>125.2</v>
      </c>
      <c r="P1394" s="2">
        <v>38639</v>
      </c>
      <c r="Q1394" s="1">
        <v>125.1</v>
      </c>
      <c r="R1394" s="1">
        <v>126.04</v>
      </c>
      <c r="AC1394" s="2">
        <v>38639</v>
      </c>
      <c r="AD1394" s="1">
        <v>1964.8</v>
      </c>
      <c r="AE1394" s="1">
        <v>125</v>
      </c>
      <c r="AO1394" s="15">
        <v>38639</v>
      </c>
      <c r="AP1394" s="16">
        <v>9271100</v>
      </c>
      <c r="AQ1394" s="16">
        <v>1168509311.8499999</v>
      </c>
    </row>
    <row r="1395" spans="1:43" x14ac:dyDescent="0.25">
      <c r="A1395" s="2">
        <v>38642</v>
      </c>
      <c r="B1395" s="1">
        <v>127</v>
      </c>
      <c r="C1395" s="1">
        <v>127</v>
      </c>
      <c r="D1395" s="1">
        <v>122.75</v>
      </c>
      <c r="E1395" s="1">
        <v>124.05</v>
      </c>
      <c r="P1395" s="2">
        <v>38642</v>
      </c>
      <c r="Q1395" s="1">
        <v>123.9</v>
      </c>
      <c r="R1395" s="1">
        <v>124.52</v>
      </c>
      <c r="AC1395" s="2">
        <v>38642</v>
      </c>
      <c r="AD1395" s="1">
        <v>1964.8</v>
      </c>
      <c r="AE1395" s="1">
        <v>122.75</v>
      </c>
      <c r="AO1395" s="2">
        <v>38642</v>
      </c>
      <c r="AP1395" s="1">
        <v>6840717</v>
      </c>
      <c r="AQ1395" s="1">
        <v>851783984.04999995</v>
      </c>
    </row>
    <row r="1396" spans="1:43" x14ac:dyDescent="0.25">
      <c r="A1396" s="2">
        <v>38643</v>
      </c>
      <c r="B1396" s="1">
        <v>124.9</v>
      </c>
      <c r="C1396" s="1">
        <v>126.6</v>
      </c>
      <c r="D1396" s="1">
        <v>123.55</v>
      </c>
      <c r="E1396" s="16">
        <v>124.55</v>
      </c>
      <c r="P1396" s="2">
        <v>38643</v>
      </c>
      <c r="Q1396" s="1">
        <v>123.55</v>
      </c>
      <c r="R1396" s="1">
        <v>125.6</v>
      </c>
      <c r="AC1396" s="2">
        <v>38643</v>
      </c>
      <c r="AD1396" s="1">
        <v>1964.8</v>
      </c>
      <c r="AE1396" s="1">
        <v>122.75</v>
      </c>
      <c r="AO1396" s="15">
        <v>38643</v>
      </c>
      <c r="AP1396" s="16">
        <v>6875030</v>
      </c>
      <c r="AQ1396" s="16">
        <v>863484647.85000002</v>
      </c>
    </row>
    <row r="1397" spans="1:43" x14ac:dyDescent="0.25">
      <c r="A1397" s="2">
        <v>38644</v>
      </c>
      <c r="B1397" s="1">
        <v>123.6</v>
      </c>
      <c r="C1397" s="1">
        <v>124</v>
      </c>
      <c r="D1397" s="1">
        <v>120</v>
      </c>
      <c r="E1397" s="1">
        <v>120.25</v>
      </c>
      <c r="P1397" s="2">
        <v>38644</v>
      </c>
      <c r="Q1397" s="1">
        <v>120.35</v>
      </c>
      <c r="R1397" s="1">
        <v>121.61</v>
      </c>
      <c r="AC1397" s="2">
        <v>38644</v>
      </c>
      <c r="AD1397" s="1">
        <v>1964.8</v>
      </c>
      <c r="AE1397" s="1">
        <v>120</v>
      </c>
      <c r="AO1397" s="2">
        <v>38644</v>
      </c>
      <c r="AP1397" s="1">
        <v>8207967</v>
      </c>
      <c r="AQ1397" s="1">
        <v>998191918.39999998</v>
      </c>
    </row>
    <row r="1398" spans="1:43" x14ac:dyDescent="0.25">
      <c r="A1398" s="2">
        <v>38645</v>
      </c>
      <c r="B1398" s="1">
        <v>131.5</v>
      </c>
      <c r="C1398" s="1">
        <v>133.5</v>
      </c>
      <c r="D1398" s="1">
        <v>114.6</v>
      </c>
      <c r="E1398" s="16">
        <v>116.5</v>
      </c>
      <c r="P1398" s="2">
        <v>38645</v>
      </c>
      <c r="Q1398" s="1">
        <v>116.4</v>
      </c>
      <c r="R1398" s="1">
        <v>118.57</v>
      </c>
      <c r="AC1398" s="2">
        <v>38645</v>
      </c>
      <c r="AD1398" s="1">
        <v>1964.8</v>
      </c>
      <c r="AE1398" s="1">
        <v>114.6</v>
      </c>
      <c r="AO1398" s="15">
        <v>38645</v>
      </c>
      <c r="AP1398" s="16">
        <v>14914508</v>
      </c>
      <c r="AQ1398" s="16">
        <v>1768344998.55</v>
      </c>
    </row>
    <row r="1399" spans="1:43" x14ac:dyDescent="0.25">
      <c r="A1399" s="2">
        <v>38646</v>
      </c>
      <c r="B1399" s="1">
        <v>115</v>
      </c>
      <c r="C1399" s="1">
        <v>121.9</v>
      </c>
      <c r="D1399" s="1">
        <v>115</v>
      </c>
      <c r="E1399" s="1">
        <v>121.3</v>
      </c>
      <c r="P1399" s="2">
        <v>38646</v>
      </c>
      <c r="Q1399" s="1">
        <v>121.25</v>
      </c>
      <c r="R1399" s="1">
        <v>118.96</v>
      </c>
      <c r="AC1399" s="2">
        <v>38646</v>
      </c>
      <c r="AD1399" s="1">
        <v>1964.8</v>
      </c>
      <c r="AE1399" s="1">
        <v>114.6</v>
      </c>
      <c r="AO1399" s="2">
        <v>38646</v>
      </c>
      <c r="AP1399" s="1">
        <v>11878791</v>
      </c>
      <c r="AQ1399" s="1">
        <v>1413152835.2</v>
      </c>
    </row>
    <row r="1400" spans="1:43" x14ac:dyDescent="0.25">
      <c r="A1400" s="2">
        <v>38649</v>
      </c>
      <c r="B1400" s="1">
        <v>121.9</v>
      </c>
      <c r="C1400" s="1">
        <v>122.95</v>
      </c>
      <c r="D1400" s="1">
        <v>116.7</v>
      </c>
      <c r="E1400" s="16">
        <v>117.15</v>
      </c>
      <c r="P1400" s="2">
        <v>38649</v>
      </c>
      <c r="Q1400" s="1">
        <v>117.05</v>
      </c>
      <c r="R1400" s="1">
        <v>119.23</v>
      </c>
      <c r="AC1400" s="2">
        <v>38649</v>
      </c>
      <c r="AD1400" s="1">
        <v>1964.8</v>
      </c>
      <c r="AE1400" s="1">
        <v>114.6</v>
      </c>
      <c r="AO1400" s="15">
        <v>38649</v>
      </c>
      <c r="AP1400" s="16">
        <v>9146388</v>
      </c>
      <c r="AQ1400" s="16">
        <v>1090517175</v>
      </c>
    </row>
    <row r="1401" spans="1:43" x14ac:dyDescent="0.25">
      <c r="A1401" s="2">
        <v>38650</v>
      </c>
      <c r="B1401" s="1">
        <v>118.95</v>
      </c>
      <c r="C1401" s="1">
        <v>120.9</v>
      </c>
      <c r="D1401" s="1">
        <v>117.55</v>
      </c>
      <c r="E1401" s="1">
        <v>118.15</v>
      </c>
      <c r="P1401" s="2">
        <v>38650</v>
      </c>
      <c r="Q1401" s="1">
        <v>117.9</v>
      </c>
      <c r="R1401" s="1">
        <v>119.14</v>
      </c>
      <c r="AC1401" s="2">
        <v>38650</v>
      </c>
      <c r="AD1401" s="1">
        <v>1964.8</v>
      </c>
      <c r="AE1401" s="1">
        <v>114.6</v>
      </c>
      <c r="AO1401" s="2">
        <v>38650</v>
      </c>
      <c r="AP1401" s="1">
        <v>7647186</v>
      </c>
      <c r="AQ1401" s="1">
        <v>911108526.70000005</v>
      </c>
    </row>
    <row r="1402" spans="1:43" x14ac:dyDescent="0.25">
      <c r="A1402" s="2">
        <v>38651</v>
      </c>
      <c r="B1402" s="1">
        <v>118</v>
      </c>
      <c r="C1402" s="1">
        <v>119.1</v>
      </c>
      <c r="D1402" s="1">
        <v>115.5</v>
      </c>
      <c r="E1402" s="16">
        <v>116.45</v>
      </c>
      <c r="P1402" s="2">
        <v>38651</v>
      </c>
      <c r="Q1402" s="1">
        <v>116.5</v>
      </c>
      <c r="R1402" s="1">
        <v>116.95</v>
      </c>
      <c r="AC1402" s="2">
        <v>38651</v>
      </c>
      <c r="AD1402" s="1">
        <v>1964.8</v>
      </c>
      <c r="AE1402" s="1">
        <v>114.6</v>
      </c>
      <c r="AO1402" s="15">
        <v>38651</v>
      </c>
      <c r="AP1402" s="16">
        <v>9237190</v>
      </c>
      <c r="AQ1402" s="16">
        <v>1080278592.9000001</v>
      </c>
    </row>
    <row r="1403" spans="1:43" x14ac:dyDescent="0.25">
      <c r="A1403" s="2">
        <v>38652</v>
      </c>
      <c r="B1403" s="1">
        <v>117</v>
      </c>
      <c r="C1403" s="1">
        <v>118.5</v>
      </c>
      <c r="D1403" s="1">
        <v>115</v>
      </c>
      <c r="E1403" s="1">
        <v>115.7</v>
      </c>
      <c r="P1403" s="2">
        <v>38652</v>
      </c>
      <c r="Q1403" s="1">
        <v>115.75</v>
      </c>
      <c r="R1403" s="1">
        <v>117.02</v>
      </c>
      <c r="AC1403" s="2">
        <v>38652</v>
      </c>
      <c r="AD1403" s="1">
        <v>1964.8</v>
      </c>
      <c r="AE1403" s="1">
        <v>114.6</v>
      </c>
      <c r="AO1403" s="2">
        <v>38652</v>
      </c>
      <c r="AP1403" s="1">
        <v>12741812</v>
      </c>
      <c r="AQ1403" s="1">
        <v>1491021522.25</v>
      </c>
    </row>
    <row r="1404" spans="1:43" x14ac:dyDescent="0.25">
      <c r="A1404" s="2">
        <v>38653</v>
      </c>
      <c r="B1404" s="1">
        <v>116</v>
      </c>
      <c r="C1404" s="1">
        <v>116.2</v>
      </c>
      <c r="D1404" s="1">
        <v>114.4</v>
      </c>
      <c r="E1404" s="16">
        <v>115.45</v>
      </c>
      <c r="P1404" s="2">
        <v>38653</v>
      </c>
      <c r="Q1404" s="1">
        <v>115.5</v>
      </c>
      <c r="R1404" s="1">
        <v>115.39</v>
      </c>
      <c r="AC1404" s="2">
        <v>38653</v>
      </c>
      <c r="AD1404" s="1">
        <v>1964.8</v>
      </c>
      <c r="AE1404" s="1">
        <v>114.4</v>
      </c>
      <c r="AO1404" s="15">
        <v>38653</v>
      </c>
      <c r="AP1404" s="16">
        <v>10063307</v>
      </c>
      <c r="AQ1404" s="16">
        <v>1161167974.3</v>
      </c>
    </row>
    <row r="1405" spans="1:43" x14ac:dyDescent="0.25">
      <c r="A1405" s="2">
        <v>38656</v>
      </c>
      <c r="B1405" s="1">
        <v>115.8</v>
      </c>
      <c r="C1405" s="1">
        <v>120.95</v>
      </c>
      <c r="D1405" s="1">
        <v>115.8</v>
      </c>
      <c r="E1405" s="1">
        <v>120.2</v>
      </c>
      <c r="P1405" s="2">
        <v>38656</v>
      </c>
      <c r="Q1405" s="1">
        <v>120.55</v>
      </c>
      <c r="R1405" s="1">
        <v>118.25</v>
      </c>
      <c r="AC1405" s="2">
        <v>38656</v>
      </c>
      <c r="AD1405" s="1">
        <v>1964.8</v>
      </c>
      <c r="AE1405" s="1">
        <v>114.4</v>
      </c>
      <c r="AO1405" s="2">
        <v>38656</v>
      </c>
      <c r="AP1405" s="1">
        <v>7186680</v>
      </c>
      <c r="AQ1405" s="1">
        <v>849832359.14999998</v>
      </c>
    </row>
    <row r="1406" spans="1:43" x14ac:dyDescent="0.25">
      <c r="A1406" s="2">
        <v>38657</v>
      </c>
      <c r="B1406" s="1">
        <v>122.4</v>
      </c>
      <c r="C1406" s="1">
        <v>124.5</v>
      </c>
      <c r="D1406" s="1">
        <v>120.6</v>
      </c>
      <c r="E1406" s="16">
        <v>121.35</v>
      </c>
      <c r="P1406" s="2">
        <v>38657</v>
      </c>
      <c r="Q1406" s="1">
        <v>120.9</v>
      </c>
      <c r="R1406" s="1">
        <v>121.92</v>
      </c>
      <c r="AC1406" s="2">
        <v>38657</v>
      </c>
      <c r="AD1406" s="1">
        <v>1964.8</v>
      </c>
      <c r="AE1406" s="1">
        <v>114.4</v>
      </c>
      <c r="AO1406" s="15">
        <v>38657</v>
      </c>
      <c r="AP1406" s="16">
        <v>3261825</v>
      </c>
      <c r="AQ1406" s="16">
        <v>397684694.14999998</v>
      </c>
    </row>
    <row r="1407" spans="1:43" x14ac:dyDescent="0.25">
      <c r="A1407" s="2">
        <v>38658</v>
      </c>
      <c r="B1407" s="1">
        <v>121.5</v>
      </c>
      <c r="C1407" s="1">
        <v>125.55</v>
      </c>
      <c r="D1407" s="1">
        <v>120</v>
      </c>
      <c r="E1407" s="1">
        <v>125.2</v>
      </c>
      <c r="P1407" s="2">
        <v>38658</v>
      </c>
      <c r="Q1407" s="1">
        <v>125.25</v>
      </c>
      <c r="R1407" s="1">
        <v>122.77</v>
      </c>
      <c r="AC1407" s="2">
        <v>38658</v>
      </c>
      <c r="AD1407" s="1">
        <v>1964.8</v>
      </c>
      <c r="AE1407" s="1">
        <v>114.4</v>
      </c>
      <c r="AO1407" s="2">
        <v>38658</v>
      </c>
      <c r="AP1407" s="1">
        <v>12654990</v>
      </c>
      <c r="AQ1407" s="1">
        <v>1553612242</v>
      </c>
    </row>
    <row r="1408" spans="1:43" x14ac:dyDescent="0.25">
      <c r="A1408" s="2">
        <v>38663</v>
      </c>
      <c r="B1408" s="1">
        <v>121.5</v>
      </c>
      <c r="C1408" s="1">
        <v>126.75</v>
      </c>
      <c r="D1408" s="1">
        <v>121.5</v>
      </c>
      <c r="E1408" s="16">
        <v>126.15</v>
      </c>
      <c r="P1408" s="2">
        <v>38663</v>
      </c>
      <c r="Q1408" s="1">
        <v>126.3</v>
      </c>
      <c r="R1408" s="1">
        <v>125.8</v>
      </c>
      <c r="AC1408" s="2">
        <v>38663</v>
      </c>
      <c r="AD1408" s="1">
        <v>1964.8</v>
      </c>
      <c r="AE1408" s="1">
        <v>114.4</v>
      </c>
      <c r="AO1408" s="15">
        <v>38663</v>
      </c>
      <c r="AP1408" s="16">
        <v>6460880</v>
      </c>
      <c r="AQ1408" s="16">
        <v>812764256.14999998</v>
      </c>
    </row>
    <row r="1409" spans="1:43" x14ac:dyDescent="0.25">
      <c r="A1409" s="2">
        <v>38664</v>
      </c>
      <c r="B1409" s="1">
        <v>126.75</v>
      </c>
      <c r="C1409" s="1">
        <v>127.5</v>
      </c>
      <c r="D1409" s="1">
        <v>125</v>
      </c>
      <c r="E1409" s="1">
        <v>126.65</v>
      </c>
      <c r="P1409" s="2">
        <v>38664</v>
      </c>
      <c r="Q1409" s="1">
        <v>126.8</v>
      </c>
      <c r="R1409" s="1">
        <v>126.79</v>
      </c>
      <c r="AC1409" s="2">
        <v>38664</v>
      </c>
      <c r="AD1409" s="1">
        <v>1964.8</v>
      </c>
      <c r="AE1409" s="1">
        <v>114.4</v>
      </c>
      <c r="AO1409" s="2">
        <v>38664</v>
      </c>
      <c r="AP1409" s="1">
        <v>5832668</v>
      </c>
      <c r="AQ1409" s="1">
        <v>739518352.25</v>
      </c>
    </row>
    <row r="1410" spans="1:43" x14ac:dyDescent="0.25">
      <c r="A1410" s="2">
        <v>38665</v>
      </c>
      <c r="B1410" s="1">
        <v>127.2</v>
      </c>
      <c r="C1410" s="1">
        <v>129.30000000000001</v>
      </c>
      <c r="D1410" s="1">
        <v>124</v>
      </c>
      <c r="E1410" s="16">
        <v>128.75</v>
      </c>
      <c r="P1410" s="2">
        <v>38665</v>
      </c>
      <c r="Q1410" s="1">
        <v>128.5</v>
      </c>
      <c r="R1410" s="1">
        <v>128.16999999999999</v>
      </c>
      <c r="AC1410" s="2">
        <v>38665</v>
      </c>
      <c r="AD1410" s="1">
        <v>1964.8</v>
      </c>
      <c r="AE1410" s="1">
        <v>114.4</v>
      </c>
      <c r="AO1410" s="15">
        <v>38665</v>
      </c>
      <c r="AP1410" s="16">
        <v>11134864</v>
      </c>
      <c r="AQ1410" s="16">
        <v>1427143010.3</v>
      </c>
    </row>
    <row r="1411" spans="1:43" x14ac:dyDescent="0.25">
      <c r="A1411" s="2">
        <v>38666</v>
      </c>
      <c r="B1411" s="1">
        <v>129.1</v>
      </c>
      <c r="C1411" s="1">
        <v>129.1</v>
      </c>
      <c r="D1411" s="1">
        <v>127.2</v>
      </c>
      <c r="E1411" s="1">
        <v>127.6</v>
      </c>
      <c r="P1411" s="2">
        <v>38666</v>
      </c>
      <c r="Q1411" s="1">
        <v>127.5</v>
      </c>
      <c r="R1411" s="1">
        <v>127.81</v>
      </c>
      <c r="AC1411" s="2">
        <v>38666</v>
      </c>
      <c r="AD1411" s="1">
        <v>1964.8</v>
      </c>
      <c r="AE1411" s="1">
        <v>114.4</v>
      </c>
      <c r="AO1411" s="2">
        <v>38666</v>
      </c>
      <c r="AP1411" s="1">
        <v>4950565</v>
      </c>
      <c r="AQ1411" s="1">
        <v>632716589.14999998</v>
      </c>
    </row>
    <row r="1412" spans="1:43" x14ac:dyDescent="0.25">
      <c r="A1412" s="2">
        <v>38667</v>
      </c>
      <c r="B1412" s="1">
        <v>128.19999999999999</v>
      </c>
      <c r="C1412" s="1">
        <v>130.9</v>
      </c>
      <c r="D1412" s="1">
        <v>128</v>
      </c>
      <c r="E1412" s="16">
        <v>130.1</v>
      </c>
      <c r="P1412" s="2">
        <v>38667</v>
      </c>
      <c r="Q1412" s="1">
        <v>130.15</v>
      </c>
      <c r="R1412" s="1">
        <v>130</v>
      </c>
      <c r="AC1412" s="2">
        <v>38667</v>
      </c>
      <c r="AD1412" s="1">
        <v>1964.8</v>
      </c>
      <c r="AE1412" s="1">
        <v>114.4</v>
      </c>
      <c r="AO1412" s="15">
        <v>38667</v>
      </c>
      <c r="AP1412" s="16">
        <v>8413365</v>
      </c>
      <c r="AQ1412" s="16">
        <v>1093718446.6500001</v>
      </c>
    </row>
    <row r="1413" spans="1:43" x14ac:dyDescent="0.25">
      <c r="A1413" s="2">
        <v>38670</v>
      </c>
      <c r="B1413" s="1">
        <v>130.9</v>
      </c>
      <c r="C1413" s="1">
        <v>131.85</v>
      </c>
      <c r="D1413" s="1">
        <v>127.3</v>
      </c>
      <c r="E1413" s="1">
        <v>128.30000000000001</v>
      </c>
      <c r="P1413" s="2">
        <v>38670</v>
      </c>
      <c r="Q1413" s="1">
        <v>128.19999999999999</v>
      </c>
      <c r="R1413" s="1">
        <v>128.97999999999999</v>
      </c>
      <c r="AC1413" s="2">
        <v>38670</v>
      </c>
      <c r="AD1413" s="1">
        <v>1964.8</v>
      </c>
      <c r="AE1413" s="1">
        <v>114.4</v>
      </c>
      <c r="AO1413" s="2">
        <v>38670</v>
      </c>
      <c r="AP1413" s="1">
        <v>8340235</v>
      </c>
      <c r="AQ1413" s="1">
        <v>1075685193.1500001</v>
      </c>
    </row>
    <row r="1414" spans="1:43" x14ac:dyDescent="0.25">
      <c r="A1414" s="2">
        <v>38672</v>
      </c>
      <c r="B1414" s="1">
        <v>128.30000000000001</v>
      </c>
      <c r="C1414" s="1">
        <v>131.4</v>
      </c>
      <c r="D1414" s="1">
        <v>128.30000000000001</v>
      </c>
      <c r="E1414" s="16">
        <v>130.55000000000001</v>
      </c>
      <c r="P1414" s="2">
        <v>38672</v>
      </c>
      <c r="Q1414" s="1">
        <v>130.75</v>
      </c>
      <c r="R1414" s="1">
        <v>130.21</v>
      </c>
      <c r="AC1414" s="2">
        <v>38672</v>
      </c>
      <c r="AD1414" s="1">
        <v>1964.8</v>
      </c>
      <c r="AE1414" s="1">
        <v>114.4</v>
      </c>
      <c r="AO1414" s="15">
        <v>38672</v>
      </c>
      <c r="AP1414" s="16">
        <v>7674878</v>
      </c>
      <c r="AQ1414" s="16">
        <v>999323540.75</v>
      </c>
    </row>
    <row r="1415" spans="1:43" x14ac:dyDescent="0.25">
      <c r="A1415" s="2">
        <v>38673</v>
      </c>
      <c r="B1415" s="1">
        <v>130.80000000000001</v>
      </c>
      <c r="C1415" s="1">
        <v>131.44999999999999</v>
      </c>
      <c r="D1415" s="1">
        <v>129.15</v>
      </c>
      <c r="E1415" s="1">
        <v>130.19999999999999</v>
      </c>
      <c r="P1415" s="2">
        <v>38673</v>
      </c>
      <c r="Q1415" s="1">
        <v>130.30000000000001</v>
      </c>
      <c r="R1415" s="1">
        <v>129.97</v>
      </c>
      <c r="AC1415" s="2">
        <v>38673</v>
      </c>
      <c r="AD1415" s="1">
        <v>1964.8</v>
      </c>
      <c r="AE1415" s="1">
        <v>114.4</v>
      </c>
      <c r="AO1415" s="2">
        <v>38673</v>
      </c>
      <c r="AP1415" s="1">
        <v>5615090</v>
      </c>
      <c r="AQ1415" s="1">
        <v>729806845.25</v>
      </c>
    </row>
    <row r="1416" spans="1:43" x14ac:dyDescent="0.25">
      <c r="A1416" s="2">
        <v>38674</v>
      </c>
      <c r="B1416" s="1">
        <v>130.6</v>
      </c>
      <c r="C1416" s="1">
        <v>131.5</v>
      </c>
      <c r="D1416" s="1">
        <v>130.05000000000001</v>
      </c>
      <c r="E1416" s="16">
        <v>130.80000000000001</v>
      </c>
      <c r="P1416" s="2">
        <v>38674</v>
      </c>
      <c r="Q1416" s="1">
        <v>130.5</v>
      </c>
      <c r="R1416" s="1">
        <v>130.91</v>
      </c>
      <c r="AC1416" s="2">
        <v>38674</v>
      </c>
      <c r="AD1416" s="1">
        <v>1964.8</v>
      </c>
      <c r="AE1416" s="1">
        <v>114.4</v>
      </c>
      <c r="AO1416" s="15">
        <v>38674</v>
      </c>
      <c r="AP1416" s="16">
        <v>4292668</v>
      </c>
      <c r="AQ1416" s="16">
        <v>561956507.60000002</v>
      </c>
    </row>
    <row r="1417" spans="1:43" x14ac:dyDescent="0.25">
      <c r="A1417" s="2">
        <v>38677</v>
      </c>
      <c r="B1417" s="1">
        <v>131</v>
      </c>
      <c r="C1417" s="1">
        <v>131</v>
      </c>
      <c r="D1417" s="1">
        <v>126.15</v>
      </c>
      <c r="E1417" s="1">
        <v>126.75</v>
      </c>
      <c r="P1417" s="2">
        <v>38677</v>
      </c>
      <c r="Q1417" s="1">
        <v>126.5</v>
      </c>
      <c r="R1417" s="1">
        <v>128.19999999999999</v>
      </c>
      <c r="AC1417" s="2">
        <v>38677</v>
      </c>
      <c r="AD1417" s="1">
        <v>1964.8</v>
      </c>
      <c r="AE1417" s="1">
        <v>114.4</v>
      </c>
      <c r="AO1417" s="2">
        <v>38677</v>
      </c>
      <c r="AP1417" s="1">
        <v>9279903</v>
      </c>
      <c r="AQ1417" s="1">
        <v>1189680673</v>
      </c>
    </row>
    <row r="1418" spans="1:43" x14ac:dyDescent="0.25">
      <c r="A1418" s="2">
        <v>38678</v>
      </c>
      <c r="B1418" s="1">
        <v>128.4</v>
      </c>
      <c r="C1418" s="1">
        <v>129.80000000000001</v>
      </c>
      <c r="D1418" s="1">
        <v>124.75</v>
      </c>
      <c r="E1418" s="16">
        <v>125.1</v>
      </c>
      <c r="P1418" s="2">
        <v>38678</v>
      </c>
      <c r="Q1418" s="1">
        <v>125.05</v>
      </c>
      <c r="R1418" s="1">
        <v>125.92</v>
      </c>
      <c r="AC1418" s="2">
        <v>38678</v>
      </c>
      <c r="AD1418" s="1">
        <v>1964.8</v>
      </c>
      <c r="AE1418" s="1">
        <v>114.4</v>
      </c>
      <c r="AO1418" s="15">
        <v>38678</v>
      </c>
      <c r="AP1418" s="16">
        <v>8280229</v>
      </c>
      <c r="AQ1418" s="16">
        <v>1042652046.95</v>
      </c>
    </row>
    <row r="1419" spans="1:43" x14ac:dyDescent="0.25">
      <c r="A1419" s="2">
        <v>38679</v>
      </c>
      <c r="B1419" s="1">
        <v>125</v>
      </c>
      <c r="C1419" s="1">
        <v>129.94999999999999</v>
      </c>
      <c r="D1419" s="1">
        <v>125</v>
      </c>
      <c r="E1419" s="1">
        <v>129.4</v>
      </c>
      <c r="P1419" s="2">
        <v>38679</v>
      </c>
      <c r="Q1419" s="1">
        <v>129.85</v>
      </c>
      <c r="R1419" s="1">
        <v>127.86</v>
      </c>
      <c r="AC1419" s="2">
        <v>38679</v>
      </c>
      <c r="AD1419" s="1">
        <v>1964.8</v>
      </c>
      <c r="AE1419" s="1">
        <v>114.4</v>
      </c>
      <c r="AO1419" s="2">
        <v>38679</v>
      </c>
      <c r="AP1419" s="1">
        <v>7872491</v>
      </c>
      <c r="AQ1419" s="1">
        <v>1006607811.7</v>
      </c>
    </row>
    <row r="1420" spans="1:43" x14ac:dyDescent="0.25">
      <c r="A1420" s="2">
        <v>38680</v>
      </c>
      <c r="B1420" s="1">
        <v>129.5</v>
      </c>
      <c r="C1420" s="1">
        <v>136.69999999999999</v>
      </c>
      <c r="D1420" s="1">
        <v>129.5</v>
      </c>
      <c r="E1420" s="16">
        <v>134.94999999999999</v>
      </c>
      <c r="P1420" s="2">
        <v>38680</v>
      </c>
      <c r="Q1420" s="1">
        <v>135</v>
      </c>
      <c r="R1420" s="1">
        <v>133.6</v>
      </c>
      <c r="AC1420" s="2">
        <v>38680</v>
      </c>
      <c r="AD1420" s="1">
        <v>1964.8</v>
      </c>
      <c r="AE1420" s="1">
        <v>114.4</v>
      </c>
      <c r="AO1420" s="15">
        <v>38680</v>
      </c>
      <c r="AP1420" s="16">
        <v>19218128</v>
      </c>
      <c r="AQ1420" s="16">
        <v>2567543960.6500001</v>
      </c>
    </row>
    <row r="1421" spans="1:43" x14ac:dyDescent="0.25">
      <c r="A1421" s="2">
        <v>38681</v>
      </c>
      <c r="B1421" s="1">
        <v>135.1</v>
      </c>
      <c r="C1421" s="1">
        <v>138.19999999999999</v>
      </c>
      <c r="D1421" s="1">
        <v>133.55000000000001</v>
      </c>
      <c r="E1421" s="1">
        <v>136.69999999999999</v>
      </c>
      <c r="P1421" s="2">
        <v>38681</v>
      </c>
      <c r="Q1421" s="1">
        <v>136.6</v>
      </c>
      <c r="R1421" s="1">
        <v>136.27000000000001</v>
      </c>
      <c r="AC1421" s="2">
        <v>38681</v>
      </c>
      <c r="AD1421" s="1">
        <v>1964.8</v>
      </c>
      <c r="AE1421" s="1">
        <v>114.4</v>
      </c>
      <c r="AO1421" s="2">
        <v>38681</v>
      </c>
      <c r="AP1421" s="1">
        <v>13115831</v>
      </c>
      <c r="AQ1421" s="1">
        <v>1787302965.95</v>
      </c>
    </row>
    <row r="1422" spans="1:43" x14ac:dyDescent="0.25">
      <c r="A1422" s="2">
        <v>38682</v>
      </c>
      <c r="B1422" s="1">
        <v>137</v>
      </c>
      <c r="C1422" s="1">
        <v>137.9</v>
      </c>
      <c r="D1422" s="1">
        <v>135.80000000000001</v>
      </c>
      <c r="E1422" s="16">
        <v>136.19999999999999</v>
      </c>
      <c r="P1422" s="2">
        <v>38682</v>
      </c>
      <c r="Q1422" s="1">
        <v>136</v>
      </c>
      <c r="R1422" s="1">
        <v>136.66999999999999</v>
      </c>
      <c r="AC1422" s="2">
        <v>38682</v>
      </c>
      <c r="AD1422" s="1">
        <v>1964.8</v>
      </c>
      <c r="AE1422" s="1">
        <v>114.4</v>
      </c>
      <c r="AO1422" s="15">
        <v>38682</v>
      </c>
      <c r="AP1422" s="16">
        <v>2429077</v>
      </c>
      <c r="AQ1422" s="16">
        <v>331980423.5</v>
      </c>
    </row>
    <row r="1423" spans="1:43" x14ac:dyDescent="0.25">
      <c r="A1423" s="2">
        <v>38684</v>
      </c>
      <c r="B1423" s="1">
        <v>137</v>
      </c>
      <c r="C1423" s="1">
        <v>140.15</v>
      </c>
      <c r="D1423" s="1">
        <v>137</v>
      </c>
      <c r="E1423" s="1">
        <v>139.25</v>
      </c>
      <c r="P1423" s="2">
        <v>38684</v>
      </c>
      <c r="Q1423" s="1">
        <v>139.25</v>
      </c>
      <c r="R1423" s="1">
        <v>139.05000000000001</v>
      </c>
      <c r="AC1423" s="2">
        <v>38684</v>
      </c>
      <c r="AD1423" s="1">
        <v>1964.8</v>
      </c>
      <c r="AE1423" s="1">
        <v>114.4</v>
      </c>
      <c r="AO1423" s="2">
        <v>38684</v>
      </c>
      <c r="AP1423" s="1">
        <v>14762395</v>
      </c>
      <c r="AQ1423" s="1">
        <v>2052782666.8499999</v>
      </c>
    </row>
    <row r="1424" spans="1:43" x14ac:dyDescent="0.25">
      <c r="A1424" s="2">
        <v>38685</v>
      </c>
      <c r="B1424" s="1">
        <v>139.19999999999999</v>
      </c>
      <c r="C1424" s="1">
        <v>139.5</v>
      </c>
      <c r="D1424" s="1">
        <v>136.1</v>
      </c>
      <c r="E1424" s="16">
        <v>136.9</v>
      </c>
      <c r="P1424" s="2">
        <v>38685</v>
      </c>
      <c r="Q1424" s="1">
        <v>136.30000000000001</v>
      </c>
      <c r="R1424" s="1">
        <v>137.18</v>
      </c>
      <c r="AC1424" s="2">
        <v>38685</v>
      </c>
      <c r="AD1424" s="1">
        <v>1964.8</v>
      </c>
      <c r="AE1424" s="1">
        <v>114.4</v>
      </c>
      <c r="AO1424" s="15">
        <v>38685</v>
      </c>
      <c r="AP1424" s="16">
        <v>7837426</v>
      </c>
      <c r="AQ1424" s="16">
        <v>1075123456</v>
      </c>
    </row>
    <row r="1425" spans="1:43" x14ac:dyDescent="0.25">
      <c r="A1425" s="2">
        <v>38686</v>
      </c>
      <c r="B1425" s="1">
        <v>137</v>
      </c>
      <c r="C1425" s="1">
        <v>138.5</v>
      </c>
      <c r="D1425" s="1">
        <v>134</v>
      </c>
      <c r="E1425" s="1">
        <v>134.5</v>
      </c>
      <c r="P1425" s="2">
        <v>38686</v>
      </c>
      <c r="Q1425" s="1">
        <v>134.65</v>
      </c>
      <c r="R1425" s="1">
        <v>136.29</v>
      </c>
      <c r="AC1425" s="2">
        <v>38686</v>
      </c>
      <c r="AD1425" s="1">
        <v>1964.8</v>
      </c>
      <c r="AE1425" s="1">
        <v>114.4</v>
      </c>
      <c r="AO1425" s="2">
        <v>38686</v>
      </c>
      <c r="AP1425" s="1">
        <v>5874515</v>
      </c>
      <c r="AQ1425" s="1">
        <v>800647382.45000005</v>
      </c>
    </row>
    <row r="1426" spans="1:43" x14ac:dyDescent="0.25">
      <c r="A1426" s="2">
        <v>38687</v>
      </c>
      <c r="B1426" s="1">
        <v>135</v>
      </c>
      <c r="C1426" s="1">
        <v>136.44999999999999</v>
      </c>
      <c r="D1426" s="1">
        <v>132.55000000000001</v>
      </c>
      <c r="E1426" s="16">
        <v>135.80000000000001</v>
      </c>
      <c r="P1426" s="2">
        <v>38687</v>
      </c>
      <c r="Q1426" s="1">
        <v>136.35</v>
      </c>
      <c r="R1426" s="1">
        <v>134.88999999999999</v>
      </c>
      <c r="AC1426" s="2">
        <v>38687</v>
      </c>
      <c r="AD1426" s="1">
        <v>1964.8</v>
      </c>
      <c r="AE1426" s="1">
        <v>114.4</v>
      </c>
      <c r="AO1426" s="15">
        <v>38687</v>
      </c>
      <c r="AP1426" s="16">
        <v>5329618</v>
      </c>
      <c r="AQ1426" s="16">
        <v>718904706.70000005</v>
      </c>
    </row>
    <row r="1427" spans="1:43" x14ac:dyDescent="0.25">
      <c r="A1427" s="2">
        <v>38688</v>
      </c>
      <c r="B1427" s="1">
        <v>136.44999999999999</v>
      </c>
      <c r="C1427" s="1">
        <v>138.9</v>
      </c>
      <c r="D1427" s="1">
        <v>136.44999999999999</v>
      </c>
      <c r="E1427" s="1">
        <v>137.5</v>
      </c>
      <c r="P1427" s="2">
        <v>38688</v>
      </c>
      <c r="Q1427" s="1">
        <v>137.5</v>
      </c>
      <c r="R1427" s="1">
        <v>137.76</v>
      </c>
      <c r="AC1427" s="2">
        <v>38688</v>
      </c>
      <c r="AD1427" s="1">
        <v>1964.8</v>
      </c>
      <c r="AE1427" s="1">
        <v>114.4</v>
      </c>
      <c r="AO1427" s="2">
        <v>38688</v>
      </c>
      <c r="AP1427" s="1">
        <v>5687600</v>
      </c>
      <c r="AQ1427" s="1">
        <v>783498151.95000005</v>
      </c>
    </row>
    <row r="1428" spans="1:43" x14ac:dyDescent="0.25">
      <c r="A1428" s="2">
        <v>38691</v>
      </c>
      <c r="B1428" s="1">
        <v>137.5</v>
      </c>
      <c r="C1428" s="1">
        <v>138.4</v>
      </c>
      <c r="D1428" s="1">
        <v>133.85</v>
      </c>
      <c r="E1428" s="16">
        <v>134.19999999999999</v>
      </c>
      <c r="P1428" s="2">
        <v>38691</v>
      </c>
      <c r="Q1428" s="1">
        <v>134</v>
      </c>
      <c r="R1428" s="1">
        <v>135.18</v>
      </c>
      <c r="AC1428" s="2">
        <v>38691</v>
      </c>
      <c r="AD1428" s="1">
        <v>1964.8</v>
      </c>
      <c r="AE1428" s="1">
        <v>114.4</v>
      </c>
      <c r="AO1428" s="15">
        <v>38691</v>
      </c>
      <c r="AP1428" s="16">
        <v>8900259</v>
      </c>
      <c r="AQ1428" s="16">
        <v>1203175443.55</v>
      </c>
    </row>
    <row r="1429" spans="1:43" x14ac:dyDescent="0.25">
      <c r="A1429" s="2">
        <v>38692</v>
      </c>
      <c r="B1429" s="1">
        <v>134.80000000000001</v>
      </c>
      <c r="C1429" s="1">
        <v>135.5</v>
      </c>
      <c r="D1429" s="1">
        <v>132.5</v>
      </c>
      <c r="E1429" s="1">
        <v>133.55000000000001</v>
      </c>
      <c r="P1429" s="2">
        <v>38692</v>
      </c>
      <c r="Q1429" s="1">
        <v>133.19999999999999</v>
      </c>
      <c r="R1429" s="1">
        <v>134.57</v>
      </c>
      <c r="AC1429" s="2">
        <v>38692</v>
      </c>
      <c r="AD1429" s="1">
        <v>1964.8</v>
      </c>
      <c r="AE1429" s="1">
        <v>114.4</v>
      </c>
      <c r="AO1429" s="2">
        <v>38692</v>
      </c>
      <c r="AP1429" s="1">
        <v>5368962</v>
      </c>
      <c r="AQ1429" s="1">
        <v>722489317.95000005</v>
      </c>
    </row>
    <row r="1430" spans="1:43" x14ac:dyDescent="0.25">
      <c r="A1430" s="2">
        <v>38693</v>
      </c>
      <c r="B1430" s="1">
        <v>134</v>
      </c>
      <c r="C1430" s="1">
        <v>137.4</v>
      </c>
      <c r="D1430" s="1">
        <v>133.75</v>
      </c>
      <c r="E1430" s="16">
        <v>135.55000000000001</v>
      </c>
      <c r="P1430" s="2">
        <v>38693</v>
      </c>
      <c r="Q1430" s="1">
        <v>135.55000000000001</v>
      </c>
      <c r="R1430" s="1">
        <v>136.07</v>
      </c>
      <c r="AC1430" s="2">
        <v>38693</v>
      </c>
      <c r="AD1430" s="1">
        <v>1964.8</v>
      </c>
      <c r="AE1430" s="1">
        <v>114.4</v>
      </c>
      <c r="AO1430" s="15">
        <v>38693</v>
      </c>
      <c r="AP1430" s="16">
        <v>8573417</v>
      </c>
      <c r="AQ1430" s="16">
        <v>1166583954.5</v>
      </c>
    </row>
    <row r="1431" spans="1:43" x14ac:dyDescent="0.25">
      <c r="A1431" s="2">
        <v>38694</v>
      </c>
      <c r="B1431" s="1">
        <v>136.30000000000001</v>
      </c>
      <c r="C1431" s="1">
        <v>136.35</v>
      </c>
      <c r="D1431" s="1">
        <v>134.30000000000001</v>
      </c>
      <c r="E1431" s="1">
        <v>135.30000000000001</v>
      </c>
      <c r="P1431" s="2">
        <v>38694</v>
      </c>
      <c r="Q1431" s="1">
        <v>135.19999999999999</v>
      </c>
      <c r="R1431" s="1">
        <v>135.28</v>
      </c>
      <c r="AC1431" s="2">
        <v>38694</v>
      </c>
      <c r="AD1431" s="1">
        <v>1964.8</v>
      </c>
      <c r="AE1431" s="1">
        <v>114.4</v>
      </c>
      <c r="AO1431" s="2">
        <v>38694</v>
      </c>
      <c r="AP1431" s="1">
        <v>4612462</v>
      </c>
      <c r="AQ1431" s="1">
        <v>623967086.64999998</v>
      </c>
    </row>
    <row r="1432" spans="1:43" x14ac:dyDescent="0.25">
      <c r="A1432" s="2">
        <v>38695</v>
      </c>
      <c r="B1432" s="1">
        <v>135.5</v>
      </c>
      <c r="C1432" s="1">
        <v>137.65</v>
      </c>
      <c r="D1432" s="1">
        <v>135</v>
      </c>
      <c r="E1432" s="16">
        <v>136.85</v>
      </c>
      <c r="P1432" s="2">
        <v>38695</v>
      </c>
      <c r="Q1432" s="1">
        <v>137.5</v>
      </c>
      <c r="R1432" s="1">
        <v>135.97</v>
      </c>
      <c r="AC1432" s="2">
        <v>38695</v>
      </c>
      <c r="AD1432" s="1">
        <v>1964.8</v>
      </c>
      <c r="AE1432" s="1">
        <v>114.4</v>
      </c>
      <c r="AO1432" s="15">
        <v>38695</v>
      </c>
      <c r="AP1432" s="16">
        <v>6506662</v>
      </c>
      <c r="AQ1432" s="16">
        <v>884703529.20000005</v>
      </c>
    </row>
    <row r="1433" spans="1:43" x14ac:dyDescent="0.25">
      <c r="A1433" s="2">
        <v>38698</v>
      </c>
      <c r="B1433" s="1">
        <v>137.65</v>
      </c>
      <c r="C1433" s="1">
        <v>140</v>
      </c>
      <c r="D1433" s="1">
        <v>137.55000000000001</v>
      </c>
      <c r="E1433" s="1">
        <v>138.44999999999999</v>
      </c>
      <c r="P1433" s="2">
        <v>38698</v>
      </c>
      <c r="Q1433" s="1">
        <v>138.15</v>
      </c>
      <c r="R1433" s="1">
        <v>138.93</v>
      </c>
      <c r="AC1433" s="2">
        <v>38698</v>
      </c>
      <c r="AD1433" s="1">
        <v>1964.8</v>
      </c>
      <c r="AE1433" s="1">
        <v>114.4</v>
      </c>
      <c r="AO1433" s="2">
        <v>38698</v>
      </c>
      <c r="AP1433" s="1">
        <v>9890720</v>
      </c>
      <c r="AQ1433" s="1">
        <v>1374127811.45</v>
      </c>
    </row>
    <row r="1434" spans="1:43" x14ac:dyDescent="0.25">
      <c r="A1434" s="2">
        <v>38699</v>
      </c>
      <c r="B1434" s="1">
        <v>138.5</v>
      </c>
      <c r="C1434" s="1">
        <v>142.15</v>
      </c>
      <c r="D1434" s="1">
        <v>138</v>
      </c>
      <c r="E1434" s="16">
        <v>141.69999999999999</v>
      </c>
      <c r="P1434" s="2">
        <v>38699</v>
      </c>
      <c r="Q1434" s="1">
        <v>141.9</v>
      </c>
      <c r="R1434" s="1">
        <v>141.22</v>
      </c>
      <c r="AC1434" s="2">
        <v>38699</v>
      </c>
      <c r="AD1434" s="1">
        <v>1964.8</v>
      </c>
      <c r="AE1434" s="1">
        <v>114.4</v>
      </c>
      <c r="AO1434" s="15">
        <v>38699</v>
      </c>
      <c r="AP1434" s="16">
        <v>12828441</v>
      </c>
      <c r="AQ1434" s="16">
        <v>1811569437.1500001</v>
      </c>
    </row>
    <row r="1435" spans="1:43" x14ac:dyDescent="0.25">
      <c r="A1435" s="2">
        <v>38700</v>
      </c>
      <c r="B1435" s="1">
        <v>142.35</v>
      </c>
      <c r="C1435" s="1">
        <v>144.9</v>
      </c>
      <c r="D1435" s="1">
        <v>140.25</v>
      </c>
      <c r="E1435" s="1">
        <v>144.1</v>
      </c>
      <c r="P1435" s="2">
        <v>38700</v>
      </c>
      <c r="Q1435" s="1">
        <v>144.05000000000001</v>
      </c>
      <c r="R1435" s="1">
        <v>143.19</v>
      </c>
      <c r="AC1435" s="2">
        <v>38700</v>
      </c>
      <c r="AD1435" s="1">
        <v>1964.8</v>
      </c>
      <c r="AE1435" s="1">
        <v>114.4</v>
      </c>
      <c r="AO1435" s="2">
        <v>38700</v>
      </c>
      <c r="AP1435" s="1">
        <v>14202489</v>
      </c>
      <c r="AQ1435" s="1">
        <v>2033629512.2</v>
      </c>
    </row>
    <row r="1436" spans="1:43" x14ac:dyDescent="0.25">
      <c r="A1436" s="2">
        <v>38701</v>
      </c>
      <c r="B1436" s="1">
        <v>144.5</v>
      </c>
      <c r="C1436" s="1">
        <v>145</v>
      </c>
      <c r="D1436" s="1">
        <v>137.9</v>
      </c>
      <c r="E1436" s="16">
        <v>140.35</v>
      </c>
      <c r="P1436" s="2">
        <v>38701</v>
      </c>
      <c r="Q1436" s="1">
        <v>141.4</v>
      </c>
      <c r="R1436" s="1">
        <v>142.38999999999999</v>
      </c>
      <c r="AC1436" s="2">
        <v>38701</v>
      </c>
      <c r="AD1436" s="1">
        <v>1964.8</v>
      </c>
      <c r="AE1436" s="1">
        <v>114.4</v>
      </c>
      <c r="AO1436" s="15">
        <v>38701</v>
      </c>
      <c r="AP1436" s="16">
        <v>7071963</v>
      </c>
      <c r="AQ1436" s="16">
        <v>1006955590.35</v>
      </c>
    </row>
    <row r="1437" spans="1:43" x14ac:dyDescent="0.25">
      <c r="A1437" s="2">
        <v>38702</v>
      </c>
      <c r="B1437" s="1">
        <v>141.4</v>
      </c>
      <c r="C1437" s="1">
        <v>141.9</v>
      </c>
      <c r="D1437" s="1">
        <v>139.1</v>
      </c>
      <c r="E1437" s="1">
        <v>141.1</v>
      </c>
      <c r="P1437" s="2">
        <v>38702</v>
      </c>
      <c r="Q1437" s="1">
        <v>141.30000000000001</v>
      </c>
      <c r="R1437" s="1">
        <v>140.9</v>
      </c>
      <c r="AC1437" s="2">
        <v>38702</v>
      </c>
      <c r="AD1437" s="1">
        <v>1964.8</v>
      </c>
      <c r="AE1437" s="1">
        <v>114.4</v>
      </c>
      <c r="AO1437" s="2">
        <v>38702</v>
      </c>
      <c r="AP1437" s="1">
        <v>5220068</v>
      </c>
      <c r="AQ1437" s="1">
        <v>735511424.14999998</v>
      </c>
    </row>
    <row r="1438" spans="1:43" x14ac:dyDescent="0.25">
      <c r="A1438" s="2">
        <v>38705</v>
      </c>
      <c r="B1438" s="1">
        <v>141.5</v>
      </c>
      <c r="C1438" s="1">
        <v>145.4</v>
      </c>
      <c r="D1438" s="1">
        <v>141.5</v>
      </c>
      <c r="E1438" s="16">
        <v>144.80000000000001</v>
      </c>
      <c r="P1438" s="2">
        <v>38705</v>
      </c>
      <c r="Q1438" s="1">
        <v>145.05000000000001</v>
      </c>
      <c r="R1438" s="1">
        <v>143.74</v>
      </c>
      <c r="AC1438" s="2">
        <v>38705</v>
      </c>
      <c r="AD1438" s="1">
        <v>1964.8</v>
      </c>
      <c r="AE1438" s="1">
        <v>114.4</v>
      </c>
      <c r="AO1438" s="15">
        <v>38705</v>
      </c>
      <c r="AP1438" s="16">
        <v>5442249</v>
      </c>
      <c r="AQ1438" s="16">
        <v>782294942.20000005</v>
      </c>
    </row>
    <row r="1439" spans="1:43" x14ac:dyDescent="0.25">
      <c r="A1439" s="2">
        <v>38706</v>
      </c>
      <c r="B1439" s="1">
        <v>145.5</v>
      </c>
      <c r="C1439" s="1">
        <v>146</v>
      </c>
      <c r="D1439" s="1">
        <v>141.80000000000001</v>
      </c>
      <c r="E1439" s="1">
        <v>143.44999999999999</v>
      </c>
      <c r="P1439" s="2">
        <v>38706</v>
      </c>
      <c r="Q1439" s="1">
        <v>143.6</v>
      </c>
      <c r="R1439" s="1">
        <v>143.38</v>
      </c>
      <c r="AC1439" s="2">
        <v>38706</v>
      </c>
      <c r="AD1439" s="1">
        <v>1964.8</v>
      </c>
      <c r="AE1439" s="1">
        <v>114.4</v>
      </c>
      <c r="AO1439" s="2">
        <v>38706</v>
      </c>
      <c r="AP1439" s="1">
        <v>5316615</v>
      </c>
      <c r="AQ1439" s="1">
        <v>762296267.95000005</v>
      </c>
    </row>
    <row r="1440" spans="1:43" x14ac:dyDescent="0.25">
      <c r="A1440" s="2">
        <v>38707</v>
      </c>
      <c r="B1440" s="1">
        <v>143.5</v>
      </c>
      <c r="C1440" s="1">
        <v>144.55000000000001</v>
      </c>
      <c r="D1440" s="1">
        <v>140.4</v>
      </c>
      <c r="E1440" s="16">
        <v>141.65</v>
      </c>
      <c r="P1440" s="2">
        <v>38707</v>
      </c>
      <c r="Q1440" s="1">
        <v>141.80000000000001</v>
      </c>
      <c r="R1440" s="1">
        <v>142.28</v>
      </c>
      <c r="AC1440" s="2">
        <v>38707</v>
      </c>
      <c r="AD1440" s="1">
        <v>1964.8</v>
      </c>
      <c r="AE1440" s="1">
        <v>114.4</v>
      </c>
      <c r="AO1440" s="15">
        <v>38707</v>
      </c>
      <c r="AP1440" s="16">
        <v>6272615</v>
      </c>
      <c r="AQ1440" s="16">
        <v>892494886.10000002</v>
      </c>
    </row>
    <row r="1441" spans="1:43" x14ac:dyDescent="0.25">
      <c r="A1441" s="2">
        <v>38708</v>
      </c>
      <c r="B1441" s="1">
        <v>142</v>
      </c>
      <c r="C1441" s="1">
        <v>143.6</v>
      </c>
      <c r="D1441" s="1">
        <v>141</v>
      </c>
      <c r="E1441" s="1">
        <v>142.05000000000001</v>
      </c>
      <c r="P1441" s="2">
        <v>38708</v>
      </c>
      <c r="Q1441" s="1">
        <v>142</v>
      </c>
      <c r="R1441" s="1">
        <v>142.03</v>
      </c>
      <c r="AC1441" s="2">
        <v>38708</v>
      </c>
      <c r="AD1441" s="1">
        <v>1964.8</v>
      </c>
      <c r="AE1441" s="1">
        <v>114.4</v>
      </c>
      <c r="AO1441" s="2">
        <v>38708</v>
      </c>
      <c r="AP1441" s="1">
        <v>5745627</v>
      </c>
      <c r="AQ1441" s="1">
        <v>816039040.54999995</v>
      </c>
    </row>
    <row r="1442" spans="1:43" x14ac:dyDescent="0.25">
      <c r="A1442" s="2">
        <v>38709</v>
      </c>
      <c r="B1442" s="1">
        <v>142.5</v>
      </c>
      <c r="C1442" s="1">
        <v>142.9</v>
      </c>
      <c r="D1442" s="1">
        <v>138.75</v>
      </c>
      <c r="E1442" s="16">
        <v>139.35</v>
      </c>
      <c r="P1442" s="2">
        <v>38709</v>
      </c>
      <c r="Q1442" s="1">
        <v>138.80000000000001</v>
      </c>
      <c r="R1442" s="1">
        <v>140.66</v>
      </c>
      <c r="AC1442" s="2">
        <v>38709</v>
      </c>
      <c r="AD1442" s="1">
        <v>1964.8</v>
      </c>
      <c r="AE1442" s="1">
        <v>114.4</v>
      </c>
      <c r="AO1442" s="15">
        <v>38709</v>
      </c>
      <c r="AP1442" s="16">
        <v>5980737</v>
      </c>
      <c r="AQ1442" s="16">
        <v>841269842.64999998</v>
      </c>
    </row>
    <row r="1443" spans="1:43" x14ac:dyDescent="0.25">
      <c r="A1443" s="2">
        <v>38712</v>
      </c>
      <c r="B1443" s="1">
        <v>139.30000000000001</v>
      </c>
      <c r="C1443" s="1">
        <v>140</v>
      </c>
      <c r="D1443" s="1">
        <v>136.19999999999999</v>
      </c>
      <c r="E1443" s="1">
        <v>137.55000000000001</v>
      </c>
      <c r="P1443" s="2">
        <v>38712</v>
      </c>
      <c r="Q1443" s="1">
        <v>137.69999999999999</v>
      </c>
      <c r="R1443" s="1">
        <v>137.74</v>
      </c>
      <c r="AC1443" s="2">
        <v>38712</v>
      </c>
      <c r="AD1443" s="1">
        <v>1964.8</v>
      </c>
      <c r="AE1443" s="1">
        <v>114.4</v>
      </c>
      <c r="AO1443" s="2">
        <v>38712</v>
      </c>
      <c r="AP1443" s="1">
        <v>5569557</v>
      </c>
      <c r="AQ1443" s="1">
        <v>767167231.70000005</v>
      </c>
    </row>
    <row r="1444" spans="1:43" x14ac:dyDescent="0.25">
      <c r="A1444" s="2">
        <v>38713</v>
      </c>
      <c r="B1444" s="1">
        <v>138</v>
      </c>
      <c r="C1444" s="1">
        <v>141.94999999999999</v>
      </c>
      <c r="D1444" s="1">
        <v>136.44999999999999</v>
      </c>
      <c r="E1444" s="16">
        <v>141.19999999999999</v>
      </c>
      <c r="P1444" s="2">
        <v>38713</v>
      </c>
      <c r="Q1444" s="1">
        <v>141.9</v>
      </c>
      <c r="R1444" s="1">
        <v>139.5</v>
      </c>
      <c r="AC1444" s="2">
        <v>38713</v>
      </c>
      <c r="AD1444" s="1">
        <v>1964.8</v>
      </c>
      <c r="AE1444" s="1">
        <v>114.4</v>
      </c>
      <c r="AO1444" s="15">
        <v>38713</v>
      </c>
      <c r="AP1444" s="16">
        <v>4427140</v>
      </c>
      <c r="AQ1444" s="16">
        <v>617565311.20000005</v>
      </c>
    </row>
    <row r="1445" spans="1:43" x14ac:dyDescent="0.25">
      <c r="A1445" s="2">
        <v>38714</v>
      </c>
      <c r="B1445" s="1">
        <v>141.5</v>
      </c>
      <c r="C1445" s="1">
        <v>142.25</v>
      </c>
      <c r="D1445" s="1">
        <v>137.65</v>
      </c>
      <c r="E1445" s="1">
        <v>138.44999999999999</v>
      </c>
      <c r="P1445" s="2">
        <v>38714</v>
      </c>
      <c r="Q1445" s="1">
        <v>138.19999999999999</v>
      </c>
      <c r="R1445" s="1">
        <v>139.34</v>
      </c>
      <c r="AC1445" s="2">
        <v>38714</v>
      </c>
      <c r="AD1445" s="1">
        <v>1964.8</v>
      </c>
      <c r="AE1445" s="1">
        <v>114.4</v>
      </c>
      <c r="AO1445" s="2">
        <v>38714</v>
      </c>
      <c r="AP1445" s="1">
        <v>7802683</v>
      </c>
      <c r="AQ1445" s="1">
        <v>1087219187.4000001</v>
      </c>
    </row>
    <row r="1446" spans="1:43" x14ac:dyDescent="0.25">
      <c r="A1446" s="2">
        <v>38715</v>
      </c>
      <c r="B1446" s="1">
        <v>139</v>
      </c>
      <c r="C1446" s="1">
        <v>140.44999999999999</v>
      </c>
      <c r="D1446" s="1">
        <v>138.69999999999999</v>
      </c>
      <c r="E1446" s="16">
        <v>139.4</v>
      </c>
      <c r="P1446" s="2">
        <v>38715</v>
      </c>
      <c r="Q1446" s="1">
        <v>139.6</v>
      </c>
      <c r="R1446" s="1">
        <v>139.54</v>
      </c>
      <c r="AC1446" s="2">
        <v>38715</v>
      </c>
      <c r="AD1446" s="1">
        <v>1964.8</v>
      </c>
      <c r="AE1446" s="1">
        <v>114.4</v>
      </c>
      <c r="AO1446" s="15">
        <v>38715</v>
      </c>
      <c r="AP1446" s="16">
        <v>5277331</v>
      </c>
      <c r="AQ1446" s="16">
        <v>736387421.64999998</v>
      </c>
    </row>
    <row r="1447" spans="1:43" x14ac:dyDescent="0.25">
      <c r="A1447" s="2">
        <v>38716</v>
      </c>
      <c r="B1447" s="1">
        <v>140</v>
      </c>
      <c r="C1447" s="1">
        <v>142.80000000000001</v>
      </c>
      <c r="D1447" s="1">
        <v>139.1</v>
      </c>
      <c r="E1447" s="1">
        <v>142.1</v>
      </c>
      <c r="P1447" s="2">
        <v>38716</v>
      </c>
      <c r="Q1447" s="1">
        <v>142</v>
      </c>
      <c r="R1447" s="1">
        <v>141.71</v>
      </c>
      <c r="AC1447" s="2">
        <v>38716</v>
      </c>
      <c r="AD1447" s="1">
        <v>1964.8</v>
      </c>
      <c r="AE1447" s="1">
        <v>114.4</v>
      </c>
      <c r="AO1447" s="2">
        <v>38716</v>
      </c>
      <c r="AP1447" s="1">
        <v>5846909</v>
      </c>
      <c r="AQ1447" s="1">
        <v>828590618.35000002</v>
      </c>
    </row>
    <row r="1448" spans="1:43" x14ac:dyDescent="0.25">
      <c r="A1448" s="2">
        <v>38719</v>
      </c>
      <c r="B1448" s="1">
        <v>142</v>
      </c>
      <c r="C1448" s="1">
        <v>142.75</v>
      </c>
      <c r="D1448" s="1">
        <v>132</v>
      </c>
      <c r="E1448" s="16">
        <v>140.1</v>
      </c>
      <c r="P1448" s="2">
        <v>38719</v>
      </c>
      <c r="Q1448" s="1">
        <v>140.30000000000001</v>
      </c>
      <c r="R1448" s="1">
        <v>140.79</v>
      </c>
      <c r="AC1448" s="2">
        <v>38719</v>
      </c>
      <c r="AD1448" s="1">
        <v>1964.8</v>
      </c>
      <c r="AE1448" s="1">
        <v>114.4</v>
      </c>
      <c r="AO1448" s="15">
        <v>38719</v>
      </c>
      <c r="AP1448" s="16">
        <v>3724644</v>
      </c>
      <c r="AQ1448" s="16">
        <v>524400179.85000002</v>
      </c>
    </row>
    <row r="1449" spans="1:43" x14ac:dyDescent="0.25">
      <c r="A1449" s="2">
        <v>38720</v>
      </c>
      <c r="B1449" s="1">
        <v>140.94999999999999</v>
      </c>
      <c r="C1449" s="1">
        <v>144.25</v>
      </c>
      <c r="D1449" s="1">
        <v>140.30000000000001</v>
      </c>
      <c r="E1449" s="1">
        <v>143.1</v>
      </c>
      <c r="P1449" s="2">
        <v>38720</v>
      </c>
      <c r="Q1449" s="1">
        <v>142.55000000000001</v>
      </c>
      <c r="R1449" s="1">
        <v>142.75</v>
      </c>
      <c r="AC1449" s="2">
        <v>38720</v>
      </c>
      <c r="AD1449" s="1">
        <v>1964.8</v>
      </c>
      <c r="AE1449" s="1">
        <v>114.4</v>
      </c>
      <c r="AO1449" s="2">
        <v>38720</v>
      </c>
      <c r="AP1449" s="1">
        <v>6264778</v>
      </c>
      <c r="AQ1449" s="1">
        <v>894310768.70000005</v>
      </c>
    </row>
    <row r="1450" spans="1:43" x14ac:dyDescent="0.25">
      <c r="A1450" s="2">
        <v>38721</v>
      </c>
      <c r="B1450" s="1">
        <v>144</v>
      </c>
      <c r="C1450" s="1">
        <v>148.69999999999999</v>
      </c>
      <c r="D1450" s="1">
        <v>144</v>
      </c>
      <c r="E1450" s="16">
        <v>146.94999999999999</v>
      </c>
      <c r="P1450" s="2">
        <v>38721</v>
      </c>
      <c r="Q1450" s="1">
        <v>146.19999999999999</v>
      </c>
      <c r="R1450" s="1">
        <v>147.12</v>
      </c>
      <c r="AC1450" s="2">
        <v>38721</v>
      </c>
      <c r="AD1450" s="1">
        <v>1964.8</v>
      </c>
      <c r="AE1450" s="1">
        <v>114.4</v>
      </c>
      <c r="AO1450" s="15">
        <v>38721</v>
      </c>
      <c r="AP1450" s="16">
        <v>12511367</v>
      </c>
      <c r="AQ1450" s="16">
        <v>1840626519.3499999</v>
      </c>
    </row>
    <row r="1451" spans="1:43" x14ac:dyDescent="0.25">
      <c r="A1451" s="2">
        <v>38722</v>
      </c>
      <c r="B1451" s="1">
        <v>147.05000000000001</v>
      </c>
      <c r="C1451" s="1">
        <v>148.69999999999999</v>
      </c>
      <c r="D1451" s="1">
        <v>144.5</v>
      </c>
      <c r="E1451" s="1">
        <v>145.4</v>
      </c>
      <c r="P1451" s="2">
        <v>38722</v>
      </c>
      <c r="Q1451" s="1">
        <v>145.1</v>
      </c>
      <c r="R1451" s="1">
        <v>145.56</v>
      </c>
      <c r="AC1451" s="2">
        <v>38722</v>
      </c>
      <c r="AD1451" s="1">
        <v>1964.8</v>
      </c>
      <c r="AE1451" s="1">
        <v>114.4</v>
      </c>
      <c r="AO1451" s="2">
        <v>38722</v>
      </c>
      <c r="AP1451" s="1">
        <v>4651288</v>
      </c>
      <c r="AQ1451" s="1">
        <v>677030940.54999995</v>
      </c>
    </row>
    <row r="1452" spans="1:43" x14ac:dyDescent="0.25">
      <c r="A1452" s="2">
        <v>38723</v>
      </c>
      <c r="B1452" s="1">
        <v>146</v>
      </c>
      <c r="C1452" s="1">
        <v>146.25</v>
      </c>
      <c r="D1452" s="1">
        <v>141.9</v>
      </c>
      <c r="E1452" s="16">
        <v>145.44999999999999</v>
      </c>
      <c r="P1452" s="2">
        <v>38723</v>
      </c>
      <c r="Q1452" s="1">
        <v>145.25</v>
      </c>
      <c r="R1452" s="1">
        <v>143.97999999999999</v>
      </c>
      <c r="AC1452" s="2">
        <v>38723</v>
      </c>
      <c r="AD1452" s="1">
        <v>1964.8</v>
      </c>
      <c r="AE1452" s="1">
        <v>114.4</v>
      </c>
      <c r="AO1452" s="15">
        <v>38723</v>
      </c>
      <c r="AP1452" s="16">
        <v>9578029</v>
      </c>
      <c r="AQ1452" s="16">
        <v>1379040832.5</v>
      </c>
    </row>
    <row r="1453" spans="1:43" x14ac:dyDescent="0.25">
      <c r="A1453" s="2">
        <v>38726</v>
      </c>
      <c r="B1453" s="1">
        <v>146.25</v>
      </c>
      <c r="C1453" s="1">
        <v>147</v>
      </c>
      <c r="D1453" s="1">
        <v>143.4</v>
      </c>
      <c r="E1453" s="1">
        <v>145.35</v>
      </c>
      <c r="P1453" s="2">
        <v>38726</v>
      </c>
      <c r="Q1453" s="1">
        <v>145.4</v>
      </c>
      <c r="R1453" s="1">
        <v>145.12</v>
      </c>
      <c r="AC1453" s="2">
        <v>38726</v>
      </c>
      <c r="AD1453" s="1">
        <v>1964.8</v>
      </c>
      <c r="AE1453" s="1">
        <v>114.4</v>
      </c>
      <c r="AO1453" s="2">
        <v>38726</v>
      </c>
      <c r="AP1453" s="1">
        <v>6484044</v>
      </c>
      <c r="AQ1453" s="1">
        <v>940989632.14999998</v>
      </c>
    </row>
    <row r="1454" spans="1:43" x14ac:dyDescent="0.25">
      <c r="A1454" s="2">
        <v>38727</v>
      </c>
      <c r="B1454" s="1">
        <v>145.69999999999999</v>
      </c>
      <c r="C1454" s="1">
        <v>146.5</v>
      </c>
      <c r="D1454" s="1">
        <v>142.5</v>
      </c>
      <c r="E1454" s="16">
        <v>142.85</v>
      </c>
      <c r="P1454" s="2">
        <v>38727</v>
      </c>
      <c r="Q1454" s="1">
        <v>142.85</v>
      </c>
      <c r="R1454" s="1">
        <v>144</v>
      </c>
      <c r="AC1454" s="2">
        <v>38727</v>
      </c>
      <c r="AD1454" s="1">
        <v>1964.8</v>
      </c>
      <c r="AE1454" s="1">
        <v>114.4</v>
      </c>
      <c r="AO1454" s="15">
        <v>38727</v>
      </c>
      <c r="AP1454" s="16">
        <v>5029410</v>
      </c>
      <c r="AQ1454" s="16">
        <v>724218885.25</v>
      </c>
    </row>
    <row r="1455" spans="1:43" x14ac:dyDescent="0.25">
      <c r="A1455" s="2">
        <v>38729</v>
      </c>
      <c r="B1455" s="1">
        <v>143</v>
      </c>
      <c r="C1455" s="1">
        <v>146</v>
      </c>
      <c r="D1455" s="1">
        <v>140.25</v>
      </c>
      <c r="E1455" s="1">
        <v>144.6</v>
      </c>
      <c r="P1455" s="2">
        <v>38729</v>
      </c>
      <c r="Q1455" s="1">
        <v>144.55000000000001</v>
      </c>
      <c r="R1455" s="1">
        <v>143.71</v>
      </c>
      <c r="AC1455" s="2">
        <v>38729</v>
      </c>
      <c r="AD1455" s="1">
        <v>1964.8</v>
      </c>
      <c r="AE1455" s="1">
        <v>114.4</v>
      </c>
      <c r="AO1455" s="2">
        <v>38729</v>
      </c>
      <c r="AP1455" s="1">
        <v>5189938</v>
      </c>
      <c r="AQ1455" s="1">
        <v>745843134</v>
      </c>
    </row>
    <row r="1456" spans="1:43" x14ac:dyDescent="0.25">
      <c r="A1456" s="2">
        <v>38730</v>
      </c>
      <c r="B1456" s="1">
        <v>145</v>
      </c>
      <c r="C1456" s="1">
        <v>146.75</v>
      </c>
      <c r="D1456" s="1">
        <v>143.65</v>
      </c>
      <c r="E1456" s="16">
        <v>145.5</v>
      </c>
      <c r="P1456" s="2">
        <v>38730</v>
      </c>
      <c r="Q1456" s="1">
        <v>145.30000000000001</v>
      </c>
      <c r="R1456" s="1">
        <v>145.24</v>
      </c>
      <c r="AC1456" s="2">
        <v>38730</v>
      </c>
      <c r="AD1456" s="1">
        <v>1964.8</v>
      </c>
      <c r="AE1456" s="1">
        <v>114.4</v>
      </c>
      <c r="AO1456" s="15">
        <v>38730</v>
      </c>
      <c r="AP1456" s="16">
        <v>8199048</v>
      </c>
      <c r="AQ1456" s="16">
        <v>1190854849.05</v>
      </c>
    </row>
    <row r="1457" spans="1:43" x14ac:dyDescent="0.25">
      <c r="A1457" s="2">
        <v>38733</v>
      </c>
      <c r="B1457" s="1">
        <v>145</v>
      </c>
      <c r="C1457" s="1">
        <v>146</v>
      </c>
      <c r="D1457" s="1">
        <v>143.5</v>
      </c>
      <c r="E1457" s="1">
        <v>144.19999999999999</v>
      </c>
      <c r="P1457" s="2">
        <v>38733</v>
      </c>
      <c r="Q1457" s="1">
        <v>143.94999999999999</v>
      </c>
      <c r="R1457" s="1">
        <v>144.38</v>
      </c>
      <c r="AC1457" s="2">
        <v>38733</v>
      </c>
      <c r="AD1457" s="1">
        <v>1964.8</v>
      </c>
      <c r="AE1457" s="1">
        <v>114.4</v>
      </c>
      <c r="AO1457" s="2">
        <v>38733</v>
      </c>
      <c r="AP1457" s="1">
        <v>3807264</v>
      </c>
      <c r="AQ1457" s="1">
        <v>549691194.45000005</v>
      </c>
    </row>
    <row r="1458" spans="1:43" x14ac:dyDescent="0.25">
      <c r="A1458" s="2">
        <v>38734</v>
      </c>
      <c r="B1458" s="1">
        <v>144.19999999999999</v>
      </c>
      <c r="C1458" s="1">
        <v>145.1</v>
      </c>
      <c r="D1458" s="1">
        <v>142</v>
      </c>
      <c r="E1458" s="16">
        <v>142.44999999999999</v>
      </c>
      <c r="P1458" s="2">
        <v>38734</v>
      </c>
      <c r="Q1458" s="1">
        <v>142.1</v>
      </c>
      <c r="R1458" s="1">
        <v>143.54</v>
      </c>
      <c r="AC1458" s="2">
        <v>38734</v>
      </c>
      <c r="AD1458" s="1">
        <v>1964.8</v>
      </c>
      <c r="AE1458" s="1">
        <v>114.4</v>
      </c>
      <c r="AO1458" s="15">
        <v>38734</v>
      </c>
      <c r="AP1458" s="16">
        <v>2978950</v>
      </c>
      <c r="AQ1458" s="16">
        <v>427612598.39999998</v>
      </c>
    </row>
    <row r="1459" spans="1:43" x14ac:dyDescent="0.25">
      <c r="A1459" s="2">
        <v>38735</v>
      </c>
      <c r="B1459" s="1">
        <v>142</v>
      </c>
      <c r="C1459" s="1">
        <v>142.4</v>
      </c>
      <c r="D1459" s="1">
        <v>136.05000000000001</v>
      </c>
      <c r="E1459" s="1">
        <v>141.35</v>
      </c>
      <c r="P1459" s="2">
        <v>38735</v>
      </c>
      <c r="Q1459" s="1">
        <v>140.80000000000001</v>
      </c>
      <c r="R1459" s="1">
        <v>140.71</v>
      </c>
      <c r="AC1459" s="2">
        <v>38735</v>
      </c>
      <c r="AD1459" s="1">
        <v>1964.8</v>
      </c>
      <c r="AE1459" s="1">
        <v>114.4</v>
      </c>
      <c r="AO1459" s="2">
        <v>38735</v>
      </c>
      <c r="AP1459" s="1">
        <v>3716199</v>
      </c>
      <c r="AQ1459" s="1">
        <v>522908709.14999998</v>
      </c>
    </row>
    <row r="1460" spans="1:43" x14ac:dyDescent="0.25">
      <c r="A1460" s="2">
        <v>38736</v>
      </c>
      <c r="B1460" s="1">
        <v>142</v>
      </c>
      <c r="C1460" s="1">
        <v>144.25</v>
      </c>
      <c r="D1460" s="1">
        <v>141.65</v>
      </c>
      <c r="E1460" s="16">
        <v>143.1</v>
      </c>
      <c r="P1460" s="2">
        <v>38736</v>
      </c>
      <c r="Q1460" s="1">
        <v>143.5</v>
      </c>
      <c r="R1460" s="1">
        <v>143.16999999999999</v>
      </c>
      <c r="AC1460" s="2">
        <v>38736</v>
      </c>
      <c r="AD1460" s="1">
        <v>1964.8</v>
      </c>
      <c r="AE1460" s="1">
        <v>114.4</v>
      </c>
      <c r="AO1460" s="15">
        <v>38736</v>
      </c>
      <c r="AP1460" s="16">
        <v>4035867</v>
      </c>
      <c r="AQ1460" s="16">
        <v>577809625.10000002</v>
      </c>
    </row>
    <row r="1461" spans="1:43" x14ac:dyDescent="0.25">
      <c r="A1461" s="2">
        <v>38737</v>
      </c>
      <c r="B1461" s="1">
        <v>144.25</v>
      </c>
      <c r="C1461" s="1">
        <v>147.5</v>
      </c>
      <c r="D1461" s="1">
        <v>143.80000000000001</v>
      </c>
      <c r="E1461" s="1">
        <v>147.05000000000001</v>
      </c>
      <c r="P1461" s="2">
        <v>38737</v>
      </c>
      <c r="Q1461" s="1">
        <v>146.9</v>
      </c>
      <c r="R1461" s="1">
        <v>145.66</v>
      </c>
      <c r="AC1461" s="2">
        <v>38737</v>
      </c>
      <c r="AD1461" s="1">
        <v>1964.8</v>
      </c>
      <c r="AE1461" s="1">
        <v>114.4</v>
      </c>
      <c r="AO1461" s="2">
        <v>38737</v>
      </c>
      <c r="AP1461" s="1">
        <v>6092602</v>
      </c>
      <c r="AQ1461" s="1">
        <v>887456241.04999995</v>
      </c>
    </row>
    <row r="1462" spans="1:43" x14ac:dyDescent="0.25">
      <c r="A1462" s="2">
        <v>38740</v>
      </c>
      <c r="B1462" s="1">
        <v>146.94999999999999</v>
      </c>
      <c r="C1462" s="1">
        <v>152.5</v>
      </c>
      <c r="D1462" s="1">
        <v>145.5</v>
      </c>
      <c r="E1462" s="16">
        <v>151.9</v>
      </c>
      <c r="P1462" s="2">
        <v>38740</v>
      </c>
      <c r="Q1462" s="1">
        <v>152.1</v>
      </c>
      <c r="R1462" s="1">
        <v>150.75</v>
      </c>
      <c r="AC1462" s="2">
        <v>38740</v>
      </c>
      <c r="AD1462" s="1">
        <v>1964.8</v>
      </c>
      <c r="AE1462" s="1">
        <v>114.4</v>
      </c>
      <c r="AO1462" s="15">
        <v>38740</v>
      </c>
      <c r="AP1462" s="16">
        <v>11304235</v>
      </c>
      <c r="AQ1462" s="16">
        <v>1704164367.4000001</v>
      </c>
    </row>
    <row r="1463" spans="1:43" x14ac:dyDescent="0.25">
      <c r="A1463" s="2">
        <v>38741</v>
      </c>
      <c r="B1463" s="1">
        <v>152.5</v>
      </c>
      <c r="C1463" s="1">
        <v>158.80000000000001</v>
      </c>
      <c r="D1463" s="1">
        <v>151.6</v>
      </c>
      <c r="E1463" s="1">
        <v>154.69999999999999</v>
      </c>
      <c r="P1463" s="2">
        <v>38741</v>
      </c>
      <c r="Q1463" s="1">
        <v>155</v>
      </c>
      <c r="R1463" s="1">
        <v>153.68</v>
      </c>
      <c r="AC1463" s="2">
        <v>38741</v>
      </c>
      <c r="AD1463" s="1">
        <v>1964.8</v>
      </c>
      <c r="AE1463" s="1">
        <v>114.4</v>
      </c>
      <c r="AO1463" s="2">
        <v>38741</v>
      </c>
      <c r="AP1463" s="1">
        <v>9053022</v>
      </c>
      <c r="AQ1463" s="1">
        <v>1391306532.9000001</v>
      </c>
    </row>
    <row r="1464" spans="1:43" x14ac:dyDescent="0.25">
      <c r="A1464" s="2">
        <v>38742</v>
      </c>
      <c r="B1464" s="1">
        <v>155.15</v>
      </c>
      <c r="C1464" s="1">
        <v>158.19999999999999</v>
      </c>
      <c r="D1464" s="1">
        <v>152.75</v>
      </c>
      <c r="E1464" s="16">
        <v>157.75</v>
      </c>
      <c r="P1464" s="2">
        <v>38742</v>
      </c>
      <c r="Q1464" s="1">
        <v>157.25</v>
      </c>
      <c r="R1464" s="1">
        <v>156.16</v>
      </c>
      <c r="AC1464" s="2">
        <v>38742</v>
      </c>
      <c r="AD1464" s="1">
        <v>1964.8</v>
      </c>
      <c r="AE1464" s="1">
        <v>114.4</v>
      </c>
      <c r="AO1464" s="15">
        <v>38742</v>
      </c>
      <c r="AP1464" s="16">
        <v>8038291</v>
      </c>
      <c r="AQ1464" s="16">
        <v>1255238305.8</v>
      </c>
    </row>
    <row r="1465" spans="1:43" x14ac:dyDescent="0.25">
      <c r="A1465" s="2">
        <v>38744</v>
      </c>
      <c r="B1465" s="1">
        <v>157.75</v>
      </c>
      <c r="C1465" s="1">
        <v>158.80000000000001</v>
      </c>
      <c r="D1465" s="1">
        <v>154.69999999999999</v>
      </c>
      <c r="E1465" s="1">
        <v>155.44999999999999</v>
      </c>
      <c r="P1465" s="2">
        <v>38744</v>
      </c>
      <c r="Q1465" s="1">
        <v>155.6</v>
      </c>
      <c r="R1465" s="1">
        <v>156.02000000000001</v>
      </c>
      <c r="AC1465" s="2">
        <v>38744</v>
      </c>
      <c r="AD1465" s="1">
        <v>1964.8</v>
      </c>
      <c r="AE1465" s="1">
        <v>114.4</v>
      </c>
      <c r="AO1465" s="2">
        <v>38744</v>
      </c>
      <c r="AP1465" s="1">
        <v>6465945</v>
      </c>
      <c r="AQ1465" s="1">
        <v>1008809833.35</v>
      </c>
    </row>
    <row r="1466" spans="1:43" x14ac:dyDescent="0.25">
      <c r="A1466" s="2">
        <v>38747</v>
      </c>
      <c r="B1466" s="1">
        <v>155.44999999999999</v>
      </c>
      <c r="C1466" s="1">
        <v>157.4</v>
      </c>
      <c r="D1466" s="1">
        <v>151.85</v>
      </c>
      <c r="E1466" s="16">
        <v>155.25</v>
      </c>
      <c r="P1466" s="2">
        <v>38747</v>
      </c>
      <c r="Q1466" s="1">
        <v>155.25</v>
      </c>
      <c r="R1466" s="1">
        <v>154.76</v>
      </c>
      <c r="AC1466" s="2">
        <v>38747</v>
      </c>
      <c r="AD1466" s="1">
        <v>1964.8</v>
      </c>
      <c r="AE1466" s="1">
        <v>114.4</v>
      </c>
      <c r="AO1466" s="15">
        <v>38747</v>
      </c>
      <c r="AP1466" s="16">
        <v>4659163</v>
      </c>
      <c r="AQ1466" s="16">
        <v>721031996.10000002</v>
      </c>
    </row>
    <row r="1467" spans="1:43" x14ac:dyDescent="0.25">
      <c r="A1467" s="2">
        <v>38748</v>
      </c>
      <c r="B1467" s="1">
        <v>156</v>
      </c>
      <c r="C1467" s="1">
        <v>156.65</v>
      </c>
      <c r="D1467" s="1">
        <v>154.05000000000001</v>
      </c>
      <c r="E1467" s="1">
        <v>154.80000000000001</v>
      </c>
      <c r="P1467" s="2">
        <v>38748</v>
      </c>
      <c r="Q1467" s="1">
        <v>154.9</v>
      </c>
      <c r="R1467" s="1">
        <v>155.19</v>
      </c>
      <c r="AC1467" s="2">
        <v>38748</v>
      </c>
      <c r="AD1467" s="1">
        <v>1964.8</v>
      </c>
      <c r="AE1467" s="1">
        <v>114.4</v>
      </c>
      <c r="AO1467" s="2">
        <v>38748</v>
      </c>
      <c r="AP1467" s="1">
        <v>2608393</v>
      </c>
      <c r="AQ1467" s="1">
        <v>404809210.25</v>
      </c>
    </row>
    <row r="1468" spans="1:43" x14ac:dyDescent="0.25">
      <c r="A1468" s="2">
        <v>38749</v>
      </c>
      <c r="B1468" s="1">
        <v>155</v>
      </c>
      <c r="C1468" s="1">
        <v>156.35</v>
      </c>
      <c r="D1468" s="1">
        <v>153.5</v>
      </c>
      <c r="E1468" s="16">
        <v>155.05000000000001</v>
      </c>
      <c r="P1468" s="2">
        <v>38749</v>
      </c>
      <c r="Q1468" s="1">
        <v>154.6</v>
      </c>
      <c r="R1468" s="1">
        <v>155.03</v>
      </c>
      <c r="AC1468" s="2">
        <v>38749</v>
      </c>
      <c r="AD1468" s="1">
        <v>1964.8</v>
      </c>
      <c r="AE1468" s="1">
        <v>114.4</v>
      </c>
      <c r="AO1468" s="15">
        <v>38749</v>
      </c>
      <c r="AP1468" s="16">
        <v>5640238</v>
      </c>
      <c r="AQ1468" s="16">
        <v>874383328</v>
      </c>
    </row>
    <row r="1469" spans="1:43" x14ac:dyDescent="0.25">
      <c r="A1469" s="2">
        <v>38750</v>
      </c>
      <c r="B1469" s="1">
        <v>155</v>
      </c>
      <c r="C1469" s="1">
        <v>156.80000000000001</v>
      </c>
      <c r="D1469" s="1">
        <v>154.5</v>
      </c>
      <c r="E1469" s="1">
        <v>155.69999999999999</v>
      </c>
      <c r="P1469" s="2">
        <v>38750</v>
      </c>
      <c r="Q1469" s="1">
        <v>155.44999999999999</v>
      </c>
      <c r="R1469" s="1">
        <v>155.56</v>
      </c>
      <c r="AC1469" s="2">
        <v>38750</v>
      </c>
      <c r="AD1469" s="1">
        <v>1964.8</v>
      </c>
      <c r="AE1469" s="1">
        <v>114.4</v>
      </c>
      <c r="AO1469" s="2">
        <v>38750</v>
      </c>
      <c r="AP1469" s="1">
        <v>6157135</v>
      </c>
      <c r="AQ1469" s="1">
        <v>957833615.10000002</v>
      </c>
    </row>
    <row r="1470" spans="1:43" x14ac:dyDescent="0.25">
      <c r="A1470" s="2">
        <v>38751</v>
      </c>
      <c r="B1470" s="1">
        <v>155.44999999999999</v>
      </c>
      <c r="C1470" s="1">
        <v>155.69999999999999</v>
      </c>
      <c r="D1470" s="1">
        <v>151.9</v>
      </c>
      <c r="E1470" s="16">
        <v>152.44999999999999</v>
      </c>
      <c r="P1470" s="2">
        <v>38751</v>
      </c>
      <c r="Q1470" s="1">
        <v>152</v>
      </c>
      <c r="R1470" s="1">
        <v>153.24</v>
      </c>
      <c r="AC1470" s="2">
        <v>38751</v>
      </c>
      <c r="AD1470" s="1">
        <v>1964.8</v>
      </c>
      <c r="AE1470" s="1">
        <v>114.4</v>
      </c>
      <c r="AO1470" s="15">
        <v>38751</v>
      </c>
      <c r="AP1470" s="16">
        <v>3686669</v>
      </c>
      <c r="AQ1470" s="16">
        <v>564948528.20000005</v>
      </c>
    </row>
    <row r="1471" spans="1:43" x14ac:dyDescent="0.25">
      <c r="A1471" s="2">
        <v>38754</v>
      </c>
      <c r="B1471" s="1">
        <v>152.44999999999999</v>
      </c>
      <c r="C1471" s="1">
        <v>157.19999999999999</v>
      </c>
      <c r="D1471" s="1">
        <v>150.94999999999999</v>
      </c>
      <c r="E1471" s="1">
        <v>156.69999999999999</v>
      </c>
      <c r="P1471" s="2">
        <v>38754</v>
      </c>
      <c r="Q1471" s="1">
        <v>156</v>
      </c>
      <c r="R1471" s="1">
        <v>154.9</v>
      </c>
      <c r="AC1471" s="2">
        <v>38754</v>
      </c>
      <c r="AD1471" s="1">
        <v>1964.8</v>
      </c>
      <c r="AE1471" s="1">
        <v>114.4</v>
      </c>
      <c r="AO1471" s="2">
        <v>38754</v>
      </c>
      <c r="AP1471" s="1">
        <v>6493259</v>
      </c>
      <c r="AQ1471" s="1">
        <v>1005820015.9</v>
      </c>
    </row>
    <row r="1472" spans="1:43" x14ac:dyDescent="0.25">
      <c r="A1472" s="2">
        <v>38755</v>
      </c>
      <c r="B1472" s="1">
        <v>157.5</v>
      </c>
      <c r="C1472" s="1">
        <v>162</v>
      </c>
      <c r="D1472" s="1">
        <v>156.69999999999999</v>
      </c>
      <c r="E1472" s="16">
        <v>160.9</v>
      </c>
      <c r="P1472" s="2">
        <v>38755</v>
      </c>
      <c r="Q1472" s="1">
        <v>161.5</v>
      </c>
      <c r="R1472" s="1">
        <v>160.29</v>
      </c>
      <c r="AC1472" s="2">
        <v>38755</v>
      </c>
      <c r="AD1472" s="1">
        <v>1964.8</v>
      </c>
      <c r="AE1472" s="1">
        <v>114.4</v>
      </c>
      <c r="AO1472" s="15">
        <v>38755</v>
      </c>
      <c r="AP1472" s="16">
        <v>7377851</v>
      </c>
      <c r="AQ1472" s="16">
        <v>1182565335.6500001</v>
      </c>
    </row>
    <row r="1473" spans="1:43" x14ac:dyDescent="0.25">
      <c r="A1473" s="2">
        <v>38756</v>
      </c>
      <c r="B1473" s="1">
        <v>161</v>
      </c>
      <c r="C1473" s="1">
        <v>161.44999999999999</v>
      </c>
      <c r="D1473" s="1">
        <v>156.80000000000001</v>
      </c>
      <c r="E1473" s="1">
        <v>159.19999999999999</v>
      </c>
      <c r="P1473" s="2">
        <v>38756</v>
      </c>
      <c r="Q1473" s="1">
        <v>159.69999999999999</v>
      </c>
      <c r="R1473" s="1">
        <v>158.32</v>
      </c>
      <c r="AC1473" s="2">
        <v>38756</v>
      </c>
      <c r="AD1473" s="1">
        <v>1964.8</v>
      </c>
      <c r="AE1473" s="1">
        <v>114.4</v>
      </c>
      <c r="AO1473" s="2">
        <v>38756</v>
      </c>
      <c r="AP1473" s="1">
        <v>4056602</v>
      </c>
      <c r="AQ1473" s="1">
        <v>642256625.39999998</v>
      </c>
    </row>
    <row r="1474" spans="1:43" x14ac:dyDescent="0.25">
      <c r="A1474" s="2">
        <v>38758</v>
      </c>
      <c r="B1474" s="1">
        <v>159.25</v>
      </c>
      <c r="C1474" s="1">
        <v>164.05</v>
      </c>
      <c r="D1474" s="1">
        <v>159.25</v>
      </c>
      <c r="E1474" s="16">
        <v>163.1</v>
      </c>
      <c r="P1474" s="2">
        <v>38758</v>
      </c>
      <c r="Q1474" s="1">
        <v>163.35</v>
      </c>
      <c r="R1474" s="1">
        <v>161.75</v>
      </c>
      <c r="AC1474" s="2">
        <v>38758</v>
      </c>
      <c r="AD1474" s="1">
        <v>1964.8</v>
      </c>
      <c r="AE1474" s="1">
        <v>114.4</v>
      </c>
      <c r="AO1474" s="15">
        <v>38758</v>
      </c>
      <c r="AP1474" s="16">
        <v>5915504</v>
      </c>
      <c r="AQ1474" s="16">
        <v>956835959.70000005</v>
      </c>
    </row>
    <row r="1475" spans="1:43" x14ac:dyDescent="0.25">
      <c r="A1475" s="2">
        <v>38761</v>
      </c>
      <c r="B1475" s="1">
        <v>163</v>
      </c>
      <c r="C1475" s="1">
        <v>164.85</v>
      </c>
      <c r="D1475" s="1">
        <v>155.1</v>
      </c>
      <c r="E1475" s="1">
        <v>163</v>
      </c>
      <c r="P1475" s="2">
        <v>38761</v>
      </c>
      <c r="Q1475" s="1">
        <v>162.69999999999999</v>
      </c>
      <c r="R1475" s="1">
        <v>163.32</v>
      </c>
      <c r="AC1475" s="2">
        <v>38761</v>
      </c>
      <c r="AD1475" s="1">
        <v>1964.8</v>
      </c>
      <c r="AE1475" s="1">
        <v>114.4</v>
      </c>
      <c r="AO1475" s="2">
        <v>38761</v>
      </c>
      <c r="AP1475" s="1">
        <v>3481678</v>
      </c>
      <c r="AQ1475" s="1">
        <v>568613611.04999995</v>
      </c>
    </row>
    <row r="1476" spans="1:43" x14ac:dyDescent="0.25">
      <c r="A1476" s="2">
        <v>38762</v>
      </c>
      <c r="B1476" s="1">
        <v>163</v>
      </c>
      <c r="C1476" s="1">
        <v>164.7</v>
      </c>
      <c r="D1476" s="1">
        <v>161.05000000000001</v>
      </c>
      <c r="E1476" s="16">
        <v>163.55000000000001</v>
      </c>
      <c r="P1476" s="2">
        <v>38762</v>
      </c>
      <c r="Q1476" s="1">
        <v>163.6</v>
      </c>
      <c r="R1476" s="1">
        <v>162.66999999999999</v>
      </c>
      <c r="AC1476" s="2">
        <v>38762</v>
      </c>
      <c r="AD1476" s="1">
        <v>1964.8</v>
      </c>
      <c r="AE1476" s="1">
        <v>114.4</v>
      </c>
      <c r="AO1476" s="15">
        <v>38762</v>
      </c>
      <c r="AP1476" s="16">
        <v>5420612</v>
      </c>
      <c r="AQ1476" s="16">
        <v>881773003.89999998</v>
      </c>
    </row>
    <row r="1477" spans="1:43" x14ac:dyDescent="0.25">
      <c r="A1477" s="2">
        <v>38763</v>
      </c>
      <c r="B1477" s="1">
        <v>164.1</v>
      </c>
      <c r="C1477" s="1">
        <v>171.7</v>
      </c>
      <c r="D1477" s="1">
        <v>164.1</v>
      </c>
      <c r="E1477" s="1">
        <v>170.85</v>
      </c>
      <c r="P1477" s="2">
        <v>38763</v>
      </c>
      <c r="Q1477" s="1">
        <v>170.4</v>
      </c>
      <c r="R1477" s="1">
        <v>168.35</v>
      </c>
      <c r="AC1477" s="2">
        <v>38763</v>
      </c>
      <c r="AD1477" s="1">
        <v>1964.8</v>
      </c>
      <c r="AE1477" s="1">
        <v>114.4</v>
      </c>
      <c r="AO1477" s="2">
        <v>38763</v>
      </c>
      <c r="AP1477" s="1">
        <v>14277839</v>
      </c>
      <c r="AQ1477" s="1">
        <v>2403678399.25</v>
      </c>
    </row>
    <row r="1478" spans="1:43" x14ac:dyDescent="0.25">
      <c r="A1478" s="2">
        <v>38764</v>
      </c>
      <c r="B1478" s="1">
        <v>171.1</v>
      </c>
      <c r="C1478" s="1">
        <v>172.5</v>
      </c>
      <c r="D1478" s="1">
        <v>165.65</v>
      </c>
      <c r="E1478" s="16">
        <v>166.3</v>
      </c>
      <c r="P1478" s="2">
        <v>38764</v>
      </c>
      <c r="Q1478" s="1">
        <v>166.3</v>
      </c>
      <c r="R1478" s="1">
        <v>168.16</v>
      </c>
      <c r="AC1478" s="2">
        <v>38764</v>
      </c>
      <c r="AD1478" s="1">
        <v>1964.8</v>
      </c>
      <c r="AE1478" s="1">
        <v>114.4</v>
      </c>
      <c r="AO1478" s="15">
        <v>38764</v>
      </c>
      <c r="AP1478" s="16">
        <v>6818091</v>
      </c>
      <c r="AQ1478" s="16">
        <v>1146540886.5999999</v>
      </c>
    </row>
    <row r="1479" spans="1:43" x14ac:dyDescent="0.25">
      <c r="A1479" s="2">
        <v>38765</v>
      </c>
      <c r="B1479" s="1">
        <v>168</v>
      </c>
      <c r="C1479" s="1">
        <v>168</v>
      </c>
      <c r="D1479" s="1">
        <v>161.1</v>
      </c>
      <c r="E1479" s="1">
        <v>161.80000000000001</v>
      </c>
      <c r="P1479" s="2">
        <v>38765</v>
      </c>
      <c r="Q1479" s="1">
        <v>162</v>
      </c>
      <c r="R1479" s="1">
        <v>163.38</v>
      </c>
      <c r="AC1479" s="2">
        <v>38765</v>
      </c>
      <c r="AD1479" s="1">
        <v>1964.8</v>
      </c>
      <c r="AE1479" s="1">
        <v>114.4</v>
      </c>
      <c r="AO1479" s="2">
        <v>38765</v>
      </c>
      <c r="AP1479" s="1">
        <v>7384190</v>
      </c>
      <c r="AQ1479" s="1">
        <v>1206402074.2</v>
      </c>
    </row>
    <row r="1480" spans="1:43" x14ac:dyDescent="0.25">
      <c r="A1480" s="2">
        <v>38768</v>
      </c>
      <c r="B1480" s="1">
        <v>161.5</v>
      </c>
      <c r="C1480" s="1">
        <v>163.30000000000001</v>
      </c>
      <c r="D1480" s="1">
        <v>157.6</v>
      </c>
      <c r="E1480" s="16">
        <v>162.85</v>
      </c>
      <c r="P1480" s="2">
        <v>38768</v>
      </c>
      <c r="Q1480" s="1">
        <v>162.85</v>
      </c>
      <c r="R1480" s="1">
        <v>161.12</v>
      </c>
      <c r="AC1480" s="2">
        <v>38768</v>
      </c>
      <c r="AD1480" s="1">
        <v>1964.8</v>
      </c>
      <c r="AE1480" s="1">
        <v>114.4</v>
      </c>
      <c r="AO1480" s="15">
        <v>38768</v>
      </c>
      <c r="AP1480" s="16">
        <v>8138077</v>
      </c>
      <c r="AQ1480" s="16">
        <v>1311174443.95</v>
      </c>
    </row>
    <row r="1481" spans="1:43" x14ac:dyDescent="0.25">
      <c r="A1481" s="2">
        <v>38769</v>
      </c>
      <c r="B1481" s="1">
        <v>163.25</v>
      </c>
      <c r="C1481" s="1">
        <v>165.85</v>
      </c>
      <c r="D1481" s="1">
        <v>163</v>
      </c>
      <c r="E1481" s="1">
        <v>164.25</v>
      </c>
      <c r="P1481" s="2">
        <v>38769</v>
      </c>
      <c r="Q1481" s="1">
        <v>163.95</v>
      </c>
      <c r="R1481" s="1">
        <v>164.56</v>
      </c>
      <c r="AC1481" s="2">
        <v>38769</v>
      </c>
      <c r="AD1481" s="1">
        <v>1964.8</v>
      </c>
      <c r="AE1481" s="1">
        <v>114.4</v>
      </c>
      <c r="AO1481" s="2">
        <v>38769</v>
      </c>
      <c r="AP1481" s="1">
        <v>4927956</v>
      </c>
      <c r="AQ1481" s="1">
        <v>810957980.95000005</v>
      </c>
    </row>
    <row r="1482" spans="1:43" x14ac:dyDescent="0.25">
      <c r="A1482" s="2">
        <v>38770</v>
      </c>
      <c r="B1482" s="1">
        <v>164</v>
      </c>
      <c r="C1482" s="1">
        <v>164.75</v>
      </c>
      <c r="D1482" s="1">
        <v>162.30000000000001</v>
      </c>
      <c r="E1482" s="16">
        <v>163.6</v>
      </c>
      <c r="P1482" s="2">
        <v>38770</v>
      </c>
      <c r="Q1482" s="1">
        <v>163.19999999999999</v>
      </c>
      <c r="R1482" s="1">
        <v>163.56</v>
      </c>
      <c r="AC1482" s="2">
        <v>38770</v>
      </c>
      <c r="AD1482" s="1">
        <v>1964.8</v>
      </c>
      <c r="AE1482" s="1">
        <v>114.4</v>
      </c>
      <c r="AO1482" s="15">
        <v>38770</v>
      </c>
      <c r="AP1482" s="16">
        <v>4098315</v>
      </c>
      <c r="AQ1482" s="16">
        <v>670318979.54999995</v>
      </c>
    </row>
    <row r="1483" spans="1:43" x14ac:dyDescent="0.25">
      <c r="A1483" s="2">
        <v>38771</v>
      </c>
      <c r="B1483" s="1">
        <v>164</v>
      </c>
      <c r="C1483" s="1">
        <v>168</v>
      </c>
      <c r="D1483" s="1">
        <v>163.6</v>
      </c>
      <c r="E1483" s="1">
        <v>166</v>
      </c>
      <c r="P1483" s="2">
        <v>38771</v>
      </c>
      <c r="Q1483" s="1">
        <v>167</v>
      </c>
      <c r="R1483" s="1">
        <v>166.12</v>
      </c>
      <c r="AC1483" s="2">
        <v>38771</v>
      </c>
      <c r="AD1483" s="1">
        <v>1964.8</v>
      </c>
      <c r="AE1483" s="1">
        <v>114.4</v>
      </c>
      <c r="AO1483" s="2">
        <v>38771</v>
      </c>
      <c r="AP1483" s="1">
        <v>6694274</v>
      </c>
      <c r="AQ1483" s="1">
        <v>1112028120.2</v>
      </c>
    </row>
    <row r="1484" spans="1:43" x14ac:dyDescent="0.25">
      <c r="A1484" s="2">
        <v>38772</v>
      </c>
      <c r="B1484" s="1">
        <v>166</v>
      </c>
      <c r="C1484" s="1">
        <v>166</v>
      </c>
      <c r="D1484" s="1">
        <v>162.25</v>
      </c>
      <c r="E1484" s="16">
        <v>163.5</v>
      </c>
      <c r="P1484" s="2">
        <v>38772</v>
      </c>
      <c r="Q1484" s="1">
        <v>164</v>
      </c>
      <c r="R1484" s="1">
        <v>163.66999999999999</v>
      </c>
      <c r="AC1484" s="2">
        <v>38772</v>
      </c>
      <c r="AD1484" s="1">
        <v>1964.8</v>
      </c>
      <c r="AE1484" s="1">
        <v>114.4</v>
      </c>
      <c r="AO1484" s="15">
        <v>38772</v>
      </c>
      <c r="AP1484" s="16">
        <v>4741559</v>
      </c>
      <c r="AQ1484" s="16">
        <v>776064380.20000005</v>
      </c>
    </row>
    <row r="1485" spans="1:43" x14ac:dyDescent="0.25">
      <c r="A1485" s="2">
        <v>38775</v>
      </c>
      <c r="B1485" s="1">
        <v>164.85</v>
      </c>
      <c r="C1485" s="1">
        <v>167.5</v>
      </c>
      <c r="D1485" s="1">
        <v>163.55000000000001</v>
      </c>
      <c r="E1485" s="1">
        <v>166.1</v>
      </c>
      <c r="P1485" s="2">
        <v>38775</v>
      </c>
      <c r="Q1485" s="1">
        <v>167.5</v>
      </c>
      <c r="R1485" s="1">
        <v>165.58</v>
      </c>
      <c r="AC1485" s="2">
        <v>38775</v>
      </c>
      <c r="AD1485" s="1">
        <v>1964.8</v>
      </c>
      <c r="AE1485" s="1">
        <v>114.4</v>
      </c>
      <c r="AO1485" s="2">
        <v>38775</v>
      </c>
      <c r="AP1485" s="1">
        <v>3703758</v>
      </c>
      <c r="AQ1485" s="1">
        <v>613286513</v>
      </c>
    </row>
    <row r="1486" spans="1:43" x14ac:dyDescent="0.25">
      <c r="A1486" s="2">
        <v>38776</v>
      </c>
      <c r="B1486" s="1">
        <v>167.5</v>
      </c>
      <c r="C1486" s="1">
        <v>175.65</v>
      </c>
      <c r="D1486" s="1">
        <v>162.65</v>
      </c>
      <c r="E1486" s="16">
        <v>172.45</v>
      </c>
      <c r="P1486" s="2">
        <v>38776</v>
      </c>
      <c r="Q1486" s="1">
        <v>172.25</v>
      </c>
      <c r="R1486" s="1">
        <v>170.38</v>
      </c>
      <c r="AC1486" s="2">
        <v>38776</v>
      </c>
      <c r="AD1486" s="1">
        <v>1964.8</v>
      </c>
      <c r="AE1486" s="1">
        <v>114.4</v>
      </c>
      <c r="AO1486" s="15">
        <v>38776</v>
      </c>
      <c r="AP1486" s="16">
        <v>19469748</v>
      </c>
      <c r="AQ1486" s="16">
        <v>3317210067.3000002</v>
      </c>
    </row>
    <row r="1487" spans="1:43" x14ac:dyDescent="0.25">
      <c r="A1487" s="2">
        <v>38777</v>
      </c>
      <c r="B1487" s="1">
        <v>172.5</v>
      </c>
      <c r="C1487" s="1">
        <v>175.9</v>
      </c>
      <c r="D1487" s="1">
        <v>172.15</v>
      </c>
      <c r="E1487" s="1">
        <v>173.85</v>
      </c>
      <c r="P1487" s="2">
        <v>38777</v>
      </c>
      <c r="Q1487" s="1">
        <v>173.85</v>
      </c>
      <c r="R1487" s="1">
        <v>173.72</v>
      </c>
      <c r="AC1487" s="2">
        <v>38777</v>
      </c>
      <c r="AD1487" s="1">
        <v>1964.8</v>
      </c>
      <c r="AE1487" s="1">
        <v>114.4</v>
      </c>
      <c r="AO1487" s="2">
        <v>38777</v>
      </c>
      <c r="AP1487" s="1">
        <v>8461588</v>
      </c>
      <c r="AQ1487" s="1">
        <v>1469976020.3</v>
      </c>
    </row>
    <row r="1488" spans="1:43" x14ac:dyDescent="0.25">
      <c r="A1488" s="2">
        <v>38778</v>
      </c>
      <c r="B1488" s="1">
        <v>174</v>
      </c>
      <c r="C1488" s="1">
        <v>179.85</v>
      </c>
      <c r="D1488" s="1">
        <v>174</v>
      </c>
      <c r="E1488" s="16">
        <v>176.7</v>
      </c>
      <c r="P1488" s="2">
        <v>38778</v>
      </c>
      <c r="Q1488" s="1">
        <v>175.25</v>
      </c>
      <c r="R1488" s="1">
        <v>177</v>
      </c>
      <c r="AC1488" s="2">
        <v>38778</v>
      </c>
      <c r="AD1488" s="1">
        <v>1964.8</v>
      </c>
      <c r="AE1488" s="1">
        <v>114.4</v>
      </c>
      <c r="AO1488" s="15">
        <v>38778</v>
      </c>
      <c r="AP1488" s="16">
        <v>9790917</v>
      </c>
      <c r="AQ1488" s="16">
        <v>1732943502.6500001</v>
      </c>
    </row>
    <row r="1489" spans="1:43" x14ac:dyDescent="0.25">
      <c r="A1489" s="2">
        <v>38779</v>
      </c>
      <c r="B1489" s="1">
        <v>176</v>
      </c>
      <c r="C1489" s="1">
        <v>178.4</v>
      </c>
      <c r="D1489" s="1">
        <v>173.05</v>
      </c>
      <c r="E1489" s="1">
        <v>174.25</v>
      </c>
      <c r="P1489" s="2">
        <v>38779</v>
      </c>
      <c r="Q1489" s="1">
        <v>174</v>
      </c>
      <c r="R1489" s="1">
        <v>175.68</v>
      </c>
      <c r="AC1489" s="2">
        <v>38779</v>
      </c>
      <c r="AD1489" s="1">
        <v>1964.8</v>
      </c>
      <c r="AE1489" s="1">
        <v>114.4</v>
      </c>
      <c r="AO1489" s="2">
        <v>38779</v>
      </c>
      <c r="AP1489" s="1">
        <v>5974804</v>
      </c>
      <c r="AQ1489" s="1">
        <v>1049668867.8</v>
      </c>
    </row>
    <row r="1490" spans="1:43" x14ac:dyDescent="0.25">
      <c r="A1490" s="2">
        <v>38782</v>
      </c>
      <c r="B1490" s="1">
        <v>176.9</v>
      </c>
      <c r="C1490" s="1">
        <v>179.9</v>
      </c>
      <c r="D1490" s="1">
        <v>174.05</v>
      </c>
      <c r="E1490" s="16">
        <v>178.4</v>
      </c>
      <c r="P1490" s="2">
        <v>38782</v>
      </c>
      <c r="Q1490" s="1">
        <v>178.5</v>
      </c>
      <c r="R1490" s="1">
        <v>177.23</v>
      </c>
      <c r="AC1490" s="2">
        <v>38782</v>
      </c>
      <c r="AD1490" s="1">
        <v>1964.8</v>
      </c>
      <c r="AE1490" s="1">
        <v>114.4</v>
      </c>
      <c r="AO1490" s="15">
        <v>38782</v>
      </c>
      <c r="AP1490" s="16">
        <v>7940164</v>
      </c>
      <c r="AQ1490" s="16">
        <v>1407257861.7</v>
      </c>
    </row>
    <row r="1491" spans="1:43" x14ac:dyDescent="0.25">
      <c r="A1491" s="2">
        <v>38783</v>
      </c>
      <c r="B1491" s="1">
        <v>179</v>
      </c>
      <c r="C1491" s="1">
        <v>180.9</v>
      </c>
      <c r="D1491" s="1">
        <v>176.25</v>
      </c>
      <c r="E1491" s="1">
        <v>177.85</v>
      </c>
      <c r="P1491" s="2">
        <v>38783</v>
      </c>
      <c r="Q1491" s="1">
        <v>177.75</v>
      </c>
      <c r="R1491" s="1">
        <v>178.45</v>
      </c>
      <c r="AC1491" s="2">
        <v>38783</v>
      </c>
      <c r="AD1491" s="1">
        <v>1964.8</v>
      </c>
      <c r="AE1491" s="1">
        <v>114.4</v>
      </c>
      <c r="AO1491" s="2">
        <v>38783</v>
      </c>
      <c r="AP1491" s="1">
        <v>10653467</v>
      </c>
      <c r="AQ1491" s="1">
        <v>1901109217.75</v>
      </c>
    </row>
    <row r="1492" spans="1:43" x14ac:dyDescent="0.25">
      <c r="A1492" s="2">
        <v>38784</v>
      </c>
      <c r="B1492" s="1">
        <v>178.5</v>
      </c>
      <c r="C1492" s="1">
        <v>178.9</v>
      </c>
      <c r="D1492" s="1">
        <v>172.5</v>
      </c>
      <c r="E1492" s="16">
        <v>173.85</v>
      </c>
      <c r="P1492" s="2">
        <v>38784</v>
      </c>
      <c r="Q1492" s="1">
        <v>173.5</v>
      </c>
      <c r="R1492" s="1">
        <v>175.17</v>
      </c>
      <c r="AC1492" s="2">
        <v>38784</v>
      </c>
      <c r="AD1492" s="1">
        <v>1964.8</v>
      </c>
      <c r="AE1492" s="1">
        <v>114.4</v>
      </c>
      <c r="AO1492" s="15">
        <v>38784</v>
      </c>
      <c r="AP1492" s="16">
        <v>8039640</v>
      </c>
      <c r="AQ1492" s="16">
        <v>1408322703.3499999</v>
      </c>
    </row>
    <row r="1493" spans="1:43" x14ac:dyDescent="0.25">
      <c r="A1493" s="2">
        <v>38785</v>
      </c>
      <c r="B1493" s="1">
        <v>173.85</v>
      </c>
      <c r="C1493" s="1">
        <v>175.5</v>
      </c>
      <c r="D1493" s="1">
        <v>169.1</v>
      </c>
      <c r="E1493" s="1">
        <v>173.15</v>
      </c>
      <c r="P1493" s="2">
        <v>38785</v>
      </c>
      <c r="Q1493" s="1">
        <v>173.25</v>
      </c>
      <c r="R1493" s="1">
        <v>172.21</v>
      </c>
      <c r="AC1493" s="2">
        <v>38785</v>
      </c>
      <c r="AD1493" s="1">
        <v>1964.8</v>
      </c>
      <c r="AE1493" s="1">
        <v>114.4</v>
      </c>
      <c r="AO1493" s="2">
        <v>38785</v>
      </c>
      <c r="AP1493" s="1">
        <v>6833461</v>
      </c>
      <c r="AQ1493" s="1">
        <v>1176771589.8499999</v>
      </c>
    </row>
    <row r="1494" spans="1:43" x14ac:dyDescent="0.25">
      <c r="A1494" s="2">
        <v>38786</v>
      </c>
      <c r="B1494" s="1">
        <v>174.9</v>
      </c>
      <c r="C1494" s="1">
        <v>179.5</v>
      </c>
      <c r="D1494" s="1">
        <v>174</v>
      </c>
      <c r="E1494" s="16">
        <v>178</v>
      </c>
      <c r="P1494" s="2">
        <v>38786</v>
      </c>
      <c r="Q1494" s="1">
        <v>177.5</v>
      </c>
      <c r="R1494" s="1">
        <v>177.29</v>
      </c>
      <c r="AC1494" s="2">
        <v>38786</v>
      </c>
      <c r="AD1494" s="1">
        <v>1964.8</v>
      </c>
      <c r="AE1494" s="1">
        <v>114.4</v>
      </c>
      <c r="AO1494" s="15">
        <v>38786</v>
      </c>
      <c r="AP1494" s="16">
        <v>4615532</v>
      </c>
      <c r="AQ1494" s="16">
        <v>818265231.85000002</v>
      </c>
    </row>
    <row r="1495" spans="1:43" x14ac:dyDescent="0.25">
      <c r="A1495" s="2">
        <v>38789</v>
      </c>
      <c r="B1495" s="1">
        <v>178</v>
      </c>
      <c r="C1495" s="1">
        <v>180.05</v>
      </c>
      <c r="D1495" s="1">
        <v>174.6</v>
      </c>
      <c r="E1495" s="1">
        <v>175.1</v>
      </c>
      <c r="P1495" s="2">
        <v>38789</v>
      </c>
      <c r="Q1495" s="1">
        <v>175.1</v>
      </c>
      <c r="R1495" s="1">
        <v>176.58</v>
      </c>
      <c r="AC1495" s="2">
        <v>38789</v>
      </c>
      <c r="AD1495" s="1">
        <v>1964.8</v>
      </c>
      <c r="AE1495" s="1">
        <v>114.4</v>
      </c>
      <c r="AO1495" s="2">
        <v>38789</v>
      </c>
      <c r="AP1495" s="1">
        <v>8460581</v>
      </c>
      <c r="AQ1495" s="1">
        <v>1493980807.0999999</v>
      </c>
    </row>
    <row r="1496" spans="1:43" x14ac:dyDescent="0.25">
      <c r="A1496" s="2">
        <v>38790</v>
      </c>
      <c r="B1496" s="1">
        <v>176.8</v>
      </c>
      <c r="C1496" s="1">
        <v>179</v>
      </c>
      <c r="D1496" s="1">
        <v>175.05</v>
      </c>
      <c r="E1496" s="16">
        <v>175.9</v>
      </c>
      <c r="P1496" s="2">
        <v>38790</v>
      </c>
      <c r="Q1496" s="1">
        <v>175.4</v>
      </c>
      <c r="R1496" s="1">
        <v>176.63</v>
      </c>
      <c r="AC1496" s="2">
        <v>38790</v>
      </c>
      <c r="AD1496" s="1">
        <v>1964.8</v>
      </c>
      <c r="AE1496" s="1">
        <v>114.4</v>
      </c>
      <c r="AO1496" s="15">
        <v>38790</v>
      </c>
      <c r="AP1496" s="16">
        <v>5023245</v>
      </c>
      <c r="AQ1496" s="16">
        <v>887268776.85000002</v>
      </c>
    </row>
    <row r="1497" spans="1:43" x14ac:dyDescent="0.25">
      <c r="A1497" s="2">
        <v>38792</v>
      </c>
      <c r="B1497" s="1">
        <v>176.2</v>
      </c>
      <c r="C1497" s="1">
        <v>177</v>
      </c>
      <c r="D1497" s="1">
        <v>171.35</v>
      </c>
      <c r="E1497" s="1">
        <v>173.6</v>
      </c>
      <c r="P1497" s="2">
        <v>38792</v>
      </c>
      <c r="Q1497" s="1">
        <v>174.25</v>
      </c>
      <c r="R1497" s="1">
        <v>173.56</v>
      </c>
      <c r="AC1497" s="2">
        <v>38792</v>
      </c>
      <c r="AD1497" s="1">
        <v>1964.8</v>
      </c>
      <c r="AE1497" s="1">
        <v>114.4</v>
      </c>
      <c r="AO1497" s="2">
        <v>38792</v>
      </c>
      <c r="AP1497" s="1">
        <v>9304841</v>
      </c>
      <c r="AQ1497" s="1">
        <v>1614960107.9000001</v>
      </c>
    </row>
    <row r="1498" spans="1:43" x14ac:dyDescent="0.25">
      <c r="A1498" s="2">
        <v>38793</v>
      </c>
      <c r="B1498" s="1">
        <v>175</v>
      </c>
      <c r="C1498" s="1">
        <v>178.9</v>
      </c>
      <c r="D1498" s="1">
        <v>174.5</v>
      </c>
      <c r="E1498" s="16">
        <v>175.55</v>
      </c>
      <c r="P1498" s="2">
        <v>38793</v>
      </c>
      <c r="Q1498" s="1">
        <v>175</v>
      </c>
      <c r="R1498" s="1">
        <v>176.39</v>
      </c>
      <c r="AC1498" s="2">
        <v>38793</v>
      </c>
      <c r="AD1498" s="1">
        <v>1964.8</v>
      </c>
      <c r="AE1498" s="1">
        <v>114.4</v>
      </c>
      <c r="AO1498" s="15">
        <v>38793</v>
      </c>
      <c r="AP1498" s="16">
        <v>6860014</v>
      </c>
      <c r="AQ1498" s="16">
        <v>1210069231.8499999</v>
      </c>
    </row>
    <row r="1499" spans="1:43" x14ac:dyDescent="0.25">
      <c r="A1499" s="2">
        <v>38796</v>
      </c>
      <c r="B1499" s="1">
        <v>175.35</v>
      </c>
      <c r="C1499" s="1">
        <v>178</v>
      </c>
      <c r="D1499" s="1">
        <v>175.35</v>
      </c>
      <c r="E1499" s="1">
        <v>177.2</v>
      </c>
      <c r="P1499" s="2">
        <v>38796</v>
      </c>
      <c r="Q1499" s="1">
        <v>177.25</v>
      </c>
      <c r="R1499" s="1">
        <v>176.95</v>
      </c>
      <c r="AC1499" s="2">
        <v>38796</v>
      </c>
      <c r="AD1499" s="1">
        <v>1964.8</v>
      </c>
      <c r="AE1499" s="1">
        <v>114.4</v>
      </c>
      <c r="AO1499" s="2">
        <v>38796</v>
      </c>
      <c r="AP1499" s="1">
        <v>4129843</v>
      </c>
      <c r="AQ1499" s="1">
        <v>730795564.04999995</v>
      </c>
    </row>
    <row r="1500" spans="1:43" x14ac:dyDescent="0.25">
      <c r="A1500" s="2">
        <v>38797</v>
      </c>
      <c r="B1500" s="1">
        <v>178</v>
      </c>
      <c r="C1500" s="1">
        <v>180.75</v>
      </c>
      <c r="D1500" s="1">
        <v>177.2</v>
      </c>
      <c r="E1500" s="16">
        <v>178.55</v>
      </c>
      <c r="P1500" s="2">
        <v>38797</v>
      </c>
      <c r="Q1500" s="1">
        <v>178.75</v>
      </c>
      <c r="R1500" s="1">
        <v>179.16</v>
      </c>
      <c r="AC1500" s="2">
        <v>38797</v>
      </c>
      <c r="AD1500" s="1">
        <v>1964.8</v>
      </c>
      <c r="AE1500" s="1">
        <v>114.4</v>
      </c>
      <c r="AO1500" s="15">
        <v>38797</v>
      </c>
      <c r="AP1500" s="16">
        <v>6542726</v>
      </c>
      <c r="AQ1500" s="16">
        <v>1172210305.1500001</v>
      </c>
    </row>
    <row r="1501" spans="1:43" x14ac:dyDescent="0.25">
      <c r="A1501" s="2">
        <v>38798</v>
      </c>
      <c r="B1501" s="1">
        <v>178</v>
      </c>
      <c r="C1501" s="1">
        <v>178.9</v>
      </c>
      <c r="D1501" s="1">
        <v>175.65</v>
      </c>
      <c r="E1501" s="1">
        <v>176.9</v>
      </c>
      <c r="P1501" s="2">
        <v>38798</v>
      </c>
      <c r="Q1501" s="1">
        <v>177.25</v>
      </c>
      <c r="R1501" s="1">
        <v>176.97</v>
      </c>
      <c r="AC1501" s="2">
        <v>38798</v>
      </c>
      <c r="AD1501" s="1">
        <v>1964.8</v>
      </c>
      <c r="AE1501" s="1">
        <v>114.4</v>
      </c>
      <c r="AO1501" s="2">
        <v>38798</v>
      </c>
      <c r="AP1501" s="1">
        <v>3094890</v>
      </c>
      <c r="AQ1501" s="1">
        <v>547687804.95000005</v>
      </c>
    </row>
    <row r="1502" spans="1:43" x14ac:dyDescent="0.25">
      <c r="A1502" s="2">
        <v>38799</v>
      </c>
      <c r="B1502" s="1">
        <v>177.95</v>
      </c>
      <c r="C1502" s="1">
        <v>180.25</v>
      </c>
      <c r="D1502" s="1">
        <v>177.05</v>
      </c>
      <c r="E1502" s="16">
        <v>178.9</v>
      </c>
      <c r="P1502" s="2">
        <v>38799</v>
      </c>
      <c r="Q1502" s="1">
        <v>179.3</v>
      </c>
      <c r="R1502" s="1">
        <v>178.73</v>
      </c>
      <c r="AC1502" s="2">
        <v>38799</v>
      </c>
      <c r="AD1502" s="1">
        <v>1964.8</v>
      </c>
      <c r="AE1502" s="1">
        <v>114.4</v>
      </c>
      <c r="AO1502" s="15">
        <v>38799</v>
      </c>
      <c r="AP1502" s="16">
        <v>3959325</v>
      </c>
      <c r="AQ1502" s="16">
        <v>707644661.54999995</v>
      </c>
    </row>
    <row r="1503" spans="1:43" x14ac:dyDescent="0.25">
      <c r="A1503" s="2">
        <v>38800</v>
      </c>
      <c r="B1503" s="1">
        <v>176.1</v>
      </c>
      <c r="C1503" s="1">
        <v>186.5</v>
      </c>
      <c r="D1503" s="1">
        <v>173.55</v>
      </c>
      <c r="E1503" s="1">
        <v>185.55</v>
      </c>
      <c r="P1503" s="2">
        <v>38800</v>
      </c>
      <c r="Q1503" s="1">
        <v>184.75</v>
      </c>
      <c r="R1503" s="1">
        <v>184.02</v>
      </c>
      <c r="AC1503" s="2">
        <v>38800</v>
      </c>
      <c r="AD1503" s="1">
        <v>1964.8</v>
      </c>
      <c r="AE1503" s="1">
        <v>114.4</v>
      </c>
      <c r="AO1503" s="2">
        <v>38800</v>
      </c>
      <c r="AP1503" s="1">
        <v>12044492</v>
      </c>
      <c r="AQ1503" s="1">
        <v>2216440966</v>
      </c>
    </row>
    <row r="1504" spans="1:43" x14ac:dyDescent="0.25">
      <c r="A1504" s="2">
        <v>38803</v>
      </c>
      <c r="B1504" s="1">
        <v>186</v>
      </c>
      <c r="C1504" s="1">
        <v>193.9</v>
      </c>
      <c r="D1504" s="1">
        <v>184.3</v>
      </c>
      <c r="E1504" s="16">
        <v>192.95</v>
      </c>
      <c r="P1504" s="2">
        <v>38803</v>
      </c>
      <c r="Q1504" s="1">
        <v>192.5</v>
      </c>
      <c r="R1504" s="1">
        <v>189.73</v>
      </c>
      <c r="AC1504" s="2">
        <v>38803</v>
      </c>
      <c r="AD1504" s="1">
        <v>1964.8</v>
      </c>
      <c r="AE1504" s="1">
        <v>114.4</v>
      </c>
      <c r="AO1504" s="15">
        <v>38803</v>
      </c>
      <c r="AP1504" s="16">
        <v>8761271</v>
      </c>
      <c r="AQ1504" s="16">
        <v>1662278682.95</v>
      </c>
    </row>
    <row r="1505" spans="1:43" x14ac:dyDescent="0.25">
      <c r="A1505" s="2">
        <v>38804</v>
      </c>
      <c r="B1505" s="1">
        <v>191</v>
      </c>
      <c r="C1505" s="1">
        <v>198</v>
      </c>
      <c r="D1505" s="1">
        <v>189.3</v>
      </c>
      <c r="E1505" s="1">
        <v>193</v>
      </c>
      <c r="P1505" s="2">
        <v>38804</v>
      </c>
      <c r="Q1505" s="1">
        <v>196</v>
      </c>
      <c r="R1505" s="1">
        <v>191.94</v>
      </c>
      <c r="AC1505" s="2">
        <v>38804</v>
      </c>
      <c r="AD1505" s="1">
        <v>1964.8</v>
      </c>
      <c r="AE1505" s="1">
        <v>114.4</v>
      </c>
      <c r="AO1505" s="2">
        <v>38804</v>
      </c>
      <c r="AP1505" s="1">
        <v>6381560</v>
      </c>
      <c r="AQ1505" s="1">
        <v>1224905316.45</v>
      </c>
    </row>
    <row r="1506" spans="1:43" x14ac:dyDescent="0.25">
      <c r="A1506" s="2">
        <v>38805</v>
      </c>
      <c r="B1506" s="1">
        <v>195.9</v>
      </c>
      <c r="C1506" s="1">
        <v>198.05</v>
      </c>
      <c r="D1506" s="1">
        <v>191.75</v>
      </c>
      <c r="E1506" s="16">
        <v>193.2</v>
      </c>
      <c r="P1506" s="2">
        <v>38805</v>
      </c>
      <c r="Q1506" s="1">
        <v>193</v>
      </c>
      <c r="R1506" s="1">
        <v>194.87</v>
      </c>
      <c r="AC1506" s="2">
        <v>38805</v>
      </c>
      <c r="AD1506" s="1">
        <v>1964.8</v>
      </c>
      <c r="AE1506" s="1">
        <v>114.4</v>
      </c>
      <c r="AO1506" s="15">
        <v>38805</v>
      </c>
      <c r="AP1506" s="16">
        <v>8502293</v>
      </c>
      <c r="AQ1506" s="16">
        <v>1656866952.8499999</v>
      </c>
    </row>
    <row r="1507" spans="1:43" x14ac:dyDescent="0.25">
      <c r="A1507" s="2">
        <v>38806</v>
      </c>
      <c r="B1507" s="1">
        <v>195.4</v>
      </c>
      <c r="C1507" s="1">
        <v>204.5</v>
      </c>
      <c r="D1507" s="1">
        <v>194.6</v>
      </c>
      <c r="E1507" s="1">
        <v>200.6</v>
      </c>
      <c r="P1507" s="2">
        <v>38806</v>
      </c>
      <c r="Q1507" s="1">
        <v>199.4</v>
      </c>
      <c r="R1507" s="1">
        <v>198.57</v>
      </c>
      <c r="AC1507" s="2">
        <v>38806</v>
      </c>
      <c r="AD1507" s="1">
        <v>1964.8</v>
      </c>
      <c r="AE1507" s="1">
        <v>114.4</v>
      </c>
      <c r="AO1507" s="2">
        <v>38806</v>
      </c>
      <c r="AP1507" s="1">
        <v>9514183</v>
      </c>
      <c r="AQ1507" s="1">
        <v>1889216079.8499999</v>
      </c>
    </row>
    <row r="1508" spans="1:43" x14ac:dyDescent="0.25">
      <c r="A1508" s="2">
        <v>38807</v>
      </c>
      <c r="B1508" s="1">
        <v>201.5</v>
      </c>
      <c r="C1508" s="1">
        <v>201.5</v>
      </c>
      <c r="D1508" s="1">
        <v>194</v>
      </c>
      <c r="E1508" s="16">
        <v>195.15</v>
      </c>
      <c r="P1508" s="2">
        <v>38807</v>
      </c>
      <c r="Q1508" s="1">
        <v>194.75</v>
      </c>
      <c r="R1508" s="1">
        <v>196.67</v>
      </c>
      <c r="AC1508" s="2">
        <v>38807</v>
      </c>
      <c r="AD1508" s="1">
        <v>1964.8</v>
      </c>
      <c r="AE1508" s="1">
        <v>114.4</v>
      </c>
      <c r="AO1508" s="15">
        <v>38807</v>
      </c>
      <c r="AP1508" s="16">
        <v>5270179</v>
      </c>
      <c r="AQ1508" s="16">
        <v>1036465491.5</v>
      </c>
    </row>
    <row r="1509" spans="1:43" x14ac:dyDescent="0.25">
      <c r="A1509" s="2">
        <v>38810</v>
      </c>
      <c r="B1509" s="1">
        <v>195.65</v>
      </c>
      <c r="C1509" s="1">
        <v>199.8</v>
      </c>
      <c r="D1509" s="1">
        <v>195</v>
      </c>
      <c r="E1509" s="1">
        <v>199.25</v>
      </c>
      <c r="P1509" s="2">
        <v>38810</v>
      </c>
      <c r="Q1509" s="1">
        <v>199.4</v>
      </c>
      <c r="R1509" s="1">
        <v>197.77</v>
      </c>
      <c r="AC1509" s="2">
        <v>38810</v>
      </c>
      <c r="AD1509" s="1">
        <v>1964.8</v>
      </c>
      <c r="AE1509" s="1">
        <v>114.4</v>
      </c>
      <c r="AO1509" s="2">
        <v>38810</v>
      </c>
      <c r="AP1509" s="1">
        <v>3950160</v>
      </c>
      <c r="AQ1509" s="1">
        <v>781213379.5</v>
      </c>
    </row>
    <row r="1510" spans="1:43" x14ac:dyDescent="0.25">
      <c r="A1510" s="2">
        <v>38811</v>
      </c>
      <c r="B1510" s="1">
        <v>199</v>
      </c>
      <c r="C1510" s="1">
        <v>204.9</v>
      </c>
      <c r="D1510" s="1">
        <v>198</v>
      </c>
      <c r="E1510" s="16">
        <v>204.05</v>
      </c>
      <c r="P1510" s="2">
        <v>38811</v>
      </c>
      <c r="Q1510" s="1">
        <v>204.2</v>
      </c>
      <c r="R1510" s="1">
        <v>203.1</v>
      </c>
      <c r="AC1510" s="2">
        <v>38811</v>
      </c>
      <c r="AD1510" s="1">
        <v>1964.8</v>
      </c>
      <c r="AE1510" s="1">
        <v>114.4</v>
      </c>
      <c r="AO1510" s="15">
        <v>38811</v>
      </c>
      <c r="AP1510" s="16">
        <v>7102850</v>
      </c>
      <c r="AQ1510" s="16">
        <v>1442559917.6500001</v>
      </c>
    </row>
    <row r="1511" spans="1:43" x14ac:dyDescent="0.25">
      <c r="A1511" s="2">
        <v>38812</v>
      </c>
      <c r="B1511" s="1">
        <v>204.5</v>
      </c>
      <c r="C1511" s="1">
        <v>206.45</v>
      </c>
      <c r="D1511" s="1">
        <v>203.8</v>
      </c>
      <c r="E1511" s="1">
        <v>206</v>
      </c>
      <c r="P1511" s="2">
        <v>38812</v>
      </c>
      <c r="Q1511" s="1">
        <v>206.15</v>
      </c>
      <c r="R1511" s="1">
        <v>205.27</v>
      </c>
      <c r="AC1511" s="2">
        <v>38812</v>
      </c>
      <c r="AD1511" s="1">
        <v>1964.8</v>
      </c>
      <c r="AE1511" s="1">
        <v>114.4</v>
      </c>
      <c r="AO1511" s="2">
        <v>38812</v>
      </c>
      <c r="AP1511" s="1">
        <v>3831655</v>
      </c>
      <c r="AQ1511" s="1">
        <v>786509645</v>
      </c>
    </row>
    <row r="1512" spans="1:43" x14ac:dyDescent="0.25">
      <c r="A1512" s="2">
        <v>38814</v>
      </c>
      <c r="B1512" s="1">
        <v>204</v>
      </c>
      <c r="C1512" s="1">
        <v>208.5</v>
      </c>
      <c r="D1512" s="1">
        <v>191</v>
      </c>
      <c r="E1512" s="16">
        <v>199.65</v>
      </c>
      <c r="P1512" s="2">
        <v>38814</v>
      </c>
      <c r="Q1512" s="1">
        <v>199.4</v>
      </c>
      <c r="R1512" s="1">
        <v>203.62</v>
      </c>
      <c r="AC1512" s="2">
        <v>38814</v>
      </c>
      <c r="AD1512" s="1">
        <v>1964.8</v>
      </c>
      <c r="AE1512" s="1">
        <v>114.4</v>
      </c>
      <c r="AO1512" s="15">
        <v>38814</v>
      </c>
      <c r="AP1512" s="16">
        <v>11554004</v>
      </c>
      <c r="AQ1512" s="16">
        <v>2352636438.0500002</v>
      </c>
    </row>
    <row r="1513" spans="1:43" x14ac:dyDescent="0.25">
      <c r="A1513" s="2">
        <v>38817</v>
      </c>
      <c r="B1513" s="1">
        <v>202</v>
      </c>
      <c r="C1513" s="1">
        <v>202.9</v>
      </c>
      <c r="D1513" s="1">
        <v>196.55</v>
      </c>
      <c r="E1513" s="1">
        <v>199.1</v>
      </c>
      <c r="P1513" s="2">
        <v>38817</v>
      </c>
      <c r="Q1513" s="1">
        <v>199.9</v>
      </c>
      <c r="R1513" s="1">
        <v>198.84</v>
      </c>
      <c r="AC1513" s="2">
        <v>38817</v>
      </c>
      <c r="AD1513" s="1">
        <v>1964.8</v>
      </c>
      <c r="AE1513" s="1">
        <v>114.4</v>
      </c>
      <c r="AO1513" s="2">
        <v>38817</v>
      </c>
      <c r="AP1513" s="1">
        <v>7325039</v>
      </c>
      <c r="AQ1513" s="1">
        <v>1456529995.25</v>
      </c>
    </row>
    <row r="1514" spans="1:43" x14ac:dyDescent="0.25">
      <c r="A1514" s="2">
        <v>38819</v>
      </c>
      <c r="B1514" s="1">
        <v>199.1</v>
      </c>
      <c r="C1514" s="1">
        <v>201.9</v>
      </c>
      <c r="D1514" s="1">
        <v>190.95</v>
      </c>
      <c r="E1514" s="16">
        <v>192.2</v>
      </c>
      <c r="P1514" s="2">
        <v>38819</v>
      </c>
      <c r="Q1514" s="1">
        <v>191.9</v>
      </c>
      <c r="R1514" s="1">
        <v>194.87</v>
      </c>
      <c r="AC1514" s="2">
        <v>38819</v>
      </c>
      <c r="AD1514" s="1">
        <v>1964.8</v>
      </c>
      <c r="AE1514" s="1">
        <v>114.4</v>
      </c>
      <c r="AO1514" s="15">
        <v>38819</v>
      </c>
      <c r="AP1514" s="16">
        <v>11193408</v>
      </c>
      <c r="AQ1514" s="16">
        <v>2181258634.25</v>
      </c>
    </row>
    <row r="1515" spans="1:43" x14ac:dyDescent="0.25">
      <c r="A1515" s="2">
        <v>38820</v>
      </c>
      <c r="B1515" s="1">
        <v>192</v>
      </c>
      <c r="C1515" s="1">
        <v>195.5</v>
      </c>
      <c r="D1515" s="1">
        <v>182</v>
      </c>
      <c r="E1515" s="1">
        <v>188.85</v>
      </c>
      <c r="P1515" s="2">
        <v>38820</v>
      </c>
      <c r="Q1515" s="1">
        <v>188.7</v>
      </c>
      <c r="R1515" s="1">
        <v>189.18</v>
      </c>
      <c r="AC1515" s="2">
        <v>38820</v>
      </c>
      <c r="AD1515" s="1">
        <v>1964.8</v>
      </c>
      <c r="AE1515" s="1">
        <v>114.4</v>
      </c>
      <c r="AO1515" s="2">
        <v>38820</v>
      </c>
      <c r="AP1515" s="1">
        <v>12474308</v>
      </c>
      <c r="AQ1515" s="1">
        <v>2359830162.5999999</v>
      </c>
    </row>
    <row r="1516" spans="1:43" x14ac:dyDescent="0.25">
      <c r="A1516" s="2">
        <v>38824</v>
      </c>
      <c r="B1516" s="1">
        <v>189.05</v>
      </c>
      <c r="C1516" s="1">
        <v>193.5</v>
      </c>
      <c r="D1516" s="1">
        <v>189.05</v>
      </c>
      <c r="E1516" s="16">
        <v>192.95</v>
      </c>
      <c r="P1516" s="2">
        <v>38824</v>
      </c>
      <c r="Q1516" s="1">
        <v>193.35</v>
      </c>
      <c r="R1516" s="1">
        <v>192.26</v>
      </c>
      <c r="AC1516" s="2">
        <v>38824</v>
      </c>
      <c r="AD1516" s="1">
        <v>1964.8</v>
      </c>
      <c r="AE1516" s="1">
        <v>114.4</v>
      </c>
      <c r="AO1516" s="15">
        <v>38824</v>
      </c>
      <c r="AP1516" s="16">
        <v>4448362</v>
      </c>
      <c r="AQ1516" s="16">
        <v>855246313.60000002</v>
      </c>
    </row>
    <row r="1517" spans="1:43" x14ac:dyDescent="0.25">
      <c r="A1517" s="2">
        <v>38825</v>
      </c>
      <c r="B1517" s="1">
        <v>193.5</v>
      </c>
      <c r="C1517" s="1">
        <v>199.5</v>
      </c>
      <c r="D1517" s="1">
        <v>193.5</v>
      </c>
      <c r="E1517" s="1">
        <v>197.8</v>
      </c>
      <c r="P1517" s="2">
        <v>38825</v>
      </c>
      <c r="Q1517" s="1">
        <v>198.15</v>
      </c>
      <c r="R1517" s="1">
        <v>197.07</v>
      </c>
      <c r="AC1517" s="2">
        <v>38825</v>
      </c>
      <c r="AD1517" s="1">
        <v>1964.8</v>
      </c>
      <c r="AE1517" s="1">
        <v>114.4</v>
      </c>
      <c r="AO1517" s="2">
        <v>38825</v>
      </c>
      <c r="AP1517" s="1">
        <v>4747980</v>
      </c>
      <c r="AQ1517" s="1">
        <v>935699488.04999995</v>
      </c>
    </row>
    <row r="1518" spans="1:43" x14ac:dyDescent="0.25">
      <c r="A1518" s="2">
        <v>38826</v>
      </c>
      <c r="B1518" s="1">
        <v>198</v>
      </c>
      <c r="C1518" s="1">
        <v>202</v>
      </c>
      <c r="D1518" s="1">
        <v>195.6</v>
      </c>
      <c r="E1518" s="16">
        <v>198.35</v>
      </c>
      <c r="P1518" s="2">
        <v>38826</v>
      </c>
      <c r="Q1518" s="1">
        <v>198.4</v>
      </c>
      <c r="R1518" s="1">
        <v>199.63</v>
      </c>
      <c r="AC1518" s="2">
        <v>38826</v>
      </c>
      <c r="AD1518" s="1">
        <v>1964.8</v>
      </c>
      <c r="AE1518" s="1">
        <v>114.4</v>
      </c>
      <c r="AO1518" s="15">
        <v>38826</v>
      </c>
      <c r="AP1518" s="16">
        <v>5455971</v>
      </c>
      <c r="AQ1518" s="16">
        <v>1089168888.8</v>
      </c>
    </row>
    <row r="1519" spans="1:43" x14ac:dyDescent="0.25">
      <c r="A1519" s="2">
        <v>38827</v>
      </c>
      <c r="B1519" s="1">
        <v>198.5</v>
      </c>
      <c r="C1519" s="1">
        <v>202</v>
      </c>
      <c r="D1519" s="1">
        <v>196.35</v>
      </c>
      <c r="E1519" s="1">
        <v>200.6</v>
      </c>
      <c r="P1519" s="2">
        <v>38827</v>
      </c>
      <c r="Q1519" s="1">
        <v>201.3</v>
      </c>
      <c r="R1519" s="1">
        <v>199.48</v>
      </c>
      <c r="AC1519" s="2">
        <v>38827</v>
      </c>
      <c r="AD1519" s="1">
        <v>1964.8</v>
      </c>
      <c r="AE1519" s="1">
        <v>114.4</v>
      </c>
      <c r="AO1519" s="2">
        <v>38827</v>
      </c>
      <c r="AP1519" s="1">
        <v>6207888</v>
      </c>
      <c r="AQ1519" s="1">
        <v>1238335029.0999999</v>
      </c>
    </row>
    <row r="1520" spans="1:43" x14ac:dyDescent="0.25">
      <c r="A1520" s="2">
        <v>38828</v>
      </c>
      <c r="B1520" s="1">
        <v>202</v>
      </c>
      <c r="C1520" s="1">
        <v>204</v>
      </c>
      <c r="D1520" s="1">
        <v>197.1</v>
      </c>
      <c r="E1520" s="16">
        <v>200.4</v>
      </c>
      <c r="P1520" s="2">
        <v>38828</v>
      </c>
      <c r="Q1520" s="1">
        <v>199.55</v>
      </c>
      <c r="R1520" s="1">
        <v>200.92</v>
      </c>
      <c r="AC1520" s="2">
        <v>38828</v>
      </c>
      <c r="AD1520" s="1">
        <v>1964.8</v>
      </c>
      <c r="AE1520" s="1">
        <v>114.4</v>
      </c>
      <c r="AO1520" s="15">
        <v>38828</v>
      </c>
      <c r="AP1520" s="16">
        <v>7724492</v>
      </c>
      <c r="AQ1520" s="16">
        <v>1552001366.1500001</v>
      </c>
    </row>
    <row r="1521" spans="1:43" x14ac:dyDescent="0.25">
      <c r="A1521" s="2">
        <v>38831</v>
      </c>
      <c r="B1521" s="1">
        <v>200.1</v>
      </c>
      <c r="C1521" s="1">
        <v>204.4</v>
      </c>
      <c r="D1521" s="1">
        <v>199.8</v>
      </c>
      <c r="E1521" s="1">
        <v>203.5</v>
      </c>
      <c r="P1521" s="2">
        <v>38831</v>
      </c>
      <c r="Q1521" s="1">
        <v>203.55</v>
      </c>
      <c r="R1521" s="1">
        <v>202.05</v>
      </c>
      <c r="AC1521" s="2">
        <v>38831</v>
      </c>
      <c r="AD1521" s="1">
        <v>1964.8</v>
      </c>
      <c r="AE1521" s="1">
        <v>114.4</v>
      </c>
      <c r="AO1521" s="2">
        <v>38831</v>
      </c>
      <c r="AP1521" s="1">
        <v>7343856</v>
      </c>
      <c r="AQ1521" s="1">
        <v>1483843957.8</v>
      </c>
    </row>
    <row r="1522" spans="1:43" x14ac:dyDescent="0.25">
      <c r="A1522" s="2">
        <v>38832</v>
      </c>
      <c r="B1522" s="1">
        <v>203.5</v>
      </c>
      <c r="C1522" s="1">
        <v>204</v>
      </c>
      <c r="D1522" s="1">
        <v>196.5</v>
      </c>
      <c r="E1522" s="16">
        <v>197.3</v>
      </c>
      <c r="P1522" s="2">
        <v>38832</v>
      </c>
      <c r="Q1522" s="1">
        <v>196.65</v>
      </c>
      <c r="R1522" s="1">
        <v>200.01</v>
      </c>
      <c r="AC1522" s="2">
        <v>38832</v>
      </c>
      <c r="AD1522" s="1">
        <v>1964.8</v>
      </c>
      <c r="AE1522" s="1">
        <v>114.4</v>
      </c>
      <c r="AO1522" s="15">
        <v>38832</v>
      </c>
      <c r="AP1522" s="16">
        <v>5343083</v>
      </c>
      <c r="AQ1522" s="16">
        <v>1068687478.15</v>
      </c>
    </row>
    <row r="1523" spans="1:43" x14ac:dyDescent="0.25">
      <c r="A1523" s="2">
        <v>38833</v>
      </c>
      <c r="B1523" s="1">
        <v>198</v>
      </c>
      <c r="C1523" s="1">
        <v>202.45</v>
      </c>
      <c r="D1523" s="1">
        <v>195.5</v>
      </c>
      <c r="E1523" s="1">
        <v>201.55</v>
      </c>
      <c r="P1523" s="2">
        <v>38833</v>
      </c>
      <c r="Q1523" s="1">
        <v>201.5</v>
      </c>
      <c r="R1523" s="1">
        <v>200.18</v>
      </c>
      <c r="AC1523" s="2">
        <v>38833</v>
      </c>
      <c r="AD1523" s="1">
        <v>1964.8</v>
      </c>
      <c r="AE1523" s="1">
        <v>114.4</v>
      </c>
      <c r="AO1523" s="2">
        <v>38833</v>
      </c>
      <c r="AP1523" s="1">
        <v>7040829</v>
      </c>
      <c r="AQ1523" s="1">
        <v>1409414635.45</v>
      </c>
    </row>
    <row r="1524" spans="1:43" x14ac:dyDescent="0.25">
      <c r="A1524" s="2">
        <v>38834</v>
      </c>
      <c r="B1524" s="1">
        <v>202.45</v>
      </c>
      <c r="C1524" s="1">
        <v>207</v>
      </c>
      <c r="D1524" s="1">
        <v>200.6</v>
      </c>
      <c r="E1524" s="16">
        <v>202.8</v>
      </c>
      <c r="P1524" s="2">
        <v>38834</v>
      </c>
      <c r="Q1524" s="1">
        <v>204</v>
      </c>
      <c r="R1524" s="1">
        <v>204.07</v>
      </c>
      <c r="AC1524" s="2">
        <v>38834</v>
      </c>
      <c r="AD1524" s="1">
        <v>1964.8</v>
      </c>
      <c r="AE1524" s="1">
        <v>114.4</v>
      </c>
      <c r="AO1524" s="15">
        <v>38834</v>
      </c>
      <c r="AP1524" s="16">
        <v>11968157</v>
      </c>
      <c r="AQ1524" s="16">
        <v>2442343830.75</v>
      </c>
    </row>
    <row r="1525" spans="1:43" x14ac:dyDescent="0.25">
      <c r="A1525" s="2">
        <v>38835</v>
      </c>
      <c r="B1525" s="1">
        <v>197.05</v>
      </c>
      <c r="C1525" s="1">
        <v>202.4</v>
      </c>
      <c r="D1525" s="1">
        <v>190.25</v>
      </c>
      <c r="E1525" s="1">
        <v>200.9</v>
      </c>
      <c r="P1525" s="2">
        <v>38835</v>
      </c>
      <c r="Q1525" s="1">
        <v>201.35</v>
      </c>
      <c r="R1525" s="1">
        <v>199.85</v>
      </c>
      <c r="AC1525" s="2">
        <v>38835</v>
      </c>
      <c r="AD1525" s="1">
        <v>1964.8</v>
      </c>
      <c r="AE1525" s="1">
        <v>114.4</v>
      </c>
      <c r="AO1525" s="2">
        <v>38835</v>
      </c>
      <c r="AP1525" s="1">
        <v>5576033</v>
      </c>
      <c r="AQ1525" s="1">
        <v>1114353537.55</v>
      </c>
    </row>
    <row r="1526" spans="1:43" x14ac:dyDescent="0.25">
      <c r="A1526" s="2">
        <v>38836</v>
      </c>
      <c r="B1526" s="1">
        <v>202.4</v>
      </c>
      <c r="C1526" s="1">
        <v>205.4</v>
      </c>
      <c r="D1526" s="1">
        <v>202.3</v>
      </c>
      <c r="E1526" s="16">
        <v>203.75</v>
      </c>
      <c r="P1526" s="2">
        <v>38836</v>
      </c>
      <c r="Q1526" s="1">
        <v>203.75</v>
      </c>
      <c r="R1526" s="1">
        <v>203.93</v>
      </c>
      <c r="AC1526" s="2">
        <v>38836</v>
      </c>
      <c r="AD1526" s="1">
        <v>1964.8</v>
      </c>
      <c r="AE1526" s="1">
        <v>114.4</v>
      </c>
      <c r="AO1526" s="15">
        <v>38836</v>
      </c>
      <c r="AP1526" s="16">
        <v>1697575</v>
      </c>
      <c r="AQ1526" s="16">
        <v>346188635.64999998</v>
      </c>
    </row>
    <row r="1527" spans="1:43" x14ac:dyDescent="0.25">
      <c r="A1527" s="2">
        <v>38839</v>
      </c>
      <c r="B1527" s="1">
        <v>204.5</v>
      </c>
      <c r="C1527" s="1">
        <v>209.85</v>
      </c>
      <c r="D1527" s="1">
        <v>204</v>
      </c>
      <c r="E1527" s="1">
        <v>207.5</v>
      </c>
      <c r="P1527" s="2">
        <v>38839</v>
      </c>
      <c r="Q1527" s="1">
        <v>207.2</v>
      </c>
      <c r="R1527" s="1">
        <v>207.71</v>
      </c>
      <c r="AC1527" s="2">
        <v>38839</v>
      </c>
      <c r="AD1527" s="1">
        <v>1964.8</v>
      </c>
      <c r="AE1527" s="1">
        <v>114.4</v>
      </c>
      <c r="AO1527" s="2">
        <v>38839</v>
      </c>
      <c r="AP1527" s="1">
        <v>8314117</v>
      </c>
      <c r="AQ1527" s="1">
        <v>1726923334.5</v>
      </c>
    </row>
    <row r="1528" spans="1:43" x14ac:dyDescent="0.25">
      <c r="A1528" s="2">
        <v>38840</v>
      </c>
      <c r="B1528" s="1">
        <v>208</v>
      </c>
      <c r="C1528" s="1">
        <v>212.5</v>
      </c>
      <c r="D1528" s="1">
        <v>208</v>
      </c>
      <c r="E1528" s="16">
        <v>208.9</v>
      </c>
      <c r="P1528" s="2">
        <v>38840</v>
      </c>
      <c r="Q1528" s="1">
        <v>208.1</v>
      </c>
      <c r="R1528" s="1">
        <v>210.05</v>
      </c>
      <c r="AC1528" s="2">
        <v>38840</v>
      </c>
      <c r="AD1528" s="1">
        <v>1964.8</v>
      </c>
      <c r="AE1528" s="1">
        <v>114.4</v>
      </c>
      <c r="AO1528" s="15">
        <v>38840</v>
      </c>
      <c r="AP1528" s="16">
        <v>6619468</v>
      </c>
      <c r="AQ1528" s="16">
        <v>1390407865.8</v>
      </c>
    </row>
    <row r="1529" spans="1:43" x14ac:dyDescent="0.25">
      <c r="A1529" s="2">
        <v>38841</v>
      </c>
      <c r="B1529" s="1">
        <v>209</v>
      </c>
      <c r="C1529" s="1">
        <v>211.9</v>
      </c>
      <c r="D1529" s="1">
        <v>207.55</v>
      </c>
      <c r="E1529" s="1">
        <v>209.4</v>
      </c>
      <c r="P1529" s="2">
        <v>38841</v>
      </c>
      <c r="Q1529" s="1">
        <v>209.1</v>
      </c>
      <c r="R1529" s="1">
        <v>209.55</v>
      </c>
      <c r="AC1529" s="2">
        <v>38841</v>
      </c>
      <c r="AD1529" s="1">
        <v>1964.8</v>
      </c>
      <c r="AE1529" s="1">
        <v>114.4</v>
      </c>
      <c r="AO1529" s="2">
        <v>38841</v>
      </c>
      <c r="AP1529" s="1">
        <v>6987114</v>
      </c>
      <c r="AQ1529" s="1">
        <v>1464165097.4000001</v>
      </c>
    </row>
    <row r="1530" spans="1:43" x14ac:dyDescent="0.25">
      <c r="A1530" s="2">
        <v>38842</v>
      </c>
      <c r="B1530" s="1">
        <v>210.85</v>
      </c>
      <c r="C1530" s="1">
        <v>211.9</v>
      </c>
      <c r="D1530" s="1">
        <v>207.6</v>
      </c>
      <c r="E1530" s="16">
        <v>208.45</v>
      </c>
      <c r="P1530" s="2">
        <v>38842</v>
      </c>
      <c r="Q1530" s="1">
        <v>208.5</v>
      </c>
      <c r="R1530" s="1">
        <v>209.46</v>
      </c>
      <c r="AC1530" s="2">
        <v>38842</v>
      </c>
      <c r="AD1530" s="1">
        <v>1964.8</v>
      </c>
      <c r="AE1530" s="1">
        <v>114.4</v>
      </c>
      <c r="AO1530" s="15">
        <v>38842</v>
      </c>
      <c r="AP1530" s="16">
        <v>3062769</v>
      </c>
      <c r="AQ1530" s="16">
        <v>641516926</v>
      </c>
    </row>
    <row r="1531" spans="1:43" x14ac:dyDescent="0.25">
      <c r="A1531" s="2">
        <v>38845</v>
      </c>
      <c r="B1531" s="1">
        <v>210.6</v>
      </c>
      <c r="C1531" s="1">
        <v>210.6</v>
      </c>
      <c r="D1531" s="1">
        <v>206.55</v>
      </c>
      <c r="E1531" s="1">
        <v>207.8</v>
      </c>
      <c r="P1531" s="2">
        <v>38845</v>
      </c>
      <c r="Q1531" s="1">
        <v>207</v>
      </c>
      <c r="R1531" s="1">
        <v>208.42</v>
      </c>
      <c r="AC1531" s="2">
        <v>38845</v>
      </c>
      <c r="AD1531" s="1">
        <v>1964.8</v>
      </c>
      <c r="AE1531" s="1">
        <v>114.4</v>
      </c>
      <c r="AO1531" s="2">
        <v>38845</v>
      </c>
      <c r="AP1531" s="1">
        <v>3000808</v>
      </c>
      <c r="AQ1531" s="1">
        <v>625439880.10000002</v>
      </c>
    </row>
    <row r="1532" spans="1:43" x14ac:dyDescent="0.25">
      <c r="A1532" s="2">
        <v>38846</v>
      </c>
      <c r="B1532" s="1">
        <v>207.95</v>
      </c>
      <c r="C1532" s="1">
        <v>209</v>
      </c>
      <c r="D1532" s="1">
        <v>203.75</v>
      </c>
      <c r="E1532" s="16">
        <v>206.35</v>
      </c>
      <c r="P1532" s="2">
        <v>38846</v>
      </c>
      <c r="Q1532" s="1">
        <v>206.3</v>
      </c>
      <c r="R1532" s="1">
        <v>205.9</v>
      </c>
      <c r="AC1532" s="2">
        <v>38846</v>
      </c>
      <c r="AD1532" s="1">
        <v>1964.8</v>
      </c>
      <c r="AE1532" s="1">
        <v>114.4</v>
      </c>
      <c r="AO1532" s="15">
        <v>38846</v>
      </c>
      <c r="AP1532" s="16">
        <v>5128603</v>
      </c>
      <c r="AQ1532" s="16">
        <v>1055998162.65</v>
      </c>
    </row>
    <row r="1533" spans="1:43" x14ac:dyDescent="0.25">
      <c r="A1533" s="2">
        <v>38847</v>
      </c>
      <c r="B1533" s="1">
        <v>207</v>
      </c>
      <c r="C1533" s="1">
        <v>208</v>
      </c>
      <c r="D1533" s="1">
        <v>204.35</v>
      </c>
      <c r="E1533" s="1">
        <v>205.05</v>
      </c>
      <c r="P1533" s="2">
        <v>38847</v>
      </c>
      <c r="Q1533" s="1">
        <v>205.65</v>
      </c>
      <c r="R1533" s="1">
        <v>205.93</v>
      </c>
      <c r="AC1533" s="2">
        <v>38847</v>
      </c>
      <c r="AD1533" s="1">
        <v>1964.8</v>
      </c>
      <c r="AE1533" s="1">
        <v>114.4</v>
      </c>
      <c r="AO1533" s="2">
        <v>38847</v>
      </c>
      <c r="AP1533" s="1">
        <v>2505102</v>
      </c>
      <c r="AQ1533" s="1">
        <v>515870601.5</v>
      </c>
    </row>
    <row r="1534" spans="1:43" x14ac:dyDescent="0.25">
      <c r="A1534" s="2">
        <v>38848</v>
      </c>
      <c r="B1534" s="1">
        <v>205.9</v>
      </c>
      <c r="C1534" s="1">
        <v>209.5</v>
      </c>
      <c r="D1534" s="1">
        <v>203</v>
      </c>
      <c r="E1534" s="16">
        <v>203.75</v>
      </c>
      <c r="P1534" s="2">
        <v>38848</v>
      </c>
      <c r="Q1534" s="1">
        <v>203.5</v>
      </c>
      <c r="R1534" s="1">
        <v>206.07</v>
      </c>
      <c r="AC1534" s="2">
        <v>38848</v>
      </c>
      <c r="AD1534" s="1">
        <v>1964.8</v>
      </c>
      <c r="AE1534" s="1">
        <v>114.4</v>
      </c>
      <c r="AO1534" s="15">
        <v>38848</v>
      </c>
      <c r="AP1534" s="16">
        <v>5121281</v>
      </c>
      <c r="AQ1534" s="16">
        <v>1055336547.75</v>
      </c>
    </row>
    <row r="1535" spans="1:43" x14ac:dyDescent="0.25">
      <c r="A1535" s="2">
        <v>38849</v>
      </c>
      <c r="B1535" s="1">
        <v>203</v>
      </c>
      <c r="C1535" s="1">
        <v>203.4</v>
      </c>
      <c r="D1535" s="1">
        <v>198</v>
      </c>
      <c r="E1535" s="1">
        <v>201.5</v>
      </c>
      <c r="P1535" s="2">
        <v>38849</v>
      </c>
      <c r="Q1535" s="1">
        <v>201.5</v>
      </c>
      <c r="R1535" s="1">
        <v>201.53</v>
      </c>
      <c r="AC1535" s="2">
        <v>38849</v>
      </c>
      <c r="AD1535" s="1">
        <v>1964.8</v>
      </c>
      <c r="AE1535" s="1">
        <v>114.4</v>
      </c>
      <c r="AO1535" s="2">
        <v>38849</v>
      </c>
      <c r="AP1535" s="1">
        <v>4083689</v>
      </c>
      <c r="AQ1535" s="1">
        <v>822979172.39999998</v>
      </c>
    </row>
    <row r="1536" spans="1:43" x14ac:dyDescent="0.25">
      <c r="A1536" s="2">
        <v>38852</v>
      </c>
      <c r="B1536" s="1">
        <v>200.9</v>
      </c>
      <c r="C1536" s="1">
        <v>200.9</v>
      </c>
      <c r="D1536" s="1">
        <v>188</v>
      </c>
      <c r="E1536" s="16">
        <v>191</v>
      </c>
      <c r="P1536" s="2">
        <v>38852</v>
      </c>
      <c r="Q1536" s="1">
        <v>191.95</v>
      </c>
      <c r="R1536" s="1">
        <v>195.76</v>
      </c>
      <c r="AC1536" s="2">
        <v>38852</v>
      </c>
      <c r="AD1536" s="1">
        <v>1964.8</v>
      </c>
      <c r="AE1536" s="1">
        <v>114.4</v>
      </c>
      <c r="AO1536" s="15">
        <v>38852</v>
      </c>
      <c r="AP1536" s="16">
        <v>7165470</v>
      </c>
      <c r="AQ1536" s="16">
        <v>1402723074.7</v>
      </c>
    </row>
    <row r="1537" spans="1:43" x14ac:dyDescent="0.25">
      <c r="A1537" s="2">
        <v>38853</v>
      </c>
      <c r="B1537" s="1">
        <v>193</v>
      </c>
      <c r="C1537" s="1">
        <v>197.5</v>
      </c>
      <c r="D1537" s="1">
        <v>185</v>
      </c>
      <c r="E1537" s="1">
        <v>194.8</v>
      </c>
      <c r="P1537" s="2">
        <v>38853</v>
      </c>
      <c r="Q1537" s="1">
        <v>194.65</v>
      </c>
      <c r="R1537" s="1">
        <v>191.97</v>
      </c>
      <c r="AC1537" s="2">
        <v>38853</v>
      </c>
      <c r="AD1537" s="1">
        <v>1964.8</v>
      </c>
      <c r="AE1537" s="1">
        <v>114.4</v>
      </c>
      <c r="AO1537" s="2">
        <v>38853</v>
      </c>
      <c r="AP1537" s="1">
        <v>9451940</v>
      </c>
      <c r="AQ1537" s="1">
        <v>1814518151.45</v>
      </c>
    </row>
    <row r="1538" spans="1:43" x14ac:dyDescent="0.25">
      <c r="A1538" s="2">
        <v>38854</v>
      </c>
      <c r="B1538" s="1">
        <v>197</v>
      </c>
      <c r="C1538" s="1">
        <v>205</v>
      </c>
      <c r="D1538" s="1">
        <v>196</v>
      </c>
      <c r="E1538" s="16">
        <v>204.3</v>
      </c>
      <c r="P1538" s="2">
        <v>38854</v>
      </c>
      <c r="Q1538" s="1">
        <v>205</v>
      </c>
      <c r="R1538" s="1">
        <v>201.93</v>
      </c>
      <c r="AC1538" s="2">
        <v>38854</v>
      </c>
      <c r="AD1538" s="1">
        <v>1964.8</v>
      </c>
      <c r="AE1538" s="1">
        <v>114.4</v>
      </c>
      <c r="AO1538" s="15">
        <v>38854</v>
      </c>
      <c r="AP1538" s="16">
        <v>9493960</v>
      </c>
      <c r="AQ1538" s="16">
        <v>1917161527.1500001</v>
      </c>
    </row>
    <row r="1539" spans="1:43" x14ac:dyDescent="0.25">
      <c r="A1539" s="2">
        <v>38855</v>
      </c>
      <c r="B1539" s="1">
        <v>206</v>
      </c>
      <c r="C1539" s="1">
        <v>206</v>
      </c>
      <c r="D1539" s="1">
        <v>189.1</v>
      </c>
      <c r="E1539" s="1">
        <v>191.15</v>
      </c>
      <c r="P1539" s="2">
        <v>38855</v>
      </c>
      <c r="Q1539" s="1">
        <v>190.9</v>
      </c>
      <c r="R1539" s="1">
        <v>195.67</v>
      </c>
      <c r="AC1539" s="2">
        <v>38855</v>
      </c>
      <c r="AD1539" s="1">
        <v>1964.8</v>
      </c>
      <c r="AE1539" s="1">
        <v>114.4</v>
      </c>
      <c r="AO1539" s="2">
        <v>38855</v>
      </c>
      <c r="AP1539" s="1">
        <v>9586206</v>
      </c>
      <c r="AQ1539" s="1">
        <v>1875687261.55</v>
      </c>
    </row>
    <row r="1540" spans="1:43" x14ac:dyDescent="0.25">
      <c r="A1540" s="2">
        <v>38856</v>
      </c>
      <c r="B1540" s="1">
        <v>192.1</v>
      </c>
      <c r="C1540" s="1">
        <v>198.85</v>
      </c>
      <c r="D1540" s="1">
        <v>177.55</v>
      </c>
      <c r="E1540" s="16">
        <v>179.9</v>
      </c>
      <c r="P1540" s="2">
        <v>38856</v>
      </c>
      <c r="Q1540" s="1">
        <v>179.1</v>
      </c>
      <c r="R1540" s="1">
        <v>187.69</v>
      </c>
      <c r="AC1540" s="2">
        <v>38856</v>
      </c>
      <c r="AD1540" s="1">
        <v>1964.8</v>
      </c>
      <c r="AE1540" s="1">
        <v>114.4</v>
      </c>
      <c r="AO1540" s="15">
        <v>38856</v>
      </c>
      <c r="AP1540" s="16">
        <v>8736932</v>
      </c>
      <c r="AQ1540" s="16">
        <v>1639817899.3499999</v>
      </c>
    </row>
    <row r="1541" spans="1:43" x14ac:dyDescent="0.25">
      <c r="A1541" s="2">
        <v>38859</v>
      </c>
      <c r="B1541" s="1">
        <v>182</v>
      </c>
      <c r="C1541" s="1">
        <v>187</v>
      </c>
      <c r="D1541" s="1">
        <v>145</v>
      </c>
      <c r="E1541" s="1">
        <v>171.55</v>
      </c>
      <c r="P1541" s="2">
        <v>38859</v>
      </c>
      <c r="Q1541" s="1">
        <v>170</v>
      </c>
      <c r="R1541" s="1">
        <v>172.99</v>
      </c>
      <c r="AC1541" s="2">
        <v>38859</v>
      </c>
      <c r="AD1541" s="1">
        <v>1964.8</v>
      </c>
      <c r="AE1541" s="1">
        <v>114.4</v>
      </c>
      <c r="AO1541" s="2">
        <v>38859</v>
      </c>
      <c r="AP1541" s="1">
        <v>11287561</v>
      </c>
      <c r="AQ1541" s="1">
        <v>1952675245.3</v>
      </c>
    </row>
    <row r="1542" spans="1:43" x14ac:dyDescent="0.25">
      <c r="A1542" s="2">
        <v>38860</v>
      </c>
      <c r="B1542" s="1">
        <v>173</v>
      </c>
      <c r="C1542" s="1">
        <v>180.75</v>
      </c>
      <c r="D1542" s="1">
        <v>163</v>
      </c>
      <c r="E1542" s="16">
        <v>178</v>
      </c>
      <c r="P1542" s="2">
        <v>38860</v>
      </c>
      <c r="Q1542" s="1">
        <v>177.65</v>
      </c>
      <c r="R1542" s="1">
        <v>172.77</v>
      </c>
      <c r="AC1542" s="2">
        <v>38860</v>
      </c>
      <c r="AD1542" s="1">
        <v>1964.8</v>
      </c>
      <c r="AE1542" s="1">
        <v>114.4</v>
      </c>
      <c r="AO1542" s="15">
        <v>38860</v>
      </c>
      <c r="AP1542" s="16">
        <v>11250369</v>
      </c>
      <c r="AQ1542" s="16">
        <v>1943689369.8</v>
      </c>
    </row>
    <row r="1543" spans="1:43" x14ac:dyDescent="0.25">
      <c r="A1543" s="2">
        <v>38861</v>
      </c>
      <c r="B1543" s="1">
        <v>179.1</v>
      </c>
      <c r="C1543" s="1">
        <v>185.35</v>
      </c>
      <c r="D1543" s="1">
        <v>171</v>
      </c>
      <c r="E1543" s="1">
        <v>174.1</v>
      </c>
      <c r="P1543" s="2">
        <v>38861</v>
      </c>
      <c r="Q1543" s="1">
        <v>172.25</v>
      </c>
      <c r="R1543" s="1">
        <v>178.85</v>
      </c>
      <c r="AC1543" s="2">
        <v>38861</v>
      </c>
      <c r="AD1543" s="1">
        <v>1964.8</v>
      </c>
      <c r="AE1543" s="1">
        <v>114.4</v>
      </c>
      <c r="AO1543" s="2">
        <v>38861</v>
      </c>
      <c r="AP1543" s="1">
        <v>13986595</v>
      </c>
      <c r="AQ1543" s="1">
        <v>2501564317.6500001</v>
      </c>
    </row>
    <row r="1544" spans="1:43" x14ac:dyDescent="0.25">
      <c r="A1544" s="2">
        <v>38862</v>
      </c>
      <c r="B1544" s="1">
        <v>173</v>
      </c>
      <c r="C1544" s="1">
        <v>184.95</v>
      </c>
      <c r="D1544" s="1">
        <v>167</v>
      </c>
      <c r="E1544" s="16">
        <v>181.4</v>
      </c>
      <c r="P1544" s="2">
        <v>38862</v>
      </c>
      <c r="Q1544" s="1">
        <v>181</v>
      </c>
      <c r="R1544" s="1">
        <v>175.72</v>
      </c>
      <c r="AC1544" s="2">
        <v>38862</v>
      </c>
      <c r="AD1544" s="1">
        <v>1964.8</v>
      </c>
      <c r="AE1544" s="1">
        <v>114.4</v>
      </c>
      <c r="AO1544" s="15">
        <v>38862</v>
      </c>
      <c r="AP1544" s="16">
        <v>9244611</v>
      </c>
      <c r="AQ1544" s="16">
        <v>1624502548.0999999</v>
      </c>
    </row>
    <row r="1545" spans="1:43" x14ac:dyDescent="0.25">
      <c r="A1545" s="2">
        <v>38863</v>
      </c>
      <c r="B1545" s="1">
        <v>184</v>
      </c>
      <c r="C1545" s="1">
        <v>190</v>
      </c>
      <c r="D1545" s="1">
        <v>178.85</v>
      </c>
      <c r="E1545" s="1">
        <v>183.2</v>
      </c>
      <c r="P1545" s="2">
        <v>38863</v>
      </c>
      <c r="Q1545" s="1">
        <v>182.6</v>
      </c>
      <c r="R1545" s="1">
        <v>185.21</v>
      </c>
      <c r="AC1545" s="2">
        <v>38863</v>
      </c>
      <c r="AD1545" s="1">
        <v>1964.8</v>
      </c>
      <c r="AE1545" s="1">
        <v>114.4</v>
      </c>
      <c r="AO1545" s="2">
        <v>38863</v>
      </c>
      <c r="AP1545" s="1">
        <v>10073827</v>
      </c>
      <c r="AQ1545" s="1">
        <v>1865725460.5999999</v>
      </c>
    </row>
    <row r="1546" spans="1:43" x14ac:dyDescent="0.25">
      <c r="A1546" s="2">
        <v>38866</v>
      </c>
      <c r="B1546" s="1">
        <v>184</v>
      </c>
      <c r="C1546" s="1">
        <v>185.95</v>
      </c>
      <c r="D1546" s="1">
        <v>176.1</v>
      </c>
      <c r="E1546" s="16">
        <v>177.95</v>
      </c>
      <c r="P1546" s="2">
        <v>38866</v>
      </c>
      <c r="Q1546" s="1">
        <v>177.95</v>
      </c>
      <c r="R1546" s="1">
        <v>180.3</v>
      </c>
      <c r="AC1546" s="2">
        <v>38866</v>
      </c>
      <c r="AD1546" s="1">
        <v>1964.8</v>
      </c>
      <c r="AE1546" s="1">
        <v>114.4</v>
      </c>
      <c r="AO1546" s="15">
        <v>38866</v>
      </c>
      <c r="AP1546" s="16">
        <v>7952751</v>
      </c>
      <c r="AQ1546" s="16">
        <v>1433915427.55</v>
      </c>
    </row>
    <row r="1547" spans="1:43" x14ac:dyDescent="0.25">
      <c r="A1547" s="2">
        <v>38867</v>
      </c>
      <c r="B1547" s="1">
        <v>179</v>
      </c>
      <c r="C1547" s="1">
        <v>182</v>
      </c>
      <c r="D1547" s="1">
        <v>174.7</v>
      </c>
      <c r="E1547" s="1">
        <v>176.5</v>
      </c>
      <c r="P1547" s="2">
        <v>38867</v>
      </c>
      <c r="Q1547" s="1">
        <v>175.2</v>
      </c>
      <c r="R1547" s="1">
        <v>178.95</v>
      </c>
      <c r="AC1547" s="2">
        <v>38867</v>
      </c>
      <c r="AD1547" s="1">
        <v>1964.8</v>
      </c>
      <c r="AE1547" s="1">
        <v>114.4</v>
      </c>
      <c r="AO1547" s="2">
        <v>38867</v>
      </c>
      <c r="AP1547" s="1">
        <v>6554008</v>
      </c>
      <c r="AQ1547" s="1">
        <v>1172818334.9000001</v>
      </c>
    </row>
    <row r="1548" spans="1:43" x14ac:dyDescent="0.25">
      <c r="A1548" s="2">
        <v>38868</v>
      </c>
      <c r="B1548" s="1">
        <v>174</v>
      </c>
      <c r="C1548" s="1">
        <v>174</v>
      </c>
      <c r="D1548" s="1">
        <v>160.80000000000001</v>
      </c>
      <c r="E1548" s="16">
        <v>165.4</v>
      </c>
      <c r="P1548" s="2">
        <v>38868</v>
      </c>
      <c r="Q1548" s="1">
        <v>165</v>
      </c>
      <c r="R1548" s="1">
        <v>164.94</v>
      </c>
      <c r="AC1548" s="2">
        <v>38868</v>
      </c>
      <c r="AD1548" s="1">
        <v>1964.8</v>
      </c>
      <c r="AE1548" s="1">
        <v>114.4</v>
      </c>
      <c r="AO1548" s="15">
        <v>38868</v>
      </c>
      <c r="AP1548" s="16">
        <v>15662910</v>
      </c>
      <c r="AQ1548" s="16">
        <v>2583399740.0999999</v>
      </c>
    </row>
    <row r="1549" spans="1:43" x14ac:dyDescent="0.25">
      <c r="A1549" s="2">
        <v>38869</v>
      </c>
      <c r="B1549" s="1">
        <v>168</v>
      </c>
      <c r="C1549" s="1">
        <v>171</v>
      </c>
      <c r="D1549" s="1">
        <v>158.9</v>
      </c>
      <c r="E1549" s="1">
        <v>160.15</v>
      </c>
      <c r="P1549" s="2">
        <v>38869</v>
      </c>
      <c r="Q1549" s="1">
        <v>160.6</v>
      </c>
      <c r="R1549" s="1">
        <v>164.82</v>
      </c>
      <c r="AC1549" s="2">
        <v>38869</v>
      </c>
      <c r="AD1549" s="1">
        <v>1964.8</v>
      </c>
      <c r="AE1549" s="1">
        <v>114.4</v>
      </c>
      <c r="AO1549" s="2">
        <v>38869</v>
      </c>
      <c r="AP1549" s="1">
        <v>13565163</v>
      </c>
      <c r="AQ1549" s="1">
        <v>2235827506.4000001</v>
      </c>
    </row>
    <row r="1550" spans="1:43" x14ac:dyDescent="0.25">
      <c r="A1550" s="2">
        <v>38870</v>
      </c>
      <c r="B1550" s="1">
        <v>161</v>
      </c>
      <c r="C1550" s="1">
        <v>165.7</v>
      </c>
      <c r="D1550" s="1">
        <v>156.65</v>
      </c>
      <c r="E1550" s="16">
        <v>164.4</v>
      </c>
      <c r="P1550" s="2">
        <v>38870</v>
      </c>
      <c r="Q1550" s="1">
        <v>165.25</v>
      </c>
      <c r="R1550" s="1">
        <v>161.51</v>
      </c>
      <c r="AC1550" s="2">
        <v>38870</v>
      </c>
      <c r="AD1550" s="1">
        <v>1964.8</v>
      </c>
      <c r="AE1550" s="1">
        <v>114.4</v>
      </c>
      <c r="AO1550" s="15">
        <v>38870</v>
      </c>
      <c r="AP1550" s="16">
        <v>10588700</v>
      </c>
      <c r="AQ1550" s="16">
        <v>1710133777.8499999</v>
      </c>
    </row>
    <row r="1551" spans="1:43" x14ac:dyDescent="0.25">
      <c r="A1551" s="2">
        <v>38873</v>
      </c>
      <c r="B1551" s="1">
        <v>169.9</v>
      </c>
      <c r="C1551" s="1">
        <v>169.9</v>
      </c>
      <c r="D1551" s="1">
        <v>158.05000000000001</v>
      </c>
      <c r="E1551" s="1">
        <v>160.05000000000001</v>
      </c>
      <c r="P1551" s="2">
        <v>38873</v>
      </c>
      <c r="Q1551" s="1">
        <v>159.1</v>
      </c>
      <c r="R1551" s="1">
        <v>162.47</v>
      </c>
      <c r="AC1551" s="2">
        <v>38873</v>
      </c>
      <c r="AD1551" s="1">
        <v>1964.8</v>
      </c>
      <c r="AE1551" s="1">
        <v>114.4</v>
      </c>
      <c r="AO1551" s="2">
        <v>38873</v>
      </c>
      <c r="AP1551" s="1">
        <v>10643999</v>
      </c>
      <c r="AQ1551" s="1">
        <v>1729325681.45</v>
      </c>
    </row>
    <row r="1552" spans="1:43" x14ac:dyDescent="0.25">
      <c r="A1552" s="2">
        <v>38874</v>
      </c>
      <c r="B1552" s="1">
        <v>150</v>
      </c>
      <c r="C1552" s="1">
        <v>159.44999999999999</v>
      </c>
      <c r="D1552" s="1">
        <v>146</v>
      </c>
      <c r="E1552" s="16">
        <v>152.55000000000001</v>
      </c>
      <c r="P1552" s="2">
        <v>38874</v>
      </c>
      <c r="Q1552" s="1">
        <v>151.30000000000001</v>
      </c>
      <c r="R1552" s="1">
        <v>155.53</v>
      </c>
      <c r="AC1552" s="2">
        <v>38874</v>
      </c>
      <c r="AD1552" s="1">
        <v>1964.8</v>
      </c>
      <c r="AE1552" s="1">
        <v>114.4</v>
      </c>
      <c r="AO1552" s="15">
        <v>38874</v>
      </c>
      <c r="AP1552" s="16">
        <v>15241672</v>
      </c>
      <c r="AQ1552" s="16">
        <v>2370526085.1999998</v>
      </c>
    </row>
    <row r="1553" spans="1:43" x14ac:dyDescent="0.25">
      <c r="A1553" s="2">
        <v>38875</v>
      </c>
      <c r="B1553" s="1">
        <v>150</v>
      </c>
      <c r="C1553" s="1">
        <v>155.25</v>
      </c>
      <c r="D1553" s="1">
        <v>147</v>
      </c>
      <c r="E1553" s="1">
        <v>151.80000000000001</v>
      </c>
      <c r="P1553" s="2">
        <v>38875</v>
      </c>
      <c r="Q1553" s="1">
        <v>153.55000000000001</v>
      </c>
      <c r="R1553" s="1">
        <v>151.18</v>
      </c>
      <c r="AC1553" s="2">
        <v>38875</v>
      </c>
      <c r="AD1553" s="1">
        <v>1964.8</v>
      </c>
      <c r="AE1553" s="1">
        <v>114.4</v>
      </c>
      <c r="AO1553" s="2">
        <v>38875</v>
      </c>
      <c r="AP1553" s="1">
        <v>11107318</v>
      </c>
      <c r="AQ1553" s="1">
        <v>1679223767.95</v>
      </c>
    </row>
    <row r="1554" spans="1:43" x14ac:dyDescent="0.25">
      <c r="A1554" s="2">
        <v>38876</v>
      </c>
      <c r="B1554" s="1">
        <v>151</v>
      </c>
      <c r="C1554" s="1">
        <v>152.5</v>
      </c>
      <c r="D1554" s="1">
        <v>140.5</v>
      </c>
      <c r="E1554" s="16">
        <v>147.65</v>
      </c>
      <c r="P1554" s="2">
        <v>38876</v>
      </c>
      <c r="Q1554" s="1">
        <v>147.30000000000001</v>
      </c>
      <c r="R1554" s="1">
        <v>146.59</v>
      </c>
      <c r="AC1554" s="2">
        <v>38876</v>
      </c>
      <c r="AD1554" s="1">
        <v>1964.8</v>
      </c>
      <c r="AE1554" s="1">
        <v>114.4</v>
      </c>
      <c r="AO1554" s="15">
        <v>38876</v>
      </c>
      <c r="AP1554" s="16">
        <v>14840040</v>
      </c>
      <c r="AQ1554" s="16">
        <v>2175459711.8499999</v>
      </c>
    </row>
    <row r="1555" spans="1:43" x14ac:dyDescent="0.25">
      <c r="A1555" s="2">
        <v>38877</v>
      </c>
      <c r="B1555" s="1">
        <v>148</v>
      </c>
      <c r="C1555" s="1">
        <v>161.69999999999999</v>
      </c>
      <c r="D1555" s="1">
        <v>148</v>
      </c>
      <c r="E1555" s="1">
        <v>160.5</v>
      </c>
      <c r="P1555" s="2">
        <v>38877</v>
      </c>
      <c r="Q1555" s="1">
        <v>161</v>
      </c>
      <c r="R1555" s="1">
        <v>156.88</v>
      </c>
      <c r="AC1555" s="2">
        <v>38877</v>
      </c>
      <c r="AD1555" s="1">
        <v>1964.8</v>
      </c>
      <c r="AE1555" s="1">
        <v>114.4</v>
      </c>
      <c r="AO1555" s="2">
        <v>38877</v>
      </c>
      <c r="AP1555" s="1">
        <v>11439132</v>
      </c>
      <c r="AQ1555" s="1">
        <v>1794525806.95</v>
      </c>
    </row>
    <row r="1556" spans="1:43" x14ac:dyDescent="0.25">
      <c r="A1556" s="2">
        <v>38880</v>
      </c>
      <c r="B1556" s="1">
        <v>161</v>
      </c>
      <c r="C1556" s="1">
        <v>161</v>
      </c>
      <c r="D1556" s="1">
        <v>153</v>
      </c>
      <c r="E1556" s="16">
        <v>154.4</v>
      </c>
      <c r="P1556" s="2">
        <v>38880</v>
      </c>
      <c r="Q1556" s="1">
        <v>155.19999999999999</v>
      </c>
      <c r="R1556" s="1">
        <v>156.26</v>
      </c>
      <c r="AC1556" s="2">
        <v>38880</v>
      </c>
      <c r="AD1556" s="1">
        <v>1964.8</v>
      </c>
      <c r="AE1556" s="1">
        <v>114.4</v>
      </c>
      <c r="AO1556" s="15">
        <v>38880</v>
      </c>
      <c r="AP1556" s="16">
        <v>7254924</v>
      </c>
      <c r="AQ1556" s="16">
        <v>1133648382.8</v>
      </c>
    </row>
    <row r="1557" spans="1:43" x14ac:dyDescent="0.25">
      <c r="A1557" s="2">
        <v>38881</v>
      </c>
      <c r="B1557" s="1">
        <v>153</v>
      </c>
      <c r="C1557" s="1">
        <v>153</v>
      </c>
      <c r="D1557" s="1">
        <v>145.19999999999999</v>
      </c>
      <c r="E1557" s="1">
        <v>146.25</v>
      </c>
      <c r="P1557" s="2">
        <v>38881</v>
      </c>
      <c r="Q1557" s="1">
        <v>145.44999999999999</v>
      </c>
      <c r="R1557" s="1">
        <v>148.22</v>
      </c>
      <c r="AC1557" s="2">
        <v>38881</v>
      </c>
      <c r="AD1557" s="1">
        <v>1964.8</v>
      </c>
      <c r="AE1557" s="1">
        <v>114.4</v>
      </c>
      <c r="AO1557" s="2">
        <v>38881</v>
      </c>
      <c r="AP1557" s="1">
        <v>10164916</v>
      </c>
      <c r="AQ1557" s="1">
        <v>1506656430</v>
      </c>
    </row>
    <row r="1558" spans="1:43" x14ac:dyDescent="0.25">
      <c r="A1558" s="2">
        <v>38882</v>
      </c>
      <c r="B1558" s="1">
        <v>148.1</v>
      </c>
      <c r="C1558" s="1">
        <v>154</v>
      </c>
      <c r="D1558" s="1">
        <v>144.15</v>
      </c>
      <c r="E1558" s="16">
        <v>147.35</v>
      </c>
      <c r="P1558" s="2">
        <v>38882</v>
      </c>
      <c r="Q1558" s="1">
        <v>149.35</v>
      </c>
      <c r="R1558" s="1">
        <v>149.85</v>
      </c>
      <c r="AC1558" s="2">
        <v>38882</v>
      </c>
      <c r="AD1558" s="1">
        <v>1964.8</v>
      </c>
      <c r="AE1558" s="1">
        <v>114.4</v>
      </c>
      <c r="AO1558" s="15">
        <v>38882</v>
      </c>
      <c r="AP1558" s="16">
        <v>10283068</v>
      </c>
      <c r="AQ1558" s="16">
        <v>1540939880.55</v>
      </c>
    </row>
    <row r="1559" spans="1:43" x14ac:dyDescent="0.25">
      <c r="A1559" s="2">
        <v>38883</v>
      </c>
      <c r="B1559" s="1">
        <v>149</v>
      </c>
      <c r="C1559" s="1">
        <v>158</v>
      </c>
      <c r="D1559" s="1">
        <v>149</v>
      </c>
      <c r="E1559" s="1">
        <v>155.6</v>
      </c>
      <c r="P1559" s="2">
        <v>38883</v>
      </c>
      <c r="Q1559" s="1">
        <v>155.25</v>
      </c>
      <c r="R1559" s="1">
        <v>153.94</v>
      </c>
      <c r="AC1559" s="2">
        <v>38883</v>
      </c>
      <c r="AD1559" s="1">
        <v>1964.8</v>
      </c>
      <c r="AE1559" s="1">
        <v>114.4</v>
      </c>
      <c r="AO1559" s="2">
        <v>38883</v>
      </c>
      <c r="AP1559" s="1">
        <v>8734576</v>
      </c>
      <c r="AQ1559" s="1">
        <v>1344617390.75</v>
      </c>
    </row>
    <row r="1560" spans="1:43" x14ac:dyDescent="0.25">
      <c r="A1560" s="2">
        <v>38884</v>
      </c>
      <c r="B1560" s="1">
        <v>160</v>
      </c>
      <c r="C1560" s="1">
        <v>167.7</v>
      </c>
      <c r="D1560" s="1">
        <v>158</v>
      </c>
      <c r="E1560" s="16">
        <v>163.19999999999999</v>
      </c>
      <c r="P1560" s="2">
        <v>38884</v>
      </c>
      <c r="Q1560" s="1">
        <v>165</v>
      </c>
      <c r="R1560" s="1">
        <v>163.19999999999999</v>
      </c>
      <c r="AC1560" s="2">
        <v>38884</v>
      </c>
      <c r="AD1560" s="1">
        <v>1964.8</v>
      </c>
      <c r="AE1560" s="1">
        <v>114.4</v>
      </c>
      <c r="AO1560" s="15">
        <v>38884</v>
      </c>
      <c r="AP1560" s="16">
        <v>13674897</v>
      </c>
      <c r="AQ1560" s="16">
        <v>2231749651.6500001</v>
      </c>
    </row>
    <row r="1561" spans="1:43" x14ac:dyDescent="0.25">
      <c r="A1561" s="2">
        <v>38887</v>
      </c>
      <c r="B1561" s="1">
        <v>161.05000000000001</v>
      </c>
      <c r="C1561" s="1">
        <v>166</v>
      </c>
      <c r="D1561" s="1">
        <v>160.19999999999999</v>
      </c>
      <c r="E1561" s="1">
        <v>164.55</v>
      </c>
      <c r="P1561" s="2">
        <v>38887</v>
      </c>
      <c r="Q1561" s="1">
        <v>165.6</v>
      </c>
      <c r="R1561" s="1">
        <v>162.35</v>
      </c>
      <c r="AC1561" s="2">
        <v>38887</v>
      </c>
      <c r="AD1561" s="1">
        <v>1964.8</v>
      </c>
      <c r="AE1561" s="1">
        <v>114.4</v>
      </c>
      <c r="AO1561" s="2">
        <v>38887</v>
      </c>
      <c r="AP1561" s="1">
        <v>6145558</v>
      </c>
      <c r="AQ1561" s="1">
        <v>997751450.04999995</v>
      </c>
    </row>
    <row r="1562" spans="1:43" x14ac:dyDescent="0.25">
      <c r="A1562" s="2">
        <v>38888</v>
      </c>
      <c r="B1562" s="1">
        <v>162</v>
      </c>
      <c r="C1562" s="1">
        <v>165.5</v>
      </c>
      <c r="D1562" s="1">
        <v>158.25</v>
      </c>
      <c r="E1562" s="16">
        <v>161.65</v>
      </c>
      <c r="P1562" s="2">
        <v>38888</v>
      </c>
      <c r="Q1562" s="1">
        <v>161.65</v>
      </c>
      <c r="R1562" s="1">
        <v>162.55000000000001</v>
      </c>
      <c r="AC1562" s="2">
        <v>38888</v>
      </c>
      <c r="AD1562" s="1">
        <v>1964.8</v>
      </c>
      <c r="AE1562" s="1">
        <v>114.4</v>
      </c>
      <c r="AO1562" s="15">
        <v>38888</v>
      </c>
      <c r="AP1562" s="16">
        <v>7082490</v>
      </c>
      <c r="AQ1562" s="16">
        <v>1151273783.95</v>
      </c>
    </row>
    <row r="1563" spans="1:43" x14ac:dyDescent="0.25">
      <c r="A1563" s="2">
        <v>38889</v>
      </c>
      <c r="B1563" s="1">
        <v>161</v>
      </c>
      <c r="C1563" s="1">
        <v>170.6</v>
      </c>
      <c r="D1563" s="1">
        <v>160</v>
      </c>
      <c r="E1563" s="1">
        <v>168.75</v>
      </c>
      <c r="P1563" s="2">
        <v>38889</v>
      </c>
      <c r="Q1563" s="1">
        <v>167.7</v>
      </c>
      <c r="R1563" s="1">
        <v>165.76</v>
      </c>
      <c r="AC1563" s="2">
        <v>38889</v>
      </c>
      <c r="AD1563" s="1">
        <v>1964.8</v>
      </c>
      <c r="AE1563" s="1">
        <v>114.4</v>
      </c>
      <c r="AO1563" s="2">
        <v>38889</v>
      </c>
      <c r="AP1563" s="1">
        <v>8236369</v>
      </c>
      <c r="AQ1563" s="1">
        <v>1365250289.2</v>
      </c>
    </row>
    <row r="1564" spans="1:43" x14ac:dyDescent="0.25">
      <c r="A1564" s="2">
        <v>38890</v>
      </c>
      <c r="B1564" s="1">
        <v>169</v>
      </c>
      <c r="C1564" s="1">
        <v>174.6</v>
      </c>
      <c r="D1564" s="1">
        <v>169</v>
      </c>
      <c r="E1564" s="16">
        <v>170.85</v>
      </c>
      <c r="P1564" s="2">
        <v>38890</v>
      </c>
      <c r="Q1564" s="1">
        <v>170.1</v>
      </c>
      <c r="R1564" s="1">
        <v>172.78</v>
      </c>
      <c r="AC1564" s="2">
        <v>38890</v>
      </c>
      <c r="AD1564" s="1">
        <v>1964.8</v>
      </c>
      <c r="AE1564" s="1">
        <v>114.4</v>
      </c>
      <c r="AO1564" s="15">
        <v>38890</v>
      </c>
      <c r="AP1564" s="16">
        <v>5245161</v>
      </c>
      <c r="AQ1564" s="16">
        <v>906273841.25</v>
      </c>
    </row>
    <row r="1565" spans="1:43" x14ac:dyDescent="0.25">
      <c r="A1565" s="2">
        <v>38891</v>
      </c>
      <c r="B1565" s="1">
        <v>169</v>
      </c>
      <c r="C1565" s="1">
        <v>172</v>
      </c>
      <c r="D1565" s="1">
        <v>165.5</v>
      </c>
      <c r="E1565" s="1">
        <v>170.8</v>
      </c>
      <c r="P1565" s="2">
        <v>38891</v>
      </c>
      <c r="Q1565" s="1">
        <v>171.7</v>
      </c>
      <c r="R1565" s="1">
        <v>169.31</v>
      </c>
      <c r="AC1565" s="2">
        <v>38891</v>
      </c>
      <c r="AD1565" s="1">
        <v>1964.8</v>
      </c>
      <c r="AE1565" s="1">
        <v>114.4</v>
      </c>
      <c r="AO1565" s="2">
        <v>38891</v>
      </c>
      <c r="AP1565" s="1">
        <v>5425999</v>
      </c>
      <c r="AQ1565" s="1">
        <v>918652234</v>
      </c>
    </row>
    <row r="1566" spans="1:43" x14ac:dyDescent="0.25">
      <c r="A1566" s="2">
        <v>38893</v>
      </c>
      <c r="B1566" s="1">
        <v>173.45</v>
      </c>
      <c r="C1566" s="1">
        <v>174</v>
      </c>
      <c r="D1566" s="1">
        <v>171.05</v>
      </c>
      <c r="E1566" s="16">
        <v>171.75</v>
      </c>
      <c r="P1566" s="2">
        <v>38893</v>
      </c>
      <c r="Q1566" s="1">
        <v>171.45</v>
      </c>
      <c r="R1566" s="1">
        <v>172.13</v>
      </c>
      <c r="AC1566" s="2">
        <v>38893</v>
      </c>
      <c r="AD1566" s="1">
        <v>1964.8</v>
      </c>
      <c r="AE1566" s="1">
        <v>114.4</v>
      </c>
      <c r="AO1566" s="15">
        <v>38893</v>
      </c>
      <c r="AP1566" s="16">
        <v>531172</v>
      </c>
      <c r="AQ1566" s="16">
        <v>91429463.450000003</v>
      </c>
    </row>
    <row r="1567" spans="1:43" x14ac:dyDescent="0.25">
      <c r="A1567" s="2">
        <v>38894</v>
      </c>
      <c r="B1567" s="1">
        <v>172.95</v>
      </c>
      <c r="C1567" s="1">
        <v>172.95</v>
      </c>
      <c r="D1567" s="1">
        <v>164.6</v>
      </c>
      <c r="E1567" s="1">
        <v>166.3</v>
      </c>
      <c r="P1567" s="2">
        <v>38894</v>
      </c>
      <c r="Q1567" s="1">
        <v>164.65</v>
      </c>
      <c r="R1567" s="1">
        <v>169.67</v>
      </c>
      <c r="AC1567" s="2">
        <v>38894</v>
      </c>
      <c r="AD1567" s="1">
        <v>1964.8</v>
      </c>
      <c r="AE1567" s="1">
        <v>114.4</v>
      </c>
      <c r="AO1567" s="2">
        <v>38894</v>
      </c>
      <c r="AP1567" s="1">
        <v>4282281</v>
      </c>
      <c r="AQ1567" s="1">
        <v>726593613.54999995</v>
      </c>
    </row>
    <row r="1568" spans="1:43" x14ac:dyDescent="0.25">
      <c r="A1568" s="2">
        <v>38895</v>
      </c>
      <c r="B1568" s="1">
        <v>167</v>
      </c>
      <c r="C1568" s="1">
        <v>176.75</v>
      </c>
      <c r="D1568" s="1">
        <v>165</v>
      </c>
      <c r="E1568" s="16">
        <v>175.95</v>
      </c>
      <c r="P1568" s="2">
        <v>38895</v>
      </c>
      <c r="Q1568" s="1">
        <v>176</v>
      </c>
      <c r="R1568" s="1">
        <v>172.3</v>
      </c>
      <c r="AC1568" s="2">
        <v>38895</v>
      </c>
      <c r="AD1568" s="1">
        <v>1964.8</v>
      </c>
      <c r="AE1568" s="1">
        <v>114.4</v>
      </c>
      <c r="AO1568" s="15">
        <v>38895</v>
      </c>
      <c r="AP1568" s="16">
        <v>10921634</v>
      </c>
      <c r="AQ1568" s="16">
        <v>1881829213.9000001</v>
      </c>
    </row>
    <row r="1569" spans="1:43" x14ac:dyDescent="0.25">
      <c r="A1569" s="2">
        <v>38896</v>
      </c>
      <c r="B1569" s="1">
        <v>173.5</v>
      </c>
      <c r="C1569" s="1">
        <v>178.5</v>
      </c>
      <c r="D1569" s="1">
        <v>170.6</v>
      </c>
      <c r="E1569" s="1">
        <v>177.05</v>
      </c>
      <c r="P1569" s="2">
        <v>38896</v>
      </c>
      <c r="Q1569" s="1">
        <v>176.7</v>
      </c>
      <c r="R1569" s="1">
        <v>176.3</v>
      </c>
      <c r="AC1569" s="2">
        <v>38896</v>
      </c>
      <c r="AD1569" s="1">
        <v>1964.8</v>
      </c>
      <c r="AE1569" s="1">
        <v>114.4</v>
      </c>
      <c r="AO1569" s="2">
        <v>38896</v>
      </c>
      <c r="AP1569" s="1">
        <v>8413438</v>
      </c>
      <c r="AQ1569" s="1">
        <v>1483320730.5</v>
      </c>
    </row>
    <row r="1570" spans="1:43" x14ac:dyDescent="0.25">
      <c r="A1570" s="2">
        <v>38897</v>
      </c>
      <c r="B1570" s="1">
        <v>178</v>
      </c>
      <c r="C1570" s="1">
        <v>180</v>
      </c>
      <c r="D1570" s="1">
        <v>174</v>
      </c>
      <c r="E1570" s="16">
        <v>175.8</v>
      </c>
      <c r="P1570" s="2">
        <v>38897</v>
      </c>
      <c r="Q1570" s="1">
        <v>177</v>
      </c>
      <c r="R1570" s="1">
        <v>176.75</v>
      </c>
      <c r="AC1570" s="2">
        <v>38897</v>
      </c>
      <c r="AD1570" s="1">
        <v>1964.8</v>
      </c>
      <c r="AE1570" s="1">
        <v>114.4</v>
      </c>
      <c r="AO1570" s="15">
        <v>38897</v>
      </c>
      <c r="AP1570" s="16">
        <v>9011106</v>
      </c>
      <c r="AQ1570" s="16">
        <v>1592706444</v>
      </c>
    </row>
    <row r="1571" spans="1:43" x14ac:dyDescent="0.25">
      <c r="A1571" s="2">
        <v>38898</v>
      </c>
      <c r="B1571" s="1">
        <v>170.25</v>
      </c>
      <c r="C1571" s="1">
        <v>184</v>
      </c>
      <c r="D1571" s="1">
        <v>170.25</v>
      </c>
      <c r="E1571" s="1">
        <v>182.4</v>
      </c>
      <c r="P1571" s="2">
        <v>38898</v>
      </c>
      <c r="Q1571" s="1">
        <v>182.85</v>
      </c>
      <c r="R1571" s="1">
        <v>182.61</v>
      </c>
      <c r="AC1571" s="2">
        <v>38898</v>
      </c>
      <c r="AD1571" s="1">
        <v>1964.8</v>
      </c>
      <c r="AE1571" s="1">
        <v>114.4</v>
      </c>
      <c r="AO1571" s="2">
        <v>38898</v>
      </c>
      <c r="AP1571" s="1">
        <v>8151899</v>
      </c>
      <c r="AQ1571" s="1">
        <v>1488578789.3</v>
      </c>
    </row>
    <row r="1572" spans="1:43" x14ac:dyDescent="0.25">
      <c r="A1572" s="2">
        <v>38901</v>
      </c>
      <c r="B1572" s="1">
        <v>183</v>
      </c>
      <c r="C1572" s="1">
        <v>186.9</v>
      </c>
      <c r="D1572" s="1">
        <v>181.65</v>
      </c>
      <c r="E1572" s="16">
        <v>185</v>
      </c>
      <c r="P1572" s="2">
        <v>38901</v>
      </c>
      <c r="Q1572" s="1">
        <v>184.55</v>
      </c>
      <c r="R1572" s="1">
        <v>184.86</v>
      </c>
      <c r="AC1572" s="2">
        <v>38901</v>
      </c>
      <c r="AD1572" s="1">
        <v>1964.8</v>
      </c>
      <c r="AE1572" s="1">
        <v>114.4</v>
      </c>
      <c r="AO1572" s="15">
        <v>38901</v>
      </c>
      <c r="AP1572" s="16">
        <v>5641519</v>
      </c>
      <c r="AQ1572" s="16">
        <v>1042902854.5</v>
      </c>
    </row>
    <row r="1573" spans="1:43" x14ac:dyDescent="0.25">
      <c r="A1573" s="2">
        <v>38902</v>
      </c>
      <c r="B1573" s="1">
        <v>185</v>
      </c>
      <c r="C1573" s="1">
        <v>186.85</v>
      </c>
      <c r="D1573" s="1">
        <v>178.25</v>
      </c>
      <c r="E1573" s="1">
        <v>178.9</v>
      </c>
      <c r="P1573" s="2">
        <v>38902</v>
      </c>
      <c r="Q1573" s="1">
        <v>178.5</v>
      </c>
      <c r="R1573" s="1">
        <v>181.24</v>
      </c>
      <c r="AC1573" s="2">
        <v>38902</v>
      </c>
      <c r="AD1573" s="1">
        <v>1964.8</v>
      </c>
      <c r="AE1573" s="1">
        <v>114.4</v>
      </c>
      <c r="AO1573" s="2">
        <v>38902</v>
      </c>
      <c r="AP1573" s="1">
        <v>7600430</v>
      </c>
      <c r="AQ1573" s="1">
        <v>1377531058.8499999</v>
      </c>
    </row>
    <row r="1574" spans="1:43" x14ac:dyDescent="0.25">
      <c r="A1574" s="2">
        <v>38903</v>
      </c>
      <c r="B1574" s="1">
        <v>179</v>
      </c>
      <c r="C1574" s="1">
        <v>185</v>
      </c>
      <c r="D1574" s="1">
        <v>177.2</v>
      </c>
      <c r="E1574" s="16">
        <v>184.65</v>
      </c>
      <c r="P1574" s="2">
        <v>38903</v>
      </c>
      <c r="Q1574" s="1">
        <v>185</v>
      </c>
      <c r="R1574" s="1">
        <v>183.44</v>
      </c>
      <c r="AC1574" s="2">
        <v>38903</v>
      </c>
      <c r="AD1574" s="1">
        <v>1964.8</v>
      </c>
      <c r="AE1574" s="1">
        <v>114.4</v>
      </c>
      <c r="AO1574" s="15">
        <v>38903</v>
      </c>
      <c r="AP1574" s="16">
        <v>7702186</v>
      </c>
      <c r="AQ1574" s="16">
        <v>1412897582.8499999</v>
      </c>
    </row>
    <row r="1575" spans="1:43" x14ac:dyDescent="0.25">
      <c r="A1575" s="2">
        <v>38904</v>
      </c>
      <c r="B1575" s="1">
        <v>183</v>
      </c>
      <c r="C1575" s="1">
        <v>184</v>
      </c>
      <c r="D1575" s="1">
        <v>180.2</v>
      </c>
      <c r="E1575" s="1">
        <v>181.55</v>
      </c>
      <c r="P1575" s="2">
        <v>38904</v>
      </c>
      <c r="Q1575" s="1">
        <v>181.65</v>
      </c>
      <c r="R1575" s="1">
        <v>182.34</v>
      </c>
      <c r="AC1575" s="2">
        <v>38904</v>
      </c>
      <c r="AD1575" s="1">
        <v>1964.8</v>
      </c>
      <c r="AE1575" s="1">
        <v>114.4</v>
      </c>
      <c r="AO1575" s="2">
        <v>38904</v>
      </c>
      <c r="AP1575" s="1">
        <v>3046843</v>
      </c>
      <c r="AQ1575" s="1">
        <v>555564145.14999998</v>
      </c>
    </row>
    <row r="1576" spans="1:43" x14ac:dyDescent="0.25">
      <c r="A1576" s="2">
        <v>38905</v>
      </c>
      <c r="B1576" s="1">
        <v>183.5</v>
      </c>
      <c r="C1576" s="1">
        <v>184.45</v>
      </c>
      <c r="D1576" s="1">
        <v>174</v>
      </c>
      <c r="E1576" s="16">
        <v>175.1</v>
      </c>
      <c r="P1576" s="2">
        <v>38905</v>
      </c>
      <c r="Q1576" s="1">
        <v>175.9</v>
      </c>
      <c r="R1576" s="1">
        <v>179.46</v>
      </c>
      <c r="AC1576" s="2">
        <v>38905</v>
      </c>
      <c r="AD1576" s="1">
        <v>1964.8</v>
      </c>
      <c r="AE1576" s="1">
        <v>114.4</v>
      </c>
      <c r="AO1576" s="15">
        <v>38905</v>
      </c>
      <c r="AP1576" s="16">
        <v>5291700</v>
      </c>
      <c r="AQ1576" s="16">
        <v>949666893.89999998</v>
      </c>
    </row>
    <row r="1577" spans="1:43" x14ac:dyDescent="0.25">
      <c r="A1577" s="2">
        <v>38908</v>
      </c>
      <c r="B1577" s="1">
        <v>175</v>
      </c>
      <c r="C1577" s="1">
        <v>175.9</v>
      </c>
      <c r="D1577" s="1">
        <v>171.4</v>
      </c>
      <c r="E1577" s="1">
        <v>175.1</v>
      </c>
      <c r="P1577" s="2">
        <v>38908</v>
      </c>
      <c r="Q1577" s="1">
        <v>175.5</v>
      </c>
      <c r="R1577" s="1">
        <v>173.5</v>
      </c>
      <c r="AC1577" s="2">
        <v>38908</v>
      </c>
      <c r="AD1577" s="1">
        <v>1964.8</v>
      </c>
      <c r="AE1577" s="1">
        <v>114.4</v>
      </c>
      <c r="AO1577" s="2">
        <v>38908</v>
      </c>
      <c r="AP1577" s="1">
        <v>4752605</v>
      </c>
      <c r="AQ1577" s="1">
        <v>824563666.45000005</v>
      </c>
    </row>
    <row r="1578" spans="1:43" x14ac:dyDescent="0.25">
      <c r="A1578" s="2">
        <v>38909</v>
      </c>
      <c r="B1578" s="1">
        <v>175.9</v>
      </c>
      <c r="C1578" s="1">
        <v>176.8</v>
      </c>
      <c r="D1578" s="1">
        <v>174</v>
      </c>
      <c r="E1578" s="16">
        <v>176</v>
      </c>
      <c r="P1578" s="2">
        <v>38909</v>
      </c>
      <c r="Q1578" s="1">
        <v>176.25</v>
      </c>
      <c r="R1578" s="1">
        <v>175.62</v>
      </c>
      <c r="AC1578" s="2">
        <v>38909</v>
      </c>
      <c r="AD1578" s="1">
        <v>1964.8</v>
      </c>
      <c r="AE1578" s="1">
        <v>114.4</v>
      </c>
      <c r="AO1578" s="15">
        <v>38909</v>
      </c>
      <c r="AP1578" s="16">
        <v>3232764</v>
      </c>
      <c r="AQ1578" s="16">
        <v>567737694.39999998</v>
      </c>
    </row>
    <row r="1579" spans="1:43" x14ac:dyDescent="0.25">
      <c r="A1579" s="2">
        <v>38910</v>
      </c>
      <c r="B1579" s="1">
        <v>174</v>
      </c>
      <c r="C1579" s="1">
        <v>182.4</v>
      </c>
      <c r="D1579" s="1">
        <v>172</v>
      </c>
      <c r="E1579" s="1">
        <v>181.45</v>
      </c>
      <c r="P1579" s="2">
        <v>38910</v>
      </c>
      <c r="Q1579" s="1">
        <v>181.2</v>
      </c>
      <c r="R1579" s="1">
        <v>178.39</v>
      </c>
      <c r="AC1579" s="2">
        <v>38910</v>
      </c>
      <c r="AD1579" s="1">
        <v>1964.8</v>
      </c>
      <c r="AE1579" s="1">
        <v>114.4</v>
      </c>
      <c r="AO1579" s="2">
        <v>38910</v>
      </c>
      <c r="AP1579" s="1">
        <v>7866486</v>
      </c>
      <c r="AQ1579" s="1">
        <v>1403277642.55</v>
      </c>
    </row>
    <row r="1580" spans="1:43" x14ac:dyDescent="0.25">
      <c r="A1580" s="2">
        <v>38911</v>
      </c>
      <c r="B1580" s="1">
        <v>181.9</v>
      </c>
      <c r="C1580" s="1">
        <v>183.3</v>
      </c>
      <c r="D1580" s="1">
        <v>179.15</v>
      </c>
      <c r="E1580" s="16">
        <v>181.15</v>
      </c>
      <c r="P1580" s="2">
        <v>38911</v>
      </c>
      <c r="Q1580" s="1">
        <v>180.65</v>
      </c>
      <c r="R1580" s="1">
        <v>181.1</v>
      </c>
      <c r="AC1580" s="2">
        <v>38911</v>
      </c>
      <c r="AD1580" s="1">
        <v>1964.8</v>
      </c>
      <c r="AE1580" s="1">
        <v>114.4</v>
      </c>
      <c r="AO1580" s="15">
        <v>38911</v>
      </c>
      <c r="AP1580" s="16">
        <v>7973988</v>
      </c>
      <c r="AQ1580" s="16">
        <v>1444073914.95</v>
      </c>
    </row>
    <row r="1581" spans="1:43" x14ac:dyDescent="0.25">
      <c r="A1581" s="2">
        <v>38912</v>
      </c>
      <c r="B1581" s="1">
        <v>180</v>
      </c>
      <c r="C1581" s="1">
        <v>180</v>
      </c>
      <c r="D1581" s="1">
        <v>175.5</v>
      </c>
      <c r="E1581" s="1">
        <v>176.55</v>
      </c>
      <c r="P1581" s="2">
        <v>38912</v>
      </c>
      <c r="Q1581" s="1">
        <v>176.1</v>
      </c>
      <c r="R1581" s="1">
        <v>177.21</v>
      </c>
      <c r="AC1581" s="2">
        <v>38912</v>
      </c>
      <c r="AD1581" s="1">
        <v>1964.8</v>
      </c>
      <c r="AE1581" s="1">
        <v>114.4</v>
      </c>
      <c r="AO1581" s="2">
        <v>38912</v>
      </c>
      <c r="AP1581" s="1">
        <v>4441721</v>
      </c>
      <c r="AQ1581" s="1">
        <v>787120412.14999998</v>
      </c>
    </row>
    <row r="1582" spans="1:43" x14ac:dyDescent="0.25">
      <c r="A1582" s="2">
        <v>38915</v>
      </c>
      <c r="B1582" s="1">
        <v>175</v>
      </c>
      <c r="C1582" s="1">
        <v>176.5</v>
      </c>
      <c r="D1582" s="1">
        <v>171.2</v>
      </c>
      <c r="E1582" s="16">
        <v>172.1</v>
      </c>
      <c r="P1582" s="2">
        <v>38915</v>
      </c>
      <c r="Q1582" s="1">
        <v>172.5</v>
      </c>
      <c r="R1582" s="1">
        <v>173.83</v>
      </c>
      <c r="AC1582" s="2">
        <v>38915</v>
      </c>
      <c r="AD1582" s="1">
        <v>1964.8</v>
      </c>
      <c r="AE1582" s="1">
        <v>114.4</v>
      </c>
      <c r="AO1582" s="15">
        <v>38915</v>
      </c>
      <c r="AP1582" s="16">
        <v>3411480</v>
      </c>
      <c r="AQ1582" s="16">
        <v>593022223.60000002</v>
      </c>
    </row>
    <row r="1583" spans="1:43" x14ac:dyDescent="0.25">
      <c r="A1583" s="2">
        <v>38916</v>
      </c>
      <c r="B1583" s="1">
        <v>175</v>
      </c>
      <c r="C1583" s="1">
        <v>175</v>
      </c>
      <c r="D1583" s="1">
        <v>167.5</v>
      </c>
      <c r="E1583" s="1">
        <v>169.65</v>
      </c>
      <c r="P1583" s="2">
        <v>38916</v>
      </c>
      <c r="Q1583" s="1">
        <v>169.1</v>
      </c>
      <c r="R1583" s="1">
        <v>170.33</v>
      </c>
      <c r="AC1583" s="2">
        <v>38916</v>
      </c>
      <c r="AD1583" s="1">
        <v>1964.8</v>
      </c>
      <c r="AE1583" s="1">
        <v>114.4</v>
      </c>
      <c r="AO1583" s="2">
        <v>38916</v>
      </c>
      <c r="AP1583" s="1">
        <v>4603630</v>
      </c>
      <c r="AQ1583" s="1">
        <v>784134305.14999998</v>
      </c>
    </row>
    <row r="1584" spans="1:43" x14ac:dyDescent="0.25">
      <c r="A1584" s="2">
        <v>38917</v>
      </c>
      <c r="B1584" s="1">
        <v>172.45</v>
      </c>
      <c r="C1584" s="1">
        <v>174</v>
      </c>
      <c r="D1584" s="1">
        <v>166.35</v>
      </c>
      <c r="E1584" s="16">
        <v>167.5</v>
      </c>
      <c r="P1584" s="2">
        <v>38917</v>
      </c>
      <c r="Q1584" s="1">
        <v>167.6</v>
      </c>
      <c r="R1584" s="1">
        <v>169.14</v>
      </c>
      <c r="AC1584" s="2">
        <v>38917</v>
      </c>
      <c r="AD1584" s="1">
        <v>1964.8</v>
      </c>
      <c r="AE1584" s="1">
        <v>114.4</v>
      </c>
      <c r="AO1584" s="15">
        <v>38917</v>
      </c>
      <c r="AP1584" s="16">
        <v>5261382</v>
      </c>
      <c r="AQ1584" s="16">
        <v>889927043.25</v>
      </c>
    </row>
    <row r="1585" spans="1:43" x14ac:dyDescent="0.25">
      <c r="A1585" s="2">
        <v>38918</v>
      </c>
      <c r="B1585" s="1">
        <v>170</v>
      </c>
      <c r="C1585" s="1">
        <v>176</v>
      </c>
      <c r="D1585" s="1">
        <v>170</v>
      </c>
      <c r="E1585" s="1">
        <v>175.05</v>
      </c>
      <c r="P1585" s="2">
        <v>38918</v>
      </c>
      <c r="Q1585" s="1">
        <v>176</v>
      </c>
      <c r="R1585" s="1">
        <v>173.87</v>
      </c>
      <c r="AC1585" s="2">
        <v>38918</v>
      </c>
      <c r="AD1585" s="1">
        <v>1964.8</v>
      </c>
      <c r="AE1585" s="1">
        <v>114.4</v>
      </c>
      <c r="AO1585" s="2">
        <v>38918</v>
      </c>
      <c r="AP1585" s="1">
        <v>5166042</v>
      </c>
      <c r="AQ1585" s="1">
        <v>898203800.79999995</v>
      </c>
    </row>
    <row r="1586" spans="1:43" x14ac:dyDescent="0.25">
      <c r="A1586" s="2">
        <v>38919</v>
      </c>
      <c r="B1586" s="1">
        <v>177</v>
      </c>
      <c r="C1586" s="1">
        <v>177</v>
      </c>
      <c r="D1586" s="1">
        <v>166.5</v>
      </c>
      <c r="E1586" s="16">
        <v>167.3</v>
      </c>
      <c r="P1586" s="2">
        <v>38919</v>
      </c>
      <c r="Q1586" s="1">
        <v>167.15</v>
      </c>
      <c r="R1586" s="1">
        <v>169.71</v>
      </c>
      <c r="AC1586" s="2">
        <v>38919</v>
      </c>
      <c r="AD1586" s="1">
        <v>1964.8</v>
      </c>
      <c r="AE1586" s="1">
        <v>114.4</v>
      </c>
      <c r="AO1586" s="15">
        <v>38919</v>
      </c>
      <c r="AP1586" s="16">
        <v>9234365</v>
      </c>
      <c r="AQ1586" s="16">
        <v>1567172742.8499999</v>
      </c>
    </row>
    <row r="1587" spans="1:43" x14ac:dyDescent="0.25">
      <c r="A1587" s="2">
        <v>38922</v>
      </c>
      <c r="B1587" s="1">
        <v>167.2</v>
      </c>
      <c r="C1587" s="1">
        <v>167.2</v>
      </c>
      <c r="D1587" s="1">
        <v>161.25</v>
      </c>
      <c r="E1587" s="1">
        <v>164.35</v>
      </c>
      <c r="P1587" s="2">
        <v>38922</v>
      </c>
      <c r="Q1587" s="1">
        <v>163.80000000000001</v>
      </c>
      <c r="R1587" s="1">
        <v>164.3</v>
      </c>
      <c r="AC1587" s="2">
        <v>38922</v>
      </c>
      <c r="AD1587" s="1">
        <v>1964.8</v>
      </c>
      <c r="AE1587" s="1">
        <v>114.4</v>
      </c>
      <c r="AO1587" s="2">
        <v>38922</v>
      </c>
      <c r="AP1587" s="1">
        <v>7440842</v>
      </c>
      <c r="AQ1587" s="1">
        <v>1222528785</v>
      </c>
    </row>
    <row r="1588" spans="1:43" x14ac:dyDescent="0.25">
      <c r="A1588" s="2">
        <v>38923</v>
      </c>
      <c r="B1588" s="1">
        <v>169</v>
      </c>
      <c r="C1588" s="1">
        <v>175</v>
      </c>
      <c r="D1588" s="1">
        <v>163</v>
      </c>
      <c r="E1588" s="16">
        <v>164.1</v>
      </c>
      <c r="P1588" s="2">
        <v>38923</v>
      </c>
      <c r="Q1588" s="1">
        <v>163.5</v>
      </c>
      <c r="R1588" s="1">
        <v>165.06</v>
      </c>
      <c r="AC1588" s="2">
        <v>38923</v>
      </c>
      <c r="AD1588" s="1">
        <v>1964.8</v>
      </c>
      <c r="AE1588" s="1">
        <v>114.4</v>
      </c>
      <c r="AO1588" s="15">
        <v>38923</v>
      </c>
      <c r="AP1588" s="16">
        <v>9343136</v>
      </c>
      <c r="AQ1588" s="16">
        <v>1542211755.5</v>
      </c>
    </row>
    <row r="1589" spans="1:43" x14ac:dyDescent="0.25">
      <c r="A1589" s="2">
        <v>38924</v>
      </c>
      <c r="B1589" s="1">
        <v>164</v>
      </c>
      <c r="C1589" s="1">
        <v>168.95</v>
      </c>
      <c r="D1589" s="1">
        <v>164</v>
      </c>
      <c r="E1589" s="1">
        <v>168</v>
      </c>
      <c r="P1589" s="2">
        <v>38924</v>
      </c>
      <c r="Q1589" s="1">
        <v>167.55</v>
      </c>
      <c r="R1589" s="1">
        <v>167.16</v>
      </c>
      <c r="AC1589" s="2">
        <v>38924</v>
      </c>
      <c r="AD1589" s="1">
        <v>1964.8</v>
      </c>
      <c r="AE1589" s="1">
        <v>114.4</v>
      </c>
      <c r="AO1589" s="2">
        <v>38924</v>
      </c>
      <c r="AP1589" s="1">
        <v>8394542</v>
      </c>
      <c r="AQ1589" s="1">
        <v>1403199702.2</v>
      </c>
    </row>
    <row r="1590" spans="1:43" x14ac:dyDescent="0.25">
      <c r="A1590" s="2">
        <v>38925</v>
      </c>
      <c r="B1590" s="1">
        <v>168</v>
      </c>
      <c r="C1590" s="1">
        <v>170.75</v>
      </c>
      <c r="D1590" s="1">
        <v>163.19999999999999</v>
      </c>
      <c r="E1590" s="16">
        <v>166.95</v>
      </c>
      <c r="P1590" s="2">
        <v>38925</v>
      </c>
      <c r="Q1590" s="1">
        <v>168.65</v>
      </c>
      <c r="R1590" s="1">
        <v>167.27</v>
      </c>
      <c r="AC1590" s="2">
        <v>38925</v>
      </c>
      <c r="AD1590" s="1">
        <v>1964.8</v>
      </c>
      <c r="AE1590" s="1">
        <v>114.4</v>
      </c>
      <c r="AO1590" s="15">
        <v>38925</v>
      </c>
      <c r="AP1590" s="16">
        <v>14252335</v>
      </c>
      <c r="AQ1590" s="16">
        <v>2384019975.3499999</v>
      </c>
    </row>
    <row r="1591" spans="1:43" x14ac:dyDescent="0.25">
      <c r="A1591" s="2">
        <v>38926</v>
      </c>
      <c r="B1591" s="1">
        <v>168.5</v>
      </c>
      <c r="C1591" s="1">
        <v>169.9</v>
      </c>
      <c r="D1591" s="1">
        <v>164.1</v>
      </c>
      <c r="E1591" s="1">
        <v>164.55</v>
      </c>
      <c r="P1591" s="2">
        <v>38926</v>
      </c>
      <c r="Q1591" s="1">
        <v>164.4</v>
      </c>
      <c r="R1591" s="1">
        <v>166.22</v>
      </c>
      <c r="AC1591" s="2">
        <v>38926</v>
      </c>
      <c r="AD1591" s="1">
        <v>1964.8</v>
      </c>
      <c r="AE1591" s="1">
        <v>114.4</v>
      </c>
      <c r="AO1591" s="2">
        <v>38926</v>
      </c>
      <c r="AP1591" s="1">
        <v>6150444</v>
      </c>
      <c r="AQ1591" s="1">
        <v>1022308685.85</v>
      </c>
    </row>
    <row r="1592" spans="1:43" x14ac:dyDescent="0.25">
      <c r="A1592" s="2">
        <v>38929</v>
      </c>
      <c r="B1592" s="1">
        <v>166</v>
      </c>
      <c r="C1592" s="1">
        <v>169</v>
      </c>
      <c r="D1592" s="1">
        <v>166</v>
      </c>
      <c r="E1592" s="16">
        <v>167.4</v>
      </c>
      <c r="P1592" s="2">
        <v>38929</v>
      </c>
      <c r="Q1592" s="1">
        <v>167.3</v>
      </c>
      <c r="R1592" s="1">
        <v>167.8</v>
      </c>
      <c r="AC1592" s="2">
        <v>38929</v>
      </c>
      <c r="AD1592" s="1">
        <v>1964.8</v>
      </c>
      <c r="AE1592" s="1">
        <v>114.4</v>
      </c>
      <c r="AO1592" s="15">
        <v>38929</v>
      </c>
      <c r="AP1592" s="16">
        <v>4202671</v>
      </c>
      <c r="AQ1592" s="16">
        <v>705224660.45000005</v>
      </c>
    </row>
    <row r="1593" spans="1:43" x14ac:dyDescent="0.25">
      <c r="A1593" s="2">
        <v>38930</v>
      </c>
      <c r="B1593" s="1">
        <v>167.7</v>
      </c>
      <c r="C1593" s="1">
        <v>170</v>
      </c>
      <c r="D1593" s="1">
        <v>165.7</v>
      </c>
      <c r="E1593" s="1">
        <v>169.25</v>
      </c>
      <c r="P1593" s="2">
        <v>38930</v>
      </c>
      <c r="Q1593" s="1">
        <v>169.6</v>
      </c>
      <c r="R1593" s="1">
        <v>167.76</v>
      </c>
      <c r="AC1593" s="2">
        <v>38930</v>
      </c>
      <c r="AD1593" s="1">
        <v>1964.8</v>
      </c>
      <c r="AE1593" s="1">
        <v>114.4</v>
      </c>
      <c r="AO1593" s="2">
        <v>38930</v>
      </c>
      <c r="AP1593" s="1">
        <v>4262410</v>
      </c>
      <c r="AQ1593" s="1">
        <v>715046078.95000005</v>
      </c>
    </row>
    <row r="1594" spans="1:43" x14ac:dyDescent="0.25">
      <c r="A1594" s="2">
        <v>38931</v>
      </c>
      <c r="B1594" s="1">
        <v>169.5</v>
      </c>
      <c r="C1594" s="1">
        <v>173.85</v>
      </c>
      <c r="D1594" s="1">
        <v>167.9</v>
      </c>
      <c r="E1594" s="16">
        <v>173.4</v>
      </c>
      <c r="P1594" s="2">
        <v>38931</v>
      </c>
      <c r="Q1594" s="1">
        <v>172.8</v>
      </c>
      <c r="R1594" s="1">
        <v>171.65</v>
      </c>
      <c r="AC1594" s="2">
        <v>38931</v>
      </c>
      <c r="AD1594" s="1">
        <v>1964.8</v>
      </c>
      <c r="AE1594" s="1">
        <v>114.4</v>
      </c>
      <c r="AO1594" s="15">
        <v>38931</v>
      </c>
      <c r="AP1594" s="16">
        <v>4980495</v>
      </c>
      <c r="AQ1594" s="16">
        <v>854896189.60000002</v>
      </c>
    </row>
    <row r="1595" spans="1:43" x14ac:dyDescent="0.25">
      <c r="A1595" s="2">
        <v>38932</v>
      </c>
      <c r="B1595" s="1">
        <v>173.9</v>
      </c>
      <c r="C1595" s="1">
        <v>175.9</v>
      </c>
      <c r="D1595" s="1">
        <v>170.65</v>
      </c>
      <c r="E1595" s="1">
        <v>171.95</v>
      </c>
      <c r="P1595" s="2">
        <v>38932</v>
      </c>
      <c r="Q1595" s="1">
        <v>172</v>
      </c>
      <c r="R1595" s="1">
        <v>174.02</v>
      </c>
      <c r="AC1595" s="2">
        <v>38932</v>
      </c>
      <c r="AD1595" s="1">
        <v>1964.8</v>
      </c>
      <c r="AE1595" s="1">
        <v>114.4</v>
      </c>
      <c r="AO1595" s="2">
        <v>38932</v>
      </c>
      <c r="AP1595" s="1">
        <v>5724174</v>
      </c>
      <c r="AQ1595" s="1">
        <v>996129978.75</v>
      </c>
    </row>
    <row r="1596" spans="1:43" x14ac:dyDescent="0.25">
      <c r="A1596" s="2">
        <v>38933</v>
      </c>
      <c r="B1596" s="1">
        <v>173</v>
      </c>
      <c r="C1596" s="1">
        <v>173.65</v>
      </c>
      <c r="D1596" s="1">
        <v>167.75</v>
      </c>
      <c r="E1596" s="16">
        <v>168.2</v>
      </c>
      <c r="P1596" s="2">
        <v>38933</v>
      </c>
      <c r="Q1596" s="1">
        <v>168.15</v>
      </c>
      <c r="R1596" s="1">
        <v>170.43</v>
      </c>
      <c r="AC1596" s="2">
        <v>38933</v>
      </c>
      <c r="AD1596" s="1">
        <v>1964.8</v>
      </c>
      <c r="AE1596" s="1">
        <v>114.4</v>
      </c>
      <c r="AO1596" s="15">
        <v>38933</v>
      </c>
      <c r="AP1596" s="16">
        <v>5547447</v>
      </c>
      <c r="AQ1596" s="16">
        <v>945424636.95000005</v>
      </c>
    </row>
    <row r="1597" spans="1:43" x14ac:dyDescent="0.25">
      <c r="A1597" s="2">
        <v>38936</v>
      </c>
      <c r="B1597" s="1">
        <v>168.2</v>
      </c>
      <c r="C1597" s="1">
        <v>169.4</v>
      </c>
      <c r="D1597" s="1">
        <v>166.85</v>
      </c>
      <c r="E1597" s="1">
        <v>168.4</v>
      </c>
      <c r="P1597" s="2">
        <v>38936</v>
      </c>
      <c r="Q1597" s="1">
        <v>168.3</v>
      </c>
      <c r="R1597" s="1">
        <v>168.21</v>
      </c>
      <c r="AC1597" s="2">
        <v>38936</v>
      </c>
      <c r="AD1597" s="1">
        <v>1964.8</v>
      </c>
      <c r="AE1597" s="1">
        <v>114.4</v>
      </c>
      <c r="AO1597" s="2">
        <v>38936</v>
      </c>
      <c r="AP1597" s="1">
        <v>3410788</v>
      </c>
      <c r="AQ1597" s="1">
        <v>573714851.60000002</v>
      </c>
    </row>
    <row r="1598" spans="1:43" x14ac:dyDescent="0.25">
      <c r="A1598" s="2">
        <v>38937</v>
      </c>
      <c r="B1598" s="1">
        <v>168.9</v>
      </c>
      <c r="C1598" s="1">
        <v>172.8</v>
      </c>
      <c r="D1598" s="1">
        <v>168.4</v>
      </c>
      <c r="E1598" s="16">
        <v>172.25</v>
      </c>
      <c r="P1598" s="2">
        <v>38937</v>
      </c>
      <c r="Q1598" s="1">
        <v>172</v>
      </c>
      <c r="R1598" s="1">
        <v>171.2</v>
      </c>
      <c r="AC1598" s="2">
        <v>38937</v>
      </c>
      <c r="AD1598" s="1">
        <v>1964.8</v>
      </c>
      <c r="AE1598" s="1">
        <v>114.4</v>
      </c>
      <c r="AO1598" s="15">
        <v>38937</v>
      </c>
      <c r="AP1598" s="16">
        <v>3145198</v>
      </c>
      <c r="AQ1598" s="16">
        <v>538461544.10000002</v>
      </c>
    </row>
    <row r="1599" spans="1:43" x14ac:dyDescent="0.25">
      <c r="A1599" s="2">
        <v>38938</v>
      </c>
      <c r="B1599" s="1">
        <v>172.65</v>
      </c>
      <c r="C1599" s="1">
        <v>179.4</v>
      </c>
      <c r="D1599" s="1">
        <v>170.5</v>
      </c>
      <c r="E1599" s="1">
        <v>178.8</v>
      </c>
      <c r="P1599" s="2">
        <v>38938</v>
      </c>
      <c r="Q1599" s="1">
        <v>179</v>
      </c>
      <c r="R1599" s="1">
        <v>176.46</v>
      </c>
      <c r="AC1599" s="2">
        <v>38938</v>
      </c>
      <c r="AD1599" s="1">
        <v>1964.8</v>
      </c>
      <c r="AE1599" s="1">
        <v>114.4</v>
      </c>
      <c r="AO1599" s="2">
        <v>38938</v>
      </c>
      <c r="AP1599" s="1">
        <v>5847551</v>
      </c>
      <c r="AQ1599" s="1">
        <v>1031831652.15</v>
      </c>
    </row>
    <row r="1600" spans="1:43" x14ac:dyDescent="0.25">
      <c r="A1600" s="2">
        <v>38939</v>
      </c>
      <c r="B1600" s="1">
        <v>179.9</v>
      </c>
      <c r="C1600" s="1">
        <v>179.9</v>
      </c>
      <c r="D1600" s="1">
        <v>175</v>
      </c>
      <c r="E1600" s="16">
        <v>176.3</v>
      </c>
      <c r="P1600" s="2">
        <v>38939</v>
      </c>
      <c r="Q1600" s="1">
        <v>175.45</v>
      </c>
      <c r="R1600" s="1">
        <v>177.17</v>
      </c>
      <c r="AC1600" s="2">
        <v>38939</v>
      </c>
      <c r="AD1600" s="1">
        <v>1964.8</v>
      </c>
      <c r="AE1600" s="1">
        <v>114.4</v>
      </c>
      <c r="AO1600" s="15">
        <v>38939</v>
      </c>
      <c r="AP1600" s="16">
        <v>5334086</v>
      </c>
      <c r="AQ1600" s="16">
        <v>945025946.60000002</v>
      </c>
    </row>
    <row r="1601" spans="1:43" x14ac:dyDescent="0.25">
      <c r="A1601" s="2">
        <v>38940</v>
      </c>
      <c r="B1601" s="1">
        <v>176</v>
      </c>
      <c r="C1601" s="1">
        <v>178.9</v>
      </c>
      <c r="D1601" s="1">
        <v>174</v>
      </c>
      <c r="E1601" s="1">
        <v>175.25</v>
      </c>
      <c r="P1601" s="2">
        <v>38940</v>
      </c>
      <c r="Q1601" s="1">
        <v>175</v>
      </c>
      <c r="R1601" s="1">
        <v>176.02</v>
      </c>
      <c r="AC1601" s="2">
        <v>38940</v>
      </c>
      <c r="AD1601" s="1">
        <v>1964.8</v>
      </c>
      <c r="AE1601" s="1">
        <v>114.4</v>
      </c>
      <c r="AO1601" s="2">
        <v>38940</v>
      </c>
      <c r="AP1601" s="1">
        <v>2276683</v>
      </c>
      <c r="AQ1601" s="1">
        <v>400746636.85000002</v>
      </c>
    </row>
    <row r="1602" spans="1:43" x14ac:dyDescent="0.25">
      <c r="A1602" s="2">
        <v>38943</v>
      </c>
      <c r="B1602" s="1">
        <v>176.7</v>
      </c>
      <c r="C1602" s="1">
        <v>179.5</v>
      </c>
      <c r="D1602" s="1">
        <v>176.45</v>
      </c>
      <c r="E1602" s="16">
        <v>178.55</v>
      </c>
      <c r="P1602" s="2">
        <v>38943</v>
      </c>
      <c r="Q1602" s="1">
        <v>178.7</v>
      </c>
      <c r="R1602" s="1">
        <v>178.27</v>
      </c>
      <c r="AC1602" s="2">
        <v>38943</v>
      </c>
      <c r="AD1602" s="1">
        <v>1964.8</v>
      </c>
      <c r="AE1602" s="1">
        <v>114.4</v>
      </c>
      <c r="AO1602" s="15">
        <v>38943</v>
      </c>
      <c r="AP1602" s="16">
        <v>2919409</v>
      </c>
      <c r="AQ1602" s="16">
        <v>520435420.35000002</v>
      </c>
    </row>
    <row r="1603" spans="1:43" x14ac:dyDescent="0.25">
      <c r="A1603" s="2">
        <v>38945</v>
      </c>
      <c r="B1603" s="1">
        <v>180.2</v>
      </c>
      <c r="C1603" s="1">
        <v>182.3</v>
      </c>
      <c r="D1603" s="1">
        <v>180.1</v>
      </c>
      <c r="E1603" s="1">
        <v>180.9</v>
      </c>
      <c r="P1603" s="2">
        <v>38945</v>
      </c>
      <c r="Q1603" s="1">
        <v>181</v>
      </c>
      <c r="R1603" s="1">
        <v>181.36</v>
      </c>
      <c r="AC1603" s="2">
        <v>38945</v>
      </c>
      <c r="AD1603" s="1">
        <v>1964.8</v>
      </c>
      <c r="AE1603" s="1">
        <v>114.4</v>
      </c>
      <c r="AO1603" s="2">
        <v>38945</v>
      </c>
      <c r="AP1603" s="1">
        <v>4475209</v>
      </c>
      <c r="AQ1603" s="1">
        <v>811613484.29999995</v>
      </c>
    </row>
    <row r="1604" spans="1:43" x14ac:dyDescent="0.25">
      <c r="A1604" s="2">
        <v>38946</v>
      </c>
      <c r="B1604" s="1">
        <v>181</v>
      </c>
      <c r="C1604" s="1">
        <v>182.8</v>
      </c>
      <c r="D1604" s="1">
        <v>178.7</v>
      </c>
      <c r="E1604" s="16">
        <v>181.1</v>
      </c>
      <c r="P1604" s="2">
        <v>38946</v>
      </c>
      <c r="Q1604" s="1">
        <v>181.3</v>
      </c>
      <c r="R1604" s="1">
        <v>180.85</v>
      </c>
      <c r="AC1604" s="2">
        <v>38946</v>
      </c>
      <c r="AD1604" s="1">
        <v>1964.8</v>
      </c>
      <c r="AE1604" s="1">
        <v>114.4</v>
      </c>
      <c r="AO1604" s="15">
        <v>38946</v>
      </c>
      <c r="AP1604" s="16">
        <v>3958320</v>
      </c>
      <c r="AQ1604" s="16">
        <v>715845448.39999998</v>
      </c>
    </row>
    <row r="1605" spans="1:43" x14ac:dyDescent="0.25">
      <c r="A1605" s="2">
        <v>38947</v>
      </c>
      <c r="B1605" s="1">
        <v>181.3</v>
      </c>
      <c r="C1605" s="1">
        <v>182.9</v>
      </c>
      <c r="D1605" s="1">
        <v>179</v>
      </c>
      <c r="E1605" s="1">
        <v>179.75</v>
      </c>
      <c r="P1605" s="2">
        <v>38947</v>
      </c>
      <c r="Q1605" s="1">
        <v>179.8</v>
      </c>
      <c r="R1605" s="1">
        <v>180.43</v>
      </c>
      <c r="AC1605" s="2">
        <v>38947</v>
      </c>
      <c r="AD1605" s="1">
        <v>1964.8</v>
      </c>
      <c r="AE1605" s="1">
        <v>114.4</v>
      </c>
      <c r="AO1605" s="2">
        <v>38947</v>
      </c>
      <c r="AP1605" s="1">
        <v>2617567</v>
      </c>
      <c r="AQ1605" s="1">
        <v>472292979.14999998</v>
      </c>
    </row>
    <row r="1606" spans="1:43" x14ac:dyDescent="0.25">
      <c r="A1606" s="2">
        <v>38950</v>
      </c>
      <c r="B1606" s="1">
        <v>180.35</v>
      </c>
      <c r="C1606" s="1">
        <v>181.9</v>
      </c>
      <c r="D1606" s="1">
        <v>177</v>
      </c>
      <c r="E1606" s="16">
        <v>180.75</v>
      </c>
      <c r="P1606" s="2">
        <v>38950</v>
      </c>
      <c r="Q1606" s="1">
        <v>181.7</v>
      </c>
      <c r="R1606" s="1">
        <v>179.04</v>
      </c>
      <c r="AC1606" s="2">
        <v>38950</v>
      </c>
      <c r="AD1606" s="1">
        <v>1964.8</v>
      </c>
      <c r="AE1606" s="1">
        <v>114.4</v>
      </c>
      <c r="AO1606" s="15">
        <v>38950</v>
      </c>
      <c r="AP1606" s="16">
        <v>3308591</v>
      </c>
      <c r="AQ1606" s="16">
        <v>592365713.5</v>
      </c>
    </row>
    <row r="1607" spans="1:43" x14ac:dyDescent="0.25">
      <c r="A1607" s="2">
        <v>38951</v>
      </c>
      <c r="B1607" s="1">
        <v>181</v>
      </c>
      <c r="C1607" s="1">
        <v>183.3</v>
      </c>
      <c r="D1607" s="1">
        <v>181</v>
      </c>
      <c r="E1607" s="1">
        <v>181.9</v>
      </c>
      <c r="P1607" s="2">
        <v>38951</v>
      </c>
      <c r="Q1607" s="1">
        <v>182</v>
      </c>
      <c r="R1607" s="1">
        <v>182.34</v>
      </c>
      <c r="AC1607" s="2">
        <v>38951</v>
      </c>
      <c r="AD1607" s="1">
        <v>1964.8</v>
      </c>
      <c r="AE1607" s="1">
        <v>114.4</v>
      </c>
      <c r="AO1607" s="2">
        <v>38951</v>
      </c>
      <c r="AP1607" s="1">
        <v>2277247</v>
      </c>
      <c r="AQ1607" s="1">
        <v>415232798.94999999</v>
      </c>
    </row>
    <row r="1608" spans="1:43" x14ac:dyDescent="0.25">
      <c r="A1608" s="2">
        <v>38952</v>
      </c>
      <c r="B1608" s="1">
        <v>181</v>
      </c>
      <c r="C1608" s="1">
        <v>182</v>
      </c>
      <c r="D1608" s="1">
        <v>178.25</v>
      </c>
      <c r="E1608" s="16">
        <v>178.8</v>
      </c>
      <c r="P1608" s="2">
        <v>38952</v>
      </c>
      <c r="Q1608" s="1">
        <v>178.5</v>
      </c>
      <c r="R1608" s="1">
        <v>179.84</v>
      </c>
      <c r="AC1608" s="2">
        <v>38952</v>
      </c>
      <c r="AD1608" s="1">
        <v>1964.8</v>
      </c>
      <c r="AE1608" s="1">
        <v>114.4</v>
      </c>
      <c r="AO1608" s="15">
        <v>38952</v>
      </c>
      <c r="AP1608" s="16">
        <v>2537941</v>
      </c>
      <c r="AQ1608" s="16">
        <v>456427036.19999999</v>
      </c>
    </row>
    <row r="1609" spans="1:43" x14ac:dyDescent="0.25">
      <c r="A1609" s="2">
        <v>38953</v>
      </c>
      <c r="B1609" s="1">
        <v>177.1</v>
      </c>
      <c r="C1609" s="1">
        <v>180.45</v>
      </c>
      <c r="D1609" s="1">
        <v>175.5</v>
      </c>
      <c r="E1609" s="1">
        <v>180.05</v>
      </c>
      <c r="P1609" s="2">
        <v>38953</v>
      </c>
      <c r="Q1609" s="1">
        <v>180.2</v>
      </c>
      <c r="R1609" s="1">
        <v>178.7</v>
      </c>
      <c r="AC1609" s="2">
        <v>38953</v>
      </c>
      <c r="AD1609" s="1">
        <v>1964.8</v>
      </c>
      <c r="AE1609" s="1">
        <v>114.4</v>
      </c>
      <c r="AO1609" s="2">
        <v>38953</v>
      </c>
      <c r="AP1609" s="1">
        <v>2505000</v>
      </c>
      <c r="AQ1609" s="1">
        <v>447640978.30000001</v>
      </c>
    </row>
    <row r="1610" spans="1:43" x14ac:dyDescent="0.25">
      <c r="A1610" s="2">
        <v>38954</v>
      </c>
      <c r="B1610" s="1">
        <v>180.5</v>
      </c>
      <c r="C1610" s="1">
        <v>182.2</v>
      </c>
      <c r="D1610" s="1">
        <v>179.1</v>
      </c>
      <c r="E1610" s="16">
        <v>180.15</v>
      </c>
      <c r="P1610" s="2">
        <v>38954</v>
      </c>
      <c r="Q1610" s="1">
        <v>180.25</v>
      </c>
      <c r="R1610" s="1">
        <v>180.39</v>
      </c>
      <c r="AC1610" s="2">
        <v>38954</v>
      </c>
      <c r="AD1610" s="1">
        <v>1964.8</v>
      </c>
      <c r="AE1610" s="1">
        <v>114.4</v>
      </c>
      <c r="AO1610" s="15">
        <v>38954</v>
      </c>
      <c r="AP1610" s="16">
        <v>3068756</v>
      </c>
      <c r="AQ1610" s="16">
        <v>553567776</v>
      </c>
    </row>
    <row r="1611" spans="1:43" x14ac:dyDescent="0.25">
      <c r="A1611" s="2">
        <v>38957</v>
      </c>
      <c r="B1611" s="1">
        <v>180</v>
      </c>
      <c r="C1611" s="1">
        <v>181.9</v>
      </c>
      <c r="D1611" s="1">
        <v>179.5</v>
      </c>
      <c r="E1611" s="1">
        <v>180.1</v>
      </c>
      <c r="P1611" s="2">
        <v>38957</v>
      </c>
      <c r="Q1611" s="1">
        <v>179.6</v>
      </c>
      <c r="R1611" s="1">
        <v>180.53</v>
      </c>
      <c r="AC1611" s="2">
        <v>38957</v>
      </c>
      <c r="AD1611" s="1">
        <v>1964.8</v>
      </c>
      <c r="AE1611" s="1">
        <v>114.4</v>
      </c>
      <c r="AO1611" s="2">
        <v>38957</v>
      </c>
      <c r="AP1611" s="1">
        <v>2977844</v>
      </c>
      <c r="AQ1611" s="1">
        <v>537597288.54999995</v>
      </c>
    </row>
    <row r="1612" spans="1:43" x14ac:dyDescent="0.25">
      <c r="A1612" s="2">
        <v>38958</v>
      </c>
      <c r="B1612" s="1">
        <v>180</v>
      </c>
      <c r="C1612" s="1">
        <v>185.2</v>
      </c>
      <c r="D1612" s="1">
        <v>180</v>
      </c>
      <c r="E1612" s="16">
        <v>184.65</v>
      </c>
      <c r="P1612" s="2">
        <v>38958</v>
      </c>
      <c r="Q1612" s="1">
        <v>184.8</v>
      </c>
      <c r="R1612" s="1">
        <v>184.22</v>
      </c>
      <c r="AC1612" s="2">
        <v>38958</v>
      </c>
      <c r="AD1612" s="1">
        <v>1964.8</v>
      </c>
      <c r="AE1612" s="1">
        <v>114.4</v>
      </c>
      <c r="AO1612" s="15">
        <v>38958</v>
      </c>
      <c r="AP1612" s="16">
        <v>5833238</v>
      </c>
      <c r="AQ1612" s="16">
        <v>1074594667.3</v>
      </c>
    </row>
    <row r="1613" spans="1:43" x14ac:dyDescent="0.25">
      <c r="A1613" s="2">
        <v>38959</v>
      </c>
      <c r="B1613" s="1">
        <v>185</v>
      </c>
      <c r="C1613" s="1">
        <v>187.9</v>
      </c>
      <c r="D1613" s="1">
        <v>182.7</v>
      </c>
      <c r="E1613" s="1">
        <v>187.35</v>
      </c>
      <c r="P1613" s="2">
        <v>38959</v>
      </c>
      <c r="Q1613" s="1">
        <v>187.2</v>
      </c>
      <c r="R1613" s="1">
        <v>185.28</v>
      </c>
      <c r="AC1613" s="2">
        <v>38959</v>
      </c>
      <c r="AD1613" s="1">
        <v>1964.8</v>
      </c>
      <c r="AE1613" s="1">
        <v>114.4</v>
      </c>
      <c r="AO1613" s="2">
        <v>38959</v>
      </c>
      <c r="AP1613" s="1">
        <v>4860946</v>
      </c>
      <c r="AQ1613" s="1">
        <v>900657739.60000002</v>
      </c>
    </row>
    <row r="1614" spans="1:43" x14ac:dyDescent="0.25">
      <c r="A1614" s="2">
        <v>38960</v>
      </c>
      <c r="B1614" s="1">
        <v>188.9</v>
      </c>
      <c r="C1614" s="1">
        <v>192.6</v>
      </c>
      <c r="D1614" s="1">
        <v>187.4</v>
      </c>
      <c r="E1614" s="16">
        <v>191.5</v>
      </c>
      <c r="P1614" s="2">
        <v>38960</v>
      </c>
      <c r="Q1614" s="1">
        <v>191.45</v>
      </c>
      <c r="R1614" s="1">
        <v>190.2</v>
      </c>
      <c r="AC1614" s="2">
        <v>38960</v>
      </c>
      <c r="AD1614" s="1">
        <v>1964.8</v>
      </c>
      <c r="AE1614" s="1">
        <v>114.4</v>
      </c>
      <c r="AO1614" s="15">
        <v>38960</v>
      </c>
      <c r="AP1614" s="16">
        <v>12897201</v>
      </c>
      <c r="AQ1614" s="16">
        <v>2453093784.1999998</v>
      </c>
    </row>
    <row r="1615" spans="1:43" x14ac:dyDescent="0.25">
      <c r="A1615" s="2">
        <v>38961</v>
      </c>
      <c r="B1615" s="1">
        <v>190.6</v>
      </c>
      <c r="C1615" s="1">
        <v>193</v>
      </c>
      <c r="D1615" s="1">
        <v>188.8</v>
      </c>
      <c r="E1615" s="1">
        <v>189.55</v>
      </c>
      <c r="P1615" s="2">
        <v>38961</v>
      </c>
      <c r="Q1615" s="1">
        <v>189.5</v>
      </c>
      <c r="R1615" s="1">
        <v>190.76</v>
      </c>
      <c r="AC1615" s="2">
        <v>38961</v>
      </c>
      <c r="AD1615" s="1">
        <v>1964.8</v>
      </c>
      <c r="AE1615" s="1">
        <v>114.4</v>
      </c>
      <c r="AO1615" s="2">
        <v>38961</v>
      </c>
      <c r="AP1615" s="1">
        <v>5646359</v>
      </c>
      <c r="AQ1615" s="1">
        <v>1077073694.3499999</v>
      </c>
    </row>
    <row r="1616" spans="1:43" x14ac:dyDescent="0.25">
      <c r="A1616" s="2">
        <v>38964</v>
      </c>
      <c r="B1616" s="1">
        <v>190.75</v>
      </c>
      <c r="C1616" s="1">
        <v>192.4</v>
      </c>
      <c r="D1616" s="1">
        <v>189.1</v>
      </c>
      <c r="E1616" s="16">
        <v>190.15</v>
      </c>
      <c r="P1616" s="2">
        <v>38964</v>
      </c>
      <c r="Q1616" s="1">
        <v>189.9</v>
      </c>
      <c r="R1616" s="1">
        <v>190.95</v>
      </c>
      <c r="AC1616" s="2">
        <v>38964</v>
      </c>
      <c r="AD1616" s="1">
        <v>1964.8</v>
      </c>
      <c r="AE1616" s="1">
        <v>114.4</v>
      </c>
      <c r="AO1616" s="15">
        <v>38964</v>
      </c>
      <c r="AP1616" s="16">
        <v>2698439</v>
      </c>
      <c r="AQ1616" s="16">
        <v>515272934.85000002</v>
      </c>
    </row>
    <row r="1617" spans="1:43" x14ac:dyDescent="0.25">
      <c r="A1617" s="2">
        <v>38965</v>
      </c>
      <c r="B1617" s="1">
        <v>191.25</v>
      </c>
      <c r="C1617" s="1">
        <v>191.25</v>
      </c>
      <c r="D1617" s="1">
        <v>187.05</v>
      </c>
      <c r="E1617" s="1">
        <v>187.7</v>
      </c>
      <c r="P1617" s="2">
        <v>38965</v>
      </c>
      <c r="Q1617" s="1">
        <v>188.1</v>
      </c>
      <c r="R1617" s="1">
        <v>188.65</v>
      </c>
      <c r="AC1617" s="2">
        <v>38965</v>
      </c>
      <c r="AD1617" s="1">
        <v>1964.8</v>
      </c>
      <c r="AE1617" s="1">
        <v>114.4</v>
      </c>
      <c r="AO1617" s="2">
        <v>38965</v>
      </c>
      <c r="AP1617" s="1">
        <v>3544149</v>
      </c>
      <c r="AQ1617" s="1">
        <v>668602133.75</v>
      </c>
    </row>
    <row r="1618" spans="1:43" x14ac:dyDescent="0.25">
      <c r="A1618" s="2">
        <v>38966</v>
      </c>
      <c r="B1618" s="1">
        <v>188.5</v>
      </c>
      <c r="C1618" s="1">
        <v>191.2</v>
      </c>
      <c r="D1618" s="1">
        <v>187.1</v>
      </c>
      <c r="E1618" s="16">
        <v>189.1</v>
      </c>
      <c r="P1618" s="2">
        <v>38966</v>
      </c>
      <c r="Q1618" s="1">
        <v>188.75</v>
      </c>
      <c r="R1618" s="1">
        <v>189.58</v>
      </c>
      <c r="AC1618" s="2">
        <v>38966</v>
      </c>
      <c r="AD1618" s="1">
        <v>1964.8</v>
      </c>
      <c r="AE1618" s="1">
        <v>114.4</v>
      </c>
      <c r="AO1618" s="15">
        <v>38966</v>
      </c>
      <c r="AP1618" s="16">
        <v>4481871</v>
      </c>
      <c r="AQ1618" s="16">
        <v>849686566.29999995</v>
      </c>
    </row>
    <row r="1619" spans="1:43" x14ac:dyDescent="0.25">
      <c r="A1619" s="2">
        <v>38967</v>
      </c>
      <c r="B1619" s="1">
        <v>188</v>
      </c>
      <c r="C1619" s="1">
        <v>188.6</v>
      </c>
      <c r="D1619" s="1">
        <v>185.15</v>
      </c>
      <c r="E1619" s="1">
        <v>185.95</v>
      </c>
      <c r="P1619" s="2">
        <v>38967</v>
      </c>
      <c r="Q1619" s="1">
        <v>185.95</v>
      </c>
      <c r="R1619" s="1">
        <v>186.72</v>
      </c>
      <c r="AC1619" s="2">
        <v>38967</v>
      </c>
      <c r="AD1619" s="1">
        <v>1964.8</v>
      </c>
      <c r="AE1619" s="1">
        <v>114.4</v>
      </c>
      <c r="AO1619" s="2">
        <v>38967</v>
      </c>
      <c r="AP1619" s="1">
        <v>2938810</v>
      </c>
      <c r="AQ1619" s="1">
        <v>548746304.85000002</v>
      </c>
    </row>
    <row r="1620" spans="1:43" x14ac:dyDescent="0.25">
      <c r="A1620" s="2">
        <v>38968</v>
      </c>
      <c r="B1620" s="1">
        <v>187</v>
      </c>
      <c r="C1620" s="1">
        <v>189</v>
      </c>
      <c r="D1620" s="1">
        <v>184.55</v>
      </c>
      <c r="E1620" s="16">
        <v>187.95</v>
      </c>
      <c r="P1620" s="2">
        <v>38968</v>
      </c>
      <c r="Q1620" s="1">
        <v>188.15</v>
      </c>
      <c r="R1620" s="1">
        <v>186.63</v>
      </c>
      <c r="AC1620" s="2">
        <v>38968</v>
      </c>
      <c r="AD1620" s="1">
        <v>1964.8</v>
      </c>
      <c r="AE1620" s="1">
        <v>114.4</v>
      </c>
      <c r="AO1620" s="15">
        <v>38968</v>
      </c>
      <c r="AP1620" s="16">
        <v>5528744</v>
      </c>
      <c r="AQ1620" s="16">
        <v>1031824810.3</v>
      </c>
    </row>
    <row r="1621" spans="1:43" x14ac:dyDescent="0.25">
      <c r="A1621" s="2">
        <v>38971</v>
      </c>
      <c r="B1621" s="1">
        <v>189.8</v>
      </c>
      <c r="C1621" s="1">
        <v>190</v>
      </c>
      <c r="D1621" s="1">
        <v>180.7</v>
      </c>
      <c r="E1621" s="1">
        <v>182.1</v>
      </c>
      <c r="P1621" s="2">
        <v>38971</v>
      </c>
      <c r="Q1621" s="1">
        <v>181</v>
      </c>
      <c r="R1621" s="1">
        <v>185.48</v>
      </c>
      <c r="AC1621" s="2">
        <v>38971</v>
      </c>
      <c r="AD1621" s="1">
        <v>1964.8</v>
      </c>
      <c r="AE1621" s="1">
        <v>114.4</v>
      </c>
      <c r="AO1621" s="2">
        <v>38971</v>
      </c>
      <c r="AP1621" s="1">
        <v>5351259</v>
      </c>
      <c r="AQ1621" s="1">
        <v>992536464.35000002</v>
      </c>
    </row>
    <row r="1622" spans="1:43" x14ac:dyDescent="0.25">
      <c r="A1622" s="2">
        <v>38972</v>
      </c>
      <c r="B1622" s="1">
        <v>181.9</v>
      </c>
      <c r="C1622" s="1">
        <v>182.9</v>
      </c>
      <c r="D1622" s="1">
        <v>176</v>
      </c>
      <c r="E1622" s="16">
        <v>181.65</v>
      </c>
      <c r="P1622" s="2">
        <v>38972</v>
      </c>
      <c r="Q1622" s="1">
        <v>181</v>
      </c>
      <c r="R1622" s="1">
        <v>180.17</v>
      </c>
      <c r="AC1622" s="2">
        <v>38972</v>
      </c>
      <c r="AD1622" s="1">
        <v>1964.8</v>
      </c>
      <c r="AE1622" s="1">
        <v>114.4</v>
      </c>
      <c r="AO1622" s="15">
        <v>38972</v>
      </c>
      <c r="AP1622" s="16">
        <v>5505883</v>
      </c>
      <c r="AQ1622" s="16">
        <v>992022429.54999995</v>
      </c>
    </row>
    <row r="1623" spans="1:43" x14ac:dyDescent="0.25">
      <c r="A1623" s="2">
        <v>38973</v>
      </c>
      <c r="B1623" s="1">
        <v>183</v>
      </c>
      <c r="C1623" s="1">
        <v>185.35</v>
      </c>
      <c r="D1623" s="1">
        <v>182</v>
      </c>
      <c r="E1623" s="1">
        <v>182.85</v>
      </c>
      <c r="P1623" s="2">
        <v>38973</v>
      </c>
      <c r="Q1623" s="1">
        <v>182.7</v>
      </c>
      <c r="R1623" s="1">
        <v>183.95</v>
      </c>
      <c r="AC1623" s="2">
        <v>38973</v>
      </c>
      <c r="AD1623" s="1">
        <v>1964.8</v>
      </c>
      <c r="AE1623" s="1">
        <v>114.4</v>
      </c>
      <c r="AO1623" s="2">
        <v>38973</v>
      </c>
      <c r="AP1623" s="1">
        <v>5269598</v>
      </c>
      <c r="AQ1623" s="1">
        <v>969344711.89999998</v>
      </c>
    </row>
    <row r="1624" spans="1:43" x14ac:dyDescent="0.25">
      <c r="A1624" s="2">
        <v>38974</v>
      </c>
      <c r="B1624" s="1">
        <v>182</v>
      </c>
      <c r="C1624" s="1">
        <v>184.9</v>
      </c>
      <c r="D1624" s="1">
        <v>182</v>
      </c>
      <c r="E1624" s="16">
        <v>183.1</v>
      </c>
      <c r="P1624" s="2">
        <v>38974</v>
      </c>
      <c r="Q1624" s="1">
        <v>182.2</v>
      </c>
      <c r="R1624" s="1">
        <v>183.36</v>
      </c>
      <c r="AC1624" s="2">
        <v>38974</v>
      </c>
      <c r="AD1624" s="1">
        <v>1964.8</v>
      </c>
      <c r="AE1624" s="1">
        <v>114.4</v>
      </c>
      <c r="AO1624" s="15">
        <v>38974</v>
      </c>
      <c r="AP1624" s="16">
        <v>2535604</v>
      </c>
      <c r="AQ1624" s="16">
        <v>464919033.69999999</v>
      </c>
    </row>
    <row r="1625" spans="1:43" x14ac:dyDescent="0.25">
      <c r="A1625" s="2">
        <v>38975</v>
      </c>
      <c r="B1625" s="1">
        <v>183</v>
      </c>
      <c r="C1625" s="1">
        <v>183.6</v>
      </c>
      <c r="D1625" s="1">
        <v>181.25</v>
      </c>
      <c r="E1625" s="1">
        <v>182.45</v>
      </c>
      <c r="P1625" s="2">
        <v>38975</v>
      </c>
      <c r="Q1625" s="1">
        <v>182.4</v>
      </c>
      <c r="R1625" s="1">
        <v>182.38</v>
      </c>
      <c r="AC1625" s="2">
        <v>38975</v>
      </c>
      <c r="AD1625" s="1">
        <v>1964.8</v>
      </c>
      <c r="AE1625" s="1">
        <v>114.4</v>
      </c>
      <c r="AO1625" s="2">
        <v>38975</v>
      </c>
      <c r="AP1625" s="1">
        <v>3278349</v>
      </c>
      <c r="AQ1625" s="1">
        <v>597895187.60000002</v>
      </c>
    </row>
    <row r="1626" spans="1:43" x14ac:dyDescent="0.25">
      <c r="A1626" s="2">
        <v>38978</v>
      </c>
      <c r="B1626" s="1">
        <v>185.9</v>
      </c>
      <c r="C1626" s="1">
        <v>188</v>
      </c>
      <c r="D1626" s="1">
        <v>183.15</v>
      </c>
      <c r="E1626" s="16">
        <v>187.25</v>
      </c>
      <c r="P1626" s="2">
        <v>38978</v>
      </c>
      <c r="Q1626" s="1">
        <v>187.6</v>
      </c>
      <c r="R1626" s="1">
        <v>186.21</v>
      </c>
      <c r="AC1626" s="2">
        <v>38978</v>
      </c>
      <c r="AD1626" s="1">
        <v>1964.8</v>
      </c>
      <c r="AE1626" s="1">
        <v>114.4</v>
      </c>
      <c r="AO1626" s="15">
        <v>38978</v>
      </c>
      <c r="AP1626" s="16">
        <v>5168512</v>
      </c>
      <c r="AQ1626" s="16">
        <v>962448443.20000005</v>
      </c>
    </row>
    <row r="1627" spans="1:43" x14ac:dyDescent="0.25">
      <c r="A1627" s="2">
        <v>38979</v>
      </c>
      <c r="B1627" s="1">
        <v>188</v>
      </c>
      <c r="C1627" s="1">
        <v>189.4</v>
      </c>
      <c r="D1627" s="1">
        <v>183</v>
      </c>
      <c r="E1627" s="1">
        <v>184.1</v>
      </c>
      <c r="P1627" s="2">
        <v>38979</v>
      </c>
      <c r="Q1627" s="1">
        <v>183.35</v>
      </c>
      <c r="R1627" s="1">
        <v>187.22</v>
      </c>
      <c r="AC1627" s="2">
        <v>38979</v>
      </c>
      <c r="AD1627" s="1">
        <v>1964.8</v>
      </c>
      <c r="AE1627" s="1">
        <v>114.4</v>
      </c>
      <c r="AO1627" s="2">
        <v>38979</v>
      </c>
      <c r="AP1627" s="1">
        <v>3339482</v>
      </c>
      <c r="AQ1627" s="1">
        <v>625213300.54999995</v>
      </c>
    </row>
    <row r="1628" spans="1:43" x14ac:dyDescent="0.25">
      <c r="A1628" s="2">
        <v>38980</v>
      </c>
      <c r="B1628" s="1">
        <v>184.2</v>
      </c>
      <c r="C1628" s="1">
        <v>188</v>
      </c>
      <c r="D1628" s="1">
        <v>181.1</v>
      </c>
      <c r="E1628" s="16">
        <v>187.3</v>
      </c>
      <c r="P1628" s="2">
        <v>38980</v>
      </c>
      <c r="Q1628" s="1">
        <v>187.95</v>
      </c>
      <c r="R1628" s="1">
        <v>185.42</v>
      </c>
      <c r="AC1628" s="2">
        <v>38980</v>
      </c>
      <c r="AD1628" s="1">
        <v>1964.8</v>
      </c>
      <c r="AE1628" s="1">
        <v>114.4</v>
      </c>
      <c r="AO1628" s="15">
        <v>38980</v>
      </c>
      <c r="AP1628" s="16">
        <v>4272770</v>
      </c>
      <c r="AQ1628" s="16">
        <v>792271743.10000002</v>
      </c>
    </row>
    <row r="1629" spans="1:43" x14ac:dyDescent="0.25">
      <c r="A1629" s="2">
        <v>38981</v>
      </c>
      <c r="B1629" s="1">
        <v>188.5</v>
      </c>
      <c r="C1629" s="1">
        <v>191</v>
      </c>
      <c r="D1629" s="1">
        <v>188</v>
      </c>
      <c r="E1629" s="1">
        <v>190.65</v>
      </c>
      <c r="P1629" s="2">
        <v>38981</v>
      </c>
      <c r="Q1629" s="1">
        <v>190.75</v>
      </c>
      <c r="R1629" s="1">
        <v>189.68</v>
      </c>
      <c r="AC1629" s="2">
        <v>38981</v>
      </c>
      <c r="AD1629" s="1">
        <v>1964.8</v>
      </c>
      <c r="AE1629" s="1">
        <v>114.4</v>
      </c>
      <c r="AO1629" s="2">
        <v>38981</v>
      </c>
      <c r="AP1629" s="1">
        <v>4141400</v>
      </c>
      <c r="AQ1629" s="1">
        <v>785548689.95000005</v>
      </c>
    </row>
    <row r="1630" spans="1:43" x14ac:dyDescent="0.25">
      <c r="A1630" s="2">
        <v>38982</v>
      </c>
      <c r="B1630" s="1">
        <v>191.95</v>
      </c>
      <c r="C1630" s="1">
        <v>191.95</v>
      </c>
      <c r="D1630" s="1">
        <v>187.05</v>
      </c>
      <c r="E1630" s="16">
        <v>188</v>
      </c>
      <c r="P1630" s="2">
        <v>38982</v>
      </c>
      <c r="Q1630" s="1">
        <v>187.5</v>
      </c>
      <c r="R1630" s="1">
        <v>189.1</v>
      </c>
      <c r="AC1630" s="2">
        <v>38982</v>
      </c>
      <c r="AD1630" s="1">
        <v>1964.8</v>
      </c>
      <c r="AE1630" s="1">
        <v>114.4</v>
      </c>
      <c r="AO1630" s="15">
        <v>38982</v>
      </c>
      <c r="AP1630" s="16">
        <v>4780468</v>
      </c>
      <c r="AQ1630" s="16">
        <v>903978767.10000002</v>
      </c>
    </row>
    <row r="1631" spans="1:43" x14ac:dyDescent="0.25">
      <c r="A1631" s="2">
        <v>38985</v>
      </c>
      <c r="B1631" s="1">
        <v>188</v>
      </c>
      <c r="C1631" s="1">
        <v>189</v>
      </c>
      <c r="D1631" s="1">
        <v>184.05</v>
      </c>
      <c r="E1631" s="1">
        <v>184.45</v>
      </c>
      <c r="P1631" s="2">
        <v>38985</v>
      </c>
      <c r="Q1631" s="1">
        <v>184.25</v>
      </c>
      <c r="R1631" s="1">
        <v>185.58</v>
      </c>
      <c r="AC1631" s="2">
        <v>38985</v>
      </c>
      <c r="AD1631" s="1">
        <v>212.5</v>
      </c>
      <c r="AE1631" s="1">
        <v>114.4</v>
      </c>
      <c r="AO1631" s="2">
        <v>38985</v>
      </c>
      <c r="AP1631" s="1">
        <v>4670102</v>
      </c>
      <c r="AQ1631" s="1">
        <v>866687122.39999998</v>
      </c>
    </row>
    <row r="1632" spans="1:43" x14ac:dyDescent="0.25">
      <c r="A1632" s="2">
        <v>38986</v>
      </c>
      <c r="B1632" s="1">
        <v>185.5</v>
      </c>
      <c r="C1632" s="1">
        <v>185.5</v>
      </c>
      <c r="D1632" s="1">
        <v>180.85</v>
      </c>
      <c r="E1632" s="16">
        <v>183.75</v>
      </c>
      <c r="P1632" s="2">
        <v>38986</v>
      </c>
      <c r="Q1632" s="1">
        <v>183.75</v>
      </c>
      <c r="R1632" s="1">
        <v>182.74</v>
      </c>
      <c r="AC1632" s="2">
        <v>38986</v>
      </c>
      <c r="AD1632" s="1">
        <v>212.5</v>
      </c>
      <c r="AE1632" s="1">
        <v>114.4</v>
      </c>
      <c r="AO1632" s="15">
        <v>38986</v>
      </c>
      <c r="AP1632" s="16">
        <v>10160391</v>
      </c>
      <c r="AQ1632" s="16">
        <v>1856702641.8499999</v>
      </c>
    </row>
    <row r="1633" spans="1:43" x14ac:dyDescent="0.25">
      <c r="A1633" s="2">
        <v>38987</v>
      </c>
      <c r="B1633" s="1">
        <v>184.75</v>
      </c>
      <c r="C1633" s="1">
        <v>187.85</v>
      </c>
      <c r="D1633" s="1">
        <v>184.75</v>
      </c>
      <c r="E1633" s="1">
        <v>185.65</v>
      </c>
      <c r="P1633" s="2">
        <v>38987</v>
      </c>
      <c r="Q1633" s="1">
        <v>185.8</v>
      </c>
      <c r="R1633" s="1">
        <v>186.65</v>
      </c>
      <c r="AC1633" s="2">
        <v>38987</v>
      </c>
      <c r="AD1633" s="1">
        <v>212.5</v>
      </c>
      <c r="AE1633" s="1">
        <v>114.4</v>
      </c>
      <c r="AO1633" s="2">
        <v>38987</v>
      </c>
      <c r="AP1633" s="1">
        <v>4968789</v>
      </c>
      <c r="AQ1633" s="1">
        <v>927414521.85000002</v>
      </c>
    </row>
    <row r="1634" spans="1:43" x14ac:dyDescent="0.25">
      <c r="A1634" s="2">
        <v>38988</v>
      </c>
      <c r="B1634" s="1">
        <v>186</v>
      </c>
      <c r="C1634" s="1">
        <v>186.4</v>
      </c>
      <c r="D1634" s="1">
        <v>183.1</v>
      </c>
      <c r="E1634" s="16">
        <v>184.3</v>
      </c>
      <c r="P1634" s="2">
        <v>38988</v>
      </c>
      <c r="Q1634" s="1">
        <v>185</v>
      </c>
      <c r="R1634" s="1">
        <v>184.23</v>
      </c>
      <c r="AC1634" s="2">
        <v>38988</v>
      </c>
      <c r="AD1634" s="1">
        <v>212.5</v>
      </c>
      <c r="AE1634" s="1">
        <v>114.4</v>
      </c>
      <c r="AO1634" s="15">
        <v>38988</v>
      </c>
      <c r="AP1634" s="16">
        <v>3742470</v>
      </c>
      <c r="AQ1634" s="16">
        <v>689487107.79999995</v>
      </c>
    </row>
    <row r="1635" spans="1:43" x14ac:dyDescent="0.25">
      <c r="A1635" s="2">
        <v>38989</v>
      </c>
      <c r="B1635" s="1">
        <v>185.6</v>
      </c>
      <c r="C1635" s="1">
        <v>188.4</v>
      </c>
      <c r="D1635" s="1">
        <v>184.45</v>
      </c>
      <c r="E1635" s="1">
        <v>187.7</v>
      </c>
      <c r="P1635" s="2">
        <v>38989</v>
      </c>
      <c r="Q1635" s="1">
        <v>187.75</v>
      </c>
      <c r="R1635" s="1">
        <v>186.87</v>
      </c>
      <c r="AC1635" s="2">
        <v>38989</v>
      </c>
      <c r="AD1635" s="1">
        <v>212.5</v>
      </c>
      <c r="AE1635" s="1">
        <v>114.4</v>
      </c>
      <c r="AO1635" s="2">
        <v>38989</v>
      </c>
      <c r="AP1635" s="1">
        <v>3778847</v>
      </c>
      <c r="AQ1635" s="1">
        <v>706134419.35000002</v>
      </c>
    </row>
    <row r="1636" spans="1:43" x14ac:dyDescent="0.25">
      <c r="A1636" s="2">
        <v>38993</v>
      </c>
      <c r="B1636" s="1">
        <v>186</v>
      </c>
      <c r="C1636" s="1">
        <v>189.95</v>
      </c>
      <c r="D1636" s="1">
        <v>185.15</v>
      </c>
      <c r="E1636" s="16">
        <v>187.85</v>
      </c>
      <c r="P1636" s="2">
        <v>38993</v>
      </c>
      <c r="Q1636" s="1">
        <v>187.9</v>
      </c>
      <c r="R1636" s="1">
        <v>188.45</v>
      </c>
      <c r="AC1636" s="2">
        <v>38993</v>
      </c>
      <c r="AD1636" s="1">
        <v>212.5</v>
      </c>
      <c r="AE1636" s="1">
        <v>114.4</v>
      </c>
      <c r="AO1636" s="15">
        <v>38993</v>
      </c>
      <c r="AP1636" s="16">
        <v>2741022</v>
      </c>
      <c r="AQ1636" s="16">
        <v>516536916.89999998</v>
      </c>
    </row>
    <row r="1637" spans="1:43" x14ac:dyDescent="0.25">
      <c r="A1637" s="2">
        <v>38994</v>
      </c>
      <c r="B1637" s="1">
        <v>188</v>
      </c>
      <c r="C1637" s="1">
        <v>188.2</v>
      </c>
      <c r="D1637" s="1">
        <v>183.75</v>
      </c>
      <c r="E1637" s="1">
        <v>185.05</v>
      </c>
      <c r="P1637" s="2">
        <v>38994</v>
      </c>
      <c r="Q1637" s="1">
        <v>186</v>
      </c>
      <c r="R1637" s="1">
        <v>185.38</v>
      </c>
      <c r="AC1637" s="2">
        <v>38994</v>
      </c>
      <c r="AD1637" s="1">
        <v>212.5</v>
      </c>
      <c r="AE1637" s="1">
        <v>114.4</v>
      </c>
      <c r="AO1637" s="2">
        <v>38994</v>
      </c>
      <c r="AP1637" s="1">
        <v>4063442</v>
      </c>
      <c r="AQ1637" s="1">
        <v>753278528.04999995</v>
      </c>
    </row>
    <row r="1638" spans="1:43" x14ac:dyDescent="0.25">
      <c r="A1638" s="2">
        <v>38995</v>
      </c>
      <c r="B1638" s="1">
        <v>185.2</v>
      </c>
      <c r="C1638" s="1">
        <v>188</v>
      </c>
      <c r="D1638" s="1">
        <v>185.2</v>
      </c>
      <c r="E1638" s="16">
        <v>187.2</v>
      </c>
      <c r="P1638" s="2">
        <v>38995</v>
      </c>
      <c r="Q1638" s="1">
        <v>187.8</v>
      </c>
      <c r="R1638" s="1">
        <v>186.9</v>
      </c>
      <c r="AC1638" s="2">
        <v>38995</v>
      </c>
      <c r="AD1638" s="1">
        <v>212.5</v>
      </c>
      <c r="AE1638" s="1">
        <v>114.4</v>
      </c>
      <c r="AO1638" s="15">
        <v>38995</v>
      </c>
      <c r="AP1638" s="16">
        <v>2401862</v>
      </c>
      <c r="AQ1638" s="16">
        <v>448898504.55000001</v>
      </c>
    </row>
    <row r="1639" spans="1:43" x14ac:dyDescent="0.25">
      <c r="A1639" s="2">
        <v>38996</v>
      </c>
      <c r="B1639" s="1">
        <v>188.35</v>
      </c>
      <c r="C1639" s="1">
        <v>188.35</v>
      </c>
      <c r="D1639" s="1">
        <v>184.25</v>
      </c>
      <c r="E1639" s="1">
        <v>184.55</v>
      </c>
      <c r="P1639" s="2">
        <v>38996</v>
      </c>
      <c r="Q1639" s="1">
        <v>184.8</v>
      </c>
      <c r="R1639" s="1">
        <v>185.27</v>
      </c>
      <c r="AC1639" s="2">
        <v>38996</v>
      </c>
      <c r="AD1639" s="1">
        <v>212.5</v>
      </c>
      <c r="AE1639" s="1">
        <v>114.4</v>
      </c>
      <c r="AO1639" s="2">
        <v>38996</v>
      </c>
      <c r="AP1639" s="1">
        <v>4196313</v>
      </c>
      <c r="AQ1639" s="1">
        <v>777438532.14999998</v>
      </c>
    </row>
    <row r="1640" spans="1:43" x14ac:dyDescent="0.25">
      <c r="A1640" s="2">
        <v>38999</v>
      </c>
      <c r="B1640" s="1">
        <v>185</v>
      </c>
      <c r="C1640" s="1">
        <v>186.7</v>
      </c>
      <c r="D1640" s="1">
        <v>183</v>
      </c>
      <c r="E1640" s="16">
        <v>184.75</v>
      </c>
      <c r="P1640" s="2">
        <v>38999</v>
      </c>
      <c r="Q1640" s="1">
        <v>184.6</v>
      </c>
      <c r="R1640" s="1">
        <v>185.05</v>
      </c>
      <c r="AC1640" s="2">
        <v>38999</v>
      </c>
      <c r="AD1640" s="1">
        <v>212.5</v>
      </c>
      <c r="AE1640" s="1">
        <v>114.4</v>
      </c>
      <c r="AO1640" s="15">
        <v>38999</v>
      </c>
      <c r="AP1640" s="16">
        <v>2662377</v>
      </c>
      <c r="AQ1640" s="16">
        <v>492677933.60000002</v>
      </c>
    </row>
    <row r="1641" spans="1:43" x14ac:dyDescent="0.25">
      <c r="A1641" s="2">
        <v>39000</v>
      </c>
      <c r="B1641" s="1">
        <v>186</v>
      </c>
      <c r="C1641" s="1">
        <v>186</v>
      </c>
      <c r="D1641" s="1">
        <v>184.15</v>
      </c>
      <c r="E1641" s="1">
        <v>185.1</v>
      </c>
      <c r="P1641" s="2">
        <v>39000</v>
      </c>
      <c r="Q1641" s="1">
        <v>185.05</v>
      </c>
      <c r="R1641" s="1">
        <v>185.14</v>
      </c>
      <c r="AC1641" s="2">
        <v>39000</v>
      </c>
      <c r="AD1641" s="1">
        <v>212.5</v>
      </c>
      <c r="AE1641" s="1">
        <v>114.4</v>
      </c>
      <c r="AO1641" s="2">
        <v>39000</v>
      </c>
      <c r="AP1641" s="1">
        <v>2753927</v>
      </c>
      <c r="AQ1641" s="1">
        <v>509858462.05000001</v>
      </c>
    </row>
    <row r="1642" spans="1:43" x14ac:dyDescent="0.25">
      <c r="A1642" s="2">
        <v>39001</v>
      </c>
      <c r="B1642" s="1">
        <v>185</v>
      </c>
      <c r="C1642" s="1">
        <v>186.95</v>
      </c>
      <c r="D1642" s="1">
        <v>184</v>
      </c>
      <c r="E1642" s="16">
        <v>185.5</v>
      </c>
      <c r="P1642" s="2">
        <v>39001</v>
      </c>
      <c r="Q1642" s="1">
        <v>185.5</v>
      </c>
      <c r="R1642" s="1">
        <v>185.53</v>
      </c>
      <c r="AC1642" s="2">
        <v>39001</v>
      </c>
      <c r="AD1642" s="1">
        <v>212.5</v>
      </c>
      <c r="AE1642" s="1">
        <v>114.4</v>
      </c>
      <c r="AO1642" s="15">
        <v>39001</v>
      </c>
      <c r="AP1642" s="16">
        <v>4523170</v>
      </c>
      <c r="AQ1642" s="16">
        <v>839181363.45000005</v>
      </c>
    </row>
    <row r="1643" spans="1:43" x14ac:dyDescent="0.25">
      <c r="A1643" s="2">
        <v>39002</v>
      </c>
      <c r="B1643" s="1">
        <v>186.2</v>
      </c>
      <c r="C1643" s="1">
        <v>186.7</v>
      </c>
      <c r="D1643" s="1">
        <v>183.1</v>
      </c>
      <c r="E1643" s="1">
        <v>186.05</v>
      </c>
      <c r="P1643" s="2">
        <v>39002</v>
      </c>
      <c r="Q1643" s="1">
        <v>186.2</v>
      </c>
      <c r="R1643" s="1">
        <v>184.8</v>
      </c>
      <c r="AC1643" s="2">
        <v>39002</v>
      </c>
      <c r="AD1643" s="1">
        <v>212.5</v>
      </c>
      <c r="AE1643" s="1">
        <v>114.4</v>
      </c>
      <c r="AO1643" s="2">
        <v>39002</v>
      </c>
      <c r="AP1643" s="1">
        <v>3512827</v>
      </c>
      <c r="AQ1643" s="1">
        <v>649187490.04999995</v>
      </c>
    </row>
    <row r="1644" spans="1:43" x14ac:dyDescent="0.25">
      <c r="A1644" s="2">
        <v>39003</v>
      </c>
      <c r="B1644" s="1">
        <v>188</v>
      </c>
      <c r="C1644" s="1">
        <v>190.5</v>
      </c>
      <c r="D1644" s="1">
        <v>186.25</v>
      </c>
      <c r="E1644" s="16">
        <v>188.75</v>
      </c>
      <c r="P1644" s="2">
        <v>39003</v>
      </c>
      <c r="Q1644" s="1">
        <v>190.3</v>
      </c>
      <c r="R1644" s="1">
        <v>188.62</v>
      </c>
      <c r="AC1644" s="2">
        <v>39003</v>
      </c>
      <c r="AD1644" s="1">
        <v>212.5</v>
      </c>
      <c r="AE1644" s="1">
        <v>114.4</v>
      </c>
      <c r="AO1644" s="15">
        <v>39003</v>
      </c>
      <c r="AP1644" s="16">
        <v>4911525</v>
      </c>
      <c r="AQ1644" s="16">
        <v>926404718</v>
      </c>
    </row>
    <row r="1645" spans="1:43" x14ac:dyDescent="0.25">
      <c r="A1645" s="2">
        <v>39006</v>
      </c>
      <c r="B1645" s="1">
        <v>191</v>
      </c>
      <c r="C1645" s="1">
        <v>195.2</v>
      </c>
      <c r="D1645" s="1">
        <v>189.65</v>
      </c>
      <c r="E1645" s="1">
        <v>194.65</v>
      </c>
      <c r="P1645" s="2">
        <v>39006</v>
      </c>
      <c r="Q1645" s="1">
        <v>194.55</v>
      </c>
      <c r="R1645" s="1">
        <v>193.31</v>
      </c>
      <c r="AC1645" s="2">
        <v>39006</v>
      </c>
      <c r="AD1645" s="1">
        <v>212.5</v>
      </c>
      <c r="AE1645" s="1">
        <v>114.4</v>
      </c>
      <c r="AO1645" s="2">
        <v>39006</v>
      </c>
      <c r="AP1645" s="1">
        <v>7652271</v>
      </c>
      <c r="AQ1645" s="1">
        <v>1479276943.2</v>
      </c>
    </row>
    <row r="1646" spans="1:43" x14ac:dyDescent="0.25">
      <c r="A1646" s="2">
        <v>39007</v>
      </c>
      <c r="B1646" s="1">
        <v>196.7</v>
      </c>
      <c r="C1646" s="1">
        <v>196.7</v>
      </c>
      <c r="D1646" s="1">
        <v>192.45</v>
      </c>
      <c r="E1646" s="16">
        <v>193.75</v>
      </c>
      <c r="P1646" s="2">
        <v>39007</v>
      </c>
      <c r="Q1646" s="1">
        <v>193.8</v>
      </c>
      <c r="R1646" s="1">
        <v>193.52</v>
      </c>
      <c r="AC1646" s="2">
        <v>39007</v>
      </c>
      <c r="AD1646" s="1">
        <v>212.5</v>
      </c>
      <c r="AE1646" s="1">
        <v>114.4</v>
      </c>
      <c r="AO1646" s="15">
        <v>39007</v>
      </c>
      <c r="AP1646" s="16">
        <v>3480310</v>
      </c>
      <c r="AQ1646" s="16">
        <v>673497831.95000005</v>
      </c>
    </row>
    <row r="1647" spans="1:43" x14ac:dyDescent="0.25">
      <c r="A1647" s="2">
        <v>39008</v>
      </c>
      <c r="B1647" s="1">
        <v>194</v>
      </c>
      <c r="C1647" s="1">
        <v>195.5</v>
      </c>
      <c r="D1647" s="1">
        <v>191.9</v>
      </c>
      <c r="E1647" s="1">
        <v>194.6</v>
      </c>
      <c r="P1647" s="2">
        <v>39008</v>
      </c>
      <c r="Q1647" s="1">
        <v>194.5</v>
      </c>
      <c r="R1647" s="1">
        <v>194.64</v>
      </c>
      <c r="AC1647" s="2">
        <v>39008</v>
      </c>
      <c r="AD1647" s="1">
        <v>212.5</v>
      </c>
      <c r="AE1647" s="1">
        <v>114.4</v>
      </c>
      <c r="AO1647" s="2">
        <v>39008</v>
      </c>
      <c r="AP1647" s="1">
        <v>3955275</v>
      </c>
      <c r="AQ1647" s="1">
        <v>769872239.5</v>
      </c>
    </row>
    <row r="1648" spans="1:43" x14ac:dyDescent="0.25">
      <c r="A1648" s="2">
        <v>39009</v>
      </c>
      <c r="B1648" s="1">
        <v>194.6</v>
      </c>
      <c r="C1648" s="1">
        <v>195.6</v>
      </c>
      <c r="D1648" s="1">
        <v>188.95</v>
      </c>
      <c r="E1648" s="16">
        <v>190.65</v>
      </c>
      <c r="P1648" s="2">
        <v>39009</v>
      </c>
      <c r="Q1648" s="1">
        <v>190.1</v>
      </c>
      <c r="R1648" s="1">
        <v>191.93</v>
      </c>
      <c r="AC1648" s="2">
        <v>39009</v>
      </c>
      <c r="AD1648" s="1">
        <v>212.5</v>
      </c>
      <c r="AE1648" s="1">
        <v>114.4</v>
      </c>
      <c r="AO1648" s="15">
        <v>39009</v>
      </c>
      <c r="AP1648" s="16">
        <v>4010932</v>
      </c>
      <c r="AQ1648" s="16">
        <v>769837853.10000002</v>
      </c>
    </row>
    <row r="1649" spans="1:43" x14ac:dyDescent="0.25">
      <c r="A1649" s="2">
        <v>39010</v>
      </c>
      <c r="B1649" s="1">
        <v>190</v>
      </c>
      <c r="C1649" s="1">
        <v>193</v>
      </c>
      <c r="D1649" s="1">
        <v>184.8</v>
      </c>
      <c r="E1649" s="1">
        <v>186.35</v>
      </c>
      <c r="P1649" s="2">
        <v>39010</v>
      </c>
      <c r="Q1649" s="1">
        <v>186.5</v>
      </c>
      <c r="R1649" s="1">
        <v>189.21</v>
      </c>
      <c r="AC1649" s="2">
        <v>39010</v>
      </c>
      <c r="AD1649" s="1">
        <v>212.5</v>
      </c>
      <c r="AE1649" s="1">
        <v>114.4</v>
      </c>
      <c r="AO1649" s="2">
        <v>39010</v>
      </c>
      <c r="AP1649" s="1">
        <v>4369667</v>
      </c>
      <c r="AQ1649" s="1">
        <v>826770119.64999998</v>
      </c>
    </row>
    <row r="1650" spans="1:43" x14ac:dyDescent="0.25">
      <c r="A1650" s="2">
        <v>39011</v>
      </c>
      <c r="B1650" s="1">
        <v>191.1</v>
      </c>
      <c r="C1650" s="1">
        <v>194.2</v>
      </c>
      <c r="D1650" s="1">
        <v>187</v>
      </c>
      <c r="E1650" s="16">
        <v>188.65</v>
      </c>
      <c r="P1650" s="2">
        <v>39011</v>
      </c>
      <c r="Q1650" s="1">
        <v>188.7</v>
      </c>
      <c r="R1650" s="1">
        <v>188.71</v>
      </c>
      <c r="AC1650" s="2">
        <v>39011</v>
      </c>
      <c r="AD1650" s="1">
        <v>212.5</v>
      </c>
      <c r="AE1650" s="1">
        <v>114.4</v>
      </c>
      <c r="AO1650" s="15">
        <v>39011</v>
      </c>
      <c r="AP1650" s="16">
        <v>845214</v>
      </c>
      <c r="AQ1650" s="16">
        <v>159497330.59999999</v>
      </c>
    </row>
    <row r="1651" spans="1:43" x14ac:dyDescent="0.25">
      <c r="A1651" s="2">
        <v>39013</v>
      </c>
      <c r="B1651" s="1">
        <v>189.1</v>
      </c>
      <c r="C1651" s="1">
        <v>189.1</v>
      </c>
      <c r="D1651" s="1">
        <v>184.3</v>
      </c>
      <c r="E1651" s="1">
        <v>184.95</v>
      </c>
      <c r="P1651" s="2">
        <v>39013</v>
      </c>
      <c r="Q1651" s="1">
        <v>184.3</v>
      </c>
      <c r="R1651" s="1">
        <v>185.37</v>
      </c>
      <c r="AC1651" s="2">
        <v>39013</v>
      </c>
      <c r="AD1651" s="1">
        <v>212.5</v>
      </c>
      <c r="AE1651" s="1">
        <v>114.4</v>
      </c>
      <c r="AO1651" s="2">
        <v>39013</v>
      </c>
      <c r="AP1651" s="1">
        <v>2200569</v>
      </c>
      <c r="AQ1651" s="1">
        <v>407914554</v>
      </c>
    </row>
    <row r="1652" spans="1:43" x14ac:dyDescent="0.25">
      <c r="A1652" s="2">
        <v>39016</v>
      </c>
      <c r="B1652" s="1">
        <v>186</v>
      </c>
      <c r="C1652" s="1">
        <v>186.7</v>
      </c>
      <c r="D1652" s="1">
        <v>182</v>
      </c>
      <c r="E1652" s="16">
        <v>184.1</v>
      </c>
      <c r="P1652" s="2">
        <v>39016</v>
      </c>
      <c r="Q1652" s="1">
        <v>185</v>
      </c>
      <c r="R1652" s="1">
        <v>183.82</v>
      </c>
      <c r="AC1652" s="2">
        <v>39016</v>
      </c>
      <c r="AD1652" s="1">
        <v>212.5</v>
      </c>
      <c r="AE1652" s="1">
        <v>114.4</v>
      </c>
      <c r="AO1652" s="15">
        <v>39016</v>
      </c>
      <c r="AP1652" s="16">
        <v>9000906</v>
      </c>
      <c r="AQ1652" s="16">
        <v>1654563806.3499999</v>
      </c>
    </row>
    <row r="1653" spans="1:43" x14ac:dyDescent="0.25">
      <c r="A1653" s="2">
        <v>39017</v>
      </c>
      <c r="B1653" s="1">
        <v>186.45</v>
      </c>
      <c r="C1653" s="1">
        <v>188.35</v>
      </c>
      <c r="D1653" s="1">
        <v>185</v>
      </c>
      <c r="E1653" s="1">
        <v>187.7</v>
      </c>
      <c r="P1653" s="2">
        <v>39017</v>
      </c>
      <c r="Q1653" s="1">
        <v>188.15</v>
      </c>
      <c r="R1653" s="1">
        <v>186.95</v>
      </c>
      <c r="AC1653" s="2">
        <v>39017</v>
      </c>
      <c r="AD1653" s="1">
        <v>212.5</v>
      </c>
      <c r="AE1653" s="1">
        <v>114.4</v>
      </c>
      <c r="AO1653" s="2">
        <v>39017</v>
      </c>
      <c r="AP1653" s="1">
        <v>3549695</v>
      </c>
      <c r="AQ1653" s="1">
        <v>663603403.64999998</v>
      </c>
    </row>
    <row r="1654" spans="1:43" x14ac:dyDescent="0.25">
      <c r="A1654" s="2">
        <v>39020</v>
      </c>
      <c r="B1654" s="1">
        <v>189</v>
      </c>
      <c r="C1654" s="1">
        <v>190</v>
      </c>
      <c r="D1654" s="1">
        <v>186.5</v>
      </c>
      <c r="E1654" s="16">
        <v>187.45</v>
      </c>
      <c r="P1654" s="2">
        <v>39020</v>
      </c>
      <c r="Q1654" s="1">
        <v>187.1</v>
      </c>
      <c r="R1654" s="1">
        <v>188.05</v>
      </c>
      <c r="AC1654" s="2">
        <v>39020</v>
      </c>
      <c r="AD1654" s="1">
        <v>212.5</v>
      </c>
      <c r="AE1654" s="1">
        <v>115.8</v>
      </c>
      <c r="AO1654" s="15">
        <v>39020</v>
      </c>
      <c r="AP1654" s="16">
        <v>3677262</v>
      </c>
      <c r="AQ1654" s="16">
        <v>691509872.10000002</v>
      </c>
    </row>
    <row r="1655" spans="1:43" x14ac:dyDescent="0.25">
      <c r="A1655" s="2">
        <v>39021</v>
      </c>
      <c r="B1655" s="1">
        <v>188</v>
      </c>
      <c r="C1655" s="1">
        <v>191.05</v>
      </c>
      <c r="D1655" s="1">
        <v>187.6</v>
      </c>
      <c r="E1655" s="1">
        <v>190</v>
      </c>
      <c r="P1655" s="2">
        <v>39021</v>
      </c>
      <c r="Q1655" s="1">
        <v>190.4</v>
      </c>
      <c r="R1655" s="1">
        <v>189.69</v>
      </c>
      <c r="AC1655" s="2">
        <v>39021</v>
      </c>
      <c r="AD1655" s="1">
        <v>212.5</v>
      </c>
      <c r="AE1655" s="1">
        <v>115.8</v>
      </c>
      <c r="AO1655" s="2">
        <v>39021</v>
      </c>
      <c r="AP1655" s="1">
        <v>4293935</v>
      </c>
      <c r="AQ1655" s="1">
        <v>814525849.89999998</v>
      </c>
    </row>
    <row r="1656" spans="1:43" x14ac:dyDescent="0.25">
      <c r="A1656" s="2">
        <v>39022</v>
      </c>
      <c r="B1656" s="1">
        <v>191</v>
      </c>
      <c r="C1656" s="1">
        <v>192</v>
      </c>
      <c r="D1656" s="1">
        <v>189.9</v>
      </c>
      <c r="E1656" s="16">
        <v>190.8</v>
      </c>
      <c r="P1656" s="2">
        <v>39022</v>
      </c>
      <c r="Q1656" s="1">
        <v>191.45</v>
      </c>
      <c r="R1656" s="1">
        <v>190.91</v>
      </c>
      <c r="AC1656" s="2">
        <v>39022</v>
      </c>
      <c r="AD1656" s="1">
        <v>212.5</v>
      </c>
      <c r="AE1656" s="1">
        <v>115.8</v>
      </c>
      <c r="AO1656" s="15">
        <v>39022</v>
      </c>
      <c r="AP1656" s="16">
        <v>2799077</v>
      </c>
      <c r="AQ1656" s="16">
        <v>534366199.89999998</v>
      </c>
    </row>
    <row r="1657" spans="1:43" x14ac:dyDescent="0.25">
      <c r="A1657" s="2">
        <v>39023</v>
      </c>
      <c r="B1657" s="1">
        <v>190.25</v>
      </c>
      <c r="C1657" s="1">
        <v>191.2</v>
      </c>
      <c r="D1657" s="1">
        <v>188</v>
      </c>
      <c r="E1657" s="1">
        <v>188.5</v>
      </c>
      <c r="P1657" s="2">
        <v>39023</v>
      </c>
      <c r="Q1657" s="1">
        <v>188.5</v>
      </c>
      <c r="R1657" s="1">
        <v>189.88</v>
      </c>
      <c r="AC1657" s="2">
        <v>39023</v>
      </c>
      <c r="AD1657" s="1">
        <v>212.5</v>
      </c>
      <c r="AE1657" s="1">
        <v>115.8</v>
      </c>
      <c r="AO1657" s="2">
        <v>39023</v>
      </c>
      <c r="AP1657" s="1">
        <v>2008948</v>
      </c>
      <c r="AQ1657" s="1">
        <v>381462804.19999999</v>
      </c>
    </row>
    <row r="1658" spans="1:43" x14ac:dyDescent="0.25">
      <c r="A1658" s="2">
        <v>39024</v>
      </c>
      <c r="B1658" s="1">
        <v>189</v>
      </c>
      <c r="C1658" s="1">
        <v>189.2</v>
      </c>
      <c r="D1658" s="1">
        <v>186.25</v>
      </c>
      <c r="E1658" s="16">
        <v>187.35</v>
      </c>
      <c r="P1658" s="2">
        <v>39024</v>
      </c>
      <c r="Q1658" s="1">
        <v>187.4</v>
      </c>
      <c r="R1658" s="1">
        <v>187.25</v>
      </c>
      <c r="AC1658" s="2">
        <v>39024</v>
      </c>
      <c r="AD1658" s="1">
        <v>212.5</v>
      </c>
      <c r="AE1658" s="1">
        <v>115.8</v>
      </c>
      <c r="AO1658" s="15">
        <v>39024</v>
      </c>
      <c r="AP1658" s="16">
        <v>2623925</v>
      </c>
      <c r="AQ1658" s="16">
        <v>491319986.75</v>
      </c>
    </row>
    <row r="1659" spans="1:43" x14ac:dyDescent="0.25">
      <c r="A1659" s="2">
        <v>39027</v>
      </c>
      <c r="B1659" s="1">
        <v>187.8</v>
      </c>
      <c r="C1659" s="1">
        <v>191.75</v>
      </c>
      <c r="D1659" s="1">
        <v>185.85</v>
      </c>
      <c r="E1659" s="1">
        <v>191.25</v>
      </c>
      <c r="P1659" s="2">
        <v>39027</v>
      </c>
      <c r="Q1659" s="1">
        <v>191.05</v>
      </c>
      <c r="R1659" s="1">
        <v>189.31</v>
      </c>
      <c r="AC1659" s="2">
        <v>39027</v>
      </c>
      <c r="AD1659" s="1">
        <v>212.5</v>
      </c>
      <c r="AE1659" s="1">
        <v>121.5</v>
      </c>
      <c r="AO1659" s="2">
        <v>39027</v>
      </c>
      <c r="AP1659" s="1">
        <v>5025107</v>
      </c>
      <c r="AQ1659" s="1">
        <v>951325403.85000002</v>
      </c>
    </row>
    <row r="1660" spans="1:43" x14ac:dyDescent="0.25">
      <c r="A1660" s="2">
        <v>39028</v>
      </c>
      <c r="B1660" s="1">
        <v>192</v>
      </c>
      <c r="C1660" s="1">
        <v>192.8</v>
      </c>
      <c r="D1660" s="1">
        <v>188.1</v>
      </c>
      <c r="E1660" s="16">
        <v>188.9</v>
      </c>
      <c r="P1660" s="2">
        <v>39028</v>
      </c>
      <c r="Q1660" s="1">
        <v>189.05</v>
      </c>
      <c r="R1660" s="1">
        <v>190.33</v>
      </c>
      <c r="AC1660" s="2">
        <v>39028</v>
      </c>
      <c r="AD1660" s="1">
        <v>212.5</v>
      </c>
      <c r="AE1660" s="1">
        <v>121.5</v>
      </c>
      <c r="AO1660" s="15">
        <v>39028</v>
      </c>
      <c r="AP1660" s="16">
        <v>3498494</v>
      </c>
      <c r="AQ1660" s="16">
        <v>665874244.5</v>
      </c>
    </row>
    <row r="1661" spans="1:43" x14ac:dyDescent="0.25">
      <c r="A1661" s="2">
        <v>39029</v>
      </c>
      <c r="B1661" s="1">
        <v>189.45</v>
      </c>
      <c r="C1661" s="1">
        <v>189.7</v>
      </c>
      <c r="D1661" s="1">
        <v>184.4</v>
      </c>
      <c r="E1661" s="1">
        <v>185.45</v>
      </c>
      <c r="P1661" s="2">
        <v>39029</v>
      </c>
      <c r="Q1661" s="1">
        <v>186</v>
      </c>
      <c r="R1661" s="1">
        <v>186.1</v>
      </c>
      <c r="AC1661" s="2">
        <v>39029</v>
      </c>
      <c r="AD1661" s="1">
        <v>212.5</v>
      </c>
      <c r="AE1661" s="1">
        <v>121.5</v>
      </c>
      <c r="AO1661" s="2">
        <v>39029</v>
      </c>
      <c r="AP1661" s="1">
        <v>4926862</v>
      </c>
      <c r="AQ1661" s="1">
        <v>916877740.39999998</v>
      </c>
    </row>
    <row r="1662" spans="1:43" x14ac:dyDescent="0.25">
      <c r="A1662" s="2">
        <v>39030</v>
      </c>
      <c r="B1662" s="1">
        <v>187</v>
      </c>
      <c r="C1662" s="1">
        <v>187.85</v>
      </c>
      <c r="D1662" s="1">
        <v>185.4</v>
      </c>
      <c r="E1662" s="16">
        <v>187.05</v>
      </c>
      <c r="P1662" s="2">
        <v>39030</v>
      </c>
      <c r="Q1662" s="1">
        <v>186.85</v>
      </c>
      <c r="R1662" s="1">
        <v>186.88</v>
      </c>
      <c r="AC1662" s="2">
        <v>39030</v>
      </c>
      <c r="AD1662" s="1">
        <v>212.5</v>
      </c>
      <c r="AE1662" s="1">
        <v>121.5</v>
      </c>
      <c r="AO1662" s="15">
        <v>39030</v>
      </c>
      <c r="AP1662" s="16">
        <v>3499809</v>
      </c>
      <c r="AQ1662" s="16">
        <v>654042857.70000005</v>
      </c>
    </row>
    <row r="1663" spans="1:43" x14ac:dyDescent="0.25">
      <c r="A1663" s="2">
        <v>39031</v>
      </c>
      <c r="B1663" s="1">
        <v>189</v>
      </c>
      <c r="C1663" s="1">
        <v>189</v>
      </c>
      <c r="D1663" s="1">
        <v>185.25</v>
      </c>
      <c r="E1663" s="1">
        <v>186</v>
      </c>
      <c r="P1663" s="2">
        <v>39031</v>
      </c>
      <c r="Q1663" s="1">
        <v>186.5</v>
      </c>
      <c r="R1663" s="1">
        <v>185.91</v>
      </c>
      <c r="AC1663" s="2">
        <v>39031</v>
      </c>
      <c r="AD1663" s="1">
        <v>212.5</v>
      </c>
      <c r="AE1663" s="1">
        <v>121.5</v>
      </c>
      <c r="AO1663" s="2">
        <v>39031</v>
      </c>
      <c r="AP1663" s="1">
        <v>2201786</v>
      </c>
      <c r="AQ1663" s="1">
        <v>409329773.55000001</v>
      </c>
    </row>
    <row r="1664" spans="1:43" x14ac:dyDescent="0.25">
      <c r="A1664" s="2">
        <v>39034</v>
      </c>
      <c r="B1664" s="1">
        <v>187</v>
      </c>
      <c r="C1664" s="1">
        <v>189.35</v>
      </c>
      <c r="D1664" s="1">
        <v>185.25</v>
      </c>
      <c r="E1664" s="16">
        <v>185.5</v>
      </c>
      <c r="P1664" s="2">
        <v>39034</v>
      </c>
      <c r="Q1664" s="1">
        <v>185.75</v>
      </c>
      <c r="R1664" s="1">
        <v>185.94</v>
      </c>
      <c r="AC1664" s="2">
        <v>39034</v>
      </c>
      <c r="AD1664" s="1">
        <v>212.5</v>
      </c>
      <c r="AE1664" s="1">
        <v>124.75</v>
      </c>
      <c r="AO1664" s="15">
        <v>39034</v>
      </c>
      <c r="AP1664" s="16">
        <v>3725075</v>
      </c>
      <c r="AQ1664" s="16">
        <v>692632076.5</v>
      </c>
    </row>
    <row r="1665" spans="1:43" x14ac:dyDescent="0.25">
      <c r="A1665" s="2">
        <v>39035</v>
      </c>
      <c r="B1665" s="1">
        <v>186.75</v>
      </c>
      <c r="C1665" s="1">
        <v>186.95</v>
      </c>
      <c r="D1665" s="1">
        <v>183.7</v>
      </c>
      <c r="E1665" s="1">
        <v>184.1</v>
      </c>
      <c r="P1665" s="2">
        <v>39035</v>
      </c>
      <c r="Q1665" s="1">
        <v>184.3</v>
      </c>
      <c r="R1665" s="1">
        <v>185.37</v>
      </c>
      <c r="AC1665" s="2">
        <v>39035</v>
      </c>
      <c r="AD1665" s="1">
        <v>212.5</v>
      </c>
      <c r="AE1665" s="1">
        <v>124.75</v>
      </c>
      <c r="AO1665" s="2">
        <v>39035</v>
      </c>
      <c r="AP1665" s="1">
        <v>3731348</v>
      </c>
      <c r="AQ1665" s="1">
        <v>691662396.39999998</v>
      </c>
    </row>
    <row r="1666" spans="1:43" x14ac:dyDescent="0.25">
      <c r="A1666" s="2">
        <v>39036</v>
      </c>
      <c r="B1666" s="1">
        <v>186</v>
      </c>
      <c r="C1666" s="1">
        <v>186.6</v>
      </c>
      <c r="D1666" s="1">
        <v>183.6</v>
      </c>
      <c r="E1666" s="16">
        <v>185.75</v>
      </c>
      <c r="P1666" s="2">
        <v>39036</v>
      </c>
      <c r="Q1666" s="1">
        <v>185.5</v>
      </c>
      <c r="R1666" s="1">
        <v>185.47</v>
      </c>
      <c r="AC1666" s="2">
        <v>39036</v>
      </c>
      <c r="AD1666" s="1">
        <v>212.5</v>
      </c>
      <c r="AE1666" s="1">
        <v>124.75</v>
      </c>
      <c r="AO1666" s="15">
        <v>39036</v>
      </c>
      <c r="AP1666" s="16">
        <v>3040048</v>
      </c>
      <c r="AQ1666" s="16">
        <v>563827108.35000002</v>
      </c>
    </row>
    <row r="1667" spans="1:43" x14ac:dyDescent="0.25">
      <c r="A1667" s="2">
        <v>39037</v>
      </c>
      <c r="B1667" s="1">
        <v>185.2</v>
      </c>
      <c r="C1667" s="1">
        <v>187</v>
      </c>
      <c r="D1667" s="1">
        <v>184.25</v>
      </c>
      <c r="E1667" s="1">
        <v>185.45</v>
      </c>
      <c r="P1667" s="2">
        <v>39037</v>
      </c>
      <c r="Q1667" s="1">
        <v>185.1</v>
      </c>
      <c r="R1667" s="1">
        <v>185.66</v>
      </c>
      <c r="AC1667" s="2">
        <v>39037</v>
      </c>
      <c r="AD1667" s="1">
        <v>212.5</v>
      </c>
      <c r="AE1667" s="1">
        <v>124.75</v>
      </c>
      <c r="AO1667" s="2">
        <v>39037</v>
      </c>
      <c r="AP1667" s="1">
        <v>3565896</v>
      </c>
      <c r="AQ1667" s="1">
        <v>662045471.29999995</v>
      </c>
    </row>
    <row r="1668" spans="1:43" x14ac:dyDescent="0.25">
      <c r="A1668" s="2">
        <v>39038</v>
      </c>
      <c r="B1668" s="1">
        <v>186.1</v>
      </c>
      <c r="C1668" s="1">
        <v>186.4</v>
      </c>
      <c r="D1668" s="1">
        <v>181.1</v>
      </c>
      <c r="E1668" s="16">
        <v>181.75</v>
      </c>
      <c r="P1668" s="2">
        <v>39038</v>
      </c>
      <c r="Q1668" s="1">
        <v>182</v>
      </c>
      <c r="R1668" s="1">
        <v>184</v>
      </c>
      <c r="AC1668" s="2">
        <v>39038</v>
      </c>
      <c r="AD1668" s="1">
        <v>212.5</v>
      </c>
      <c r="AE1668" s="1">
        <v>124.75</v>
      </c>
      <c r="AO1668" s="15">
        <v>39038</v>
      </c>
      <c r="AP1668" s="16">
        <v>4105673</v>
      </c>
      <c r="AQ1668" s="16">
        <v>755451389.10000002</v>
      </c>
    </row>
    <row r="1669" spans="1:43" x14ac:dyDescent="0.25">
      <c r="A1669" s="2">
        <v>39041</v>
      </c>
      <c r="B1669" s="1">
        <v>180.1</v>
      </c>
      <c r="C1669" s="1">
        <v>184.7</v>
      </c>
      <c r="D1669" s="1">
        <v>174</v>
      </c>
      <c r="E1669" s="1">
        <v>178.25</v>
      </c>
      <c r="P1669" s="2">
        <v>39041</v>
      </c>
      <c r="Q1669" s="1">
        <v>179.6</v>
      </c>
      <c r="R1669" s="1">
        <v>176.74</v>
      </c>
      <c r="AC1669" s="2">
        <v>39041</v>
      </c>
      <c r="AD1669" s="1">
        <v>212.5</v>
      </c>
      <c r="AE1669" s="1">
        <v>124.75</v>
      </c>
      <c r="AO1669" s="2">
        <v>39041</v>
      </c>
      <c r="AP1669" s="1">
        <v>10482914</v>
      </c>
      <c r="AQ1669" s="1">
        <v>1852709962.9000001</v>
      </c>
    </row>
    <row r="1670" spans="1:43" x14ac:dyDescent="0.25">
      <c r="A1670" s="2">
        <v>39042</v>
      </c>
      <c r="B1670" s="1">
        <v>180.4</v>
      </c>
      <c r="C1670" s="1">
        <v>184.75</v>
      </c>
      <c r="D1670" s="1">
        <v>179</v>
      </c>
      <c r="E1670" s="16">
        <v>183.85</v>
      </c>
      <c r="P1670" s="2">
        <v>39042</v>
      </c>
      <c r="Q1670" s="1">
        <v>184.75</v>
      </c>
      <c r="R1670" s="1">
        <v>181.6</v>
      </c>
      <c r="AC1670" s="2">
        <v>39042</v>
      </c>
      <c r="AD1670" s="1">
        <v>212.5</v>
      </c>
      <c r="AE1670" s="1">
        <v>124.75</v>
      </c>
      <c r="AO1670" s="15">
        <v>39042</v>
      </c>
      <c r="AP1670" s="16">
        <v>4060231</v>
      </c>
      <c r="AQ1670" s="16">
        <v>737325545.45000005</v>
      </c>
    </row>
    <row r="1671" spans="1:43" x14ac:dyDescent="0.25">
      <c r="A1671" s="2">
        <v>39043</v>
      </c>
      <c r="B1671" s="1">
        <v>185</v>
      </c>
      <c r="C1671" s="1">
        <v>186.4</v>
      </c>
      <c r="D1671" s="1">
        <v>180.5</v>
      </c>
      <c r="E1671" s="1">
        <v>181.35</v>
      </c>
      <c r="P1671" s="2">
        <v>39043</v>
      </c>
      <c r="Q1671" s="1">
        <v>182.2</v>
      </c>
      <c r="R1671" s="1">
        <v>181.93</v>
      </c>
      <c r="AC1671" s="2">
        <v>39043</v>
      </c>
      <c r="AD1671" s="1">
        <v>212.5</v>
      </c>
      <c r="AE1671" s="1">
        <v>124.75</v>
      </c>
      <c r="AO1671" s="2">
        <v>39043</v>
      </c>
      <c r="AP1671" s="1">
        <v>5368412</v>
      </c>
      <c r="AQ1671" s="1">
        <v>976660457.04999995</v>
      </c>
    </row>
    <row r="1672" spans="1:43" x14ac:dyDescent="0.25">
      <c r="A1672" s="2">
        <v>39044</v>
      </c>
      <c r="B1672" s="1">
        <v>182</v>
      </c>
      <c r="C1672" s="1">
        <v>183.4</v>
      </c>
      <c r="D1672" s="1">
        <v>178.8</v>
      </c>
      <c r="E1672" s="16">
        <v>179.2</v>
      </c>
      <c r="P1672" s="2">
        <v>39044</v>
      </c>
      <c r="Q1672" s="1">
        <v>179</v>
      </c>
      <c r="R1672" s="1">
        <v>180.58</v>
      </c>
      <c r="AC1672" s="2">
        <v>39044</v>
      </c>
      <c r="AD1672" s="1">
        <v>212.5</v>
      </c>
      <c r="AE1672" s="1">
        <v>124.75</v>
      </c>
      <c r="AO1672" s="15">
        <v>39044</v>
      </c>
      <c r="AP1672" s="16">
        <v>3969521</v>
      </c>
      <c r="AQ1672" s="16">
        <v>716835709.64999998</v>
      </c>
    </row>
    <row r="1673" spans="1:43" x14ac:dyDescent="0.25">
      <c r="A1673" s="2">
        <v>39045</v>
      </c>
      <c r="B1673" s="1">
        <v>179.2</v>
      </c>
      <c r="C1673" s="1">
        <v>182.4</v>
      </c>
      <c r="D1673" s="1">
        <v>178.5</v>
      </c>
      <c r="E1673" s="1">
        <v>179.6</v>
      </c>
      <c r="P1673" s="2">
        <v>39045</v>
      </c>
      <c r="Q1673" s="1">
        <v>179.35</v>
      </c>
      <c r="R1673" s="1">
        <v>180.42</v>
      </c>
      <c r="AC1673" s="2">
        <v>39045</v>
      </c>
      <c r="AD1673" s="1">
        <v>212.5</v>
      </c>
      <c r="AE1673" s="1">
        <v>124.75</v>
      </c>
      <c r="AO1673" s="2">
        <v>39045</v>
      </c>
      <c r="AP1673" s="1">
        <v>2741348</v>
      </c>
      <c r="AQ1673" s="1">
        <v>494589595.05000001</v>
      </c>
    </row>
    <row r="1674" spans="1:43" x14ac:dyDescent="0.25">
      <c r="A1674" s="2">
        <v>39048</v>
      </c>
      <c r="B1674" s="1">
        <v>180</v>
      </c>
      <c r="C1674" s="1">
        <v>181.8</v>
      </c>
      <c r="D1674" s="1">
        <v>179.6</v>
      </c>
      <c r="E1674" s="16">
        <v>180.9</v>
      </c>
      <c r="P1674" s="2">
        <v>39048</v>
      </c>
      <c r="Q1674" s="1">
        <v>180.95</v>
      </c>
      <c r="R1674" s="1">
        <v>180.95</v>
      </c>
      <c r="AC1674" s="2">
        <v>39048</v>
      </c>
      <c r="AD1674" s="1">
        <v>212.5</v>
      </c>
      <c r="AE1674" s="1">
        <v>132</v>
      </c>
      <c r="AO1674" s="15">
        <v>39048</v>
      </c>
      <c r="AP1674" s="16">
        <v>3832783</v>
      </c>
      <c r="AQ1674" s="16">
        <v>693554457.95000005</v>
      </c>
    </row>
    <row r="1675" spans="1:43" x14ac:dyDescent="0.25">
      <c r="A1675" s="2">
        <v>39049</v>
      </c>
      <c r="B1675" s="1">
        <v>180</v>
      </c>
      <c r="C1675" s="1">
        <v>180.25</v>
      </c>
      <c r="D1675" s="1">
        <v>178.1</v>
      </c>
      <c r="E1675" s="1">
        <v>179.6</v>
      </c>
      <c r="P1675" s="2">
        <v>39049</v>
      </c>
      <c r="Q1675" s="1">
        <v>180</v>
      </c>
      <c r="R1675" s="1">
        <v>179.45</v>
      </c>
      <c r="AC1675" s="2">
        <v>39049</v>
      </c>
      <c r="AD1675" s="1">
        <v>212.5</v>
      </c>
      <c r="AE1675" s="1">
        <v>132</v>
      </c>
      <c r="AO1675" s="2">
        <v>39049</v>
      </c>
      <c r="AP1675" s="1">
        <v>2589283</v>
      </c>
      <c r="AQ1675" s="1">
        <v>464657578.85000002</v>
      </c>
    </row>
    <row r="1676" spans="1:43" x14ac:dyDescent="0.25">
      <c r="A1676" s="2">
        <v>39050</v>
      </c>
      <c r="B1676" s="1">
        <v>179.75</v>
      </c>
      <c r="C1676" s="1">
        <v>185</v>
      </c>
      <c r="D1676" s="1">
        <v>179.7</v>
      </c>
      <c r="E1676" s="16">
        <v>184.2</v>
      </c>
      <c r="P1676" s="2">
        <v>39050</v>
      </c>
      <c r="Q1676" s="1">
        <v>184.1</v>
      </c>
      <c r="R1676" s="1">
        <v>183.03</v>
      </c>
      <c r="AC1676" s="2">
        <v>39050</v>
      </c>
      <c r="AD1676" s="1">
        <v>212.5</v>
      </c>
      <c r="AE1676" s="1">
        <v>132</v>
      </c>
      <c r="AO1676" s="15">
        <v>39050</v>
      </c>
      <c r="AP1676" s="16">
        <v>2995793</v>
      </c>
      <c r="AQ1676" s="16">
        <v>548308059.35000002</v>
      </c>
    </row>
    <row r="1677" spans="1:43" x14ac:dyDescent="0.25">
      <c r="A1677" s="2">
        <v>39051</v>
      </c>
      <c r="B1677" s="1">
        <v>185</v>
      </c>
      <c r="C1677" s="1">
        <v>187</v>
      </c>
      <c r="D1677" s="1">
        <v>182.35</v>
      </c>
      <c r="E1677" s="1">
        <v>185.1</v>
      </c>
      <c r="P1677" s="2">
        <v>39051</v>
      </c>
      <c r="Q1677" s="1">
        <v>185.5</v>
      </c>
      <c r="R1677" s="1">
        <v>184.22</v>
      </c>
      <c r="AC1677" s="2">
        <v>39051</v>
      </c>
      <c r="AD1677" s="1">
        <v>212.5</v>
      </c>
      <c r="AE1677" s="1">
        <v>132</v>
      </c>
      <c r="AO1677" s="2">
        <v>39051</v>
      </c>
      <c r="AP1677" s="1">
        <v>3831218</v>
      </c>
      <c r="AQ1677" s="1">
        <v>705800480.79999995</v>
      </c>
    </row>
    <row r="1678" spans="1:43" x14ac:dyDescent="0.25">
      <c r="A1678" s="2">
        <v>39052</v>
      </c>
      <c r="B1678" s="1">
        <v>186</v>
      </c>
      <c r="C1678" s="1">
        <v>188</v>
      </c>
      <c r="D1678" s="1">
        <v>184.2</v>
      </c>
      <c r="E1678" s="16">
        <v>187.75</v>
      </c>
      <c r="P1678" s="2">
        <v>39052</v>
      </c>
      <c r="Q1678" s="1">
        <v>188</v>
      </c>
      <c r="R1678" s="1">
        <v>186.8</v>
      </c>
      <c r="AC1678" s="2">
        <v>39052</v>
      </c>
      <c r="AD1678" s="1">
        <v>212.5</v>
      </c>
      <c r="AE1678" s="1">
        <v>132</v>
      </c>
      <c r="AO1678" s="15">
        <v>39052</v>
      </c>
      <c r="AP1678" s="16">
        <v>4362882</v>
      </c>
      <c r="AQ1678" s="16">
        <v>814999448</v>
      </c>
    </row>
    <row r="1679" spans="1:43" x14ac:dyDescent="0.25">
      <c r="A1679" s="2">
        <v>39055</v>
      </c>
      <c r="B1679" s="1">
        <v>188</v>
      </c>
      <c r="C1679" s="1">
        <v>190</v>
      </c>
      <c r="D1679" s="1">
        <v>185.1</v>
      </c>
      <c r="E1679" s="1">
        <v>189.35</v>
      </c>
      <c r="P1679" s="2">
        <v>39055</v>
      </c>
      <c r="Q1679" s="1">
        <v>189.1</v>
      </c>
      <c r="R1679" s="1">
        <v>188.47</v>
      </c>
      <c r="AC1679" s="2">
        <v>39055</v>
      </c>
      <c r="AD1679" s="1">
        <v>212.5</v>
      </c>
      <c r="AE1679" s="1">
        <v>132</v>
      </c>
      <c r="AO1679" s="2">
        <v>39055</v>
      </c>
      <c r="AP1679" s="1">
        <v>3737274</v>
      </c>
      <c r="AQ1679" s="1">
        <v>704369626.04999995</v>
      </c>
    </row>
    <row r="1680" spans="1:43" x14ac:dyDescent="0.25">
      <c r="A1680" s="2">
        <v>39056</v>
      </c>
      <c r="B1680" s="1">
        <v>190</v>
      </c>
      <c r="C1680" s="1">
        <v>191.95</v>
      </c>
      <c r="D1680" s="1">
        <v>189</v>
      </c>
      <c r="E1680" s="16">
        <v>190.35</v>
      </c>
      <c r="P1680" s="2">
        <v>39056</v>
      </c>
      <c r="Q1680" s="1">
        <v>190</v>
      </c>
      <c r="R1680" s="1">
        <v>190.47</v>
      </c>
      <c r="AC1680" s="2">
        <v>39056</v>
      </c>
      <c r="AD1680" s="1">
        <v>212.5</v>
      </c>
      <c r="AE1680" s="1">
        <v>132</v>
      </c>
      <c r="AO1680" s="15">
        <v>39056</v>
      </c>
      <c r="AP1680" s="16">
        <v>6084546</v>
      </c>
      <c r="AQ1680" s="16">
        <v>1158945587.6500001</v>
      </c>
    </row>
    <row r="1681" spans="1:43" x14ac:dyDescent="0.25">
      <c r="A1681" s="2">
        <v>39057</v>
      </c>
      <c r="B1681" s="1">
        <v>190.35</v>
      </c>
      <c r="C1681" s="1">
        <v>191.95</v>
      </c>
      <c r="D1681" s="1">
        <v>186.55</v>
      </c>
      <c r="E1681" s="1">
        <v>188.3</v>
      </c>
      <c r="P1681" s="2">
        <v>39057</v>
      </c>
      <c r="Q1681" s="1">
        <v>187.3</v>
      </c>
      <c r="R1681" s="1">
        <v>188.62</v>
      </c>
      <c r="AC1681" s="2">
        <v>39057</v>
      </c>
      <c r="AD1681" s="1">
        <v>212.5</v>
      </c>
      <c r="AE1681" s="1">
        <v>132</v>
      </c>
      <c r="AO1681" s="2">
        <v>39057</v>
      </c>
      <c r="AP1681" s="1">
        <v>3125937</v>
      </c>
      <c r="AQ1681" s="1">
        <v>589618508.35000002</v>
      </c>
    </row>
    <row r="1682" spans="1:43" x14ac:dyDescent="0.25">
      <c r="A1682" s="2">
        <v>39058</v>
      </c>
      <c r="B1682" s="1">
        <v>188</v>
      </c>
      <c r="C1682" s="1">
        <v>189.25</v>
      </c>
      <c r="D1682" s="1">
        <v>186</v>
      </c>
      <c r="E1682" s="16">
        <v>186.8</v>
      </c>
      <c r="P1682" s="2">
        <v>39058</v>
      </c>
      <c r="Q1682" s="1">
        <v>186.35</v>
      </c>
      <c r="R1682" s="1">
        <v>187.08</v>
      </c>
      <c r="AC1682" s="2">
        <v>39058</v>
      </c>
      <c r="AD1682" s="1">
        <v>212.5</v>
      </c>
      <c r="AE1682" s="1">
        <v>132</v>
      </c>
      <c r="AO1682" s="15">
        <v>39058</v>
      </c>
      <c r="AP1682" s="16">
        <v>1394885</v>
      </c>
      <c r="AQ1682" s="16">
        <v>260956391.69999999</v>
      </c>
    </row>
    <row r="1683" spans="1:43" x14ac:dyDescent="0.25">
      <c r="A1683" s="2">
        <v>39059</v>
      </c>
      <c r="B1683" s="1">
        <v>186.9</v>
      </c>
      <c r="C1683" s="1">
        <v>187</v>
      </c>
      <c r="D1683" s="1">
        <v>183.75</v>
      </c>
      <c r="E1683" s="1">
        <v>185.1</v>
      </c>
      <c r="P1683" s="2">
        <v>39059</v>
      </c>
      <c r="Q1683" s="1">
        <v>185.5</v>
      </c>
      <c r="R1683" s="1">
        <v>185.01</v>
      </c>
      <c r="AC1683" s="2">
        <v>39059</v>
      </c>
      <c r="AD1683" s="1">
        <v>212.5</v>
      </c>
      <c r="AE1683" s="1">
        <v>132</v>
      </c>
      <c r="AO1683" s="2">
        <v>39059</v>
      </c>
      <c r="AP1683" s="1">
        <v>2296383</v>
      </c>
      <c r="AQ1683" s="1">
        <v>424857717.39999998</v>
      </c>
    </row>
    <row r="1684" spans="1:43" x14ac:dyDescent="0.25">
      <c r="A1684" s="2">
        <v>39062</v>
      </c>
      <c r="B1684" s="1">
        <v>185.1</v>
      </c>
      <c r="C1684" s="1">
        <v>185.25</v>
      </c>
      <c r="D1684" s="1">
        <v>178.05</v>
      </c>
      <c r="E1684" s="16">
        <v>179.95</v>
      </c>
      <c r="P1684" s="2">
        <v>39062</v>
      </c>
      <c r="Q1684" s="1">
        <v>180</v>
      </c>
      <c r="R1684" s="1">
        <v>181.64</v>
      </c>
      <c r="AC1684" s="2">
        <v>39062</v>
      </c>
      <c r="AD1684" s="1">
        <v>212.5</v>
      </c>
      <c r="AE1684" s="1">
        <v>132</v>
      </c>
      <c r="AO1684" s="15">
        <v>39062</v>
      </c>
      <c r="AP1684" s="16">
        <v>3757539</v>
      </c>
      <c r="AQ1684" s="16">
        <v>682534613.39999998</v>
      </c>
    </row>
    <row r="1685" spans="1:43" x14ac:dyDescent="0.25">
      <c r="A1685" s="2">
        <v>39063</v>
      </c>
      <c r="B1685" s="1">
        <v>179.6</v>
      </c>
      <c r="C1685" s="1">
        <v>180.95</v>
      </c>
      <c r="D1685" s="1">
        <v>166.5</v>
      </c>
      <c r="E1685" s="1">
        <v>173.4</v>
      </c>
      <c r="P1685" s="2">
        <v>39063</v>
      </c>
      <c r="Q1685" s="1">
        <v>174.7</v>
      </c>
      <c r="R1685" s="1">
        <v>175.03</v>
      </c>
      <c r="AC1685" s="2">
        <v>39063</v>
      </c>
      <c r="AD1685" s="1">
        <v>212.5</v>
      </c>
      <c r="AE1685" s="1">
        <v>132</v>
      </c>
      <c r="AO1685" s="2">
        <v>39063</v>
      </c>
      <c r="AP1685" s="1">
        <v>5726088</v>
      </c>
      <c r="AQ1685" s="1">
        <v>1002214672.15</v>
      </c>
    </row>
    <row r="1686" spans="1:43" x14ac:dyDescent="0.25">
      <c r="A1686" s="2">
        <v>39064</v>
      </c>
      <c r="B1686" s="1">
        <v>180</v>
      </c>
      <c r="C1686" s="1">
        <v>180</v>
      </c>
      <c r="D1686" s="1">
        <v>170</v>
      </c>
      <c r="E1686" s="16">
        <v>173.45</v>
      </c>
      <c r="P1686" s="2">
        <v>39064</v>
      </c>
      <c r="Q1686" s="1">
        <v>172.95</v>
      </c>
      <c r="R1686" s="1">
        <v>173.77</v>
      </c>
      <c r="AC1686" s="2">
        <v>39064</v>
      </c>
      <c r="AD1686" s="1">
        <v>212.5</v>
      </c>
      <c r="AE1686" s="1">
        <v>132</v>
      </c>
      <c r="AO1686" s="15">
        <v>39064</v>
      </c>
      <c r="AP1686" s="16">
        <v>4306470</v>
      </c>
      <c r="AQ1686" s="16">
        <v>748326533.14999998</v>
      </c>
    </row>
    <row r="1687" spans="1:43" x14ac:dyDescent="0.25">
      <c r="A1687" s="2">
        <v>39065</v>
      </c>
      <c r="B1687" s="1">
        <v>175</v>
      </c>
      <c r="C1687" s="1">
        <v>178.2</v>
      </c>
      <c r="D1687" s="1">
        <v>173.2</v>
      </c>
      <c r="E1687" s="1">
        <v>176.8</v>
      </c>
      <c r="P1687" s="2">
        <v>39065</v>
      </c>
      <c r="Q1687" s="1">
        <v>177.9</v>
      </c>
      <c r="R1687" s="1">
        <v>175.21</v>
      </c>
      <c r="AC1687" s="2">
        <v>39065</v>
      </c>
      <c r="AD1687" s="1">
        <v>212.5</v>
      </c>
      <c r="AE1687" s="1">
        <v>132</v>
      </c>
      <c r="AO1687" s="2">
        <v>39065</v>
      </c>
      <c r="AP1687" s="1">
        <v>2312214</v>
      </c>
      <c r="AQ1687" s="1">
        <v>405114728.55000001</v>
      </c>
    </row>
    <row r="1688" spans="1:43" x14ac:dyDescent="0.25">
      <c r="A1688" s="2">
        <v>39066</v>
      </c>
      <c r="B1688" s="1">
        <v>178</v>
      </c>
      <c r="C1688" s="1">
        <v>179.4</v>
      </c>
      <c r="D1688" s="1">
        <v>173.25</v>
      </c>
      <c r="E1688" s="16">
        <v>174.65</v>
      </c>
      <c r="P1688" s="2">
        <v>39066</v>
      </c>
      <c r="Q1688" s="1">
        <v>174</v>
      </c>
      <c r="R1688" s="1">
        <v>175.86</v>
      </c>
      <c r="AC1688" s="2">
        <v>39066</v>
      </c>
      <c r="AD1688" s="1">
        <v>212.5</v>
      </c>
      <c r="AE1688" s="1">
        <v>132</v>
      </c>
      <c r="AO1688" s="15">
        <v>39066</v>
      </c>
      <c r="AP1688" s="16">
        <v>6307083</v>
      </c>
      <c r="AQ1688" s="16">
        <v>1109173986</v>
      </c>
    </row>
    <row r="1689" spans="1:43" x14ac:dyDescent="0.25">
      <c r="A1689" s="2">
        <v>39069</v>
      </c>
      <c r="B1689" s="1">
        <v>176.4</v>
      </c>
      <c r="C1689" s="1">
        <v>176.4</v>
      </c>
      <c r="D1689" s="1">
        <v>171.2</v>
      </c>
      <c r="E1689" s="1">
        <v>174.05</v>
      </c>
      <c r="P1689" s="2">
        <v>39069</v>
      </c>
      <c r="Q1689" s="1">
        <v>173.9</v>
      </c>
      <c r="R1689" s="1">
        <v>172.99</v>
      </c>
      <c r="AC1689" s="2">
        <v>39069</v>
      </c>
      <c r="AD1689" s="1">
        <v>212.5</v>
      </c>
      <c r="AE1689" s="1">
        <v>132</v>
      </c>
      <c r="AO1689" s="2">
        <v>39069</v>
      </c>
      <c r="AP1689" s="1">
        <v>4842012</v>
      </c>
      <c r="AQ1689" s="1">
        <v>837636176.85000002</v>
      </c>
    </row>
    <row r="1690" spans="1:43" x14ac:dyDescent="0.25">
      <c r="A1690" s="2">
        <v>39070</v>
      </c>
      <c r="B1690" s="1">
        <v>173.8</v>
      </c>
      <c r="C1690" s="1">
        <v>174.8</v>
      </c>
      <c r="D1690" s="1">
        <v>167</v>
      </c>
      <c r="E1690" s="16">
        <v>168.4</v>
      </c>
      <c r="P1690" s="2">
        <v>39070</v>
      </c>
      <c r="Q1690" s="1">
        <v>167.35</v>
      </c>
      <c r="R1690" s="1">
        <v>170.14</v>
      </c>
      <c r="AC1690" s="2">
        <v>39070</v>
      </c>
      <c r="AD1690" s="1">
        <v>212.5</v>
      </c>
      <c r="AE1690" s="1">
        <v>132</v>
      </c>
      <c r="AO1690" s="15">
        <v>39070</v>
      </c>
      <c r="AP1690" s="16">
        <v>5439584</v>
      </c>
      <c r="AQ1690" s="16">
        <v>925505850.85000002</v>
      </c>
    </row>
    <row r="1691" spans="1:43" x14ac:dyDescent="0.25">
      <c r="A1691" s="2">
        <v>39071</v>
      </c>
      <c r="B1691" s="1">
        <v>169</v>
      </c>
      <c r="C1691" s="1">
        <v>177</v>
      </c>
      <c r="D1691" s="1">
        <v>169</v>
      </c>
      <c r="E1691" s="1">
        <v>170.4</v>
      </c>
      <c r="P1691" s="2">
        <v>39071</v>
      </c>
      <c r="Q1691" s="1">
        <v>170.15</v>
      </c>
      <c r="R1691" s="1">
        <v>171.39</v>
      </c>
      <c r="AC1691" s="2">
        <v>39071</v>
      </c>
      <c r="AD1691" s="1">
        <v>212.5</v>
      </c>
      <c r="AE1691" s="1">
        <v>132</v>
      </c>
      <c r="AO1691" s="2">
        <v>39071</v>
      </c>
      <c r="AP1691" s="1">
        <v>9134493</v>
      </c>
      <c r="AQ1691" s="1">
        <v>1565603979.45</v>
      </c>
    </row>
    <row r="1692" spans="1:43" x14ac:dyDescent="0.25">
      <c r="A1692" s="2">
        <v>39072</v>
      </c>
      <c r="B1692" s="1">
        <v>173.4</v>
      </c>
      <c r="C1692" s="1">
        <v>173.4</v>
      </c>
      <c r="D1692" s="1">
        <v>168.15</v>
      </c>
      <c r="E1692" s="16">
        <v>170.75</v>
      </c>
      <c r="P1692" s="2">
        <v>39072</v>
      </c>
      <c r="Q1692" s="1">
        <v>171.05</v>
      </c>
      <c r="R1692" s="1">
        <v>170.84</v>
      </c>
      <c r="AC1692" s="2">
        <v>39072</v>
      </c>
      <c r="AD1692" s="1">
        <v>212.5</v>
      </c>
      <c r="AE1692" s="1">
        <v>132</v>
      </c>
      <c r="AO1692" s="15">
        <v>39072</v>
      </c>
      <c r="AP1692" s="16">
        <v>3283445</v>
      </c>
      <c r="AQ1692" s="16">
        <v>560952581.14999998</v>
      </c>
    </row>
    <row r="1693" spans="1:43" x14ac:dyDescent="0.25">
      <c r="A1693" s="2">
        <v>39073</v>
      </c>
      <c r="B1693" s="1">
        <v>171.25</v>
      </c>
      <c r="C1693" s="1">
        <v>171.9</v>
      </c>
      <c r="D1693" s="1">
        <v>169</v>
      </c>
      <c r="E1693" s="1">
        <v>169.6</v>
      </c>
      <c r="P1693" s="2">
        <v>39073</v>
      </c>
      <c r="Q1693" s="1">
        <v>169.85</v>
      </c>
      <c r="R1693" s="1">
        <v>170.11</v>
      </c>
      <c r="AC1693" s="2">
        <v>39073</v>
      </c>
      <c r="AD1693" s="1">
        <v>212.5</v>
      </c>
      <c r="AE1693" s="1">
        <v>132</v>
      </c>
      <c r="AO1693" s="2">
        <v>39073</v>
      </c>
      <c r="AP1693" s="1">
        <v>3750514</v>
      </c>
      <c r="AQ1693" s="1">
        <v>637993493.45000005</v>
      </c>
    </row>
    <row r="1694" spans="1:43" x14ac:dyDescent="0.25">
      <c r="A1694" s="2">
        <v>39077</v>
      </c>
      <c r="B1694" s="1">
        <v>172.8</v>
      </c>
      <c r="C1694" s="1">
        <v>175</v>
      </c>
      <c r="D1694" s="1">
        <v>170.3</v>
      </c>
      <c r="E1694" s="16">
        <v>174.55</v>
      </c>
      <c r="P1694" s="2">
        <v>39077</v>
      </c>
      <c r="Q1694" s="1">
        <v>174.85</v>
      </c>
      <c r="R1694" s="1">
        <v>173.14</v>
      </c>
      <c r="AC1694" s="2">
        <v>39077</v>
      </c>
      <c r="AD1694" s="1">
        <v>212.5</v>
      </c>
      <c r="AE1694" s="1">
        <v>132</v>
      </c>
      <c r="AO1694" s="15">
        <v>39077</v>
      </c>
      <c r="AP1694" s="16">
        <v>3546392</v>
      </c>
      <c r="AQ1694" s="16">
        <v>614031914.85000002</v>
      </c>
    </row>
    <row r="1695" spans="1:43" x14ac:dyDescent="0.25">
      <c r="A1695" s="2">
        <v>39078</v>
      </c>
      <c r="B1695" s="1">
        <v>175</v>
      </c>
      <c r="C1695" s="1">
        <v>177.6</v>
      </c>
      <c r="D1695" s="1">
        <v>174.6</v>
      </c>
      <c r="E1695" s="1">
        <v>176.95</v>
      </c>
      <c r="P1695" s="2">
        <v>39078</v>
      </c>
      <c r="Q1695" s="1">
        <v>177.4</v>
      </c>
      <c r="R1695" s="1">
        <v>176.19</v>
      </c>
      <c r="AC1695" s="2">
        <v>39078</v>
      </c>
      <c r="AD1695" s="1">
        <v>212.5</v>
      </c>
      <c r="AE1695" s="1">
        <v>132</v>
      </c>
      <c r="AO1695" s="2">
        <v>39078</v>
      </c>
      <c r="AP1695" s="1">
        <v>2353653</v>
      </c>
      <c r="AQ1695" s="1">
        <v>414678650.69999999</v>
      </c>
    </row>
    <row r="1696" spans="1:43" x14ac:dyDescent="0.25">
      <c r="A1696" s="2">
        <v>39079</v>
      </c>
      <c r="B1696" s="1">
        <v>177</v>
      </c>
      <c r="C1696" s="1">
        <v>179.2</v>
      </c>
      <c r="D1696" s="1">
        <v>175.25</v>
      </c>
      <c r="E1696" s="16">
        <v>177.9</v>
      </c>
      <c r="P1696" s="2">
        <v>39079</v>
      </c>
      <c r="Q1696" s="1">
        <v>179</v>
      </c>
      <c r="R1696" s="1">
        <v>176.76</v>
      </c>
      <c r="AC1696" s="2">
        <v>39079</v>
      </c>
      <c r="AD1696" s="1">
        <v>212.5</v>
      </c>
      <c r="AE1696" s="1">
        <v>132</v>
      </c>
      <c r="AO1696" s="15">
        <v>39079</v>
      </c>
      <c r="AP1696" s="16">
        <v>3505157</v>
      </c>
      <c r="AQ1696" s="16">
        <v>619588487.79999995</v>
      </c>
    </row>
    <row r="1697" spans="1:43" x14ac:dyDescent="0.25">
      <c r="A1697" s="2">
        <v>39080</v>
      </c>
      <c r="B1697" s="1">
        <v>178.45</v>
      </c>
      <c r="C1697" s="1">
        <v>178.75</v>
      </c>
      <c r="D1697" s="1">
        <v>174.75</v>
      </c>
      <c r="E1697" s="1">
        <v>176.1</v>
      </c>
      <c r="P1697" s="2">
        <v>39080</v>
      </c>
      <c r="Q1697" s="1">
        <v>176.15</v>
      </c>
      <c r="R1697" s="1">
        <v>175.91</v>
      </c>
      <c r="AC1697" s="2">
        <v>39080</v>
      </c>
      <c r="AD1697" s="1">
        <v>212.5</v>
      </c>
      <c r="AE1697" s="1">
        <v>132</v>
      </c>
      <c r="AO1697" s="2">
        <v>39080</v>
      </c>
      <c r="AP1697" s="1">
        <v>2893742</v>
      </c>
      <c r="AQ1697" s="1">
        <v>509028734.55000001</v>
      </c>
    </row>
    <row r="1698" spans="1:43" x14ac:dyDescent="0.25">
      <c r="A1698" s="2">
        <v>39084</v>
      </c>
      <c r="B1698" s="1">
        <v>176.5</v>
      </c>
      <c r="C1698" s="1">
        <v>178.25</v>
      </c>
      <c r="D1698" s="1">
        <v>175.7</v>
      </c>
      <c r="E1698" s="16">
        <v>177</v>
      </c>
      <c r="P1698" s="2">
        <v>39084</v>
      </c>
      <c r="Q1698" s="1">
        <v>176.25</v>
      </c>
      <c r="R1698" s="1">
        <v>177.12</v>
      </c>
      <c r="AC1698" s="2">
        <v>39084</v>
      </c>
      <c r="AD1698" s="1">
        <v>212.5</v>
      </c>
      <c r="AE1698" s="1">
        <v>132</v>
      </c>
      <c r="AO1698" s="15">
        <v>39084</v>
      </c>
      <c r="AP1698" s="16">
        <v>2219274</v>
      </c>
      <c r="AQ1698" s="16">
        <v>393071642.35000002</v>
      </c>
    </row>
    <row r="1699" spans="1:43" x14ac:dyDescent="0.25">
      <c r="A1699" s="2">
        <v>39085</v>
      </c>
      <c r="B1699" s="1">
        <v>177</v>
      </c>
      <c r="C1699" s="1">
        <v>177.7</v>
      </c>
      <c r="D1699" s="1">
        <v>174.6</v>
      </c>
      <c r="E1699" s="1">
        <v>175.45</v>
      </c>
      <c r="P1699" s="2">
        <v>39085</v>
      </c>
      <c r="Q1699" s="1">
        <v>175.5</v>
      </c>
      <c r="R1699" s="1">
        <v>175.71</v>
      </c>
      <c r="AC1699" s="2">
        <v>39085</v>
      </c>
      <c r="AD1699" s="1">
        <v>212.5</v>
      </c>
      <c r="AE1699" s="1">
        <v>132</v>
      </c>
      <c r="AO1699" s="2">
        <v>39085</v>
      </c>
      <c r="AP1699" s="1">
        <v>2465170</v>
      </c>
      <c r="AQ1699" s="1">
        <v>433149511.89999998</v>
      </c>
    </row>
    <row r="1700" spans="1:43" x14ac:dyDescent="0.25">
      <c r="A1700" s="2">
        <v>39086</v>
      </c>
      <c r="B1700" s="1">
        <v>176.25</v>
      </c>
      <c r="C1700" s="1">
        <v>177.7</v>
      </c>
      <c r="D1700" s="1">
        <v>168.1</v>
      </c>
      <c r="E1700" s="16">
        <v>168.95</v>
      </c>
      <c r="P1700" s="2">
        <v>39086</v>
      </c>
      <c r="Q1700" s="1">
        <v>168.65</v>
      </c>
      <c r="R1700" s="1">
        <v>169.93</v>
      </c>
      <c r="AC1700" s="2">
        <v>39086</v>
      </c>
      <c r="AD1700" s="1">
        <v>212.5</v>
      </c>
      <c r="AE1700" s="1">
        <v>132</v>
      </c>
      <c r="AO1700" s="15">
        <v>39086</v>
      </c>
      <c r="AP1700" s="16">
        <v>7184406</v>
      </c>
      <c r="AQ1700" s="16">
        <v>1220835976.5999999</v>
      </c>
    </row>
    <row r="1701" spans="1:43" x14ac:dyDescent="0.25">
      <c r="A1701" s="2">
        <v>39087</v>
      </c>
      <c r="B1701" s="1">
        <v>170</v>
      </c>
      <c r="C1701" s="1">
        <v>171</v>
      </c>
      <c r="D1701" s="1">
        <v>165</v>
      </c>
      <c r="E1701" s="1">
        <v>165.3</v>
      </c>
      <c r="P1701" s="2">
        <v>39087</v>
      </c>
      <c r="Q1701" s="1">
        <v>165.3</v>
      </c>
      <c r="R1701" s="1">
        <v>166.24</v>
      </c>
      <c r="AC1701" s="2">
        <v>39087</v>
      </c>
      <c r="AD1701" s="1">
        <v>212.5</v>
      </c>
      <c r="AE1701" s="1">
        <v>132</v>
      </c>
      <c r="AO1701" s="2">
        <v>39087</v>
      </c>
      <c r="AP1701" s="1">
        <v>9430928</v>
      </c>
      <c r="AQ1701" s="1">
        <v>1567777210.8499999</v>
      </c>
    </row>
    <row r="1702" spans="1:43" x14ac:dyDescent="0.25">
      <c r="A1702" s="2">
        <v>39090</v>
      </c>
      <c r="B1702" s="1">
        <v>165.5</v>
      </c>
      <c r="C1702" s="1">
        <v>166.7</v>
      </c>
      <c r="D1702" s="1">
        <v>162.1</v>
      </c>
      <c r="E1702" s="16">
        <v>162.69999999999999</v>
      </c>
      <c r="P1702" s="2">
        <v>39090</v>
      </c>
      <c r="Q1702" s="1">
        <v>162.5</v>
      </c>
      <c r="R1702" s="1">
        <v>163.41</v>
      </c>
      <c r="AC1702" s="2">
        <v>39090</v>
      </c>
      <c r="AD1702" s="1">
        <v>212.5</v>
      </c>
      <c r="AE1702" s="1">
        <v>136.05000000000001</v>
      </c>
      <c r="AO1702" s="15">
        <v>39090</v>
      </c>
      <c r="AP1702" s="16">
        <v>4677544</v>
      </c>
      <c r="AQ1702" s="16">
        <v>764358197.20000005</v>
      </c>
    </row>
    <row r="1703" spans="1:43" x14ac:dyDescent="0.25">
      <c r="A1703" s="2">
        <v>39091</v>
      </c>
      <c r="B1703" s="1">
        <v>164</v>
      </c>
      <c r="C1703" s="1">
        <v>166.8</v>
      </c>
      <c r="D1703" s="1">
        <v>161.6</v>
      </c>
      <c r="E1703" s="1">
        <v>162.05000000000001</v>
      </c>
      <c r="P1703" s="2">
        <v>39091</v>
      </c>
      <c r="Q1703" s="1">
        <v>162.05000000000001</v>
      </c>
      <c r="R1703" s="1">
        <v>163.41</v>
      </c>
      <c r="AC1703" s="2">
        <v>39091</v>
      </c>
      <c r="AD1703" s="1">
        <v>212.5</v>
      </c>
      <c r="AE1703" s="1">
        <v>136.05000000000001</v>
      </c>
      <c r="AO1703" s="2">
        <v>39091</v>
      </c>
      <c r="AP1703" s="1">
        <v>5660824</v>
      </c>
      <c r="AQ1703" s="1">
        <v>925050803.10000002</v>
      </c>
    </row>
    <row r="1704" spans="1:43" x14ac:dyDescent="0.25">
      <c r="A1704" s="2">
        <v>39092</v>
      </c>
      <c r="B1704" s="1">
        <v>162</v>
      </c>
      <c r="C1704" s="1">
        <v>164.3</v>
      </c>
      <c r="D1704" s="1">
        <v>160.1</v>
      </c>
      <c r="E1704" s="16">
        <v>163.15</v>
      </c>
      <c r="P1704" s="2">
        <v>39092</v>
      </c>
      <c r="Q1704" s="1">
        <v>163.05000000000001</v>
      </c>
      <c r="R1704" s="1">
        <v>162.24</v>
      </c>
      <c r="AC1704" s="2">
        <v>39092</v>
      </c>
      <c r="AD1704" s="1">
        <v>212.5</v>
      </c>
      <c r="AE1704" s="1">
        <v>136.05000000000001</v>
      </c>
      <c r="AO1704" s="15">
        <v>39092</v>
      </c>
      <c r="AP1704" s="16">
        <v>5310030</v>
      </c>
      <c r="AQ1704" s="16">
        <v>861479287.54999995</v>
      </c>
    </row>
    <row r="1705" spans="1:43" x14ac:dyDescent="0.25">
      <c r="A1705" s="2">
        <v>39093</v>
      </c>
      <c r="B1705" s="1">
        <v>163.75</v>
      </c>
      <c r="C1705" s="1">
        <v>170</v>
      </c>
      <c r="D1705" s="1">
        <v>162.75</v>
      </c>
      <c r="E1705" s="1">
        <v>169.2</v>
      </c>
      <c r="P1705" s="2">
        <v>39093</v>
      </c>
      <c r="Q1705" s="1">
        <v>169.2</v>
      </c>
      <c r="R1705" s="1">
        <v>166.67</v>
      </c>
      <c r="AC1705" s="2">
        <v>39093</v>
      </c>
      <c r="AD1705" s="1">
        <v>212.5</v>
      </c>
      <c r="AE1705" s="1">
        <v>136.05000000000001</v>
      </c>
      <c r="AO1705" s="2">
        <v>39093</v>
      </c>
      <c r="AP1705" s="1">
        <v>7074154</v>
      </c>
      <c r="AQ1705" s="1">
        <v>1179063967.25</v>
      </c>
    </row>
    <row r="1706" spans="1:43" x14ac:dyDescent="0.25">
      <c r="A1706" s="2">
        <v>39094</v>
      </c>
      <c r="B1706" s="1">
        <v>170.8</v>
      </c>
      <c r="C1706" s="1">
        <v>172.1</v>
      </c>
      <c r="D1706" s="1">
        <v>168.85</v>
      </c>
      <c r="E1706" s="16">
        <v>171.1</v>
      </c>
      <c r="P1706" s="2">
        <v>39094</v>
      </c>
      <c r="Q1706" s="1">
        <v>171.55</v>
      </c>
      <c r="R1706" s="1">
        <v>170.45</v>
      </c>
      <c r="AC1706" s="2">
        <v>39094</v>
      </c>
      <c r="AD1706" s="1">
        <v>212.5</v>
      </c>
      <c r="AE1706" s="1">
        <v>136.05000000000001</v>
      </c>
      <c r="AO1706" s="15">
        <v>39094</v>
      </c>
      <c r="AP1706" s="16">
        <v>5084957</v>
      </c>
      <c r="AQ1706" s="16">
        <v>866731262.75</v>
      </c>
    </row>
    <row r="1707" spans="1:43" x14ac:dyDescent="0.25">
      <c r="A1707" s="2">
        <v>39097</v>
      </c>
      <c r="B1707" s="1">
        <v>173.8</v>
      </c>
      <c r="C1707" s="1">
        <v>173.8</v>
      </c>
      <c r="D1707" s="1">
        <v>169</v>
      </c>
      <c r="E1707" s="1">
        <v>172</v>
      </c>
      <c r="P1707" s="2">
        <v>39097</v>
      </c>
      <c r="Q1707" s="1">
        <v>172.05</v>
      </c>
      <c r="R1707" s="1">
        <v>171.09</v>
      </c>
      <c r="AC1707" s="2">
        <v>39097</v>
      </c>
      <c r="AD1707" s="1">
        <v>212.5</v>
      </c>
      <c r="AE1707" s="1">
        <v>136.05000000000001</v>
      </c>
      <c r="AO1707" s="2">
        <v>39097</v>
      </c>
      <c r="AP1707" s="1">
        <v>4120657</v>
      </c>
      <c r="AQ1707" s="1">
        <v>704990547.45000005</v>
      </c>
    </row>
    <row r="1708" spans="1:43" x14ac:dyDescent="0.25">
      <c r="A1708" s="2">
        <v>39098</v>
      </c>
      <c r="B1708" s="1">
        <v>173.5</v>
      </c>
      <c r="C1708" s="1">
        <v>173.5</v>
      </c>
      <c r="D1708" s="1">
        <v>169.6</v>
      </c>
      <c r="E1708" s="16">
        <v>171.65</v>
      </c>
      <c r="P1708" s="2">
        <v>39098</v>
      </c>
      <c r="Q1708" s="1">
        <v>171.75</v>
      </c>
      <c r="R1708" s="1">
        <v>170.87</v>
      </c>
      <c r="AC1708" s="2">
        <v>39098</v>
      </c>
      <c r="AD1708" s="1">
        <v>212.5</v>
      </c>
      <c r="AE1708" s="1">
        <v>136.05000000000001</v>
      </c>
      <c r="AO1708" s="15">
        <v>39098</v>
      </c>
      <c r="AP1708" s="16">
        <v>2767862</v>
      </c>
      <c r="AQ1708" s="16">
        <v>472946891.55000001</v>
      </c>
    </row>
    <row r="1709" spans="1:43" x14ac:dyDescent="0.25">
      <c r="A1709" s="2">
        <v>39099</v>
      </c>
      <c r="B1709" s="1">
        <v>170</v>
      </c>
      <c r="C1709" s="1">
        <v>172.9</v>
      </c>
      <c r="D1709" s="1">
        <v>169</v>
      </c>
      <c r="E1709" s="1">
        <v>169.5</v>
      </c>
      <c r="P1709" s="2">
        <v>39099</v>
      </c>
      <c r="Q1709" s="1">
        <v>169.1</v>
      </c>
      <c r="R1709" s="1">
        <v>170.43</v>
      </c>
      <c r="AC1709" s="2">
        <v>39099</v>
      </c>
      <c r="AD1709" s="1">
        <v>212.5</v>
      </c>
      <c r="AE1709" s="1">
        <v>136.05000000000001</v>
      </c>
      <c r="AO1709" s="2">
        <v>39099</v>
      </c>
      <c r="AP1709" s="1">
        <v>2033450</v>
      </c>
      <c r="AQ1709" s="1">
        <v>346552836.10000002</v>
      </c>
    </row>
    <row r="1710" spans="1:43" x14ac:dyDescent="0.25">
      <c r="A1710" s="2">
        <v>39100</v>
      </c>
      <c r="B1710" s="1">
        <v>170</v>
      </c>
      <c r="C1710" s="1">
        <v>173</v>
      </c>
      <c r="D1710" s="1">
        <v>167.65</v>
      </c>
      <c r="E1710" s="16">
        <v>172.2</v>
      </c>
      <c r="P1710" s="2">
        <v>39100</v>
      </c>
      <c r="Q1710" s="1">
        <v>173</v>
      </c>
      <c r="R1710" s="1">
        <v>171.06</v>
      </c>
      <c r="AC1710" s="2">
        <v>39100</v>
      </c>
      <c r="AD1710" s="1">
        <v>212.5</v>
      </c>
      <c r="AE1710" s="1">
        <v>136.05000000000001</v>
      </c>
      <c r="AO1710" s="15">
        <v>39100</v>
      </c>
      <c r="AP1710" s="16">
        <v>5629636</v>
      </c>
      <c r="AQ1710" s="16">
        <v>962988415</v>
      </c>
    </row>
    <row r="1711" spans="1:43" x14ac:dyDescent="0.25">
      <c r="A1711" s="2">
        <v>39101</v>
      </c>
      <c r="B1711" s="1">
        <v>170.8</v>
      </c>
      <c r="C1711" s="1">
        <v>176.7</v>
      </c>
      <c r="D1711" s="1">
        <v>170.8</v>
      </c>
      <c r="E1711" s="1">
        <v>175.6</v>
      </c>
      <c r="P1711" s="2">
        <v>39101</v>
      </c>
      <c r="Q1711" s="1">
        <v>175.5</v>
      </c>
      <c r="R1711" s="1">
        <v>174.92</v>
      </c>
      <c r="AC1711" s="2">
        <v>39101</v>
      </c>
      <c r="AD1711" s="1">
        <v>212.5</v>
      </c>
      <c r="AE1711" s="1">
        <v>136.05000000000001</v>
      </c>
      <c r="AO1711" s="2">
        <v>39101</v>
      </c>
      <c r="AP1711" s="1">
        <v>6993471</v>
      </c>
      <c r="AQ1711" s="1">
        <v>1223278756.2</v>
      </c>
    </row>
    <row r="1712" spans="1:43" x14ac:dyDescent="0.25">
      <c r="A1712" s="2">
        <v>39104</v>
      </c>
      <c r="B1712" s="1">
        <v>176.95</v>
      </c>
      <c r="C1712" s="1">
        <v>181</v>
      </c>
      <c r="D1712" s="1">
        <v>173.55</v>
      </c>
      <c r="E1712" s="16">
        <v>178.95</v>
      </c>
      <c r="P1712" s="2">
        <v>39104</v>
      </c>
      <c r="Q1712" s="1">
        <v>180</v>
      </c>
      <c r="R1712" s="1">
        <v>176.81</v>
      </c>
      <c r="AC1712" s="2">
        <v>39104</v>
      </c>
      <c r="AD1712" s="1">
        <v>212.5</v>
      </c>
      <c r="AE1712" s="1">
        <v>140.5</v>
      </c>
      <c r="AO1712" s="15">
        <v>39104</v>
      </c>
      <c r="AP1712" s="16">
        <v>5621220</v>
      </c>
      <c r="AQ1712" s="16">
        <v>993873233.89999998</v>
      </c>
    </row>
    <row r="1713" spans="1:43" x14ac:dyDescent="0.25">
      <c r="A1713" s="2">
        <v>39105</v>
      </c>
      <c r="B1713" s="1">
        <v>180</v>
      </c>
      <c r="C1713" s="1">
        <v>180</v>
      </c>
      <c r="D1713" s="1">
        <v>176.1</v>
      </c>
      <c r="E1713" s="1">
        <v>177.25</v>
      </c>
      <c r="P1713" s="2">
        <v>39105</v>
      </c>
      <c r="Q1713" s="1">
        <v>176.3</v>
      </c>
      <c r="R1713" s="1">
        <v>177.42</v>
      </c>
      <c r="AC1713" s="2">
        <v>39105</v>
      </c>
      <c r="AD1713" s="1">
        <v>212.5</v>
      </c>
      <c r="AE1713" s="1">
        <v>140.5</v>
      </c>
      <c r="AO1713" s="2">
        <v>39105</v>
      </c>
      <c r="AP1713" s="1">
        <v>3269382</v>
      </c>
      <c r="AQ1713" s="1">
        <v>580068384.04999995</v>
      </c>
    </row>
    <row r="1714" spans="1:43" x14ac:dyDescent="0.25">
      <c r="A1714" s="2">
        <v>39106</v>
      </c>
      <c r="B1714" s="1">
        <v>177</v>
      </c>
      <c r="C1714" s="1">
        <v>179</v>
      </c>
      <c r="D1714" s="1">
        <v>176</v>
      </c>
      <c r="E1714" s="16">
        <v>178.25</v>
      </c>
      <c r="P1714" s="2">
        <v>39106</v>
      </c>
      <c r="Q1714" s="1">
        <v>178.1</v>
      </c>
      <c r="R1714" s="1">
        <v>177.71</v>
      </c>
      <c r="AC1714" s="2">
        <v>39106</v>
      </c>
      <c r="AD1714" s="1">
        <v>212.5</v>
      </c>
      <c r="AE1714" s="1">
        <v>140.5</v>
      </c>
      <c r="AO1714" s="15">
        <v>39106</v>
      </c>
      <c r="AP1714" s="16">
        <v>2507359</v>
      </c>
      <c r="AQ1714" s="16">
        <v>445571849.94999999</v>
      </c>
    </row>
    <row r="1715" spans="1:43" x14ac:dyDescent="0.25">
      <c r="A1715" s="2">
        <v>39107</v>
      </c>
      <c r="B1715" s="1">
        <v>178</v>
      </c>
      <c r="C1715" s="1">
        <v>181</v>
      </c>
      <c r="D1715" s="1">
        <v>174.15</v>
      </c>
      <c r="E1715" s="1">
        <v>177.85</v>
      </c>
      <c r="P1715" s="2">
        <v>39107</v>
      </c>
      <c r="Q1715" s="1">
        <v>178.25</v>
      </c>
      <c r="R1715" s="1">
        <v>176.85</v>
      </c>
      <c r="AC1715" s="2">
        <v>39107</v>
      </c>
      <c r="AD1715" s="1">
        <v>212.5</v>
      </c>
      <c r="AE1715" s="1">
        <v>140.5</v>
      </c>
      <c r="AO1715" s="2">
        <v>39107</v>
      </c>
      <c r="AP1715" s="1">
        <v>8113741</v>
      </c>
      <c r="AQ1715" s="1">
        <v>1434942935.2</v>
      </c>
    </row>
    <row r="1716" spans="1:43" x14ac:dyDescent="0.25">
      <c r="A1716" s="2">
        <v>39111</v>
      </c>
      <c r="B1716" s="1">
        <v>176.6</v>
      </c>
      <c r="C1716" s="1">
        <v>179.8</v>
      </c>
      <c r="D1716" s="1">
        <v>171</v>
      </c>
      <c r="E1716" s="16">
        <v>171.7</v>
      </c>
      <c r="P1716" s="2">
        <v>39111</v>
      </c>
      <c r="Q1716" s="1">
        <v>172.5</v>
      </c>
      <c r="R1716" s="1">
        <v>173.97</v>
      </c>
      <c r="AC1716" s="2">
        <v>39111</v>
      </c>
      <c r="AD1716" s="1">
        <v>212.5</v>
      </c>
      <c r="AE1716" s="1">
        <v>140.5</v>
      </c>
      <c r="AO1716" s="15">
        <v>39111</v>
      </c>
      <c r="AP1716" s="16">
        <v>5559318</v>
      </c>
      <c r="AQ1716" s="16">
        <v>967138021.75</v>
      </c>
    </row>
    <row r="1717" spans="1:43" x14ac:dyDescent="0.25">
      <c r="A1717" s="2">
        <v>39113</v>
      </c>
      <c r="B1717" s="1">
        <v>172</v>
      </c>
      <c r="C1717" s="1">
        <v>178.5</v>
      </c>
      <c r="D1717" s="1">
        <v>169.4</v>
      </c>
      <c r="E1717" s="1">
        <v>174.6</v>
      </c>
      <c r="P1717" s="2">
        <v>39113</v>
      </c>
      <c r="Q1717" s="1">
        <v>174.5</v>
      </c>
      <c r="R1717" s="1">
        <v>174.83</v>
      </c>
      <c r="AC1717" s="2">
        <v>39113</v>
      </c>
      <c r="AD1717" s="1">
        <v>212.5</v>
      </c>
      <c r="AE1717" s="1">
        <v>140.5</v>
      </c>
      <c r="AO1717" s="2">
        <v>39113</v>
      </c>
      <c r="AP1717" s="1">
        <v>8358399</v>
      </c>
      <c r="AQ1717" s="1">
        <v>1461275941.2</v>
      </c>
    </row>
    <row r="1718" spans="1:43" x14ac:dyDescent="0.25">
      <c r="A1718" s="2">
        <v>39114</v>
      </c>
      <c r="B1718" s="1">
        <v>173.1</v>
      </c>
      <c r="C1718" s="1">
        <v>177.5</v>
      </c>
      <c r="D1718" s="1">
        <v>173.1</v>
      </c>
      <c r="E1718" s="16">
        <v>174.85</v>
      </c>
      <c r="P1718" s="2">
        <v>39114</v>
      </c>
      <c r="Q1718" s="1">
        <v>174.75</v>
      </c>
      <c r="R1718" s="1">
        <v>175.75</v>
      </c>
      <c r="AC1718" s="2">
        <v>39114</v>
      </c>
      <c r="AD1718" s="1">
        <v>212.5</v>
      </c>
      <c r="AE1718" s="1">
        <v>140.5</v>
      </c>
      <c r="AO1718" s="15">
        <v>39114</v>
      </c>
      <c r="AP1718" s="16">
        <v>3429587</v>
      </c>
      <c r="AQ1718" s="16">
        <v>602743503.39999998</v>
      </c>
    </row>
    <row r="1719" spans="1:43" x14ac:dyDescent="0.25">
      <c r="A1719" s="2">
        <v>39115</v>
      </c>
      <c r="B1719" s="1">
        <v>175.75</v>
      </c>
      <c r="C1719" s="1">
        <v>179</v>
      </c>
      <c r="D1719" s="1">
        <v>175.3</v>
      </c>
      <c r="E1719" s="1">
        <v>177.15</v>
      </c>
      <c r="P1719" s="2">
        <v>39115</v>
      </c>
      <c r="Q1719" s="1">
        <v>178</v>
      </c>
      <c r="R1719" s="1">
        <v>176.7</v>
      </c>
      <c r="AC1719" s="2">
        <v>39115</v>
      </c>
      <c r="AD1719" s="1">
        <v>212.5</v>
      </c>
      <c r="AE1719" s="1">
        <v>140.5</v>
      </c>
      <c r="AO1719" s="2">
        <v>39115</v>
      </c>
      <c r="AP1719" s="1">
        <v>3260779</v>
      </c>
      <c r="AQ1719" s="1">
        <v>576172356.79999995</v>
      </c>
    </row>
    <row r="1720" spans="1:43" x14ac:dyDescent="0.25">
      <c r="A1720" s="2">
        <v>39118</v>
      </c>
      <c r="B1720" s="1">
        <v>177.15</v>
      </c>
      <c r="C1720" s="1">
        <v>178</v>
      </c>
      <c r="D1720" s="1">
        <v>176.1</v>
      </c>
      <c r="E1720" s="16">
        <v>177.6</v>
      </c>
      <c r="P1720" s="2">
        <v>39118</v>
      </c>
      <c r="Q1720" s="1">
        <v>177.75</v>
      </c>
      <c r="R1720" s="1">
        <v>177.07</v>
      </c>
      <c r="AC1720" s="2">
        <v>39118</v>
      </c>
      <c r="AD1720" s="1">
        <v>212.5</v>
      </c>
      <c r="AE1720" s="1">
        <v>140.5</v>
      </c>
      <c r="AO1720" s="15">
        <v>39118</v>
      </c>
      <c r="AP1720" s="16">
        <v>2288697</v>
      </c>
      <c r="AQ1720" s="16">
        <v>405264427.14999998</v>
      </c>
    </row>
    <row r="1721" spans="1:43" x14ac:dyDescent="0.25">
      <c r="A1721" s="2">
        <v>39119</v>
      </c>
      <c r="B1721" s="1">
        <v>177.6</v>
      </c>
      <c r="C1721" s="1">
        <v>179.35</v>
      </c>
      <c r="D1721" s="1">
        <v>174.1</v>
      </c>
      <c r="E1721" s="1">
        <v>175.05</v>
      </c>
      <c r="P1721" s="2">
        <v>39119</v>
      </c>
      <c r="Q1721" s="1">
        <v>174.35</v>
      </c>
      <c r="R1721" s="1">
        <v>175.53</v>
      </c>
      <c r="AC1721" s="2">
        <v>39119</v>
      </c>
      <c r="AD1721" s="1">
        <v>212.5</v>
      </c>
      <c r="AE1721" s="1">
        <v>140.5</v>
      </c>
      <c r="AO1721" s="2">
        <v>39119</v>
      </c>
      <c r="AP1721" s="1">
        <v>4027905</v>
      </c>
      <c r="AQ1721" s="1">
        <v>707019902.54999995</v>
      </c>
    </row>
    <row r="1722" spans="1:43" x14ac:dyDescent="0.25">
      <c r="A1722" s="2">
        <v>39120</v>
      </c>
      <c r="B1722" s="1">
        <v>176.15</v>
      </c>
      <c r="C1722" s="1">
        <v>176.7</v>
      </c>
      <c r="D1722" s="1">
        <v>174.5</v>
      </c>
      <c r="E1722" s="16">
        <v>175.7</v>
      </c>
      <c r="P1722" s="2">
        <v>39120</v>
      </c>
      <c r="Q1722" s="1">
        <v>175.5</v>
      </c>
      <c r="R1722" s="1">
        <v>175.76</v>
      </c>
      <c r="AC1722" s="2">
        <v>39120</v>
      </c>
      <c r="AD1722" s="1">
        <v>212.5</v>
      </c>
      <c r="AE1722" s="1">
        <v>140.5</v>
      </c>
      <c r="AO1722" s="15">
        <v>39120</v>
      </c>
      <c r="AP1722" s="16">
        <v>2972179</v>
      </c>
      <c r="AQ1722" s="16">
        <v>522398777.94999999</v>
      </c>
    </row>
    <row r="1723" spans="1:43" x14ac:dyDescent="0.25">
      <c r="A1723" s="2">
        <v>39121</v>
      </c>
      <c r="B1723" s="1">
        <v>175.1</v>
      </c>
      <c r="C1723" s="1">
        <v>177.45</v>
      </c>
      <c r="D1723" s="1">
        <v>173.1</v>
      </c>
      <c r="E1723" s="1">
        <v>176.45</v>
      </c>
      <c r="P1723" s="2">
        <v>39121</v>
      </c>
      <c r="Q1723" s="1">
        <v>176.7</v>
      </c>
      <c r="R1723" s="1">
        <v>174.9</v>
      </c>
      <c r="AC1723" s="2">
        <v>39121</v>
      </c>
      <c r="AD1723" s="1">
        <v>212.5</v>
      </c>
      <c r="AE1723" s="1">
        <v>140.5</v>
      </c>
      <c r="AO1723" s="2">
        <v>39121</v>
      </c>
      <c r="AP1723" s="1">
        <v>2757412</v>
      </c>
      <c r="AQ1723" s="1">
        <v>482257633.39999998</v>
      </c>
    </row>
    <row r="1724" spans="1:43" x14ac:dyDescent="0.25">
      <c r="A1724" s="2">
        <v>39122</v>
      </c>
      <c r="B1724" s="1">
        <v>176.95</v>
      </c>
      <c r="C1724" s="1">
        <v>177.25</v>
      </c>
      <c r="D1724" s="1">
        <v>174.4</v>
      </c>
      <c r="E1724" s="16">
        <v>176.4</v>
      </c>
      <c r="P1724" s="2">
        <v>39122</v>
      </c>
      <c r="Q1724" s="1">
        <v>175.6</v>
      </c>
      <c r="R1724" s="1">
        <v>175.87</v>
      </c>
      <c r="AC1724" s="2">
        <v>39122</v>
      </c>
      <c r="AD1724" s="1">
        <v>212.5</v>
      </c>
      <c r="AE1724" s="1">
        <v>140.5</v>
      </c>
      <c r="AO1724" s="15">
        <v>39122</v>
      </c>
      <c r="AP1724" s="16">
        <v>3576355</v>
      </c>
      <c r="AQ1724" s="16">
        <v>628987140.5</v>
      </c>
    </row>
    <row r="1725" spans="1:43" x14ac:dyDescent="0.25">
      <c r="A1725" s="2">
        <v>39125</v>
      </c>
      <c r="B1725" s="1">
        <v>176.4</v>
      </c>
      <c r="C1725" s="1">
        <v>176.7</v>
      </c>
      <c r="D1725" s="1">
        <v>171.3</v>
      </c>
      <c r="E1725" s="1">
        <v>175.35</v>
      </c>
      <c r="P1725" s="2">
        <v>39125</v>
      </c>
      <c r="Q1725" s="1">
        <v>174.7</v>
      </c>
      <c r="R1725" s="1">
        <v>174.4</v>
      </c>
      <c r="AC1725" s="2">
        <v>39125</v>
      </c>
      <c r="AD1725" s="1">
        <v>212.5</v>
      </c>
      <c r="AE1725" s="1">
        <v>140.5</v>
      </c>
      <c r="AO1725" s="2">
        <v>39125</v>
      </c>
      <c r="AP1725" s="1">
        <v>2673796</v>
      </c>
      <c r="AQ1725" s="1">
        <v>466306033.19999999</v>
      </c>
    </row>
    <row r="1726" spans="1:43" x14ac:dyDescent="0.25">
      <c r="A1726" s="2">
        <v>39126</v>
      </c>
      <c r="B1726" s="1">
        <v>174</v>
      </c>
      <c r="C1726" s="1">
        <v>177</v>
      </c>
      <c r="D1726" s="1">
        <v>169.8</v>
      </c>
      <c r="E1726" s="16">
        <v>173.2</v>
      </c>
      <c r="P1726" s="2">
        <v>39126</v>
      </c>
      <c r="Q1726" s="1">
        <v>175.25</v>
      </c>
      <c r="R1726" s="1">
        <v>172.46</v>
      </c>
      <c r="AC1726" s="2">
        <v>39126</v>
      </c>
      <c r="AD1726" s="1">
        <v>212.5</v>
      </c>
      <c r="AE1726" s="1">
        <v>140.5</v>
      </c>
      <c r="AO1726" s="15">
        <v>39126</v>
      </c>
      <c r="AP1726" s="16">
        <v>5411821</v>
      </c>
      <c r="AQ1726" s="16">
        <v>933332427.54999995</v>
      </c>
    </row>
    <row r="1727" spans="1:43" x14ac:dyDescent="0.25">
      <c r="A1727" s="2">
        <v>39127</v>
      </c>
      <c r="B1727" s="1">
        <v>172.15</v>
      </c>
      <c r="C1727" s="1">
        <v>175.25</v>
      </c>
      <c r="D1727" s="1">
        <v>168.5</v>
      </c>
      <c r="E1727" s="1">
        <v>173.95</v>
      </c>
      <c r="P1727" s="2">
        <v>39127</v>
      </c>
      <c r="Q1727" s="1">
        <v>173.45</v>
      </c>
      <c r="R1727" s="1">
        <v>173.68</v>
      </c>
      <c r="AC1727" s="2">
        <v>39127</v>
      </c>
      <c r="AD1727" s="1">
        <v>212.5</v>
      </c>
      <c r="AE1727" s="1">
        <v>140.5</v>
      </c>
      <c r="AO1727" s="2">
        <v>39127</v>
      </c>
      <c r="AP1727" s="1">
        <v>2384897</v>
      </c>
      <c r="AQ1727" s="1">
        <v>414201109.25</v>
      </c>
    </row>
    <row r="1728" spans="1:43" x14ac:dyDescent="0.25">
      <c r="A1728" s="2">
        <v>39128</v>
      </c>
      <c r="B1728" s="1">
        <v>175</v>
      </c>
      <c r="C1728" s="1">
        <v>176.7</v>
      </c>
      <c r="D1728" s="1">
        <v>171.15</v>
      </c>
      <c r="E1728" s="16">
        <v>174.25</v>
      </c>
      <c r="P1728" s="2">
        <v>39128</v>
      </c>
      <c r="Q1728" s="1">
        <v>174.8</v>
      </c>
      <c r="R1728" s="1">
        <v>174.64</v>
      </c>
      <c r="AC1728" s="2">
        <v>39128</v>
      </c>
      <c r="AD1728" s="1">
        <v>212.5</v>
      </c>
      <c r="AE1728" s="1">
        <v>140.5</v>
      </c>
      <c r="AO1728" s="15">
        <v>39128</v>
      </c>
      <c r="AP1728" s="16">
        <v>3699082</v>
      </c>
      <c r="AQ1728" s="16">
        <v>645992001.70000005</v>
      </c>
    </row>
    <row r="1729" spans="1:43" x14ac:dyDescent="0.25">
      <c r="A1729" s="2">
        <v>39132</v>
      </c>
      <c r="B1729" s="1">
        <v>175.5</v>
      </c>
      <c r="C1729" s="1">
        <v>175.9</v>
      </c>
      <c r="D1729" s="1">
        <v>173.35</v>
      </c>
      <c r="E1729" s="1">
        <v>174.4</v>
      </c>
      <c r="P1729" s="2">
        <v>39132</v>
      </c>
      <c r="Q1729" s="1">
        <v>175.45</v>
      </c>
      <c r="R1729" s="1">
        <v>174.71</v>
      </c>
      <c r="AC1729" s="2">
        <v>39132</v>
      </c>
      <c r="AD1729" s="1">
        <v>212.5</v>
      </c>
      <c r="AE1729" s="1">
        <v>140.5</v>
      </c>
      <c r="AO1729" s="2">
        <v>39132</v>
      </c>
      <c r="AP1729" s="1">
        <v>2855891</v>
      </c>
      <c r="AQ1729" s="1">
        <v>498949922.69999999</v>
      </c>
    </row>
    <row r="1730" spans="1:43" x14ac:dyDescent="0.25">
      <c r="A1730" s="2">
        <v>39133</v>
      </c>
      <c r="B1730" s="1">
        <v>174.1</v>
      </c>
      <c r="C1730" s="1">
        <v>176.5</v>
      </c>
      <c r="D1730" s="1">
        <v>174.1</v>
      </c>
      <c r="E1730" s="16">
        <v>175.85</v>
      </c>
      <c r="P1730" s="2">
        <v>39133</v>
      </c>
      <c r="Q1730" s="1">
        <v>175.5</v>
      </c>
      <c r="R1730" s="1">
        <v>175.62</v>
      </c>
      <c r="AC1730" s="2">
        <v>39133</v>
      </c>
      <c r="AD1730" s="1">
        <v>212.5</v>
      </c>
      <c r="AE1730" s="1">
        <v>140.5</v>
      </c>
      <c r="AO1730" s="15">
        <v>39133</v>
      </c>
      <c r="AP1730" s="16">
        <v>2940656</v>
      </c>
      <c r="AQ1730" s="16">
        <v>516426734.5</v>
      </c>
    </row>
    <row r="1731" spans="1:43" x14ac:dyDescent="0.25">
      <c r="A1731" s="2">
        <v>39134</v>
      </c>
      <c r="B1731" s="1">
        <v>176</v>
      </c>
      <c r="C1731" s="1">
        <v>176.4</v>
      </c>
      <c r="D1731" s="1">
        <v>173.1</v>
      </c>
      <c r="E1731" s="1">
        <v>174.45</v>
      </c>
      <c r="P1731" s="2">
        <v>39134</v>
      </c>
      <c r="Q1731" s="1">
        <v>173.1</v>
      </c>
      <c r="R1731" s="1">
        <v>175.05</v>
      </c>
      <c r="AC1731" s="2">
        <v>39134</v>
      </c>
      <c r="AD1731" s="1">
        <v>212.5</v>
      </c>
      <c r="AE1731" s="1">
        <v>140.5</v>
      </c>
      <c r="AO1731" s="2">
        <v>39134</v>
      </c>
      <c r="AP1731" s="1">
        <v>3263328</v>
      </c>
      <c r="AQ1731" s="1">
        <v>571255605.70000005</v>
      </c>
    </row>
    <row r="1732" spans="1:43" x14ac:dyDescent="0.25">
      <c r="A1732" s="2">
        <v>39135</v>
      </c>
      <c r="B1732" s="1">
        <v>174</v>
      </c>
      <c r="C1732" s="1">
        <v>177</v>
      </c>
      <c r="D1732" s="1">
        <v>172</v>
      </c>
      <c r="E1732" s="16">
        <v>174.45</v>
      </c>
      <c r="P1732" s="2">
        <v>39135</v>
      </c>
      <c r="Q1732" s="1">
        <v>172.05</v>
      </c>
      <c r="R1732" s="1">
        <v>175.38</v>
      </c>
      <c r="AC1732" s="2">
        <v>39135</v>
      </c>
      <c r="AD1732" s="1">
        <v>212.5</v>
      </c>
      <c r="AE1732" s="1">
        <v>140.5</v>
      </c>
      <c r="AO1732" s="15">
        <v>39135</v>
      </c>
      <c r="AP1732" s="16">
        <v>5109089</v>
      </c>
      <c r="AQ1732" s="16">
        <v>896011960.89999998</v>
      </c>
    </row>
    <row r="1733" spans="1:43" x14ac:dyDescent="0.25">
      <c r="A1733" s="2">
        <v>39136</v>
      </c>
      <c r="B1733" s="1">
        <v>174</v>
      </c>
      <c r="C1733" s="1">
        <v>174.9</v>
      </c>
      <c r="D1733" s="1">
        <v>165.45</v>
      </c>
      <c r="E1733" s="1">
        <v>167.05</v>
      </c>
      <c r="P1733" s="2">
        <v>39136</v>
      </c>
      <c r="Q1733" s="1">
        <v>165.8</v>
      </c>
      <c r="R1733" s="1">
        <v>168.6</v>
      </c>
      <c r="AC1733" s="2">
        <v>39136</v>
      </c>
      <c r="AD1733" s="1">
        <v>212.5</v>
      </c>
      <c r="AE1733" s="1">
        <v>140.5</v>
      </c>
      <c r="AO1733" s="2">
        <v>39136</v>
      </c>
      <c r="AP1733" s="1">
        <v>9178692</v>
      </c>
      <c r="AQ1733" s="1">
        <v>1547547217.5</v>
      </c>
    </row>
    <row r="1734" spans="1:43" x14ac:dyDescent="0.25">
      <c r="A1734" s="2">
        <v>39139</v>
      </c>
      <c r="B1734" s="1">
        <v>167.25</v>
      </c>
      <c r="C1734" s="1">
        <v>173.2</v>
      </c>
      <c r="D1734" s="1">
        <v>166.9</v>
      </c>
      <c r="E1734" s="16">
        <v>170.3</v>
      </c>
      <c r="P1734" s="2">
        <v>39139</v>
      </c>
      <c r="Q1734" s="1">
        <v>171.5</v>
      </c>
      <c r="R1734" s="1">
        <v>170.34</v>
      </c>
      <c r="AC1734" s="2">
        <v>39139</v>
      </c>
      <c r="AD1734" s="1">
        <v>212.5</v>
      </c>
      <c r="AE1734" s="1">
        <v>140.5</v>
      </c>
      <c r="AO1734" s="15">
        <v>39139</v>
      </c>
      <c r="AP1734" s="16">
        <v>8226823</v>
      </c>
      <c r="AQ1734" s="16">
        <v>1401346085.45</v>
      </c>
    </row>
    <row r="1735" spans="1:43" x14ac:dyDescent="0.25">
      <c r="A1735" s="2">
        <v>39140</v>
      </c>
      <c r="B1735" s="1">
        <v>171.5</v>
      </c>
      <c r="C1735" s="1">
        <v>172</v>
      </c>
      <c r="D1735" s="1">
        <v>164.45</v>
      </c>
      <c r="E1735" s="1">
        <v>165.2</v>
      </c>
      <c r="P1735" s="2">
        <v>39140</v>
      </c>
      <c r="Q1735" s="1">
        <v>164.75</v>
      </c>
      <c r="R1735" s="1">
        <v>167.71</v>
      </c>
      <c r="AC1735" s="2">
        <v>39140</v>
      </c>
      <c r="AD1735" s="1">
        <v>212.5</v>
      </c>
      <c r="AE1735" s="1">
        <v>140.5</v>
      </c>
      <c r="AO1735" s="2">
        <v>39140</v>
      </c>
      <c r="AP1735" s="1">
        <v>4357513</v>
      </c>
      <c r="AQ1735" s="1">
        <v>730785667.64999998</v>
      </c>
    </row>
    <row r="1736" spans="1:43" x14ac:dyDescent="0.25">
      <c r="A1736" s="2">
        <v>39141</v>
      </c>
      <c r="B1736" s="1">
        <v>163</v>
      </c>
      <c r="C1736" s="1">
        <v>180</v>
      </c>
      <c r="D1736" s="1">
        <v>155.1</v>
      </c>
      <c r="E1736" s="16">
        <v>171.7</v>
      </c>
      <c r="P1736" s="2">
        <v>39141</v>
      </c>
      <c r="Q1736" s="1">
        <v>170.5</v>
      </c>
      <c r="R1736" s="1">
        <v>171.36</v>
      </c>
      <c r="AC1736" s="2">
        <v>39141</v>
      </c>
      <c r="AD1736" s="1">
        <v>212.5</v>
      </c>
      <c r="AE1736" s="1">
        <v>140.5</v>
      </c>
      <c r="AO1736" s="15">
        <v>39141</v>
      </c>
      <c r="AP1736" s="16">
        <v>21074873</v>
      </c>
      <c r="AQ1736" s="16">
        <v>3611392883.3499999</v>
      </c>
    </row>
    <row r="1737" spans="1:43" x14ac:dyDescent="0.25">
      <c r="A1737" s="2">
        <v>39142</v>
      </c>
      <c r="B1737" s="1">
        <v>172.7</v>
      </c>
      <c r="C1737" s="1">
        <v>175</v>
      </c>
      <c r="D1737" s="1">
        <v>168.9</v>
      </c>
      <c r="E1737" s="1">
        <v>172.5</v>
      </c>
      <c r="P1737" s="2">
        <v>39142</v>
      </c>
      <c r="Q1737" s="1">
        <v>171.15</v>
      </c>
      <c r="R1737" s="1">
        <v>172.4</v>
      </c>
      <c r="AC1737" s="2">
        <v>39142</v>
      </c>
      <c r="AD1737" s="1">
        <v>212.5</v>
      </c>
      <c r="AE1737" s="1">
        <v>140.5</v>
      </c>
      <c r="AO1737" s="2">
        <v>39142</v>
      </c>
      <c r="AP1737" s="1">
        <v>8796029</v>
      </c>
      <c r="AQ1737" s="1">
        <v>1516422359.5999999</v>
      </c>
    </row>
    <row r="1738" spans="1:43" x14ac:dyDescent="0.25">
      <c r="A1738" s="2">
        <v>39143</v>
      </c>
      <c r="B1738" s="1">
        <v>172.1</v>
      </c>
      <c r="C1738" s="1">
        <v>172.8</v>
      </c>
      <c r="D1738" s="1">
        <v>165.1</v>
      </c>
      <c r="E1738" s="16">
        <v>166.7</v>
      </c>
      <c r="P1738" s="2">
        <v>39143</v>
      </c>
      <c r="Q1738" s="1">
        <v>167</v>
      </c>
      <c r="R1738" s="1">
        <v>167.67</v>
      </c>
      <c r="AC1738" s="2">
        <v>39143</v>
      </c>
      <c r="AD1738" s="1">
        <v>212.5</v>
      </c>
      <c r="AE1738" s="1">
        <v>140.5</v>
      </c>
      <c r="AO1738" s="15">
        <v>39143</v>
      </c>
      <c r="AP1738" s="16">
        <v>10557661</v>
      </c>
      <c r="AQ1738" s="16">
        <v>1770199993.95</v>
      </c>
    </row>
    <row r="1739" spans="1:43" x14ac:dyDescent="0.25">
      <c r="A1739" s="2">
        <v>39146</v>
      </c>
      <c r="B1739" s="1">
        <v>166</v>
      </c>
      <c r="C1739" s="1">
        <v>166.5</v>
      </c>
      <c r="D1739" s="1">
        <v>157.25</v>
      </c>
      <c r="E1739" s="1">
        <v>162.15</v>
      </c>
      <c r="P1739" s="2">
        <v>39146</v>
      </c>
      <c r="Q1739" s="1">
        <v>160</v>
      </c>
      <c r="R1739" s="1">
        <v>161.66</v>
      </c>
      <c r="AC1739" s="2">
        <v>39146</v>
      </c>
      <c r="AD1739" s="1">
        <v>212.5</v>
      </c>
      <c r="AE1739" s="1">
        <v>140.5</v>
      </c>
      <c r="AO1739" s="2">
        <v>39146</v>
      </c>
      <c r="AP1739" s="1">
        <v>8413507</v>
      </c>
      <c r="AQ1739" s="1">
        <v>1360126263.55</v>
      </c>
    </row>
    <row r="1740" spans="1:43" x14ac:dyDescent="0.25">
      <c r="A1740" s="2">
        <v>39147</v>
      </c>
      <c r="B1740" s="1">
        <v>164.8</v>
      </c>
      <c r="C1740" s="1">
        <v>165.9</v>
      </c>
      <c r="D1740" s="1">
        <v>160.69999999999999</v>
      </c>
      <c r="E1740" s="16">
        <v>162.05000000000001</v>
      </c>
      <c r="P1740" s="2">
        <v>39147</v>
      </c>
      <c r="Q1740" s="1">
        <v>162</v>
      </c>
      <c r="R1740" s="1">
        <v>163.26</v>
      </c>
      <c r="AC1740" s="2">
        <v>39147</v>
      </c>
      <c r="AD1740" s="1">
        <v>212.5</v>
      </c>
      <c r="AE1740" s="1">
        <v>140.5</v>
      </c>
      <c r="AO1740" s="15">
        <v>39147</v>
      </c>
      <c r="AP1740" s="16">
        <v>4799443</v>
      </c>
      <c r="AQ1740" s="16">
        <v>783552547.25</v>
      </c>
    </row>
    <row r="1741" spans="1:43" x14ac:dyDescent="0.25">
      <c r="A1741" s="2">
        <v>39148</v>
      </c>
      <c r="B1741" s="1">
        <v>163</v>
      </c>
      <c r="C1741" s="1">
        <v>164</v>
      </c>
      <c r="D1741" s="1">
        <v>157.75</v>
      </c>
      <c r="E1741" s="1">
        <v>158.19999999999999</v>
      </c>
      <c r="P1741" s="2">
        <v>39148</v>
      </c>
      <c r="Q1741" s="1">
        <v>158</v>
      </c>
      <c r="R1741" s="1">
        <v>159.41</v>
      </c>
      <c r="AC1741" s="2">
        <v>39148</v>
      </c>
      <c r="AD1741" s="1">
        <v>212.5</v>
      </c>
      <c r="AE1741" s="1">
        <v>140.5</v>
      </c>
      <c r="AO1741" s="2">
        <v>39148</v>
      </c>
      <c r="AP1741" s="1">
        <v>5827999</v>
      </c>
      <c r="AQ1741" s="1">
        <v>929043206.45000005</v>
      </c>
    </row>
    <row r="1742" spans="1:43" x14ac:dyDescent="0.25">
      <c r="A1742" s="2">
        <v>39149</v>
      </c>
      <c r="B1742" s="1">
        <v>160</v>
      </c>
      <c r="C1742" s="1">
        <v>161</v>
      </c>
      <c r="D1742" s="1">
        <v>157</v>
      </c>
      <c r="E1742" s="16">
        <v>159.94999999999999</v>
      </c>
      <c r="P1742" s="2">
        <v>39149</v>
      </c>
      <c r="Q1742" s="1">
        <v>161</v>
      </c>
      <c r="R1742" s="1">
        <v>159.30000000000001</v>
      </c>
      <c r="AC1742" s="2">
        <v>39149</v>
      </c>
      <c r="AD1742" s="1">
        <v>212.5</v>
      </c>
      <c r="AE1742" s="1">
        <v>140.5</v>
      </c>
      <c r="AO1742" s="15">
        <v>39149</v>
      </c>
      <c r="AP1742" s="16">
        <v>7830808</v>
      </c>
      <c r="AQ1742" s="16">
        <v>1247471575.6500001</v>
      </c>
    </row>
    <row r="1743" spans="1:43" x14ac:dyDescent="0.25">
      <c r="A1743" s="2">
        <v>39150</v>
      </c>
      <c r="B1743" s="1">
        <v>162</v>
      </c>
      <c r="C1743" s="1">
        <v>163.65</v>
      </c>
      <c r="D1743" s="1">
        <v>152.5</v>
      </c>
      <c r="E1743" s="1">
        <v>154.15</v>
      </c>
      <c r="P1743" s="2">
        <v>39150</v>
      </c>
      <c r="Q1743" s="1">
        <v>153.4</v>
      </c>
      <c r="R1743" s="1">
        <v>156.78</v>
      </c>
      <c r="AC1743" s="2">
        <v>39150</v>
      </c>
      <c r="AD1743" s="1">
        <v>212.5</v>
      </c>
      <c r="AE1743" s="1">
        <v>140.5</v>
      </c>
      <c r="AO1743" s="2">
        <v>39150</v>
      </c>
      <c r="AP1743" s="1">
        <v>11371068</v>
      </c>
      <c r="AQ1743" s="1">
        <v>1782743934.75</v>
      </c>
    </row>
    <row r="1744" spans="1:43" x14ac:dyDescent="0.25">
      <c r="A1744" s="2">
        <v>39153</v>
      </c>
      <c r="B1744" s="1">
        <v>150.30000000000001</v>
      </c>
      <c r="C1744" s="1">
        <v>156.69999999999999</v>
      </c>
      <c r="D1744" s="1">
        <v>147</v>
      </c>
      <c r="E1744" s="16">
        <v>148.6</v>
      </c>
      <c r="P1744" s="2">
        <v>39153</v>
      </c>
      <c r="Q1744" s="1">
        <v>148.30000000000001</v>
      </c>
      <c r="R1744" s="1">
        <v>149.71</v>
      </c>
      <c r="AC1744" s="2">
        <v>39153</v>
      </c>
      <c r="AD1744" s="1">
        <v>212.5</v>
      </c>
      <c r="AE1744" s="1">
        <v>140.5</v>
      </c>
      <c r="AO1744" s="15">
        <v>39153</v>
      </c>
      <c r="AP1744" s="16">
        <v>17239480</v>
      </c>
      <c r="AQ1744" s="16">
        <v>2580998982.75</v>
      </c>
    </row>
    <row r="1745" spans="1:43" x14ac:dyDescent="0.25">
      <c r="A1745" s="2">
        <v>39154</v>
      </c>
      <c r="B1745" s="1">
        <v>149</v>
      </c>
      <c r="C1745" s="1">
        <v>150.9</v>
      </c>
      <c r="D1745" s="1">
        <v>146.1</v>
      </c>
      <c r="E1745" s="1">
        <v>148.94999999999999</v>
      </c>
      <c r="P1745" s="2">
        <v>39154</v>
      </c>
      <c r="Q1745" s="1">
        <v>148.5</v>
      </c>
      <c r="R1745" s="1">
        <v>148.59</v>
      </c>
      <c r="AC1745" s="2">
        <v>39154</v>
      </c>
      <c r="AD1745" s="1">
        <v>212.5</v>
      </c>
      <c r="AE1745" s="1">
        <v>140.5</v>
      </c>
      <c r="AO1745" s="2">
        <v>39154</v>
      </c>
      <c r="AP1745" s="1">
        <v>10790805</v>
      </c>
      <c r="AQ1745" s="1">
        <v>1603458959.7</v>
      </c>
    </row>
    <row r="1746" spans="1:43" x14ac:dyDescent="0.25">
      <c r="A1746" s="2">
        <v>39155</v>
      </c>
      <c r="B1746" s="1">
        <v>146.1</v>
      </c>
      <c r="C1746" s="1">
        <v>147</v>
      </c>
      <c r="D1746" s="1">
        <v>130</v>
      </c>
      <c r="E1746" s="16">
        <v>142.9</v>
      </c>
      <c r="P1746" s="2">
        <v>39155</v>
      </c>
      <c r="Q1746" s="1">
        <v>143.05000000000001</v>
      </c>
      <c r="R1746" s="1">
        <v>143.86000000000001</v>
      </c>
      <c r="AC1746" s="2">
        <v>39155</v>
      </c>
      <c r="AD1746" s="1">
        <v>212.5</v>
      </c>
      <c r="AE1746" s="1">
        <v>130</v>
      </c>
      <c r="AO1746" s="15">
        <v>39155</v>
      </c>
      <c r="AP1746" s="16">
        <v>13375387</v>
      </c>
      <c r="AQ1746" s="16">
        <v>1924211962.8</v>
      </c>
    </row>
    <row r="1747" spans="1:43" x14ac:dyDescent="0.25">
      <c r="A1747" s="2">
        <v>39156</v>
      </c>
      <c r="B1747" s="1">
        <v>145</v>
      </c>
      <c r="C1747" s="1">
        <v>150.75</v>
      </c>
      <c r="D1747" s="1">
        <v>145</v>
      </c>
      <c r="E1747" s="1">
        <v>147.30000000000001</v>
      </c>
      <c r="P1747" s="2">
        <v>39156</v>
      </c>
      <c r="Q1747" s="1">
        <v>147.5</v>
      </c>
      <c r="R1747" s="1">
        <v>148.41</v>
      </c>
      <c r="AC1747" s="2">
        <v>39156</v>
      </c>
      <c r="AD1747" s="1">
        <v>212.5</v>
      </c>
      <c r="AE1747" s="1">
        <v>130</v>
      </c>
      <c r="AO1747" s="2">
        <v>39156</v>
      </c>
      <c r="AP1747" s="1">
        <v>8020872</v>
      </c>
      <c r="AQ1747" s="1">
        <v>1190393249.45</v>
      </c>
    </row>
    <row r="1748" spans="1:43" x14ac:dyDescent="0.25">
      <c r="A1748" s="2">
        <v>39157</v>
      </c>
      <c r="B1748" s="1">
        <v>148.9</v>
      </c>
      <c r="C1748" s="1">
        <v>149.94999999999999</v>
      </c>
      <c r="D1748" s="1">
        <v>143.1</v>
      </c>
      <c r="E1748" s="16">
        <v>145.05000000000001</v>
      </c>
      <c r="P1748" s="2">
        <v>39157</v>
      </c>
      <c r="Q1748" s="1">
        <v>143.5</v>
      </c>
      <c r="R1748" s="1">
        <v>146.19</v>
      </c>
      <c r="AC1748" s="2">
        <v>39157</v>
      </c>
      <c r="AD1748" s="1">
        <v>212.5</v>
      </c>
      <c r="AE1748" s="1">
        <v>130</v>
      </c>
      <c r="AO1748" s="15">
        <v>39157</v>
      </c>
      <c r="AP1748" s="16">
        <v>5242473</v>
      </c>
      <c r="AQ1748" s="16">
        <v>766391258.79999995</v>
      </c>
    </row>
    <row r="1749" spans="1:43" x14ac:dyDescent="0.25">
      <c r="A1749" s="2">
        <v>39160</v>
      </c>
      <c r="B1749" s="1">
        <v>145.5</v>
      </c>
      <c r="C1749" s="1">
        <v>150</v>
      </c>
      <c r="D1749" s="1">
        <v>141.05000000000001</v>
      </c>
      <c r="E1749" s="1">
        <v>142</v>
      </c>
      <c r="P1749" s="2">
        <v>39160</v>
      </c>
      <c r="Q1749" s="1">
        <v>141.75</v>
      </c>
      <c r="R1749" s="1">
        <v>142.12</v>
      </c>
      <c r="AC1749" s="2">
        <v>39160</v>
      </c>
      <c r="AD1749" s="1">
        <v>212.5</v>
      </c>
      <c r="AE1749" s="1">
        <v>130</v>
      </c>
      <c r="AO1749" s="2">
        <v>39160</v>
      </c>
      <c r="AP1749" s="1">
        <v>6214192</v>
      </c>
      <c r="AQ1749" s="1">
        <v>883190058.79999995</v>
      </c>
    </row>
    <row r="1750" spans="1:43" x14ac:dyDescent="0.25">
      <c r="A1750" s="2">
        <v>39161</v>
      </c>
      <c r="B1750" s="1">
        <v>144.5</v>
      </c>
      <c r="C1750" s="1">
        <v>144.5</v>
      </c>
      <c r="D1750" s="1">
        <v>140</v>
      </c>
      <c r="E1750" s="16">
        <v>140.85</v>
      </c>
      <c r="P1750" s="2">
        <v>39161</v>
      </c>
      <c r="Q1750" s="1">
        <v>140.80000000000001</v>
      </c>
      <c r="R1750" s="1">
        <v>141.49</v>
      </c>
      <c r="AC1750" s="2">
        <v>39161</v>
      </c>
      <c r="AD1750" s="1">
        <v>212.5</v>
      </c>
      <c r="AE1750" s="1">
        <v>130</v>
      </c>
      <c r="AO1750" s="15">
        <v>39161</v>
      </c>
      <c r="AP1750" s="16">
        <v>11602284</v>
      </c>
      <c r="AQ1750" s="16">
        <v>1641596677.3</v>
      </c>
    </row>
    <row r="1751" spans="1:43" x14ac:dyDescent="0.25">
      <c r="A1751" s="2">
        <v>39162</v>
      </c>
      <c r="B1751" s="1">
        <v>141</v>
      </c>
      <c r="C1751" s="1">
        <v>145.80000000000001</v>
      </c>
      <c r="D1751" s="1">
        <v>141</v>
      </c>
      <c r="E1751" s="1">
        <v>144.6</v>
      </c>
      <c r="P1751" s="2">
        <v>39162</v>
      </c>
      <c r="Q1751" s="1">
        <v>144.6</v>
      </c>
      <c r="R1751" s="1">
        <v>144.15</v>
      </c>
      <c r="AC1751" s="2">
        <v>39162</v>
      </c>
      <c r="AD1751" s="1">
        <v>212.5</v>
      </c>
      <c r="AE1751" s="1">
        <v>130</v>
      </c>
      <c r="AO1751" s="2">
        <v>39162</v>
      </c>
      <c r="AP1751" s="1">
        <v>10822233</v>
      </c>
      <c r="AQ1751" s="1">
        <v>1559986252.4000001</v>
      </c>
    </row>
    <row r="1752" spans="1:43" x14ac:dyDescent="0.25">
      <c r="A1752" s="2">
        <v>39163</v>
      </c>
      <c r="B1752" s="1">
        <v>145.9</v>
      </c>
      <c r="C1752" s="1">
        <v>149.9</v>
      </c>
      <c r="D1752" s="1">
        <v>145.9</v>
      </c>
      <c r="E1752" s="16">
        <v>149.35</v>
      </c>
      <c r="P1752" s="2">
        <v>39163</v>
      </c>
      <c r="Q1752" s="1">
        <v>149.6</v>
      </c>
      <c r="R1752" s="1">
        <v>148.4</v>
      </c>
      <c r="AC1752" s="2">
        <v>39163</v>
      </c>
      <c r="AD1752" s="1">
        <v>212.5</v>
      </c>
      <c r="AE1752" s="1">
        <v>130</v>
      </c>
      <c r="AO1752" s="15">
        <v>39163</v>
      </c>
      <c r="AP1752" s="16">
        <v>9014095</v>
      </c>
      <c r="AQ1752" s="16">
        <v>1337699901.05</v>
      </c>
    </row>
    <row r="1753" spans="1:43" x14ac:dyDescent="0.25">
      <c r="A1753" s="2">
        <v>39164</v>
      </c>
      <c r="B1753" s="1">
        <v>149</v>
      </c>
      <c r="C1753" s="1">
        <v>150</v>
      </c>
      <c r="D1753" s="1">
        <v>143.65</v>
      </c>
      <c r="E1753" s="1">
        <v>144.15</v>
      </c>
      <c r="P1753" s="2">
        <v>39164</v>
      </c>
      <c r="Q1753" s="1">
        <v>144.25</v>
      </c>
      <c r="R1753" s="1">
        <v>144.97999999999999</v>
      </c>
      <c r="AC1753" s="2">
        <v>39164</v>
      </c>
      <c r="AD1753" s="1">
        <v>212.5</v>
      </c>
      <c r="AE1753" s="1">
        <v>130</v>
      </c>
      <c r="AO1753" s="2">
        <v>39164</v>
      </c>
      <c r="AP1753" s="1">
        <v>10864112</v>
      </c>
      <c r="AQ1753" s="1">
        <v>1575115147.2</v>
      </c>
    </row>
    <row r="1754" spans="1:43" x14ac:dyDescent="0.25">
      <c r="A1754" s="2">
        <v>39167</v>
      </c>
      <c r="B1754" s="1">
        <v>145</v>
      </c>
      <c r="C1754" s="1">
        <v>148.9</v>
      </c>
      <c r="D1754" s="1">
        <v>142</v>
      </c>
      <c r="E1754" s="16">
        <v>142.25</v>
      </c>
      <c r="P1754" s="2">
        <v>39167</v>
      </c>
      <c r="Q1754" s="1">
        <v>142.25</v>
      </c>
      <c r="R1754" s="1">
        <v>143.18</v>
      </c>
      <c r="AC1754" s="2">
        <v>39167</v>
      </c>
      <c r="AD1754" s="1">
        <v>212.5</v>
      </c>
      <c r="AE1754" s="1">
        <v>130</v>
      </c>
      <c r="AO1754" s="15">
        <v>39167</v>
      </c>
      <c r="AP1754" s="16">
        <v>7257483</v>
      </c>
      <c r="AQ1754" s="16">
        <v>1039107501.1</v>
      </c>
    </row>
    <row r="1755" spans="1:43" x14ac:dyDescent="0.25">
      <c r="A1755" s="2">
        <v>39169</v>
      </c>
      <c r="B1755" s="1">
        <v>142</v>
      </c>
      <c r="C1755" s="1">
        <v>144</v>
      </c>
      <c r="D1755" s="1">
        <v>140.5</v>
      </c>
      <c r="E1755" s="1">
        <v>143.35</v>
      </c>
      <c r="P1755" s="2">
        <v>39169</v>
      </c>
      <c r="Q1755" s="1">
        <v>143.85</v>
      </c>
      <c r="R1755" s="1">
        <v>142.80000000000001</v>
      </c>
      <c r="AC1755" s="2">
        <v>39169</v>
      </c>
      <c r="AD1755" s="1">
        <v>212.5</v>
      </c>
      <c r="AE1755" s="1">
        <v>130</v>
      </c>
      <c r="AO1755" s="2">
        <v>39169</v>
      </c>
      <c r="AP1755" s="1">
        <v>6740079</v>
      </c>
      <c r="AQ1755" s="1">
        <v>962477043.64999998</v>
      </c>
    </row>
    <row r="1756" spans="1:43" x14ac:dyDescent="0.25">
      <c r="A1756" s="2">
        <v>39170</v>
      </c>
      <c r="B1756" s="1">
        <v>144</v>
      </c>
      <c r="C1756" s="1">
        <v>148.5</v>
      </c>
      <c r="D1756" s="1">
        <v>143</v>
      </c>
      <c r="E1756" s="16">
        <v>146.94999999999999</v>
      </c>
      <c r="P1756" s="2">
        <v>39170</v>
      </c>
      <c r="Q1756" s="1">
        <v>146.1</v>
      </c>
      <c r="R1756" s="1">
        <v>145.69999999999999</v>
      </c>
      <c r="AC1756" s="2">
        <v>39170</v>
      </c>
      <c r="AD1756" s="1">
        <v>212.5</v>
      </c>
      <c r="AE1756" s="1">
        <v>130</v>
      </c>
      <c r="AO1756" s="15">
        <v>39170</v>
      </c>
      <c r="AP1756" s="16">
        <v>10732055</v>
      </c>
      <c r="AQ1756" s="16">
        <v>1563611723.5999999</v>
      </c>
    </row>
    <row r="1757" spans="1:43" x14ac:dyDescent="0.25">
      <c r="A1757" s="2">
        <v>39171</v>
      </c>
      <c r="B1757" s="1">
        <v>147</v>
      </c>
      <c r="C1757" s="1">
        <v>153.25</v>
      </c>
      <c r="D1757" s="1">
        <v>145.15</v>
      </c>
      <c r="E1757" s="1">
        <v>151.15</v>
      </c>
      <c r="P1757" s="2">
        <v>39171</v>
      </c>
      <c r="Q1757" s="1">
        <v>151</v>
      </c>
      <c r="R1757" s="1">
        <v>150.51</v>
      </c>
      <c r="AC1757" s="2">
        <v>39171</v>
      </c>
      <c r="AD1757" s="1">
        <v>212.5</v>
      </c>
      <c r="AE1757" s="1">
        <v>130</v>
      </c>
      <c r="AO1757" s="2">
        <v>39171</v>
      </c>
      <c r="AP1757" s="1">
        <v>11912926</v>
      </c>
      <c r="AQ1757" s="1">
        <v>1793026945.1500001</v>
      </c>
    </row>
    <row r="1758" spans="1:43" x14ac:dyDescent="0.25">
      <c r="A1758" s="2">
        <v>39174</v>
      </c>
      <c r="B1758" s="1">
        <v>151.19999999999999</v>
      </c>
      <c r="C1758" s="1">
        <v>151.19999999999999</v>
      </c>
      <c r="D1758" s="1">
        <v>146.05000000000001</v>
      </c>
      <c r="E1758" s="16">
        <v>146.80000000000001</v>
      </c>
      <c r="P1758" s="2">
        <v>39174</v>
      </c>
      <c r="Q1758" s="1">
        <v>146.5</v>
      </c>
      <c r="R1758" s="1">
        <v>148.02000000000001</v>
      </c>
      <c r="AC1758" s="2">
        <v>39174</v>
      </c>
      <c r="AD1758" s="1">
        <v>212.5</v>
      </c>
      <c r="AE1758" s="1">
        <v>130</v>
      </c>
      <c r="AO1758" s="15">
        <v>39174</v>
      </c>
      <c r="AP1758" s="16">
        <v>5586084</v>
      </c>
      <c r="AQ1758" s="16">
        <v>826864241.64999998</v>
      </c>
    </row>
    <row r="1759" spans="1:43" x14ac:dyDescent="0.25">
      <c r="A1759" s="2">
        <v>39175</v>
      </c>
      <c r="B1759" s="1">
        <v>147</v>
      </c>
      <c r="C1759" s="1">
        <v>150.30000000000001</v>
      </c>
      <c r="D1759" s="1">
        <v>147</v>
      </c>
      <c r="E1759" s="1">
        <v>149.5</v>
      </c>
      <c r="P1759" s="2">
        <v>39175</v>
      </c>
      <c r="Q1759" s="1">
        <v>149.30000000000001</v>
      </c>
      <c r="R1759" s="1">
        <v>148.94999999999999</v>
      </c>
      <c r="AC1759" s="2">
        <v>39175</v>
      </c>
      <c r="AD1759" s="1">
        <v>212.5</v>
      </c>
      <c r="AE1759" s="1">
        <v>130</v>
      </c>
      <c r="AO1759" s="2">
        <v>39175</v>
      </c>
      <c r="AP1759" s="1">
        <v>3062360</v>
      </c>
      <c r="AQ1759" s="1">
        <v>456145920.94999999</v>
      </c>
    </row>
    <row r="1760" spans="1:43" x14ac:dyDescent="0.25">
      <c r="A1760" s="2">
        <v>39176</v>
      </c>
      <c r="B1760" s="1">
        <v>154.69999999999999</v>
      </c>
      <c r="C1760" s="1">
        <v>154.69999999999999</v>
      </c>
      <c r="D1760" s="1">
        <v>147.6</v>
      </c>
      <c r="E1760" s="16">
        <v>148.35</v>
      </c>
      <c r="P1760" s="2">
        <v>39176</v>
      </c>
      <c r="Q1760" s="1">
        <v>148.35</v>
      </c>
      <c r="R1760" s="1">
        <v>150.07</v>
      </c>
      <c r="AC1760" s="2">
        <v>39176</v>
      </c>
      <c r="AD1760" s="1">
        <v>212.5</v>
      </c>
      <c r="AE1760" s="1">
        <v>130</v>
      </c>
      <c r="AO1760" s="15">
        <v>39176</v>
      </c>
      <c r="AP1760" s="16">
        <v>4472138</v>
      </c>
      <c r="AQ1760" s="16">
        <v>671128446.45000005</v>
      </c>
    </row>
    <row r="1761" spans="1:43" x14ac:dyDescent="0.25">
      <c r="A1761" s="2">
        <v>39177</v>
      </c>
      <c r="B1761" s="1">
        <v>148.15</v>
      </c>
      <c r="C1761" s="1">
        <v>149</v>
      </c>
      <c r="D1761" s="1">
        <v>147</v>
      </c>
      <c r="E1761" s="1">
        <v>148.19999999999999</v>
      </c>
      <c r="P1761" s="2">
        <v>39177</v>
      </c>
      <c r="Q1761" s="1">
        <v>148.19999999999999</v>
      </c>
      <c r="R1761" s="1">
        <v>148.09</v>
      </c>
      <c r="AC1761" s="2">
        <v>39177</v>
      </c>
      <c r="AD1761" s="1">
        <v>212.5</v>
      </c>
      <c r="AE1761" s="1">
        <v>130</v>
      </c>
      <c r="AO1761" s="2">
        <v>39177</v>
      </c>
      <c r="AP1761" s="1">
        <v>1605116</v>
      </c>
      <c r="AQ1761" s="1">
        <v>237695117.55000001</v>
      </c>
    </row>
    <row r="1762" spans="1:43" x14ac:dyDescent="0.25">
      <c r="A1762" s="2">
        <v>39181</v>
      </c>
      <c r="B1762" s="1">
        <v>147.30000000000001</v>
      </c>
      <c r="C1762" s="1">
        <v>155.9</v>
      </c>
      <c r="D1762" s="1">
        <v>147.30000000000001</v>
      </c>
      <c r="E1762" s="16">
        <v>155.30000000000001</v>
      </c>
      <c r="P1762" s="2">
        <v>39181</v>
      </c>
      <c r="Q1762" s="1">
        <v>155.25</v>
      </c>
      <c r="R1762" s="1">
        <v>153.37</v>
      </c>
      <c r="AC1762" s="2">
        <v>39181</v>
      </c>
      <c r="AD1762" s="1">
        <v>212.5</v>
      </c>
      <c r="AE1762" s="1">
        <v>130</v>
      </c>
      <c r="AO1762" s="15">
        <v>39181</v>
      </c>
      <c r="AP1762" s="16">
        <v>4208311</v>
      </c>
      <c r="AQ1762" s="16">
        <v>645432799</v>
      </c>
    </row>
    <row r="1763" spans="1:43" x14ac:dyDescent="0.25">
      <c r="A1763" s="2">
        <v>39182</v>
      </c>
      <c r="B1763" s="1">
        <v>155.6</v>
      </c>
      <c r="C1763" s="1">
        <v>160.5</v>
      </c>
      <c r="D1763" s="1">
        <v>155</v>
      </c>
      <c r="E1763" s="1">
        <v>159.85</v>
      </c>
      <c r="P1763" s="2">
        <v>39182</v>
      </c>
      <c r="Q1763" s="1">
        <v>159.75</v>
      </c>
      <c r="R1763" s="1">
        <v>158.69</v>
      </c>
      <c r="AC1763" s="2">
        <v>39182</v>
      </c>
      <c r="AD1763" s="1">
        <v>212.5</v>
      </c>
      <c r="AE1763" s="1">
        <v>130</v>
      </c>
      <c r="AO1763" s="2">
        <v>39182</v>
      </c>
      <c r="AP1763" s="1">
        <v>6388736</v>
      </c>
      <c r="AQ1763" s="1">
        <v>1013820224.65</v>
      </c>
    </row>
    <row r="1764" spans="1:43" x14ac:dyDescent="0.25">
      <c r="A1764" s="2">
        <v>39183</v>
      </c>
      <c r="B1764" s="1">
        <v>160.9</v>
      </c>
      <c r="C1764" s="1">
        <v>162.75</v>
      </c>
      <c r="D1764" s="1">
        <v>159</v>
      </c>
      <c r="E1764" s="16">
        <v>160.5</v>
      </c>
      <c r="P1764" s="2">
        <v>39183</v>
      </c>
      <c r="Q1764" s="1">
        <v>160.05000000000001</v>
      </c>
      <c r="R1764" s="1">
        <v>160.85</v>
      </c>
      <c r="AC1764" s="2">
        <v>39183</v>
      </c>
      <c r="AD1764" s="1">
        <v>212.5</v>
      </c>
      <c r="AE1764" s="1">
        <v>130</v>
      </c>
      <c r="AO1764" s="15">
        <v>39183</v>
      </c>
      <c r="AP1764" s="16">
        <v>5014430</v>
      </c>
      <c r="AQ1764" s="16">
        <v>806562559.60000002</v>
      </c>
    </row>
    <row r="1765" spans="1:43" x14ac:dyDescent="0.25">
      <c r="A1765" s="2">
        <v>39184</v>
      </c>
      <c r="B1765" s="1">
        <v>159.19999999999999</v>
      </c>
      <c r="C1765" s="1">
        <v>160.5</v>
      </c>
      <c r="D1765" s="1">
        <v>155.35</v>
      </c>
      <c r="E1765" s="1">
        <v>156.25</v>
      </c>
      <c r="P1765" s="2">
        <v>39184</v>
      </c>
      <c r="Q1765" s="1">
        <v>156.15</v>
      </c>
      <c r="R1765" s="1">
        <v>157.62</v>
      </c>
      <c r="AC1765" s="2">
        <v>39184</v>
      </c>
      <c r="AD1765" s="1">
        <v>212.5</v>
      </c>
      <c r="AE1765" s="1">
        <v>130</v>
      </c>
      <c r="AO1765" s="2">
        <v>39184</v>
      </c>
      <c r="AP1765" s="1">
        <v>3532230</v>
      </c>
      <c r="AQ1765" s="1">
        <v>556739033.10000002</v>
      </c>
    </row>
    <row r="1766" spans="1:43" x14ac:dyDescent="0.25">
      <c r="A1766" s="2">
        <v>39185</v>
      </c>
      <c r="B1766" s="1">
        <v>157.69999999999999</v>
      </c>
      <c r="C1766" s="1">
        <v>159.19999999999999</v>
      </c>
      <c r="D1766" s="1">
        <v>152.15</v>
      </c>
      <c r="E1766" s="16">
        <v>153.44999999999999</v>
      </c>
      <c r="P1766" s="2">
        <v>39185</v>
      </c>
      <c r="Q1766" s="1">
        <v>153.35</v>
      </c>
      <c r="R1766" s="1">
        <v>155.76</v>
      </c>
      <c r="AC1766" s="2">
        <v>39185</v>
      </c>
      <c r="AD1766" s="1">
        <v>212.5</v>
      </c>
      <c r="AE1766" s="1">
        <v>130</v>
      </c>
      <c r="AO1766" s="15">
        <v>39185</v>
      </c>
      <c r="AP1766" s="16">
        <v>5326455</v>
      </c>
      <c r="AQ1766" s="16">
        <v>829661932.79999995</v>
      </c>
    </row>
    <row r="1767" spans="1:43" x14ac:dyDescent="0.25">
      <c r="A1767" s="2">
        <v>39188</v>
      </c>
      <c r="B1767" s="1">
        <v>155</v>
      </c>
      <c r="C1767" s="1">
        <v>159.19999999999999</v>
      </c>
      <c r="D1767" s="1">
        <v>155</v>
      </c>
      <c r="E1767" s="1">
        <v>158.5</v>
      </c>
      <c r="P1767" s="2">
        <v>39188</v>
      </c>
      <c r="Q1767" s="1">
        <v>158.4</v>
      </c>
      <c r="R1767" s="1">
        <v>158.01</v>
      </c>
      <c r="AC1767" s="2">
        <v>39188</v>
      </c>
      <c r="AD1767" s="1">
        <v>212.5</v>
      </c>
      <c r="AE1767" s="1">
        <v>130</v>
      </c>
      <c r="AO1767" s="2">
        <v>39188</v>
      </c>
      <c r="AP1767" s="1">
        <v>3547995</v>
      </c>
      <c r="AQ1767" s="1">
        <v>560616965.79999995</v>
      </c>
    </row>
    <row r="1768" spans="1:43" x14ac:dyDescent="0.25">
      <c r="A1768" s="2">
        <v>39189</v>
      </c>
      <c r="B1768" s="1">
        <v>158.9</v>
      </c>
      <c r="C1768" s="1">
        <v>159.5</v>
      </c>
      <c r="D1768" s="1">
        <v>155.05000000000001</v>
      </c>
      <c r="E1768" s="16">
        <v>156.05000000000001</v>
      </c>
      <c r="P1768" s="2">
        <v>39189</v>
      </c>
      <c r="Q1768" s="1">
        <v>156.4</v>
      </c>
      <c r="R1768" s="1">
        <v>157.61000000000001</v>
      </c>
      <c r="AC1768" s="2">
        <v>39189</v>
      </c>
      <c r="AD1768" s="1">
        <v>212.5</v>
      </c>
      <c r="AE1768" s="1">
        <v>130</v>
      </c>
      <c r="AO1768" s="15">
        <v>39189</v>
      </c>
      <c r="AP1768" s="16">
        <v>3093385</v>
      </c>
      <c r="AQ1768" s="16">
        <v>487535165.64999998</v>
      </c>
    </row>
    <row r="1769" spans="1:43" x14ac:dyDescent="0.25">
      <c r="A1769" s="2">
        <v>39190</v>
      </c>
      <c r="B1769" s="1">
        <v>156.55000000000001</v>
      </c>
      <c r="C1769" s="1">
        <v>158.5</v>
      </c>
      <c r="D1769" s="1">
        <v>155.6</v>
      </c>
      <c r="E1769" s="1">
        <v>156.9</v>
      </c>
      <c r="P1769" s="2">
        <v>39190</v>
      </c>
      <c r="Q1769" s="1">
        <v>156.35</v>
      </c>
      <c r="R1769" s="1">
        <v>157.34</v>
      </c>
      <c r="AC1769" s="2">
        <v>39190</v>
      </c>
      <c r="AD1769" s="1">
        <v>212.5</v>
      </c>
      <c r="AE1769" s="1">
        <v>130</v>
      </c>
      <c r="AO1769" s="2">
        <v>39190</v>
      </c>
      <c r="AP1769" s="1">
        <v>4762481</v>
      </c>
      <c r="AQ1769" s="1">
        <v>749338825.04999995</v>
      </c>
    </row>
    <row r="1770" spans="1:43" x14ac:dyDescent="0.25">
      <c r="A1770" s="2">
        <v>39191</v>
      </c>
      <c r="B1770" s="1">
        <v>156.05000000000001</v>
      </c>
      <c r="C1770" s="1">
        <v>160</v>
      </c>
      <c r="D1770" s="1">
        <v>154.80000000000001</v>
      </c>
      <c r="E1770" s="16">
        <v>159.1</v>
      </c>
      <c r="P1770" s="2">
        <v>39191</v>
      </c>
      <c r="Q1770" s="1">
        <v>159</v>
      </c>
      <c r="R1770" s="1">
        <v>157.79</v>
      </c>
      <c r="AC1770" s="2">
        <v>39191</v>
      </c>
      <c r="AD1770" s="1">
        <v>212.5</v>
      </c>
      <c r="AE1770" s="1">
        <v>130</v>
      </c>
      <c r="AO1770" s="15">
        <v>39191</v>
      </c>
      <c r="AP1770" s="16">
        <v>5335200</v>
      </c>
      <c r="AQ1770" s="16">
        <v>841865985.64999998</v>
      </c>
    </row>
    <row r="1771" spans="1:43" x14ac:dyDescent="0.25">
      <c r="A1771" s="2">
        <v>39192</v>
      </c>
      <c r="B1771" s="1">
        <v>160.4</v>
      </c>
      <c r="C1771" s="1">
        <v>162.15</v>
      </c>
      <c r="D1771" s="1">
        <v>159.6</v>
      </c>
      <c r="E1771" s="1">
        <v>160.4</v>
      </c>
      <c r="P1771" s="2">
        <v>39192</v>
      </c>
      <c r="Q1771" s="1">
        <v>159.65</v>
      </c>
      <c r="R1771" s="1">
        <v>160.83000000000001</v>
      </c>
      <c r="AC1771" s="2">
        <v>39192</v>
      </c>
      <c r="AD1771" s="1">
        <v>212.5</v>
      </c>
      <c r="AE1771" s="1">
        <v>130</v>
      </c>
      <c r="AO1771" s="2">
        <v>39192</v>
      </c>
      <c r="AP1771" s="1">
        <v>6585895</v>
      </c>
      <c r="AQ1771" s="1">
        <v>1059207370.25</v>
      </c>
    </row>
    <row r="1772" spans="1:43" x14ac:dyDescent="0.25">
      <c r="A1772" s="2">
        <v>39195</v>
      </c>
      <c r="B1772" s="1">
        <v>161</v>
      </c>
      <c r="C1772" s="1">
        <v>162.19999999999999</v>
      </c>
      <c r="D1772" s="1">
        <v>154.80000000000001</v>
      </c>
      <c r="E1772" s="16">
        <v>156.30000000000001</v>
      </c>
      <c r="P1772" s="2">
        <v>39195</v>
      </c>
      <c r="Q1772" s="1">
        <v>156</v>
      </c>
      <c r="R1772" s="1">
        <v>156.63</v>
      </c>
      <c r="AC1772" s="2">
        <v>39195</v>
      </c>
      <c r="AD1772" s="1">
        <v>212.5</v>
      </c>
      <c r="AE1772" s="1">
        <v>130</v>
      </c>
      <c r="AO1772" s="15">
        <v>39195</v>
      </c>
      <c r="AP1772" s="16">
        <v>7627426</v>
      </c>
      <c r="AQ1772" s="16">
        <v>1194699143.25</v>
      </c>
    </row>
    <row r="1773" spans="1:43" x14ac:dyDescent="0.25">
      <c r="A1773" s="2">
        <v>39196</v>
      </c>
      <c r="B1773" s="1">
        <v>156.30000000000001</v>
      </c>
      <c r="C1773" s="1">
        <v>157.6</v>
      </c>
      <c r="D1773" s="1">
        <v>154.80000000000001</v>
      </c>
      <c r="E1773" s="1">
        <v>156.44999999999999</v>
      </c>
      <c r="P1773" s="2">
        <v>39196</v>
      </c>
      <c r="Q1773" s="1">
        <v>156</v>
      </c>
      <c r="R1773" s="1">
        <v>156.5</v>
      </c>
      <c r="AC1773" s="2">
        <v>39196</v>
      </c>
      <c r="AD1773" s="1">
        <v>212.5</v>
      </c>
      <c r="AE1773" s="1">
        <v>130</v>
      </c>
      <c r="AO1773" s="2">
        <v>39196</v>
      </c>
      <c r="AP1773" s="1">
        <v>6554401</v>
      </c>
      <c r="AQ1773" s="1">
        <v>1025751728.35</v>
      </c>
    </row>
    <row r="1774" spans="1:43" x14ac:dyDescent="0.25">
      <c r="A1774" s="2">
        <v>39197</v>
      </c>
      <c r="B1774" s="1">
        <v>156.5</v>
      </c>
      <c r="C1774" s="1">
        <v>162.5</v>
      </c>
      <c r="D1774" s="1">
        <v>155.15</v>
      </c>
      <c r="E1774" s="16">
        <v>161.80000000000001</v>
      </c>
      <c r="P1774" s="2">
        <v>39197</v>
      </c>
      <c r="Q1774" s="1">
        <v>161.6</v>
      </c>
      <c r="R1774" s="1">
        <v>158.91</v>
      </c>
      <c r="AC1774" s="2">
        <v>39197</v>
      </c>
      <c r="AD1774" s="1">
        <v>212.5</v>
      </c>
      <c r="AE1774" s="1">
        <v>130</v>
      </c>
      <c r="AO1774" s="15">
        <v>39197</v>
      </c>
      <c r="AP1774" s="16">
        <v>7285392</v>
      </c>
      <c r="AQ1774" s="16">
        <v>1157687200.8499999</v>
      </c>
    </row>
    <row r="1775" spans="1:43" x14ac:dyDescent="0.25">
      <c r="A1775" s="2">
        <v>39198</v>
      </c>
      <c r="B1775" s="1">
        <v>163</v>
      </c>
      <c r="C1775" s="1">
        <v>164</v>
      </c>
      <c r="D1775" s="1">
        <v>160.1</v>
      </c>
      <c r="E1775" s="1">
        <v>161.55000000000001</v>
      </c>
      <c r="P1775" s="2">
        <v>39198</v>
      </c>
      <c r="Q1775" s="1">
        <v>160.5</v>
      </c>
      <c r="R1775" s="1">
        <v>161.84</v>
      </c>
      <c r="AC1775" s="2">
        <v>39198</v>
      </c>
      <c r="AD1775" s="1">
        <v>212.5</v>
      </c>
      <c r="AE1775" s="1">
        <v>130</v>
      </c>
      <c r="AO1775" s="2">
        <v>39198</v>
      </c>
      <c r="AP1775" s="1">
        <v>7660006</v>
      </c>
      <c r="AQ1775" s="1">
        <v>1239695404</v>
      </c>
    </row>
    <row r="1776" spans="1:43" x14ac:dyDescent="0.25">
      <c r="A1776" s="2">
        <v>39199</v>
      </c>
      <c r="B1776" s="1">
        <v>162</v>
      </c>
      <c r="C1776" s="1">
        <v>162</v>
      </c>
      <c r="D1776" s="1">
        <v>159.15</v>
      </c>
      <c r="E1776" s="16">
        <v>160.65</v>
      </c>
      <c r="P1776" s="2">
        <v>39199</v>
      </c>
      <c r="Q1776" s="1">
        <v>160.75</v>
      </c>
      <c r="R1776" s="1">
        <v>160.63999999999999</v>
      </c>
      <c r="AC1776" s="2">
        <v>39199</v>
      </c>
      <c r="AD1776" s="1">
        <v>212.5</v>
      </c>
      <c r="AE1776" s="1">
        <v>130</v>
      </c>
      <c r="AO1776" s="15">
        <v>39199</v>
      </c>
      <c r="AP1776" s="16">
        <v>2717893</v>
      </c>
      <c r="AQ1776" s="16">
        <v>436600889.89999998</v>
      </c>
    </row>
    <row r="1777" spans="1:43" x14ac:dyDescent="0.25">
      <c r="A1777" s="2">
        <v>39202</v>
      </c>
      <c r="B1777" s="1">
        <v>161.5</v>
      </c>
      <c r="C1777" s="1">
        <v>162</v>
      </c>
      <c r="D1777" s="1">
        <v>157.1</v>
      </c>
      <c r="E1777" s="1">
        <v>160.05000000000001</v>
      </c>
      <c r="P1777" s="2">
        <v>39202</v>
      </c>
      <c r="Q1777" s="1">
        <v>159.75</v>
      </c>
      <c r="R1777" s="1">
        <v>159.27000000000001</v>
      </c>
      <c r="AC1777" s="2">
        <v>39202</v>
      </c>
      <c r="AD1777" s="1">
        <v>212.5</v>
      </c>
      <c r="AE1777" s="1">
        <v>130</v>
      </c>
      <c r="AO1777" s="2">
        <v>39202</v>
      </c>
      <c r="AP1777" s="1">
        <v>3305093</v>
      </c>
      <c r="AQ1777" s="1">
        <v>526414495.94999999</v>
      </c>
    </row>
    <row r="1778" spans="1:43" x14ac:dyDescent="0.25">
      <c r="A1778" s="2">
        <v>39205</v>
      </c>
      <c r="B1778" s="1">
        <v>161.69999999999999</v>
      </c>
      <c r="C1778" s="1">
        <v>162.9</v>
      </c>
      <c r="D1778" s="1">
        <v>160.15</v>
      </c>
      <c r="E1778" s="16">
        <v>161.80000000000001</v>
      </c>
      <c r="P1778" s="2">
        <v>39205</v>
      </c>
      <c r="Q1778" s="1">
        <v>161.9</v>
      </c>
      <c r="R1778" s="1">
        <v>161.87</v>
      </c>
      <c r="AC1778" s="2">
        <v>39205</v>
      </c>
      <c r="AD1778" s="1">
        <v>212.5</v>
      </c>
      <c r="AE1778" s="1">
        <v>130</v>
      </c>
      <c r="AO1778" s="15">
        <v>39205</v>
      </c>
      <c r="AP1778" s="16">
        <v>2075939</v>
      </c>
      <c r="AQ1778" s="16">
        <v>336027590</v>
      </c>
    </row>
    <row r="1779" spans="1:43" x14ac:dyDescent="0.25">
      <c r="A1779" s="2">
        <v>39206</v>
      </c>
      <c r="B1779" s="1">
        <v>163</v>
      </c>
      <c r="C1779" s="1">
        <v>163</v>
      </c>
      <c r="D1779" s="1">
        <v>159.9</v>
      </c>
      <c r="E1779" s="1">
        <v>161.05000000000001</v>
      </c>
      <c r="P1779" s="2">
        <v>39206</v>
      </c>
      <c r="Q1779" s="1">
        <v>161.19999999999999</v>
      </c>
      <c r="R1779" s="1">
        <v>161.24</v>
      </c>
      <c r="AC1779" s="2">
        <v>39206</v>
      </c>
      <c r="AD1779" s="1">
        <v>212.5</v>
      </c>
      <c r="AE1779" s="1">
        <v>130</v>
      </c>
      <c r="AO1779" s="2">
        <v>39206</v>
      </c>
      <c r="AP1779" s="1">
        <v>3221931</v>
      </c>
      <c r="AQ1779" s="1">
        <v>519498173.19999999</v>
      </c>
    </row>
    <row r="1780" spans="1:43" x14ac:dyDescent="0.25">
      <c r="A1780" s="2">
        <v>39209</v>
      </c>
      <c r="B1780" s="1">
        <v>161.80000000000001</v>
      </c>
      <c r="C1780" s="1">
        <v>162.69999999999999</v>
      </c>
      <c r="D1780" s="1">
        <v>159.6</v>
      </c>
      <c r="E1780" s="16">
        <v>161</v>
      </c>
      <c r="P1780" s="2">
        <v>39209</v>
      </c>
      <c r="Q1780" s="1">
        <v>161</v>
      </c>
      <c r="R1780" s="1">
        <v>160.76</v>
      </c>
      <c r="AC1780" s="2">
        <v>39209</v>
      </c>
      <c r="AD1780" s="1">
        <v>210.6</v>
      </c>
      <c r="AE1780" s="1">
        <v>130</v>
      </c>
      <c r="AO1780" s="15">
        <v>39209</v>
      </c>
      <c r="AP1780" s="16">
        <v>4098162</v>
      </c>
      <c r="AQ1780" s="16">
        <v>658830958.04999995</v>
      </c>
    </row>
    <row r="1781" spans="1:43" x14ac:dyDescent="0.25">
      <c r="A1781" s="2">
        <v>39210</v>
      </c>
      <c r="B1781" s="1">
        <v>161</v>
      </c>
      <c r="C1781" s="1">
        <v>161.80000000000001</v>
      </c>
      <c r="D1781" s="1">
        <v>159.15</v>
      </c>
      <c r="E1781" s="1">
        <v>160</v>
      </c>
      <c r="P1781" s="2">
        <v>39210</v>
      </c>
      <c r="Q1781" s="1">
        <v>160.25</v>
      </c>
      <c r="R1781" s="1">
        <v>160.28</v>
      </c>
      <c r="AC1781" s="2">
        <v>39210</v>
      </c>
      <c r="AD1781" s="1">
        <v>210.6</v>
      </c>
      <c r="AE1781" s="1">
        <v>130</v>
      </c>
      <c r="AO1781" s="2">
        <v>39210</v>
      </c>
      <c r="AP1781" s="1">
        <v>4189791</v>
      </c>
      <c r="AQ1781" s="1">
        <v>671539105.75</v>
      </c>
    </row>
    <row r="1782" spans="1:43" x14ac:dyDescent="0.25">
      <c r="A1782" s="2">
        <v>39211</v>
      </c>
      <c r="B1782" s="1">
        <v>160</v>
      </c>
      <c r="C1782" s="1">
        <v>161.85</v>
      </c>
      <c r="D1782" s="1">
        <v>158.9</v>
      </c>
      <c r="E1782" s="16">
        <v>160.69999999999999</v>
      </c>
      <c r="P1782" s="2">
        <v>39211</v>
      </c>
      <c r="Q1782" s="1">
        <v>161.1</v>
      </c>
      <c r="R1782" s="1">
        <v>160.83000000000001</v>
      </c>
      <c r="AC1782" s="2">
        <v>39211</v>
      </c>
      <c r="AD1782" s="1">
        <v>210.6</v>
      </c>
      <c r="AE1782" s="1">
        <v>130</v>
      </c>
      <c r="AO1782" s="15">
        <v>39211</v>
      </c>
      <c r="AP1782" s="16">
        <v>3548440</v>
      </c>
      <c r="AQ1782" s="16">
        <v>570680949.85000002</v>
      </c>
    </row>
    <row r="1783" spans="1:43" x14ac:dyDescent="0.25">
      <c r="A1783" s="2">
        <v>39212</v>
      </c>
      <c r="B1783" s="1">
        <v>163.9</v>
      </c>
      <c r="C1783" s="1">
        <v>167.15</v>
      </c>
      <c r="D1783" s="1">
        <v>160.65</v>
      </c>
      <c r="E1783" s="1">
        <v>163.69999999999999</v>
      </c>
      <c r="P1783" s="2">
        <v>39212</v>
      </c>
      <c r="Q1783" s="1">
        <v>163.30000000000001</v>
      </c>
      <c r="R1783" s="1">
        <v>164.98</v>
      </c>
      <c r="AC1783" s="2">
        <v>39212</v>
      </c>
      <c r="AD1783" s="1">
        <v>210.6</v>
      </c>
      <c r="AE1783" s="1">
        <v>130</v>
      </c>
      <c r="AO1783" s="2">
        <v>39212</v>
      </c>
      <c r="AP1783" s="1">
        <v>6044458</v>
      </c>
      <c r="AQ1783" s="1">
        <v>997241714.89999998</v>
      </c>
    </row>
    <row r="1784" spans="1:43" x14ac:dyDescent="0.25">
      <c r="A1784" s="2">
        <v>39213</v>
      </c>
      <c r="B1784" s="1">
        <v>162.9</v>
      </c>
      <c r="C1784" s="1">
        <v>162.94999999999999</v>
      </c>
      <c r="D1784" s="1">
        <v>160.15</v>
      </c>
      <c r="E1784" s="16">
        <v>162.15</v>
      </c>
      <c r="P1784" s="2">
        <v>39213</v>
      </c>
      <c r="Q1784" s="1">
        <v>162.5</v>
      </c>
      <c r="R1784" s="1">
        <v>161.86000000000001</v>
      </c>
      <c r="AC1784" s="2">
        <v>39213</v>
      </c>
      <c r="AD1784" s="1">
        <v>210.6</v>
      </c>
      <c r="AE1784" s="1">
        <v>130</v>
      </c>
      <c r="AO1784" s="15">
        <v>39213</v>
      </c>
      <c r="AP1784" s="16">
        <v>4389711</v>
      </c>
      <c r="AQ1784" s="16">
        <v>710524373.85000002</v>
      </c>
    </row>
    <row r="1785" spans="1:43" x14ac:dyDescent="0.25">
      <c r="A1785" s="2">
        <v>39216</v>
      </c>
      <c r="B1785" s="1">
        <v>164</v>
      </c>
      <c r="C1785" s="1">
        <v>165.4</v>
      </c>
      <c r="D1785" s="1">
        <v>161.5</v>
      </c>
      <c r="E1785" s="1">
        <v>162.05000000000001</v>
      </c>
      <c r="P1785" s="2">
        <v>39216</v>
      </c>
      <c r="Q1785" s="1">
        <v>162.25</v>
      </c>
      <c r="R1785" s="1">
        <v>163.06</v>
      </c>
      <c r="AC1785" s="2">
        <v>39216</v>
      </c>
      <c r="AD1785" s="1">
        <v>206</v>
      </c>
      <c r="AE1785" s="1">
        <v>130</v>
      </c>
      <c r="AO1785" s="2">
        <v>39216</v>
      </c>
      <c r="AP1785" s="1">
        <v>2137213</v>
      </c>
      <c r="AQ1785" s="1">
        <v>348487634.85000002</v>
      </c>
    </row>
    <row r="1786" spans="1:43" x14ac:dyDescent="0.25">
      <c r="A1786" s="2">
        <v>39217</v>
      </c>
      <c r="B1786" s="1">
        <v>162.05000000000001</v>
      </c>
      <c r="C1786" s="1">
        <v>164</v>
      </c>
      <c r="D1786" s="1">
        <v>160.75</v>
      </c>
      <c r="E1786" s="16">
        <v>162</v>
      </c>
      <c r="P1786" s="2">
        <v>39217</v>
      </c>
      <c r="Q1786" s="1">
        <v>161.44999999999999</v>
      </c>
      <c r="R1786" s="1">
        <v>162.35</v>
      </c>
      <c r="AC1786" s="2">
        <v>39217</v>
      </c>
      <c r="AD1786" s="1">
        <v>206</v>
      </c>
      <c r="AE1786" s="1">
        <v>130</v>
      </c>
      <c r="AO1786" s="15">
        <v>39217</v>
      </c>
      <c r="AP1786" s="16">
        <v>2020444</v>
      </c>
      <c r="AQ1786" s="16">
        <v>328020801.30000001</v>
      </c>
    </row>
    <row r="1787" spans="1:43" x14ac:dyDescent="0.25">
      <c r="A1787" s="2">
        <v>39218</v>
      </c>
      <c r="B1787" s="1">
        <v>162</v>
      </c>
      <c r="C1787" s="1">
        <v>163.9</v>
      </c>
      <c r="D1787" s="1">
        <v>160</v>
      </c>
      <c r="E1787" s="1">
        <v>163.4</v>
      </c>
      <c r="P1787" s="2">
        <v>39218</v>
      </c>
      <c r="Q1787" s="1">
        <v>163.35</v>
      </c>
      <c r="R1787" s="1">
        <v>162.33000000000001</v>
      </c>
      <c r="AC1787" s="2">
        <v>39218</v>
      </c>
      <c r="AD1787" s="1">
        <v>206</v>
      </c>
      <c r="AE1787" s="1">
        <v>130</v>
      </c>
      <c r="AO1787" s="2">
        <v>39218</v>
      </c>
      <c r="AP1787" s="1">
        <v>2536604</v>
      </c>
      <c r="AQ1787" s="1">
        <v>411762854.89999998</v>
      </c>
    </row>
    <row r="1788" spans="1:43" x14ac:dyDescent="0.25">
      <c r="A1788" s="2">
        <v>39219</v>
      </c>
      <c r="B1788" s="1">
        <v>164</v>
      </c>
      <c r="C1788" s="1">
        <v>166.3</v>
      </c>
      <c r="D1788" s="1">
        <v>163.05000000000001</v>
      </c>
      <c r="E1788" s="16">
        <v>165.1</v>
      </c>
      <c r="P1788" s="2">
        <v>39219</v>
      </c>
      <c r="Q1788" s="1">
        <v>165</v>
      </c>
      <c r="R1788" s="1">
        <v>165.19</v>
      </c>
      <c r="AC1788" s="2">
        <v>39219</v>
      </c>
      <c r="AD1788" s="1">
        <v>206</v>
      </c>
      <c r="AE1788" s="1">
        <v>130</v>
      </c>
      <c r="AO1788" s="15">
        <v>39219</v>
      </c>
      <c r="AP1788" s="16">
        <v>4384706</v>
      </c>
      <c r="AQ1788" s="16">
        <v>724323658.35000002</v>
      </c>
    </row>
    <row r="1789" spans="1:43" x14ac:dyDescent="0.25">
      <c r="A1789" s="2">
        <v>39220</v>
      </c>
      <c r="B1789" s="1">
        <v>164.9</v>
      </c>
      <c r="C1789" s="1">
        <v>168</v>
      </c>
      <c r="D1789" s="1">
        <v>162.55000000000001</v>
      </c>
      <c r="E1789" s="1">
        <v>167.1</v>
      </c>
      <c r="P1789" s="2">
        <v>39220</v>
      </c>
      <c r="Q1789" s="1">
        <v>167.1</v>
      </c>
      <c r="R1789" s="1">
        <v>166.63</v>
      </c>
      <c r="AC1789" s="2">
        <v>39220</v>
      </c>
      <c r="AD1789" s="1">
        <v>206</v>
      </c>
      <c r="AE1789" s="1">
        <v>130</v>
      </c>
      <c r="AO1789" s="2">
        <v>39220</v>
      </c>
      <c r="AP1789" s="1">
        <v>3391187</v>
      </c>
      <c r="AQ1789" s="1">
        <v>565069128.64999998</v>
      </c>
    </row>
    <row r="1790" spans="1:43" x14ac:dyDescent="0.25">
      <c r="A1790" s="2">
        <v>39223</v>
      </c>
      <c r="B1790" s="1">
        <v>168</v>
      </c>
      <c r="C1790" s="1">
        <v>172</v>
      </c>
      <c r="D1790" s="1">
        <v>167.75</v>
      </c>
      <c r="E1790" s="16">
        <v>170.85</v>
      </c>
      <c r="P1790" s="2">
        <v>39223</v>
      </c>
      <c r="Q1790" s="1">
        <v>170.9</v>
      </c>
      <c r="R1790" s="1">
        <v>170.42</v>
      </c>
      <c r="AC1790" s="2">
        <v>39223</v>
      </c>
      <c r="AD1790" s="1">
        <v>196.7</v>
      </c>
      <c r="AE1790" s="1">
        <v>130</v>
      </c>
      <c r="AO1790" s="15">
        <v>39223</v>
      </c>
      <c r="AP1790" s="16">
        <v>3450345</v>
      </c>
      <c r="AQ1790" s="16">
        <v>588018723.79999995</v>
      </c>
    </row>
    <row r="1791" spans="1:43" x14ac:dyDescent="0.25">
      <c r="A1791" s="2">
        <v>39224</v>
      </c>
      <c r="B1791" s="1">
        <v>171</v>
      </c>
      <c r="C1791" s="1">
        <v>171.9</v>
      </c>
      <c r="D1791" s="1">
        <v>165.55</v>
      </c>
      <c r="E1791" s="1">
        <v>170.7</v>
      </c>
      <c r="P1791" s="2">
        <v>39224</v>
      </c>
      <c r="Q1791" s="1">
        <v>171.5</v>
      </c>
      <c r="R1791" s="1">
        <v>169.97</v>
      </c>
      <c r="AC1791" s="2">
        <v>39224</v>
      </c>
      <c r="AD1791" s="1">
        <v>196.7</v>
      </c>
      <c r="AE1791" s="1">
        <v>130</v>
      </c>
      <c r="AO1791" s="2">
        <v>39224</v>
      </c>
      <c r="AP1791" s="1">
        <v>4290378</v>
      </c>
      <c r="AQ1791" s="1">
        <v>729232120.85000002</v>
      </c>
    </row>
    <row r="1792" spans="1:43" x14ac:dyDescent="0.25">
      <c r="A1792" s="2">
        <v>39225</v>
      </c>
      <c r="B1792" s="1">
        <v>169.75</v>
      </c>
      <c r="C1792" s="1">
        <v>171</v>
      </c>
      <c r="D1792" s="1">
        <v>165.6</v>
      </c>
      <c r="E1792" s="16">
        <v>166.25</v>
      </c>
      <c r="P1792" s="2">
        <v>39225</v>
      </c>
      <c r="Q1792" s="1">
        <v>166.2</v>
      </c>
      <c r="R1792" s="1">
        <v>167.82</v>
      </c>
      <c r="AC1792" s="2">
        <v>39225</v>
      </c>
      <c r="AD1792" s="1">
        <v>196.7</v>
      </c>
      <c r="AE1792" s="1">
        <v>130</v>
      </c>
      <c r="AO1792" s="15">
        <v>39225</v>
      </c>
      <c r="AP1792" s="16">
        <v>3504290</v>
      </c>
      <c r="AQ1792" s="16">
        <v>588078424.54999995</v>
      </c>
    </row>
    <row r="1793" spans="1:43" x14ac:dyDescent="0.25">
      <c r="A1793" s="2">
        <v>39226</v>
      </c>
      <c r="B1793" s="1">
        <v>167</v>
      </c>
      <c r="C1793" s="1">
        <v>167.2</v>
      </c>
      <c r="D1793" s="1">
        <v>164.65</v>
      </c>
      <c r="E1793" s="1">
        <v>166.1</v>
      </c>
      <c r="P1793" s="2">
        <v>39226</v>
      </c>
      <c r="Q1793" s="1">
        <v>165.15</v>
      </c>
      <c r="R1793" s="1">
        <v>165.83</v>
      </c>
      <c r="AC1793" s="2">
        <v>39226</v>
      </c>
      <c r="AD1793" s="1">
        <v>196.7</v>
      </c>
      <c r="AE1793" s="1">
        <v>130</v>
      </c>
      <c r="AO1793" s="2">
        <v>39226</v>
      </c>
      <c r="AP1793" s="1">
        <v>2662215</v>
      </c>
      <c r="AQ1793" s="1">
        <v>441475488.60000002</v>
      </c>
    </row>
    <row r="1794" spans="1:43" x14ac:dyDescent="0.25">
      <c r="A1794" s="2">
        <v>39227</v>
      </c>
      <c r="B1794" s="1">
        <v>165.1</v>
      </c>
      <c r="C1794" s="1">
        <v>168.65</v>
      </c>
      <c r="D1794" s="1">
        <v>163.1</v>
      </c>
      <c r="E1794" s="16">
        <v>166.8</v>
      </c>
      <c r="P1794" s="2">
        <v>39227</v>
      </c>
      <c r="Q1794" s="1">
        <v>167.6</v>
      </c>
      <c r="R1794" s="1">
        <v>166.31</v>
      </c>
      <c r="AC1794" s="2">
        <v>39227</v>
      </c>
      <c r="AD1794" s="1">
        <v>196.7</v>
      </c>
      <c r="AE1794" s="1">
        <v>130</v>
      </c>
      <c r="AO1794" s="15">
        <v>39227</v>
      </c>
      <c r="AP1794" s="16">
        <v>3898214</v>
      </c>
      <c r="AQ1794" s="16">
        <v>648292773.04999995</v>
      </c>
    </row>
    <row r="1795" spans="1:43" x14ac:dyDescent="0.25">
      <c r="A1795" s="2">
        <v>39230</v>
      </c>
      <c r="B1795" s="1">
        <v>168</v>
      </c>
      <c r="C1795" s="1">
        <v>169.5</v>
      </c>
      <c r="D1795" s="1">
        <v>165.5</v>
      </c>
      <c r="E1795" s="1">
        <v>166.4</v>
      </c>
      <c r="P1795" s="2">
        <v>39230</v>
      </c>
      <c r="Q1795" s="1">
        <v>167</v>
      </c>
      <c r="R1795" s="1">
        <v>166.98</v>
      </c>
      <c r="AC1795" s="2">
        <v>39230</v>
      </c>
      <c r="AD1795" s="1">
        <v>196.7</v>
      </c>
      <c r="AE1795" s="1">
        <v>130</v>
      </c>
      <c r="AO1795" s="2">
        <v>39230</v>
      </c>
      <c r="AP1795" s="1">
        <v>3470648</v>
      </c>
      <c r="AQ1795" s="1">
        <v>579540201</v>
      </c>
    </row>
    <row r="1796" spans="1:43" x14ac:dyDescent="0.25">
      <c r="A1796" s="2">
        <v>39231</v>
      </c>
      <c r="B1796" s="1">
        <v>169</v>
      </c>
      <c r="C1796" s="1">
        <v>169</v>
      </c>
      <c r="D1796" s="1">
        <v>164.45</v>
      </c>
      <c r="E1796" s="16">
        <v>165</v>
      </c>
      <c r="P1796" s="2">
        <v>39231</v>
      </c>
      <c r="Q1796" s="1">
        <v>165.1</v>
      </c>
      <c r="R1796" s="1">
        <v>165.47</v>
      </c>
      <c r="AC1796" s="2">
        <v>39231</v>
      </c>
      <c r="AD1796" s="1">
        <v>196.7</v>
      </c>
      <c r="AE1796" s="1">
        <v>130</v>
      </c>
      <c r="AO1796" s="15">
        <v>39231</v>
      </c>
      <c r="AP1796" s="16">
        <v>3621465</v>
      </c>
      <c r="AQ1796" s="16">
        <v>599246784.20000005</v>
      </c>
    </row>
    <row r="1797" spans="1:43" x14ac:dyDescent="0.25">
      <c r="A1797" s="2">
        <v>39232</v>
      </c>
      <c r="B1797" s="1">
        <v>165</v>
      </c>
      <c r="C1797" s="1">
        <v>165</v>
      </c>
      <c r="D1797" s="1">
        <v>160.15</v>
      </c>
      <c r="E1797" s="1">
        <v>162.30000000000001</v>
      </c>
      <c r="P1797" s="2">
        <v>39232</v>
      </c>
      <c r="Q1797" s="1">
        <v>162.30000000000001</v>
      </c>
      <c r="R1797" s="1">
        <v>162.19</v>
      </c>
      <c r="AC1797" s="2">
        <v>39232</v>
      </c>
      <c r="AD1797" s="1">
        <v>196.7</v>
      </c>
      <c r="AE1797" s="1">
        <v>130</v>
      </c>
      <c r="AO1797" s="2">
        <v>39232</v>
      </c>
      <c r="AP1797" s="1">
        <v>10285659</v>
      </c>
      <c r="AQ1797" s="1">
        <v>1668195817.8</v>
      </c>
    </row>
    <row r="1798" spans="1:43" x14ac:dyDescent="0.25">
      <c r="A1798" s="2">
        <v>39233</v>
      </c>
      <c r="B1798" s="1">
        <v>163.05000000000001</v>
      </c>
      <c r="C1798" s="1">
        <v>166.4</v>
      </c>
      <c r="D1798" s="1">
        <v>161.1</v>
      </c>
      <c r="E1798" s="16">
        <v>163.80000000000001</v>
      </c>
      <c r="P1798" s="2">
        <v>39233</v>
      </c>
      <c r="Q1798" s="1">
        <v>164.8</v>
      </c>
      <c r="R1798" s="1">
        <v>162.79</v>
      </c>
      <c r="AC1798" s="2">
        <v>39233</v>
      </c>
      <c r="AD1798" s="1">
        <v>196.7</v>
      </c>
      <c r="AE1798" s="1">
        <v>130</v>
      </c>
      <c r="AO1798" s="15">
        <v>39233</v>
      </c>
      <c r="AP1798" s="16">
        <v>8780994</v>
      </c>
      <c r="AQ1798" s="16">
        <v>1429485707.95</v>
      </c>
    </row>
    <row r="1799" spans="1:43" x14ac:dyDescent="0.25">
      <c r="A1799" s="2">
        <v>39234</v>
      </c>
      <c r="B1799" s="1">
        <v>162.6</v>
      </c>
      <c r="C1799" s="1">
        <v>165</v>
      </c>
      <c r="D1799" s="1">
        <v>160.15</v>
      </c>
      <c r="E1799" s="1">
        <v>161.05000000000001</v>
      </c>
      <c r="P1799" s="2">
        <v>39234</v>
      </c>
      <c r="Q1799" s="1">
        <v>161.5</v>
      </c>
      <c r="R1799" s="1">
        <v>161.63999999999999</v>
      </c>
      <c r="AC1799" s="2">
        <v>39234</v>
      </c>
      <c r="AD1799" s="1">
        <v>196.7</v>
      </c>
      <c r="AE1799" s="1">
        <v>130</v>
      </c>
      <c r="AO1799" s="2">
        <v>39234</v>
      </c>
      <c r="AP1799" s="1">
        <v>10392507</v>
      </c>
      <c r="AQ1799" s="1">
        <v>1679867343.0999999</v>
      </c>
    </row>
    <row r="1800" spans="1:43" x14ac:dyDescent="0.25">
      <c r="A1800" s="2">
        <v>39237</v>
      </c>
      <c r="B1800" s="1">
        <v>164.8</v>
      </c>
      <c r="C1800" s="1">
        <v>165.8</v>
      </c>
      <c r="D1800" s="1">
        <v>162.19999999999999</v>
      </c>
      <c r="E1800" s="16">
        <v>164.9</v>
      </c>
      <c r="P1800" s="2">
        <v>39237</v>
      </c>
      <c r="Q1800" s="1">
        <v>164.8</v>
      </c>
      <c r="R1800" s="1">
        <v>164.34</v>
      </c>
      <c r="AC1800" s="2">
        <v>39237</v>
      </c>
      <c r="AD1800" s="1">
        <v>196.7</v>
      </c>
      <c r="AE1800" s="1">
        <v>130</v>
      </c>
      <c r="AO1800" s="15">
        <v>39237</v>
      </c>
      <c r="AP1800" s="16">
        <v>4883445</v>
      </c>
      <c r="AQ1800" s="16">
        <v>802536568.95000005</v>
      </c>
    </row>
    <row r="1801" spans="1:43" x14ac:dyDescent="0.25">
      <c r="A1801" s="2">
        <v>39238</v>
      </c>
      <c r="B1801" s="1">
        <v>164.75</v>
      </c>
      <c r="C1801" s="1">
        <v>164.75</v>
      </c>
      <c r="D1801" s="1">
        <v>161.15</v>
      </c>
      <c r="E1801" s="1">
        <v>161.85</v>
      </c>
      <c r="P1801" s="2">
        <v>39238</v>
      </c>
      <c r="Q1801" s="1">
        <v>161.85</v>
      </c>
      <c r="R1801" s="1">
        <v>162.16999999999999</v>
      </c>
      <c r="AC1801" s="2">
        <v>39238</v>
      </c>
      <c r="AD1801" s="1">
        <v>196.7</v>
      </c>
      <c r="AE1801" s="1">
        <v>130</v>
      </c>
      <c r="AO1801" s="2">
        <v>39238</v>
      </c>
      <c r="AP1801" s="1">
        <v>4927959</v>
      </c>
      <c r="AQ1801" s="1">
        <v>799172075.85000002</v>
      </c>
    </row>
    <row r="1802" spans="1:43" x14ac:dyDescent="0.25">
      <c r="A1802" s="2">
        <v>39239</v>
      </c>
      <c r="B1802" s="1">
        <v>165.7</v>
      </c>
      <c r="C1802" s="1">
        <v>165.7</v>
      </c>
      <c r="D1802" s="1">
        <v>145</v>
      </c>
      <c r="E1802" s="16">
        <v>157.85</v>
      </c>
      <c r="P1802" s="2">
        <v>39239</v>
      </c>
      <c r="Q1802" s="1">
        <v>157.94999999999999</v>
      </c>
      <c r="R1802" s="1">
        <v>159.15</v>
      </c>
      <c r="AC1802" s="2">
        <v>39239</v>
      </c>
      <c r="AD1802" s="1">
        <v>196.7</v>
      </c>
      <c r="AE1802" s="1">
        <v>130</v>
      </c>
      <c r="AO1802" s="15">
        <v>39239</v>
      </c>
      <c r="AP1802" s="16">
        <v>4941215</v>
      </c>
      <c r="AQ1802" s="16">
        <v>786375336.5</v>
      </c>
    </row>
    <row r="1803" spans="1:43" x14ac:dyDescent="0.25">
      <c r="A1803" s="2">
        <v>39240</v>
      </c>
      <c r="B1803" s="1">
        <v>157.94999999999999</v>
      </c>
      <c r="C1803" s="1">
        <v>158.85</v>
      </c>
      <c r="D1803" s="1">
        <v>154.5</v>
      </c>
      <c r="E1803" s="1">
        <v>154.9</v>
      </c>
      <c r="P1803" s="2">
        <v>39240</v>
      </c>
      <c r="Q1803" s="1">
        <v>155.30000000000001</v>
      </c>
      <c r="R1803" s="1">
        <v>155.93</v>
      </c>
      <c r="AC1803" s="2">
        <v>39240</v>
      </c>
      <c r="AD1803" s="1">
        <v>196.7</v>
      </c>
      <c r="AE1803" s="1">
        <v>130</v>
      </c>
      <c r="AO1803" s="2">
        <v>39240</v>
      </c>
      <c r="AP1803" s="1">
        <v>4137891</v>
      </c>
      <c r="AQ1803" s="1">
        <v>645234559</v>
      </c>
    </row>
    <row r="1804" spans="1:43" x14ac:dyDescent="0.25">
      <c r="A1804" s="2">
        <v>39241</v>
      </c>
      <c r="B1804" s="1">
        <v>154</v>
      </c>
      <c r="C1804" s="1">
        <v>154.9</v>
      </c>
      <c r="D1804" s="1">
        <v>149.9</v>
      </c>
      <c r="E1804" s="16">
        <v>150.6</v>
      </c>
      <c r="P1804" s="2">
        <v>39241</v>
      </c>
      <c r="Q1804" s="1">
        <v>151.25</v>
      </c>
      <c r="R1804" s="1">
        <v>151.66</v>
      </c>
      <c r="AC1804" s="2">
        <v>39241</v>
      </c>
      <c r="AD1804" s="1">
        <v>196.7</v>
      </c>
      <c r="AE1804" s="1">
        <v>130</v>
      </c>
      <c r="AO1804" s="15">
        <v>39241</v>
      </c>
      <c r="AP1804" s="16">
        <v>9127668</v>
      </c>
      <c r="AQ1804" s="16">
        <v>1384262107.3</v>
      </c>
    </row>
    <row r="1805" spans="1:43" x14ac:dyDescent="0.25">
      <c r="A1805" s="2">
        <v>39244</v>
      </c>
      <c r="B1805" s="1">
        <v>153</v>
      </c>
      <c r="C1805" s="1">
        <v>155.9</v>
      </c>
      <c r="D1805" s="1">
        <v>152</v>
      </c>
      <c r="E1805" s="1">
        <v>153.9</v>
      </c>
      <c r="P1805" s="2">
        <v>39244</v>
      </c>
      <c r="Q1805" s="1">
        <v>154.6</v>
      </c>
      <c r="R1805" s="1">
        <v>154.22999999999999</v>
      </c>
      <c r="AC1805" s="2">
        <v>39244</v>
      </c>
      <c r="AD1805" s="1">
        <v>196.7</v>
      </c>
      <c r="AE1805" s="1">
        <v>130</v>
      </c>
      <c r="AO1805" s="2">
        <v>39244</v>
      </c>
      <c r="AP1805" s="1">
        <v>4381341</v>
      </c>
      <c r="AQ1805" s="1">
        <v>675743256.39999998</v>
      </c>
    </row>
    <row r="1806" spans="1:43" x14ac:dyDescent="0.25">
      <c r="A1806" s="2">
        <v>39245</v>
      </c>
      <c r="B1806" s="1">
        <v>155</v>
      </c>
      <c r="C1806" s="1">
        <v>155.35</v>
      </c>
      <c r="D1806" s="1">
        <v>152.69999999999999</v>
      </c>
      <c r="E1806" s="16">
        <v>153.85</v>
      </c>
      <c r="P1806" s="2">
        <v>39245</v>
      </c>
      <c r="Q1806" s="1">
        <v>153.75</v>
      </c>
      <c r="R1806" s="1">
        <v>154.13</v>
      </c>
      <c r="AC1806" s="2">
        <v>39245</v>
      </c>
      <c r="AD1806" s="1">
        <v>196.7</v>
      </c>
      <c r="AE1806" s="1">
        <v>130</v>
      </c>
      <c r="AO1806" s="15">
        <v>39245</v>
      </c>
      <c r="AP1806" s="16">
        <v>2491092</v>
      </c>
      <c r="AQ1806" s="16">
        <v>383959313.5</v>
      </c>
    </row>
    <row r="1807" spans="1:43" x14ac:dyDescent="0.25">
      <c r="A1807" s="2">
        <v>39246</v>
      </c>
      <c r="B1807" s="1">
        <v>154</v>
      </c>
      <c r="C1807" s="1">
        <v>154</v>
      </c>
      <c r="D1807" s="1">
        <v>151.30000000000001</v>
      </c>
      <c r="E1807" s="1">
        <v>152.05000000000001</v>
      </c>
      <c r="P1807" s="2">
        <v>39246</v>
      </c>
      <c r="Q1807" s="1">
        <v>152</v>
      </c>
      <c r="R1807" s="1">
        <v>152.07</v>
      </c>
      <c r="AC1807" s="2">
        <v>39246</v>
      </c>
      <c r="AD1807" s="1">
        <v>196.7</v>
      </c>
      <c r="AE1807" s="1">
        <v>130</v>
      </c>
      <c r="AO1807" s="2">
        <v>39246</v>
      </c>
      <c r="AP1807" s="1">
        <v>2891385</v>
      </c>
      <c r="AQ1807" s="1">
        <v>439684519.69999999</v>
      </c>
    </row>
    <row r="1808" spans="1:43" x14ac:dyDescent="0.25">
      <c r="A1808" s="2">
        <v>39247</v>
      </c>
      <c r="B1808" s="1">
        <v>153.25</v>
      </c>
      <c r="C1808" s="1">
        <v>154.4</v>
      </c>
      <c r="D1808" s="1">
        <v>151.35</v>
      </c>
      <c r="E1808" s="16">
        <v>151.6</v>
      </c>
      <c r="P1808" s="2">
        <v>39247</v>
      </c>
      <c r="Q1808" s="1">
        <v>151.80000000000001</v>
      </c>
      <c r="R1808" s="1">
        <v>152.05000000000001</v>
      </c>
      <c r="AC1808" s="2">
        <v>39247</v>
      </c>
      <c r="AD1808" s="1">
        <v>196.7</v>
      </c>
      <c r="AE1808" s="1">
        <v>130</v>
      </c>
      <c r="AO1808" s="15">
        <v>39247</v>
      </c>
      <c r="AP1808" s="16">
        <v>3863439</v>
      </c>
      <c r="AQ1808" s="16">
        <v>587438474.20000005</v>
      </c>
    </row>
    <row r="1809" spans="1:43" x14ac:dyDescent="0.25">
      <c r="A1809" s="2">
        <v>39248</v>
      </c>
      <c r="B1809" s="1">
        <v>152.9</v>
      </c>
      <c r="C1809" s="1">
        <v>153.5</v>
      </c>
      <c r="D1809" s="1">
        <v>151.94999999999999</v>
      </c>
      <c r="E1809" s="1">
        <v>152.4</v>
      </c>
      <c r="P1809" s="2">
        <v>39248</v>
      </c>
      <c r="Q1809" s="1">
        <v>152.30000000000001</v>
      </c>
      <c r="R1809" s="1">
        <v>152.66</v>
      </c>
      <c r="AC1809" s="2">
        <v>39248</v>
      </c>
      <c r="AD1809" s="1">
        <v>196.7</v>
      </c>
      <c r="AE1809" s="1">
        <v>130</v>
      </c>
      <c r="AO1809" s="2">
        <v>39248</v>
      </c>
      <c r="AP1809" s="1">
        <v>4897153</v>
      </c>
      <c r="AQ1809" s="1">
        <v>747582430.5</v>
      </c>
    </row>
    <row r="1810" spans="1:43" x14ac:dyDescent="0.25">
      <c r="A1810" s="2">
        <v>39251</v>
      </c>
      <c r="B1810" s="1">
        <v>152.69999999999999</v>
      </c>
      <c r="C1810" s="1">
        <v>153.75</v>
      </c>
      <c r="D1810" s="1">
        <v>152.35</v>
      </c>
      <c r="E1810" s="16">
        <v>153</v>
      </c>
      <c r="P1810" s="2">
        <v>39251</v>
      </c>
      <c r="Q1810" s="1">
        <v>153.5</v>
      </c>
      <c r="R1810" s="1">
        <v>152.96</v>
      </c>
      <c r="AC1810" s="2">
        <v>39251</v>
      </c>
      <c r="AD1810" s="1">
        <v>196.7</v>
      </c>
      <c r="AE1810" s="1">
        <v>130</v>
      </c>
      <c r="AO1810" s="15">
        <v>39251</v>
      </c>
      <c r="AP1810" s="16">
        <v>5929648</v>
      </c>
      <c r="AQ1810" s="16">
        <v>907007918.75</v>
      </c>
    </row>
    <row r="1811" spans="1:43" x14ac:dyDescent="0.25">
      <c r="A1811" s="2">
        <v>39252</v>
      </c>
      <c r="B1811" s="1">
        <v>153</v>
      </c>
      <c r="C1811" s="1">
        <v>154</v>
      </c>
      <c r="D1811" s="1">
        <v>152.75</v>
      </c>
      <c r="E1811" s="1">
        <v>153.05000000000001</v>
      </c>
      <c r="P1811" s="2">
        <v>39252</v>
      </c>
      <c r="Q1811" s="1">
        <v>153.1</v>
      </c>
      <c r="R1811" s="1">
        <v>153.09</v>
      </c>
      <c r="AC1811" s="2">
        <v>39252</v>
      </c>
      <c r="AD1811" s="1">
        <v>196.7</v>
      </c>
      <c r="AE1811" s="1">
        <v>130</v>
      </c>
      <c r="AO1811" s="2">
        <v>39252</v>
      </c>
      <c r="AP1811" s="1">
        <v>2692504</v>
      </c>
      <c r="AQ1811" s="1">
        <v>412185051.30000001</v>
      </c>
    </row>
    <row r="1812" spans="1:43" x14ac:dyDescent="0.25">
      <c r="A1812" s="2">
        <v>39253</v>
      </c>
      <c r="B1812" s="1">
        <v>153.80000000000001</v>
      </c>
      <c r="C1812" s="1">
        <v>155.65</v>
      </c>
      <c r="D1812" s="1">
        <v>152.9</v>
      </c>
      <c r="E1812" s="16">
        <v>155.05000000000001</v>
      </c>
      <c r="P1812" s="2">
        <v>39253</v>
      </c>
      <c r="Q1812" s="1">
        <v>155.19999999999999</v>
      </c>
      <c r="R1812" s="1">
        <v>154.55000000000001</v>
      </c>
      <c r="AC1812" s="2">
        <v>39253</v>
      </c>
      <c r="AD1812" s="1">
        <v>196.7</v>
      </c>
      <c r="AE1812" s="1">
        <v>130</v>
      </c>
      <c r="AO1812" s="15">
        <v>39253</v>
      </c>
      <c r="AP1812" s="16">
        <v>2608517</v>
      </c>
      <c r="AQ1812" s="16">
        <v>403136243.39999998</v>
      </c>
    </row>
    <row r="1813" spans="1:43" x14ac:dyDescent="0.25">
      <c r="A1813" s="2">
        <v>39254</v>
      </c>
      <c r="B1813" s="1">
        <v>154</v>
      </c>
      <c r="C1813" s="1">
        <v>155.25</v>
      </c>
      <c r="D1813" s="1">
        <v>152.80000000000001</v>
      </c>
      <c r="E1813" s="1">
        <v>154.4</v>
      </c>
      <c r="P1813" s="2">
        <v>39254</v>
      </c>
      <c r="Q1813" s="1">
        <v>154.69999999999999</v>
      </c>
      <c r="R1813" s="1">
        <v>153.93</v>
      </c>
      <c r="AC1813" s="2">
        <v>39254</v>
      </c>
      <c r="AD1813" s="1">
        <v>196.7</v>
      </c>
      <c r="AE1813" s="1">
        <v>130</v>
      </c>
      <c r="AO1813" s="2">
        <v>39254</v>
      </c>
      <c r="AP1813" s="1">
        <v>5637847</v>
      </c>
      <c r="AQ1813" s="1">
        <v>867806332.70000005</v>
      </c>
    </row>
    <row r="1814" spans="1:43" x14ac:dyDescent="0.25">
      <c r="A1814" s="2">
        <v>39255</v>
      </c>
      <c r="B1814" s="1">
        <v>153.1</v>
      </c>
      <c r="C1814" s="1">
        <v>154.69999999999999</v>
      </c>
      <c r="D1814" s="1">
        <v>153.1</v>
      </c>
      <c r="E1814" s="16">
        <v>154</v>
      </c>
      <c r="P1814" s="2">
        <v>39255</v>
      </c>
      <c r="Q1814" s="1">
        <v>153.80000000000001</v>
      </c>
      <c r="R1814" s="1">
        <v>153.91999999999999</v>
      </c>
      <c r="AC1814" s="2">
        <v>39255</v>
      </c>
      <c r="AD1814" s="1">
        <v>196.7</v>
      </c>
      <c r="AE1814" s="1">
        <v>130</v>
      </c>
      <c r="AO1814" s="15">
        <v>39255</v>
      </c>
      <c r="AP1814" s="16">
        <v>5699376</v>
      </c>
      <c r="AQ1814" s="16">
        <v>877237700.60000002</v>
      </c>
    </row>
    <row r="1815" spans="1:43" x14ac:dyDescent="0.25">
      <c r="A1815" s="2">
        <v>39258</v>
      </c>
      <c r="B1815" s="1">
        <v>155</v>
      </c>
      <c r="C1815" s="1">
        <v>155</v>
      </c>
      <c r="D1815" s="1">
        <v>153.25</v>
      </c>
      <c r="E1815" s="1">
        <v>154.15</v>
      </c>
      <c r="P1815" s="2">
        <v>39258</v>
      </c>
      <c r="Q1815" s="1">
        <v>154.1</v>
      </c>
      <c r="R1815" s="1">
        <v>154</v>
      </c>
      <c r="AC1815" s="2">
        <v>39258</v>
      </c>
      <c r="AD1815" s="1">
        <v>196.7</v>
      </c>
      <c r="AE1815" s="1">
        <v>130</v>
      </c>
      <c r="AO1815" s="2">
        <v>39258</v>
      </c>
      <c r="AP1815" s="1">
        <v>4707067</v>
      </c>
      <c r="AQ1815" s="1">
        <v>724895757.35000002</v>
      </c>
    </row>
    <row r="1816" spans="1:43" x14ac:dyDescent="0.25">
      <c r="A1816" s="2">
        <v>39259</v>
      </c>
      <c r="B1816" s="1">
        <v>153.44999999999999</v>
      </c>
      <c r="C1816" s="1">
        <v>155.5</v>
      </c>
      <c r="D1816" s="1">
        <v>153</v>
      </c>
      <c r="E1816" s="16">
        <v>154.15</v>
      </c>
      <c r="P1816" s="2">
        <v>39259</v>
      </c>
      <c r="Q1816" s="1">
        <v>154.19999999999999</v>
      </c>
      <c r="R1816" s="1">
        <v>154.76</v>
      </c>
      <c r="AC1816" s="2">
        <v>39259</v>
      </c>
      <c r="AD1816" s="1">
        <v>196.7</v>
      </c>
      <c r="AE1816" s="1">
        <v>130</v>
      </c>
      <c r="AO1816" s="15">
        <v>39259</v>
      </c>
      <c r="AP1816" s="16">
        <v>2579414</v>
      </c>
      <c r="AQ1816" s="16">
        <v>399197526.39999998</v>
      </c>
    </row>
    <row r="1817" spans="1:43" x14ac:dyDescent="0.25">
      <c r="A1817" s="2">
        <v>39260</v>
      </c>
      <c r="B1817" s="1">
        <v>154.5</v>
      </c>
      <c r="C1817" s="1">
        <v>154.5</v>
      </c>
      <c r="D1817" s="1">
        <v>152.85</v>
      </c>
      <c r="E1817" s="1">
        <v>153.6</v>
      </c>
      <c r="P1817" s="2">
        <v>39260</v>
      </c>
      <c r="Q1817" s="1">
        <v>154</v>
      </c>
      <c r="R1817" s="1">
        <v>153.53</v>
      </c>
      <c r="AC1817" s="2">
        <v>39260</v>
      </c>
      <c r="AD1817" s="1">
        <v>196.7</v>
      </c>
      <c r="AE1817" s="1">
        <v>130</v>
      </c>
      <c r="AO1817" s="2">
        <v>39260</v>
      </c>
      <c r="AP1817" s="1">
        <v>2745347</v>
      </c>
      <c r="AQ1817" s="1">
        <v>421485361.30000001</v>
      </c>
    </row>
    <row r="1818" spans="1:43" x14ac:dyDescent="0.25">
      <c r="A1818" s="2">
        <v>39261</v>
      </c>
      <c r="B1818" s="1">
        <v>154</v>
      </c>
      <c r="C1818" s="1">
        <v>157.44999999999999</v>
      </c>
      <c r="D1818" s="1">
        <v>152.80000000000001</v>
      </c>
      <c r="E1818" s="16">
        <v>155.1</v>
      </c>
      <c r="P1818" s="2">
        <v>39261</v>
      </c>
      <c r="Q1818" s="1">
        <v>157.44999999999999</v>
      </c>
      <c r="R1818" s="1">
        <v>154.19</v>
      </c>
      <c r="AC1818" s="2">
        <v>39261</v>
      </c>
      <c r="AD1818" s="1">
        <v>196.7</v>
      </c>
      <c r="AE1818" s="1">
        <v>130</v>
      </c>
      <c r="AO1818" s="15">
        <v>39261</v>
      </c>
      <c r="AP1818" s="16">
        <v>5936131</v>
      </c>
      <c r="AQ1818" s="16">
        <v>915287542</v>
      </c>
    </row>
    <row r="1819" spans="1:43" x14ac:dyDescent="0.25">
      <c r="A1819" s="2">
        <v>39262</v>
      </c>
      <c r="B1819" s="1">
        <v>157</v>
      </c>
      <c r="C1819" s="1">
        <v>157.1</v>
      </c>
      <c r="D1819" s="1">
        <v>153.65</v>
      </c>
      <c r="E1819" s="1">
        <v>154.69999999999999</v>
      </c>
      <c r="P1819" s="2">
        <v>39262</v>
      </c>
      <c r="Q1819" s="1">
        <v>154.5</v>
      </c>
      <c r="R1819" s="1">
        <v>154.32</v>
      </c>
      <c r="AC1819" s="2">
        <v>39262</v>
      </c>
      <c r="AD1819" s="1">
        <v>196.7</v>
      </c>
      <c r="AE1819" s="1">
        <v>130</v>
      </c>
      <c r="AO1819" s="2">
        <v>39262</v>
      </c>
      <c r="AP1819" s="1">
        <v>2225968</v>
      </c>
      <c r="AQ1819" s="1">
        <v>343504419.10000002</v>
      </c>
    </row>
    <row r="1820" spans="1:43" x14ac:dyDescent="0.25">
      <c r="A1820" s="2">
        <v>39265</v>
      </c>
      <c r="B1820" s="1">
        <v>155</v>
      </c>
      <c r="C1820" s="1">
        <v>155.19999999999999</v>
      </c>
      <c r="D1820" s="1">
        <v>153.75</v>
      </c>
      <c r="E1820" s="16">
        <v>154</v>
      </c>
      <c r="P1820" s="2">
        <v>39265</v>
      </c>
      <c r="Q1820" s="1">
        <v>153.9</v>
      </c>
      <c r="R1820" s="1">
        <v>154.02000000000001</v>
      </c>
      <c r="AC1820" s="2">
        <v>39265</v>
      </c>
      <c r="AD1820" s="1">
        <v>196.7</v>
      </c>
      <c r="AE1820" s="1">
        <v>130</v>
      </c>
      <c r="AO1820" s="15">
        <v>39265</v>
      </c>
      <c r="AP1820" s="16">
        <v>3406438</v>
      </c>
      <c r="AQ1820" s="16">
        <v>524647694.14999998</v>
      </c>
    </row>
    <row r="1821" spans="1:43" x14ac:dyDescent="0.25">
      <c r="A1821" s="2">
        <v>39266</v>
      </c>
      <c r="B1821" s="1">
        <v>154</v>
      </c>
      <c r="C1821" s="1">
        <v>156.75</v>
      </c>
      <c r="D1821" s="1">
        <v>154</v>
      </c>
      <c r="E1821" s="1">
        <v>156.35</v>
      </c>
      <c r="P1821" s="2">
        <v>39266</v>
      </c>
      <c r="Q1821" s="1">
        <v>156.55000000000001</v>
      </c>
      <c r="R1821" s="1">
        <v>155.91999999999999</v>
      </c>
      <c r="AC1821" s="2">
        <v>39266</v>
      </c>
      <c r="AD1821" s="1">
        <v>196.7</v>
      </c>
      <c r="AE1821" s="1">
        <v>130</v>
      </c>
      <c r="AO1821" s="2">
        <v>39266</v>
      </c>
      <c r="AP1821" s="1">
        <v>1829033</v>
      </c>
      <c r="AQ1821" s="1">
        <v>285184388.89999998</v>
      </c>
    </row>
    <row r="1822" spans="1:43" x14ac:dyDescent="0.25">
      <c r="A1822" s="2">
        <v>39267</v>
      </c>
      <c r="B1822" s="1">
        <v>156.35</v>
      </c>
      <c r="C1822" s="1">
        <v>158.44999999999999</v>
      </c>
      <c r="D1822" s="1">
        <v>156</v>
      </c>
      <c r="E1822" s="16">
        <v>157.94999999999999</v>
      </c>
      <c r="P1822" s="2">
        <v>39267</v>
      </c>
      <c r="Q1822" s="1">
        <v>158.1</v>
      </c>
      <c r="R1822" s="1">
        <v>157.25</v>
      </c>
      <c r="AC1822" s="2">
        <v>39267</v>
      </c>
      <c r="AD1822" s="1">
        <v>196.7</v>
      </c>
      <c r="AE1822" s="1">
        <v>130</v>
      </c>
      <c r="AO1822" s="15">
        <v>39267</v>
      </c>
      <c r="AP1822" s="16">
        <v>1296241</v>
      </c>
      <c r="AQ1822" s="16">
        <v>203838794.69999999</v>
      </c>
    </row>
    <row r="1823" spans="1:43" x14ac:dyDescent="0.25">
      <c r="A1823" s="2">
        <v>39268</v>
      </c>
      <c r="B1823" s="1">
        <v>158.1</v>
      </c>
      <c r="C1823" s="1">
        <v>158.44999999999999</v>
      </c>
      <c r="D1823" s="1">
        <v>155</v>
      </c>
      <c r="E1823" s="1">
        <v>155.65</v>
      </c>
      <c r="P1823" s="2">
        <v>39268</v>
      </c>
      <c r="Q1823" s="1">
        <v>155.35</v>
      </c>
      <c r="R1823" s="1">
        <v>156.1</v>
      </c>
      <c r="AC1823" s="2">
        <v>39268</v>
      </c>
      <c r="AD1823" s="1">
        <v>196.7</v>
      </c>
      <c r="AE1823" s="1">
        <v>130</v>
      </c>
      <c r="AO1823" s="2">
        <v>39268</v>
      </c>
      <c r="AP1823" s="1">
        <v>2239206</v>
      </c>
      <c r="AQ1823" s="1">
        <v>349529696.10000002</v>
      </c>
    </row>
    <row r="1824" spans="1:43" x14ac:dyDescent="0.25">
      <c r="A1824" s="2">
        <v>39269</v>
      </c>
      <c r="B1824" s="1">
        <v>145</v>
      </c>
      <c r="C1824" s="1">
        <v>158.4</v>
      </c>
      <c r="D1824" s="1">
        <v>145</v>
      </c>
      <c r="E1824" s="16">
        <v>155.5</v>
      </c>
      <c r="P1824" s="2">
        <v>39269</v>
      </c>
      <c r="Q1824" s="1">
        <v>156</v>
      </c>
      <c r="R1824" s="1">
        <v>156.38999999999999</v>
      </c>
      <c r="AC1824" s="2">
        <v>39269</v>
      </c>
      <c r="AD1824" s="1">
        <v>196.7</v>
      </c>
      <c r="AE1824" s="1">
        <v>130</v>
      </c>
      <c r="AO1824" s="15">
        <v>39269</v>
      </c>
      <c r="AP1824" s="16">
        <v>5498920</v>
      </c>
      <c r="AQ1824" s="16">
        <v>859956097.35000002</v>
      </c>
    </row>
    <row r="1825" spans="1:43" x14ac:dyDescent="0.25">
      <c r="A1825" s="2">
        <v>39272</v>
      </c>
      <c r="B1825" s="1">
        <v>156.05000000000001</v>
      </c>
      <c r="C1825" s="1">
        <v>157.4</v>
      </c>
      <c r="D1825" s="1">
        <v>154.85</v>
      </c>
      <c r="E1825" s="1">
        <v>155.65</v>
      </c>
      <c r="P1825" s="2">
        <v>39272</v>
      </c>
      <c r="Q1825" s="1">
        <v>154.85</v>
      </c>
      <c r="R1825" s="1">
        <v>155.9</v>
      </c>
      <c r="AC1825" s="2">
        <v>39272</v>
      </c>
      <c r="AD1825" s="1">
        <v>196.7</v>
      </c>
      <c r="AE1825" s="1">
        <v>130</v>
      </c>
      <c r="AO1825" s="2">
        <v>39272</v>
      </c>
      <c r="AP1825" s="1">
        <v>2617303</v>
      </c>
      <c r="AQ1825" s="1">
        <v>408048293.55000001</v>
      </c>
    </row>
    <row r="1826" spans="1:43" x14ac:dyDescent="0.25">
      <c r="A1826" s="2">
        <v>39273</v>
      </c>
      <c r="B1826" s="1">
        <v>155.55000000000001</v>
      </c>
      <c r="C1826" s="1">
        <v>155.55000000000001</v>
      </c>
      <c r="D1826" s="1">
        <v>153</v>
      </c>
      <c r="E1826" s="16">
        <v>153.69999999999999</v>
      </c>
      <c r="P1826" s="2">
        <v>39273</v>
      </c>
      <c r="Q1826" s="1">
        <v>153.69999999999999</v>
      </c>
      <c r="R1826" s="1">
        <v>154.06</v>
      </c>
      <c r="AC1826" s="2">
        <v>39273</v>
      </c>
      <c r="AD1826" s="1">
        <v>196.7</v>
      </c>
      <c r="AE1826" s="1">
        <v>130</v>
      </c>
      <c r="AO1826" s="15">
        <v>39273</v>
      </c>
      <c r="AP1826" s="16">
        <v>4720294</v>
      </c>
      <c r="AQ1826" s="16">
        <v>727211448.75</v>
      </c>
    </row>
    <row r="1827" spans="1:43" x14ac:dyDescent="0.25">
      <c r="A1827" s="2">
        <v>39274</v>
      </c>
      <c r="B1827" s="1">
        <v>153.80000000000001</v>
      </c>
      <c r="C1827" s="1">
        <v>154</v>
      </c>
      <c r="D1827" s="1">
        <v>151.30000000000001</v>
      </c>
      <c r="E1827" s="1">
        <v>152.55000000000001</v>
      </c>
      <c r="P1827" s="2">
        <v>39274</v>
      </c>
      <c r="Q1827" s="1">
        <v>152.5</v>
      </c>
      <c r="R1827" s="1">
        <v>152.41</v>
      </c>
      <c r="AC1827" s="2">
        <v>39274</v>
      </c>
      <c r="AD1827" s="1">
        <v>196.7</v>
      </c>
      <c r="AE1827" s="1">
        <v>130</v>
      </c>
      <c r="AO1827" s="2">
        <v>39274</v>
      </c>
      <c r="AP1827" s="1">
        <v>6914272</v>
      </c>
      <c r="AQ1827" s="1">
        <v>1053786027.65</v>
      </c>
    </row>
    <row r="1828" spans="1:43" x14ac:dyDescent="0.25">
      <c r="A1828" s="2">
        <v>39275</v>
      </c>
      <c r="B1828" s="1">
        <v>153</v>
      </c>
      <c r="C1828" s="1">
        <v>154.80000000000001</v>
      </c>
      <c r="D1828" s="1">
        <v>152.4</v>
      </c>
      <c r="E1828" s="16">
        <v>152.9</v>
      </c>
      <c r="P1828" s="2">
        <v>39275</v>
      </c>
      <c r="Q1828" s="1">
        <v>153.25</v>
      </c>
      <c r="R1828" s="1">
        <v>153.44999999999999</v>
      </c>
      <c r="AC1828" s="2">
        <v>39275</v>
      </c>
      <c r="AD1828" s="1">
        <v>196.7</v>
      </c>
      <c r="AE1828" s="1">
        <v>130</v>
      </c>
      <c r="AO1828" s="15">
        <v>39275</v>
      </c>
      <c r="AP1828" s="16">
        <v>8791054</v>
      </c>
      <c r="AQ1828" s="16">
        <v>1348986887.5999999</v>
      </c>
    </row>
    <row r="1829" spans="1:43" x14ac:dyDescent="0.25">
      <c r="A1829" s="2">
        <v>39276</v>
      </c>
      <c r="B1829" s="1">
        <v>153.6</v>
      </c>
      <c r="C1829" s="1">
        <v>157.44999999999999</v>
      </c>
      <c r="D1829" s="1">
        <v>153.6</v>
      </c>
      <c r="E1829" s="1">
        <v>155.35</v>
      </c>
      <c r="P1829" s="2">
        <v>39276</v>
      </c>
      <c r="Q1829" s="1">
        <v>156</v>
      </c>
      <c r="R1829" s="1">
        <v>155.88999999999999</v>
      </c>
      <c r="AC1829" s="2">
        <v>39276</v>
      </c>
      <c r="AD1829" s="1">
        <v>196.7</v>
      </c>
      <c r="AE1829" s="1">
        <v>130</v>
      </c>
      <c r="AO1829" s="2">
        <v>39276</v>
      </c>
      <c r="AP1829" s="1">
        <v>6842249</v>
      </c>
      <c r="AQ1829" s="1">
        <v>1066662831.65</v>
      </c>
    </row>
    <row r="1830" spans="1:43" x14ac:dyDescent="0.25">
      <c r="A1830" s="2">
        <v>39279</v>
      </c>
      <c r="B1830" s="1">
        <v>155</v>
      </c>
      <c r="C1830" s="1">
        <v>157.44999999999999</v>
      </c>
      <c r="D1830" s="1">
        <v>152.6</v>
      </c>
      <c r="E1830" s="16">
        <v>154.25</v>
      </c>
      <c r="P1830" s="2">
        <v>39279</v>
      </c>
      <c r="Q1830" s="1">
        <v>154.1</v>
      </c>
      <c r="R1830" s="1">
        <v>155.22999999999999</v>
      </c>
      <c r="AC1830" s="2">
        <v>39279</v>
      </c>
      <c r="AD1830" s="1">
        <v>196.7</v>
      </c>
      <c r="AE1830" s="1">
        <v>130</v>
      </c>
      <c r="AO1830" s="15">
        <v>39279</v>
      </c>
      <c r="AP1830" s="16">
        <v>9609580</v>
      </c>
      <c r="AQ1830" s="16">
        <v>1491652449.3499999</v>
      </c>
    </row>
    <row r="1831" spans="1:43" x14ac:dyDescent="0.25">
      <c r="A1831" s="2">
        <v>39280</v>
      </c>
      <c r="B1831" s="1">
        <v>156</v>
      </c>
      <c r="C1831" s="1">
        <v>156.5</v>
      </c>
      <c r="D1831" s="1">
        <v>154.5</v>
      </c>
      <c r="E1831" s="1">
        <v>155.69999999999999</v>
      </c>
      <c r="P1831" s="2">
        <v>39280</v>
      </c>
      <c r="Q1831" s="1">
        <v>155.9</v>
      </c>
      <c r="R1831" s="1">
        <v>155.72999999999999</v>
      </c>
      <c r="AC1831" s="2">
        <v>39280</v>
      </c>
      <c r="AD1831" s="1">
        <v>196.7</v>
      </c>
      <c r="AE1831" s="1">
        <v>130</v>
      </c>
      <c r="AO1831" s="2">
        <v>39280</v>
      </c>
      <c r="AP1831" s="1">
        <v>10224546</v>
      </c>
      <c r="AQ1831" s="1">
        <v>1592302868.6500001</v>
      </c>
    </row>
    <row r="1832" spans="1:43" x14ac:dyDescent="0.25">
      <c r="A1832" s="2">
        <v>39281</v>
      </c>
      <c r="B1832" s="1">
        <v>155.94999999999999</v>
      </c>
      <c r="C1832" s="1">
        <v>156.35</v>
      </c>
      <c r="D1832" s="1">
        <v>152.80000000000001</v>
      </c>
      <c r="E1832" s="16">
        <v>154.1</v>
      </c>
      <c r="P1832" s="2">
        <v>39281</v>
      </c>
      <c r="Q1832" s="1">
        <v>154</v>
      </c>
      <c r="R1832" s="1">
        <v>154.26</v>
      </c>
      <c r="AC1832" s="2">
        <v>39281</v>
      </c>
      <c r="AD1832" s="1">
        <v>196.7</v>
      </c>
      <c r="AE1832" s="1">
        <v>130</v>
      </c>
      <c r="AO1832" s="15">
        <v>39281</v>
      </c>
      <c r="AP1832" s="16">
        <v>4814933</v>
      </c>
      <c r="AQ1832" s="16">
        <v>742728192.39999998</v>
      </c>
    </row>
    <row r="1833" spans="1:43" x14ac:dyDescent="0.25">
      <c r="A1833" s="2">
        <v>39282</v>
      </c>
      <c r="B1833" s="1">
        <v>154.5</v>
      </c>
      <c r="C1833" s="1">
        <v>155</v>
      </c>
      <c r="D1833" s="1">
        <v>152.65</v>
      </c>
      <c r="E1833" s="1">
        <v>153.94999999999999</v>
      </c>
      <c r="P1833" s="2">
        <v>39282</v>
      </c>
      <c r="Q1833" s="1">
        <v>154</v>
      </c>
      <c r="R1833" s="1">
        <v>153.72</v>
      </c>
      <c r="AC1833" s="2">
        <v>39282</v>
      </c>
      <c r="AD1833" s="1">
        <v>196.7</v>
      </c>
      <c r="AE1833" s="1">
        <v>130</v>
      </c>
      <c r="AO1833" s="2">
        <v>39282</v>
      </c>
      <c r="AP1833" s="1">
        <v>3588706</v>
      </c>
      <c r="AQ1833" s="1">
        <v>551668310.60000002</v>
      </c>
    </row>
    <row r="1834" spans="1:43" x14ac:dyDescent="0.25">
      <c r="A1834" s="2">
        <v>39283</v>
      </c>
      <c r="B1834" s="1">
        <v>154.94999999999999</v>
      </c>
      <c r="C1834" s="1">
        <v>155</v>
      </c>
      <c r="D1834" s="1">
        <v>153.1</v>
      </c>
      <c r="E1834" s="16">
        <v>154.4</v>
      </c>
      <c r="P1834" s="2">
        <v>39283</v>
      </c>
      <c r="Q1834" s="1">
        <v>154.5</v>
      </c>
      <c r="R1834" s="1">
        <v>154.1</v>
      </c>
      <c r="AC1834" s="2">
        <v>39283</v>
      </c>
      <c r="AD1834" s="1">
        <v>196.7</v>
      </c>
      <c r="AE1834" s="1">
        <v>130</v>
      </c>
      <c r="AO1834" s="15">
        <v>39283</v>
      </c>
      <c r="AP1834" s="16">
        <v>2366552</v>
      </c>
      <c r="AQ1834" s="16">
        <v>364682022.89999998</v>
      </c>
    </row>
    <row r="1835" spans="1:43" x14ac:dyDescent="0.25">
      <c r="A1835" s="2">
        <v>39286</v>
      </c>
      <c r="B1835" s="1">
        <v>153.1</v>
      </c>
      <c r="C1835" s="1">
        <v>154.5</v>
      </c>
      <c r="D1835" s="1">
        <v>153</v>
      </c>
      <c r="E1835" s="1">
        <v>153.6</v>
      </c>
      <c r="P1835" s="2">
        <v>39286</v>
      </c>
      <c r="Q1835" s="1">
        <v>153.30000000000001</v>
      </c>
      <c r="R1835" s="1">
        <v>153.69999999999999</v>
      </c>
      <c r="AC1835" s="2">
        <v>39286</v>
      </c>
      <c r="AD1835" s="1">
        <v>196.7</v>
      </c>
      <c r="AE1835" s="1">
        <v>130</v>
      </c>
      <c r="AO1835" s="2">
        <v>39286</v>
      </c>
      <c r="AP1835" s="1">
        <v>2126211</v>
      </c>
      <c r="AQ1835" s="1">
        <v>326797928.10000002</v>
      </c>
    </row>
    <row r="1836" spans="1:43" x14ac:dyDescent="0.25">
      <c r="A1836" s="2">
        <v>39287</v>
      </c>
      <c r="B1836" s="1">
        <v>154</v>
      </c>
      <c r="C1836" s="1">
        <v>154.69999999999999</v>
      </c>
      <c r="D1836" s="1">
        <v>152</v>
      </c>
      <c r="E1836" s="16">
        <v>152.19999999999999</v>
      </c>
      <c r="P1836" s="2">
        <v>39287</v>
      </c>
      <c r="Q1836" s="1">
        <v>152.25</v>
      </c>
      <c r="R1836" s="1">
        <v>152.77000000000001</v>
      </c>
      <c r="AC1836" s="2">
        <v>39287</v>
      </c>
      <c r="AD1836" s="1">
        <v>196.7</v>
      </c>
      <c r="AE1836" s="1">
        <v>130</v>
      </c>
      <c r="AO1836" s="15">
        <v>39287</v>
      </c>
      <c r="AP1836" s="16">
        <v>5054082</v>
      </c>
      <c r="AQ1836" s="16">
        <v>772087457.10000002</v>
      </c>
    </row>
    <row r="1837" spans="1:43" x14ac:dyDescent="0.25">
      <c r="A1837" s="2">
        <v>39288</v>
      </c>
      <c r="B1837" s="1">
        <v>152.25</v>
      </c>
      <c r="C1837" s="1">
        <v>167</v>
      </c>
      <c r="D1837" s="1">
        <v>152</v>
      </c>
      <c r="E1837" s="1">
        <v>165.9</v>
      </c>
      <c r="P1837" s="2">
        <v>39288</v>
      </c>
      <c r="Q1837" s="1">
        <v>165</v>
      </c>
      <c r="R1837" s="1">
        <v>163.11000000000001</v>
      </c>
      <c r="AC1837" s="2">
        <v>39288</v>
      </c>
      <c r="AD1837" s="1">
        <v>196.7</v>
      </c>
      <c r="AE1837" s="1">
        <v>130</v>
      </c>
      <c r="AO1837" s="2">
        <v>39288</v>
      </c>
      <c r="AP1837" s="1">
        <v>25054845</v>
      </c>
      <c r="AQ1837" s="1">
        <v>4086812265.25</v>
      </c>
    </row>
    <row r="1838" spans="1:43" x14ac:dyDescent="0.25">
      <c r="A1838" s="2">
        <v>39289</v>
      </c>
      <c r="B1838" s="1">
        <v>166</v>
      </c>
      <c r="C1838" s="1">
        <v>169.5</v>
      </c>
      <c r="D1838" s="1">
        <v>162.1</v>
      </c>
      <c r="E1838" s="16">
        <v>167.7</v>
      </c>
      <c r="P1838" s="2">
        <v>39289</v>
      </c>
      <c r="Q1838" s="1">
        <v>168.35</v>
      </c>
      <c r="R1838" s="1">
        <v>165.82</v>
      </c>
      <c r="AC1838" s="2">
        <v>39289</v>
      </c>
      <c r="AD1838" s="1">
        <v>196.7</v>
      </c>
      <c r="AE1838" s="1">
        <v>130</v>
      </c>
      <c r="AO1838" s="15">
        <v>39289</v>
      </c>
      <c r="AP1838" s="16">
        <v>10777997</v>
      </c>
      <c r="AQ1838" s="16">
        <v>1787219802.9000001</v>
      </c>
    </row>
    <row r="1839" spans="1:43" x14ac:dyDescent="0.25">
      <c r="A1839" s="2">
        <v>39290</v>
      </c>
      <c r="B1839" s="1">
        <v>166</v>
      </c>
      <c r="C1839" s="1">
        <v>179.9</v>
      </c>
      <c r="D1839" s="1">
        <v>160.55000000000001</v>
      </c>
      <c r="E1839" s="1">
        <v>172.4</v>
      </c>
      <c r="P1839" s="2">
        <v>39290</v>
      </c>
      <c r="Q1839" s="1">
        <v>171.25</v>
      </c>
      <c r="R1839" s="1">
        <v>171.21</v>
      </c>
      <c r="AC1839" s="2">
        <v>39290</v>
      </c>
      <c r="AD1839" s="1">
        <v>196.7</v>
      </c>
      <c r="AE1839" s="1">
        <v>130</v>
      </c>
      <c r="AO1839" s="2">
        <v>39290</v>
      </c>
      <c r="AP1839" s="1">
        <v>25612407</v>
      </c>
      <c r="AQ1839" s="1">
        <v>4385197660.3000002</v>
      </c>
    </row>
    <row r="1840" spans="1:43" x14ac:dyDescent="0.25">
      <c r="A1840" s="2">
        <v>39293</v>
      </c>
      <c r="B1840" s="1">
        <v>176</v>
      </c>
      <c r="C1840" s="1">
        <v>176</v>
      </c>
      <c r="D1840" s="1">
        <v>166.15</v>
      </c>
      <c r="E1840" s="16">
        <v>167.45</v>
      </c>
      <c r="P1840" s="2">
        <v>39293</v>
      </c>
      <c r="Q1840" s="1">
        <v>167</v>
      </c>
      <c r="R1840" s="1">
        <v>168.58</v>
      </c>
      <c r="AC1840" s="2">
        <v>39293</v>
      </c>
      <c r="AD1840" s="1">
        <v>196.7</v>
      </c>
      <c r="AE1840" s="1">
        <v>130</v>
      </c>
      <c r="AO1840" s="15">
        <v>39293</v>
      </c>
      <c r="AP1840" s="16">
        <v>10739434</v>
      </c>
      <c r="AQ1840" s="16">
        <v>1810455335.5</v>
      </c>
    </row>
    <row r="1841" spans="1:43" x14ac:dyDescent="0.25">
      <c r="A1841" s="2">
        <v>39294</v>
      </c>
      <c r="B1841" s="1">
        <v>168</v>
      </c>
      <c r="C1841" s="1">
        <v>174.95</v>
      </c>
      <c r="D1841" s="1">
        <v>167.9</v>
      </c>
      <c r="E1841" s="1">
        <v>171</v>
      </c>
      <c r="P1841" s="2">
        <v>39294</v>
      </c>
      <c r="Q1841" s="1">
        <v>170.3</v>
      </c>
      <c r="R1841" s="1">
        <v>172.52</v>
      </c>
      <c r="AC1841" s="2">
        <v>39294</v>
      </c>
      <c r="AD1841" s="1">
        <v>196.7</v>
      </c>
      <c r="AE1841" s="1">
        <v>130</v>
      </c>
      <c r="AO1841" s="2">
        <v>39294</v>
      </c>
      <c r="AP1841" s="1">
        <v>7939282</v>
      </c>
      <c r="AQ1841" s="1">
        <v>1369666226.3499999</v>
      </c>
    </row>
    <row r="1842" spans="1:43" x14ac:dyDescent="0.25">
      <c r="A1842" s="2">
        <v>39295</v>
      </c>
      <c r="B1842" s="1">
        <v>170.5</v>
      </c>
      <c r="C1842" s="1">
        <v>171</v>
      </c>
      <c r="D1842" s="1">
        <v>164.3</v>
      </c>
      <c r="E1842" s="16">
        <v>167.05</v>
      </c>
      <c r="P1842" s="2">
        <v>39295</v>
      </c>
      <c r="Q1842" s="1">
        <v>167</v>
      </c>
      <c r="R1842" s="1">
        <v>166.73</v>
      </c>
      <c r="AC1842" s="2">
        <v>39295</v>
      </c>
      <c r="AD1842" s="1">
        <v>196.7</v>
      </c>
      <c r="AE1842" s="1">
        <v>130</v>
      </c>
      <c r="AO1842" s="15">
        <v>39295</v>
      </c>
      <c r="AP1842" s="16">
        <v>6074766</v>
      </c>
      <c r="AQ1842" s="16">
        <v>1012855782.55</v>
      </c>
    </row>
    <row r="1843" spans="1:43" x14ac:dyDescent="0.25">
      <c r="A1843" s="2">
        <v>39296</v>
      </c>
      <c r="B1843" s="1">
        <v>167.95</v>
      </c>
      <c r="C1843" s="1">
        <v>169.7</v>
      </c>
      <c r="D1843" s="1">
        <v>165</v>
      </c>
      <c r="E1843" s="1">
        <v>167.8</v>
      </c>
      <c r="P1843" s="2">
        <v>39296</v>
      </c>
      <c r="Q1843" s="1">
        <v>167.35</v>
      </c>
      <c r="R1843" s="1">
        <v>166.85</v>
      </c>
      <c r="AC1843" s="2">
        <v>39296</v>
      </c>
      <c r="AD1843" s="1">
        <v>196.7</v>
      </c>
      <c r="AE1843" s="1">
        <v>130</v>
      </c>
      <c r="AO1843" s="2">
        <v>39296</v>
      </c>
      <c r="AP1843" s="1">
        <v>4297140</v>
      </c>
      <c r="AQ1843" s="1">
        <v>716974785.04999995</v>
      </c>
    </row>
    <row r="1844" spans="1:43" x14ac:dyDescent="0.25">
      <c r="A1844" s="2">
        <v>39297</v>
      </c>
      <c r="B1844" s="1">
        <v>168.4</v>
      </c>
      <c r="C1844" s="1">
        <v>172.7</v>
      </c>
      <c r="D1844" s="1">
        <v>168.25</v>
      </c>
      <c r="E1844" s="16">
        <v>169.75</v>
      </c>
      <c r="P1844" s="2">
        <v>39297</v>
      </c>
      <c r="Q1844" s="1">
        <v>168.9</v>
      </c>
      <c r="R1844" s="1">
        <v>170.69</v>
      </c>
      <c r="AC1844" s="2">
        <v>39297</v>
      </c>
      <c r="AD1844" s="1">
        <v>196.7</v>
      </c>
      <c r="AE1844" s="1">
        <v>130</v>
      </c>
      <c r="AO1844" s="15">
        <v>39297</v>
      </c>
      <c r="AP1844" s="16">
        <v>5115242</v>
      </c>
      <c r="AQ1844" s="16">
        <v>873143162</v>
      </c>
    </row>
    <row r="1845" spans="1:43" x14ac:dyDescent="0.25">
      <c r="A1845" s="2">
        <v>39300</v>
      </c>
      <c r="B1845" s="1">
        <v>165</v>
      </c>
      <c r="C1845" s="1">
        <v>173.5</v>
      </c>
      <c r="D1845" s="1">
        <v>164.15</v>
      </c>
      <c r="E1845" s="1">
        <v>172.55</v>
      </c>
      <c r="P1845" s="2">
        <v>39300</v>
      </c>
      <c r="Q1845" s="1">
        <v>172.3</v>
      </c>
      <c r="R1845" s="1">
        <v>169.29</v>
      </c>
      <c r="AC1845" s="2">
        <v>39300</v>
      </c>
      <c r="AD1845" s="1">
        <v>196.7</v>
      </c>
      <c r="AE1845" s="1">
        <v>130</v>
      </c>
      <c r="AO1845" s="2">
        <v>39300</v>
      </c>
      <c r="AP1845" s="1">
        <v>3771562</v>
      </c>
      <c r="AQ1845" s="1">
        <v>638506201.04999995</v>
      </c>
    </row>
    <row r="1846" spans="1:43" x14ac:dyDescent="0.25">
      <c r="A1846" s="2">
        <v>39301</v>
      </c>
      <c r="B1846" s="1">
        <v>173</v>
      </c>
      <c r="C1846" s="1">
        <v>174.95</v>
      </c>
      <c r="D1846" s="1">
        <v>166.3</v>
      </c>
      <c r="E1846" s="16">
        <v>166.95</v>
      </c>
      <c r="P1846" s="2">
        <v>39301</v>
      </c>
      <c r="Q1846" s="1">
        <v>167.05</v>
      </c>
      <c r="R1846" s="1">
        <v>170.88</v>
      </c>
      <c r="AC1846" s="2">
        <v>39301</v>
      </c>
      <c r="AD1846" s="1">
        <v>196.7</v>
      </c>
      <c r="AE1846" s="1">
        <v>130</v>
      </c>
      <c r="AO1846" s="15">
        <v>39301</v>
      </c>
      <c r="AP1846" s="16">
        <v>6724179</v>
      </c>
      <c r="AQ1846" s="16">
        <v>1149003259.0999999</v>
      </c>
    </row>
    <row r="1847" spans="1:43" x14ac:dyDescent="0.25">
      <c r="A1847" s="2">
        <v>39302</v>
      </c>
      <c r="B1847" s="1">
        <v>172</v>
      </c>
      <c r="C1847" s="1">
        <v>173</v>
      </c>
      <c r="D1847" s="1">
        <v>166.2</v>
      </c>
      <c r="E1847" s="1">
        <v>167.4</v>
      </c>
      <c r="P1847" s="2">
        <v>39302</v>
      </c>
      <c r="Q1847" s="1">
        <v>167</v>
      </c>
      <c r="R1847" s="1">
        <v>167.68</v>
      </c>
      <c r="AC1847" s="2">
        <v>39302</v>
      </c>
      <c r="AD1847" s="1">
        <v>196.7</v>
      </c>
      <c r="AE1847" s="1">
        <v>130</v>
      </c>
      <c r="AO1847" s="2">
        <v>39302</v>
      </c>
      <c r="AP1847" s="1">
        <v>4998047</v>
      </c>
      <c r="AQ1847" s="1">
        <v>838074228.29999995</v>
      </c>
    </row>
    <row r="1848" spans="1:43" x14ac:dyDescent="0.25">
      <c r="A1848" s="2">
        <v>39303</v>
      </c>
      <c r="B1848" s="1">
        <v>169.5</v>
      </c>
      <c r="C1848" s="1">
        <v>170.9</v>
      </c>
      <c r="D1848" s="1">
        <v>163.35</v>
      </c>
      <c r="E1848" s="16">
        <v>163.95</v>
      </c>
      <c r="P1848" s="2">
        <v>39303</v>
      </c>
      <c r="Q1848" s="1">
        <v>163.75</v>
      </c>
      <c r="R1848" s="1">
        <v>166.2</v>
      </c>
      <c r="AC1848" s="2">
        <v>39303</v>
      </c>
      <c r="AD1848" s="1">
        <v>196.7</v>
      </c>
      <c r="AE1848" s="1">
        <v>130</v>
      </c>
      <c r="AO1848" s="15">
        <v>39303</v>
      </c>
      <c r="AP1848" s="16">
        <v>4624366</v>
      </c>
      <c r="AQ1848" s="16">
        <v>768552474.95000005</v>
      </c>
    </row>
    <row r="1849" spans="1:43" x14ac:dyDescent="0.25">
      <c r="A1849" s="2">
        <v>39304</v>
      </c>
      <c r="B1849" s="1">
        <v>163.5</v>
      </c>
      <c r="C1849" s="1">
        <v>164.65</v>
      </c>
      <c r="D1849" s="1">
        <v>156.19999999999999</v>
      </c>
      <c r="E1849" s="1">
        <v>163.4</v>
      </c>
      <c r="P1849" s="2">
        <v>39304</v>
      </c>
      <c r="Q1849" s="1">
        <v>163</v>
      </c>
      <c r="R1849" s="1">
        <v>161.01</v>
      </c>
      <c r="AC1849" s="2">
        <v>39304</v>
      </c>
      <c r="AD1849" s="1">
        <v>196.7</v>
      </c>
      <c r="AE1849" s="1">
        <v>130</v>
      </c>
      <c r="AO1849" s="2">
        <v>39304</v>
      </c>
      <c r="AP1849" s="1">
        <v>4448862</v>
      </c>
      <c r="AQ1849" s="1">
        <v>716299175.85000002</v>
      </c>
    </row>
    <row r="1850" spans="1:43" x14ac:dyDescent="0.25">
      <c r="A1850" s="2">
        <v>39307</v>
      </c>
      <c r="B1850" s="1">
        <v>165</v>
      </c>
      <c r="C1850" s="1">
        <v>165.95</v>
      </c>
      <c r="D1850" s="1">
        <v>163.1</v>
      </c>
      <c r="E1850" s="16">
        <v>164.8</v>
      </c>
      <c r="P1850" s="2">
        <v>39307</v>
      </c>
      <c r="Q1850" s="1">
        <v>165.5</v>
      </c>
      <c r="R1850" s="1">
        <v>164.47</v>
      </c>
      <c r="AC1850" s="2">
        <v>39307</v>
      </c>
      <c r="AD1850" s="1">
        <v>196.7</v>
      </c>
      <c r="AE1850" s="1">
        <v>130</v>
      </c>
      <c r="AO1850" s="15">
        <v>39307</v>
      </c>
      <c r="AP1850" s="16">
        <v>2406996</v>
      </c>
      <c r="AQ1850" s="16">
        <v>395878521.94999999</v>
      </c>
    </row>
    <row r="1851" spans="1:43" x14ac:dyDescent="0.25">
      <c r="A1851" s="2">
        <v>39308</v>
      </c>
      <c r="B1851" s="1">
        <v>165.95</v>
      </c>
      <c r="C1851" s="1">
        <v>166.55</v>
      </c>
      <c r="D1851" s="1">
        <v>162.94999999999999</v>
      </c>
      <c r="E1851" s="1">
        <v>165</v>
      </c>
      <c r="P1851" s="2">
        <v>39308</v>
      </c>
      <c r="Q1851" s="1">
        <v>165.2</v>
      </c>
      <c r="R1851" s="1">
        <v>164.3</v>
      </c>
      <c r="AC1851" s="2">
        <v>39308</v>
      </c>
      <c r="AD1851" s="1">
        <v>196.7</v>
      </c>
      <c r="AE1851" s="1">
        <v>130</v>
      </c>
      <c r="AO1851" s="2">
        <v>39308</v>
      </c>
      <c r="AP1851" s="1">
        <v>2783776</v>
      </c>
      <c r="AQ1851" s="1">
        <v>457366847.69999999</v>
      </c>
    </row>
    <row r="1852" spans="1:43" x14ac:dyDescent="0.25">
      <c r="A1852" s="2">
        <v>39310</v>
      </c>
      <c r="B1852" s="1">
        <v>162</v>
      </c>
      <c r="C1852" s="1">
        <v>163</v>
      </c>
      <c r="D1852" s="1">
        <v>155.35</v>
      </c>
      <c r="E1852" s="16">
        <v>157.6</v>
      </c>
      <c r="P1852" s="2">
        <v>39310</v>
      </c>
      <c r="Q1852" s="1">
        <v>158.44999999999999</v>
      </c>
      <c r="R1852" s="1">
        <v>159.52000000000001</v>
      </c>
      <c r="AC1852" s="2">
        <v>39310</v>
      </c>
      <c r="AD1852" s="1">
        <v>196.7</v>
      </c>
      <c r="AE1852" s="1">
        <v>130</v>
      </c>
      <c r="AO1852" s="15">
        <v>39310</v>
      </c>
      <c r="AP1852" s="16">
        <v>5936925</v>
      </c>
      <c r="AQ1852" s="16">
        <v>947040758.14999998</v>
      </c>
    </row>
    <row r="1853" spans="1:43" x14ac:dyDescent="0.25">
      <c r="A1853" s="2">
        <v>39311</v>
      </c>
      <c r="B1853" s="1">
        <v>158</v>
      </c>
      <c r="C1853" s="1">
        <v>159.5</v>
      </c>
      <c r="D1853" s="1">
        <v>152.4</v>
      </c>
      <c r="E1853" s="1">
        <v>153.55000000000001</v>
      </c>
      <c r="P1853" s="2">
        <v>39311</v>
      </c>
      <c r="Q1853" s="1">
        <v>153.19999999999999</v>
      </c>
      <c r="R1853" s="1">
        <v>154.86000000000001</v>
      </c>
      <c r="AC1853" s="2">
        <v>39311</v>
      </c>
      <c r="AD1853" s="1">
        <v>196.7</v>
      </c>
      <c r="AE1853" s="1">
        <v>130</v>
      </c>
      <c r="AO1853" s="2">
        <v>39311</v>
      </c>
      <c r="AP1853" s="1">
        <v>8003078</v>
      </c>
      <c r="AQ1853" s="1">
        <v>1239337220.4000001</v>
      </c>
    </row>
    <row r="1854" spans="1:43" x14ac:dyDescent="0.25">
      <c r="A1854" s="2">
        <v>39314</v>
      </c>
      <c r="B1854" s="1">
        <v>159</v>
      </c>
      <c r="C1854" s="1">
        <v>159</v>
      </c>
      <c r="D1854" s="1">
        <v>156</v>
      </c>
      <c r="E1854" s="16">
        <v>156.30000000000001</v>
      </c>
      <c r="P1854" s="2">
        <v>39314</v>
      </c>
      <c r="Q1854" s="1">
        <v>156.5</v>
      </c>
      <c r="R1854" s="1">
        <v>157.04</v>
      </c>
      <c r="AC1854" s="2">
        <v>39314</v>
      </c>
      <c r="AD1854" s="1">
        <v>196.7</v>
      </c>
      <c r="AE1854" s="1">
        <v>130</v>
      </c>
      <c r="AO1854" s="15">
        <v>39314</v>
      </c>
      <c r="AP1854" s="16">
        <v>5546319</v>
      </c>
      <c r="AQ1854" s="16">
        <v>870980687.89999998</v>
      </c>
    </row>
    <row r="1855" spans="1:43" x14ac:dyDescent="0.25">
      <c r="A1855" s="2">
        <v>39315</v>
      </c>
      <c r="B1855" s="1">
        <v>158</v>
      </c>
      <c r="C1855" s="1">
        <v>158</v>
      </c>
      <c r="D1855" s="1">
        <v>151.75</v>
      </c>
      <c r="E1855" s="1">
        <v>152.19999999999999</v>
      </c>
      <c r="P1855" s="2">
        <v>39315</v>
      </c>
      <c r="Q1855" s="1">
        <v>152.1</v>
      </c>
      <c r="R1855" s="1">
        <v>153.97999999999999</v>
      </c>
      <c r="AC1855" s="2">
        <v>39315</v>
      </c>
      <c r="AD1855" s="1">
        <v>196.7</v>
      </c>
      <c r="AE1855" s="1">
        <v>130</v>
      </c>
      <c r="AO1855" s="2">
        <v>39315</v>
      </c>
      <c r="AP1855" s="1">
        <v>6087269</v>
      </c>
      <c r="AQ1855" s="1">
        <v>937339793.89999998</v>
      </c>
    </row>
    <row r="1856" spans="1:43" x14ac:dyDescent="0.25">
      <c r="A1856" s="2">
        <v>39316</v>
      </c>
      <c r="B1856" s="1">
        <v>154.9</v>
      </c>
      <c r="C1856" s="1">
        <v>160.6</v>
      </c>
      <c r="D1856" s="1">
        <v>153.5</v>
      </c>
      <c r="E1856" s="16">
        <v>158.25</v>
      </c>
      <c r="P1856" s="2">
        <v>39316</v>
      </c>
      <c r="Q1856" s="1">
        <v>157.80000000000001</v>
      </c>
      <c r="R1856" s="1">
        <v>157.72999999999999</v>
      </c>
      <c r="AC1856" s="2">
        <v>39316</v>
      </c>
      <c r="AD1856" s="1">
        <v>196.7</v>
      </c>
      <c r="AE1856" s="1">
        <v>130</v>
      </c>
      <c r="AO1856" s="15">
        <v>39316</v>
      </c>
      <c r="AP1856" s="16">
        <v>9816940</v>
      </c>
      <c r="AQ1856" s="16">
        <v>1548408400.7</v>
      </c>
    </row>
    <row r="1857" spans="1:43" x14ac:dyDescent="0.25">
      <c r="A1857" s="2">
        <v>39317</v>
      </c>
      <c r="B1857" s="1">
        <v>160.1</v>
      </c>
      <c r="C1857" s="1">
        <v>164</v>
      </c>
      <c r="D1857" s="1">
        <v>159.44999999999999</v>
      </c>
      <c r="E1857" s="1">
        <v>160.4</v>
      </c>
      <c r="P1857" s="2">
        <v>39317</v>
      </c>
      <c r="Q1857" s="1">
        <v>161.5</v>
      </c>
      <c r="R1857" s="1">
        <v>161.1</v>
      </c>
      <c r="AC1857" s="2">
        <v>39317</v>
      </c>
      <c r="AD1857" s="1">
        <v>196.7</v>
      </c>
      <c r="AE1857" s="1">
        <v>130</v>
      </c>
      <c r="AO1857" s="2">
        <v>39317</v>
      </c>
      <c r="AP1857" s="1">
        <v>5673471</v>
      </c>
      <c r="AQ1857" s="1">
        <v>913983312.95000005</v>
      </c>
    </row>
    <row r="1858" spans="1:43" x14ac:dyDescent="0.25">
      <c r="A1858" s="2">
        <v>39318</v>
      </c>
      <c r="B1858" s="1">
        <v>157.80000000000001</v>
      </c>
      <c r="C1858" s="1">
        <v>163.5</v>
      </c>
      <c r="D1858" s="1">
        <v>157.80000000000001</v>
      </c>
      <c r="E1858" s="16">
        <v>161.65</v>
      </c>
      <c r="P1858" s="2">
        <v>39318</v>
      </c>
      <c r="Q1858" s="1">
        <v>161.30000000000001</v>
      </c>
      <c r="R1858" s="1">
        <v>161.94</v>
      </c>
      <c r="AC1858" s="2">
        <v>39318</v>
      </c>
      <c r="AD1858" s="1">
        <v>196.7</v>
      </c>
      <c r="AE1858" s="1">
        <v>130</v>
      </c>
      <c r="AO1858" s="15">
        <v>39318</v>
      </c>
      <c r="AP1858" s="16">
        <v>2015545</v>
      </c>
      <c r="AQ1858" s="16">
        <v>326388319.19999999</v>
      </c>
    </row>
    <row r="1859" spans="1:43" x14ac:dyDescent="0.25">
      <c r="A1859" s="2">
        <v>39321</v>
      </c>
      <c r="B1859" s="1">
        <v>163.5</v>
      </c>
      <c r="C1859" s="1">
        <v>165.5</v>
      </c>
      <c r="D1859" s="1">
        <v>162.1</v>
      </c>
      <c r="E1859" s="1">
        <v>165.1</v>
      </c>
      <c r="P1859" s="2">
        <v>39321</v>
      </c>
      <c r="Q1859" s="1">
        <v>165</v>
      </c>
      <c r="R1859" s="1">
        <v>164.17</v>
      </c>
      <c r="AC1859" s="2">
        <v>39321</v>
      </c>
      <c r="AD1859" s="1">
        <v>196.7</v>
      </c>
      <c r="AE1859" s="1">
        <v>130</v>
      </c>
      <c r="AO1859" s="2">
        <v>39321</v>
      </c>
      <c r="AP1859" s="1">
        <v>2448177</v>
      </c>
      <c r="AQ1859" s="1">
        <v>401908531.30000001</v>
      </c>
    </row>
    <row r="1860" spans="1:43" x14ac:dyDescent="0.25">
      <c r="A1860" s="2">
        <v>39322</v>
      </c>
      <c r="B1860" s="1">
        <v>165.1</v>
      </c>
      <c r="C1860" s="1">
        <v>170.2</v>
      </c>
      <c r="D1860" s="1">
        <v>157.1</v>
      </c>
      <c r="E1860" s="16">
        <v>167.45</v>
      </c>
      <c r="P1860" s="2">
        <v>39322</v>
      </c>
      <c r="Q1860" s="1">
        <v>167.4</v>
      </c>
      <c r="R1860" s="1">
        <v>167.78</v>
      </c>
      <c r="AC1860" s="2">
        <v>39322</v>
      </c>
      <c r="AD1860" s="1">
        <v>196.7</v>
      </c>
      <c r="AE1860" s="1">
        <v>130</v>
      </c>
      <c r="AO1860" s="15">
        <v>39322</v>
      </c>
      <c r="AP1860" s="16">
        <v>6824063</v>
      </c>
      <c r="AQ1860" s="16">
        <v>1144918464.8499999</v>
      </c>
    </row>
    <row r="1861" spans="1:43" x14ac:dyDescent="0.25">
      <c r="A1861" s="2">
        <v>39323</v>
      </c>
      <c r="B1861" s="1">
        <v>163</v>
      </c>
      <c r="C1861" s="1">
        <v>169.9</v>
      </c>
      <c r="D1861" s="1">
        <v>163</v>
      </c>
      <c r="E1861" s="1">
        <v>168.55</v>
      </c>
      <c r="P1861" s="2">
        <v>39323</v>
      </c>
      <c r="Q1861" s="1">
        <v>168.35</v>
      </c>
      <c r="R1861" s="1">
        <v>167.61</v>
      </c>
      <c r="AC1861" s="2">
        <v>39323</v>
      </c>
      <c r="AD1861" s="1">
        <v>196.7</v>
      </c>
      <c r="AE1861" s="1">
        <v>130</v>
      </c>
      <c r="AO1861" s="2">
        <v>39323</v>
      </c>
      <c r="AP1861" s="1">
        <v>4646736</v>
      </c>
      <c r="AQ1861" s="1">
        <v>778819494.14999998</v>
      </c>
    </row>
    <row r="1862" spans="1:43" x14ac:dyDescent="0.25">
      <c r="A1862" s="2">
        <v>39324</v>
      </c>
      <c r="B1862" s="1">
        <v>168</v>
      </c>
      <c r="C1862" s="1">
        <v>172.95</v>
      </c>
      <c r="D1862" s="1">
        <v>168</v>
      </c>
      <c r="E1862" s="16">
        <v>171.6</v>
      </c>
      <c r="P1862" s="2">
        <v>39324</v>
      </c>
      <c r="Q1862" s="1">
        <v>170.45</v>
      </c>
      <c r="R1862" s="1">
        <v>170.73</v>
      </c>
      <c r="AC1862" s="2">
        <v>39324</v>
      </c>
      <c r="AD1862" s="1">
        <v>196.7</v>
      </c>
      <c r="AE1862" s="1">
        <v>130</v>
      </c>
      <c r="AO1862" s="15">
        <v>39324</v>
      </c>
      <c r="AP1862" s="16">
        <v>14215161</v>
      </c>
      <c r="AQ1862" s="16">
        <v>2427017404.5999999</v>
      </c>
    </row>
    <row r="1863" spans="1:43" x14ac:dyDescent="0.25">
      <c r="A1863" s="2">
        <v>39325</v>
      </c>
      <c r="B1863" s="1">
        <v>172.5</v>
      </c>
      <c r="C1863" s="1">
        <v>172.5</v>
      </c>
      <c r="D1863" s="1">
        <v>169.9</v>
      </c>
      <c r="E1863" s="1">
        <v>170.8</v>
      </c>
      <c r="P1863" s="2">
        <v>39325</v>
      </c>
      <c r="Q1863" s="1">
        <v>170</v>
      </c>
      <c r="R1863" s="1">
        <v>170.51</v>
      </c>
      <c r="AC1863" s="2">
        <v>39325</v>
      </c>
      <c r="AD1863" s="1">
        <v>196.7</v>
      </c>
      <c r="AE1863" s="1">
        <v>130</v>
      </c>
      <c r="AO1863" s="2">
        <v>39325</v>
      </c>
      <c r="AP1863" s="1">
        <v>3732346</v>
      </c>
      <c r="AQ1863" s="1">
        <v>636408376.20000005</v>
      </c>
    </row>
    <row r="1864" spans="1:43" x14ac:dyDescent="0.25">
      <c r="A1864" s="2">
        <v>39328</v>
      </c>
      <c r="B1864" s="1">
        <v>170.65</v>
      </c>
      <c r="C1864" s="1">
        <v>174.6</v>
      </c>
      <c r="D1864" s="1">
        <v>170</v>
      </c>
      <c r="E1864" s="16">
        <v>173.8</v>
      </c>
      <c r="P1864" s="2">
        <v>39328</v>
      </c>
      <c r="Q1864" s="1">
        <v>173.95</v>
      </c>
      <c r="R1864" s="1">
        <v>172.52</v>
      </c>
      <c r="AC1864" s="2">
        <v>39328</v>
      </c>
      <c r="AD1864" s="1">
        <v>196.7</v>
      </c>
      <c r="AE1864" s="1">
        <v>130</v>
      </c>
      <c r="AO1864" s="15">
        <v>39328</v>
      </c>
      <c r="AP1864" s="16">
        <v>3765992</v>
      </c>
      <c r="AQ1864" s="16">
        <v>649725298.79999995</v>
      </c>
    </row>
    <row r="1865" spans="1:43" x14ac:dyDescent="0.25">
      <c r="A1865" s="2">
        <v>39329</v>
      </c>
      <c r="B1865" s="1">
        <v>174.7</v>
      </c>
      <c r="C1865" s="1">
        <v>174.7</v>
      </c>
      <c r="D1865" s="1">
        <v>170.35</v>
      </c>
      <c r="E1865" s="1">
        <v>172.75</v>
      </c>
      <c r="P1865" s="2">
        <v>39329</v>
      </c>
      <c r="Q1865" s="1">
        <v>173</v>
      </c>
      <c r="R1865" s="1">
        <v>172.13</v>
      </c>
      <c r="AC1865" s="2">
        <v>39329</v>
      </c>
      <c r="AD1865" s="1">
        <v>196.7</v>
      </c>
      <c r="AE1865" s="1">
        <v>130</v>
      </c>
      <c r="AO1865" s="2">
        <v>39329</v>
      </c>
      <c r="AP1865" s="1">
        <v>2686577</v>
      </c>
      <c r="AQ1865" s="1">
        <v>462439294.75</v>
      </c>
    </row>
    <row r="1866" spans="1:43" x14ac:dyDescent="0.25">
      <c r="A1866" s="2">
        <v>39330</v>
      </c>
      <c r="B1866" s="1">
        <v>172.95</v>
      </c>
      <c r="C1866" s="1">
        <v>173.5</v>
      </c>
      <c r="D1866" s="1">
        <v>170.5</v>
      </c>
      <c r="E1866" s="16">
        <v>172.05</v>
      </c>
      <c r="P1866" s="2">
        <v>39330</v>
      </c>
      <c r="Q1866" s="1">
        <v>170.75</v>
      </c>
      <c r="R1866" s="1">
        <v>171.94</v>
      </c>
      <c r="AC1866" s="2">
        <v>39330</v>
      </c>
      <c r="AD1866" s="1">
        <v>196.7</v>
      </c>
      <c r="AE1866" s="1">
        <v>130</v>
      </c>
      <c r="AO1866" s="15">
        <v>39330</v>
      </c>
      <c r="AP1866" s="16">
        <v>2134333</v>
      </c>
      <c r="AQ1866" s="16">
        <v>366966619.30000001</v>
      </c>
    </row>
    <row r="1867" spans="1:43" x14ac:dyDescent="0.25">
      <c r="A1867" s="2">
        <v>39331</v>
      </c>
      <c r="B1867" s="1">
        <v>170.25</v>
      </c>
      <c r="C1867" s="1">
        <v>176.75</v>
      </c>
      <c r="D1867" s="1">
        <v>170.25</v>
      </c>
      <c r="E1867" s="1">
        <v>174.95</v>
      </c>
      <c r="P1867" s="2">
        <v>39331</v>
      </c>
      <c r="Q1867" s="1">
        <v>176.4</v>
      </c>
      <c r="R1867" s="1">
        <v>173.1</v>
      </c>
      <c r="AC1867" s="2">
        <v>39331</v>
      </c>
      <c r="AD1867" s="1">
        <v>196.7</v>
      </c>
      <c r="AE1867" s="1">
        <v>130</v>
      </c>
      <c r="AO1867" s="2">
        <v>39331</v>
      </c>
      <c r="AP1867" s="1">
        <v>2350051</v>
      </c>
      <c r="AQ1867" s="1">
        <v>406786626.89999998</v>
      </c>
    </row>
    <row r="1868" spans="1:43" x14ac:dyDescent="0.25">
      <c r="A1868" s="2">
        <v>39332</v>
      </c>
      <c r="B1868" s="1">
        <v>175.5</v>
      </c>
      <c r="C1868" s="1">
        <v>180.8</v>
      </c>
      <c r="D1868" s="1">
        <v>175.15</v>
      </c>
      <c r="E1868" s="16">
        <v>177.8</v>
      </c>
      <c r="P1868" s="2">
        <v>39332</v>
      </c>
      <c r="Q1868" s="1">
        <v>177.4</v>
      </c>
      <c r="R1868" s="1">
        <v>178.43</v>
      </c>
      <c r="AC1868" s="2">
        <v>39332</v>
      </c>
      <c r="AD1868" s="1">
        <v>196.7</v>
      </c>
      <c r="AE1868" s="1">
        <v>130</v>
      </c>
      <c r="AO1868" s="15">
        <v>39332</v>
      </c>
      <c r="AP1868" s="16">
        <v>6603965</v>
      </c>
      <c r="AQ1868" s="16">
        <v>1178335433.8499999</v>
      </c>
    </row>
    <row r="1869" spans="1:43" x14ac:dyDescent="0.25">
      <c r="A1869" s="2">
        <v>39335</v>
      </c>
      <c r="B1869" s="1">
        <v>176</v>
      </c>
      <c r="C1869" s="1">
        <v>185</v>
      </c>
      <c r="D1869" s="1">
        <v>175.25</v>
      </c>
      <c r="E1869" s="1">
        <v>184.7</v>
      </c>
      <c r="P1869" s="2">
        <v>39335</v>
      </c>
      <c r="Q1869" s="1">
        <v>184.75</v>
      </c>
      <c r="R1869" s="1">
        <v>183.47</v>
      </c>
      <c r="AC1869" s="2">
        <v>39335</v>
      </c>
      <c r="AD1869" s="1">
        <v>196.7</v>
      </c>
      <c r="AE1869" s="1">
        <v>130</v>
      </c>
      <c r="AO1869" s="2">
        <v>39335</v>
      </c>
      <c r="AP1869" s="1">
        <v>8028055</v>
      </c>
      <c r="AQ1869" s="1">
        <v>1472918556.0999999</v>
      </c>
    </row>
    <row r="1870" spans="1:43" x14ac:dyDescent="0.25">
      <c r="A1870" s="2">
        <v>39336</v>
      </c>
      <c r="B1870" s="1">
        <v>185.05</v>
      </c>
      <c r="C1870" s="1">
        <v>189</v>
      </c>
      <c r="D1870" s="1">
        <v>182.65</v>
      </c>
      <c r="E1870" s="16">
        <v>183.85</v>
      </c>
      <c r="P1870" s="2">
        <v>39336</v>
      </c>
      <c r="Q1870" s="1">
        <v>184</v>
      </c>
      <c r="R1870" s="1">
        <v>185.85</v>
      </c>
      <c r="AC1870" s="2">
        <v>39336</v>
      </c>
      <c r="AD1870" s="1">
        <v>196.7</v>
      </c>
      <c r="AE1870" s="1">
        <v>130</v>
      </c>
      <c r="AO1870" s="15">
        <v>39336</v>
      </c>
      <c r="AP1870" s="16">
        <v>6788862</v>
      </c>
      <c r="AQ1870" s="16">
        <v>1261721822.6500001</v>
      </c>
    </row>
    <row r="1871" spans="1:43" x14ac:dyDescent="0.25">
      <c r="A1871" s="2">
        <v>39337</v>
      </c>
      <c r="B1871" s="1">
        <v>184.25</v>
      </c>
      <c r="C1871" s="1">
        <v>186</v>
      </c>
      <c r="D1871" s="1">
        <v>178.6</v>
      </c>
      <c r="E1871" s="1">
        <v>179.9</v>
      </c>
      <c r="P1871" s="2">
        <v>39337</v>
      </c>
      <c r="Q1871" s="1">
        <v>179.8</v>
      </c>
      <c r="R1871" s="1">
        <v>181.76</v>
      </c>
      <c r="AC1871" s="2">
        <v>39337</v>
      </c>
      <c r="AD1871" s="1">
        <v>196.7</v>
      </c>
      <c r="AE1871" s="1">
        <v>130</v>
      </c>
      <c r="AO1871" s="2">
        <v>39337</v>
      </c>
      <c r="AP1871" s="1">
        <v>2927946</v>
      </c>
      <c r="AQ1871" s="1">
        <v>532173541.94999999</v>
      </c>
    </row>
    <row r="1872" spans="1:43" x14ac:dyDescent="0.25">
      <c r="A1872" s="2">
        <v>39338</v>
      </c>
      <c r="B1872" s="1">
        <v>180.5</v>
      </c>
      <c r="C1872" s="1">
        <v>181.4</v>
      </c>
      <c r="D1872" s="1">
        <v>177.95</v>
      </c>
      <c r="E1872" s="16">
        <v>179</v>
      </c>
      <c r="P1872" s="2">
        <v>39338</v>
      </c>
      <c r="Q1872" s="1">
        <v>178.65</v>
      </c>
      <c r="R1872" s="1">
        <v>179.04</v>
      </c>
      <c r="AC1872" s="2">
        <v>39338</v>
      </c>
      <c r="AD1872" s="1">
        <v>196.7</v>
      </c>
      <c r="AE1872" s="1">
        <v>130</v>
      </c>
      <c r="AO1872" s="15">
        <v>39338</v>
      </c>
      <c r="AP1872" s="16">
        <v>3756037</v>
      </c>
      <c r="AQ1872" s="16">
        <v>672482202.64999998</v>
      </c>
    </row>
    <row r="1873" spans="1:43" x14ac:dyDescent="0.25">
      <c r="A1873" s="2">
        <v>39339</v>
      </c>
      <c r="B1873" s="1">
        <v>180.3</v>
      </c>
      <c r="C1873" s="1">
        <v>184.65</v>
      </c>
      <c r="D1873" s="1">
        <v>179.7</v>
      </c>
      <c r="E1873" s="1">
        <v>180.95</v>
      </c>
      <c r="P1873" s="2">
        <v>39339</v>
      </c>
      <c r="Q1873" s="1">
        <v>180.9</v>
      </c>
      <c r="R1873" s="1">
        <v>181.98</v>
      </c>
      <c r="AC1873" s="2">
        <v>39339</v>
      </c>
      <c r="AD1873" s="1">
        <v>196.7</v>
      </c>
      <c r="AE1873" s="1">
        <v>130</v>
      </c>
      <c r="AO1873" s="2">
        <v>39339</v>
      </c>
      <c r="AP1873" s="1">
        <v>4874591</v>
      </c>
      <c r="AQ1873" s="1">
        <v>887098948.89999998</v>
      </c>
    </row>
    <row r="1874" spans="1:43" x14ac:dyDescent="0.25">
      <c r="A1874" s="2">
        <v>39342</v>
      </c>
      <c r="B1874" s="1">
        <v>181.5</v>
      </c>
      <c r="C1874" s="1">
        <v>184</v>
      </c>
      <c r="D1874" s="1">
        <v>179.35</v>
      </c>
      <c r="E1874" s="16">
        <v>180.85</v>
      </c>
      <c r="P1874" s="2">
        <v>39342</v>
      </c>
      <c r="Q1874" s="1">
        <v>180.25</v>
      </c>
      <c r="R1874" s="1">
        <v>181.59</v>
      </c>
      <c r="AC1874" s="2">
        <v>39342</v>
      </c>
      <c r="AD1874" s="1">
        <v>196.7</v>
      </c>
      <c r="AE1874" s="1">
        <v>130</v>
      </c>
      <c r="AO1874" s="15">
        <v>39342</v>
      </c>
      <c r="AP1874" s="16">
        <v>2834832</v>
      </c>
      <c r="AQ1874" s="16">
        <v>514773601.35000002</v>
      </c>
    </row>
    <row r="1875" spans="1:43" x14ac:dyDescent="0.25">
      <c r="A1875" s="2">
        <v>39343</v>
      </c>
      <c r="B1875" s="1">
        <v>180</v>
      </c>
      <c r="C1875" s="1">
        <v>181.9</v>
      </c>
      <c r="D1875" s="1">
        <v>179.2</v>
      </c>
      <c r="E1875" s="1">
        <v>180.25</v>
      </c>
      <c r="P1875" s="2">
        <v>39343</v>
      </c>
      <c r="Q1875" s="1">
        <v>180</v>
      </c>
      <c r="R1875" s="1">
        <v>180.4</v>
      </c>
      <c r="AC1875" s="2">
        <v>39343</v>
      </c>
      <c r="AD1875" s="1">
        <v>196.7</v>
      </c>
      <c r="AE1875" s="1">
        <v>130</v>
      </c>
      <c r="AO1875" s="2">
        <v>39343</v>
      </c>
      <c r="AP1875" s="1">
        <v>1889711</v>
      </c>
      <c r="AQ1875" s="1">
        <v>340896607.14999998</v>
      </c>
    </row>
    <row r="1876" spans="1:43" x14ac:dyDescent="0.25">
      <c r="A1876" s="2">
        <v>39344</v>
      </c>
      <c r="B1876" s="1">
        <v>180.5</v>
      </c>
      <c r="C1876" s="1">
        <v>189.3</v>
      </c>
      <c r="D1876" s="1">
        <v>180.5</v>
      </c>
      <c r="E1876" s="16">
        <v>187.35</v>
      </c>
      <c r="P1876" s="2">
        <v>39344</v>
      </c>
      <c r="Q1876" s="1">
        <v>185.95</v>
      </c>
      <c r="R1876" s="1">
        <v>184.81</v>
      </c>
      <c r="AC1876" s="2">
        <v>39344</v>
      </c>
      <c r="AD1876" s="1">
        <v>196.7</v>
      </c>
      <c r="AE1876" s="1">
        <v>130</v>
      </c>
      <c r="AO1876" s="15">
        <v>39344</v>
      </c>
      <c r="AP1876" s="16">
        <v>8566558</v>
      </c>
      <c r="AQ1876" s="16">
        <v>1583158238.75</v>
      </c>
    </row>
    <row r="1877" spans="1:43" x14ac:dyDescent="0.25">
      <c r="A1877" s="2">
        <v>39345</v>
      </c>
      <c r="B1877" s="1">
        <v>188</v>
      </c>
      <c r="C1877" s="1">
        <v>195</v>
      </c>
      <c r="D1877" s="1">
        <v>187</v>
      </c>
      <c r="E1877" s="1">
        <v>194.1</v>
      </c>
      <c r="P1877" s="2">
        <v>39345</v>
      </c>
      <c r="Q1877" s="1">
        <v>193.85</v>
      </c>
      <c r="R1877" s="1">
        <v>191.72</v>
      </c>
      <c r="AC1877" s="2">
        <v>39345</v>
      </c>
      <c r="AD1877" s="1">
        <v>196.7</v>
      </c>
      <c r="AE1877" s="1">
        <v>130</v>
      </c>
      <c r="AO1877" s="2">
        <v>39345</v>
      </c>
      <c r="AP1877" s="1">
        <v>9323768</v>
      </c>
      <c r="AQ1877" s="1">
        <v>1787514749.9000001</v>
      </c>
    </row>
    <row r="1878" spans="1:43" x14ac:dyDescent="0.25">
      <c r="A1878" s="2">
        <v>39346</v>
      </c>
      <c r="B1878" s="1">
        <v>194</v>
      </c>
      <c r="C1878" s="1">
        <v>194</v>
      </c>
      <c r="D1878" s="1">
        <v>187.2</v>
      </c>
      <c r="E1878" s="16">
        <v>190.9</v>
      </c>
      <c r="P1878" s="2">
        <v>39346</v>
      </c>
      <c r="Q1878" s="1">
        <v>190.15</v>
      </c>
      <c r="R1878" s="1">
        <v>190.66</v>
      </c>
      <c r="AC1878" s="2">
        <v>39346</v>
      </c>
      <c r="AD1878" s="1">
        <v>196.7</v>
      </c>
      <c r="AE1878" s="1">
        <v>130</v>
      </c>
      <c r="AO1878" s="15">
        <v>39346</v>
      </c>
      <c r="AP1878" s="16">
        <v>6068841</v>
      </c>
      <c r="AQ1878" s="16">
        <v>1157067539.3499999</v>
      </c>
    </row>
    <row r="1879" spans="1:43" x14ac:dyDescent="0.25">
      <c r="A1879" s="2">
        <v>39349</v>
      </c>
      <c r="B1879" s="1">
        <v>188</v>
      </c>
      <c r="C1879" s="1">
        <v>192.9</v>
      </c>
      <c r="D1879" s="1">
        <v>186.9</v>
      </c>
      <c r="E1879" s="1">
        <v>187.65</v>
      </c>
      <c r="P1879" s="2">
        <v>39349</v>
      </c>
      <c r="Q1879" s="1">
        <v>187.5</v>
      </c>
      <c r="R1879" s="1">
        <v>188.01</v>
      </c>
      <c r="AC1879" s="2">
        <v>39349</v>
      </c>
      <c r="AD1879" s="1">
        <v>196.7</v>
      </c>
      <c r="AE1879" s="1">
        <v>130</v>
      </c>
      <c r="AO1879" s="2">
        <v>39349</v>
      </c>
      <c r="AP1879" s="1">
        <v>4129578</v>
      </c>
      <c r="AQ1879" s="1">
        <v>776417673.10000002</v>
      </c>
    </row>
    <row r="1880" spans="1:43" x14ac:dyDescent="0.25">
      <c r="A1880" s="2">
        <v>39350</v>
      </c>
      <c r="B1880" s="1">
        <v>185.6</v>
      </c>
      <c r="C1880" s="1">
        <v>190</v>
      </c>
      <c r="D1880" s="1">
        <v>185.25</v>
      </c>
      <c r="E1880" s="16">
        <v>187.15</v>
      </c>
      <c r="P1880" s="2">
        <v>39350</v>
      </c>
      <c r="Q1880" s="1">
        <v>186.7</v>
      </c>
      <c r="R1880" s="1">
        <v>187.36</v>
      </c>
      <c r="AC1880" s="2">
        <v>39350</v>
      </c>
      <c r="AD1880" s="1">
        <v>196.7</v>
      </c>
      <c r="AE1880" s="1">
        <v>130</v>
      </c>
      <c r="AO1880" s="15">
        <v>39350</v>
      </c>
      <c r="AP1880" s="16">
        <v>4796557</v>
      </c>
      <c r="AQ1880" s="16">
        <v>898685750.79999995</v>
      </c>
    </row>
    <row r="1881" spans="1:43" x14ac:dyDescent="0.25">
      <c r="A1881" s="2">
        <v>39351</v>
      </c>
      <c r="B1881" s="1">
        <v>188</v>
      </c>
      <c r="C1881" s="1">
        <v>189.4</v>
      </c>
      <c r="D1881" s="1">
        <v>183.75</v>
      </c>
      <c r="E1881" s="1">
        <v>184.55</v>
      </c>
      <c r="P1881" s="2">
        <v>39351</v>
      </c>
      <c r="Q1881" s="1">
        <v>184.95</v>
      </c>
      <c r="R1881" s="1">
        <v>186.75</v>
      </c>
      <c r="AC1881" s="2">
        <v>39351</v>
      </c>
      <c r="AD1881" s="1">
        <v>196.7</v>
      </c>
      <c r="AE1881" s="1">
        <v>130</v>
      </c>
      <c r="AO1881" s="2">
        <v>39351</v>
      </c>
      <c r="AP1881" s="1">
        <v>3467464</v>
      </c>
      <c r="AQ1881" s="1">
        <v>647547506.35000002</v>
      </c>
    </row>
    <row r="1882" spans="1:43" x14ac:dyDescent="0.25">
      <c r="A1882" s="2">
        <v>39352</v>
      </c>
      <c r="B1882" s="1">
        <v>185.9</v>
      </c>
      <c r="C1882" s="1">
        <v>189.35</v>
      </c>
      <c r="D1882" s="1">
        <v>183.25</v>
      </c>
      <c r="E1882" s="16">
        <v>185.45</v>
      </c>
      <c r="P1882" s="2">
        <v>39352</v>
      </c>
      <c r="Q1882" s="1">
        <v>185.65</v>
      </c>
      <c r="R1882" s="1">
        <v>186.46</v>
      </c>
      <c r="AC1882" s="2">
        <v>39352</v>
      </c>
      <c r="AD1882" s="1">
        <v>196.7</v>
      </c>
      <c r="AE1882" s="1">
        <v>130</v>
      </c>
      <c r="AO1882" s="15">
        <v>39352</v>
      </c>
      <c r="AP1882" s="16">
        <v>11660245</v>
      </c>
      <c r="AQ1882" s="16">
        <v>2174183056.6999998</v>
      </c>
    </row>
    <row r="1883" spans="1:43" x14ac:dyDescent="0.25">
      <c r="A1883" s="2">
        <v>39353</v>
      </c>
      <c r="B1883" s="1">
        <v>185.75</v>
      </c>
      <c r="C1883" s="1">
        <v>193.1</v>
      </c>
      <c r="D1883" s="1">
        <v>184</v>
      </c>
      <c r="E1883" s="1">
        <v>189.8</v>
      </c>
      <c r="P1883" s="2">
        <v>39353</v>
      </c>
      <c r="Q1883" s="1">
        <v>189.15</v>
      </c>
      <c r="R1883" s="1">
        <v>189.53</v>
      </c>
      <c r="AC1883" s="2">
        <v>39353</v>
      </c>
      <c r="AD1883" s="1">
        <v>196.7</v>
      </c>
      <c r="AE1883" s="1">
        <v>130</v>
      </c>
      <c r="AO1883" s="2">
        <v>39353</v>
      </c>
      <c r="AP1883" s="1">
        <v>5441792</v>
      </c>
      <c r="AQ1883" s="1">
        <v>1031409031.1</v>
      </c>
    </row>
    <row r="1884" spans="1:43" x14ac:dyDescent="0.25">
      <c r="A1884" s="2">
        <v>39356</v>
      </c>
      <c r="B1884" s="1">
        <v>190.75</v>
      </c>
      <c r="C1884" s="1">
        <v>192.9</v>
      </c>
      <c r="D1884" s="1">
        <v>184.5</v>
      </c>
      <c r="E1884" s="16">
        <v>185.9</v>
      </c>
      <c r="P1884" s="2">
        <v>39356</v>
      </c>
      <c r="Q1884" s="1">
        <v>187.1</v>
      </c>
      <c r="R1884" s="1">
        <v>186.41</v>
      </c>
      <c r="AC1884" s="2">
        <v>39356</v>
      </c>
      <c r="AD1884" s="1">
        <v>196.7</v>
      </c>
      <c r="AE1884" s="1">
        <v>130</v>
      </c>
      <c r="AO1884" s="15">
        <v>39356</v>
      </c>
      <c r="AP1884" s="16">
        <v>6284904</v>
      </c>
      <c r="AQ1884" s="16">
        <v>1171545157.6500001</v>
      </c>
    </row>
    <row r="1885" spans="1:43" x14ac:dyDescent="0.25">
      <c r="A1885" s="2">
        <v>39358</v>
      </c>
      <c r="B1885" s="1">
        <v>186</v>
      </c>
      <c r="C1885" s="1">
        <v>190.85</v>
      </c>
      <c r="D1885" s="1">
        <v>184.15</v>
      </c>
      <c r="E1885" s="1">
        <v>187.4</v>
      </c>
      <c r="P1885" s="2">
        <v>39358</v>
      </c>
      <c r="Q1885" s="1">
        <v>187.5</v>
      </c>
      <c r="R1885" s="1">
        <v>188.31</v>
      </c>
      <c r="AC1885" s="2">
        <v>39358</v>
      </c>
      <c r="AD1885" s="1">
        <v>196.7</v>
      </c>
      <c r="AE1885" s="1">
        <v>130</v>
      </c>
      <c r="AO1885" s="2">
        <v>39358</v>
      </c>
      <c r="AP1885" s="1">
        <v>7956551</v>
      </c>
      <c r="AQ1885" s="1">
        <v>1498266507.4000001</v>
      </c>
    </row>
    <row r="1886" spans="1:43" x14ac:dyDescent="0.25">
      <c r="A1886" s="2">
        <v>39359</v>
      </c>
      <c r="B1886" s="1">
        <v>188</v>
      </c>
      <c r="C1886" s="1">
        <v>188</v>
      </c>
      <c r="D1886" s="1">
        <v>180.55</v>
      </c>
      <c r="E1886" s="16">
        <v>185.45</v>
      </c>
      <c r="P1886" s="2">
        <v>39359</v>
      </c>
      <c r="Q1886" s="1">
        <v>185</v>
      </c>
      <c r="R1886" s="1">
        <v>183.95</v>
      </c>
      <c r="AC1886" s="2">
        <v>39359</v>
      </c>
      <c r="AD1886" s="1">
        <v>196.7</v>
      </c>
      <c r="AE1886" s="1">
        <v>130</v>
      </c>
      <c r="AO1886" s="15">
        <v>39359</v>
      </c>
      <c r="AP1886" s="16">
        <v>5995885</v>
      </c>
      <c r="AQ1886" s="16">
        <v>1102963344.05</v>
      </c>
    </row>
    <row r="1887" spans="1:43" x14ac:dyDescent="0.25">
      <c r="A1887" s="2">
        <v>39360</v>
      </c>
      <c r="B1887" s="1">
        <v>185.45</v>
      </c>
      <c r="C1887" s="1">
        <v>186.8</v>
      </c>
      <c r="D1887" s="1">
        <v>177.8</v>
      </c>
      <c r="E1887" s="1">
        <v>178.75</v>
      </c>
      <c r="P1887" s="2">
        <v>39360</v>
      </c>
      <c r="Q1887" s="1">
        <v>179</v>
      </c>
      <c r="R1887" s="1">
        <v>180.98</v>
      </c>
      <c r="AC1887" s="2">
        <v>39360</v>
      </c>
      <c r="AD1887" s="1">
        <v>196.7</v>
      </c>
      <c r="AE1887" s="1">
        <v>130</v>
      </c>
      <c r="AO1887" s="2">
        <v>39360</v>
      </c>
      <c r="AP1887" s="1">
        <v>3745929</v>
      </c>
      <c r="AQ1887" s="1">
        <v>677923293.25</v>
      </c>
    </row>
    <row r="1888" spans="1:43" x14ac:dyDescent="0.25">
      <c r="A1888" s="2">
        <v>39363</v>
      </c>
      <c r="B1888" s="1">
        <v>180</v>
      </c>
      <c r="C1888" s="1">
        <v>181</v>
      </c>
      <c r="D1888" s="1">
        <v>174.15</v>
      </c>
      <c r="E1888" s="16">
        <v>178.15</v>
      </c>
      <c r="P1888" s="2">
        <v>39363</v>
      </c>
      <c r="Q1888" s="1">
        <v>177.75</v>
      </c>
      <c r="R1888" s="1">
        <v>177.42</v>
      </c>
      <c r="AC1888" s="2">
        <v>39363</v>
      </c>
      <c r="AD1888" s="1">
        <v>196.7</v>
      </c>
      <c r="AE1888" s="1">
        <v>130</v>
      </c>
      <c r="AO1888" s="15">
        <v>39363</v>
      </c>
      <c r="AP1888" s="16">
        <v>3801458</v>
      </c>
      <c r="AQ1888" s="16">
        <v>674449788.85000002</v>
      </c>
    </row>
    <row r="1889" spans="1:43" x14ac:dyDescent="0.25">
      <c r="A1889" s="2">
        <v>39364</v>
      </c>
      <c r="B1889" s="1">
        <v>175</v>
      </c>
      <c r="C1889" s="1">
        <v>188</v>
      </c>
      <c r="D1889" s="1">
        <v>175</v>
      </c>
      <c r="E1889" s="1">
        <v>184.9</v>
      </c>
      <c r="P1889" s="2">
        <v>39364</v>
      </c>
      <c r="Q1889" s="1">
        <v>184.5</v>
      </c>
      <c r="R1889" s="1">
        <v>181.9</v>
      </c>
      <c r="AC1889" s="2">
        <v>39364</v>
      </c>
      <c r="AD1889" s="1">
        <v>196.7</v>
      </c>
      <c r="AE1889" s="1">
        <v>130</v>
      </c>
      <c r="AO1889" s="2">
        <v>39364</v>
      </c>
      <c r="AP1889" s="1">
        <v>5613689</v>
      </c>
      <c r="AQ1889" s="1">
        <v>1021153730.45</v>
      </c>
    </row>
    <row r="1890" spans="1:43" x14ac:dyDescent="0.25">
      <c r="A1890" s="2">
        <v>39365</v>
      </c>
      <c r="B1890" s="1">
        <v>179.4</v>
      </c>
      <c r="C1890" s="1">
        <v>186.9</v>
      </c>
      <c r="D1890" s="1">
        <v>179.4</v>
      </c>
      <c r="E1890" s="16">
        <v>184.1</v>
      </c>
      <c r="P1890" s="2">
        <v>39365</v>
      </c>
      <c r="Q1890" s="1">
        <v>184.5</v>
      </c>
      <c r="R1890" s="1">
        <v>183.41</v>
      </c>
      <c r="AC1890" s="2">
        <v>39365</v>
      </c>
      <c r="AD1890" s="1">
        <v>196.7</v>
      </c>
      <c r="AE1890" s="1">
        <v>130</v>
      </c>
      <c r="AO1890" s="15">
        <v>39365</v>
      </c>
      <c r="AP1890" s="16">
        <v>3276223</v>
      </c>
      <c r="AQ1890" s="16">
        <v>600891148.85000002</v>
      </c>
    </row>
    <row r="1891" spans="1:43" x14ac:dyDescent="0.25">
      <c r="A1891" s="2">
        <v>39366</v>
      </c>
      <c r="B1891" s="1">
        <v>180.25</v>
      </c>
      <c r="C1891" s="1">
        <v>190</v>
      </c>
      <c r="D1891" s="1">
        <v>180.25</v>
      </c>
      <c r="E1891" s="1">
        <v>189.55</v>
      </c>
      <c r="P1891" s="2">
        <v>39366</v>
      </c>
      <c r="Q1891" s="1">
        <v>189.6</v>
      </c>
      <c r="R1891" s="1">
        <v>187.09</v>
      </c>
      <c r="AC1891" s="2">
        <v>39366</v>
      </c>
      <c r="AD1891" s="1">
        <v>196.7</v>
      </c>
      <c r="AE1891" s="1">
        <v>130</v>
      </c>
      <c r="AO1891" s="2">
        <v>39366</v>
      </c>
      <c r="AP1891" s="1">
        <v>5213323</v>
      </c>
      <c r="AQ1891" s="1">
        <v>975339900.5</v>
      </c>
    </row>
    <row r="1892" spans="1:43" x14ac:dyDescent="0.25">
      <c r="A1892" s="2">
        <v>39367</v>
      </c>
      <c r="B1892" s="1">
        <v>189</v>
      </c>
      <c r="C1892" s="1">
        <v>190</v>
      </c>
      <c r="D1892" s="1">
        <v>184.35</v>
      </c>
      <c r="E1892" s="16">
        <v>185.4</v>
      </c>
      <c r="P1892" s="2">
        <v>39367</v>
      </c>
      <c r="Q1892" s="1">
        <v>185.2</v>
      </c>
      <c r="R1892" s="1">
        <v>186.58</v>
      </c>
      <c r="AC1892" s="2">
        <v>39367</v>
      </c>
      <c r="AD1892" s="1">
        <v>196.7</v>
      </c>
      <c r="AE1892" s="1">
        <v>130</v>
      </c>
      <c r="AO1892" s="15">
        <v>39367</v>
      </c>
      <c r="AP1892" s="16">
        <v>5169085</v>
      </c>
      <c r="AQ1892" s="16">
        <v>964437904.79999995</v>
      </c>
    </row>
    <row r="1893" spans="1:43" x14ac:dyDescent="0.25">
      <c r="A1893" s="2">
        <v>39370</v>
      </c>
      <c r="B1893" s="1">
        <v>185.6</v>
      </c>
      <c r="C1893" s="1">
        <v>188.45</v>
      </c>
      <c r="D1893" s="1">
        <v>182.5</v>
      </c>
      <c r="E1893" s="1">
        <v>187.15</v>
      </c>
      <c r="P1893" s="2">
        <v>39370</v>
      </c>
      <c r="Q1893" s="1">
        <v>186.35</v>
      </c>
      <c r="R1893" s="1">
        <v>186.53</v>
      </c>
      <c r="AC1893" s="2">
        <v>39370</v>
      </c>
      <c r="AD1893" s="1">
        <v>196.7</v>
      </c>
      <c r="AE1893" s="1">
        <v>130</v>
      </c>
      <c r="AO1893" s="2">
        <v>39370</v>
      </c>
      <c r="AP1893" s="1">
        <v>5492659</v>
      </c>
      <c r="AQ1893" s="1">
        <v>1024566238.5</v>
      </c>
    </row>
    <row r="1894" spans="1:43" x14ac:dyDescent="0.25">
      <c r="A1894" s="2">
        <v>39371</v>
      </c>
      <c r="B1894" s="1">
        <v>187</v>
      </c>
      <c r="C1894" s="1">
        <v>189.6</v>
      </c>
      <c r="D1894" s="1">
        <v>183.5</v>
      </c>
      <c r="E1894" s="16">
        <v>186.15</v>
      </c>
      <c r="P1894" s="2">
        <v>39371</v>
      </c>
      <c r="Q1894" s="1">
        <v>185.25</v>
      </c>
      <c r="R1894" s="1">
        <v>185.2</v>
      </c>
      <c r="AC1894" s="2">
        <v>39371</v>
      </c>
      <c r="AD1894" s="1">
        <v>196.7</v>
      </c>
      <c r="AE1894" s="1">
        <v>130</v>
      </c>
      <c r="AO1894" s="15">
        <v>39371</v>
      </c>
      <c r="AP1894" s="16">
        <v>3826517</v>
      </c>
      <c r="AQ1894" s="16">
        <v>708655127.29999995</v>
      </c>
    </row>
    <row r="1895" spans="1:43" x14ac:dyDescent="0.25">
      <c r="A1895" s="2">
        <v>39372</v>
      </c>
      <c r="B1895" s="1">
        <v>178.5</v>
      </c>
      <c r="C1895" s="1">
        <v>185.8</v>
      </c>
      <c r="D1895" s="1">
        <v>170.25</v>
      </c>
      <c r="E1895" s="1">
        <v>184.5</v>
      </c>
      <c r="P1895" s="2">
        <v>39372</v>
      </c>
      <c r="Q1895" s="1">
        <v>183.5</v>
      </c>
      <c r="R1895" s="1">
        <v>178.78</v>
      </c>
      <c r="AC1895" s="2">
        <v>39372</v>
      </c>
      <c r="AD1895" s="1">
        <v>196.7</v>
      </c>
      <c r="AE1895" s="1">
        <v>130</v>
      </c>
      <c r="AO1895" s="2">
        <v>39372</v>
      </c>
      <c r="AP1895" s="1">
        <v>4784478</v>
      </c>
      <c r="AQ1895" s="1">
        <v>855362225.79999995</v>
      </c>
    </row>
    <row r="1896" spans="1:43" x14ac:dyDescent="0.25">
      <c r="A1896" s="2">
        <v>39373</v>
      </c>
      <c r="B1896" s="1">
        <v>185</v>
      </c>
      <c r="C1896" s="1">
        <v>189.75</v>
      </c>
      <c r="D1896" s="1">
        <v>180.25</v>
      </c>
      <c r="E1896" s="16">
        <v>183.25</v>
      </c>
      <c r="P1896" s="2">
        <v>39373</v>
      </c>
      <c r="Q1896" s="1">
        <v>181</v>
      </c>
      <c r="R1896" s="1">
        <v>185.82</v>
      </c>
      <c r="AC1896" s="2">
        <v>39373</v>
      </c>
      <c r="AD1896" s="1">
        <v>196.7</v>
      </c>
      <c r="AE1896" s="1">
        <v>130</v>
      </c>
      <c r="AO1896" s="15">
        <v>39373</v>
      </c>
      <c r="AP1896" s="16">
        <v>6011232</v>
      </c>
      <c r="AQ1896" s="16">
        <v>1117009475.45</v>
      </c>
    </row>
    <row r="1897" spans="1:43" x14ac:dyDescent="0.25">
      <c r="A1897" s="2">
        <v>39374</v>
      </c>
      <c r="B1897" s="1">
        <v>181.9</v>
      </c>
      <c r="C1897" s="1">
        <v>181.9</v>
      </c>
      <c r="D1897" s="1">
        <v>174.5</v>
      </c>
      <c r="E1897" s="1">
        <v>176.15</v>
      </c>
      <c r="P1897" s="2">
        <v>39374</v>
      </c>
      <c r="Q1897" s="1">
        <v>175.5</v>
      </c>
      <c r="R1897" s="1">
        <v>177.82</v>
      </c>
      <c r="AC1897" s="2">
        <v>39374</v>
      </c>
      <c r="AD1897" s="1">
        <v>196.7</v>
      </c>
      <c r="AE1897" s="1">
        <v>130</v>
      </c>
      <c r="AO1897" s="2">
        <v>39374</v>
      </c>
      <c r="AP1897" s="1">
        <v>3988158</v>
      </c>
      <c r="AQ1897" s="1">
        <v>709177817.85000002</v>
      </c>
    </row>
    <row r="1898" spans="1:43" x14ac:dyDescent="0.25">
      <c r="A1898" s="2">
        <v>39377</v>
      </c>
      <c r="B1898" s="1">
        <v>175.9</v>
      </c>
      <c r="C1898" s="1">
        <v>179.8</v>
      </c>
      <c r="D1898" s="1">
        <v>172.6</v>
      </c>
      <c r="E1898" s="16">
        <v>177.35</v>
      </c>
      <c r="P1898" s="2">
        <v>39377</v>
      </c>
      <c r="Q1898" s="1">
        <v>177.5</v>
      </c>
      <c r="R1898" s="1">
        <v>177.34</v>
      </c>
      <c r="AC1898" s="2">
        <v>39377</v>
      </c>
      <c r="AD1898" s="1">
        <v>195</v>
      </c>
      <c r="AE1898" s="1">
        <v>130</v>
      </c>
      <c r="AO1898" s="15">
        <v>39377</v>
      </c>
      <c r="AP1898" s="16">
        <v>3126462</v>
      </c>
      <c r="AQ1898" s="16">
        <v>554453918.64999998</v>
      </c>
    </row>
    <row r="1899" spans="1:43" x14ac:dyDescent="0.25">
      <c r="A1899" s="2">
        <v>39378</v>
      </c>
      <c r="B1899" s="1">
        <v>178</v>
      </c>
      <c r="C1899" s="1">
        <v>186.4</v>
      </c>
      <c r="D1899" s="1">
        <v>178</v>
      </c>
      <c r="E1899" s="1">
        <v>185.3</v>
      </c>
      <c r="P1899" s="2">
        <v>39378</v>
      </c>
      <c r="Q1899" s="1">
        <v>185</v>
      </c>
      <c r="R1899" s="1">
        <v>182.68</v>
      </c>
      <c r="AC1899" s="2">
        <v>39378</v>
      </c>
      <c r="AD1899" s="1">
        <v>195</v>
      </c>
      <c r="AE1899" s="1">
        <v>130</v>
      </c>
      <c r="AO1899" s="2">
        <v>39378</v>
      </c>
      <c r="AP1899" s="1">
        <v>6164100</v>
      </c>
      <c r="AQ1899" s="1">
        <v>1126039247.3499999</v>
      </c>
    </row>
    <row r="1900" spans="1:43" x14ac:dyDescent="0.25">
      <c r="A1900" s="2">
        <v>39379</v>
      </c>
      <c r="B1900" s="1">
        <v>186</v>
      </c>
      <c r="C1900" s="1">
        <v>188.4</v>
      </c>
      <c r="D1900" s="1">
        <v>182</v>
      </c>
      <c r="E1900" s="16">
        <v>184.3</v>
      </c>
      <c r="P1900" s="2">
        <v>39379</v>
      </c>
      <c r="Q1900" s="1">
        <v>183.15</v>
      </c>
      <c r="R1900" s="1">
        <v>184.23</v>
      </c>
      <c r="AC1900" s="2">
        <v>39379</v>
      </c>
      <c r="AD1900" s="1">
        <v>195</v>
      </c>
      <c r="AE1900" s="1">
        <v>130</v>
      </c>
      <c r="AO1900" s="15">
        <v>39379</v>
      </c>
      <c r="AP1900" s="16">
        <v>2893209</v>
      </c>
      <c r="AQ1900" s="16">
        <v>533006048.55000001</v>
      </c>
    </row>
    <row r="1901" spans="1:43" x14ac:dyDescent="0.25">
      <c r="A1901" s="2">
        <v>39380</v>
      </c>
      <c r="B1901" s="1">
        <v>183.4</v>
      </c>
      <c r="C1901" s="1">
        <v>184</v>
      </c>
      <c r="D1901" s="1">
        <v>180.65</v>
      </c>
      <c r="E1901" s="1">
        <v>182.9</v>
      </c>
      <c r="P1901" s="2">
        <v>39380</v>
      </c>
      <c r="Q1901" s="1">
        <v>183.5</v>
      </c>
      <c r="R1901" s="1">
        <v>182.54</v>
      </c>
      <c r="AC1901" s="2">
        <v>39380</v>
      </c>
      <c r="AD1901" s="1">
        <v>195</v>
      </c>
      <c r="AE1901" s="1">
        <v>130</v>
      </c>
      <c r="AO1901" s="2">
        <v>39380</v>
      </c>
      <c r="AP1901" s="1">
        <v>5107133</v>
      </c>
      <c r="AQ1901" s="1">
        <v>932242826</v>
      </c>
    </row>
    <row r="1902" spans="1:43" x14ac:dyDescent="0.25">
      <c r="A1902" s="2">
        <v>39381</v>
      </c>
      <c r="B1902" s="1">
        <v>184.5</v>
      </c>
      <c r="C1902" s="1">
        <v>190.7</v>
      </c>
      <c r="D1902" s="1">
        <v>178.45</v>
      </c>
      <c r="E1902" s="16">
        <v>180.25</v>
      </c>
      <c r="P1902" s="2">
        <v>39381</v>
      </c>
      <c r="Q1902" s="1">
        <v>180.35</v>
      </c>
      <c r="R1902" s="1">
        <v>183.4</v>
      </c>
      <c r="AC1902" s="2">
        <v>39381</v>
      </c>
      <c r="AD1902" s="1">
        <v>195</v>
      </c>
      <c r="AE1902" s="1">
        <v>130</v>
      </c>
      <c r="AO1902" s="15">
        <v>39381</v>
      </c>
      <c r="AP1902" s="16">
        <v>8894356</v>
      </c>
      <c r="AQ1902" s="16">
        <v>1631196767.1500001</v>
      </c>
    </row>
    <row r="1903" spans="1:43" x14ac:dyDescent="0.25">
      <c r="A1903" s="2">
        <v>39384</v>
      </c>
      <c r="B1903" s="1">
        <v>182.7</v>
      </c>
      <c r="C1903" s="1">
        <v>185</v>
      </c>
      <c r="D1903" s="1">
        <v>181.5</v>
      </c>
      <c r="E1903" s="1">
        <v>182.6</v>
      </c>
      <c r="P1903" s="2">
        <v>39384</v>
      </c>
      <c r="Q1903" s="1">
        <v>182.25</v>
      </c>
      <c r="R1903" s="1">
        <v>183.38</v>
      </c>
      <c r="AC1903" s="2">
        <v>39384</v>
      </c>
      <c r="AD1903" s="1">
        <v>195</v>
      </c>
      <c r="AE1903" s="1">
        <v>130</v>
      </c>
      <c r="AO1903" s="2">
        <v>39384</v>
      </c>
      <c r="AP1903" s="1">
        <v>6164127</v>
      </c>
      <c r="AQ1903" s="1">
        <v>1130400358.3499999</v>
      </c>
    </row>
    <row r="1904" spans="1:43" x14ac:dyDescent="0.25">
      <c r="A1904" s="2">
        <v>39385</v>
      </c>
      <c r="B1904" s="1">
        <v>182.75</v>
      </c>
      <c r="C1904" s="1">
        <v>183</v>
      </c>
      <c r="D1904" s="1">
        <v>178</v>
      </c>
      <c r="E1904" s="16">
        <v>179.55</v>
      </c>
      <c r="P1904" s="2">
        <v>39385</v>
      </c>
      <c r="Q1904" s="1">
        <v>179.6</v>
      </c>
      <c r="R1904" s="1">
        <v>180.64</v>
      </c>
      <c r="AC1904" s="2">
        <v>39385</v>
      </c>
      <c r="AD1904" s="1">
        <v>195</v>
      </c>
      <c r="AE1904" s="1">
        <v>130</v>
      </c>
      <c r="AO1904" s="15">
        <v>39385</v>
      </c>
      <c r="AP1904" s="16">
        <v>3626644</v>
      </c>
      <c r="AQ1904" s="16">
        <v>655100175.5</v>
      </c>
    </row>
    <row r="1905" spans="1:43" x14ac:dyDescent="0.25">
      <c r="A1905" s="2">
        <v>39386</v>
      </c>
      <c r="B1905" s="1">
        <v>180</v>
      </c>
      <c r="C1905" s="1">
        <v>181.95</v>
      </c>
      <c r="D1905" s="1">
        <v>177</v>
      </c>
      <c r="E1905" s="1">
        <v>178.9</v>
      </c>
      <c r="P1905" s="2">
        <v>39386</v>
      </c>
      <c r="Q1905" s="1">
        <v>177.5</v>
      </c>
      <c r="R1905" s="1">
        <v>179.91</v>
      </c>
      <c r="AC1905" s="2">
        <v>39386</v>
      </c>
      <c r="AD1905" s="1">
        <v>195</v>
      </c>
      <c r="AE1905" s="1">
        <v>130</v>
      </c>
      <c r="AO1905" s="2">
        <v>39386</v>
      </c>
      <c r="AP1905" s="1">
        <v>5603741</v>
      </c>
      <c r="AQ1905" s="1">
        <v>1008175718.05</v>
      </c>
    </row>
    <row r="1906" spans="1:43" x14ac:dyDescent="0.25">
      <c r="A1906" s="2">
        <v>39387</v>
      </c>
      <c r="B1906" s="1">
        <v>178.2</v>
      </c>
      <c r="C1906" s="1">
        <v>180.7</v>
      </c>
      <c r="D1906" s="1">
        <v>170.7</v>
      </c>
      <c r="E1906" s="16">
        <v>171.7</v>
      </c>
      <c r="P1906" s="2">
        <v>39387</v>
      </c>
      <c r="Q1906" s="1">
        <v>172.05</v>
      </c>
      <c r="R1906" s="1">
        <v>173.82</v>
      </c>
      <c r="AC1906" s="2">
        <v>39387</v>
      </c>
      <c r="AD1906" s="1">
        <v>195</v>
      </c>
      <c r="AE1906" s="1">
        <v>130</v>
      </c>
      <c r="AO1906" s="15">
        <v>39387</v>
      </c>
      <c r="AP1906" s="16">
        <v>5551886</v>
      </c>
      <c r="AQ1906" s="16">
        <v>965017415.85000002</v>
      </c>
    </row>
    <row r="1907" spans="1:43" x14ac:dyDescent="0.25">
      <c r="A1907" s="2">
        <v>39388</v>
      </c>
      <c r="B1907" s="1">
        <v>171</v>
      </c>
      <c r="C1907" s="1">
        <v>177.25</v>
      </c>
      <c r="D1907" s="1">
        <v>168</v>
      </c>
      <c r="E1907" s="1">
        <v>175.1</v>
      </c>
      <c r="P1907" s="2">
        <v>39388</v>
      </c>
      <c r="Q1907" s="1">
        <v>175.1</v>
      </c>
      <c r="R1907" s="1">
        <v>175.57</v>
      </c>
      <c r="AC1907" s="2">
        <v>39388</v>
      </c>
      <c r="AD1907" s="1">
        <v>195</v>
      </c>
      <c r="AE1907" s="1">
        <v>130</v>
      </c>
      <c r="AO1907" s="2">
        <v>39388</v>
      </c>
      <c r="AP1907" s="1">
        <v>5740183</v>
      </c>
      <c r="AQ1907" s="1">
        <v>1007813332.5</v>
      </c>
    </row>
    <row r="1908" spans="1:43" x14ac:dyDescent="0.25">
      <c r="A1908" s="2">
        <v>39391</v>
      </c>
      <c r="B1908" s="1">
        <v>174</v>
      </c>
      <c r="C1908" s="1">
        <v>175.1</v>
      </c>
      <c r="D1908" s="1">
        <v>170.15</v>
      </c>
      <c r="E1908" s="16">
        <v>171.2</v>
      </c>
      <c r="P1908" s="2">
        <v>39391</v>
      </c>
      <c r="Q1908" s="1">
        <v>171.45</v>
      </c>
      <c r="R1908" s="1">
        <v>172.7</v>
      </c>
      <c r="AC1908" s="2">
        <v>39391</v>
      </c>
      <c r="AD1908" s="1">
        <v>195</v>
      </c>
      <c r="AE1908" s="1">
        <v>130</v>
      </c>
      <c r="AO1908" s="15">
        <v>39391</v>
      </c>
      <c r="AP1908" s="16">
        <v>6078382</v>
      </c>
      <c r="AQ1908" s="16">
        <v>1049758043.3</v>
      </c>
    </row>
    <row r="1909" spans="1:43" x14ac:dyDescent="0.25">
      <c r="A1909" s="2">
        <v>39392</v>
      </c>
      <c r="B1909" s="1">
        <v>174</v>
      </c>
      <c r="C1909" s="1">
        <v>174.9</v>
      </c>
      <c r="D1909" s="1">
        <v>170.35</v>
      </c>
      <c r="E1909" s="1">
        <v>173.75</v>
      </c>
      <c r="P1909" s="2">
        <v>39392</v>
      </c>
      <c r="Q1909" s="1">
        <v>173.85</v>
      </c>
      <c r="R1909" s="1">
        <v>172.32</v>
      </c>
      <c r="AC1909" s="2">
        <v>39392</v>
      </c>
      <c r="AD1909" s="1">
        <v>195</v>
      </c>
      <c r="AE1909" s="1">
        <v>130</v>
      </c>
      <c r="AO1909" s="2">
        <v>39392</v>
      </c>
      <c r="AP1909" s="1">
        <v>4587673</v>
      </c>
      <c r="AQ1909" s="1">
        <v>790555296.10000002</v>
      </c>
    </row>
    <row r="1910" spans="1:43" x14ac:dyDescent="0.25">
      <c r="A1910" s="2">
        <v>39393</v>
      </c>
      <c r="B1910" s="1">
        <v>174</v>
      </c>
      <c r="C1910" s="1">
        <v>175.9</v>
      </c>
      <c r="D1910" s="1">
        <v>169.8</v>
      </c>
      <c r="E1910" s="16">
        <v>170.7</v>
      </c>
      <c r="P1910" s="2">
        <v>39393</v>
      </c>
      <c r="Q1910" s="1">
        <v>171</v>
      </c>
      <c r="R1910" s="1">
        <v>173.28</v>
      </c>
      <c r="AC1910" s="2">
        <v>39393</v>
      </c>
      <c r="AD1910" s="1">
        <v>195</v>
      </c>
      <c r="AE1910" s="1">
        <v>130</v>
      </c>
      <c r="AO1910" s="15">
        <v>39393</v>
      </c>
      <c r="AP1910" s="16">
        <v>3735602</v>
      </c>
      <c r="AQ1910" s="16">
        <v>647306999.20000005</v>
      </c>
    </row>
    <row r="1911" spans="1:43" x14ac:dyDescent="0.25">
      <c r="A1911" s="2">
        <v>39394</v>
      </c>
      <c r="B1911" s="1">
        <v>171</v>
      </c>
      <c r="C1911" s="1">
        <v>171.5</v>
      </c>
      <c r="D1911" s="1">
        <v>165</v>
      </c>
      <c r="E1911" s="1">
        <v>170.2</v>
      </c>
      <c r="P1911" s="2">
        <v>39394</v>
      </c>
      <c r="Q1911" s="1">
        <v>171.25</v>
      </c>
      <c r="R1911" s="1">
        <v>169.01</v>
      </c>
      <c r="AC1911" s="2">
        <v>39394</v>
      </c>
      <c r="AD1911" s="1">
        <v>195</v>
      </c>
      <c r="AE1911" s="1">
        <v>130</v>
      </c>
      <c r="AO1911" s="2">
        <v>39394</v>
      </c>
      <c r="AP1911" s="1">
        <v>1725192</v>
      </c>
      <c r="AQ1911" s="1">
        <v>291581665.10000002</v>
      </c>
    </row>
    <row r="1912" spans="1:43" x14ac:dyDescent="0.25">
      <c r="A1912" s="2">
        <v>39395</v>
      </c>
      <c r="B1912" s="1">
        <v>172.8</v>
      </c>
      <c r="C1912" s="1">
        <v>175</v>
      </c>
      <c r="D1912" s="1">
        <v>167.8</v>
      </c>
      <c r="E1912" s="16">
        <v>168.8</v>
      </c>
      <c r="P1912" s="2">
        <v>39395</v>
      </c>
      <c r="Q1912" s="1">
        <v>168.4</v>
      </c>
      <c r="R1912" s="1">
        <v>169.34</v>
      </c>
      <c r="AC1912" s="2">
        <v>39395</v>
      </c>
      <c r="AD1912" s="1">
        <v>195</v>
      </c>
      <c r="AE1912" s="1">
        <v>130</v>
      </c>
      <c r="AO1912" s="15">
        <v>39395</v>
      </c>
      <c r="AP1912" s="16">
        <v>317844</v>
      </c>
      <c r="AQ1912" s="16">
        <v>53822848.350000001</v>
      </c>
    </row>
    <row r="1913" spans="1:43" x14ac:dyDescent="0.25">
      <c r="A1913" s="2">
        <v>39398</v>
      </c>
      <c r="B1913" s="1">
        <v>167</v>
      </c>
      <c r="C1913" s="1">
        <v>180.4</v>
      </c>
      <c r="D1913" s="1">
        <v>165.05</v>
      </c>
      <c r="E1913" s="1">
        <v>178.8</v>
      </c>
      <c r="P1913" s="2">
        <v>39398</v>
      </c>
      <c r="Q1913" s="1">
        <v>176.95</v>
      </c>
      <c r="R1913" s="1">
        <v>175.27</v>
      </c>
      <c r="AC1913" s="2">
        <v>39398</v>
      </c>
      <c r="AD1913" s="1">
        <v>195</v>
      </c>
      <c r="AE1913" s="1">
        <v>130</v>
      </c>
      <c r="AO1913" s="2">
        <v>39398</v>
      </c>
      <c r="AP1913" s="1">
        <v>5971024</v>
      </c>
      <c r="AQ1913" s="1">
        <v>1046511635.75</v>
      </c>
    </row>
    <row r="1914" spans="1:43" x14ac:dyDescent="0.25">
      <c r="A1914" s="2">
        <v>39399</v>
      </c>
      <c r="B1914" s="1">
        <v>177.8</v>
      </c>
      <c r="C1914" s="1">
        <v>180.25</v>
      </c>
      <c r="D1914" s="1">
        <v>170.3</v>
      </c>
      <c r="E1914" s="16">
        <v>177.95</v>
      </c>
      <c r="P1914" s="2">
        <v>39399</v>
      </c>
      <c r="Q1914" s="1">
        <v>179.95</v>
      </c>
      <c r="R1914" s="1">
        <v>176.31</v>
      </c>
      <c r="AC1914" s="2">
        <v>39399</v>
      </c>
      <c r="AD1914" s="1">
        <v>195</v>
      </c>
      <c r="AE1914" s="1">
        <v>130</v>
      </c>
      <c r="AO1914" s="15">
        <v>39399</v>
      </c>
      <c r="AP1914" s="16">
        <v>5655485</v>
      </c>
      <c r="AQ1914" s="16">
        <v>997135860.5</v>
      </c>
    </row>
    <row r="1915" spans="1:43" x14ac:dyDescent="0.25">
      <c r="A1915" s="2">
        <v>39400</v>
      </c>
      <c r="B1915" s="1">
        <v>182.3</v>
      </c>
      <c r="C1915" s="1">
        <v>184.35</v>
      </c>
      <c r="D1915" s="1">
        <v>179.5</v>
      </c>
      <c r="E1915" s="1">
        <v>182.7</v>
      </c>
      <c r="P1915" s="2">
        <v>39400</v>
      </c>
      <c r="Q1915" s="1">
        <v>182.1</v>
      </c>
      <c r="R1915" s="1">
        <v>181.94</v>
      </c>
      <c r="AC1915" s="2">
        <v>39400</v>
      </c>
      <c r="AD1915" s="1">
        <v>195</v>
      </c>
      <c r="AE1915" s="1">
        <v>130</v>
      </c>
      <c r="AO1915" s="2">
        <v>39400</v>
      </c>
      <c r="AP1915" s="1">
        <v>4843462</v>
      </c>
      <c r="AQ1915" s="1">
        <v>881225872.04999995</v>
      </c>
    </row>
    <row r="1916" spans="1:43" x14ac:dyDescent="0.25">
      <c r="A1916" s="2">
        <v>39401</v>
      </c>
      <c r="B1916" s="1">
        <v>180.2</v>
      </c>
      <c r="C1916" s="1">
        <v>190.9</v>
      </c>
      <c r="D1916" s="1">
        <v>180.2</v>
      </c>
      <c r="E1916" s="16">
        <v>189.45</v>
      </c>
      <c r="P1916" s="2">
        <v>39401</v>
      </c>
      <c r="Q1916" s="1">
        <v>188.75</v>
      </c>
      <c r="R1916" s="1">
        <v>187.28</v>
      </c>
      <c r="AC1916" s="2">
        <v>39401</v>
      </c>
      <c r="AD1916" s="1">
        <v>195</v>
      </c>
      <c r="AE1916" s="1">
        <v>130</v>
      </c>
      <c r="AO1916" s="15">
        <v>39401</v>
      </c>
      <c r="AP1916" s="16">
        <v>9976352</v>
      </c>
      <c r="AQ1916" s="16">
        <v>1868412235.2</v>
      </c>
    </row>
    <row r="1917" spans="1:43" x14ac:dyDescent="0.25">
      <c r="A1917" s="2">
        <v>39402</v>
      </c>
      <c r="B1917" s="1">
        <v>190</v>
      </c>
      <c r="C1917" s="1">
        <v>208</v>
      </c>
      <c r="D1917" s="1">
        <v>187</v>
      </c>
      <c r="E1917" s="1">
        <v>205.1</v>
      </c>
      <c r="P1917" s="2">
        <v>39402</v>
      </c>
      <c r="Q1917" s="1">
        <v>204.5</v>
      </c>
      <c r="R1917" s="1">
        <v>200.82</v>
      </c>
      <c r="AC1917" s="2">
        <v>39402</v>
      </c>
      <c r="AD1917" s="1">
        <v>208</v>
      </c>
      <c r="AE1917" s="1">
        <v>130</v>
      </c>
      <c r="AO1917" s="2">
        <v>39402</v>
      </c>
      <c r="AP1917" s="1">
        <v>16682425</v>
      </c>
      <c r="AQ1917" s="1">
        <v>3350125870.0999999</v>
      </c>
    </row>
    <row r="1918" spans="1:43" x14ac:dyDescent="0.25">
      <c r="A1918" s="2">
        <v>39405</v>
      </c>
      <c r="B1918" s="1">
        <v>212</v>
      </c>
      <c r="C1918" s="1">
        <v>214.7</v>
      </c>
      <c r="D1918" s="1">
        <v>196.1</v>
      </c>
      <c r="E1918" s="16">
        <v>198.8</v>
      </c>
      <c r="P1918" s="2">
        <v>39405</v>
      </c>
      <c r="Q1918" s="1">
        <v>197.85</v>
      </c>
      <c r="R1918" s="1">
        <v>202.83</v>
      </c>
      <c r="AC1918" s="2">
        <v>39405</v>
      </c>
      <c r="AD1918" s="1">
        <v>214.7</v>
      </c>
      <c r="AE1918" s="1">
        <v>130</v>
      </c>
      <c r="AO1918" s="15">
        <v>39405</v>
      </c>
      <c r="AP1918" s="16">
        <v>12366421</v>
      </c>
      <c r="AQ1918" s="16">
        <v>2508241467.3499999</v>
      </c>
    </row>
    <row r="1919" spans="1:43" x14ac:dyDescent="0.25">
      <c r="A1919" s="2">
        <v>39406</v>
      </c>
      <c r="B1919" s="1">
        <v>198</v>
      </c>
      <c r="C1919" s="1">
        <v>204.5</v>
      </c>
      <c r="D1919" s="1">
        <v>194.6</v>
      </c>
      <c r="E1919" s="1">
        <v>196.65</v>
      </c>
      <c r="P1919" s="2">
        <v>39406</v>
      </c>
      <c r="Q1919" s="1">
        <v>195.75</v>
      </c>
      <c r="R1919" s="1">
        <v>199.8</v>
      </c>
      <c r="AC1919" s="2">
        <v>39406</v>
      </c>
      <c r="AD1919" s="1">
        <v>214.7</v>
      </c>
      <c r="AE1919" s="1">
        <v>130</v>
      </c>
      <c r="AO1919" s="2">
        <v>39406</v>
      </c>
      <c r="AP1919" s="1">
        <v>7619518</v>
      </c>
      <c r="AQ1919" s="1">
        <v>1522413377.05</v>
      </c>
    </row>
    <row r="1920" spans="1:43" x14ac:dyDescent="0.25">
      <c r="A1920" s="2">
        <v>39407</v>
      </c>
      <c r="B1920" s="1">
        <v>197</v>
      </c>
      <c r="C1920" s="1">
        <v>201.8</v>
      </c>
      <c r="D1920" s="1">
        <v>182.3</v>
      </c>
      <c r="E1920" s="16">
        <v>185.4</v>
      </c>
      <c r="P1920" s="2">
        <v>39407</v>
      </c>
      <c r="Q1920" s="1">
        <v>186.5</v>
      </c>
      <c r="R1920" s="1">
        <v>192.95</v>
      </c>
      <c r="AC1920" s="2">
        <v>39407</v>
      </c>
      <c r="AD1920" s="1">
        <v>214.7</v>
      </c>
      <c r="AE1920" s="1">
        <v>130</v>
      </c>
      <c r="AO1920" s="15">
        <v>39407</v>
      </c>
      <c r="AP1920" s="16">
        <v>7575365</v>
      </c>
      <c r="AQ1920" s="16">
        <v>1461652282.0999999</v>
      </c>
    </row>
    <row r="1921" spans="1:43" x14ac:dyDescent="0.25">
      <c r="A1921" s="2">
        <v>39408</v>
      </c>
      <c r="B1921" s="1">
        <v>185</v>
      </c>
      <c r="C1921" s="1">
        <v>187.9</v>
      </c>
      <c r="D1921" s="1">
        <v>180.15</v>
      </c>
      <c r="E1921" s="1">
        <v>185.1</v>
      </c>
      <c r="P1921" s="2">
        <v>39408</v>
      </c>
      <c r="Q1921" s="1">
        <v>186.2</v>
      </c>
      <c r="R1921" s="1">
        <v>184.77</v>
      </c>
      <c r="AC1921" s="2">
        <v>39408</v>
      </c>
      <c r="AD1921" s="1">
        <v>214.7</v>
      </c>
      <c r="AE1921" s="1">
        <v>130</v>
      </c>
      <c r="AO1921" s="2">
        <v>39408</v>
      </c>
      <c r="AP1921" s="1">
        <v>5214883</v>
      </c>
      <c r="AQ1921" s="1">
        <v>963568390.54999995</v>
      </c>
    </row>
    <row r="1922" spans="1:43" x14ac:dyDescent="0.25">
      <c r="A1922" s="2">
        <v>39409</v>
      </c>
      <c r="B1922" s="1">
        <v>187</v>
      </c>
      <c r="C1922" s="1">
        <v>189.8</v>
      </c>
      <c r="D1922" s="1">
        <v>181.35</v>
      </c>
      <c r="E1922" s="16">
        <v>184.65</v>
      </c>
      <c r="P1922" s="2">
        <v>39409</v>
      </c>
      <c r="Q1922" s="1">
        <v>184</v>
      </c>
      <c r="R1922" s="1">
        <v>184.72</v>
      </c>
      <c r="AC1922" s="2">
        <v>39409</v>
      </c>
      <c r="AD1922" s="1">
        <v>214.7</v>
      </c>
      <c r="AE1922" s="1">
        <v>130</v>
      </c>
      <c r="AO1922" s="15">
        <v>39409</v>
      </c>
      <c r="AP1922" s="16">
        <v>3895589</v>
      </c>
      <c r="AQ1922" s="16">
        <v>719609300.5</v>
      </c>
    </row>
    <row r="1923" spans="1:43" x14ac:dyDescent="0.25">
      <c r="A1923" s="2">
        <v>39412</v>
      </c>
      <c r="B1923" s="1">
        <v>186</v>
      </c>
      <c r="C1923" s="1">
        <v>191.85</v>
      </c>
      <c r="D1923" s="1">
        <v>185.2</v>
      </c>
      <c r="E1923" s="1">
        <v>187.7</v>
      </c>
      <c r="P1923" s="2">
        <v>39412</v>
      </c>
      <c r="Q1923" s="1">
        <v>187.2</v>
      </c>
      <c r="R1923" s="1">
        <v>187.83</v>
      </c>
      <c r="AC1923" s="2">
        <v>39412</v>
      </c>
      <c r="AD1923" s="1">
        <v>214.7</v>
      </c>
      <c r="AE1923" s="1">
        <v>130</v>
      </c>
      <c r="AO1923" s="2">
        <v>39412</v>
      </c>
      <c r="AP1923" s="1">
        <v>3523147</v>
      </c>
      <c r="AQ1923" s="1">
        <v>661765769</v>
      </c>
    </row>
    <row r="1924" spans="1:43" x14ac:dyDescent="0.25">
      <c r="A1924" s="2">
        <v>39413</v>
      </c>
      <c r="B1924" s="1">
        <v>187.7</v>
      </c>
      <c r="C1924" s="1">
        <v>189</v>
      </c>
      <c r="D1924" s="1">
        <v>184.4</v>
      </c>
      <c r="E1924" s="16">
        <v>185.95</v>
      </c>
      <c r="P1924" s="2">
        <v>39413</v>
      </c>
      <c r="Q1924" s="1">
        <v>186</v>
      </c>
      <c r="R1924" s="1">
        <v>186.28</v>
      </c>
      <c r="AC1924" s="2">
        <v>39413</v>
      </c>
      <c r="AD1924" s="1">
        <v>214.7</v>
      </c>
      <c r="AE1924" s="1">
        <v>130</v>
      </c>
      <c r="AO1924" s="15">
        <v>39413</v>
      </c>
      <c r="AP1924" s="16">
        <v>2620125</v>
      </c>
      <c r="AQ1924" s="16">
        <v>488077395.39999998</v>
      </c>
    </row>
    <row r="1925" spans="1:43" x14ac:dyDescent="0.25">
      <c r="A1925" s="2">
        <v>39414</v>
      </c>
      <c r="B1925" s="1">
        <v>188.2</v>
      </c>
      <c r="C1925" s="1">
        <v>193.7</v>
      </c>
      <c r="D1925" s="1">
        <v>185.05</v>
      </c>
      <c r="E1925" s="1">
        <v>187.1</v>
      </c>
      <c r="P1925" s="2">
        <v>39414</v>
      </c>
      <c r="Q1925" s="1">
        <v>185.75</v>
      </c>
      <c r="R1925" s="1">
        <v>188.37</v>
      </c>
      <c r="AC1925" s="2">
        <v>39414</v>
      </c>
      <c r="AD1925" s="1">
        <v>214.7</v>
      </c>
      <c r="AE1925" s="1">
        <v>130</v>
      </c>
      <c r="AO1925" s="2">
        <v>39414</v>
      </c>
      <c r="AP1925" s="1">
        <v>4738569</v>
      </c>
      <c r="AQ1925" s="1">
        <v>892603858</v>
      </c>
    </row>
    <row r="1926" spans="1:43" x14ac:dyDescent="0.25">
      <c r="A1926" s="2">
        <v>39415</v>
      </c>
      <c r="B1926" s="1">
        <v>189</v>
      </c>
      <c r="C1926" s="1">
        <v>192.45</v>
      </c>
      <c r="D1926" s="1">
        <v>182.15</v>
      </c>
      <c r="E1926" s="16">
        <v>185.75</v>
      </c>
      <c r="P1926" s="2">
        <v>39415</v>
      </c>
      <c r="Q1926" s="1">
        <v>185</v>
      </c>
      <c r="R1926" s="1">
        <v>187.83</v>
      </c>
      <c r="AC1926" s="2">
        <v>39415</v>
      </c>
      <c r="AD1926" s="1">
        <v>214.7</v>
      </c>
      <c r="AE1926" s="1">
        <v>130</v>
      </c>
      <c r="AO1926" s="15">
        <v>39415</v>
      </c>
      <c r="AP1926" s="16">
        <v>8370394</v>
      </c>
      <c r="AQ1926" s="16">
        <v>1572244668.55</v>
      </c>
    </row>
    <row r="1927" spans="1:43" x14ac:dyDescent="0.25">
      <c r="A1927" s="2">
        <v>39416</v>
      </c>
      <c r="B1927" s="1">
        <v>187</v>
      </c>
      <c r="C1927" s="1">
        <v>190</v>
      </c>
      <c r="D1927" s="1">
        <v>185.1</v>
      </c>
      <c r="E1927" s="1">
        <v>188.35</v>
      </c>
      <c r="P1927" s="2">
        <v>39416</v>
      </c>
      <c r="Q1927" s="1">
        <v>189.2</v>
      </c>
      <c r="R1927" s="1">
        <v>188.19</v>
      </c>
      <c r="AC1927" s="2">
        <v>39416</v>
      </c>
      <c r="AD1927" s="1">
        <v>214.7</v>
      </c>
      <c r="AE1927" s="1">
        <v>130</v>
      </c>
      <c r="AO1927" s="2">
        <v>39416</v>
      </c>
      <c r="AP1927" s="1">
        <v>3971773</v>
      </c>
      <c r="AQ1927" s="1">
        <v>747466650.54999995</v>
      </c>
    </row>
    <row r="1928" spans="1:43" x14ac:dyDescent="0.25">
      <c r="A1928" s="2">
        <v>39419</v>
      </c>
      <c r="B1928" s="1">
        <v>190.9</v>
      </c>
      <c r="C1928" s="1">
        <v>193.4</v>
      </c>
      <c r="D1928" s="1">
        <v>188.2</v>
      </c>
      <c r="E1928" s="16">
        <v>191.65</v>
      </c>
      <c r="P1928" s="2">
        <v>39419</v>
      </c>
      <c r="Q1928" s="1">
        <v>191.2</v>
      </c>
      <c r="R1928" s="1">
        <v>190.95</v>
      </c>
      <c r="AC1928" s="2">
        <v>39419</v>
      </c>
      <c r="AD1928" s="1">
        <v>214.7</v>
      </c>
      <c r="AE1928" s="1">
        <v>130</v>
      </c>
      <c r="AO1928" s="15">
        <v>39419</v>
      </c>
      <c r="AP1928" s="16">
        <v>2453989</v>
      </c>
      <c r="AQ1928" s="16">
        <v>468578818</v>
      </c>
    </row>
    <row r="1929" spans="1:43" x14ac:dyDescent="0.25">
      <c r="A1929" s="2">
        <v>39420</v>
      </c>
      <c r="B1929" s="1">
        <v>192.4</v>
      </c>
      <c r="C1929" s="1">
        <v>193.8</v>
      </c>
      <c r="D1929" s="1">
        <v>190.5</v>
      </c>
      <c r="E1929" s="1">
        <v>192.25</v>
      </c>
      <c r="P1929" s="2">
        <v>39420</v>
      </c>
      <c r="Q1929" s="1">
        <v>192.1</v>
      </c>
      <c r="R1929" s="1">
        <v>191.98</v>
      </c>
      <c r="AC1929" s="2">
        <v>39420</v>
      </c>
      <c r="AD1929" s="1">
        <v>214.7</v>
      </c>
      <c r="AE1929" s="1">
        <v>130</v>
      </c>
      <c r="AO1929" s="2">
        <v>39420</v>
      </c>
      <c r="AP1929" s="1">
        <v>2381386</v>
      </c>
      <c r="AQ1929" s="1">
        <v>457183240.60000002</v>
      </c>
    </row>
    <row r="1930" spans="1:43" x14ac:dyDescent="0.25">
      <c r="A1930" s="2">
        <v>39421</v>
      </c>
      <c r="B1930" s="1">
        <v>193</v>
      </c>
      <c r="C1930" s="1">
        <v>194</v>
      </c>
      <c r="D1930" s="1">
        <v>188.15</v>
      </c>
      <c r="E1930" s="16">
        <v>192.7</v>
      </c>
      <c r="P1930" s="2">
        <v>39421</v>
      </c>
      <c r="Q1930" s="1">
        <v>192.95</v>
      </c>
      <c r="R1930" s="1">
        <v>190.92</v>
      </c>
      <c r="AC1930" s="2">
        <v>39421</v>
      </c>
      <c r="AD1930" s="1">
        <v>214.7</v>
      </c>
      <c r="AE1930" s="1">
        <v>130</v>
      </c>
      <c r="AO1930" s="15">
        <v>39421</v>
      </c>
      <c r="AP1930" s="16">
        <v>4383140</v>
      </c>
      <c r="AQ1930" s="16">
        <v>836839237</v>
      </c>
    </row>
    <row r="1931" spans="1:43" x14ac:dyDescent="0.25">
      <c r="A1931" s="2">
        <v>39422</v>
      </c>
      <c r="B1931" s="1">
        <v>192.7</v>
      </c>
      <c r="C1931" s="1">
        <v>196.95</v>
      </c>
      <c r="D1931" s="1">
        <v>191.25</v>
      </c>
      <c r="E1931" s="1">
        <v>193.1</v>
      </c>
      <c r="P1931" s="2">
        <v>39422</v>
      </c>
      <c r="Q1931" s="1">
        <v>193</v>
      </c>
      <c r="R1931" s="1">
        <v>194.55</v>
      </c>
      <c r="AC1931" s="2">
        <v>39422</v>
      </c>
      <c r="AD1931" s="1">
        <v>214.7</v>
      </c>
      <c r="AE1931" s="1">
        <v>130</v>
      </c>
      <c r="AO1931" s="2">
        <v>39422</v>
      </c>
      <c r="AP1931" s="1">
        <v>3182652</v>
      </c>
      <c r="AQ1931" s="1">
        <v>619191213.04999995</v>
      </c>
    </row>
    <row r="1932" spans="1:43" x14ac:dyDescent="0.25">
      <c r="A1932" s="2">
        <v>39423</v>
      </c>
      <c r="B1932" s="1">
        <v>193.1</v>
      </c>
      <c r="C1932" s="1">
        <v>194.7</v>
      </c>
      <c r="D1932" s="1">
        <v>184.7</v>
      </c>
      <c r="E1932" s="16">
        <v>188.15</v>
      </c>
      <c r="P1932" s="2">
        <v>39423</v>
      </c>
      <c r="Q1932" s="1">
        <v>188.5</v>
      </c>
      <c r="R1932" s="1">
        <v>188.54</v>
      </c>
      <c r="AC1932" s="2">
        <v>39423</v>
      </c>
      <c r="AD1932" s="1">
        <v>214.7</v>
      </c>
      <c r="AE1932" s="1">
        <v>130</v>
      </c>
      <c r="AO1932" s="15">
        <v>39423</v>
      </c>
      <c r="AP1932" s="16">
        <v>5117404</v>
      </c>
      <c r="AQ1932" s="16">
        <v>964824312</v>
      </c>
    </row>
    <row r="1933" spans="1:43" x14ac:dyDescent="0.25">
      <c r="A1933" s="2">
        <v>39426</v>
      </c>
      <c r="B1933" s="1">
        <v>191.2</v>
      </c>
      <c r="C1933" s="1">
        <v>191.9</v>
      </c>
      <c r="D1933" s="1">
        <v>185.35</v>
      </c>
      <c r="E1933" s="1">
        <v>186.7</v>
      </c>
      <c r="P1933" s="2">
        <v>39426</v>
      </c>
      <c r="Q1933" s="1">
        <v>187</v>
      </c>
      <c r="R1933" s="1">
        <v>187.05</v>
      </c>
      <c r="AC1933" s="2">
        <v>39426</v>
      </c>
      <c r="AD1933" s="1">
        <v>214.7</v>
      </c>
      <c r="AE1933" s="1">
        <v>130</v>
      </c>
      <c r="AO1933" s="2">
        <v>39426</v>
      </c>
      <c r="AP1933" s="1">
        <v>2495391</v>
      </c>
      <c r="AQ1933" s="1">
        <v>466758521.14999998</v>
      </c>
    </row>
    <row r="1934" spans="1:43" x14ac:dyDescent="0.25">
      <c r="A1934" s="2">
        <v>39427</v>
      </c>
      <c r="B1934" s="1">
        <v>197.8</v>
      </c>
      <c r="C1934" s="1">
        <v>197.8</v>
      </c>
      <c r="D1934" s="1">
        <v>185.1</v>
      </c>
      <c r="E1934" s="16">
        <v>187.5</v>
      </c>
      <c r="P1934" s="2">
        <v>39427</v>
      </c>
      <c r="Q1934" s="1">
        <v>188</v>
      </c>
      <c r="R1934" s="1">
        <v>188.38</v>
      </c>
      <c r="AC1934" s="2">
        <v>39427</v>
      </c>
      <c r="AD1934" s="1">
        <v>214.7</v>
      </c>
      <c r="AE1934" s="1">
        <v>130</v>
      </c>
      <c r="AO1934" s="15">
        <v>39427</v>
      </c>
      <c r="AP1934" s="16">
        <v>2870416</v>
      </c>
      <c r="AQ1934" s="16">
        <v>540719751.60000002</v>
      </c>
    </row>
    <row r="1935" spans="1:43" x14ac:dyDescent="0.25">
      <c r="A1935" s="2">
        <v>39428</v>
      </c>
      <c r="B1935" s="1">
        <v>186.5</v>
      </c>
      <c r="C1935" s="1">
        <v>190.55</v>
      </c>
      <c r="D1935" s="1">
        <v>184.4</v>
      </c>
      <c r="E1935" s="1">
        <v>189.6</v>
      </c>
      <c r="P1935" s="2">
        <v>39428</v>
      </c>
      <c r="Q1935" s="1">
        <v>189.55</v>
      </c>
      <c r="R1935" s="1">
        <v>186.4</v>
      </c>
      <c r="AC1935" s="2">
        <v>39428</v>
      </c>
      <c r="AD1935" s="1">
        <v>214.7</v>
      </c>
      <c r="AE1935" s="1">
        <v>130</v>
      </c>
      <c r="AO1935" s="2">
        <v>39428</v>
      </c>
      <c r="AP1935" s="1">
        <v>7567984</v>
      </c>
      <c r="AQ1935" s="1">
        <v>1410671483.9000001</v>
      </c>
    </row>
    <row r="1936" spans="1:43" x14ac:dyDescent="0.25">
      <c r="A1936" s="2">
        <v>39429</v>
      </c>
      <c r="B1936" s="1">
        <v>190</v>
      </c>
      <c r="C1936" s="1">
        <v>202.5</v>
      </c>
      <c r="D1936" s="1">
        <v>190</v>
      </c>
      <c r="E1936" s="16">
        <v>196.35</v>
      </c>
      <c r="P1936" s="2">
        <v>39429</v>
      </c>
      <c r="Q1936" s="1">
        <v>197.8</v>
      </c>
      <c r="R1936" s="1">
        <v>198.19</v>
      </c>
      <c r="AC1936" s="2">
        <v>39429</v>
      </c>
      <c r="AD1936" s="1">
        <v>214.7</v>
      </c>
      <c r="AE1936" s="1">
        <v>130</v>
      </c>
      <c r="AO1936" s="15">
        <v>39429</v>
      </c>
      <c r="AP1936" s="16">
        <v>9093340</v>
      </c>
      <c r="AQ1936" s="16">
        <v>1802183929.1500001</v>
      </c>
    </row>
    <row r="1937" spans="1:43" x14ac:dyDescent="0.25">
      <c r="A1937" s="2">
        <v>39430</v>
      </c>
      <c r="B1937" s="1">
        <v>198.5</v>
      </c>
      <c r="C1937" s="1">
        <v>203.9</v>
      </c>
      <c r="D1937" s="1">
        <v>195.3</v>
      </c>
      <c r="E1937" s="1">
        <v>200.7</v>
      </c>
      <c r="P1937" s="2">
        <v>39430</v>
      </c>
      <c r="Q1937" s="1">
        <v>200.25</v>
      </c>
      <c r="R1937" s="1">
        <v>201.77</v>
      </c>
      <c r="AC1937" s="2">
        <v>39430</v>
      </c>
      <c r="AD1937" s="1">
        <v>214.7</v>
      </c>
      <c r="AE1937" s="1">
        <v>130</v>
      </c>
      <c r="AO1937" s="2">
        <v>39430</v>
      </c>
      <c r="AP1937" s="1">
        <v>9991238</v>
      </c>
      <c r="AQ1937" s="1">
        <v>2015954536.05</v>
      </c>
    </row>
    <row r="1938" spans="1:43" x14ac:dyDescent="0.25">
      <c r="A1938" s="2">
        <v>39433</v>
      </c>
      <c r="B1938" s="1">
        <v>200.9</v>
      </c>
      <c r="C1938" s="1">
        <v>207</v>
      </c>
      <c r="D1938" s="1">
        <v>190.25</v>
      </c>
      <c r="E1938" s="16">
        <v>193.5</v>
      </c>
      <c r="P1938" s="2">
        <v>39433</v>
      </c>
      <c r="Q1938" s="1">
        <v>195.1</v>
      </c>
      <c r="R1938" s="1">
        <v>201.72</v>
      </c>
      <c r="AC1938" s="2">
        <v>39433</v>
      </c>
      <c r="AD1938" s="1">
        <v>214.7</v>
      </c>
      <c r="AE1938" s="1">
        <v>130</v>
      </c>
      <c r="AO1938" s="15">
        <v>39433</v>
      </c>
      <c r="AP1938" s="16">
        <v>7495405</v>
      </c>
      <c r="AQ1938" s="16">
        <v>1511998188.2</v>
      </c>
    </row>
    <row r="1939" spans="1:43" x14ac:dyDescent="0.25">
      <c r="A1939" s="2">
        <v>39434</v>
      </c>
      <c r="B1939" s="1">
        <v>200</v>
      </c>
      <c r="C1939" s="1">
        <v>210</v>
      </c>
      <c r="D1939" s="1">
        <v>192.05</v>
      </c>
      <c r="E1939" s="1">
        <v>197.55</v>
      </c>
      <c r="P1939" s="2">
        <v>39434</v>
      </c>
      <c r="Q1939" s="1">
        <v>200</v>
      </c>
      <c r="R1939" s="1">
        <v>196.2</v>
      </c>
      <c r="AC1939" s="2">
        <v>39434</v>
      </c>
      <c r="AD1939" s="1">
        <v>214.7</v>
      </c>
      <c r="AE1939" s="1">
        <v>130</v>
      </c>
      <c r="AO1939" s="2">
        <v>39434</v>
      </c>
      <c r="AP1939" s="1">
        <v>4123846</v>
      </c>
      <c r="AQ1939" s="1">
        <v>809078276.14999998</v>
      </c>
    </row>
    <row r="1940" spans="1:43" x14ac:dyDescent="0.25">
      <c r="A1940" s="2">
        <v>39435</v>
      </c>
      <c r="B1940" s="1">
        <v>201.05</v>
      </c>
      <c r="C1940" s="1">
        <v>204.5</v>
      </c>
      <c r="D1940" s="1">
        <v>193.5</v>
      </c>
      <c r="E1940" s="16">
        <v>199.7</v>
      </c>
      <c r="P1940" s="2">
        <v>39435</v>
      </c>
      <c r="Q1940" s="1">
        <v>200</v>
      </c>
      <c r="R1940" s="1">
        <v>200.35</v>
      </c>
      <c r="AC1940" s="2">
        <v>39435</v>
      </c>
      <c r="AD1940" s="1">
        <v>214.7</v>
      </c>
      <c r="AE1940" s="1">
        <v>130</v>
      </c>
      <c r="AO1940" s="15">
        <v>39435</v>
      </c>
      <c r="AP1940" s="16">
        <v>4861010</v>
      </c>
      <c r="AQ1940" s="16">
        <v>973902856.79999995</v>
      </c>
    </row>
    <row r="1941" spans="1:43" x14ac:dyDescent="0.25">
      <c r="A1941" s="2">
        <v>39436</v>
      </c>
      <c r="B1941" s="1">
        <v>200</v>
      </c>
      <c r="C1941" s="1">
        <v>201.9</v>
      </c>
      <c r="D1941" s="1">
        <v>195.55</v>
      </c>
      <c r="E1941" s="1">
        <v>196.5</v>
      </c>
      <c r="P1941" s="2">
        <v>39436</v>
      </c>
      <c r="Q1941" s="1">
        <v>196.4</v>
      </c>
      <c r="R1941" s="1">
        <v>197.85</v>
      </c>
      <c r="AC1941" s="2">
        <v>39436</v>
      </c>
      <c r="AD1941" s="1">
        <v>214.7</v>
      </c>
      <c r="AE1941" s="1">
        <v>130</v>
      </c>
      <c r="AO1941" s="2">
        <v>39436</v>
      </c>
      <c r="AP1941" s="1">
        <v>3611923</v>
      </c>
      <c r="AQ1941" s="1">
        <v>714623544.5</v>
      </c>
    </row>
    <row r="1942" spans="1:43" x14ac:dyDescent="0.25">
      <c r="A1942" s="2">
        <v>39440</v>
      </c>
      <c r="B1942" s="1">
        <v>203.8</v>
      </c>
      <c r="C1942" s="1">
        <v>203.8</v>
      </c>
      <c r="D1942" s="1">
        <v>193.25</v>
      </c>
      <c r="E1942" s="16">
        <v>198.05</v>
      </c>
      <c r="P1942" s="2">
        <v>39440</v>
      </c>
      <c r="Q1942" s="1">
        <v>198.05</v>
      </c>
      <c r="R1942" s="1">
        <v>199.34</v>
      </c>
      <c r="AC1942" s="2">
        <v>39440</v>
      </c>
      <c r="AD1942" s="1">
        <v>214.7</v>
      </c>
      <c r="AE1942" s="1">
        <v>130</v>
      </c>
      <c r="AO1942" s="15">
        <v>39440</v>
      </c>
      <c r="AP1942" s="16">
        <v>5663992</v>
      </c>
      <c r="AQ1942" s="16">
        <v>1129036921.95</v>
      </c>
    </row>
    <row r="1943" spans="1:43" x14ac:dyDescent="0.25">
      <c r="A1943" s="2">
        <v>39442</v>
      </c>
      <c r="B1943" s="1">
        <v>199.1</v>
      </c>
      <c r="C1943" s="1">
        <v>200.85</v>
      </c>
      <c r="D1943" s="1">
        <v>197.35</v>
      </c>
      <c r="E1943" s="1">
        <v>199.85</v>
      </c>
      <c r="P1943" s="2">
        <v>39442</v>
      </c>
      <c r="Q1943" s="1">
        <v>200.2</v>
      </c>
      <c r="R1943" s="1">
        <v>199.79</v>
      </c>
      <c r="AC1943" s="2">
        <v>39442</v>
      </c>
      <c r="AD1943" s="1">
        <v>214.7</v>
      </c>
      <c r="AE1943" s="1">
        <v>130</v>
      </c>
      <c r="AO1943" s="2">
        <v>39442</v>
      </c>
      <c r="AP1943" s="1">
        <v>3515550</v>
      </c>
      <c r="AQ1943" s="1">
        <v>702373442.85000002</v>
      </c>
    </row>
    <row r="1944" spans="1:43" x14ac:dyDescent="0.25">
      <c r="A1944" s="2">
        <v>39443</v>
      </c>
      <c r="B1944" s="1">
        <v>200.1</v>
      </c>
      <c r="C1944" s="1">
        <v>206</v>
      </c>
      <c r="D1944" s="1">
        <v>200.05</v>
      </c>
      <c r="E1944" s="16">
        <v>203.55</v>
      </c>
      <c r="P1944" s="2">
        <v>39443</v>
      </c>
      <c r="Q1944" s="1">
        <v>203.25</v>
      </c>
      <c r="R1944" s="1">
        <v>203.69</v>
      </c>
      <c r="AC1944" s="2">
        <v>39443</v>
      </c>
      <c r="AD1944" s="1">
        <v>214.7</v>
      </c>
      <c r="AE1944" s="1">
        <v>130</v>
      </c>
      <c r="AO1944" s="15">
        <v>39443</v>
      </c>
      <c r="AP1944" s="16">
        <v>13274349</v>
      </c>
      <c r="AQ1944" s="16">
        <v>2703873084</v>
      </c>
    </row>
    <row r="1945" spans="1:43" x14ac:dyDescent="0.25">
      <c r="A1945" s="2">
        <v>39444</v>
      </c>
      <c r="B1945" s="1">
        <v>200</v>
      </c>
      <c r="C1945" s="1">
        <v>207.25</v>
      </c>
      <c r="D1945" s="1">
        <v>199.2</v>
      </c>
      <c r="E1945" s="1">
        <v>206.55</v>
      </c>
      <c r="P1945" s="2">
        <v>39444</v>
      </c>
      <c r="Q1945" s="1">
        <v>205.9</v>
      </c>
      <c r="R1945" s="1">
        <v>205.7</v>
      </c>
      <c r="AC1945" s="2">
        <v>39444</v>
      </c>
      <c r="AD1945" s="1">
        <v>214.7</v>
      </c>
      <c r="AE1945" s="1">
        <v>130</v>
      </c>
      <c r="AO1945" s="2">
        <v>39444</v>
      </c>
      <c r="AP1945" s="1">
        <v>7423761</v>
      </c>
      <c r="AQ1945" s="1">
        <v>1527080536.3499999</v>
      </c>
    </row>
    <row r="1946" spans="1:43" x14ac:dyDescent="0.25">
      <c r="A1946" s="2">
        <v>39447</v>
      </c>
      <c r="B1946" s="1">
        <v>206.55</v>
      </c>
      <c r="C1946" s="1">
        <v>211.9</v>
      </c>
      <c r="D1946" s="1">
        <v>206.55</v>
      </c>
      <c r="E1946" s="16">
        <v>209.45</v>
      </c>
      <c r="P1946" s="2">
        <v>39447</v>
      </c>
      <c r="Q1946" s="1">
        <v>210.6</v>
      </c>
      <c r="R1946" s="1">
        <v>209.65</v>
      </c>
      <c r="AC1946" s="2">
        <v>39447</v>
      </c>
      <c r="AD1946" s="1">
        <v>214.7</v>
      </c>
      <c r="AE1946" s="1">
        <v>130</v>
      </c>
      <c r="AO1946" s="15">
        <v>39447</v>
      </c>
      <c r="AP1946" s="16">
        <v>4948360</v>
      </c>
      <c r="AQ1946" s="16">
        <v>1037418840.35</v>
      </c>
    </row>
    <row r="1947" spans="1:43" x14ac:dyDescent="0.25">
      <c r="A1947" s="2">
        <v>39448</v>
      </c>
      <c r="B1947" s="1">
        <v>212</v>
      </c>
      <c r="C1947" s="1">
        <v>220.85</v>
      </c>
      <c r="D1947" s="1">
        <v>210.1</v>
      </c>
      <c r="E1947" s="1">
        <v>217.6</v>
      </c>
      <c r="P1947" s="2">
        <v>39448</v>
      </c>
      <c r="Q1947" s="1">
        <v>218.2</v>
      </c>
      <c r="R1947" s="1">
        <v>217.9</v>
      </c>
      <c r="AC1947" s="2">
        <v>39448</v>
      </c>
      <c r="AD1947" s="1">
        <v>220.85</v>
      </c>
      <c r="AE1947" s="1">
        <v>130</v>
      </c>
      <c r="AO1947" s="2">
        <v>39448</v>
      </c>
      <c r="AP1947" s="1">
        <v>11524699</v>
      </c>
      <c r="AQ1947" s="1">
        <v>2511230777.4499998</v>
      </c>
    </row>
    <row r="1948" spans="1:43" x14ac:dyDescent="0.25">
      <c r="A1948" s="2">
        <v>39449</v>
      </c>
      <c r="B1948" s="1">
        <v>219.9</v>
      </c>
      <c r="C1948" s="1">
        <v>227.4</v>
      </c>
      <c r="D1948" s="1">
        <v>214.3</v>
      </c>
      <c r="E1948" s="16">
        <v>221.1</v>
      </c>
      <c r="P1948" s="2">
        <v>39449</v>
      </c>
      <c r="Q1948" s="1">
        <v>221.5</v>
      </c>
      <c r="R1948" s="1">
        <v>220.16</v>
      </c>
      <c r="AC1948" s="2">
        <v>39449</v>
      </c>
      <c r="AD1948" s="1">
        <v>227.4</v>
      </c>
      <c r="AE1948" s="1">
        <v>130</v>
      </c>
      <c r="AO1948" s="15">
        <v>39449</v>
      </c>
      <c r="AP1948" s="16">
        <v>18150486</v>
      </c>
      <c r="AQ1948" s="16">
        <v>3996070775.3499999</v>
      </c>
    </row>
    <row r="1949" spans="1:43" x14ac:dyDescent="0.25">
      <c r="A1949" s="2">
        <v>39450</v>
      </c>
      <c r="B1949" s="1">
        <v>220</v>
      </c>
      <c r="C1949" s="1">
        <v>221</v>
      </c>
      <c r="D1949" s="1">
        <v>212.05</v>
      </c>
      <c r="E1949" s="1">
        <v>214.45</v>
      </c>
      <c r="P1949" s="2">
        <v>39450</v>
      </c>
      <c r="Q1949" s="1">
        <v>214.55</v>
      </c>
      <c r="R1949" s="1">
        <v>216.34</v>
      </c>
      <c r="AC1949" s="2">
        <v>39450</v>
      </c>
      <c r="AD1949" s="1">
        <v>227.4</v>
      </c>
      <c r="AE1949" s="1">
        <v>130</v>
      </c>
      <c r="AO1949" s="2">
        <v>39450</v>
      </c>
      <c r="AP1949" s="1">
        <v>14458813</v>
      </c>
      <c r="AQ1949" s="1">
        <v>3128073706.5500002</v>
      </c>
    </row>
    <row r="1950" spans="1:43" x14ac:dyDescent="0.25">
      <c r="A1950" s="2">
        <v>39451</v>
      </c>
      <c r="B1950" s="1">
        <v>215</v>
      </c>
      <c r="C1950" s="1">
        <v>220.2</v>
      </c>
      <c r="D1950" s="1">
        <v>213.15</v>
      </c>
      <c r="E1950" s="16">
        <v>219.35</v>
      </c>
      <c r="P1950" s="2">
        <v>39451</v>
      </c>
      <c r="Q1950" s="1">
        <v>219.45</v>
      </c>
      <c r="R1950" s="1">
        <v>217.21</v>
      </c>
      <c r="AC1950" s="2">
        <v>39451</v>
      </c>
      <c r="AD1950" s="1">
        <v>227.4</v>
      </c>
      <c r="AE1950" s="1">
        <v>130</v>
      </c>
      <c r="AO1950" s="15">
        <v>39451</v>
      </c>
      <c r="AP1950" s="16">
        <v>11891464</v>
      </c>
      <c r="AQ1950" s="16">
        <v>2582999078.9000001</v>
      </c>
    </row>
    <row r="1951" spans="1:43" x14ac:dyDescent="0.25">
      <c r="A1951" s="2">
        <v>39454</v>
      </c>
      <c r="B1951" s="1">
        <v>211.7</v>
      </c>
      <c r="C1951" s="1">
        <v>235</v>
      </c>
      <c r="D1951" s="1">
        <v>211.7</v>
      </c>
      <c r="E1951" s="1">
        <v>231.3</v>
      </c>
      <c r="P1951" s="2">
        <v>39454</v>
      </c>
      <c r="Q1951" s="1">
        <v>231.25</v>
      </c>
      <c r="R1951" s="1">
        <v>227.18</v>
      </c>
      <c r="AC1951" s="2">
        <v>39454</v>
      </c>
      <c r="AD1951" s="1">
        <v>235</v>
      </c>
      <c r="AE1951" s="1">
        <v>130</v>
      </c>
      <c r="AO1951" s="2">
        <v>39454</v>
      </c>
      <c r="AP1951" s="1">
        <v>16797298</v>
      </c>
      <c r="AQ1951" s="1">
        <v>3816009221.9000001</v>
      </c>
    </row>
    <row r="1952" spans="1:43" x14ac:dyDescent="0.25">
      <c r="A1952" s="2">
        <v>39455</v>
      </c>
      <c r="B1952" s="1">
        <v>233.8</v>
      </c>
      <c r="C1952" s="1">
        <v>239.4</v>
      </c>
      <c r="D1952" s="1">
        <v>224.1</v>
      </c>
      <c r="E1952" s="16">
        <v>231</v>
      </c>
      <c r="P1952" s="2">
        <v>39455</v>
      </c>
      <c r="Q1952" s="1">
        <v>231</v>
      </c>
      <c r="R1952" s="1">
        <v>232.75</v>
      </c>
      <c r="AC1952" s="2">
        <v>39455</v>
      </c>
      <c r="AD1952" s="1">
        <v>239.4</v>
      </c>
      <c r="AE1952" s="1">
        <v>130</v>
      </c>
      <c r="AO1952" s="15">
        <v>39455</v>
      </c>
      <c r="AP1952" s="16">
        <v>17015439</v>
      </c>
      <c r="AQ1952" s="16">
        <v>3960337649.6500001</v>
      </c>
    </row>
    <row r="1953" spans="1:43" x14ac:dyDescent="0.25">
      <c r="A1953" s="2">
        <v>39456</v>
      </c>
      <c r="B1953" s="1">
        <v>229.5</v>
      </c>
      <c r="C1953" s="1">
        <v>234.45</v>
      </c>
      <c r="D1953" s="1">
        <v>226.1</v>
      </c>
      <c r="E1953" s="1">
        <v>228.05</v>
      </c>
      <c r="P1953" s="2">
        <v>39456</v>
      </c>
      <c r="Q1953" s="1">
        <v>227.45</v>
      </c>
      <c r="R1953" s="1">
        <v>230.77</v>
      </c>
      <c r="AC1953" s="2">
        <v>39456</v>
      </c>
      <c r="AD1953" s="1">
        <v>239.4</v>
      </c>
      <c r="AE1953" s="1">
        <v>130</v>
      </c>
      <c r="AO1953" s="2">
        <v>39456</v>
      </c>
      <c r="AP1953" s="1">
        <v>9568306</v>
      </c>
      <c r="AQ1953" s="1">
        <v>2208098384.4000001</v>
      </c>
    </row>
    <row r="1954" spans="1:43" x14ac:dyDescent="0.25">
      <c r="A1954" s="2">
        <v>39457</v>
      </c>
      <c r="B1954" s="1">
        <v>229</v>
      </c>
      <c r="C1954" s="1">
        <v>230</v>
      </c>
      <c r="D1954" s="1">
        <v>218.15</v>
      </c>
      <c r="E1954" s="16">
        <v>219.8</v>
      </c>
      <c r="P1954" s="2">
        <v>39457</v>
      </c>
      <c r="Q1954" s="1">
        <v>219.6</v>
      </c>
      <c r="R1954" s="1">
        <v>224.82</v>
      </c>
      <c r="AC1954" s="2">
        <v>39457</v>
      </c>
      <c r="AD1954" s="1">
        <v>239.4</v>
      </c>
      <c r="AE1954" s="1">
        <v>130</v>
      </c>
      <c r="AO1954" s="15">
        <v>39457</v>
      </c>
      <c r="AP1954" s="16">
        <v>6214337</v>
      </c>
      <c r="AQ1954" s="16">
        <v>1397085289.2</v>
      </c>
    </row>
    <row r="1955" spans="1:43" x14ac:dyDescent="0.25">
      <c r="A1955" s="2">
        <v>39458</v>
      </c>
      <c r="B1955" s="1">
        <v>220</v>
      </c>
      <c r="C1955" s="1">
        <v>225.3</v>
      </c>
      <c r="D1955" s="1">
        <v>214.4</v>
      </c>
      <c r="E1955" s="1">
        <v>220.45</v>
      </c>
      <c r="P1955" s="2">
        <v>39458</v>
      </c>
      <c r="Q1955" s="1">
        <v>225</v>
      </c>
      <c r="R1955" s="1">
        <v>217.72</v>
      </c>
      <c r="AC1955" s="2">
        <v>39458</v>
      </c>
      <c r="AD1955" s="1">
        <v>239.4</v>
      </c>
      <c r="AE1955" s="1">
        <v>130</v>
      </c>
      <c r="AO1955" s="2">
        <v>39458</v>
      </c>
      <c r="AP1955" s="1">
        <v>5368536</v>
      </c>
      <c r="AQ1955" s="1">
        <v>1168811336.7</v>
      </c>
    </row>
    <row r="1956" spans="1:43" x14ac:dyDescent="0.25">
      <c r="A1956" s="2">
        <v>39461</v>
      </c>
      <c r="B1956" s="1">
        <v>222.9</v>
      </c>
      <c r="C1956" s="1">
        <v>226</v>
      </c>
      <c r="D1956" s="1">
        <v>218.25</v>
      </c>
      <c r="E1956" s="16">
        <v>224.5</v>
      </c>
      <c r="P1956" s="2">
        <v>39461</v>
      </c>
      <c r="Q1956" s="1">
        <v>225</v>
      </c>
      <c r="R1956" s="1">
        <v>222.87</v>
      </c>
      <c r="AC1956" s="2">
        <v>39461</v>
      </c>
      <c r="AD1956" s="1">
        <v>239.4</v>
      </c>
      <c r="AE1956" s="1">
        <v>130</v>
      </c>
      <c r="AO1956" s="15">
        <v>39461</v>
      </c>
      <c r="AP1956" s="16">
        <v>4938006</v>
      </c>
      <c r="AQ1956" s="16">
        <v>1100515352.95</v>
      </c>
    </row>
    <row r="1957" spans="1:43" x14ac:dyDescent="0.25">
      <c r="A1957" s="2">
        <v>39462</v>
      </c>
      <c r="B1957" s="1">
        <v>225.1</v>
      </c>
      <c r="C1957" s="1">
        <v>226.9</v>
      </c>
      <c r="D1957" s="1">
        <v>214.75</v>
      </c>
      <c r="E1957" s="1">
        <v>216.35</v>
      </c>
      <c r="P1957" s="2">
        <v>39462</v>
      </c>
      <c r="Q1957" s="1">
        <v>217.45</v>
      </c>
      <c r="R1957" s="1">
        <v>221.15</v>
      </c>
      <c r="AC1957" s="2">
        <v>39462</v>
      </c>
      <c r="AD1957" s="1">
        <v>239.4</v>
      </c>
      <c r="AE1957" s="1">
        <v>130</v>
      </c>
      <c r="AO1957" s="2">
        <v>39462</v>
      </c>
      <c r="AP1957" s="1">
        <v>3354360</v>
      </c>
      <c r="AQ1957" s="1">
        <v>741802876.29999995</v>
      </c>
    </row>
    <row r="1958" spans="1:43" x14ac:dyDescent="0.25">
      <c r="A1958" s="2">
        <v>39463</v>
      </c>
      <c r="B1958" s="1">
        <v>215</v>
      </c>
      <c r="C1958" s="1">
        <v>216.4</v>
      </c>
      <c r="D1958" s="1">
        <v>201.15</v>
      </c>
      <c r="E1958" s="16">
        <v>208.95</v>
      </c>
      <c r="P1958" s="2">
        <v>39463</v>
      </c>
      <c r="Q1958" s="1">
        <v>210</v>
      </c>
      <c r="R1958" s="1">
        <v>207.17</v>
      </c>
      <c r="AC1958" s="2">
        <v>39463</v>
      </c>
      <c r="AD1958" s="1">
        <v>239.4</v>
      </c>
      <c r="AE1958" s="1">
        <v>130</v>
      </c>
      <c r="AO1958" s="15">
        <v>39463</v>
      </c>
      <c r="AP1958" s="16">
        <v>8842005</v>
      </c>
      <c r="AQ1958" s="16">
        <v>1831790476.1500001</v>
      </c>
    </row>
    <row r="1959" spans="1:43" x14ac:dyDescent="0.25">
      <c r="A1959" s="2">
        <v>39464</v>
      </c>
      <c r="B1959" s="1">
        <v>208</v>
      </c>
      <c r="C1959" s="1">
        <v>221.95</v>
      </c>
      <c r="D1959" s="1">
        <v>208</v>
      </c>
      <c r="E1959" s="1">
        <v>217.75</v>
      </c>
      <c r="P1959" s="2">
        <v>39464</v>
      </c>
      <c r="Q1959" s="1">
        <v>218.5</v>
      </c>
      <c r="R1959" s="1">
        <v>216.9</v>
      </c>
      <c r="AC1959" s="2">
        <v>39464</v>
      </c>
      <c r="AD1959" s="1">
        <v>239.4</v>
      </c>
      <c r="AE1959" s="1">
        <v>130</v>
      </c>
      <c r="AO1959" s="2">
        <v>39464</v>
      </c>
      <c r="AP1959" s="1">
        <v>5685106</v>
      </c>
      <c r="AQ1959" s="1">
        <v>1233072276.25</v>
      </c>
    </row>
    <row r="1960" spans="1:43" x14ac:dyDescent="0.25">
      <c r="A1960" s="2">
        <v>39465</v>
      </c>
      <c r="B1960" s="1">
        <v>217.75</v>
      </c>
      <c r="C1960" s="1">
        <v>220</v>
      </c>
      <c r="D1960" s="1">
        <v>208</v>
      </c>
      <c r="E1960" s="16">
        <v>212.65</v>
      </c>
      <c r="P1960" s="2">
        <v>39465</v>
      </c>
      <c r="Q1960" s="1">
        <v>213</v>
      </c>
      <c r="R1960" s="1">
        <v>215.46</v>
      </c>
      <c r="AC1960" s="2">
        <v>39465</v>
      </c>
      <c r="AD1960" s="1">
        <v>239.4</v>
      </c>
      <c r="AE1960" s="1">
        <v>130</v>
      </c>
      <c r="AO1960" s="15">
        <v>39465</v>
      </c>
      <c r="AP1960" s="16">
        <v>8842903</v>
      </c>
      <c r="AQ1960" s="16">
        <v>1905300476.75</v>
      </c>
    </row>
    <row r="1961" spans="1:43" x14ac:dyDescent="0.25">
      <c r="A1961" s="2">
        <v>39468</v>
      </c>
      <c r="B1961" s="1">
        <v>213</v>
      </c>
      <c r="C1961" s="1">
        <v>214</v>
      </c>
      <c r="D1961" s="1">
        <v>190</v>
      </c>
      <c r="E1961" s="1">
        <v>201.85</v>
      </c>
      <c r="P1961" s="2">
        <v>39468</v>
      </c>
      <c r="Q1961" s="1">
        <v>198.55</v>
      </c>
      <c r="R1961" s="1">
        <v>202.62</v>
      </c>
      <c r="AC1961" s="2">
        <v>39468</v>
      </c>
      <c r="AD1961" s="1">
        <v>239.4</v>
      </c>
      <c r="AE1961" s="1">
        <v>130</v>
      </c>
      <c r="AO1961" s="2">
        <v>39468</v>
      </c>
      <c r="AP1961" s="1">
        <v>12071851</v>
      </c>
      <c r="AQ1961" s="1">
        <v>2445959533</v>
      </c>
    </row>
    <row r="1962" spans="1:43" x14ac:dyDescent="0.25">
      <c r="A1962" s="2">
        <v>39469</v>
      </c>
      <c r="B1962" s="1">
        <v>189.9</v>
      </c>
      <c r="C1962" s="1">
        <v>200</v>
      </c>
      <c r="D1962" s="1">
        <v>169</v>
      </c>
      <c r="E1962" s="16">
        <v>182.9</v>
      </c>
      <c r="P1962" s="2">
        <v>39469</v>
      </c>
      <c r="Q1962" s="1">
        <v>183.45</v>
      </c>
      <c r="R1962" s="1">
        <v>181.7</v>
      </c>
      <c r="AC1962" s="2">
        <v>39469</v>
      </c>
      <c r="AD1962" s="1">
        <v>239.4</v>
      </c>
      <c r="AE1962" s="1">
        <v>130</v>
      </c>
      <c r="AO1962" s="15">
        <v>39469</v>
      </c>
      <c r="AP1962" s="16">
        <v>13189473</v>
      </c>
      <c r="AQ1962" s="16">
        <v>2396520308.6999998</v>
      </c>
    </row>
    <row r="1963" spans="1:43" x14ac:dyDescent="0.25">
      <c r="A1963" s="2">
        <v>39470</v>
      </c>
      <c r="B1963" s="1">
        <v>189</v>
      </c>
      <c r="C1963" s="1">
        <v>200</v>
      </c>
      <c r="D1963" s="1">
        <v>179</v>
      </c>
      <c r="E1963" s="1">
        <v>194.85</v>
      </c>
      <c r="P1963" s="2">
        <v>39470</v>
      </c>
      <c r="Q1963" s="1">
        <v>191.5</v>
      </c>
      <c r="R1963" s="1">
        <v>191.15</v>
      </c>
      <c r="AC1963" s="2">
        <v>39470</v>
      </c>
      <c r="AD1963" s="1">
        <v>239.4</v>
      </c>
      <c r="AE1963" s="1">
        <v>130</v>
      </c>
      <c r="AO1963" s="2">
        <v>39470</v>
      </c>
      <c r="AP1963" s="1">
        <v>12173734</v>
      </c>
      <c r="AQ1963" s="1">
        <v>2326993371.6500001</v>
      </c>
    </row>
    <row r="1964" spans="1:43" x14ac:dyDescent="0.25">
      <c r="A1964" s="2">
        <v>39471</v>
      </c>
      <c r="B1964" s="1">
        <v>197</v>
      </c>
      <c r="C1964" s="1">
        <v>202</v>
      </c>
      <c r="D1964" s="1">
        <v>180.2</v>
      </c>
      <c r="E1964" s="16">
        <v>187.5</v>
      </c>
      <c r="P1964" s="2">
        <v>39471</v>
      </c>
      <c r="Q1964" s="1">
        <v>186.7</v>
      </c>
      <c r="R1964" s="1">
        <v>196.07</v>
      </c>
      <c r="AC1964" s="2">
        <v>39471</v>
      </c>
      <c r="AD1964" s="1">
        <v>239.4</v>
      </c>
      <c r="AE1964" s="1">
        <v>130</v>
      </c>
      <c r="AO1964" s="15">
        <v>39471</v>
      </c>
      <c r="AP1964" s="16">
        <v>6304131</v>
      </c>
      <c r="AQ1964" s="16">
        <v>1236028747.5999999</v>
      </c>
    </row>
    <row r="1965" spans="1:43" x14ac:dyDescent="0.25">
      <c r="A1965" s="2">
        <v>39472</v>
      </c>
      <c r="B1965" s="1">
        <v>194</v>
      </c>
      <c r="C1965" s="1">
        <v>201</v>
      </c>
      <c r="D1965" s="1">
        <v>190.3</v>
      </c>
      <c r="E1965" s="1">
        <v>198.45</v>
      </c>
      <c r="P1965" s="2">
        <v>39472</v>
      </c>
      <c r="Q1965" s="1">
        <v>198.1</v>
      </c>
      <c r="R1965" s="1">
        <v>196.37</v>
      </c>
      <c r="AC1965" s="2">
        <v>39472</v>
      </c>
      <c r="AD1965" s="1">
        <v>239.4</v>
      </c>
      <c r="AE1965" s="1">
        <v>130</v>
      </c>
      <c r="AO1965" s="2">
        <v>39472</v>
      </c>
      <c r="AP1965" s="1">
        <v>5434586</v>
      </c>
      <c r="AQ1965" s="1">
        <v>1067171820.55</v>
      </c>
    </row>
    <row r="1966" spans="1:43" x14ac:dyDescent="0.25">
      <c r="A1966" s="2">
        <v>39475</v>
      </c>
      <c r="B1966" s="1">
        <v>190</v>
      </c>
      <c r="C1966" s="1">
        <v>200</v>
      </c>
      <c r="D1966" s="1">
        <v>190</v>
      </c>
      <c r="E1966" s="16">
        <v>196.25</v>
      </c>
      <c r="P1966" s="2">
        <v>39475</v>
      </c>
      <c r="Q1966" s="1">
        <v>194.5</v>
      </c>
      <c r="R1966" s="1">
        <v>196.03</v>
      </c>
      <c r="AC1966" s="2">
        <v>39475</v>
      </c>
      <c r="AD1966" s="1">
        <v>239.4</v>
      </c>
      <c r="AE1966" s="1">
        <v>130</v>
      </c>
      <c r="AO1966" s="15">
        <v>39475</v>
      </c>
      <c r="AP1966" s="16">
        <v>5508442</v>
      </c>
      <c r="AQ1966" s="16">
        <v>1079843476.55</v>
      </c>
    </row>
    <row r="1967" spans="1:43" x14ac:dyDescent="0.25">
      <c r="A1967" s="2">
        <v>39476</v>
      </c>
      <c r="B1967" s="1">
        <v>198.7</v>
      </c>
      <c r="C1967" s="1">
        <v>205.85</v>
      </c>
      <c r="D1967" s="1">
        <v>198</v>
      </c>
      <c r="E1967" s="1">
        <v>201.2</v>
      </c>
      <c r="P1967" s="2">
        <v>39476</v>
      </c>
      <c r="Q1967" s="1">
        <v>200.1</v>
      </c>
      <c r="R1967" s="1">
        <v>202.21</v>
      </c>
      <c r="AC1967" s="2">
        <v>39476</v>
      </c>
      <c r="AD1967" s="1">
        <v>239.4</v>
      </c>
      <c r="AE1967" s="1">
        <v>130</v>
      </c>
      <c r="AO1967" s="2">
        <v>39476</v>
      </c>
      <c r="AP1967" s="1">
        <v>5084052</v>
      </c>
      <c r="AQ1967" s="1">
        <v>1028024775.6</v>
      </c>
    </row>
    <row r="1968" spans="1:43" x14ac:dyDescent="0.25">
      <c r="A1968" s="2">
        <v>39477</v>
      </c>
      <c r="B1968" s="1">
        <v>209.5</v>
      </c>
      <c r="C1968" s="1">
        <v>209.5</v>
      </c>
      <c r="D1968" s="1">
        <v>189.1</v>
      </c>
      <c r="E1968" s="16">
        <v>199.35</v>
      </c>
      <c r="P1968" s="2">
        <v>39477</v>
      </c>
      <c r="Q1968" s="1">
        <v>201</v>
      </c>
      <c r="R1968" s="1">
        <v>196.22</v>
      </c>
      <c r="AC1968" s="2">
        <v>39477</v>
      </c>
      <c r="AD1968" s="1">
        <v>239.4</v>
      </c>
      <c r="AE1968" s="1">
        <v>130</v>
      </c>
      <c r="AO1968" s="15">
        <v>39477</v>
      </c>
      <c r="AP1968" s="16">
        <v>5193056</v>
      </c>
      <c r="AQ1968" s="16">
        <v>1018971175.65</v>
      </c>
    </row>
    <row r="1969" spans="1:43" x14ac:dyDescent="0.25">
      <c r="A1969" s="2">
        <v>39478</v>
      </c>
      <c r="B1969" s="1">
        <v>201</v>
      </c>
      <c r="C1969" s="1">
        <v>201</v>
      </c>
      <c r="D1969" s="1">
        <v>191.5</v>
      </c>
      <c r="E1969" s="1">
        <v>195.55</v>
      </c>
      <c r="P1969" s="2">
        <v>39478</v>
      </c>
      <c r="Q1969" s="1">
        <v>195.2</v>
      </c>
      <c r="R1969" s="1">
        <v>196.03</v>
      </c>
      <c r="AC1969" s="2">
        <v>39478</v>
      </c>
      <c r="AD1969" s="1">
        <v>239.4</v>
      </c>
      <c r="AE1969" s="1">
        <v>130</v>
      </c>
      <c r="AO1969" s="2">
        <v>39478</v>
      </c>
      <c r="AP1969" s="1">
        <v>9480544</v>
      </c>
      <c r="AQ1969" s="1">
        <v>1858466059.5</v>
      </c>
    </row>
    <row r="1970" spans="1:43" x14ac:dyDescent="0.25">
      <c r="A1970" s="2">
        <v>39479</v>
      </c>
      <c r="B1970" s="1">
        <v>192.25</v>
      </c>
      <c r="C1970" s="1">
        <v>207.4</v>
      </c>
      <c r="D1970" s="1">
        <v>192.25</v>
      </c>
      <c r="E1970" s="16">
        <v>205.15</v>
      </c>
      <c r="P1970" s="2">
        <v>39479</v>
      </c>
      <c r="Q1970" s="1">
        <v>205.45</v>
      </c>
      <c r="R1970" s="1">
        <v>199.96</v>
      </c>
      <c r="AC1970" s="2">
        <v>39479</v>
      </c>
      <c r="AD1970" s="1">
        <v>239.4</v>
      </c>
      <c r="AE1970" s="1">
        <v>130</v>
      </c>
      <c r="AO1970" s="15">
        <v>39479</v>
      </c>
      <c r="AP1970" s="16">
        <v>3727768</v>
      </c>
      <c r="AQ1970" s="16">
        <v>745414167.89999998</v>
      </c>
    </row>
    <row r="1971" spans="1:43" x14ac:dyDescent="0.25">
      <c r="A1971" s="2">
        <v>39482</v>
      </c>
      <c r="B1971" s="1">
        <v>208</v>
      </c>
      <c r="C1971" s="1">
        <v>211.9</v>
      </c>
      <c r="D1971" s="1">
        <v>201.65</v>
      </c>
      <c r="E1971" s="1">
        <v>204.8</v>
      </c>
      <c r="P1971" s="2">
        <v>39482</v>
      </c>
      <c r="Q1971" s="1">
        <v>204.5</v>
      </c>
      <c r="R1971" s="1">
        <v>207.5</v>
      </c>
      <c r="AC1971" s="2">
        <v>39482</v>
      </c>
      <c r="AD1971" s="1">
        <v>239.4</v>
      </c>
      <c r="AE1971" s="1">
        <v>130</v>
      </c>
      <c r="AO1971" s="2">
        <v>39482</v>
      </c>
      <c r="AP1971" s="1">
        <v>3822243</v>
      </c>
      <c r="AQ1971" s="1">
        <v>793112385.54999995</v>
      </c>
    </row>
    <row r="1972" spans="1:43" x14ac:dyDescent="0.25">
      <c r="A1972" s="2">
        <v>39483</v>
      </c>
      <c r="B1972" s="1">
        <v>207</v>
      </c>
      <c r="C1972" s="1">
        <v>208</v>
      </c>
      <c r="D1972" s="1">
        <v>201.35</v>
      </c>
      <c r="E1972" s="16">
        <v>205.95</v>
      </c>
      <c r="P1972" s="2">
        <v>39483</v>
      </c>
      <c r="Q1972" s="1">
        <v>206.35</v>
      </c>
      <c r="R1972" s="1">
        <v>204.77</v>
      </c>
      <c r="AC1972" s="2">
        <v>39483</v>
      </c>
      <c r="AD1972" s="1">
        <v>239.4</v>
      </c>
      <c r="AE1972" s="1">
        <v>130</v>
      </c>
      <c r="AO1972" s="15">
        <v>39483</v>
      </c>
      <c r="AP1972" s="16">
        <v>3579198</v>
      </c>
      <c r="AQ1972" s="16">
        <v>732925270.79999995</v>
      </c>
    </row>
    <row r="1973" spans="1:43" x14ac:dyDescent="0.25">
      <c r="A1973" s="2">
        <v>39484</v>
      </c>
      <c r="B1973" s="1">
        <v>201</v>
      </c>
      <c r="C1973" s="1">
        <v>203</v>
      </c>
      <c r="D1973" s="1">
        <v>196.4</v>
      </c>
      <c r="E1973" s="1">
        <v>200</v>
      </c>
      <c r="P1973" s="2">
        <v>39484</v>
      </c>
      <c r="Q1973" s="1">
        <v>199</v>
      </c>
      <c r="R1973" s="1">
        <v>200.42</v>
      </c>
      <c r="AC1973" s="2">
        <v>39484</v>
      </c>
      <c r="AD1973" s="1">
        <v>239.4</v>
      </c>
      <c r="AE1973" s="1">
        <v>130</v>
      </c>
      <c r="AO1973" s="2">
        <v>39484</v>
      </c>
      <c r="AP1973" s="1">
        <v>3352602</v>
      </c>
      <c r="AQ1973" s="1">
        <v>671928141.85000002</v>
      </c>
    </row>
    <row r="1974" spans="1:43" x14ac:dyDescent="0.25">
      <c r="A1974" s="2">
        <v>39485</v>
      </c>
      <c r="B1974" s="1">
        <v>200</v>
      </c>
      <c r="C1974" s="1">
        <v>201.25</v>
      </c>
      <c r="D1974" s="1">
        <v>190.25</v>
      </c>
      <c r="E1974" s="16">
        <v>192.1</v>
      </c>
      <c r="P1974" s="2">
        <v>39485</v>
      </c>
      <c r="Q1974" s="1">
        <v>193</v>
      </c>
      <c r="R1974" s="1">
        <v>195.17</v>
      </c>
      <c r="AC1974" s="2">
        <v>39485</v>
      </c>
      <c r="AD1974" s="1">
        <v>239.4</v>
      </c>
      <c r="AE1974" s="1">
        <v>130</v>
      </c>
      <c r="AO1974" s="15">
        <v>39485</v>
      </c>
      <c r="AP1974" s="16">
        <v>4934723</v>
      </c>
      <c r="AQ1974" s="16">
        <v>963085957.39999998</v>
      </c>
    </row>
    <row r="1975" spans="1:43" x14ac:dyDescent="0.25">
      <c r="A1975" s="2">
        <v>39486</v>
      </c>
      <c r="B1975" s="1">
        <v>193</v>
      </c>
      <c r="C1975" s="1">
        <v>199.75</v>
      </c>
      <c r="D1975" s="1">
        <v>191.15</v>
      </c>
      <c r="E1975" s="1">
        <v>198</v>
      </c>
      <c r="P1975" s="2">
        <v>39486</v>
      </c>
      <c r="Q1975" s="1">
        <v>197.15</v>
      </c>
      <c r="R1975" s="1">
        <v>195.5</v>
      </c>
      <c r="AC1975" s="2">
        <v>39486</v>
      </c>
      <c r="AD1975" s="1">
        <v>239.4</v>
      </c>
      <c r="AE1975" s="1">
        <v>130</v>
      </c>
      <c r="AO1975" s="2">
        <v>39486</v>
      </c>
      <c r="AP1975" s="1">
        <v>5860870</v>
      </c>
      <c r="AQ1975" s="1">
        <v>1145800492.9000001</v>
      </c>
    </row>
    <row r="1976" spans="1:43" x14ac:dyDescent="0.25">
      <c r="A1976" s="2">
        <v>39489</v>
      </c>
      <c r="B1976" s="1">
        <v>198</v>
      </c>
      <c r="C1976" s="1">
        <v>199.8</v>
      </c>
      <c r="D1976" s="1">
        <v>179</v>
      </c>
      <c r="E1976" s="16">
        <v>185.4</v>
      </c>
      <c r="P1976" s="2">
        <v>39489</v>
      </c>
      <c r="Q1976" s="1">
        <v>180</v>
      </c>
      <c r="R1976" s="1">
        <v>190.77</v>
      </c>
      <c r="AC1976" s="2">
        <v>39489</v>
      </c>
      <c r="AD1976" s="1">
        <v>239.4</v>
      </c>
      <c r="AE1976" s="1">
        <v>130</v>
      </c>
      <c r="AO1976" s="15">
        <v>39489</v>
      </c>
      <c r="AP1976" s="16">
        <v>5173807</v>
      </c>
      <c r="AQ1976" s="16">
        <v>987022629.35000002</v>
      </c>
    </row>
    <row r="1977" spans="1:43" x14ac:dyDescent="0.25">
      <c r="A1977" s="2">
        <v>39490</v>
      </c>
      <c r="B1977" s="1">
        <v>184.9</v>
      </c>
      <c r="C1977" s="1">
        <v>187.7</v>
      </c>
      <c r="D1977" s="1">
        <v>182.1</v>
      </c>
      <c r="E1977" s="1">
        <v>185.55</v>
      </c>
      <c r="P1977" s="2">
        <v>39490</v>
      </c>
      <c r="Q1977" s="1">
        <v>185.9</v>
      </c>
      <c r="R1977" s="1">
        <v>185.02</v>
      </c>
      <c r="AC1977" s="2">
        <v>39490</v>
      </c>
      <c r="AD1977" s="1">
        <v>239.4</v>
      </c>
      <c r="AE1977" s="1">
        <v>130</v>
      </c>
      <c r="AO1977" s="2">
        <v>39490</v>
      </c>
      <c r="AP1977" s="1">
        <v>3162133</v>
      </c>
      <c r="AQ1977" s="1">
        <v>585047768.10000002</v>
      </c>
    </row>
    <row r="1978" spans="1:43" x14ac:dyDescent="0.25">
      <c r="A1978" s="2">
        <v>39491</v>
      </c>
      <c r="B1978" s="1">
        <v>188.5</v>
      </c>
      <c r="C1978" s="1">
        <v>197.75</v>
      </c>
      <c r="D1978" s="1">
        <v>187</v>
      </c>
      <c r="E1978" s="16">
        <v>196.25</v>
      </c>
      <c r="P1978" s="2">
        <v>39491</v>
      </c>
      <c r="Q1978" s="1">
        <v>196.9</v>
      </c>
      <c r="R1978" s="1">
        <v>192.71</v>
      </c>
      <c r="AC1978" s="2">
        <v>39491</v>
      </c>
      <c r="AD1978" s="1">
        <v>239.4</v>
      </c>
      <c r="AE1978" s="1">
        <v>130</v>
      </c>
      <c r="AO1978" s="15">
        <v>39491</v>
      </c>
      <c r="AP1978" s="16">
        <v>5474525</v>
      </c>
      <c r="AQ1978" s="16">
        <v>1054972480.75</v>
      </c>
    </row>
    <row r="1979" spans="1:43" x14ac:dyDescent="0.25">
      <c r="A1979" s="2">
        <v>39492</v>
      </c>
      <c r="B1979" s="1">
        <v>200.1</v>
      </c>
      <c r="C1979" s="1">
        <v>204</v>
      </c>
      <c r="D1979" s="1">
        <v>196.1</v>
      </c>
      <c r="E1979" s="1">
        <v>199.25</v>
      </c>
      <c r="P1979" s="2">
        <v>39492</v>
      </c>
      <c r="Q1979" s="1">
        <v>198.85</v>
      </c>
      <c r="R1979" s="1">
        <v>199.02</v>
      </c>
      <c r="AC1979" s="2">
        <v>39492</v>
      </c>
      <c r="AD1979" s="1">
        <v>239.4</v>
      </c>
      <c r="AE1979" s="1">
        <v>130</v>
      </c>
      <c r="AO1979" s="2">
        <v>39492</v>
      </c>
      <c r="AP1979" s="1">
        <v>4200286</v>
      </c>
      <c r="AQ1979" s="1">
        <v>835959951</v>
      </c>
    </row>
    <row r="1980" spans="1:43" x14ac:dyDescent="0.25">
      <c r="A1980" s="2">
        <v>39493</v>
      </c>
      <c r="B1980" s="1">
        <v>194.9</v>
      </c>
      <c r="C1980" s="1">
        <v>203.95</v>
      </c>
      <c r="D1980" s="1">
        <v>194.9</v>
      </c>
      <c r="E1980" s="16">
        <v>202.85</v>
      </c>
      <c r="P1980" s="2">
        <v>39493</v>
      </c>
      <c r="Q1980" s="1">
        <v>202.95</v>
      </c>
      <c r="R1980" s="1">
        <v>200.75</v>
      </c>
      <c r="AC1980" s="2">
        <v>39493</v>
      </c>
      <c r="AD1980" s="1">
        <v>239.4</v>
      </c>
      <c r="AE1980" s="1">
        <v>130</v>
      </c>
      <c r="AO1980" s="15">
        <v>39493</v>
      </c>
      <c r="AP1980" s="16">
        <v>7273803</v>
      </c>
      <c r="AQ1980" s="16">
        <v>1460233559.1500001</v>
      </c>
    </row>
    <row r="1981" spans="1:43" x14ac:dyDescent="0.25">
      <c r="A1981" s="2">
        <v>39496</v>
      </c>
      <c r="B1981" s="1">
        <v>203.1</v>
      </c>
      <c r="C1981" s="1">
        <v>211.45</v>
      </c>
      <c r="D1981" s="1">
        <v>198.85</v>
      </c>
      <c r="E1981" s="1">
        <v>209.8</v>
      </c>
      <c r="P1981" s="2">
        <v>39496</v>
      </c>
      <c r="Q1981" s="1">
        <v>211</v>
      </c>
      <c r="R1981" s="1">
        <v>204.63</v>
      </c>
      <c r="AC1981" s="2">
        <v>39496</v>
      </c>
      <c r="AD1981" s="1">
        <v>239.4</v>
      </c>
      <c r="AE1981" s="1">
        <v>130</v>
      </c>
      <c r="AO1981" s="2">
        <v>39496</v>
      </c>
      <c r="AP1981" s="1">
        <v>7425923</v>
      </c>
      <c r="AQ1981" s="1">
        <v>1519584574.7</v>
      </c>
    </row>
    <row r="1982" spans="1:43" x14ac:dyDescent="0.25">
      <c r="A1982" s="2">
        <v>39497</v>
      </c>
      <c r="B1982" s="1">
        <v>207</v>
      </c>
      <c r="C1982" s="1">
        <v>213</v>
      </c>
      <c r="D1982" s="1">
        <v>202.25</v>
      </c>
      <c r="E1982" s="16">
        <v>205.4</v>
      </c>
      <c r="P1982" s="2">
        <v>39497</v>
      </c>
      <c r="Q1982" s="1">
        <v>205.05</v>
      </c>
      <c r="R1982" s="1">
        <v>207.18</v>
      </c>
      <c r="AC1982" s="2">
        <v>39497</v>
      </c>
      <c r="AD1982" s="1">
        <v>239.4</v>
      </c>
      <c r="AE1982" s="1">
        <v>130</v>
      </c>
      <c r="AO1982" s="15">
        <v>39497</v>
      </c>
      <c r="AP1982" s="16">
        <v>5383026</v>
      </c>
      <c r="AQ1982" s="16">
        <v>1115251687</v>
      </c>
    </row>
    <row r="1983" spans="1:43" x14ac:dyDescent="0.25">
      <c r="A1983" s="2">
        <v>39498</v>
      </c>
      <c r="B1983" s="1">
        <v>205.4</v>
      </c>
      <c r="C1983" s="1">
        <v>205.5</v>
      </c>
      <c r="D1983" s="1">
        <v>199.05</v>
      </c>
      <c r="E1983" s="1">
        <v>201.95</v>
      </c>
      <c r="P1983" s="2">
        <v>39498</v>
      </c>
      <c r="Q1983" s="1">
        <v>202.5</v>
      </c>
      <c r="R1983" s="1">
        <v>201.02</v>
      </c>
      <c r="AC1983" s="2">
        <v>39498</v>
      </c>
      <c r="AD1983" s="1">
        <v>239.4</v>
      </c>
      <c r="AE1983" s="1">
        <v>130</v>
      </c>
      <c r="AO1983" s="2">
        <v>39498</v>
      </c>
      <c r="AP1983" s="1">
        <v>3310390</v>
      </c>
      <c r="AQ1983" s="1">
        <v>665440380.95000005</v>
      </c>
    </row>
    <row r="1984" spans="1:43" x14ac:dyDescent="0.25">
      <c r="A1984" s="2">
        <v>39499</v>
      </c>
      <c r="B1984" s="1">
        <v>204.05</v>
      </c>
      <c r="C1984" s="1">
        <v>205</v>
      </c>
      <c r="D1984" s="1">
        <v>198.5</v>
      </c>
      <c r="E1984" s="16">
        <v>201.35</v>
      </c>
      <c r="P1984" s="2">
        <v>39499</v>
      </c>
      <c r="Q1984" s="1">
        <v>201.85</v>
      </c>
      <c r="R1984" s="1">
        <v>201.46</v>
      </c>
      <c r="AC1984" s="2">
        <v>39499</v>
      </c>
      <c r="AD1984" s="1">
        <v>239.4</v>
      </c>
      <c r="AE1984" s="1">
        <v>130</v>
      </c>
      <c r="AO1984" s="15">
        <v>39499</v>
      </c>
      <c r="AP1984" s="16">
        <v>2943802</v>
      </c>
      <c r="AQ1984" s="16">
        <v>593066644.54999995</v>
      </c>
    </row>
    <row r="1985" spans="1:43" x14ac:dyDescent="0.25">
      <c r="A1985" s="2">
        <v>39500</v>
      </c>
      <c r="B1985" s="1">
        <v>199</v>
      </c>
      <c r="C1985" s="1">
        <v>201.9</v>
      </c>
      <c r="D1985" s="1">
        <v>199</v>
      </c>
      <c r="E1985" s="1">
        <v>200.15</v>
      </c>
      <c r="P1985" s="2">
        <v>39500</v>
      </c>
      <c r="Q1985" s="1">
        <v>200</v>
      </c>
      <c r="R1985" s="1">
        <v>200.43</v>
      </c>
      <c r="AC1985" s="2">
        <v>39500</v>
      </c>
      <c r="AD1985" s="1">
        <v>239.4</v>
      </c>
      <c r="AE1985" s="1">
        <v>130</v>
      </c>
      <c r="AO1985" s="2">
        <v>39500</v>
      </c>
      <c r="AP1985" s="1">
        <v>1545558</v>
      </c>
      <c r="AQ1985" s="1">
        <v>309771530.39999998</v>
      </c>
    </row>
    <row r="1986" spans="1:43" x14ac:dyDescent="0.25">
      <c r="A1986" s="2">
        <v>39503</v>
      </c>
      <c r="B1986" s="1">
        <v>201.9</v>
      </c>
      <c r="C1986" s="1">
        <v>204.9</v>
      </c>
      <c r="D1986" s="1">
        <v>200.15</v>
      </c>
      <c r="E1986" s="16">
        <v>201.85</v>
      </c>
      <c r="P1986" s="2">
        <v>39503</v>
      </c>
      <c r="Q1986" s="1">
        <v>200.7</v>
      </c>
      <c r="R1986" s="1">
        <v>202.52</v>
      </c>
      <c r="AC1986" s="2">
        <v>39503</v>
      </c>
      <c r="AD1986" s="1">
        <v>239.4</v>
      </c>
      <c r="AE1986" s="1">
        <v>130</v>
      </c>
      <c r="AO1986" s="15">
        <v>39503</v>
      </c>
      <c r="AP1986" s="16">
        <v>2760134</v>
      </c>
      <c r="AQ1986" s="16">
        <v>558974458.95000005</v>
      </c>
    </row>
    <row r="1987" spans="1:43" x14ac:dyDescent="0.25">
      <c r="A1987" s="2">
        <v>39504</v>
      </c>
      <c r="B1987" s="1">
        <v>202</v>
      </c>
      <c r="C1987" s="1">
        <v>203.7</v>
      </c>
      <c r="D1987" s="1">
        <v>200.4</v>
      </c>
      <c r="E1987" s="1">
        <v>201.45</v>
      </c>
      <c r="P1987" s="2">
        <v>39504</v>
      </c>
      <c r="Q1987" s="1">
        <v>200.6</v>
      </c>
      <c r="R1987" s="1">
        <v>201.52</v>
      </c>
      <c r="AC1987" s="2">
        <v>39504</v>
      </c>
      <c r="AD1987" s="1">
        <v>239.4</v>
      </c>
      <c r="AE1987" s="1">
        <v>130</v>
      </c>
      <c r="AO1987" s="2">
        <v>39504</v>
      </c>
      <c r="AP1987" s="1">
        <v>2753434</v>
      </c>
      <c r="AQ1987" s="1">
        <v>554874370.10000002</v>
      </c>
    </row>
    <row r="1988" spans="1:43" x14ac:dyDescent="0.25">
      <c r="A1988" s="2">
        <v>39505</v>
      </c>
      <c r="B1988" s="1">
        <v>203</v>
      </c>
      <c r="C1988" s="1">
        <v>203.8</v>
      </c>
      <c r="D1988" s="1">
        <v>197.5</v>
      </c>
      <c r="E1988" s="16">
        <v>202.35</v>
      </c>
      <c r="P1988" s="2">
        <v>39505</v>
      </c>
      <c r="Q1988" s="1">
        <v>201</v>
      </c>
      <c r="R1988" s="1">
        <v>201.42</v>
      </c>
      <c r="AC1988" s="2">
        <v>39505</v>
      </c>
      <c r="AD1988" s="1">
        <v>239.4</v>
      </c>
      <c r="AE1988" s="1">
        <v>130</v>
      </c>
      <c r="AO1988" s="15">
        <v>39505</v>
      </c>
      <c r="AP1988" s="16">
        <v>5719263</v>
      </c>
      <c r="AQ1988" s="16">
        <v>1151961120.95</v>
      </c>
    </row>
    <row r="1989" spans="1:43" x14ac:dyDescent="0.25">
      <c r="A1989" s="2">
        <v>39506</v>
      </c>
      <c r="B1989" s="1">
        <v>198</v>
      </c>
      <c r="C1989" s="1">
        <v>203.7</v>
      </c>
      <c r="D1989" s="1">
        <v>198</v>
      </c>
      <c r="E1989" s="1">
        <v>202.25</v>
      </c>
      <c r="P1989" s="2">
        <v>39506</v>
      </c>
      <c r="Q1989" s="1">
        <v>202.05</v>
      </c>
      <c r="R1989" s="1">
        <v>202.02</v>
      </c>
      <c r="AC1989" s="2">
        <v>39506</v>
      </c>
      <c r="AD1989" s="1">
        <v>239.4</v>
      </c>
      <c r="AE1989" s="1">
        <v>130</v>
      </c>
      <c r="AO1989" s="2">
        <v>39506</v>
      </c>
      <c r="AP1989" s="1">
        <v>6240640</v>
      </c>
      <c r="AQ1989" s="1">
        <v>1260765193.3499999</v>
      </c>
    </row>
    <row r="1990" spans="1:43" x14ac:dyDescent="0.25">
      <c r="A1990" s="2">
        <v>39507</v>
      </c>
      <c r="B1990" s="1">
        <v>202</v>
      </c>
      <c r="C1990" s="1">
        <v>207</v>
      </c>
      <c r="D1990" s="1">
        <v>199.8</v>
      </c>
      <c r="E1990" s="16">
        <v>202.75</v>
      </c>
      <c r="P1990" s="2">
        <v>39507</v>
      </c>
      <c r="Q1990" s="1">
        <v>199.8</v>
      </c>
      <c r="R1990" s="1">
        <v>204.04</v>
      </c>
      <c r="AC1990" s="2">
        <v>39507</v>
      </c>
      <c r="AD1990" s="1">
        <v>239.4</v>
      </c>
      <c r="AE1990" s="1">
        <v>130</v>
      </c>
      <c r="AO1990" s="15">
        <v>39507</v>
      </c>
      <c r="AP1990" s="16">
        <v>10452174</v>
      </c>
      <c r="AQ1990" s="16">
        <v>2132703024.3</v>
      </c>
    </row>
    <row r="1991" spans="1:43" x14ac:dyDescent="0.25">
      <c r="A1991" s="2">
        <v>39510</v>
      </c>
      <c r="B1991" s="1">
        <v>198.3</v>
      </c>
      <c r="C1991" s="1">
        <v>198.3</v>
      </c>
      <c r="D1991" s="1">
        <v>189.35</v>
      </c>
      <c r="E1991" s="1">
        <v>192.55</v>
      </c>
      <c r="P1991" s="2">
        <v>39510</v>
      </c>
      <c r="Q1991" s="1">
        <v>191.5</v>
      </c>
      <c r="R1991" s="1">
        <v>193.62</v>
      </c>
      <c r="AC1991" s="2">
        <v>39510</v>
      </c>
      <c r="AD1991" s="1">
        <v>239.4</v>
      </c>
      <c r="AE1991" s="1">
        <v>130</v>
      </c>
      <c r="AO1991" s="2">
        <v>39510</v>
      </c>
      <c r="AP1991" s="1">
        <v>23554124</v>
      </c>
      <c r="AQ1991" s="1">
        <v>4560546180.5</v>
      </c>
    </row>
    <row r="1992" spans="1:43" x14ac:dyDescent="0.25">
      <c r="A1992" s="2">
        <v>39511</v>
      </c>
      <c r="B1992" s="1">
        <v>193</v>
      </c>
      <c r="C1992" s="1">
        <v>194.4</v>
      </c>
      <c r="D1992" s="1">
        <v>182.1</v>
      </c>
      <c r="E1992" s="16">
        <v>184.9</v>
      </c>
      <c r="P1992" s="2">
        <v>39511</v>
      </c>
      <c r="Q1992" s="1">
        <v>182.5</v>
      </c>
      <c r="R1992" s="1">
        <v>190.28</v>
      </c>
      <c r="AC1992" s="2">
        <v>39511</v>
      </c>
      <c r="AD1992" s="1">
        <v>239.4</v>
      </c>
      <c r="AE1992" s="1">
        <v>130</v>
      </c>
      <c r="AO1992" s="15">
        <v>39511</v>
      </c>
      <c r="AP1992" s="16">
        <v>13514342</v>
      </c>
      <c r="AQ1992" s="16">
        <v>2571548236.4000001</v>
      </c>
    </row>
    <row r="1993" spans="1:43" x14ac:dyDescent="0.25">
      <c r="A1993" s="2">
        <v>39512</v>
      </c>
      <c r="B1993" s="1">
        <v>183.9</v>
      </c>
      <c r="C1993" s="1">
        <v>195.85</v>
      </c>
      <c r="D1993" s="1">
        <v>182</v>
      </c>
      <c r="E1993" s="1">
        <v>194.55</v>
      </c>
      <c r="P1993" s="2">
        <v>39512</v>
      </c>
      <c r="Q1993" s="1">
        <v>193.7</v>
      </c>
      <c r="R1993" s="1">
        <v>191.17</v>
      </c>
      <c r="AC1993" s="2">
        <v>39512</v>
      </c>
      <c r="AD1993" s="1">
        <v>239.4</v>
      </c>
      <c r="AE1993" s="1">
        <v>130</v>
      </c>
      <c r="AO1993" s="2">
        <v>39512</v>
      </c>
      <c r="AP1993" s="1">
        <v>8691931</v>
      </c>
      <c r="AQ1993" s="1">
        <v>1661630392.75</v>
      </c>
    </row>
    <row r="1994" spans="1:43" x14ac:dyDescent="0.25">
      <c r="A1994" s="2">
        <v>39514</v>
      </c>
      <c r="B1994" s="1">
        <v>193.1</v>
      </c>
      <c r="C1994" s="1">
        <v>195</v>
      </c>
      <c r="D1994" s="1">
        <v>187</v>
      </c>
      <c r="E1994" s="16">
        <v>190.75</v>
      </c>
      <c r="P1994" s="2">
        <v>39514</v>
      </c>
      <c r="Q1994" s="1">
        <v>191.3</v>
      </c>
      <c r="R1994" s="1">
        <v>190.64</v>
      </c>
      <c r="AC1994" s="2">
        <v>39514</v>
      </c>
      <c r="AD1994" s="1">
        <v>239.4</v>
      </c>
      <c r="AE1994" s="1">
        <v>130</v>
      </c>
      <c r="AO1994" s="15">
        <v>39514</v>
      </c>
      <c r="AP1994" s="16">
        <v>9632528</v>
      </c>
      <c r="AQ1994" s="16">
        <v>1836347166.8</v>
      </c>
    </row>
    <row r="1995" spans="1:43" x14ac:dyDescent="0.25">
      <c r="A1995" s="2">
        <v>39517</v>
      </c>
      <c r="B1995" s="1">
        <v>187</v>
      </c>
      <c r="C1995" s="1">
        <v>194.75</v>
      </c>
      <c r="D1995" s="1">
        <v>186.3</v>
      </c>
      <c r="E1995" s="1">
        <v>191</v>
      </c>
      <c r="P1995" s="2">
        <v>39517</v>
      </c>
      <c r="Q1995" s="1">
        <v>190</v>
      </c>
      <c r="R1995" s="1">
        <v>190.98</v>
      </c>
      <c r="AC1995" s="2">
        <v>39517</v>
      </c>
      <c r="AD1995" s="1">
        <v>239.4</v>
      </c>
      <c r="AE1995" s="1">
        <v>130</v>
      </c>
      <c r="AO1995" s="2">
        <v>39517</v>
      </c>
      <c r="AP1995" s="1">
        <v>5666278</v>
      </c>
      <c r="AQ1995" s="1">
        <v>1082131183.5</v>
      </c>
    </row>
    <row r="1996" spans="1:43" x14ac:dyDescent="0.25">
      <c r="A1996" s="2">
        <v>39518</v>
      </c>
      <c r="B1996" s="1">
        <v>186.5</v>
      </c>
      <c r="C1996" s="1">
        <v>195</v>
      </c>
      <c r="D1996" s="1">
        <v>186.5</v>
      </c>
      <c r="E1996" s="16">
        <v>192.25</v>
      </c>
      <c r="P1996" s="2">
        <v>39518</v>
      </c>
      <c r="Q1996" s="1">
        <v>192.4</v>
      </c>
      <c r="R1996" s="1">
        <v>192.01</v>
      </c>
      <c r="AC1996" s="2">
        <v>39518</v>
      </c>
      <c r="AD1996" s="1">
        <v>239.4</v>
      </c>
      <c r="AE1996" s="1">
        <v>130</v>
      </c>
      <c r="AO1996" s="15">
        <v>39518</v>
      </c>
      <c r="AP1996" s="16">
        <v>8733555</v>
      </c>
      <c r="AQ1996" s="16">
        <v>1676969880.5999999</v>
      </c>
    </row>
    <row r="1997" spans="1:43" x14ac:dyDescent="0.25">
      <c r="A1997" s="2">
        <v>39519</v>
      </c>
      <c r="B1997" s="1">
        <v>194.1</v>
      </c>
      <c r="C1997" s="1">
        <v>198</v>
      </c>
      <c r="D1997" s="1">
        <v>189.75</v>
      </c>
      <c r="E1997" s="1">
        <v>190.5</v>
      </c>
      <c r="P1997" s="2">
        <v>39519</v>
      </c>
      <c r="Q1997" s="1">
        <v>190.8</v>
      </c>
      <c r="R1997" s="1">
        <v>191.87</v>
      </c>
      <c r="AC1997" s="2">
        <v>39519</v>
      </c>
      <c r="AD1997" s="1">
        <v>239.4</v>
      </c>
      <c r="AE1997" s="1">
        <v>130</v>
      </c>
      <c r="AO1997" s="2">
        <v>39519</v>
      </c>
      <c r="AP1997" s="1">
        <v>4832157</v>
      </c>
      <c r="AQ1997" s="1">
        <v>927133169.39999998</v>
      </c>
    </row>
    <row r="1998" spans="1:43" x14ac:dyDescent="0.25">
      <c r="A1998" s="2">
        <v>39520</v>
      </c>
      <c r="B1998" s="1">
        <v>188</v>
      </c>
      <c r="C1998" s="1">
        <v>190</v>
      </c>
      <c r="D1998" s="1">
        <v>181.75</v>
      </c>
      <c r="E1998" s="16">
        <v>185.6</v>
      </c>
      <c r="P1998" s="2">
        <v>39520</v>
      </c>
      <c r="Q1998" s="1">
        <v>185.15</v>
      </c>
      <c r="R1998" s="1">
        <v>185.75</v>
      </c>
      <c r="AC1998" s="2">
        <v>39520</v>
      </c>
      <c r="AD1998" s="1">
        <v>239.4</v>
      </c>
      <c r="AE1998" s="1">
        <v>130</v>
      </c>
      <c r="AO1998" s="15">
        <v>39520</v>
      </c>
      <c r="AP1998" s="16">
        <v>5177484</v>
      </c>
      <c r="AQ1998" s="16">
        <v>961733306.10000002</v>
      </c>
    </row>
    <row r="1999" spans="1:43" x14ac:dyDescent="0.25">
      <c r="A1999" s="2">
        <v>39521</v>
      </c>
      <c r="B1999" s="1">
        <v>188.65</v>
      </c>
      <c r="C1999" s="1">
        <v>193</v>
      </c>
      <c r="D1999" s="1">
        <v>186</v>
      </c>
      <c r="E1999" s="1">
        <v>191.7</v>
      </c>
      <c r="P1999" s="2">
        <v>39521</v>
      </c>
      <c r="Q1999" s="1">
        <v>191</v>
      </c>
      <c r="R1999" s="1">
        <v>190.25</v>
      </c>
      <c r="AC1999" s="2">
        <v>39521</v>
      </c>
      <c r="AD1999" s="1">
        <v>239.4</v>
      </c>
      <c r="AE1999" s="1">
        <v>130</v>
      </c>
      <c r="AO1999" s="2">
        <v>39521</v>
      </c>
      <c r="AP1999" s="1">
        <v>6207831</v>
      </c>
      <c r="AQ1999" s="1">
        <v>1181053117.1500001</v>
      </c>
    </row>
    <row r="2000" spans="1:43" x14ac:dyDescent="0.25">
      <c r="A2000" s="2">
        <v>39524</v>
      </c>
      <c r="B2000" s="1">
        <v>189.05</v>
      </c>
      <c r="C2000" s="1">
        <v>191.4</v>
      </c>
      <c r="D2000" s="1">
        <v>182.75</v>
      </c>
      <c r="E2000" s="16">
        <v>185.75</v>
      </c>
      <c r="P2000" s="2">
        <v>39524</v>
      </c>
      <c r="Q2000" s="1">
        <v>185.05</v>
      </c>
      <c r="R2000" s="1">
        <v>188.02</v>
      </c>
      <c r="AC2000" s="2">
        <v>39524</v>
      </c>
      <c r="AD2000" s="1">
        <v>239.4</v>
      </c>
      <c r="AE2000" s="1">
        <v>140</v>
      </c>
      <c r="AO2000" s="15">
        <v>39524</v>
      </c>
      <c r="AP2000" s="16">
        <v>6934635</v>
      </c>
      <c r="AQ2000" s="16">
        <v>1303835660.25</v>
      </c>
    </row>
    <row r="2001" spans="1:43" x14ac:dyDescent="0.25">
      <c r="A2001" s="2">
        <v>39525</v>
      </c>
      <c r="B2001" s="1">
        <v>186.8</v>
      </c>
      <c r="C2001" s="1">
        <v>190</v>
      </c>
      <c r="D2001" s="1">
        <v>180.35</v>
      </c>
      <c r="E2001" s="1">
        <v>183.05</v>
      </c>
      <c r="P2001" s="2">
        <v>39525</v>
      </c>
      <c r="Q2001" s="1">
        <v>182.5</v>
      </c>
      <c r="R2001" s="1">
        <v>185.66</v>
      </c>
      <c r="AC2001" s="2">
        <v>39525</v>
      </c>
      <c r="AD2001" s="1">
        <v>239.4</v>
      </c>
      <c r="AE2001" s="1">
        <v>140</v>
      </c>
      <c r="AO2001" s="2">
        <v>39525</v>
      </c>
      <c r="AP2001" s="1">
        <v>5167279</v>
      </c>
      <c r="AQ2001" s="1">
        <v>959333207.70000005</v>
      </c>
    </row>
    <row r="2002" spans="1:43" x14ac:dyDescent="0.25">
      <c r="A2002" s="2">
        <v>39526</v>
      </c>
      <c r="B2002" s="1">
        <v>188</v>
      </c>
      <c r="C2002" s="1">
        <v>189.7</v>
      </c>
      <c r="D2002" s="1">
        <v>184.45</v>
      </c>
      <c r="E2002" s="16">
        <v>187.3</v>
      </c>
      <c r="P2002" s="2">
        <v>39526</v>
      </c>
      <c r="Q2002" s="1">
        <v>186.75</v>
      </c>
      <c r="R2002" s="1">
        <v>187.06</v>
      </c>
      <c r="AC2002" s="2">
        <v>39526</v>
      </c>
      <c r="AD2002" s="1">
        <v>239.4</v>
      </c>
      <c r="AE2002" s="1">
        <v>140</v>
      </c>
      <c r="AO2002" s="15">
        <v>39526</v>
      </c>
      <c r="AP2002" s="16">
        <v>5468265</v>
      </c>
      <c r="AQ2002" s="16">
        <v>1022900846.1</v>
      </c>
    </row>
    <row r="2003" spans="1:43" x14ac:dyDescent="0.25">
      <c r="A2003" s="2">
        <v>39531</v>
      </c>
      <c r="B2003" s="1">
        <v>196.65</v>
      </c>
      <c r="C2003" s="1">
        <v>196.65</v>
      </c>
      <c r="D2003" s="1">
        <v>185.05</v>
      </c>
      <c r="E2003" s="1">
        <v>191.15</v>
      </c>
      <c r="P2003" s="2">
        <v>39531</v>
      </c>
      <c r="Q2003" s="1">
        <v>190.45</v>
      </c>
      <c r="R2003" s="1">
        <v>190.63</v>
      </c>
      <c r="AC2003" s="2">
        <v>39531</v>
      </c>
      <c r="AD2003" s="1">
        <v>239.4</v>
      </c>
      <c r="AE2003" s="1">
        <v>140.5</v>
      </c>
      <c r="AO2003" s="2">
        <v>39531</v>
      </c>
      <c r="AP2003" s="1">
        <v>4511546</v>
      </c>
      <c r="AQ2003" s="1">
        <v>860040266.60000002</v>
      </c>
    </row>
    <row r="2004" spans="1:43" x14ac:dyDescent="0.25">
      <c r="A2004" s="2">
        <v>39532</v>
      </c>
      <c r="B2004" s="1">
        <v>200</v>
      </c>
      <c r="C2004" s="1">
        <v>205</v>
      </c>
      <c r="D2004" s="1">
        <v>190</v>
      </c>
      <c r="E2004" s="16">
        <v>191.55</v>
      </c>
      <c r="P2004" s="2">
        <v>39532</v>
      </c>
      <c r="Q2004" s="1">
        <v>191.35</v>
      </c>
      <c r="R2004" s="1">
        <v>192.76</v>
      </c>
      <c r="AC2004" s="2">
        <v>39532</v>
      </c>
      <c r="AD2004" s="1">
        <v>239.4</v>
      </c>
      <c r="AE2004" s="1">
        <v>140.5</v>
      </c>
      <c r="AO2004" s="15">
        <v>39532</v>
      </c>
      <c r="AP2004" s="16">
        <v>6857962</v>
      </c>
      <c r="AQ2004" s="16">
        <v>1321933730.4000001</v>
      </c>
    </row>
    <row r="2005" spans="1:43" x14ac:dyDescent="0.25">
      <c r="A2005" s="2">
        <v>39533</v>
      </c>
      <c r="B2005" s="1">
        <v>191.05</v>
      </c>
      <c r="C2005" s="1">
        <v>196.5</v>
      </c>
      <c r="D2005" s="1">
        <v>190.1</v>
      </c>
      <c r="E2005" s="1">
        <v>195.3</v>
      </c>
      <c r="P2005" s="2">
        <v>39533</v>
      </c>
      <c r="Q2005" s="1">
        <v>195.05</v>
      </c>
      <c r="R2005" s="1">
        <v>193.71</v>
      </c>
      <c r="AC2005" s="2">
        <v>39533</v>
      </c>
      <c r="AD2005" s="1">
        <v>239.4</v>
      </c>
      <c r="AE2005" s="1">
        <v>140.5</v>
      </c>
      <c r="AO2005" s="2">
        <v>39533</v>
      </c>
      <c r="AP2005" s="1">
        <v>4947153</v>
      </c>
      <c r="AQ2005" s="1">
        <v>958305201.75</v>
      </c>
    </row>
    <row r="2006" spans="1:43" x14ac:dyDescent="0.25">
      <c r="A2006" s="2">
        <v>39534</v>
      </c>
      <c r="B2006" s="1">
        <v>195.8</v>
      </c>
      <c r="C2006" s="1">
        <v>202</v>
      </c>
      <c r="D2006" s="1">
        <v>193</v>
      </c>
      <c r="E2006" s="16">
        <v>200.1</v>
      </c>
      <c r="P2006" s="2">
        <v>39534</v>
      </c>
      <c r="Q2006" s="1">
        <v>198.8</v>
      </c>
      <c r="R2006" s="1">
        <v>199.01</v>
      </c>
      <c r="AC2006" s="2">
        <v>39534</v>
      </c>
      <c r="AD2006" s="1">
        <v>239.4</v>
      </c>
      <c r="AE2006" s="1">
        <v>140.5</v>
      </c>
      <c r="AO2006" s="15">
        <v>39534</v>
      </c>
      <c r="AP2006" s="16">
        <v>6067057</v>
      </c>
      <c r="AQ2006" s="16">
        <v>1207418216.0999999</v>
      </c>
    </row>
    <row r="2007" spans="1:43" x14ac:dyDescent="0.25">
      <c r="A2007" s="2">
        <v>39535</v>
      </c>
      <c r="B2007" s="1">
        <v>200</v>
      </c>
      <c r="C2007" s="1">
        <v>208</v>
      </c>
      <c r="D2007" s="1">
        <v>200</v>
      </c>
      <c r="E2007" s="1">
        <v>206.5</v>
      </c>
      <c r="P2007" s="2">
        <v>39535</v>
      </c>
      <c r="Q2007" s="1">
        <v>207.55</v>
      </c>
      <c r="R2007" s="1">
        <v>204.95</v>
      </c>
      <c r="AC2007" s="2">
        <v>39535</v>
      </c>
      <c r="AD2007" s="1">
        <v>239.4</v>
      </c>
      <c r="AE2007" s="1">
        <v>140.5</v>
      </c>
      <c r="AO2007" s="2">
        <v>39535</v>
      </c>
      <c r="AP2007" s="1">
        <v>4927776</v>
      </c>
      <c r="AQ2007" s="1">
        <v>1009928498.85</v>
      </c>
    </row>
    <row r="2008" spans="1:43" x14ac:dyDescent="0.25">
      <c r="A2008" s="2">
        <v>39538</v>
      </c>
      <c r="B2008" s="1">
        <v>207</v>
      </c>
      <c r="C2008" s="1">
        <v>210.8</v>
      </c>
      <c r="D2008" s="1">
        <v>203.05</v>
      </c>
      <c r="E2008" s="16">
        <v>206.25</v>
      </c>
      <c r="P2008" s="2">
        <v>39538</v>
      </c>
      <c r="Q2008" s="1">
        <v>204.2</v>
      </c>
      <c r="R2008" s="1">
        <v>207.39</v>
      </c>
      <c r="AC2008" s="2">
        <v>39538</v>
      </c>
      <c r="AD2008" s="1">
        <v>239.4</v>
      </c>
      <c r="AE2008" s="1">
        <v>145</v>
      </c>
      <c r="AO2008" s="15">
        <v>39538</v>
      </c>
      <c r="AP2008" s="16">
        <v>4221415</v>
      </c>
      <c r="AQ2008" s="16">
        <v>875481835.64999998</v>
      </c>
    </row>
    <row r="2009" spans="1:43" x14ac:dyDescent="0.25">
      <c r="A2009" s="2">
        <v>39539</v>
      </c>
      <c r="B2009" s="1">
        <v>208</v>
      </c>
      <c r="C2009" s="1">
        <v>212.75</v>
      </c>
      <c r="D2009" s="1">
        <v>205.75</v>
      </c>
      <c r="E2009" s="1">
        <v>210.6</v>
      </c>
      <c r="P2009" s="2">
        <v>39539</v>
      </c>
      <c r="Q2009" s="1">
        <v>211.1</v>
      </c>
      <c r="R2009" s="1">
        <v>208.77</v>
      </c>
      <c r="AC2009" s="2">
        <v>39539</v>
      </c>
      <c r="AD2009" s="1">
        <v>239.4</v>
      </c>
      <c r="AE2009" s="1">
        <v>145</v>
      </c>
      <c r="AO2009" s="2">
        <v>39539</v>
      </c>
      <c r="AP2009" s="1">
        <v>3745102</v>
      </c>
      <c r="AQ2009" s="1">
        <v>781857313.64999998</v>
      </c>
    </row>
    <row r="2010" spans="1:43" x14ac:dyDescent="0.25">
      <c r="A2010" s="2">
        <v>39540</v>
      </c>
      <c r="B2010" s="1">
        <v>213</v>
      </c>
      <c r="C2010" s="1">
        <v>216.8</v>
      </c>
      <c r="D2010" s="1">
        <v>204</v>
      </c>
      <c r="E2010" s="16">
        <v>208</v>
      </c>
      <c r="P2010" s="2">
        <v>39540</v>
      </c>
      <c r="Q2010" s="1">
        <v>207</v>
      </c>
      <c r="R2010" s="1">
        <v>209.95</v>
      </c>
      <c r="AC2010" s="2">
        <v>39540</v>
      </c>
      <c r="AD2010" s="1">
        <v>239.4</v>
      </c>
      <c r="AE2010" s="1">
        <v>145</v>
      </c>
      <c r="AO2010" s="15">
        <v>39540</v>
      </c>
      <c r="AP2010" s="16">
        <v>4257272</v>
      </c>
      <c r="AQ2010" s="16">
        <v>893826607.29999995</v>
      </c>
    </row>
    <row r="2011" spans="1:43" x14ac:dyDescent="0.25">
      <c r="A2011" s="2">
        <v>39541</v>
      </c>
      <c r="B2011" s="1">
        <v>208.1</v>
      </c>
      <c r="C2011" s="1">
        <v>210.5</v>
      </c>
      <c r="D2011" s="1">
        <v>206.25</v>
      </c>
      <c r="E2011" s="1">
        <v>208.05</v>
      </c>
      <c r="P2011" s="2">
        <v>39541</v>
      </c>
      <c r="Q2011" s="1">
        <v>207</v>
      </c>
      <c r="R2011" s="1">
        <v>208.65</v>
      </c>
      <c r="AC2011" s="2">
        <v>39541</v>
      </c>
      <c r="AD2011" s="1">
        <v>239.4</v>
      </c>
      <c r="AE2011" s="1">
        <v>145</v>
      </c>
      <c r="AO2011" s="2">
        <v>39541</v>
      </c>
      <c r="AP2011" s="1">
        <v>4144237</v>
      </c>
      <c r="AQ2011" s="1">
        <v>864695919.54999995</v>
      </c>
    </row>
    <row r="2012" spans="1:43" x14ac:dyDescent="0.25">
      <c r="A2012" s="2">
        <v>39542</v>
      </c>
      <c r="B2012" s="1">
        <v>205.15</v>
      </c>
      <c r="C2012" s="1">
        <v>207.85</v>
      </c>
      <c r="D2012" s="1">
        <v>199.2</v>
      </c>
      <c r="E2012" s="16">
        <v>200.6</v>
      </c>
      <c r="P2012" s="2">
        <v>39542</v>
      </c>
      <c r="Q2012" s="1">
        <v>200.95</v>
      </c>
      <c r="R2012" s="1">
        <v>203.14</v>
      </c>
      <c r="AC2012" s="2">
        <v>39542</v>
      </c>
      <c r="AD2012" s="1">
        <v>239.4</v>
      </c>
      <c r="AE2012" s="1">
        <v>145</v>
      </c>
      <c r="AO2012" s="15">
        <v>39542</v>
      </c>
      <c r="AP2012" s="16">
        <v>5311787</v>
      </c>
      <c r="AQ2012" s="16">
        <v>1079044618.25</v>
      </c>
    </row>
    <row r="2013" spans="1:43" x14ac:dyDescent="0.25">
      <c r="A2013" s="2">
        <v>39545</v>
      </c>
      <c r="B2013" s="1">
        <v>204.8</v>
      </c>
      <c r="C2013" s="1">
        <v>214.45</v>
      </c>
      <c r="D2013" s="1">
        <v>200.6</v>
      </c>
      <c r="E2013" s="1">
        <v>210.35</v>
      </c>
      <c r="P2013" s="2">
        <v>39545</v>
      </c>
      <c r="Q2013" s="1">
        <v>210.65</v>
      </c>
      <c r="R2013" s="1">
        <v>209.84</v>
      </c>
      <c r="AC2013" s="2">
        <v>39545</v>
      </c>
      <c r="AD2013" s="1">
        <v>239.4</v>
      </c>
      <c r="AE2013" s="1">
        <v>145</v>
      </c>
      <c r="AO2013" s="2">
        <v>39545</v>
      </c>
      <c r="AP2013" s="1">
        <v>7772491</v>
      </c>
      <c r="AQ2013" s="1">
        <v>1631017059.5</v>
      </c>
    </row>
    <row r="2014" spans="1:43" x14ac:dyDescent="0.25">
      <c r="A2014" s="2">
        <v>39546</v>
      </c>
      <c r="B2014" s="1">
        <v>211</v>
      </c>
      <c r="C2014" s="1">
        <v>211</v>
      </c>
      <c r="D2014" s="1">
        <v>206.25</v>
      </c>
      <c r="E2014" s="16">
        <v>208.55</v>
      </c>
      <c r="P2014" s="2">
        <v>39546</v>
      </c>
      <c r="Q2014" s="1">
        <v>207</v>
      </c>
      <c r="R2014" s="1">
        <v>208.73</v>
      </c>
      <c r="AC2014" s="2">
        <v>39546</v>
      </c>
      <c r="AD2014" s="1">
        <v>239.4</v>
      </c>
      <c r="AE2014" s="1">
        <v>145</v>
      </c>
      <c r="AO2014" s="15">
        <v>39546</v>
      </c>
      <c r="AP2014" s="16">
        <v>6728116</v>
      </c>
      <c r="AQ2014" s="16">
        <v>1404363218.3</v>
      </c>
    </row>
    <row r="2015" spans="1:43" x14ac:dyDescent="0.25">
      <c r="A2015" s="2">
        <v>39547</v>
      </c>
      <c r="B2015" s="1">
        <v>206</v>
      </c>
      <c r="C2015" s="1">
        <v>208.4</v>
      </c>
      <c r="D2015" s="1">
        <v>203.6</v>
      </c>
      <c r="E2015" s="1">
        <v>207.4</v>
      </c>
      <c r="P2015" s="2">
        <v>39547</v>
      </c>
      <c r="Q2015" s="1">
        <v>207.2</v>
      </c>
      <c r="R2015" s="1">
        <v>205.97</v>
      </c>
      <c r="AC2015" s="2">
        <v>39547</v>
      </c>
      <c r="AD2015" s="1">
        <v>239.4</v>
      </c>
      <c r="AE2015" s="1">
        <v>145</v>
      </c>
      <c r="AO2015" s="2">
        <v>39547</v>
      </c>
      <c r="AP2015" s="1">
        <v>2371440</v>
      </c>
      <c r="AQ2015" s="1">
        <v>488435273.94999999</v>
      </c>
    </row>
    <row r="2016" spans="1:43" x14ac:dyDescent="0.25">
      <c r="A2016" s="2">
        <v>39548</v>
      </c>
      <c r="B2016" s="1">
        <v>206.3</v>
      </c>
      <c r="C2016" s="1">
        <v>209.75</v>
      </c>
      <c r="D2016" s="1">
        <v>204.65</v>
      </c>
      <c r="E2016" s="16">
        <v>206.65</v>
      </c>
      <c r="P2016" s="2">
        <v>39548</v>
      </c>
      <c r="Q2016" s="1">
        <v>205</v>
      </c>
      <c r="R2016" s="1">
        <v>207.49</v>
      </c>
      <c r="AC2016" s="2">
        <v>39548</v>
      </c>
      <c r="AD2016" s="1">
        <v>239.4</v>
      </c>
      <c r="AE2016" s="1">
        <v>145</v>
      </c>
      <c r="AO2016" s="15">
        <v>39548</v>
      </c>
      <c r="AP2016" s="16">
        <v>4266741</v>
      </c>
      <c r="AQ2016" s="16">
        <v>885293841.20000005</v>
      </c>
    </row>
    <row r="2017" spans="1:43" x14ac:dyDescent="0.25">
      <c r="A2017" s="2">
        <v>39549</v>
      </c>
      <c r="B2017" s="1">
        <v>207</v>
      </c>
      <c r="C2017" s="1">
        <v>208.35</v>
      </c>
      <c r="D2017" s="1">
        <v>203.1</v>
      </c>
      <c r="E2017" s="1">
        <v>204.05</v>
      </c>
      <c r="P2017" s="2">
        <v>39549</v>
      </c>
      <c r="Q2017" s="1">
        <v>204.65</v>
      </c>
      <c r="R2017" s="1">
        <v>205.63</v>
      </c>
      <c r="AC2017" s="2">
        <v>39549</v>
      </c>
      <c r="AD2017" s="1">
        <v>239.4</v>
      </c>
      <c r="AE2017" s="1">
        <v>145</v>
      </c>
      <c r="AO2017" s="2">
        <v>39549</v>
      </c>
      <c r="AP2017" s="1">
        <v>3835108</v>
      </c>
      <c r="AQ2017" s="1">
        <v>788601974.85000002</v>
      </c>
    </row>
    <row r="2018" spans="1:43" x14ac:dyDescent="0.25">
      <c r="A2018" s="2">
        <v>39553</v>
      </c>
      <c r="B2018" s="1">
        <v>203.5</v>
      </c>
      <c r="C2018" s="1">
        <v>209.5</v>
      </c>
      <c r="D2018" s="1">
        <v>202.05</v>
      </c>
      <c r="E2018" s="16">
        <v>207.9</v>
      </c>
      <c r="P2018" s="2">
        <v>39553</v>
      </c>
      <c r="Q2018" s="1">
        <v>207.9</v>
      </c>
      <c r="R2018" s="1">
        <v>206.89</v>
      </c>
      <c r="AC2018" s="2">
        <v>39553</v>
      </c>
      <c r="AD2018" s="1">
        <v>239.4</v>
      </c>
      <c r="AE2018" s="1">
        <v>145</v>
      </c>
      <c r="AO2018" s="15">
        <v>39553</v>
      </c>
      <c r="AP2018" s="16">
        <v>5248458</v>
      </c>
      <c r="AQ2018" s="16">
        <v>1085851276.9000001</v>
      </c>
    </row>
    <row r="2019" spans="1:43" x14ac:dyDescent="0.25">
      <c r="A2019" s="2">
        <v>39554</v>
      </c>
      <c r="B2019" s="1">
        <v>209.9</v>
      </c>
      <c r="C2019" s="1">
        <v>210.7</v>
      </c>
      <c r="D2019" s="1">
        <v>207.2</v>
      </c>
      <c r="E2019" s="1">
        <v>210</v>
      </c>
      <c r="P2019" s="2">
        <v>39554</v>
      </c>
      <c r="Q2019" s="1">
        <v>210.25</v>
      </c>
      <c r="R2019" s="1">
        <v>209.34</v>
      </c>
      <c r="AC2019" s="2">
        <v>39554</v>
      </c>
      <c r="AD2019" s="1">
        <v>239.4</v>
      </c>
      <c r="AE2019" s="1">
        <v>145</v>
      </c>
      <c r="AO2019" s="2">
        <v>39554</v>
      </c>
      <c r="AP2019" s="1">
        <v>3836299</v>
      </c>
      <c r="AQ2019" s="1">
        <v>803086615.54999995</v>
      </c>
    </row>
    <row r="2020" spans="1:43" x14ac:dyDescent="0.25">
      <c r="A2020" s="2">
        <v>39555</v>
      </c>
      <c r="B2020" s="1">
        <v>211.1</v>
      </c>
      <c r="C2020" s="1">
        <v>212.9</v>
      </c>
      <c r="D2020" s="1">
        <v>205.1</v>
      </c>
      <c r="E2020" s="16">
        <v>211.45</v>
      </c>
      <c r="P2020" s="2">
        <v>39555</v>
      </c>
      <c r="Q2020" s="1">
        <v>211</v>
      </c>
      <c r="R2020" s="1">
        <v>211.19</v>
      </c>
      <c r="AC2020" s="2">
        <v>39555</v>
      </c>
      <c r="AD2020" s="1">
        <v>239.4</v>
      </c>
      <c r="AE2020" s="1">
        <v>145</v>
      </c>
      <c r="AO2020" s="15">
        <v>39555</v>
      </c>
      <c r="AP2020" s="16">
        <v>3087584</v>
      </c>
      <c r="AQ2020" s="16">
        <v>652072936.45000005</v>
      </c>
    </row>
    <row r="2021" spans="1:43" x14ac:dyDescent="0.25">
      <c r="A2021" s="2">
        <v>39559</v>
      </c>
      <c r="B2021" s="1">
        <v>212.3</v>
      </c>
      <c r="C2021" s="1">
        <v>215</v>
      </c>
      <c r="D2021" s="1">
        <v>207.45</v>
      </c>
      <c r="E2021" s="1">
        <v>208.2</v>
      </c>
      <c r="P2021" s="2">
        <v>39559</v>
      </c>
      <c r="Q2021" s="1">
        <v>208</v>
      </c>
      <c r="R2021" s="1">
        <v>210.79</v>
      </c>
      <c r="AC2021" s="2">
        <v>39559</v>
      </c>
      <c r="AD2021" s="1">
        <v>239.4</v>
      </c>
      <c r="AE2021" s="1">
        <v>145</v>
      </c>
      <c r="AO2021" s="2">
        <v>39559</v>
      </c>
      <c r="AP2021" s="1">
        <v>2518568</v>
      </c>
      <c r="AQ2021" s="1">
        <v>530899158.14999998</v>
      </c>
    </row>
    <row r="2022" spans="1:43" x14ac:dyDescent="0.25">
      <c r="A2022" s="2">
        <v>39560</v>
      </c>
      <c r="B2022" s="1">
        <v>207.8</v>
      </c>
      <c r="C2022" s="1">
        <v>215</v>
      </c>
      <c r="D2022" s="1">
        <v>206.05</v>
      </c>
      <c r="E2022" s="16">
        <v>213.3</v>
      </c>
      <c r="P2022" s="2">
        <v>39560</v>
      </c>
      <c r="Q2022" s="1">
        <v>213.1</v>
      </c>
      <c r="R2022" s="1">
        <v>211.78</v>
      </c>
      <c r="AC2022" s="2">
        <v>39560</v>
      </c>
      <c r="AD2022" s="1">
        <v>239.4</v>
      </c>
      <c r="AE2022" s="1">
        <v>145</v>
      </c>
      <c r="AO2022" s="15">
        <v>39560</v>
      </c>
      <c r="AP2022" s="16">
        <v>3152247</v>
      </c>
      <c r="AQ2022" s="16">
        <v>667575324.10000002</v>
      </c>
    </row>
    <row r="2023" spans="1:43" x14ac:dyDescent="0.25">
      <c r="A2023" s="2">
        <v>39561</v>
      </c>
      <c r="B2023" s="1">
        <v>214</v>
      </c>
      <c r="C2023" s="1">
        <v>216</v>
      </c>
      <c r="D2023" s="1">
        <v>211.35</v>
      </c>
      <c r="E2023" s="1">
        <v>211.9</v>
      </c>
      <c r="P2023" s="2">
        <v>39561</v>
      </c>
      <c r="Q2023" s="1">
        <v>211.85</v>
      </c>
      <c r="R2023" s="1">
        <v>212.72</v>
      </c>
      <c r="AC2023" s="2">
        <v>39561</v>
      </c>
      <c r="AD2023" s="1">
        <v>239.4</v>
      </c>
      <c r="AE2023" s="1">
        <v>145</v>
      </c>
      <c r="AO2023" s="2">
        <v>39561</v>
      </c>
      <c r="AP2023" s="1">
        <v>2877976</v>
      </c>
      <c r="AQ2023" s="1">
        <v>612196636.54999995</v>
      </c>
    </row>
    <row r="2024" spans="1:43" x14ac:dyDescent="0.25">
      <c r="A2024" s="2">
        <v>39562</v>
      </c>
      <c r="B2024" s="1">
        <v>211.1</v>
      </c>
      <c r="C2024" s="1">
        <v>214.95</v>
      </c>
      <c r="D2024" s="1">
        <v>208.75</v>
      </c>
      <c r="E2024" s="16">
        <v>209.95</v>
      </c>
      <c r="P2024" s="2">
        <v>39562</v>
      </c>
      <c r="Q2024" s="1">
        <v>210</v>
      </c>
      <c r="R2024" s="1">
        <v>210.06</v>
      </c>
      <c r="AC2024" s="2">
        <v>39562</v>
      </c>
      <c r="AD2024" s="1">
        <v>239.4</v>
      </c>
      <c r="AE2024" s="1">
        <v>145</v>
      </c>
      <c r="AO2024" s="15">
        <v>39562</v>
      </c>
      <c r="AP2024" s="16">
        <v>4794516</v>
      </c>
      <c r="AQ2024" s="16">
        <v>1007127970.1</v>
      </c>
    </row>
    <row r="2025" spans="1:43" x14ac:dyDescent="0.25">
      <c r="A2025" s="2">
        <v>39563</v>
      </c>
      <c r="B2025" s="1">
        <v>213.9</v>
      </c>
      <c r="C2025" s="1">
        <v>213.9</v>
      </c>
      <c r="D2025" s="1">
        <v>209.2</v>
      </c>
      <c r="E2025" s="1">
        <v>212.9</v>
      </c>
      <c r="P2025" s="2">
        <v>39563</v>
      </c>
      <c r="Q2025" s="1">
        <v>212.85</v>
      </c>
      <c r="R2025" s="1">
        <v>210.87</v>
      </c>
      <c r="AC2025" s="2">
        <v>39563</v>
      </c>
      <c r="AD2025" s="1">
        <v>239.4</v>
      </c>
      <c r="AE2025" s="1">
        <v>145</v>
      </c>
      <c r="AO2025" s="2">
        <v>39563</v>
      </c>
      <c r="AP2025" s="1">
        <v>2501657</v>
      </c>
      <c r="AQ2025" s="1">
        <v>527530120</v>
      </c>
    </row>
    <row r="2026" spans="1:43" x14ac:dyDescent="0.25">
      <c r="A2026" s="2">
        <v>39566</v>
      </c>
      <c r="B2026" s="1">
        <v>214</v>
      </c>
      <c r="C2026" s="1">
        <v>216</v>
      </c>
      <c r="D2026" s="1">
        <v>210.25</v>
      </c>
      <c r="E2026" s="16">
        <v>211.6</v>
      </c>
      <c r="P2026" s="2">
        <v>39566</v>
      </c>
      <c r="Q2026" s="1">
        <v>211.4</v>
      </c>
      <c r="R2026" s="1">
        <v>213.21</v>
      </c>
      <c r="AC2026" s="2">
        <v>39566</v>
      </c>
      <c r="AD2026" s="1">
        <v>239.4</v>
      </c>
      <c r="AE2026" s="1">
        <v>145</v>
      </c>
      <c r="AO2026" s="15">
        <v>39566</v>
      </c>
      <c r="AP2026" s="16">
        <v>3214581</v>
      </c>
      <c r="AQ2026" s="16">
        <v>685392901.79999995</v>
      </c>
    </row>
    <row r="2027" spans="1:43" x14ac:dyDescent="0.25">
      <c r="A2027" s="2">
        <v>39567</v>
      </c>
      <c r="B2027" s="1">
        <v>212.95</v>
      </c>
      <c r="C2027" s="1">
        <v>215</v>
      </c>
      <c r="D2027" s="1">
        <v>210.8</v>
      </c>
      <c r="E2027" s="1">
        <v>212.3</v>
      </c>
      <c r="P2027" s="2">
        <v>39567</v>
      </c>
      <c r="Q2027" s="1">
        <v>212</v>
      </c>
      <c r="R2027" s="1">
        <v>212.92</v>
      </c>
      <c r="AC2027" s="2">
        <v>39567</v>
      </c>
      <c r="AD2027" s="1">
        <v>239.4</v>
      </c>
      <c r="AE2027" s="1">
        <v>145</v>
      </c>
      <c r="AO2027" s="2">
        <v>39567</v>
      </c>
      <c r="AP2027" s="1">
        <v>3522113</v>
      </c>
      <c r="AQ2027" s="1">
        <v>749911685.45000005</v>
      </c>
    </row>
    <row r="2028" spans="1:43" x14ac:dyDescent="0.25">
      <c r="A2028" s="2">
        <v>39568</v>
      </c>
      <c r="B2028" s="1">
        <v>210.5</v>
      </c>
      <c r="C2028" s="1">
        <v>220.8</v>
      </c>
      <c r="D2028" s="1">
        <v>210.5</v>
      </c>
      <c r="E2028" s="16">
        <v>219.9</v>
      </c>
      <c r="P2028" s="2">
        <v>39568</v>
      </c>
      <c r="Q2028" s="1">
        <v>219.9</v>
      </c>
      <c r="R2028" s="1">
        <v>217.91</v>
      </c>
      <c r="AC2028" s="2">
        <v>39568</v>
      </c>
      <c r="AD2028" s="1">
        <v>239.4</v>
      </c>
      <c r="AE2028" s="1">
        <v>145</v>
      </c>
      <c r="AO2028" s="15">
        <v>39568</v>
      </c>
      <c r="AP2028" s="16">
        <v>7573566</v>
      </c>
      <c r="AQ2028" s="16">
        <v>1650323679.0999999</v>
      </c>
    </row>
    <row r="2029" spans="1:43" x14ac:dyDescent="0.25">
      <c r="A2029" s="2">
        <v>39570</v>
      </c>
      <c r="B2029" s="1">
        <v>222.1</v>
      </c>
      <c r="C2029" s="1">
        <v>224.7</v>
      </c>
      <c r="D2029" s="1">
        <v>218.55</v>
      </c>
      <c r="E2029" s="1">
        <v>220.95</v>
      </c>
      <c r="P2029" s="2">
        <v>39570</v>
      </c>
      <c r="Q2029" s="1">
        <v>220.7</v>
      </c>
      <c r="R2029" s="1">
        <v>221.63</v>
      </c>
      <c r="AC2029" s="2">
        <v>39570</v>
      </c>
      <c r="AD2029" s="1">
        <v>239.4</v>
      </c>
      <c r="AE2029" s="1">
        <v>145</v>
      </c>
      <c r="AO2029" s="2">
        <v>39570</v>
      </c>
      <c r="AP2029" s="1">
        <v>3255504</v>
      </c>
      <c r="AQ2029" s="1">
        <v>721505325.95000005</v>
      </c>
    </row>
    <row r="2030" spans="1:43" x14ac:dyDescent="0.25">
      <c r="A2030" s="2">
        <v>39573</v>
      </c>
      <c r="B2030" s="1">
        <v>219.9</v>
      </c>
      <c r="C2030" s="1">
        <v>223.4</v>
      </c>
      <c r="D2030" s="1">
        <v>218</v>
      </c>
      <c r="E2030" s="16">
        <v>220.75</v>
      </c>
      <c r="P2030" s="2">
        <v>39573</v>
      </c>
      <c r="Q2030" s="1">
        <v>219.7</v>
      </c>
      <c r="R2030" s="1">
        <v>221.05</v>
      </c>
      <c r="AC2030" s="2">
        <v>39573</v>
      </c>
      <c r="AD2030" s="1">
        <v>239.4</v>
      </c>
      <c r="AE2030" s="1">
        <v>145</v>
      </c>
      <c r="AO2030" s="15">
        <v>39573</v>
      </c>
      <c r="AP2030" s="16">
        <v>2681095</v>
      </c>
      <c r="AQ2030" s="16">
        <v>592663855.70000005</v>
      </c>
    </row>
    <row r="2031" spans="1:43" x14ac:dyDescent="0.25">
      <c r="A2031" s="2">
        <v>39574</v>
      </c>
      <c r="B2031" s="1">
        <v>219</v>
      </c>
      <c r="C2031" s="1">
        <v>226.65</v>
      </c>
      <c r="D2031" s="1">
        <v>219</v>
      </c>
      <c r="E2031" s="1">
        <v>224.85</v>
      </c>
      <c r="P2031" s="2">
        <v>39574</v>
      </c>
      <c r="Q2031" s="1">
        <v>224.6</v>
      </c>
      <c r="R2031" s="1">
        <v>225.03</v>
      </c>
      <c r="AC2031" s="2">
        <v>39574</v>
      </c>
      <c r="AD2031" s="1">
        <v>239.4</v>
      </c>
      <c r="AE2031" s="1">
        <v>145</v>
      </c>
      <c r="AO2031" s="2">
        <v>39574</v>
      </c>
      <c r="AP2031" s="1">
        <v>5548579</v>
      </c>
      <c r="AQ2031" s="1">
        <v>1248610222.05</v>
      </c>
    </row>
    <row r="2032" spans="1:43" x14ac:dyDescent="0.25">
      <c r="A2032" s="2">
        <v>39575</v>
      </c>
      <c r="B2032" s="1">
        <v>225.6</v>
      </c>
      <c r="C2032" s="1">
        <v>229.7</v>
      </c>
      <c r="D2032" s="1">
        <v>223.55</v>
      </c>
      <c r="E2032" s="16">
        <v>226.65</v>
      </c>
      <c r="P2032" s="2">
        <v>39575</v>
      </c>
      <c r="Q2032" s="1">
        <v>226.5</v>
      </c>
      <c r="R2032" s="1">
        <v>226.73</v>
      </c>
      <c r="AC2032" s="2">
        <v>39575</v>
      </c>
      <c r="AD2032" s="1">
        <v>239.4</v>
      </c>
      <c r="AE2032" s="1">
        <v>145</v>
      </c>
      <c r="AO2032" s="15">
        <v>39575</v>
      </c>
      <c r="AP2032" s="16">
        <v>4993575</v>
      </c>
      <c r="AQ2032" s="16">
        <v>1132206345.45</v>
      </c>
    </row>
    <row r="2033" spans="1:43" x14ac:dyDescent="0.25">
      <c r="A2033" s="2">
        <v>39576</v>
      </c>
      <c r="B2033" s="1">
        <v>226.5</v>
      </c>
      <c r="C2033" s="1">
        <v>226.5</v>
      </c>
      <c r="D2033" s="1">
        <v>213.5</v>
      </c>
      <c r="E2033" s="1">
        <v>215</v>
      </c>
      <c r="P2033" s="2">
        <v>39576</v>
      </c>
      <c r="Q2033" s="1">
        <v>214.5</v>
      </c>
      <c r="R2033" s="1">
        <v>217.43</v>
      </c>
      <c r="AC2033" s="2">
        <v>39576</v>
      </c>
      <c r="AD2033" s="1">
        <v>239.4</v>
      </c>
      <c r="AE2033" s="1">
        <v>145</v>
      </c>
      <c r="AO2033" s="2">
        <v>39576</v>
      </c>
      <c r="AP2033" s="1">
        <v>6330948</v>
      </c>
      <c r="AQ2033" s="1">
        <v>1376558933.2</v>
      </c>
    </row>
    <row r="2034" spans="1:43" x14ac:dyDescent="0.25">
      <c r="A2034" s="2">
        <v>39577</v>
      </c>
      <c r="B2034" s="1">
        <v>215</v>
      </c>
      <c r="C2034" s="1">
        <v>220</v>
      </c>
      <c r="D2034" s="1">
        <v>213.3</v>
      </c>
      <c r="E2034" s="16">
        <v>218.55</v>
      </c>
      <c r="P2034" s="2">
        <v>39577</v>
      </c>
      <c r="Q2034" s="1">
        <v>216.05</v>
      </c>
      <c r="R2034" s="1">
        <v>217.11</v>
      </c>
      <c r="AC2034" s="2">
        <v>39577</v>
      </c>
      <c r="AD2034" s="1">
        <v>239.4</v>
      </c>
      <c r="AE2034" s="1">
        <v>145</v>
      </c>
      <c r="AO2034" s="15">
        <v>39577</v>
      </c>
      <c r="AP2034" s="16">
        <v>5833211</v>
      </c>
      <c r="AQ2034" s="16">
        <v>1266451455.6500001</v>
      </c>
    </row>
    <row r="2035" spans="1:43" x14ac:dyDescent="0.25">
      <c r="A2035" s="2">
        <v>39580</v>
      </c>
      <c r="B2035" s="1">
        <v>217.25</v>
      </c>
      <c r="C2035" s="1">
        <v>225</v>
      </c>
      <c r="D2035" s="1">
        <v>214.8</v>
      </c>
      <c r="E2035" s="1">
        <v>223.8</v>
      </c>
      <c r="P2035" s="2">
        <v>39580</v>
      </c>
      <c r="Q2035" s="1">
        <v>224.5</v>
      </c>
      <c r="R2035" s="1">
        <v>220.94</v>
      </c>
      <c r="AC2035" s="2">
        <v>39580</v>
      </c>
      <c r="AD2035" s="1">
        <v>239.4</v>
      </c>
      <c r="AE2035" s="1">
        <v>145</v>
      </c>
      <c r="AO2035" s="2">
        <v>39580</v>
      </c>
      <c r="AP2035" s="1">
        <v>3608382</v>
      </c>
      <c r="AQ2035" s="1">
        <v>797222792.60000002</v>
      </c>
    </row>
    <row r="2036" spans="1:43" x14ac:dyDescent="0.25">
      <c r="A2036" s="2">
        <v>39581</v>
      </c>
      <c r="B2036" s="1">
        <v>225</v>
      </c>
      <c r="C2036" s="1">
        <v>229</v>
      </c>
      <c r="D2036" s="1">
        <v>220.4</v>
      </c>
      <c r="E2036" s="16">
        <v>225.35</v>
      </c>
      <c r="P2036" s="2">
        <v>39581</v>
      </c>
      <c r="Q2036" s="1">
        <v>224.2</v>
      </c>
      <c r="R2036" s="1">
        <v>224.29</v>
      </c>
      <c r="AC2036" s="2">
        <v>39581</v>
      </c>
      <c r="AD2036" s="1">
        <v>239.4</v>
      </c>
      <c r="AE2036" s="1">
        <v>145</v>
      </c>
      <c r="AO2036" s="15">
        <v>39581</v>
      </c>
      <c r="AP2036" s="16">
        <v>4013173</v>
      </c>
      <c r="AQ2036" s="16">
        <v>900104750.39999998</v>
      </c>
    </row>
    <row r="2037" spans="1:43" x14ac:dyDescent="0.25">
      <c r="A2037" s="2">
        <v>39582</v>
      </c>
      <c r="B2037" s="1">
        <v>223</v>
      </c>
      <c r="C2037" s="1">
        <v>228.25</v>
      </c>
      <c r="D2037" s="1">
        <v>222.5</v>
      </c>
      <c r="E2037" s="1">
        <v>226.3</v>
      </c>
      <c r="P2037" s="2">
        <v>39582</v>
      </c>
      <c r="Q2037" s="1">
        <v>226.5</v>
      </c>
      <c r="R2037" s="1">
        <v>226.2</v>
      </c>
      <c r="AC2037" s="2">
        <v>39582</v>
      </c>
      <c r="AD2037" s="1">
        <v>239.4</v>
      </c>
      <c r="AE2037" s="1">
        <v>145</v>
      </c>
      <c r="AO2037" s="2">
        <v>39582</v>
      </c>
      <c r="AP2037" s="1">
        <v>3519233</v>
      </c>
      <c r="AQ2037" s="1">
        <v>796065163.70000005</v>
      </c>
    </row>
    <row r="2038" spans="1:43" x14ac:dyDescent="0.25">
      <c r="A2038" s="2">
        <v>39583</v>
      </c>
      <c r="B2038" s="1">
        <v>227.1</v>
      </c>
      <c r="C2038" s="1">
        <v>228</v>
      </c>
      <c r="D2038" s="1">
        <v>224.1</v>
      </c>
      <c r="E2038" s="16">
        <v>226.2</v>
      </c>
      <c r="P2038" s="2">
        <v>39583</v>
      </c>
      <c r="Q2038" s="1">
        <v>225.75</v>
      </c>
      <c r="R2038" s="1">
        <v>226.05</v>
      </c>
      <c r="AC2038" s="2">
        <v>39583</v>
      </c>
      <c r="AD2038" s="1">
        <v>239.4</v>
      </c>
      <c r="AE2038" s="1">
        <v>145</v>
      </c>
      <c r="AO2038" s="15">
        <v>39583</v>
      </c>
      <c r="AP2038" s="16">
        <v>3337210</v>
      </c>
      <c r="AQ2038" s="16">
        <v>754375548.10000002</v>
      </c>
    </row>
    <row r="2039" spans="1:43" x14ac:dyDescent="0.25">
      <c r="A2039" s="2">
        <v>39584</v>
      </c>
      <c r="B2039" s="1">
        <v>226.2</v>
      </c>
      <c r="C2039" s="1">
        <v>228</v>
      </c>
      <c r="D2039" s="1">
        <v>223</v>
      </c>
      <c r="E2039" s="1">
        <v>227.1</v>
      </c>
      <c r="P2039" s="2">
        <v>39584</v>
      </c>
      <c r="Q2039" s="1">
        <v>226.05</v>
      </c>
      <c r="R2039" s="1">
        <v>225.33</v>
      </c>
      <c r="AC2039" s="2">
        <v>39584</v>
      </c>
      <c r="AD2039" s="1">
        <v>239.4</v>
      </c>
      <c r="AE2039" s="1">
        <v>145</v>
      </c>
      <c r="AO2039" s="2">
        <v>39584</v>
      </c>
      <c r="AP2039" s="1">
        <v>2445705</v>
      </c>
      <c r="AQ2039" s="1">
        <v>551093589.79999995</v>
      </c>
    </row>
    <row r="2040" spans="1:43" x14ac:dyDescent="0.25">
      <c r="A2040" s="2">
        <v>39588</v>
      </c>
      <c r="B2040" s="1">
        <v>226</v>
      </c>
      <c r="C2040" s="1">
        <v>227.7</v>
      </c>
      <c r="D2040" s="1">
        <v>223.5</v>
      </c>
      <c r="E2040" s="16">
        <v>225.75</v>
      </c>
      <c r="P2040" s="2">
        <v>39588</v>
      </c>
      <c r="Q2040" s="1">
        <v>226</v>
      </c>
      <c r="R2040" s="1">
        <v>225.89</v>
      </c>
      <c r="AC2040" s="2">
        <v>39588</v>
      </c>
      <c r="AD2040" s="1">
        <v>239.4</v>
      </c>
      <c r="AE2040" s="1">
        <v>145</v>
      </c>
      <c r="AO2040" s="15">
        <v>39588</v>
      </c>
      <c r="AP2040" s="16">
        <v>2699411</v>
      </c>
      <c r="AQ2040" s="16">
        <v>609776729.79999995</v>
      </c>
    </row>
    <row r="2041" spans="1:43" x14ac:dyDescent="0.25">
      <c r="A2041" s="2">
        <v>39589</v>
      </c>
      <c r="B2041" s="1">
        <v>224</v>
      </c>
      <c r="C2041" s="1">
        <v>232.4</v>
      </c>
      <c r="D2041" s="1">
        <v>223.6</v>
      </c>
      <c r="E2041" s="1">
        <v>228.2</v>
      </c>
      <c r="P2041" s="2">
        <v>39589</v>
      </c>
      <c r="Q2041" s="1">
        <v>228.25</v>
      </c>
      <c r="R2041" s="1">
        <v>229.07</v>
      </c>
      <c r="AC2041" s="2">
        <v>39589</v>
      </c>
      <c r="AD2041" s="1">
        <v>239.4</v>
      </c>
      <c r="AE2041" s="1">
        <v>145</v>
      </c>
      <c r="AO2041" s="2">
        <v>39589</v>
      </c>
      <c r="AP2041" s="1">
        <v>4677300</v>
      </c>
      <c r="AQ2041" s="1">
        <v>1071415232.7</v>
      </c>
    </row>
    <row r="2042" spans="1:43" x14ac:dyDescent="0.25">
      <c r="A2042" s="2">
        <v>39590</v>
      </c>
      <c r="B2042" s="1">
        <v>227</v>
      </c>
      <c r="C2042" s="1">
        <v>231</v>
      </c>
      <c r="D2042" s="1">
        <v>220</v>
      </c>
      <c r="E2042" s="16">
        <v>223.4</v>
      </c>
      <c r="P2042" s="2">
        <v>39590</v>
      </c>
      <c r="Q2042" s="1">
        <v>223.35</v>
      </c>
      <c r="R2042" s="1">
        <v>224.37</v>
      </c>
      <c r="AC2042" s="2">
        <v>39590</v>
      </c>
      <c r="AD2042" s="1">
        <v>239.4</v>
      </c>
      <c r="AE2042" s="1">
        <v>145</v>
      </c>
      <c r="AO2042" s="15">
        <v>39590</v>
      </c>
      <c r="AP2042" s="16">
        <v>6067264</v>
      </c>
      <c r="AQ2042" s="16">
        <v>1361318561</v>
      </c>
    </row>
    <row r="2043" spans="1:43" x14ac:dyDescent="0.25">
      <c r="A2043" s="2">
        <v>39591</v>
      </c>
      <c r="B2043" s="1">
        <v>223.4</v>
      </c>
      <c r="C2043" s="1">
        <v>225.9</v>
      </c>
      <c r="D2043" s="1">
        <v>211.15</v>
      </c>
      <c r="E2043" s="1">
        <v>213.6</v>
      </c>
      <c r="P2043" s="2">
        <v>39591</v>
      </c>
      <c r="Q2043" s="1">
        <v>213.9</v>
      </c>
      <c r="R2043" s="1">
        <v>217.88</v>
      </c>
      <c r="AC2043" s="2">
        <v>39591</v>
      </c>
      <c r="AD2043" s="1">
        <v>239.4</v>
      </c>
      <c r="AE2043" s="1">
        <v>145</v>
      </c>
      <c r="AO2043" s="2">
        <v>39591</v>
      </c>
      <c r="AP2043" s="1">
        <v>5869352</v>
      </c>
      <c r="AQ2043" s="1">
        <v>1278786512</v>
      </c>
    </row>
    <row r="2044" spans="1:43" x14ac:dyDescent="0.25">
      <c r="A2044" s="2">
        <v>39594</v>
      </c>
      <c r="B2044" s="1">
        <v>211.85</v>
      </c>
      <c r="C2044" s="1">
        <v>211.85</v>
      </c>
      <c r="D2044" s="1">
        <v>201.55</v>
      </c>
      <c r="E2044" s="16">
        <v>205.5</v>
      </c>
      <c r="P2044" s="2">
        <v>39594</v>
      </c>
      <c r="Q2044" s="1">
        <v>206</v>
      </c>
      <c r="R2044" s="1">
        <v>205.82</v>
      </c>
      <c r="AC2044" s="2">
        <v>39594</v>
      </c>
      <c r="AD2044" s="1">
        <v>239.4</v>
      </c>
      <c r="AE2044" s="1">
        <v>145</v>
      </c>
      <c r="AO2044" s="15">
        <v>39594</v>
      </c>
      <c r="AP2044" s="16">
        <v>9150183</v>
      </c>
      <c r="AQ2044" s="16">
        <v>1883276365.0999999</v>
      </c>
    </row>
    <row r="2045" spans="1:43" x14ac:dyDescent="0.25">
      <c r="A2045" s="2">
        <v>39595</v>
      </c>
      <c r="B2045" s="1">
        <v>206.5</v>
      </c>
      <c r="C2045" s="1">
        <v>215.5</v>
      </c>
      <c r="D2045" s="1">
        <v>206</v>
      </c>
      <c r="E2045" s="1">
        <v>209.1</v>
      </c>
      <c r="P2045" s="2">
        <v>39595</v>
      </c>
      <c r="Q2045" s="1">
        <v>209.9</v>
      </c>
      <c r="R2045" s="1">
        <v>211.44</v>
      </c>
      <c r="AC2045" s="2">
        <v>39595</v>
      </c>
      <c r="AD2045" s="1">
        <v>239.4</v>
      </c>
      <c r="AE2045" s="1">
        <v>145</v>
      </c>
      <c r="AO2045" s="2">
        <v>39595</v>
      </c>
      <c r="AP2045" s="1">
        <v>10010813</v>
      </c>
      <c r="AQ2045" s="1">
        <v>2116681689.45</v>
      </c>
    </row>
    <row r="2046" spans="1:43" x14ac:dyDescent="0.25">
      <c r="A2046" s="2">
        <v>39596</v>
      </c>
      <c r="B2046" s="1">
        <v>211.1</v>
      </c>
      <c r="C2046" s="1">
        <v>223.25</v>
      </c>
      <c r="D2046" s="1">
        <v>211.1</v>
      </c>
      <c r="E2046" s="16">
        <v>221.95</v>
      </c>
      <c r="P2046" s="2">
        <v>39596</v>
      </c>
      <c r="Q2046" s="1">
        <v>221</v>
      </c>
      <c r="R2046" s="1">
        <v>217.24</v>
      </c>
      <c r="AC2046" s="2">
        <v>39596</v>
      </c>
      <c r="AD2046" s="1">
        <v>239.4</v>
      </c>
      <c r="AE2046" s="1">
        <v>145</v>
      </c>
      <c r="AO2046" s="15">
        <v>39596</v>
      </c>
      <c r="AP2046" s="16">
        <v>9932672</v>
      </c>
      <c r="AQ2046" s="16">
        <v>2157726324</v>
      </c>
    </row>
    <row r="2047" spans="1:43" x14ac:dyDescent="0.25">
      <c r="A2047" s="2">
        <v>39597</v>
      </c>
      <c r="B2047" s="1">
        <v>221.95</v>
      </c>
      <c r="C2047" s="1">
        <v>223.95</v>
      </c>
      <c r="D2047" s="1">
        <v>213.25</v>
      </c>
      <c r="E2047" s="1">
        <v>215.95</v>
      </c>
      <c r="P2047" s="2">
        <v>39597</v>
      </c>
      <c r="Q2047" s="1">
        <v>220</v>
      </c>
      <c r="R2047" s="1">
        <v>217.45</v>
      </c>
      <c r="AC2047" s="2">
        <v>39597</v>
      </c>
      <c r="AD2047" s="1">
        <v>239.4</v>
      </c>
      <c r="AE2047" s="1">
        <v>145</v>
      </c>
      <c r="AO2047" s="2">
        <v>39597</v>
      </c>
      <c r="AP2047" s="1">
        <v>5265336</v>
      </c>
      <c r="AQ2047" s="1">
        <v>1144936146.4000001</v>
      </c>
    </row>
    <row r="2048" spans="1:43" x14ac:dyDescent="0.25">
      <c r="A2048" s="2">
        <v>39598</v>
      </c>
      <c r="B2048" s="1">
        <v>217</v>
      </c>
      <c r="C2048" s="1">
        <v>220.4</v>
      </c>
      <c r="D2048" s="1">
        <v>215.1</v>
      </c>
      <c r="E2048" s="16">
        <v>217.75</v>
      </c>
      <c r="P2048" s="2">
        <v>39598</v>
      </c>
      <c r="Q2048" s="1">
        <v>218</v>
      </c>
      <c r="R2048" s="1">
        <v>218.51</v>
      </c>
      <c r="AC2048" s="2">
        <v>39598</v>
      </c>
      <c r="AD2048" s="1">
        <v>239.4</v>
      </c>
      <c r="AE2048" s="1">
        <v>145</v>
      </c>
      <c r="AO2048" s="15">
        <v>39598</v>
      </c>
      <c r="AP2048" s="16">
        <v>4086104</v>
      </c>
      <c r="AQ2048" s="16">
        <v>892856821.75</v>
      </c>
    </row>
    <row r="2049" spans="1:43" x14ac:dyDescent="0.25">
      <c r="A2049" s="2">
        <v>39601</v>
      </c>
      <c r="B2049" s="1">
        <v>219.2</v>
      </c>
      <c r="C2049" s="1">
        <v>224</v>
      </c>
      <c r="D2049" s="1">
        <v>216.55</v>
      </c>
      <c r="E2049" s="1">
        <v>219.95</v>
      </c>
      <c r="P2049" s="2">
        <v>39601</v>
      </c>
      <c r="Q2049" s="1">
        <v>218.6</v>
      </c>
      <c r="R2049" s="1">
        <v>221.13</v>
      </c>
      <c r="AC2049" s="2">
        <v>39601</v>
      </c>
      <c r="AD2049" s="1">
        <v>239.4</v>
      </c>
      <c r="AE2049" s="1">
        <v>145</v>
      </c>
      <c r="AO2049" s="2">
        <v>39601</v>
      </c>
      <c r="AP2049" s="1">
        <v>6194080</v>
      </c>
      <c r="AQ2049" s="1">
        <v>1369666663.3</v>
      </c>
    </row>
    <row r="2050" spans="1:43" x14ac:dyDescent="0.25">
      <c r="A2050" s="2">
        <v>39602</v>
      </c>
      <c r="B2050" s="1">
        <v>218</v>
      </c>
      <c r="C2050" s="1">
        <v>220.9</v>
      </c>
      <c r="D2050" s="1">
        <v>214.15</v>
      </c>
      <c r="E2050" s="16">
        <v>219.9</v>
      </c>
      <c r="P2050" s="2">
        <v>39602</v>
      </c>
      <c r="Q2050" s="1">
        <v>220.35</v>
      </c>
      <c r="R2050" s="1">
        <v>217.22</v>
      </c>
      <c r="AC2050" s="2">
        <v>39602</v>
      </c>
      <c r="AD2050" s="1">
        <v>239.4</v>
      </c>
      <c r="AE2050" s="1">
        <v>145</v>
      </c>
      <c r="AO2050" s="15">
        <v>39602</v>
      </c>
      <c r="AP2050" s="16">
        <v>4509567</v>
      </c>
      <c r="AQ2050" s="16">
        <v>979562318.5</v>
      </c>
    </row>
    <row r="2051" spans="1:43" x14ac:dyDescent="0.25">
      <c r="A2051" s="2">
        <v>39603</v>
      </c>
      <c r="B2051" s="1">
        <v>224.1</v>
      </c>
      <c r="C2051" s="1">
        <v>224.1</v>
      </c>
      <c r="D2051" s="1">
        <v>213</v>
      </c>
      <c r="E2051" s="1">
        <v>215.8</v>
      </c>
      <c r="P2051" s="2">
        <v>39603</v>
      </c>
      <c r="Q2051" s="1">
        <v>215.75</v>
      </c>
      <c r="R2051" s="1">
        <v>217.33</v>
      </c>
      <c r="AC2051" s="2">
        <v>39603</v>
      </c>
      <c r="AD2051" s="1">
        <v>239.4</v>
      </c>
      <c r="AE2051" s="1">
        <v>145</v>
      </c>
      <c r="AO2051" s="2">
        <v>39603</v>
      </c>
      <c r="AP2051" s="1">
        <v>2951040</v>
      </c>
      <c r="AQ2051" s="1">
        <v>641357895.64999998</v>
      </c>
    </row>
    <row r="2052" spans="1:43" x14ac:dyDescent="0.25">
      <c r="A2052" s="2">
        <v>39604</v>
      </c>
      <c r="B2052" s="1">
        <v>218.1</v>
      </c>
      <c r="C2052" s="1">
        <v>223.75</v>
      </c>
      <c r="D2052" s="1">
        <v>213</v>
      </c>
      <c r="E2052" s="16">
        <v>222.5</v>
      </c>
      <c r="P2052" s="2">
        <v>39604</v>
      </c>
      <c r="Q2052" s="1">
        <v>223.35</v>
      </c>
      <c r="R2052" s="1">
        <v>219.98</v>
      </c>
      <c r="AC2052" s="2">
        <v>39604</v>
      </c>
      <c r="AD2052" s="1">
        <v>239.4</v>
      </c>
      <c r="AE2052" s="1">
        <v>145</v>
      </c>
      <c r="AO2052" s="15">
        <v>39604</v>
      </c>
      <c r="AP2052" s="16">
        <v>3783339</v>
      </c>
      <c r="AQ2052" s="16">
        <v>832250198.29999995</v>
      </c>
    </row>
    <row r="2053" spans="1:43" x14ac:dyDescent="0.25">
      <c r="A2053" s="2">
        <v>39605</v>
      </c>
      <c r="B2053" s="1">
        <v>224</v>
      </c>
      <c r="C2053" s="1">
        <v>225</v>
      </c>
      <c r="D2053" s="1">
        <v>211.35</v>
      </c>
      <c r="E2053" s="1">
        <v>213.45</v>
      </c>
      <c r="P2053" s="2">
        <v>39605</v>
      </c>
      <c r="Q2053" s="1">
        <v>213.5</v>
      </c>
      <c r="R2053" s="1">
        <v>218.75</v>
      </c>
      <c r="AC2053" s="2">
        <v>39605</v>
      </c>
      <c r="AD2053" s="1">
        <v>239.4</v>
      </c>
      <c r="AE2053" s="1">
        <v>145</v>
      </c>
      <c r="AO2053" s="2">
        <v>39605</v>
      </c>
      <c r="AP2053" s="1">
        <v>4484088</v>
      </c>
      <c r="AQ2053" s="1">
        <v>980902186.5</v>
      </c>
    </row>
    <row r="2054" spans="1:43" x14ac:dyDescent="0.25">
      <c r="A2054" s="2">
        <v>39608</v>
      </c>
      <c r="B2054" s="1">
        <v>209.4</v>
      </c>
      <c r="C2054" s="1">
        <v>213.4</v>
      </c>
      <c r="D2054" s="1">
        <v>205</v>
      </c>
      <c r="E2054" s="16">
        <v>207.35</v>
      </c>
      <c r="P2054" s="2">
        <v>39608</v>
      </c>
      <c r="Q2054" s="1">
        <v>207.3</v>
      </c>
      <c r="R2054" s="1">
        <v>208.57</v>
      </c>
      <c r="AC2054" s="2">
        <v>39608</v>
      </c>
      <c r="AD2054" s="1">
        <v>239.4</v>
      </c>
      <c r="AE2054" s="1">
        <v>145</v>
      </c>
      <c r="AO2054" s="15">
        <v>39608</v>
      </c>
      <c r="AP2054" s="16">
        <v>4290915</v>
      </c>
      <c r="AQ2054" s="16">
        <v>894964266.60000002</v>
      </c>
    </row>
    <row r="2055" spans="1:43" x14ac:dyDescent="0.25">
      <c r="A2055" s="2">
        <v>39609</v>
      </c>
      <c r="B2055" s="1">
        <v>208</v>
      </c>
      <c r="C2055" s="1">
        <v>208</v>
      </c>
      <c r="D2055" s="1">
        <v>198.15</v>
      </c>
      <c r="E2055" s="1">
        <v>201.55</v>
      </c>
      <c r="P2055" s="2">
        <v>39609</v>
      </c>
      <c r="Q2055" s="1">
        <v>200.45</v>
      </c>
      <c r="R2055" s="1">
        <v>201.07</v>
      </c>
      <c r="AC2055" s="2">
        <v>39609</v>
      </c>
      <c r="AD2055" s="1">
        <v>239.4</v>
      </c>
      <c r="AE2055" s="1">
        <v>145</v>
      </c>
      <c r="AO2055" s="2">
        <v>39609</v>
      </c>
      <c r="AP2055" s="1">
        <v>7711657</v>
      </c>
      <c r="AQ2055" s="1">
        <v>1550616135.3</v>
      </c>
    </row>
    <row r="2056" spans="1:43" x14ac:dyDescent="0.25">
      <c r="A2056" s="2">
        <v>39610</v>
      </c>
      <c r="B2056" s="1">
        <v>202</v>
      </c>
      <c r="C2056" s="1">
        <v>203.4</v>
      </c>
      <c r="D2056" s="1">
        <v>194.8</v>
      </c>
      <c r="E2056" s="16">
        <v>199.5</v>
      </c>
      <c r="P2056" s="2">
        <v>39610</v>
      </c>
      <c r="Q2056" s="1">
        <v>199.75</v>
      </c>
      <c r="R2056" s="1">
        <v>198.82</v>
      </c>
      <c r="AC2056" s="2">
        <v>39610</v>
      </c>
      <c r="AD2056" s="1">
        <v>239.4</v>
      </c>
      <c r="AE2056" s="1">
        <v>145</v>
      </c>
      <c r="AO2056" s="15">
        <v>39610</v>
      </c>
      <c r="AP2056" s="16">
        <v>12191554</v>
      </c>
      <c r="AQ2056" s="16">
        <v>2423898215.75</v>
      </c>
    </row>
    <row r="2057" spans="1:43" x14ac:dyDescent="0.25">
      <c r="A2057" s="2">
        <v>39611</v>
      </c>
      <c r="B2057" s="1">
        <v>196.15</v>
      </c>
      <c r="C2057" s="1">
        <v>202.6</v>
      </c>
      <c r="D2057" s="1">
        <v>195.2</v>
      </c>
      <c r="E2057" s="1">
        <v>199.95</v>
      </c>
      <c r="P2057" s="2">
        <v>39611</v>
      </c>
      <c r="Q2057" s="1">
        <v>200</v>
      </c>
      <c r="R2057" s="1">
        <v>199.8</v>
      </c>
      <c r="AC2057" s="2">
        <v>39611</v>
      </c>
      <c r="AD2057" s="1">
        <v>239.4</v>
      </c>
      <c r="AE2057" s="1">
        <v>145</v>
      </c>
      <c r="AO2057" s="2">
        <v>39611</v>
      </c>
      <c r="AP2057" s="1">
        <v>6339891</v>
      </c>
      <c r="AQ2057" s="1">
        <v>1266699332.25</v>
      </c>
    </row>
    <row r="2058" spans="1:43" x14ac:dyDescent="0.25">
      <c r="A2058" s="2">
        <v>39612</v>
      </c>
      <c r="B2058" s="1">
        <v>200</v>
      </c>
      <c r="C2058" s="1">
        <v>201.4</v>
      </c>
      <c r="D2058" s="1">
        <v>194.65</v>
      </c>
      <c r="E2058" s="16">
        <v>198.15</v>
      </c>
      <c r="P2058" s="2">
        <v>39612</v>
      </c>
      <c r="Q2058" s="1">
        <v>197.6</v>
      </c>
      <c r="R2058" s="1">
        <v>197.74</v>
      </c>
      <c r="AC2058" s="2">
        <v>39612</v>
      </c>
      <c r="AD2058" s="1">
        <v>239.4</v>
      </c>
      <c r="AE2058" s="1">
        <v>145</v>
      </c>
      <c r="AO2058" s="15">
        <v>39612</v>
      </c>
      <c r="AP2058" s="16">
        <v>4523513</v>
      </c>
      <c r="AQ2058" s="16">
        <v>894473335.79999995</v>
      </c>
    </row>
    <row r="2059" spans="1:43" x14ac:dyDescent="0.25">
      <c r="A2059" s="2">
        <v>39615</v>
      </c>
      <c r="B2059" s="1">
        <v>199.9</v>
      </c>
      <c r="C2059" s="1">
        <v>202.1</v>
      </c>
      <c r="D2059" s="1">
        <v>197.5</v>
      </c>
      <c r="E2059" s="1">
        <v>201.5</v>
      </c>
      <c r="P2059" s="2">
        <v>39615</v>
      </c>
      <c r="Q2059" s="1">
        <v>201.9</v>
      </c>
      <c r="R2059" s="1">
        <v>199.93</v>
      </c>
      <c r="AC2059" s="2">
        <v>39615</v>
      </c>
      <c r="AD2059" s="1">
        <v>239.4</v>
      </c>
      <c r="AE2059" s="1">
        <v>145</v>
      </c>
      <c r="AO2059" s="2">
        <v>39615</v>
      </c>
      <c r="AP2059" s="1">
        <v>4755135</v>
      </c>
      <c r="AQ2059" s="1">
        <v>950691832.54999995</v>
      </c>
    </row>
    <row r="2060" spans="1:43" x14ac:dyDescent="0.25">
      <c r="A2060" s="2">
        <v>39616</v>
      </c>
      <c r="B2060" s="1">
        <v>202</v>
      </c>
      <c r="C2060" s="1">
        <v>204.9</v>
      </c>
      <c r="D2060" s="1">
        <v>201</v>
      </c>
      <c r="E2060" s="16">
        <v>203.25</v>
      </c>
      <c r="P2060" s="2">
        <v>39616</v>
      </c>
      <c r="Q2060" s="1">
        <v>203.5</v>
      </c>
      <c r="R2060" s="1">
        <v>203.12</v>
      </c>
      <c r="AC2060" s="2">
        <v>39616</v>
      </c>
      <c r="AD2060" s="1">
        <v>239.4</v>
      </c>
      <c r="AE2060" s="1">
        <v>145</v>
      </c>
      <c r="AO2060" s="15">
        <v>39616</v>
      </c>
      <c r="AP2060" s="16">
        <v>1866767</v>
      </c>
      <c r="AQ2060" s="16">
        <v>379185241.5</v>
      </c>
    </row>
    <row r="2061" spans="1:43" x14ac:dyDescent="0.25">
      <c r="A2061" s="2">
        <v>39617</v>
      </c>
      <c r="B2061" s="1">
        <v>205</v>
      </c>
      <c r="C2061" s="1">
        <v>207.25</v>
      </c>
      <c r="D2061" s="1">
        <v>202.5</v>
      </c>
      <c r="E2061" s="1">
        <v>205.95</v>
      </c>
      <c r="P2061" s="2">
        <v>39617</v>
      </c>
      <c r="Q2061" s="1">
        <v>204.05</v>
      </c>
      <c r="R2061" s="1">
        <v>204.38</v>
      </c>
      <c r="AC2061" s="2">
        <v>39617</v>
      </c>
      <c r="AD2061" s="1">
        <v>239.4</v>
      </c>
      <c r="AE2061" s="1">
        <v>145</v>
      </c>
      <c r="AO2061" s="2">
        <v>39617</v>
      </c>
      <c r="AP2061" s="1">
        <v>3734396</v>
      </c>
      <c r="AQ2061" s="1">
        <v>763251295.29999995</v>
      </c>
    </row>
    <row r="2062" spans="1:43" x14ac:dyDescent="0.25">
      <c r="A2062" s="2">
        <v>39618</v>
      </c>
      <c r="B2062" s="1">
        <v>203</v>
      </c>
      <c r="C2062" s="1">
        <v>206.4</v>
      </c>
      <c r="D2062" s="1">
        <v>201.05</v>
      </c>
      <c r="E2062" s="16">
        <v>205.8</v>
      </c>
      <c r="P2062" s="2">
        <v>39618</v>
      </c>
      <c r="Q2062" s="1">
        <v>205.5</v>
      </c>
      <c r="R2062" s="1">
        <v>204.45</v>
      </c>
      <c r="AC2062" s="2">
        <v>39618</v>
      </c>
      <c r="AD2062" s="1">
        <v>239.4</v>
      </c>
      <c r="AE2062" s="1">
        <v>145</v>
      </c>
      <c r="AO2062" s="15">
        <v>39618</v>
      </c>
      <c r="AP2062" s="16">
        <v>3039890</v>
      </c>
      <c r="AQ2062" s="16">
        <v>621510194.75</v>
      </c>
    </row>
    <row r="2063" spans="1:43" x14ac:dyDescent="0.25">
      <c r="A2063" s="2">
        <v>39619</v>
      </c>
      <c r="B2063" s="1">
        <v>205.9</v>
      </c>
      <c r="C2063" s="1">
        <v>205.9</v>
      </c>
      <c r="D2063" s="1">
        <v>194.5</v>
      </c>
      <c r="E2063" s="1">
        <v>198.4</v>
      </c>
      <c r="P2063" s="2">
        <v>39619</v>
      </c>
      <c r="Q2063" s="1">
        <v>198.25</v>
      </c>
      <c r="R2063" s="1">
        <v>199.17</v>
      </c>
      <c r="AC2063" s="2">
        <v>39619</v>
      </c>
      <c r="AD2063" s="1">
        <v>239.4</v>
      </c>
      <c r="AE2063" s="1">
        <v>145</v>
      </c>
      <c r="AO2063" s="2">
        <v>39619</v>
      </c>
      <c r="AP2063" s="1">
        <v>4454058</v>
      </c>
      <c r="AQ2063" s="1">
        <v>887113006.89999998</v>
      </c>
    </row>
    <row r="2064" spans="1:43" x14ac:dyDescent="0.25">
      <c r="A2064" s="2">
        <v>39622</v>
      </c>
      <c r="B2064" s="1">
        <v>197</v>
      </c>
      <c r="C2064" s="1">
        <v>204.25</v>
      </c>
      <c r="D2064" s="1">
        <v>193.05</v>
      </c>
      <c r="E2064" s="16">
        <v>195.4</v>
      </c>
      <c r="P2064" s="2">
        <v>39622</v>
      </c>
      <c r="Q2064" s="1">
        <v>195.2</v>
      </c>
      <c r="R2064" s="1">
        <v>197.57</v>
      </c>
      <c r="AC2064" s="2">
        <v>39622</v>
      </c>
      <c r="AD2064" s="1">
        <v>239.4</v>
      </c>
      <c r="AE2064" s="1">
        <v>145</v>
      </c>
      <c r="AO2064" s="15">
        <v>39622</v>
      </c>
      <c r="AP2064" s="16">
        <v>5763923</v>
      </c>
      <c r="AQ2064" s="16">
        <v>1138779114.75</v>
      </c>
    </row>
    <row r="2065" spans="1:43" x14ac:dyDescent="0.25">
      <c r="A2065" s="2">
        <v>39623</v>
      </c>
      <c r="B2065" s="1">
        <v>199.8</v>
      </c>
      <c r="C2065" s="1">
        <v>199.8</v>
      </c>
      <c r="D2065" s="1">
        <v>187</v>
      </c>
      <c r="E2065" s="1">
        <v>191.5</v>
      </c>
      <c r="P2065" s="2">
        <v>39623</v>
      </c>
      <c r="Q2065" s="1">
        <v>191.75</v>
      </c>
      <c r="R2065" s="1">
        <v>190.07</v>
      </c>
      <c r="AC2065" s="2">
        <v>39623</v>
      </c>
      <c r="AD2065" s="1">
        <v>239.4</v>
      </c>
      <c r="AE2065" s="1">
        <v>145</v>
      </c>
      <c r="AO2065" s="2">
        <v>39623</v>
      </c>
      <c r="AP2065" s="1">
        <v>8691723</v>
      </c>
      <c r="AQ2065" s="1">
        <v>1652054119.2</v>
      </c>
    </row>
    <row r="2066" spans="1:43" x14ac:dyDescent="0.25">
      <c r="A2066" s="2">
        <v>39624</v>
      </c>
      <c r="B2066" s="1">
        <v>191</v>
      </c>
      <c r="C2066" s="1">
        <v>191</v>
      </c>
      <c r="D2066" s="1">
        <v>182.6</v>
      </c>
      <c r="E2066" s="16">
        <v>186.45</v>
      </c>
      <c r="P2066" s="2">
        <v>39624</v>
      </c>
      <c r="Q2066" s="1">
        <v>185.15</v>
      </c>
      <c r="R2066" s="1">
        <v>186.09</v>
      </c>
      <c r="AC2066" s="2">
        <v>39624</v>
      </c>
      <c r="AD2066" s="1">
        <v>239.4</v>
      </c>
      <c r="AE2066" s="1">
        <v>145</v>
      </c>
      <c r="AO2066" s="15">
        <v>39624</v>
      </c>
      <c r="AP2066" s="16">
        <v>6128708</v>
      </c>
      <c r="AQ2066" s="16">
        <v>1140463983.7</v>
      </c>
    </row>
    <row r="2067" spans="1:43" x14ac:dyDescent="0.25">
      <c r="A2067" s="2">
        <v>39625</v>
      </c>
      <c r="B2067" s="1">
        <v>190</v>
      </c>
      <c r="C2067" s="1">
        <v>193</v>
      </c>
      <c r="D2067" s="1">
        <v>186.1</v>
      </c>
      <c r="E2067" s="1">
        <v>191.75</v>
      </c>
      <c r="P2067" s="2">
        <v>39625</v>
      </c>
      <c r="Q2067" s="1">
        <v>191.45</v>
      </c>
      <c r="R2067" s="1">
        <v>190.04</v>
      </c>
      <c r="AC2067" s="2">
        <v>39625</v>
      </c>
      <c r="AD2067" s="1">
        <v>239.4</v>
      </c>
      <c r="AE2067" s="1">
        <v>145</v>
      </c>
      <c r="AO2067" s="2">
        <v>39625</v>
      </c>
      <c r="AP2067" s="1">
        <v>6803497</v>
      </c>
      <c r="AQ2067" s="1">
        <v>1292938615.75</v>
      </c>
    </row>
    <row r="2068" spans="1:43" x14ac:dyDescent="0.25">
      <c r="A2068" s="2">
        <v>39626</v>
      </c>
      <c r="B2068" s="1">
        <v>189.9</v>
      </c>
      <c r="C2068" s="1">
        <v>189.9</v>
      </c>
      <c r="D2068" s="1">
        <v>182.6</v>
      </c>
      <c r="E2068" s="16">
        <v>183.7</v>
      </c>
      <c r="P2068" s="2">
        <v>39626</v>
      </c>
      <c r="Q2068" s="1">
        <v>184.2</v>
      </c>
      <c r="R2068" s="1">
        <v>184.65</v>
      </c>
      <c r="AC2068" s="2">
        <v>39626</v>
      </c>
      <c r="AD2068" s="1">
        <v>239.4</v>
      </c>
      <c r="AE2068" s="1">
        <v>145</v>
      </c>
      <c r="AO2068" s="15">
        <v>39626</v>
      </c>
      <c r="AP2068" s="16">
        <v>4448931</v>
      </c>
      <c r="AQ2068" s="16">
        <v>821480501.10000002</v>
      </c>
    </row>
    <row r="2069" spans="1:43" x14ac:dyDescent="0.25">
      <c r="A2069" s="2">
        <v>39629</v>
      </c>
      <c r="B2069" s="1">
        <v>183.75</v>
      </c>
      <c r="C2069" s="1">
        <v>190.75</v>
      </c>
      <c r="D2069" s="1">
        <v>181</v>
      </c>
      <c r="E2069" s="1">
        <v>187.8</v>
      </c>
      <c r="P2069" s="2">
        <v>39629</v>
      </c>
      <c r="Q2069" s="1">
        <v>186</v>
      </c>
      <c r="R2069" s="1">
        <v>185.4</v>
      </c>
      <c r="AC2069" s="2">
        <v>39629</v>
      </c>
      <c r="AD2069" s="1">
        <v>239.4</v>
      </c>
      <c r="AE2069" s="1">
        <v>145</v>
      </c>
      <c r="AO2069" s="2">
        <v>39629</v>
      </c>
      <c r="AP2069" s="1">
        <v>3942068</v>
      </c>
      <c r="AQ2069" s="1">
        <v>730852911.79999995</v>
      </c>
    </row>
    <row r="2070" spans="1:43" x14ac:dyDescent="0.25">
      <c r="A2070" s="2">
        <v>39630</v>
      </c>
      <c r="B2070" s="1">
        <v>186.6</v>
      </c>
      <c r="C2070" s="1">
        <v>190</v>
      </c>
      <c r="D2070" s="1">
        <v>178.1</v>
      </c>
      <c r="E2070" s="16">
        <v>183</v>
      </c>
      <c r="P2070" s="2">
        <v>39630</v>
      </c>
      <c r="Q2070" s="1">
        <v>185</v>
      </c>
      <c r="R2070" s="1">
        <v>185.23</v>
      </c>
      <c r="AC2070" s="2">
        <v>39630</v>
      </c>
      <c r="AD2070" s="1">
        <v>239.4</v>
      </c>
      <c r="AE2070" s="1">
        <v>145</v>
      </c>
      <c r="AO2070" s="15">
        <v>39630</v>
      </c>
      <c r="AP2070" s="16">
        <v>2918994</v>
      </c>
      <c r="AQ2070" s="16">
        <v>540678124.29999995</v>
      </c>
    </row>
    <row r="2071" spans="1:43" x14ac:dyDescent="0.25">
      <c r="A2071" s="2">
        <v>39631</v>
      </c>
      <c r="B2071" s="1">
        <v>183</v>
      </c>
      <c r="C2071" s="1">
        <v>185.95</v>
      </c>
      <c r="D2071" s="1">
        <v>176.5</v>
      </c>
      <c r="E2071" s="1">
        <v>179.9</v>
      </c>
      <c r="P2071" s="2">
        <v>39631</v>
      </c>
      <c r="Q2071" s="1">
        <v>177.95</v>
      </c>
      <c r="R2071" s="1">
        <v>180.12</v>
      </c>
      <c r="AC2071" s="2">
        <v>39631</v>
      </c>
      <c r="AD2071" s="1">
        <v>239.4</v>
      </c>
      <c r="AE2071" s="1">
        <v>145</v>
      </c>
      <c r="AO2071" s="2">
        <v>39631</v>
      </c>
      <c r="AP2071" s="1">
        <v>8111812</v>
      </c>
      <c r="AQ2071" s="1">
        <v>1461106768.3</v>
      </c>
    </row>
    <row r="2072" spans="1:43" x14ac:dyDescent="0.25">
      <c r="A2072" s="2">
        <v>39632</v>
      </c>
      <c r="B2072" s="1">
        <v>178.8</v>
      </c>
      <c r="C2072" s="1">
        <v>180.95</v>
      </c>
      <c r="D2072" s="1">
        <v>168.1</v>
      </c>
      <c r="E2072" s="16">
        <v>169.3</v>
      </c>
      <c r="P2072" s="2">
        <v>39632</v>
      </c>
      <c r="Q2072" s="1">
        <v>170</v>
      </c>
      <c r="R2072" s="1">
        <v>173.81</v>
      </c>
      <c r="AC2072" s="2">
        <v>39632</v>
      </c>
      <c r="AD2072" s="1">
        <v>239.4</v>
      </c>
      <c r="AE2072" s="1">
        <v>145</v>
      </c>
      <c r="AO2072" s="15">
        <v>39632</v>
      </c>
      <c r="AP2072" s="16">
        <v>5860184</v>
      </c>
      <c r="AQ2072" s="16">
        <v>1018559744</v>
      </c>
    </row>
    <row r="2073" spans="1:43" x14ac:dyDescent="0.25">
      <c r="A2073" s="2">
        <v>39633</v>
      </c>
      <c r="B2073" s="1">
        <v>171</v>
      </c>
      <c r="C2073" s="1">
        <v>177.9</v>
      </c>
      <c r="D2073" s="1">
        <v>167.5</v>
      </c>
      <c r="E2073" s="1">
        <v>171.2</v>
      </c>
      <c r="P2073" s="2">
        <v>39633</v>
      </c>
      <c r="Q2073" s="1">
        <v>171</v>
      </c>
      <c r="R2073" s="1">
        <v>173.62</v>
      </c>
      <c r="AC2073" s="2">
        <v>39633</v>
      </c>
      <c r="AD2073" s="1">
        <v>239.4</v>
      </c>
      <c r="AE2073" s="1">
        <v>145</v>
      </c>
      <c r="AO2073" s="2">
        <v>39633</v>
      </c>
      <c r="AP2073" s="1">
        <v>5675147</v>
      </c>
      <c r="AQ2073" s="1">
        <v>985329609.04999995</v>
      </c>
    </row>
    <row r="2074" spans="1:43" x14ac:dyDescent="0.25">
      <c r="A2074" s="2">
        <v>39636</v>
      </c>
      <c r="B2074" s="1">
        <v>173</v>
      </c>
      <c r="C2074" s="1">
        <v>179.9</v>
      </c>
      <c r="D2074" s="1">
        <v>173</v>
      </c>
      <c r="E2074" s="16">
        <v>177.85</v>
      </c>
      <c r="P2074" s="2">
        <v>39636</v>
      </c>
      <c r="Q2074" s="1">
        <v>177.2</v>
      </c>
      <c r="R2074" s="1">
        <v>177.66</v>
      </c>
      <c r="AC2074" s="2">
        <v>39636</v>
      </c>
      <c r="AD2074" s="1">
        <v>239.4</v>
      </c>
      <c r="AE2074" s="1">
        <v>151.30000000000001</v>
      </c>
      <c r="AO2074" s="15">
        <v>39636</v>
      </c>
      <c r="AP2074" s="16">
        <v>3332563</v>
      </c>
      <c r="AQ2074" s="16">
        <v>592053064.79999995</v>
      </c>
    </row>
    <row r="2075" spans="1:43" x14ac:dyDescent="0.25">
      <c r="A2075" s="2">
        <v>39637</v>
      </c>
      <c r="B2075" s="1">
        <v>174.95</v>
      </c>
      <c r="C2075" s="1">
        <v>176.25</v>
      </c>
      <c r="D2075" s="1">
        <v>168.6</v>
      </c>
      <c r="E2075" s="1">
        <v>171.8</v>
      </c>
      <c r="P2075" s="2">
        <v>39637</v>
      </c>
      <c r="Q2075" s="1">
        <v>172.55</v>
      </c>
      <c r="R2075" s="1">
        <v>171.59</v>
      </c>
      <c r="AC2075" s="2">
        <v>39637</v>
      </c>
      <c r="AD2075" s="1">
        <v>239.4</v>
      </c>
      <c r="AE2075" s="1">
        <v>151.30000000000001</v>
      </c>
      <c r="AO2075" s="2">
        <v>39637</v>
      </c>
      <c r="AP2075" s="1">
        <v>4475126</v>
      </c>
      <c r="AQ2075" s="1">
        <v>767870815.39999998</v>
      </c>
    </row>
    <row r="2076" spans="1:43" x14ac:dyDescent="0.25">
      <c r="A2076" s="2">
        <v>39638</v>
      </c>
      <c r="B2076" s="1">
        <v>173.5</v>
      </c>
      <c r="C2076" s="1">
        <v>186.35</v>
      </c>
      <c r="D2076" s="1">
        <v>173.35</v>
      </c>
      <c r="E2076" s="16">
        <v>183.85</v>
      </c>
      <c r="P2076" s="2">
        <v>39638</v>
      </c>
      <c r="Q2076" s="1">
        <v>183.2</v>
      </c>
      <c r="R2076" s="1">
        <v>182.1</v>
      </c>
      <c r="AC2076" s="2">
        <v>39638</v>
      </c>
      <c r="AD2076" s="1">
        <v>239.4</v>
      </c>
      <c r="AE2076" s="1">
        <v>151.30000000000001</v>
      </c>
      <c r="AO2076" s="15">
        <v>39638</v>
      </c>
      <c r="AP2076" s="16">
        <v>4702471</v>
      </c>
      <c r="AQ2076" s="16">
        <v>856331704.70000005</v>
      </c>
    </row>
    <row r="2077" spans="1:43" x14ac:dyDescent="0.25">
      <c r="A2077" s="2">
        <v>39639</v>
      </c>
      <c r="B2077" s="1">
        <v>182.8</v>
      </c>
      <c r="C2077" s="1">
        <v>183.85</v>
      </c>
      <c r="D2077" s="1">
        <v>178</v>
      </c>
      <c r="E2077" s="1">
        <v>179.15</v>
      </c>
      <c r="P2077" s="2">
        <v>39639</v>
      </c>
      <c r="Q2077" s="1">
        <v>179.15</v>
      </c>
      <c r="R2077" s="1">
        <v>179.81</v>
      </c>
      <c r="AC2077" s="2">
        <v>39639</v>
      </c>
      <c r="AD2077" s="1">
        <v>239.4</v>
      </c>
      <c r="AE2077" s="1">
        <v>151.30000000000001</v>
      </c>
      <c r="AO2077" s="2">
        <v>39639</v>
      </c>
      <c r="AP2077" s="1">
        <v>2801168</v>
      </c>
      <c r="AQ2077" s="1">
        <v>503666121.14999998</v>
      </c>
    </row>
    <row r="2078" spans="1:43" x14ac:dyDescent="0.25">
      <c r="A2078" s="2">
        <v>39640</v>
      </c>
      <c r="B2078" s="1">
        <v>179.9</v>
      </c>
      <c r="C2078" s="1">
        <v>182</v>
      </c>
      <c r="D2078" s="1">
        <v>172.35</v>
      </c>
      <c r="E2078" s="16">
        <v>174.55</v>
      </c>
      <c r="P2078" s="2">
        <v>39640</v>
      </c>
      <c r="Q2078" s="1">
        <v>175.9</v>
      </c>
      <c r="R2078" s="1">
        <v>177.1</v>
      </c>
      <c r="AC2078" s="2">
        <v>39640</v>
      </c>
      <c r="AD2078" s="1">
        <v>239.4</v>
      </c>
      <c r="AE2078" s="1">
        <v>151.30000000000001</v>
      </c>
      <c r="AO2078" s="15">
        <v>39640</v>
      </c>
      <c r="AP2078" s="16">
        <v>2212066</v>
      </c>
      <c r="AQ2078" s="16">
        <v>391746524.89999998</v>
      </c>
    </row>
    <row r="2079" spans="1:43" x14ac:dyDescent="0.25">
      <c r="A2079" s="2">
        <v>39643</v>
      </c>
      <c r="B2079" s="1">
        <v>175.5</v>
      </c>
      <c r="C2079" s="1">
        <v>178.9</v>
      </c>
      <c r="D2079" s="1">
        <v>167.35</v>
      </c>
      <c r="E2079" s="1">
        <v>168.6</v>
      </c>
      <c r="P2079" s="2">
        <v>39643</v>
      </c>
      <c r="Q2079" s="1">
        <v>167.7</v>
      </c>
      <c r="R2079" s="1">
        <v>171.95</v>
      </c>
      <c r="AC2079" s="2">
        <v>39643</v>
      </c>
      <c r="AD2079" s="1">
        <v>239.4</v>
      </c>
      <c r="AE2079" s="1">
        <v>151.75</v>
      </c>
      <c r="AO2079" s="2">
        <v>39643</v>
      </c>
      <c r="AP2079" s="1">
        <v>5304361</v>
      </c>
      <c r="AQ2079" s="1">
        <v>912092595.45000005</v>
      </c>
    </row>
    <row r="2080" spans="1:43" x14ac:dyDescent="0.25">
      <c r="A2080" s="2">
        <v>39644</v>
      </c>
      <c r="B2080" s="1">
        <v>167.7</v>
      </c>
      <c r="C2080" s="1">
        <v>167.7</v>
      </c>
      <c r="D2080" s="1">
        <v>159</v>
      </c>
      <c r="E2080" s="16">
        <v>160.44999999999999</v>
      </c>
      <c r="P2080" s="2">
        <v>39644</v>
      </c>
      <c r="Q2080" s="1">
        <v>159.05000000000001</v>
      </c>
      <c r="R2080" s="1">
        <v>161.71</v>
      </c>
      <c r="AC2080" s="2">
        <v>39644</v>
      </c>
      <c r="AD2080" s="1">
        <v>239.4</v>
      </c>
      <c r="AE2080" s="1">
        <v>151.75</v>
      </c>
      <c r="AO2080" s="15">
        <v>39644</v>
      </c>
      <c r="AP2080" s="16">
        <v>5591731</v>
      </c>
      <c r="AQ2080" s="16">
        <v>904221221</v>
      </c>
    </row>
    <row r="2081" spans="1:43" x14ac:dyDescent="0.25">
      <c r="A2081" s="2">
        <v>39645</v>
      </c>
      <c r="B2081" s="1">
        <v>159.85</v>
      </c>
      <c r="C2081" s="1">
        <v>168.4</v>
      </c>
      <c r="D2081" s="1">
        <v>156.65</v>
      </c>
      <c r="E2081" s="1">
        <v>162.35</v>
      </c>
      <c r="P2081" s="2">
        <v>39645</v>
      </c>
      <c r="Q2081" s="1">
        <v>164.35</v>
      </c>
      <c r="R2081" s="1">
        <v>164.26</v>
      </c>
      <c r="AC2081" s="2">
        <v>39645</v>
      </c>
      <c r="AD2081" s="1">
        <v>239.4</v>
      </c>
      <c r="AE2081" s="1">
        <v>151.75</v>
      </c>
      <c r="AO2081" s="2">
        <v>39645</v>
      </c>
      <c r="AP2081" s="1">
        <v>8137508</v>
      </c>
      <c r="AQ2081" s="1">
        <v>1336690789.5</v>
      </c>
    </row>
    <row r="2082" spans="1:43" x14ac:dyDescent="0.25">
      <c r="A2082" s="2">
        <v>39646</v>
      </c>
      <c r="B2082" s="1">
        <v>166</v>
      </c>
      <c r="C2082" s="1">
        <v>169.9</v>
      </c>
      <c r="D2082" s="1">
        <v>162.6</v>
      </c>
      <c r="E2082" s="16">
        <v>167.25</v>
      </c>
      <c r="P2082" s="2">
        <v>39646</v>
      </c>
      <c r="Q2082" s="1">
        <v>167.5</v>
      </c>
      <c r="R2082" s="1">
        <v>165.98</v>
      </c>
      <c r="AC2082" s="2">
        <v>39646</v>
      </c>
      <c r="AD2082" s="1">
        <v>239.4</v>
      </c>
      <c r="AE2082" s="1">
        <v>151.75</v>
      </c>
      <c r="AO2082" s="15">
        <v>39646</v>
      </c>
      <c r="AP2082" s="16">
        <v>5071763</v>
      </c>
      <c r="AQ2082" s="16">
        <v>841790411.45000005</v>
      </c>
    </row>
    <row r="2083" spans="1:43" x14ac:dyDescent="0.25">
      <c r="A2083" s="2">
        <v>39647</v>
      </c>
      <c r="B2083" s="1">
        <v>168.1</v>
      </c>
      <c r="C2083" s="1">
        <v>178.9</v>
      </c>
      <c r="D2083" s="1">
        <v>165.05</v>
      </c>
      <c r="E2083" s="1">
        <v>176.25</v>
      </c>
      <c r="P2083" s="2">
        <v>39647</v>
      </c>
      <c r="Q2083" s="1">
        <v>174.85</v>
      </c>
      <c r="R2083" s="1">
        <v>172.61</v>
      </c>
      <c r="AC2083" s="2">
        <v>39647</v>
      </c>
      <c r="AD2083" s="1">
        <v>239.4</v>
      </c>
      <c r="AE2083" s="1">
        <v>151.75</v>
      </c>
      <c r="AO2083" s="2">
        <v>39647</v>
      </c>
      <c r="AP2083" s="1">
        <v>5000611</v>
      </c>
      <c r="AQ2083" s="1">
        <v>863132749.20000005</v>
      </c>
    </row>
    <row r="2084" spans="1:43" x14ac:dyDescent="0.25">
      <c r="A2084" s="2">
        <v>39650</v>
      </c>
      <c r="B2084" s="1">
        <v>176.25</v>
      </c>
      <c r="C2084" s="1">
        <v>185.45</v>
      </c>
      <c r="D2084" s="1">
        <v>173</v>
      </c>
      <c r="E2084" s="16">
        <v>179.2</v>
      </c>
      <c r="P2084" s="2">
        <v>39650</v>
      </c>
      <c r="Q2084" s="1">
        <v>179.5</v>
      </c>
      <c r="R2084" s="1">
        <v>180.59</v>
      </c>
      <c r="AC2084" s="2">
        <v>39650</v>
      </c>
      <c r="AD2084" s="1">
        <v>239.4</v>
      </c>
      <c r="AE2084" s="1">
        <v>151.75</v>
      </c>
      <c r="AO2084" s="15">
        <v>39650</v>
      </c>
      <c r="AP2084" s="16">
        <v>6249065</v>
      </c>
      <c r="AQ2084" s="16">
        <v>1128487758.05</v>
      </c>
    </row>
    <row r="2085" spans="1:43" x14ac:dyDescent="0.25">
      <c r="A2085" s="2">
        <v>39651</v>
      </c>
      <c r="B2085" s="1">
        <v>179.15</v>
      </c>
      <c r="C2085" s="1">
        <v>190.25</v>
      </c>
      <c r="D2085" s="1">
        <v>177.35</v>
      </c>
      <c r="E2085" s="1">
        <v>189.85</v>
      </c>
      <c r="P2085" s="2">
        <v>39651</v>
      </c>
      <c r="Q2085" s="1">
        <v>189.85</v>
      </c>
      <c r="R2085" s="1">
        <v>186.47</v>
      </c>
      <c r="AC2085" s="2">
        <v>39651</v>
      </c>
      <c r="AD2085" s="1">
        <v>239.4</v>
      </c>
      <c r="AE2085" s="1">
        <v>151.75</v>
      </c>
      <c r="AO2085" s="2">
        <v>39651</v>
      </c>
      <c r="AP2085" s="1">
        <v>8239552</v>
      </c>
      <c r="AQ2085" s="1">
        <v>1536446235.7</v>
      </c>
    </row>
    <row r="2086" spans="1:43" x14ac:dyDescent="0.25">
      <c r="A2086" s="2">
        <v>39652</v>
      </c>
      <c r="B2086" s="1">
        <v>194.35</v>
      </c>
      <c r="C2086" s="1">
        <v>199.7</v>
      </c>
      <c r="D2086" s="1">
        <v>187.95</v>
      </c>
      <c r="E2086" s="16">
        <v>191.6</v>
      </c>
      <c r="P2086" s="2">
        <v>39652</v>
      </c>
      <c r="Q2086" s="1">
        <v>190.95</v>
      </c>
      <c r="R2086" s="1">
        <v>190.94</v>
      </c>
      <c r="AC2086" s="2">
        <v>39652</v>
      </c>
      <c r="AD2086" s="1">
        <v>239.4</v>
      </c>
      <c r="AE2086" s="1">
        <v>151.75</v>
      </c>
      <c r="AO2086" s="15">
        <v>39652</v>
      </c>
      <c r="AP2086" s="16">
        <v>10629539</v>
      </c>
      <c r="AQ2086" s="16">
        <v>2029607059.1500001</v>
      </c>
    </row>
    <row r="2087" spans="1:43" x14ac:dyDescent="0.25">
      <c r="A2087" s="2">
        <v>39653</v>
      </c>
      <c r="B2087" s="1">
        <v>191.6</v>
      </c>
      <c r="C2087" s="1">
        <v>196.8</v>
      </c>
      <c r="D2087" s="1">
        <v>187.6</v>
      </c>
      <c r="E2087" s="1">
        <v>190.5</v>
      </c>
      <c r="P2087" s="2">
        <v>39653</v>
      </c>
      <c r="Q2087" s="1">
        <v>190.9</v>
      </c>
      <c r="R2087" s="1">
        <v>190.28</v>
      </c>
      <c r="AC2087" s="2">
        <v>39653</v>
      </c>
      <c r="AD2087" s="1">
        <v>239.4</v>
      </c>
      <c r="AE2087" s="1">
        <v>151.75</v>
      </c>
      <c r="AO2087" s="2">
        <v>39653</v>
      </c>
      <c r="AP2087" s="1">
        <v>3674488</v>
      </c>
      <c r="AQ2087" s="1">
        <v>699192716.79999995</v>
      </c>
    </row>
    <row r="2088" spans="1:43" x14ac:dyDescent="0.25">
      <c r="A2088" s="2">
        <v>39654</v>
      </c>
      <c r="B2088" s="1">
        <v>189.9</v>
      </c>
      <c r="C2088" s="1">
        <v>192</v>
      </c>
      <c r="D2088" s="1">
        <v>185.65</v>
      </c>
      <c r="E2088" s="16">
        <v>189.15</v>
      </c>
      <c r="P2088" s="2">
        <v>39654</v>
      </c>
      <c r="Q2088" s="1">
        <v>189.8</v>
      </c>
      <c r="R2088" s="1">
        <v>188.71</v>
      </c>
      <c r="AC2088" s="2">
        <v>39654</v>
      </c>
      <c r="AD2088" s="1">
        <v>239.4</v>
      </c>
      <c r="AE2088" s="1">
        <v>151.75</v>
      </c>
      <c r="AO2088" s="15">
        <v>39654</v>
      </c>
      <c r="AP2088" s="16">
        <v>3553458</v>
      </c>
      <c r="AQ2088" s="16">
        <v>670563067.85000002</v>
      </c>
    </row>
    <row r="2089" spans="1:43" x14ac:dyDescent="0.25">
      <c r="A2089" s="2">
        <v>39657</v>
      </c>
      <c r="B2089" s="1">
        <v>189.05</v>
      </c>
      <c r="C2089" s="1">
        <v>193.5</v>
      </c>
      <c r="D2089" s="1">
        <v>188</v>
      </c>
      <c r="E2089" s="1">
        <v>190.65</v>
      </c>
      <c r="P2089" s="2">
        <v>39657</v>
      </c>
      <c r="Q2089" s="1">
        <v>190.4</v>
      </c>
      <c r="R2089" s="1">
        <v>191.99</v>
      </c>
      <c r="AC2089" s="2">
        <v>39657</v>
      </c>
      <c r="AD2089" s="1">
        <v>239.4</v>
      </c>
      <c r="AE2089" s="1">
        <v>151.75</v>
      </c>
      <c r="AO2089" s="2">
        <v>39657</v>
      </c>
      <c r="AP2089" s="1">
        <v>3678450</v>
      </c>
      <c r="AQ2089" s="1">
        <v>706238009.20000005</v>
      </c>
    </row>
    <row r="2090" spans="1:43" x14ac:dyDescent="0.25">
      <c r="A2090" s="2">
        <v>39658</v>
      </c>
      <c r="B2090" s="1">
        <v>189</v>
      </c>
      <c r="C2090" s="1">
        <v>190.9</v>
      </c>
      <c r="D2090" s="1">
        <v>184.25</v>
      </c>
      <c r="E2090" s="16">
        <v>189.6</v>
      </c>
      <c r="P2090" s="2">
        <v>39658</v>
      </c>
      <c r="Q2090" s="1">
        <v>188</v>
      </c>
      <c r="R2090" s="1">
        <v>187.59</v>
      </c>
      <c r="AC2090" s="2">
        <v>39658</v>
      </c>
      <c r="AD2090" s="1">
        <v>239.4</v>
      </c>
      <c r="AE2090" s="1">
        <v>151.75</v>
      </c>
      <c r="AO2090" s="15">
        <v>39658</v>
      </c>
      <c r="AP2090" s="16">
        <v>3413270</v>
      </c>
      <c r="AQ2090" s="16">
        <v>640283557</v>
      </c>
    </row>
    <row r="2091" spans="1:43" x14ac:dyDescent="0.25">
      <c r="A2091" s="2">
        <v>39659</v>
      </c>
      <c r="B2091" s="1">
        <v>188</v>
      </c>
      <c r="C2091" s="1">
        <v>191.8</v>
      </c>
      <c r="D2091" s="1">
        <v>185</v>
      </c>
      <c r="E2091" s="1">
        <v>188.3</v>
      </c>
      <c r="P2091" s="2">
        <v>39659</v>
      </c>
      <c r="Q2091" s="1">
        <v>187.25</v>
      </c>
      <c r="R2091" s="1">
        <v>188.29</v>
      </c>
      <c r="AC2091" s="2">
        <v>39659</v>
      </c>
      <c r="AD2091" s="1">
        <v>239.4</v>
      </c>
      <c r="AE2091" s="1">
        <v>151.75</v>
      </c>
      <c r="AO2091" s="2">
        <v>39659</v>
      </c>
      <c r="AP2091" s="1">
        <v>3940433</v>
      </c>
      <c r="AQ2091" s="1">
        <v>741927569.35000002</v>
      </c>
    </row>
    <row r="2092" spans="1:43" x14ac:dyDescent="0.25">
      <c r="A2092" s="2">
        <v>39660</v>
      </c>
      <c r="B2092" s="1">
        <v>191</v>
      </c>
      <c r="C2092" s="1">
        <v>191.9</v>
      </c>
      <c r="D2092" s="1">
        <v>177</v>
      </c>
      <c r="E2092" s="16">
        <v>186.8</v>
      </c>
      <c r="P2092" s="2">
        <v>39660</v>
      </c>
      <c r="Q2092" s="1">
        <v>188.55</v>
      </c>
      <c r="R2092" s="1">
        <v>181.88</v>
      </c>
      <c r="AC2092" s="2">
        <v>39660</v>
      </c>
      <c r="AD2092" s="1">
        <v>239.4</v>
      </c>
      <c r="AE2092" s="1">
        <v>151.75</v>
      </c>
      <c r="AO2092" s="15">
        <v>39660</v>
      </c>
      <c r="AP2092" s="16">
        <v>19596987</v>
      </c>
      <c r="AQ2092" s="16">
        <v>3564394526.5999999</v>
      </c>
    </row>
    <row r="2093" spans="1:43" x14ac:dyDescent="0.25">
      <c r="A2093" s="2">
        <v>39661</v>
      </c>
      <c r="B2093" s="1">
        <v>187.05</v>
      </c>
      <c r="C2093" s="1">
        <v>188.05</v>
      </c>
      <c r="D2093" s="1">
        <v>182.55</v>
      </c>
      <c r="E2093" s="1">
        <v>187.1</v>
      </c>
      <c r="P2093" s="2">
        <v>39661</v>
      </c>
      <c r="Q2093" s="1">
        <v>186.15</v>
      </c>
      <c r="R2093" s="1">
        <v>185.3</v>
      </c>
      <c r="AC2093" s="2">
        <v>39661</v>
      </c>
      <c r="AD2093" s="1">
        <v>239.4</v>
      </c>
      <c r="AE2093" s="1">
        <v>151.75</v>
      </c>
      <c r="AO2093" s="2">
        <v>39661</v>
      </c>
      <c r="AP2093" s="1">
        <v>6040220</v>
      </c>
      <c r="AQ2093" s="1">
        <v>1119259740.6500001</v>
      </c>
    </row>
    <row r="2094" spans="1:43" x14ac:dyDescent="0.25">
      <c r="A2094" s="2">
        <v>39664</v>
      </c>
      <c r="B2094" s="1">
        <v>187.1</v>
      </c>
      <c r="C2094" s="1">
        <v>189.9</v>
      </c>
      <c r="D2094" s="1">
        <v>186</v>
      </c>
      <c r="E2094" s="16">
        <v>187.8</v>
      </c>
      <c r="P2094" s="2">
        <v>39664</v>
      </c>
      <c r="Q2094" s="1">
        <v>188.1</v>
      </c>
      <c r="R2094" s="1">
        <v>188.06</v>
      </c>
      <c r="AC2094" s="2">
        <v>39664</v>
      </c>
      <c r="AD2094" s="1">
        <v>239.4</v>
      </c>
      <c r="AE2094" s="1">
        <v>151.75</v>
      </c>
      <c r="AO2094" s="15">
        <v>39664</v>
      </c>
      <c r="AP2094" s="16">
        <v>2324244</v>
      </c>
      <c r="AQ2094" s="16">
        <v>437089846.60000002</v>
      </c>
    </row>
    <row r="2095" spans="1:43" x14ac:dyDescent="0.25">
      <c r="A2095" s="2">
        <v>39665</v>
      </c>
      <c r="B2095" s="1">
        <v>189</v>
      </c>
      <c r="C2095" s="1">
        <v>191.3</v>
      </c>
      <c r="D2095" s="1">
        <v>186.95</v>
      </c>
      <c r="E2095" s="1">
        <v>190.15</v>
      </c>
      <c r="P2095" s="2">
        <v>39665</v>
      </c>
      <c r="Q2095" s="1">
        <v>189.85</v>
      </c>
      <c r="R2095" s="1">
        <v>189.8</v>
      </c>
      <c r="AC2095" s="2">
        <v>39665</v>
      </c>
      <c r="AD2095" s="1">
        <v>239.4</v>
      </c>
      <c r="AE2095" s="1">
        <v>151.75</v>
      </c>
      <c r="AO2095" s="2">
        <v>39665</v>
      </c>
      <c r="AP2095" s="1">
        <v>4861677</v>
      </c>
      <c r="AQ2095" s="1">
        <v>922764314.5</v>
      </c>
    </row>
    <row r="2096" spans="1:43" x14ac:dyDescent="0.25">
      <c r="A2096" s="2">
        <v>39666</v>
      </c>
      <c r="B2096" s="1">
        <v>192</v>
      </c>
      <c r="C2096" s="1">
        <v>195.85</v>
      </c>
      <c r="D2096" s="1">
        <v>188.4</v>
      </c>
      <c r="E2096" s="16">
        <v>189.9</v>
      </c>
      <c r="P2096" s="2">
        <v>39666</v>
      </c>
      <c r="Q2096" s="1">
        <v>189.65</v>
      </c>
      <c r="R2096" s="1">
        <v>190.91</v>
      </c>
      <c r="AC2096" s="2">
        <v>39666</v>
      </c>
      <c r="AD2096" s="1">
        <v>239.4</v>
      </c>
      <c r="AE2096" s="1">
        <v>151.75</v>
      </c>
      <c r="AO2096" s="15">
        <v>39666</v>
      </c>
      <c r="AP2096" s="16">
        <v>8598342</v>
      </c>
      <c r="AQ2096" s="16">
        <v>1641528126.3</v>
      </c>
    </row>
    <row r="2097" spans="1:43" x14ac:dyDescent="0.25">
      <c r="A2097" s="2">
        <v>39667</v>
      </c>
      <c r="B2097" s="1">
        <v>190</v>
      </c>
      <c r="C2097" s="1">
        <v>194.7</v>
      </c>
      <c r="D2097" s="1">
        <v>188</v>
      </c>
      <c r="E2097" s="1">
        <v>191.95</v>
      </c>
      <c r="P2097" s="2">
        <v>39667</v>
      </c>
      <c r="Q2097" s="1">
        <v>191.25</v>
      </c>
      <c r="R2097" s="1">
        <v>192.03</v>
      </c>
      <c r="AC2097" s="2">
        <v>39667</v>
      </c>
      <c r="AD2097" s="1">
        <v>239.4</v>
      </c>
      <c r="AE2097" s="1">
        <v>151.75</v>
      </c>
      <c r="AO2097" s="2">
        <v>39667</v>
      </c>
      <c r="AP2097" s="1">
        <v>8724041</v>
      </c>
      <c r="AQ2097" s="1">
        <v>1675300935.1500001</v>
      </c>
    </row>
    <row r="2098" spans="1:43" x14ac:dyDescent="0.25">
      <c r="A2098" s="2">
        <v>39668</v>
      </c>
      <c r="B2098" s="1">
        <v>191</v>
      </c>
      <c r="C2098" s="1">
        <v>192.9</v>
      </c>
      <c r="D2098" s="1">
        <v>189.3</v>
      </c>
      <c r="E2098" s="16">
        <v>190.1</v>
      </c>
      <c r="P2098" s="2">
        <v>39668</v>
      </c>
      <c r="Q2098" s="1">
        <v>190.05</v>
      </c>
      <c r="R2098" s="1">
        <v>190.33</v>
      </c>
      <c r="AC2098" s="2">
        <v>39668</v>
      </c>
      <c r="AD2098" s="1">
        <v>239.4</v>
      </c>
      <c r="AE2098" s="1">
        <v>151.75</v>
      </c>
      <c r="AO2098" s="15">
        <v>39668</v>
      </c>
      <c r="AP2098" s="16">
        <v>4753873</v>
      </c>
      <c r="AQ2098" s="16">
        <v>904813662.64999998</v>
      </c>
    </row>
    <row r="2099" spans="1:43" x14ac:dyDescent="0.25">
      <c r="A2099" s="2">
        <v>39671</v>
      </c>
      <c r="B2099" s="1">
        <v>192</v>
      </c>
      <c r="C2099" s="1">
        <v>195</v>
      </c>
      <c r="D2099" s="1">
        <v>190.7</v>
      </c>
      <c r="E2099" s="1">
        <v>193.8</v>
      </c>
      <c r="P2099" s="2">
        <v>39671</v>
      </c>
      <c r="Q2099" s="1">
        <v>194.8</v>
      </c>
      <c r="R2099" s="1">
        <v>192.45</v>
      </c>
      <c r="AC2099" s="2">
        <v>39671</v>
      </c>
      <c r="AD2099" s="1">
        <v>239.4</v>
      </c>
      <c r="AE2099" s="1">
        <v>151.75</v>
      </c>
      <c r="AO2099" s="2">
        <v>39671</v>
      </c>
      <c r="AP2099" s="1">
        <v>1560714</v>
      </c>
      <c r="AQ2099" s="1">
        <v>300363374.39999998</v>
      </c>
    </row>
    <row r="2100" spans="1:43" x14ac:dyDescent="0.25">
      <c r="A2100" s="2">
        <v>39672</v>
      </c>
      <c r="B2100" s="1">
        <v>194.25</v>
      </c>
      <c r="C2100" s="1">
        <v>198.25</v>
      </c>
      <c r="D2100" s="1">
        <v>193.25</v>
      </c>
      <c r="E2100" s="16">
        <v>195.7</v>
      </c>
      <c r="P2100" s="2">
        <v>39672</v>
      </c>
      <c r="Q2100" s="1">
        <v>196.2</v>
      </c>
      <c r="R2100" s="1">
        <v>195.67</v>
      </c>
      <c r="AC2100" s="2">
        <v>39672</v>
      </c>
      <c r="AD2100" s="1">
        <v>239.4</v>
      </c>
      <c r="AE2100" s="1">
        <v>151.75</v>
      </c>
      <c r="AO2100" s="15">
        <v>39672</v>
      </c>
      <c r="AP2100" s="16">
        <v>4052092</v>
      </c>
      <c r="AQ2100" s="16">
        <v>792858002.25</v>
      </c>
    </row>
    <row r="2101" spans="1:43" x14ac:dyDescent="0.25">
      <c r="A2101" s="2">
        <v>39673</v>
      </c>
      <c r="B2101" s="1">
        <v>194</v>
      </c>
      <c r="C2101" s="1">
        <v>197.85</v>
      </c>
      <c r="D2101" s="1">
        <v>194</v>
      </c>
      <c r="E2101" s="1">
        <v>194.95</v>
      </c>
      <c r="P2101" s="2">
        <v>39673</v>
      </c>
      <c r="Q2101" s="1">
        <v>194.7</v>
      </c>
      <c r="R2101" s="1">
        <v>195.39</v>
      </c>
      <c r="AC2101" s="2">
        <v>39673</v>
      </c>
      <c r="AD2101" s="1">
        <v>239.4</v>
      </c>
      <c r="AE2101" s="1">
        <v>151.75</v>
      </c>
      <c r="AO2101" s="2">
        <v>39673</v>
      </c>
      <c r="AP2101" s="1">
        <v>2232999</v>
      </c>
      <c r="AQ2101" s="1">
        <v>436312456.05000001</v>
      </c>
    </row>
    <row r="2102" spans="1:43" x14ac:dyDescent="0.25">
      <c r="A2102" s="2">
        <v>39674</v>
      </c>
      <c r="B2102" s="1">
        <v>193.5</v>
      </c>
      <c r="C2102" s="1">
        <v>195.2</v>
      </c>
      <c r="D2102" s="1">
        <v>189.75</v>
      </c>
      <c r="E2102" s="16">
        <v>191.15</v>
      </c>
      <c r="P2102" s="2">
        <v>39674</v>
      </c>
      <c r="Q2102" s="1">
        <v>191</v>
      </c>
      <c r="R2102" s="1">
        <v>191.07</v>
      </c>
      <c r="AC2102" s="2">
        <v>39674</v>
      </c>
      <c r="AD2102" s="1">
        <v>239.4</v>
      </c>
      <c r="AE2102" s="1">
        <v>151.75</v>
      </c>
      <c r="AO2102" s="15">
        <v>39674</v>
      </c>
      <c r="AP2102" s="16">
        <v>1324922</v>
      </c>
      <c r="AQ2102" s="16">
        <v>253150262.59999999</v>
      </c>
    </row>
    <row r="2103" spans="1:43" x14ac:dyDescent="0.25">
      <c r="A2103" s="2">
        <v>39678</v>
      </c>
      <c r="B2103" s="1">
        <v>191.15</v>
      </c>
      <c r="C2103" s="1">
        <v>194.1</v>
      </c>
      <c r="D2103" s="1">
        <v>181.6</v>
      </c>
      <c r="E2103" s="1">
        <v>187.45</v>
      </c>
      <c r="P2103" s="2">
        <v>39678</v>
      </c>
      <c r="Q2103" s="1">
        <v>188.25</v>
      </c>
      <c r="R2103" s="1">
        <v>189.55</v>
      </c>
      <c r="AC2103" s="2">
        <v>39678</v>
      </c>
      <c r="AD2103" s="1">
        <v>239.4</v>
      </c>
      <c r="AE2103" s="1">
        <v>151.75</v>
      </c>
      <c r="AO2103" s="2">
        <v>39678</v>
      </c>
      <c r="AP2103" s="1">
        <v>4471670</v>
      </c>
      <c r="AQ2103" s="1">
        <v>847583447.35000002</v>
      </c>
    </row>
    <row r="2104" spans="1:43" x14ac:dyDescent="0.25">
      <c r="A2104" s="2">
        <v>39679</v>
      </c>
      <c r="B2104" s="1">
        <v>185</v>
      </c>
      <c r="C2104" s="1">
        <v>187</v>
      </c>
      <c r="D2104" s="1">
        <v>182.05</v>
      </c>
      <c r="E2104" s="16">
        <v>183.5</v>
      </c>
      <c r="P2104" s="2">
        <v>39679</v>
      </c>
      <c r="Q2104" s="1">
        <v>184.3</v>
      </c>
      <c r="R2104" s="1">
        <v>184.26</v>
      </c>
      <c r="AC2104" s="2">
        <v>39679</v>
      </c>
      <c r="AD2104" s="1">
        <v>239.4</v>
      </c>
      <c r="AE2104" s="1">
        <v>151.75</v>
      </c>
      <c r="AO2104" s="15">
        <v>39679</v>
      </c>
      <c r="AP2104" s="16">
        <v>2887299</v>
      </c>
      <c r="AQ2104" s="16">
        <v>532022943.05000001</v>
      </c>
    </row>
    <row r="2105" spans="1:43" x14ac:dyDescent="0.25">
      <c r="A2105" s="2">
        <v>39680</v>
      </c>
      <c r="B2105" s="1">
        <v>184.9</v>
      </c>
      <c r="C2105" s="1">
        <v>186.65</v>
      </c>
      <c r="D2105" s="1">
        <v>182.2</v>
      </c>
      <c r="E2105" s="1">
        <v>183</v>
      </c>
      <c r="P2105" s="2">
        <v>39680</v>
      </c>
      <c r="Q2105" s="1">
        <v>182.8</v>
      </c>
      <c r="R2105" s="1">
        <v>183.27</v>
      </c>
      <c r="AC2105" s="2">
        <v>39680</v>
      </c>
      <c r="AD2105" s="1">
        <v>239.4</v>
      </c>
      <c r="AE2105" s="1">
        <v>151.75</v>
      </c>
      <c r="AO2105" s="2">
        <v>39680</v>
      </c>
      <c r="AP2105" s="1">
        <v>4943083</v>
      </c>
      <c r="AQ2105" s="1">
        <v>905904948.79999995</v>
      </c>
    </row>
    <row r="2106" spans="1:43" x14ac:dyDescent="0.25">
      <c r="A2106" s="2">
        <v>39681</v>
      </c>
      <c r="B2106" s="1">
        <v>183.2</v>
      </c>
      <c r="C2106" s="1">
        <v>184.4</v>
      </c>
      <c r="D2106" s="1">
        <v>180.4</v>
      </c>
      <c r="E2106" s="16">
        <v>182.25</v>
      </c>
      <c r="P2106" s="2">
        <v>39681</v>
      </c>
      <c r="Q2106" s="1">
        <v>180.95</v>
      </c>
      <c r="R2106" s="1">
        <v>182.14</v>
      </c>
      <c r="AC2106" s="2">
        <v>39681</v>
      </c>
      <c r="AD2106" s="1">
        <v>239.4</v>
      </c>
      <c r="AE2106" s="1">
        <v>151.75</v>
      </c>
      <c r="AO2106" s="15">
        <v>39681</v>
      </c>
      <c r="AP2106" s="16">
        <v>2159858</v>
      </c>
      <c r="AQ2106" s="16">
        <v>393387636.80000001</v>
      </c>
    </row>
    <row r="2107" spans="1:43" x14ac:dyDescent="0.25">
      <c r="A2107" s="2">
        <v>39682</v>
      </c>
      <c r="B2107" s="1">
        <v>182.95</v>
      </c>
      <c r="C2107" s="1">
        <v>184</v>
      </c>
      <c r="D2107" s="1">
        <v>179.8</v>
      </c>
      <c r="E2107" s="1">
        <v>182.2</v>
      </c>
      <c r="P2107" s="2">
        <v>39682</v>
      </c>
      <c r="Q2107" s="1">
        <v>182.05</v>
      </c>
      <c r="R2107" s="1">
        <v>181.83</v>
      </c>
      <c r="AC2107" s="2">
        <v>39682</v>
      </c>
      <c r="AD2107" s="1">
        <v>239.4</v>
      </c>
      <c r="AE2107" s="1">
        <v>151.75</v>
      </c>
      <c r="AO2107" s="2">
        <v>39682</v>
      </c>
      <c r="AP2107" s="1">
        <v>1268216</v>
      </c>
      <c r="AQ2107" s="1">
        <v>230605920.80000001</v>
      </c>
    </row>
    <row r="2108" spans="1:43" x14ac:dyDescent="0.25">
      <c r="A2108" s="2">
        <v>39685</v>
      </c>
      <c r="B2108" s="1">
        <v>186</v>
      </c>
      <c r="C2108" s="1">
        <v>187</v>
      </c>
      <c r="D2108" s="1">
        <v>182</v>
      </c>
      <c r="E2108" s="16">
        <v>183.95</v>
      </c>
      <c r="P2108" s="2">
        <v>39685</v>
      </c>
      <c r="Q2108" s="1">
        <v>184.15</v>
      </c>
      <c r="R2108" s="1">
        <v>184.2</v>
      </c>
      <c r="AC2108" s="2">
        <v>39685</v>
      </c>
      <c r="AD2108" s="1">
        <v>239.4</v>
      </c>
      <c r="AE2108" s="1">
        <v>156.65</v>
      </c>
      <c r="AO2108" s="15">
        <v>39685</v>
      </c>
      <c r="AP2108" s="16">
        <v>693255</v>
      </c>
      <c r="AQ2108" s="16">
        <v>127698389.09999999</v>
      </c>
    </row>
    <row r="2109" spans="1:43" x14ac:dyDescent="0.25">
      <c r="A2109" s="2">
        <v>39686</v>
      </c>
      <c r="B2109" s="1">
        <v>183</v>
      </c>
      <c r="C2109" s="1">
        <v>185.3</v>
      </c>
      <c r="D2109" s="1">
        <v>182.3</v>
      </c>
      <c r="E2109" s="1">
        <v>184.9</v>
      </c>
      <c r="P2109" s="2">
        <v>39686</v>
      </c>
      <c r="Q2109" s="1">
        <v>185.3</v>
      </c>
      <c r="R2109" s="1">
        <v>184.02</v>
      </c>
      <c r="AC2109" s="2">
        <v>39686</v>
      </c>
      <c r="AD2109" s="1">
        <v>239.4</v>
      </c>
      <c r="AE2109" s="1">
        <v>156.65</v>
      </c>
      <c r="AO2109" s="2">
        <v>39686</v>
      </c>
      <c r="AP2109" s="1">
        <v>2554548</v>
      </c>
      <c r="AQ2109" s="1">
        <v>470084365.30000001</v>
      </c>
    </row>
    <row r="2110" spans="1:43" x14ac:dyDescent="0.25">
      <c r="A2110" s="2">
        <v>39687</v>
      </c>
      <c r="B2110" s="1">
        <v>185</v>
      </c>
      <c r="C2110" s="1">
        <v>185.9</v>
      </c>
      <c r="D2110" s="1">
        <v>183.05</v>
      </c>
      <c r="E2110" s="16">
        <v>183.95</v>
      </c>
      <c r="P2110" s="2">
        <v>39687</v>
      </c>
      <c r="Q2110" s="1">
        <v>183.7</v>
      </c>
      <c r="R2110" s="1">
        <v>184.06</v>
      </c>
      <c r="AC2110" s="2">
        <v>39687</v>
      </c>
      <c r="AD2110" s="1">
        <v>239.4</v>
      </c>
      <c r="AE2110" s="1">
        <v>156.65</v>
      </c>
      <c r="AO2110" s="15">
        <v>39687</v>
      </c>
      <c r="AP2110" s="16">
        <v>1779207</v>
      </c>
      <c r="AQ2110" s="16">
        <v>327474262</v>
      </c>
    </row>
    <row r="2111" spans="1:43" x14ac:dyDescent="0.25">
      <c r="A2111" s="2">
        <v>39688</v>
      </c>
      <c r="B2111" s="1">
        <v>183.5</v>
      </c>
      <c r="C2111" s="1">
        <v>184.9</v>
      </c>
      <c r="D2111" s="1">
        <v>181.25</v>
      </c>
      <c r="E2111" s="1">
        <v>183.5</v>
      </c>
      <c r="P2111" s="2">
        <v>39688</v>
      </c>
      <c r="Q2111" s="1">
        <v>184.2</v>
      </c>
      <c r="R2111" s="1">
        <v>183.49</v>
      </c>
      <c r="AC2111" s="2">
        <v>39688</v>
      </c>
      <c r="AD2111" s="1">
        <v>239.4</v>
      </c>
      <c r="AE2111" s="1">
        <v>156.65</v>
      </c>
      <c r="AO2111" s="2">
        <v>39688</v>
      </c>
      <c r="AP2111" s="1">
        <v>5019457</v>
      </c>
      <c r="AQ2111" s="1">
        <v>921029520.70000005</v>
      </c>
    </row>
    <row r="2112" spans="1:43" x14ac:dyDescent="0.25">
      <c r="A2112" s="2">
        <v>39689</v>
      </c>
      <c r="B2112" s="1">
        <v>185</v>
      </c>
      <c r="C2112" s="1">
        <v>189.95</v>
      </c>
      <c r="D2112" s="1">
        <v>184.1</v>
      </c>
      <c r="E2112" s="16">
        <v>188.7</v>
      </c>
      <c r="P2112" s="2">
        <v>39689</v>
      </c>
      <c r="Q2112" s="1">
        <v>189.05</v>
      </c>
      <c r="R2112" s="1">
        <v>186.71</v>
      </c>
      <c r="AC2112" s="2">
        <v>39689</v>
      </c>
      <c r="AD2112" s="1">
        <v>239.4</v>
      </c>
      <c r="AE2112" s="1">
        <v>156.65</v>
      </c>
      <c r="AO2112" s="15">
        <v>39689</v>
      </c>
      <c r="AP2112" s="16">
        <v>3025376</v>
      </c>
      <c r="AQ2112" s="16">
        <v>564855890.89999998</v>
      </c>
    </row>
    <row r="2113" spans="1:43" x14ac:dyDescent="0.25">
      <c r="A2113" s="2">
        <v>39692</v>
      </c>
      <c r="B2113" s="1">
        <v>188</v>
      </c>
      <c r="C2113" s="1">
        <v>192.95</v>
      </c>
      <c r="D2113" s="1">
        <v>184.75</v>
      </c>
      <c r="E2113" s="1">
        <v>191.95</v>
      </c>
      <c r="P2113" s="2">
        <v>39692</v>
      </c>
      <c r="Q2113" s="1">
        <v>192.7</v>
      </c>
      <c r="R2113" s="1">
        <v>188.22</v>
      </c>
      <c r="AC2113" s="2">
        <v>39692</v>
      </c>
      <c r="AD2113" s="1">
        <v>239.4</v>
      </c>
      <c r="AE2113" s="1">
        <v>156.65</v>
      </c>
      <c r="AO2113" s="2">
        <v>39692</v>
      </c>
      <c r="AP2113" s="1">
        <v>2399600</v>
      </c>
      <c r="AQ2113" s="1">
        <v>451659329.60000002</v>
      </c>
    </row>
    <row r="2114" spans="1:43" x14ac:dyDescent="0.25">
      <c r="A2114" s="2">
        <v>39693</v>
      </c>
      <c r="B2114" s="1">
        <v>193</v>
      </c>
      <c r="C2114" s="1">
        <v>197</v>
      </c>
      <c r="D2114" s="1">
        <v>191.4</v>
      </c>
      <c r="E2114" s="16">
        <v>194.4</v>
      </c>
      <c r="P2114" s="2">
        <v>39693</v>
      </c>
      <c r="Q2114" s="1">
        <v>193.75</v>
      </c>
      <c r="R2114" s="1">
        <v>194.99</v>
      </c>
      <c r="AC2114" s="2">
        <v>39693</v>
      </c>
      <c r="AD2114" s="1">
        <v>239.4</v>
      </c>
      <c r="AE2114" s="1">
        <v>156.65</v>
      </c>
      <c r="AO2114" s="15">
        <v>39693</v>
      </c>
      <c r="AP2114" s="16">
        <v>3821851</v>
      </c>
      <c r="AQ2114" s="16">
        <v>745235900.29999995</v>
      </c>
    </row>
    <row r="2115" spans="1:43" x14ac:dyDescent="0.25">
      <c r="A2115" s="2">
        <v>39695</v>
      </c>
      <c r="B2115" s="1">
        <v>193.75</v>
      </c>
      <c r="C2115" s="1">
        <v>195.35</v>
      </c>
      <c r="D2115" s="1">
        <v>188.35</v>
      </c>
      <c r="E2115" s="1">
        <v>189.15</v>
      </c>
      <c r="P2115" s="2">
        <v>39695</v>
      </c>
      <c r="Q2115" s="1">
        <v>189.05</v>
      </c>
      <c r="R2115" s="1">
        <v>191.3</v>
      </c>
      <c r="AC2115" s="2">
        <v>39695</v>
      </c>
      <c r="AD2115" s="1">
        <v>239.4</v>
      </c>
      <c r="AE2115" s="1">
        <v>156.65</v>
      </c>
      <c r="AO2115" s="2">
        <v>39695</v>
      </c>
      <c r="AP2115" s="1">
        <v>2344917</v>
      </c>
      <c r="AQ2115" s="1">
        <v>448587815.44999999</v>
      </c>
    </row>
    <row r="2116" spans="1:43" x14ac:dyDescent="0.25">
      <c r="A2116" s="2">
        <v>39696</v>
      </c>
      <c r="B2116" s="1">
        <v>182.25</v>
      </c>
      <c r="C2116" s="1">
        <v>191.2</v>
      </c>
      <c r="D2116" s="1">
        <v>182.25</v>
      </c>
      <c r="E2116" s="16">
        <v>189.9</v>
      </c>
      <c r="P2116" s="2">
        <v>39696</v>
      </c>
      <c r="Q2116" s="1">
        <v>189.8</v>
      </c>
      <c r="R2116" s="1">
        <v>188.47</v>
      </c>
      <c r="AC2116" s="2">
        <v>39696</v>
      </c>
      <c r="AD2116" s="1">
        <v>239.4</v>
      </c>
      <c r="AE2116" s="1">
        <v>156.65</v>
      </c>
      <c r="AO2116" s="15">
        <v>39696</v>
      </c>
      <c r="AP2116" s="16">
        <v>1617592</v>
      </c>
      <c r="AQ2116" s="16">
        <v>304872449.55000001</v>
      </c>
    </row>
    <row r="2117" spans="1:43" x14ac:dyDescent="0.25">
      <c r="A2117" s="2">
        <v>39699</v>
      </c>
      <c r="B2117" s="1">
        <v>191</v>
      </c>
      <c r="C2117" s="1">
        <v>210</v>
      </c>
      <c r="D2117" s="1">
        <v>189.1</v>
      </c>
      <c r="E2117" s="1">
        <v>196.5</v>
      </c>
      <c r="P2117" s="2">
        <v>39699</v>
      </c>
      <c r="Q2117" s="1">
        <v>195.6</v>
      </c>
      <c r="R2117" s="1">
        <v>196.65</v>
      </c>
      <c r="AC2117" s="2">
        <v>39699</v>
      </c>
      <c r="AD2117" s="1">
        <v>239.4</v>
      </c>
      <c r="AE2117" s="1">
        <v>156.65</v>
      </c>
      <c r="AO2117" s="2">
        <v>39699</v>
      </c>
      <c r="AP2117" s="1">
        <v>6094523</v>
      </c>
      <c r="AQ2117" s="1">
        <v>1198500345.8</v>
      </c>
    </row>
    <row r="2118" spans="1:43" x14ac:dyDescent="0.25">
      <c r="A2118" s="2">
        <v>39700</v>
      </c>
      <c r="B2118" s="1">
        <v>196.15</v>
      </c>
      <c r="C2118" s="1">
        <v>196.15</v>
      </c>
      <c r="D2118" s="1">
        <v>193.55</v>
      </c>
      <c r="E2118" s="16">
        <v>194.6</v>
      </c>
      <c r="P2118" s="2">
        <v>39700</v>
      </c>
      <c r="Q2118" s="1">
        <v>194.1</v>
      </c>
      <c r="R2118" s="1">
        <v>194.87</v>
      </c>
      <c r="AC2118" s="2">
        <v>39700</v>
      </c>
      <c r="AD2118" s="1">
        <v>239.4</v>
      </c>
      <c r="AE2118" s="1">
        <v>156.65</v>
      </c>
      <c r="AO2118" s="15">
        <v>39700</v>
      </c>
      <c r="AP2118" s="16">
        <v>2350951</v>
      </c>
      <c r="AQ2118" s="16">
        <v>458131126.35000002</v>
      </c>
    </row>
    <row r="2119" spans="1:43" x14ac:dyDescent="0.25">
      <c r="A2119" s="2">
        <v>39701</v>
      </c>
      <c r="B2119" s="1">
        <v>194</v>
      </c>
      <c r="C2119" s="1">
        <v>196</v>
      </c>
      <c r="D2119" s="1">
        <v>192.85</v>
      </c>
      <c r="E2119" s="1">
        <v>195.05</v>
      </c>
      <c r="P2119" s="2">
        <v>39701</v>
      </c>
      <c r="Q2119" s="1">
        <v>194.9</v>
      </c>
      <c r="R2119" s="1">
        <v>194.72</v>
      </c>
      <c r="AC2119" s="2">
        <v>39701</v>
      </c>
      <c r="AD2119" s="1">
        <v>239.4</v>
      </c>
      <c r="AE2119" s="1">
        <v>156.65</v>
      </c>
      <c r="AO2119" s="2">
        <v>39701</v>
      </c>
      <c r="AP2119" s="1">
        <v>2403253</v>
      </c>
      <c r="AQ2119" s="1">
        <v>467955833.35000002</v>
      </c>
    </row>
    <row r="2120" spans="1:43" x14ac:dyDescent="0.25">
      <c r="A2120" s="2">
        <v>39702</v>
      </c>
      <c r="B2120" s="1">
        <v>194</v>
      </c>
      <c r="C2120" s="1">
        <v>194</v>
      </c>
      <c r="D2120" s="1">
        <v>189</v>
      </c>
      <c r="E2120" s="16">
        <v>191.65</v>
      </c>
      <c r="P2120" s="2">
        <v>39702</v>
      </c>
      <c r="Q2120" s="1">
        <v>191.95</v>
      </c>
      <c r="R2120" s="1">
        <v>191.59</v>
      </c>
      <c r="AC2120" s="2">
        <v>39702</v>
      </c>
      <c r="AD2120" s="1">
        <v>239.4</v>
      </c>
      <c r="AE2120" s="1">
        <v>156.65</v>
      </c>
      <c r="AO2120" s="15">
        <v>39702</v>
      </c>
      <c r="AP2120" s="16">
        <v>2604681</v>
      </c>
      <c r="AQ2120" s="16">
        <v>499020067.64999998</v>
      </c>
    </row>
    <row r="2121" spans="1:43" x14ac:dyDescent="0.25">
      <c r="A2121" s="2">
        <v>39703</v>
      </c>
      <c r="B2121" s="1">
        <v>194</v>
      </c>
      <c r="C2121" s="1">
        <v>195.4</v>
      </c>
      <c r="D2121" s="1">
        <v>189.05</v>
      </c>
      <c r="E2121" s="1">
        <v>191.4</v>
      </c>
      <c r="P2121" s="2">
        <v>39703</v>
      </c>
      <c r="Q2121" s="1">
        <v>189.9</v>
      </c>
      <c r="R2121" s="1">
        <v>193.17</v>
      </c>
      <c r="AC2121" s="2">
        <v>39703</v>
      </c>
      <c r="AD2121" s="1">
        <v>239.4</v>
      </c>
      <c r="AE2121" s="1">
        <v>156.65</v>
      </c>
      <c r="AO2121" s="2">
        <v>39703</v>
      </c>
      <c r="AP2121" s="1">
        <v>4868451</v>
      </c>
      <c r="AQ2121" s="1">
        <v>940456089.25</v>
      </c>
    </row>
    <row r="2122" spans="1:43" x14ac:dyDescent="0.25">
      <c r="A2122" s="2">
        <v>39706</v>
      </c>
      <c r="B2122" s="1">
        <v>189</v>
      </c>
      <c r="C2122" s="1">
        <v>190.95</v>
      </c>
      <c r="D2122" s="1">
        <v>182.1</v>
      </c>
      <c r="E2122" s="16">
        <v>190.15</v>
      </c>
      <c r="P2122" s="2">
        <v>39706</v>
      </c>
      <c r="Q2122" s="1">
        <v>187.8</v>
      </c>
      <c r="R2122" s="1">
        <v>187.4</v>
      </c>
      <c r="AC2122" s="2">
        <v>39706</v>
      </c>
      <c r="AD2122" s="1">
        <v>239.4</v>
      </c>
      <c r="AE2122" s="1">
        <v>156.65</v>
      </c>
      <c r="AO2122" s="15">
        <v>39706</v>
      </c>
      <c r="AP2122" s="16">
        <v>4453856</v>
      </c>
      <c r="AQ2122" s="16">
        <v>834652637.25</v>
      </c>
    </row>
    <row r="2123" spans="1:43" x14ac:dyDescent="0.25">
      <c r="A2123" s="2">
        <v>39707</v>
      </c>
      <c r="B2123" s="1">
        <v>185.9</v>
      </c>
      <c r="C2123" s="1">
        <v>195.4</v>
      </c>
      <c r="D2123" s="1">
        <v>183</v>
      </c>
      <c r="E2123" s="1">
        <v>194.4</v>
      </c>
      <c r="P2123" s="2">
        <v>39707</v>
      </c>
      <c r="Q2123" s="1">
        <v>192.6</v>
      </c>
      <c r="R2123" s="1">
        <v>190.42</v>
      </c>
      <c r="AC2123" s="2">
        <v>39707</v>
      </c>
      <c r="AD2123" s="1">
        <v>239.4</v>
      </c>
      <c r="AE2123" s="1">
        <v>156.65</v>
      </c>
      <c r="AO2123" s="2">
        <v>39707</v>
      </c>
      <c r="AP2123" s="1">
        <v>4452631</v>
      </c>
      <c r="AQ2123" s="1">
        <v>847851229.79999995</v>
      </c>
    </row>
    <row r="2124" spans="1:43" x14ac:dyDescent="0.25">
      <c r="A2124" s="2">
        <v>39708</v>
      </c>
      <c r="B2124" s="1">
        <v>186.05</v>
      </c>
      <c r="C2124" s="1">
        <v>194.85</v>
      </c>
      <c r="D2124" s="1">
        <v>183.6</v>
      </c>
      <c r="E2124" s="16">
        <v>184.75</v>
      </c>
      <c r="P2124" s="2">
        <v>39708</v>
      </c>
      <c r="Q2124" s="1">
        <v>183.6</v>
      </c>
      <c r="R2124" s="1">
        <v>186.32</v>
      </c>
      <c r="AC2124" s="2">
        <v>39708</v>
      </c>
      <c r="AD2124" s="1">
        <v>239.4</v>
      </c>
      <c r="AE2124" s="1">
        <v>156.65</v>
      </c>
      <c r="AO2124" s="15">
        <v>39708</v>
      </c>
      <c r="AP2124" s="16">
        <v>4406262</v>
      </c>
      <c r="AQ2124" s="16">
        <v>820994405.29999995</v>
      </c>
    </row>
    <row r="2125" spans="1:43" x14ac:dyDescent="0.25">
      <c r="A2125" s="2">
        <v>39709</v>
      </c>
      <c r="B2125" s="1">
        <v>184.9</v>
      </c>
      <c r="C2125" s="1">
        <v>187.9</v>
      </c>
      <c r="D2125" s="1">
        <v>177</v>
      </c>
      <c r="E2125" s="1">
        <v>185.65</v>
      </c>
      <c r="P2125" s="2">
        <v>39709</v>
      </c>
      <c r="Q2125" s="1">
        <v>184.7</v>
      </c>
      <c r="R2125" s="1">
        <v>183.88</v>
      </c>
      <c r="AC2125" s="2">
        <v>39709</v>
      </c>
      <c r="AD2125" s="1">
        <v>239.4</v>
      </c>
      <c r="AE2125" s="1">
        <v>156.65</v>
      </c>
      <c r="AO2125" s="2">
        <v>39709</v>
      </c>
      <c r="AP2125" s="1">
        <v>8331811</v>
      </c>
      <c r="AQ2125" s="1">
        <v>1532048407.3</v>
      </c>
    </row>
    <row r="2126" spans="1:43" x14ac:dyDescent="0.25">
      <c r="A2126" s="2">
        <v>39710</v>
      </c>
      <c r="B2126" s="1">
        <v>188.1</v>
      </c>
      <c r="C2126" s="1">
        <v>192.5</v>
      </c>
      <c r="D2126" s="1">
        <v>186.15</v>
      </c>
      <c r="E2126" s="16">
        <v>191.05</v>
      </c>
      <c r="P2126" s="2">
        <v>39710</v>
      </c>
      <c r="Q2126" s="1">
        <v>191.4</v>
      </c>
      <c r="R2126" s="1">
        <v>190.32</v>
      </c>
      <c r="AC2126" s="2">
        <v>39710</v>
      </c>
      <c r="AD2126" s="1">
        <v>239.4</v>
      </c>
      <c r="AE2126" s="1">
        <v>156.65</v>
      </c>
      <c r="AO2126" s="15">
        <v>39710</v>
      </c>
      <c r="AP2126" s="16">
        <v>8437814</v>
      </c>
      <c r="AQ2126" s="16">
        <v>1605901198.8</v>
      </c>
    </row>
    <row r="2127" spans="1:43" x14ac:dyDescent="0.25">
      <c r="A2127" s="2">
        <v>39713</v>
      </c>
      <c r="B2127" s="1">
        <v>192.5</v>
      </c>
      <c r="C2127" s="1">
        <v>199.9</v>
      </c>
      <c r="D2127" s="1">
        <v>190.55</v>
      </c>
      <c r="E2127" s="1">
        <v>195</v>
      </c>
      <c r="P2127" s="2">
        <v>39713</v>
      </c>
      <c r="Q2127" s="1">
        <v>194.5</v>
      </c>
      <c r="R2127" s="1">
        <v>195.79</v>
      </c>
      <c r="AC2127" s="2">
        <v>39713</v>
      </c>
      <c r="AD2127" s="1">
        <v>239.4</v>
      </c>
      <c r="AE2127" s="1">
        <v>156.65</v>
      </c>
      <c r="AO2127" s="2">
        <v>39713</v>
      </c>
      <c r="AP2127" s="1">
        <v>10581042</v>
      </c>
      <c r="AQ2127" s="1">
        <v>2071654968.0999999</v>
      </c>
    </row>
    <row r="2128" spans="1:43" x14ac:dyDescent="0.25">
      <c r="A2128" s="2">
        <v>39714</v>
      </c>
      <c r="B2128" s="1">
        <v>193.5</v>
      </c>
      <c r="C2128" s="1">
        <v>194.4</v>
      </c>
      <c r="D2128" s="1">
        <v>191.5</v>
      </c>
      <c r="E2128" s="16">
        <v>193.75</v>
      </c>
      <c r="P2128" s="2">
        <v>39714</v>
      </c>
      <c r="Q2128" s="1">
        <v>194</v>
      </c>
      <c r="R2128" s="1">
        <v>193.39</v>
      </c>
      <c r="AC2128" s="2">
        <v>39714</v>
      </c>
      <c r="AD2128" s="1">
        <v>239.4</v>
      </c>
      <c r="AE2128" s="1">
        <v>156.65</v>
      </c>
      <c r="AO2128" s="15">
        <v>39714</v>
      </c>
      <c r="AP2128" s="16">
        <v>2848546</v>
      </c>
      <c r="AQ2128" s="16">
        <v>550878230.10000002</v>
      </c>
    </row>
    <row r="2129" spans="1:43" x14ac:dyDescent="0.25">
      <c r="A2129" s="2">
        <v>39715</v>
      </c>
      <c r="B2129" s="1">
        <v>194</v>
      </c>
      <c r="C2129" s="1">
        <v>195.2</v>
      </c>
      <c r="D2129" s="1">
        <v>192.2</v>
      </c>
      <c r="E2129" s="1">
        <v>193</v>
      </c>
      <c r="P2129" s="2">
        <v>39715</v>
      </c>
      <c r="Q2129" s="1">
        <v>192.9</v>
      </c>
      <c r="R2129" s="1">
        <v>193.72</v>
      </c>
      <c r="AC2129" s="2">
        <v>39715</v>
      </c>
      <c r="AD2129" s="1">
        <v>239.4</v>
      </c>
      <c r="AE2129" s="1">
        <v>156.65</v>
      </c>
      <c r="AO2129" s="2">
        <v>39715</v>
      </c>
      <c r="AP2129" s="1">
        <v>4079036</v>
      </c>
      <c r="AQ2129" s="1">
        <v>790198126</v>
      </c>
    </row>
    <row r="2130" spans="1:43" x14ac:dyDescent="0.25">
      <c r="A2130" s="2">
        <v>39716</v>
      </c>
      <c r="B2130" s="1">
        <v>192.1</v>
      </c>
      <c r="C2130" s="1">
        <v>198.15</v>
      </c>
      <c r="D2130" s="1">
        <v>186.55</v>
      </c>
      <c r="E2130" s="16">
        <v>188.05</v>
      </c>
      <c r="P2130" s="2">
        <v>39716</v>
      </c>
      <c r="Q2130" s="1">
        <v>187.25</v>
      </c>
      <c r="R2130" s="1">
        <v>191.85</v>
      </c>
      <c r="AC2130" s="2">
        <v>39716</v>
      </c>
      <c r="AD2130" s="1">
        <v>239.4</v>
      </c>
      <c r="AE2130" s="1">
        <v>156.65</v>
      </c>
      <c r="AO2130" s="15">
        <v>39716</v>
      </c>
      <c r="AP2130" s="16">
        <v>8824299</v>
      </c>
      <c r="AQ2130" s="16">
        <v>1692975002.75</v>
      </c>
    </row>
    <row r="2131" spans="1:43" x14ac:dyDescent="0.25">
      <c r="A2131" s="2">
        <v>39717</v>
      </c>
      <c r="B2131" s="1">
        <v>188</v>
      </c>
      <c r="C2131" s="1">
        <v>194.2</v>
      </c>
      <c r="D2131" s="1">
        <v>183.7</v>
      </c>
      <c r="E2131" s="1">
        <v>192.35</v>
      </c>
      <c r="P2131" s="2">
        <v>39717</v>
      </c>
      <c r="Q2131" s="1">
        <v>190.5</v>
      </c>
      <c r="R2131" s="1">
        <v>190.8</v>
      </c>
      <c r="AC2131" s="2">
        <v>39717</v>
      </c>
      <c r="AD2131" s="1">
        <v>239.4</v>
      </c>
      <c r="AE2131" s="1">
        <v>156.65</v>
      </c>
      <c r="AO2131" s="2">
        <v>39717</v>
      </c>
      <c r="AP2131" s="1">
        <v>4678750</v>
      </c>
      <c r="AQ2131" s="1">
        <v>892682401.35000002</v>
      </c>
    </row>
    <row r="2132" spans="1:43" x14ac:dyDescent="0.25">
      <c r="A2132" s="2">
        <v>39720</v>
      </c>
      <c r="B2132" s="1">
        <v>191.95</v>
      </c>
      <c r="C2132" s="1">
        <v>195</v>
      </c>
      <c r="D2132" s="1">
        <v>187.1</v>
      </c>
      <c r="E2132" s="16">
        <v>191.35</v>
      </c>
      <c r="P2132" s="2">
        <v>39720</v>
      </c>
      <c r="Q2132" s="1">
        <v>190.85</v>
      </c>
      <c r="R2132" s="1">
        <v>191.78</v>
      </c>
      <c r="AC2132" s="2">
        <v>39720</v>
      </c>
      <c r="AD2132" s="1">
        <v>239.4</v>
      </c>
      <c r="AE2132" s="1">
        <v>156.65</v>
      </c>
      <c r="AO2132" s="15">
        <v>39720</v>
      </c>
      <c r="AP2132" s="16">
        <v>8693592</v>
      </c>
      <c r="AQ2132" s="16">
        <v>1667220406.5999999</v>
      </c>
    </row>
    <row r="2133" spans="1:43" x14ac:dyDescent="0.25">
      <c r="A2133" s="2">
        <v>39721</v>
      </c>
      <c r="B2133" s="1">
        <v>187.5</v>
      </c>
      <c r="C2133" s="1">
        <v>192.4</v>
      </c>
      <c r="D2133" s="1">
        <v>185</v>
      </c>
      <c r="E2133" s="1">
        <v>188.05</v>
      </c>
      <c r="P2133" s="2">
        <v>39721</v>
      </c>
      <c r="Q2133" s="1">
        <v>187.05</v>
      </c>
      <c r="R2133" s="1">
        <v>188.74</v>
      </c>
      <c r="AC2133" s="2">
        <v>39721</v>
      </c>
      <c r="AD2133" s="1">
        <v>239.4</v>
      </c>
      <c r="AE2133" s="1">
        <v>156.65</v>
      </c>
      <c r="AO2133" s="2">
        <v>39721</v>
      </c>
      <c r="AP2133" s="1">
        <v>7966306</v>
      </c>
      <c r="AQ2133" s="1">
        <v>1503554443.05</v>
      </c>
    </row>
    <row r="2134" spans="1:43" x14ac:dyDescent="0.25">
      <c r="A2134" s="2">
        <v>39722</v>
      </c>
      <c r="B2134" s="1">
        <v>190</v>
      </c>
      <c r="C2134" s="1">
        <v>194.5</v>
      </c>
      <c r="D2134" s="1">
        <v>188.55</v>
      </c>
      <c r="E2134" s="16">
        <v>192.4</v>
      </c>
      <c r="P2134" s="2">
        <v>39722</v>
      </c>
      <c r="Q2134" s="1">
        <v>192.65</v>
      </c>
      <c r="R2134" s="1">
        <v>192.28</v>
      </c>
      <c r="AC2134" s="2">
        <v>39722</v>
      </c>
      <c r="AD2134" s="1">
        <v>239.4</v>
      </c>
      <c r="AE2134" s="1">
        <v>156.65</v>
      </c>
      <c r="AO2134" s="15">
        <v>39722</v>
      </c>
      <c r="AP2134" s="16">
        <v>7735762</v>
      </c>
      <c r="AQ2134" s="16">
        <v>1487453163.7</v>
      </c>
    </row>
    <row r="2135" spans="1:43" x14ac:dyDescent="0.25">
      <c r="A2135" s="2">
        <v>39724</v>
      </c>
      <c r="B2135" s="1">
        <v>189.9</v>
      </c>
      <c r="C2135" s="1">
        <v>199</v>
      </c>
      <c r="D2135" s="1">
        <v>189.05</v>
      </c>
      <c r="E2135" s="1">
        <v>190.45</v>
      </c>
      <c r="P2135" s="2">
        <v>39724</v>
      </c>
      <c r="Q2135" s="1">
        <v>189.65</v>
      </c>
      <c r="R2135" s="1">
        <v>193.53</v>
      </c>
      <c r="AC2135" s="2">
        <v>39724</v>
      </c>
      <c r="AD2135" s="1">
        <v>239.4</v>
      </c>
      <c r="AE2135" s="1">
        <v>156.65</v>
      </c>
      <c r="AO2135" s="2">
        <v>39724</v>
      </c>
      <c r="AP2135" s="1">
        <v>12116740</v>
      </c>
      <c r="AQ2135" s="1">
        <v>2344976773.0999999</v>
      </c>
    </row>
    <row r="2136" spans="1:43" x14ac:dyDescent="0.25">
      <c r="A2136" s="2">
        <v>39727</v>
      </c>
      <c r="B2136" s="1">
        <v>194.9</v>
      </c>
      <c r="C2136" s="1">
        <v>194.9</v>
      </c>
      <c r="D2136" s="1">
        <v>178.1</v>
      </c>
      <c r="E2136" s="16">
        <v>180</v>
      </c>
      <c r="P2136" s="2">
        <v>39727</v>
      </c>
      <c r="Q2136" s="1">
        <v>180.7</v>
      </c>
      <c r="R2136" s="1">
        <v>185.79</v>
      </c>
      <c r="AC2136" s="2">
        <v>39727</v>
      </c>
      <c r="AD2136" s="1">
        <v>239.4</v>
      </c>
      <c r="AE2136" s="1">
        <v>156.65</v>
      </c>
      <c r="AO2136" s="15">
        <v>39727</v>
      </c>
      <c r="AP2136" s="16">
        <v>8182208</v>
      </c>
      <c r="AQ2136" s="16">
        <v>1520150921.55</v>
      </c>
    </row>
    <row r="2137" spans="1:43" x14ac:dyDescent="0.25">
      <c r="A2137" s="2">
        <v>39728</v>
      </c>
      <c r="B2137" s="1">
        <v>180.55</v>
      </c>
      <c r="C2137" s="1">
        <v>182.95</v>
      </c>
      <c r="D2137" s="1">
        <v>168.35</v>
      </c>
      <c r="E2137" s="1">
        <v>174.5</v>
      </c>
      <c r="P2137" s="2">
        <v>39728</v>
      </c>
      <c r="Q2137" s="1">
        <v>179</v>
      </c>
      <c r="R2137" s="1">
        <v>173.33</v>
      </c>
      <c r="AC2137" s="2">
        <v>39728</v>
      </c>
      <c r="AD2137" s="1">
        <v>239.4</v>
      </c>
      <c r="AE2137" s="1">
        <v>156.65</v>
      </c>
      <c r="AO2137" s="2">
        <v>39728</v>
      </c>
      <c r="AP2137" s="1">
        <v>17629022</v>
      </c>
      <c r="AQ2137" s="1">
        <v>3055682483.5</v>
      </c>
    </row>
    <row r="2138" spans="1:43" x14ac:dyDescent="0.25">
      <c r="A2138" s="2">
        <v>39729</v>
      </c>
      <c r="B2138" s="1">
        <v>171.8</v>
      </c>
      <c r="C2138" s="1">
        <v>173.9</v>
      </c>
      <c r="D2138" s="1">
        <v>159.4</v>
      </c>
      <c r="E2138" s="16">
        <v>165.8</v>
      </c>
      <c r="P2138" s="2">
        <v>39729</v>
      </c>
      <c r="Q2138" s="1">
        <v>167.1</v>
      </c>
      <c r="R2138" s="1">
        <v>166.84</v>
      </c>
      <c r="AC2138" s="2">
        <v>39729</v>
      </c>
      <c r="AD2138" s="1">
        <v>239.4</v>
      </c>
      <c r="AE2138" s="1">
        <v>156.65</v>
      </c>
      <c r="AO2138" s="15">
        <v>39729</v>
      </c>
      <c r="AP2138" s="16">
        <v>11219288</v>
      </c>
      <c r="AQ2138" s="16">
        <v>1871819089.6500001</v>
      </c>
    </row>
    <row r="2139" spans="1:43" x14ac:dyDescent="0.25">
      <c r="A2139" s="2">
        <v>39731</v>
      </c>
      <c r="B2139" s="1">
        <v>163.5</v>
      </c>
      <c r="C2139" s="1">
        <v>174</v>
      </c>
      <c r="D2139" s="1">
        <v>153.5</v>
      </c>
      <c r="E2139" s="1">
        <v>163.35</v>
      </c>
      <c r="P2139" s="2">
        <v>39731</v>
      </c>
      <c r="Q2139" s="1">
        <v>164.7</v>
      </c>
      <c r="R2139" s="1">
        <v>161.6</v>
      </c>
      <c r="AC2139" s="2">
        <v>39731</v>
      </c>
      <c r="AD2139" s="1">
        <v>239.4</v>
      </c>
      <c r="AE2139" s="1">
        <v>153.5</v>
      </c>
      <c r="AO2139" s="2">
        <v>39731</v>
      </c>
      <c r="AP2139" s="1">
        <v>14859229</v>
      </c>
      <c r="AQ2139" s="1">
        <v>2401294746.6999998</v>
      </c>
    </row>
    <row r="2140" spans="1:43" x14ac:dyDescent="0.25">
      <c r="A2140" s="2">
        <v>39734</v>
      </c>
      <c r="B2140" s="1">
        <v>168</v>
      </c>
      <c r="C2140" s="1">
        <v>172.9</v>
      </c>
      <c r="D2140" s="1">
        <v>164.1</v>
      </c>
      <c r="E2140" s="16">
        <v>170.05</v>
      </c>
      <c r="P2140" s="2">
        <v>39734</v>
      </c>
      <c r="Q2140" s="1">
        <v>169</v>
      </c>
      <c r="R2140" s="1">
        <v>169.28</v>
      </c>
      <c r="AC2140" s="2">
        <v>39734</v>
      </c>
      <c r="AD2140" s="1">
        <v>239.4</v>
      </c>
      <c r="AE2140" s="1">
        <v>153.5</v>
      </c>
      <c r="AO2140" s="15">
        <v>39734</v>
      </c>
      <c r="AP2140" s="16">
        <v>10914400</v>
      </c>
      <c r="AQ2140" s="16">
        <v>1847582378.25</v>
      </c>
    </row>
    <row r="2141" spans="1:43" x14ac:dyDescent="0.25">
      <c r="A2141" s="2">
        <v>39735</v>
      </c>
      <c r="B2141" s="1">
        <v>173.9</v>
      </c>
      <c r="C2141" s="1">
        <v>173.9</v>
      </c>
      <c r="D2141" s="1">
        <v>166.6</v>
      </c>
      <c r="E2141" s="1">
        <v>168.95</v>
      </c>
      <c r="P2141" s="2">
        <v>39735</v>
      </c>
      <c r="Q2141" s="1">
        <v>169</v>
      </c>
      <c r="R2141" s="1">
        <v>169.78</v>
      </c>
      <c r="AC2141" s="2">
        <v>39735</v>
      </c>
      <c r="AD2141" s="1">
        <v>239.4</v>
      </c>
      <c r="AE2141" s="1">
        <v>153.5</v>
      </c>
      <c r="AO2141" s="2">
        <v>39735</v>
      </c>
      <c r="AP2141" s="1">
        <v>5072715</v>
      </c>
      <c r="AQ2141" s="1">
        <v>861251421</v>
      </c>
    </row>
    <row r="2142" spans="1:43" x14ac:dyDescent="0.25">
      <c r="A2142" s="2">
        <v>39736</v>
      </c>
      <c r="B2142" s="1">
        <v>167.5</v>
      </c>
      <c r="C2142" s="1">
        <v>167.5</v>
      </c>
      <c r="D2142" s="1">
        <v>158.5</v>
      </c>
      <c r="E2142" s="16">
        <v>160.65</v>
      </c>
      <c r="P2142" s="2">
        <v>39736</v>
      </c>
      <c r="Q2142" s="1">
        <v>160</v>
      </c>
      <c r="R2142" s="1">
        <v>161.88999999999999</v>
      </c>
      <c r="AC2142" s="2">
        <v>39736</v>
      </c>
      <c r="AD2142" s="1">
        <v>239.4</v>
      </c>
      <c r="AE2142" s="1">
        <v>153.5</v>
      </c>
      <c r="AO2142" s="15">
        <v>39736</v>
      </c>
      <c r="AP2142" s="16">
        <v>9602501</v>
      </c>
      <c r="AQ2142" s="16">
        <v>1554594055.2</v>
      </c>
    </row>
    <row r="2143" spans="1:43" x14ac:dyDescent="0.25">
      <c r="A2143" s="2">
        <v>39737</v>
      </c>
      <c r="B2143" s="1">
        <v>154</v>
      </c>
      <c r="C2143" s="1">
        <v>164.9</v>
      </c>
      <c r="D2143" s="1">
        <v>152.15</v>
      </c>
      <c r="E2143" s="1">
        <v>161.69999999999999</v>
      </c>
      <c r="P2143" s="2">
        <v>39737</v>
      </c>
      <c r="Q2143" s="1">
        <v>163</v>
      </c>
      <c r="R2143" s="1">
        <v>160.1</v>
      </c>
      <c r="AC2143" s="2">
        <v>39737</v>
      </c>
      <c r="AD2143" s="1">
        <v>239.4</v>
      </c>
      <c r="AE2143" s="1">
        <v>152.15</v>
      </c>
      <c r="AO2143" s="2">
        <v>39737</v>
      </c>
      <c r="AP2143" s="1">
        <v>10897266</v>
      </c>
      <c r="AQ2143" s="1">
        <v>1744633146.3499999</v>
      </c>
    </row>
    <row r="2144" spans="1:43" x14ac:dyDescent="0.25">
      <c r="A2144" s="2">
        <v>39738</v>
      </c>
      <c r="B2144" s="1">
        <v>164</v>
      </c>
      <c r="C2144" s="1">
        <v>167</v>
      </c>
      <c r="D2144" s="1">
        <v>157.1</v>
      </c>
      <c r="E2144" s="16">
        <v>158.9</v>
      </c>
      <c r="P2144" s="2">
        <v>39738</v>
      </c>
      <c r="Q2144" s="1">
        <v>159</v>
      </c>
      <c r="R2144" s="1">
        <v>162.66</v>
      </c>
      <c r="AC2144" s="2">
        <v>39738</v>
      </c>
      <c r="AD2144" s="1">
        <v>239.4</v>
      </c>
      <c r="AE2144" s="1">
        <v>152.15</v>
      </c>
      <c r="AO2144" s="15">
        <v>39738</v>
      </c>
      <c r="AP2144" s="16">
        <v>5946294</v>
      </c>
      <c r="AQ2144" s="16">
        <v>967217388</v>
      </c>
    </row>
    <row r="2145" spans="1:43" x14ac:dyDescent="0.25">
      <c r="A2145" s="2">
        <v>39741</v>
      </c>
      <c r="B2145" s="1">
        <v>160</v>
      </c>
      <c r="C2145" s="1">
        <v>168.9</v>
      </c>
      <c r="D2145" s="1">
        <v>160</v>
      </c>
      <c r="E2145" s="1">
        <v>165.2</v>
      </c>
      <c r="P2145" s="2">
        <v>39741</v>
      </c>
      <c r="Q2145" s="1">
        <v>165.45</v>
      </c>
      <c r="R2145" s="1">
        <v>165.12</v>
      </c>
      <c r="AC2145" s="2">
        <v>39741</v>
      </c>
      <c r="AD2145" s="1">
        <v>239.4</v>
      </c>
      <c r="AE2145" s="1">
        <v>152.15</v>
      </c>
      <c r="AO2145" s="2">
        <v>39741</v>
      </c>
      <c r="AP2145" s="1">
        <v>5033891</v>
      </c>
      <c r="AQ2145" s="1">
        <v>831182809</v>
      </c>
    </row>
    <row r="2146" spans="1:43" x14ac:dyDescent="0.25">
      <c r="A2146" s="2">
        <v>39742</v>
      </c>
      <c r="B2146" s="1">
        <v>167</v>
      </c>
      <c r="C2146" s="1">
        <v>170.9</v>
      </c>
      <c r="D2146" s="1">
        <v>161.35</v>
      </c>
      <c r="E2146" s="16">
        <v>169.1</v>
      </c>
      <c r="P2146" s="2">
        <v>39742</v>
      </c>
      <c r="Q2146" s="1">
        <v>170.5</v>
      </c>
      <c r="R2146" s="1">
        <v>165.31</v>
      </c>
      <c r="AC2146" s="2">
        <v>39742</v>
      </c>
      <c r="AD2146" s="1">
        <v>239.4</v>
      </c>
      <c r="AE2146" s="1">
        <v>152.15</v>
      </c>
      <c r="AO2146" s="15">
        <v>39742</v>
      </c>
      <c r="AP2146" s="16">
        <v>7841518</v>
      </c>
      <c r="AQ2146" s="16">
        <v>1296310065.4000001</v>
      </c>
    </row>
    <row r="2147" spans="1:43" x14ac:dyDescent="0.25">
      <c r="A2147" s="2">
        <v>39743</v>
      </c>
      <c r="B2147" s="1">
        <v>168</v>
      </c>
      <c r="C2147" s="1">
        <v>178</v>
      </c>
      <c r="D2147" s="1">
        <v>166</v>
      </c>
      <c r="E2147" s="1">
        <v>170.85</v>
      </c>
      <c r="P2147" s="2">
        <v>39743</v>
      </c>
      <c r="Q2147" s="1">
        <v>170.2</v>
      </c>
      <c r="R2147" s="1">
        <v>173.45</v>
      </c>
      <c r="AC2147" s="2">
        <v>39743</v>
      </c>
      <c r="AD2147" s="1">
        <v>239.4</v>
      </c>
      <c r="AE2147" s="1">
        <v>152.15</v>
      </c>
      <c r="AO2147" s="2">
        <v>39743</v>
      </c>
      <c r="AP2147" s="1">
        <v>9025043</v>
      </c>
      <c r="AQ2147" s="1">
        <v>1565356475.45</v>
      </c>
    </row>
    <row r="2148" spans="1:43" x14ac:dyDescent="0.25">
      <c r="A2148" s="2">
        <v>39744</v>
      </c>
      <c r="B2148" s="1">
        <v>167</v>
      </c>
      <c r="C2148" s="1">
        <v>176</v>
      </c>
      <c r="D2148" s="1">
        <v>164</v>
      </c>
      <c r="E2148" s="16">
        <v>168.65</v>
      </c>
      <c r="P2148" s="2">
        <v>39744</v>
      </c>
      <c r="Q2148" s="1">
        <v>171</v>
      </c>
      <c r="R2148" s="1">
        <v>171.62</v>
      </c>
      <c r="AC2148" s="2">
        <v>39744</v>
      </c>
      <c r="AD2148" s="1">
        <v>239.4</v>
      </c>
      <c r="AE2148" s="1">
        <v>152.15</v>
      </c>
      <c r="AO2148" s="15">
        <v>39744</v>
      </c>
      <c r="AP2148" s="16">
        <v>5128878</v>
      </c>
      <c r="AQ2148" s="16">
        <v>880205202.54999995</v>
      </c>
    </row>
    <row r="2149" spans="1:43" x14ac:dyDescent="0.25">
      <c r="A2149" s="2">
        <v>39745</v>
      </c>
      <c r="B2149" s="1">
        <v>165</v>
      </c>
      <c r="C2149" s="1">
        <v>171.8</v>
      </c>
      <c r="D2149" s="1">
        <v>151</v>
      </c>
      <c r="E2149" s="1">
        <v>158.9</v>
      </c>
      <c r="P2149" s="2">
        <v>39745</v>
      </c>
      <c r="Q2149" s="1">
        <v>155.85</v>
      </c>
      <c r="R2149" s="1">
        <v>159.05000000000001</v>
      </c>
      <c r="AC2149" s="2">
        <v>39745</v>
      </c>
      <c r="AD2149" s="1">
        <v>239.4</v>
      </c>
      <c r="AE2149" s="1">
        <v>151</v>
      </c>
      <c r="AO2149" s="2">
        <v>39745</v>
      </c>
      <c r="AP2149" s="1">
        <v>9646630</v>
      </c>
      <c r="AQ2149" s="1">
        <v>1534324664.7</v>
      </c>
    </row>
    <row r="2150" spans="1:43" x14ac:dyDescent="0.25">
      <c r="A2150" s="2">
        <v>39748</v>
      </c>
      <c r="B2150" s="1">
        <v>157</v>
      </c>
      <c r="C2150" s="1">
        <v>158</v>
      </c>
      <c r="D2150" s="1">
        <v>132.05000000000001</v>
      </c>
      <c r="E2150" s="16">
        <v>149</v>
      </c>
      <c r="P2150" s="2">
        <v>39748</v>
      </c>
      <c r="Q2150" s="1">
        <v>149</v>
      </c>
      <c r="R2150" s="1">
        <v>146.53</v>
      </c>
      <c r="AC2150" s="2">
        <v>39748</v>
      </c>
      <c r="AD2150" s="1">
        <v>239.4</v>
      </c>
      <c r="AE2150" s="1">
        <v>132.05000000000001</v>
      </c>
      <c r="AO2150" s="15">
        <v>39748</v>
      </c>
      <c r="AP2150" s="16">
        <v>9334486</v>
      </c>
      <c r="AQ2150" s="16">
        <v>1367807157.3499999</v>
      </c>
    </row>
    <row r="2151" spans="1:43" x14ac:dyDescent="0.25">
      <c r="A2151" s="2">
        <v>39749</v>
      </c>
      <c r="B2151" s="1">
        <v>153.5</v>
      </c>
      <c r="C2151" s="1">
        <v>158.65</v>
      </c>
      <c r="D2151" s="1">
        <v>153.15</v>
      </c>
      <c r="E2151" s="1">
        <v>155.30000000000001</v>
      </c>
      <c r="P2151" s="2">
        <v>39749</v>
      </c>
      <c r="Q2151" s="1">
        <v>155</v>
      </c>
      <c r="R2151" s="1">
        <v>155.15</v>
      </c>
      <c r="AC2151" s="2">
        <v>39749</v>
      </c>
      <c r="AD2151" s="1">
        <v>239.4</v>
      </c>
      <c r="AE2151" s="1">
        <v>132.05000000000001</v>
      </c>
      <c r="AO2151" s="2">
        <v>39749</v>
      </c>
      <c r="AP2151" s="1">
        <v>784526</v>
      </c>
      <c r="AQ2151" s="1">
        <v>121716951.95</v>
      </c>
    </row>
    <row r="2152" spans="1:43" x14ac:dyDescent="0.25">
      <c r="A2152" s="2">
        <v>39750</v>
      </c>
      <c r="B2152" s="1">
        <v>158.5</v>
      </c>
      <c r="C2152" s="1">
        <v>161.5</v>
      </c>
      <c r="D2152" s="1">
        <v>146.44999999999999</v>
      </c>
      <c r="E2152" s="16">
        <v>153.1</v>
      </c>
      <c r="P2152" s="2">
        <v>39750</v>
      </c>
      <c r="Q2152" s="1">
        <v>156</v>
      </c>
      <c r="R2152" s="1">
        <v>152.52000000000001</v>
      </c>
      <c r="AC2152" s="2">
        <v>39750</v>
      </c>
      <c r="AD2152" s="1">
        <v>239.4</v>
      </c>
      <c r="AE2152" s="1">
        <v>132.05000000000001</v>
      </c>
      <c r="AO2152" s="15">
        <v>39750</v>
      </c>
      <c r="AP2152" s="16">
        <v>12465699</v>
      </c>
      <c r="AQ2152" s="16">
        <v>1901215424</v>
      </c>
    </row>
    <row r="2153" spans="1:43" x14ac:dyDescent="0.25">
      <c r="A2153" s="2">
        <v>39752</v>
      </c>
      <c r="B2153" s="1">
        <v>156.05000000000001</v>
      </c>
      <c r="C2153" s="1">
        <v>170.9</v>
      </c>
      <c r="D2153" s="1">
        <v>151</v>
      </c>
      <c r="E2153" s="1">
        <v>155.15</v>
      </c>
      <c r="P2153" s="2">
        <v>39752</v>
      </c>
      <c r="Q2153" s="1">
        <v>154.5</v>
      </c>
      <c r="R2153" s="1">
        <v>160.55000000000001</v>
      </c>
      <c r="AC2153" s="2">
        <v>39752</v>
      </c>
      <c r="AD2153" s="1">
        <v>239.4</v>
      </c>
      <c r="AE2153" s="1">
        <v>132.05000000000001</v>
      </c>
      <c r="AO2153" s="2">
        <v>39752</v>
      </c>
      <c r="AP2153" s="1">
        <v>13155605</v>
      </c>
      <c r="AQ2153" s="1">
        <v>2112137846.05</v>
      </c>
    </row>
    <row r="2154" spans="1:43" x14ac:dyDescent="0.25">
      <c r="A2154" s="2">
        <v>39755</v>
      </c>
      <c r="B2154" s="1">
        <v>157.65</v>
      </c>
      <c r="C2154" s="1">
        <v>161.4</v>
      </c>
      <c r="D2154" s="1">
        <v>154.30000000000001</v>
      </c>
      <c r="E2154" s="16">
        <v>159.80000000000001</v>
      </c>
      <c r="P2154" s="2">
        <v>39755</v>
      </c>
      <c r="Q2154" s="1">
        <v>156.19999999999999</v>
      </c>
      <c r="R2154" s="1">
        <v>158</v>
      </c>
      <c r="AC2154" s="2">
        <v>39755</v>
      </c>
      <c r="AD2154" s="1">
        <v>239.4</v>
      </c>
      <c r="AE2154" s="1">
        <v>132.05000000000001</v>
      </c>
      <c r="AO2154" s="15">
        <v>39755</v>
      </c>
      <c r="AP2154" s="16">
        <v>5151158</v>
      </c>
      <c r="AQ2154" s="16">
        <v>813877846.75</v>
      </c>
    </row>
    <row r="2155" spans="1:43" x14ac:dyDescent="0.25">
      <c r="A2155" s="2">
        <v>39756</v>
      </c>
      <c r="B2155" s="1">
        <v>158.80000000000001</v>
      </c>
      <c r="C2155" s="1">
        <v>172.9</v>
      </c>
      <c r="D2155" s="1">
        <v>156</v>
      </c>
      <c r="E2155" s="1">
        <v>170.75</v>
      </c>
      <c r="P2155" s="2">
        <v>39756</v>
      </c>
      <c r="Q2155" s="1">
        <v>171.75</v>
      </c>
      <c r="R2155" s="1">
        <v>165.27</v>
      </c>
      <c r="AC2155" s="2">
        <v>39756</v>
      </c>
      <c r="AD2155" s="1">
        <v>239.4</v>
      </c>
      <c r="AE2155" s="1">
        <v>132.05000000000001</v>
      </c>
      <c r="AO2155" s="2">
        <v>39756</v>
      </c>
      <c r="AP2155" s="1">
        <v>4334829</v>
      </c>
      <c r="AQ2155" s="1">
        <v>716438488.04999995</v>
      </c>
    </row>
    <row r="2156" spans="1:43" x14ac:dyDescent="0.25">
      <c r="A2156" s="2">
        <v>39757</v>
      </c>
      <c r="B2156" s="1">
        <v>175</v>
      </c>
      <c r="C2156" s="1">
        <v>176</v>
      </c>
      <c r="D2156" s="1">
        <v>166.1</v>
      </c>
      <c r="E2156" s="16">
        <v>169.8</v>
      </c>
      <c r="P2156" s="2">
        <v>39757</v>
      </c>
      <c r="Q2156" s="1">
        <v>169.7</v>
      </c>
      <c r="R2156" s="1">
        <v>171.03</v>
      </c>
      <c r="AC2156" s="2">
        <v>39757</v>
      </c>
      <c r="AD2156" s="1">
        <v>239.4</v>
      </c>
      <c r="AE2156" s="1">
        <v>132.05000000000001</v>
      </c>
      <c r="AO2156" s="15">
        <v>39757</v>
      </c>
      <c r="AP2156" s="16">
        <v>6073118</v>
      </c>
      <c r="AQ2156" s="16">
        <v>1038655289.25</v>
      </c>
    </row>
    <row r="2157" spans="1:43" x14ac:dyDescent="0.25">
      <c r="A2157" s="2">
        <v>39758</v>
      </c>
      <c r="B2157" s="1">
        <v>167.8</v>
      </c>
      <c r="C2157" s="1">
        <v>174</v>
      </c>
      <c r="D2157" s="1">
        <v>163.80000000000001</v>
      </c>
      <c r="E2157" s="1">
        <v>168.7</v>
      </c>
      <c r="P2157" s="2">
        <v>39758</v>
      </c>
      <c r="Q2157" s="1">
        <v>169.1</v>
      </c>
      <c r="R2157" s="1">
        <v>169.1</v>
      </c>
      <c r="AC2157" s="2">
        <v>39758</v>
      </c>
      <c r="AD2157" s="1">
        <v>239.4</v>
      </c>
      <c r="AE2157" s="1">
        <v>132.05000000000001</v>
      </c>
      <c r="AO2157" s="2">
        <v>39758</v>
      </c>
      <c r="AP2157" s="1">
        <v>5264029</v>
      </c>
      <c r="AQ2157" s="1">
        <v>890125364</v>
      </c>
    </row>
    <row r="2158" spans="1:43" x14ac:dyDescent="0.25">
      <c r="A2158" s="2">
        <v>39759</v>
      </c>
      <c r="B2158" s="1">
        <v>166.4</v>
      </c>
      <c r="C2158" s="1">
        <v>175.7</v>
      </c>
      <c r="D2158" s="1">
        <v>166.4</v>
      </c>
      <c r="E2158" s="16">
        <v>174.65</v>
      </c>
      <c r="P2158" s="2">
        <v>39759</v>
      </c>
      <c r="Q2158" s="1">
        <v>174.65</v>
      </c>
      <c r="R2158" s="1">
        <v>173.51</v>
      </c>
      <c r="AC2158" s="2">
        <v>39759</v>
      </c>
      <c r="AD2158" s="1">
        <v>239.4</v>
      </c>
      <c r="AE2158" s="1">
        <v>132.05000000000001</v>
      </c>
      <c r="AO2158" s="15">
        <v>39759</v>
      </c>
      <c r="AP2158" s="16">
        <v>5083633</v>
      </c>
      <c r="AQ2158" s="16">
        <v>882078082.14999998</v>
      </c>
    </row>
    <row r="2159" spans="1:43" x14ac:dyDescent="0.25">
      <c r="A2159" s="2">
        <v>39762</v>
      </c>
      <c r="B2159" s="1">
        <v>176.85</v>
      </c>
      <c r="C2159" s="1">
        <v>177.6</v>
      </c>
      <c r="D2159" s="1">
        <v>170</v>
      </c>
      <c r="E2159" s="1">
        <v>172.3</v>
      </c>
      <c r="P2159" s="2">
        <v>39762</v>
      </c>
      <c r="Q2159" s="1">
        <v>172.25</v>
      </c>
      <c r="R2159" s="1">
        <v>172.99</v>
      </c>
      <c r="AC2159" s="2">
        <v>39762</v>
      </c>
      <c r="AD2159" s="1">
        <v>239.4</v>
      </c>
      <c r="AE2159" s="1">
        <v>132.05000000000001</v>
      </c>
      <c r="AO2159" s="2">
        <v>39762</v>
      </c>
      <c r="AP2159" s="1">
        <v>3555190</v>
      </c>
      <c r="AQ2159" s="1">
        <v>615023481.54999995</v>
      </c>
    </row>
    <row r="2160" spans="1:43" x14ac:dyDescent="0.25">
      <c r="A2160" s="2">
        <v>39763</v>
      </c>
      <c r="B2160" s="1">
        <v>171.75</v>
      </c>
      <c r="C2160" s="1">
        <v>175.85</v>
      </c>
      <c r="D2160" s="1">
        <v>171</v>
      </c>
      <c r="E2160" s="16">
        <v>172.55</v>
      </c>
      <c r="P2160" s="2">
        <v>39763</v>
      </c>
      <c r="Q2160" s="1">
        <v>172.65</v>
      </c>
      <c r="R2160" s="1">
        <v>173</v>
      </c>
      <c r="AC2160" s="2">
        <v>39763</v>
      </c>
      <c r="AD2160" s="1">
        <v>239.4</v>
      </c>
      <c r="AE2160" s="1">
        <v>132.05000000000001</v>
      </c>
      <c r="AO2160" s="15">
        <v>39763</v>
      </c>
      <c r="AP2160" s="16">
        <v>3882952</v>
      </c>
      <c r="AQ2160" s="16">
        <v>671749055.70000005</v>
      </c>
    </row>
    <row r="2161" spans="1:43" x14ac:dyDescent="0.25">
      <c r="A2161" s="2">
        <v>39764</v>
      </c>
      <c r="B2161" s="1">
        <v>171</v>
      </c>
      <c r="C2161" s="1">
        <v>172.85</v>
      </c>
      <c r="D2161" s="1">
        <v>165.5</v>
      </c>
      <c r="E2161" s="1">
        <v>170</v>
      </c>
      <c r="P2161" s="2">
        <v>39764</v>
      </c>
      <c r="Q2161" s="1">
        <v>169.3</v>
      </c>
      <c r="R2161" s="1">
        <v>168.94</v>
      </c>
      <c r="AC2161" s="2">
        <v>39764</v>
      </c>
      <c r="AD2161" s="1">
        <v>239.4</v>
      </c>
      <c r="AE2161" s="1">
        <v>132.05000000000001</v>
      </c>
      <c r="AO2161" s="2">
        <v>39764</v>
      </c>
      <c r="AP2161" s="1">
        <v>4250033</v>
      </c>
      <c r="AQ2161" s="1">
        <v>718021333.89999998</v>
      </c>
    </row>
    <row r="2162" spans="1:43" x14ac:dyDescent="0.25">
      <c r="A2162" s="2">
        <v>39766</v>
      </c>
      <c r="B2162" s="1">
        <v>172</v>
      </c>
      <c r="C2162" s="1">
        <v>176</v>
      </c>
      <c r="D2162" s="1">
        <v>165.25</v>
      </c>
      <c r="E2162" s="16">
        <v>169.55</v>
      </c>
      <c r="P2162" s="2">
        <v>39766</v>
      </c>
      <c r="Q2162" s="1">
        <v>171</v>
      </c>
      <c r="R2162" s="1">
        <v>168.11</v>
      </c>
      <c r="AC2162" s="2">
        <v>39766</v>
      </c>
      <c r="AD2162" s="1">
        <v>239.4</v>
      </c>
      <c r="AE2162" s="1">
        <v>132.05000000000001</v>
      </c>
      <c r="AO2162" s="15">
        <v>39766</v>
      </c>
      <c r="AP2162" s="16">
        <v>4633205</v>
      </c>
      <c r="AQ2162" s="16">
        <v>778894749.45000005</v>
      </c>
    </row>
    <row r="2163" spans="1:43" x14ac:dyDescent="0.25">
      <c r="A2163" s="2">
        <v>39769</v>
      </c>
      <c r="B2163" s="1">
        <v>169</v>
      </c>
      <c r="C2163" s="1">
        <v>174.05</v>
      </c>
      <c r="D2163" s="1">
        <v>160.9</v>
      </c>
      <c r="E2163" s="1">
        <v>165.2</v>
      </c>
      <c r="P2163" s="2">
        <v>39769</v>
      </c>
      <c r="Q2163" s="1">
        <v>164.7</v>
      </c>
      <c r="R2163" s="1">
        <v>166.43</v>
      </c>
      <c r="AC2163" s="2">
        <v>39769</v>
      </c>
      <c r="AD2163" s="1">
        <v>239.4</v>
      </c>
      <c r="AE2163" s="1">
        <v>132.05000000000001</v>
      </c>
      <c r="AO2163" s="2">
        <v>39769</v>
      </c>
      <c r="AP2163" s="1">
        <v>5967610</v>
      </c>
      <c r="AQ2163" s="1">
        <v>993183596.04999995</v>
      </c>
    </row>
    <row r="2164" spans="1:43" x14ac:dyDescent="0.25">
      <c r="A2164" s="2">
        <v>39770</v>
      </c>
      <c r="B2164" s="1">
        <v>163</v>
      </c>
      <c r="C2164" s="1">
        <v>166.7</v>
      </c>
      <c r="D2164" s="1">
        <v>159</v>
      </c>
      <c r="E2164" s="16">
        <v>160.69999999999999</v>
      </c>
      <c r="P2164" s="2">
        <v>39770</v>
      </c>
      <c r="Q2164" s="1">
        <v>160.19999999999999</v>
      </c>
      <c r="R2164" s="1">
        <v>162.15</v>
      </c>
      <c r="AC2164" s="2">
        <v>39770</v>
      </c>
      <c r="AD2164" s="1">
        <v>239.4</v>
      </c>
      <c r="AE2164" s="1">
        <v>132.05000000000001</v>
      </c>
      <c r="AO2164" s="15">
        <v>39770</v>
      </c>
      <c r="AP2164" s="16">
        <v>5538764</v>
      </c>
      <c r="AQ2164" s="16">
        <v>898131554.04999995</v>
      </c>
    </row>
    <row r="2165" spans="1:43" x14ac:dyDescent="0.25">
      <c r="A2165" s="2">
        <v>39771</v>
      </c>
      <c r="B2165" s="1">
        <v>161.5</v>
      </c>
      <c r="C2165" s="1">
        <v>169.7</v>
      </c>
      <c r="D2165" s="1">
        <v>160.69999999999999</v>
      </c>
      <c r="E2165" s="1">
        <v>165.1</v>
      </c>
      <c r="P2165" s="2">
        <v>39771</v>
      </c>
      <c r="Q2165" s="1">
        <v>165.5</v>
      </c>
      <c r="R2165" s="1">
        <v>166.71</v>
      </c>
      <c r="AC2165" s="2">
        <v>39771</v>
      </c>
      <c r="AD2165" s="1">
        <v>239.4</v>
      </c>
      <c r="AE2165" s="1">
        <v>132.05000000000001</v>
      </c>
      <c r="AO2165" s="2">
        <v>39771</v>
      </c>
      <c r="AP2165" s="1">
        <v>6841194</v>
      </c>
      <c r="AQ2165" s="1">
        <v>1140480910.8</v>
      </c>
    </row>
    <row r="2166" spans="1:43" x14ac:dyDescent="0.25">
      <c r="A2166" s="2">
        <v>39772</v>
      </c>
      <c r="B2166" s="1">
        <v>163</v>
      </c>
      <c r="C2166" s="1">
        <v>166.7</v>
      </c>
      <c r="D2166" s="1">
        <v>160.35</v>
      </c>
      <c r="E2166" s="16">
        <v>164.65</v>
      </c>
      <c r="P2166" s="2">
        <v>39772</v>
      </c>
      <c r="Q2166" s="1">
        <v>164.75</v>
      </c>
      <c r="R2166" s="1">
        <v>163.72</v>
      </c>
      <c r="AC2166" s="2">
        <v>39772</v>
      </c>
      <c r="AD2166" s="1">
        <v>239.4</v>
      </c>
      <c r="AE2166" s="1">
        <v>132.05000000000001</v>
      </c>
      <c r="AO2166" s="15">
        <v>39772</v>
      </c>
      <c r="AP2166" s="16">
        <v>3826003</v>
      </c>
      <c r="AQ2166" s="16">
        <v>626393799</v>
      </c>
    </row>
    <row r="2167" spans="1:43" x14ac:dyDescent="0.25">
      <c r="A2167" s="2">
        <v>39773</v>
      </c>
      <c r="B2167" s="1">
        <v>164</v>
      </c>
      <c r="C2167" s="1">
        <v>172.4</v>
      </c>
      <c r="D2167" s="1">
        <v>162.4</v>
      </c>
      <c r="E2167" s="1">
        <v>169.85</v>
      </c>
      <c r="P2167" s="2">
        <v>39773</v>
      </c>
      <c r="Q2167" s="1">
        <v>168.9</v>
      </c>
      <c r="R2167" s="1">
        <v>167.82</v>
      </c>
      <c r="AC2167" s="2">
        <v>39773</v>
      </c>
      <c r="AD2167" s="1">
        <v>239.4</v>
      </c>
      <c r="AE2167" s="1">
        <v>132.05000000000001</v>
      </c>
      <c r="AO2167" s="2">
        <v>39773</v>
      </c>
      <c r="AP2167" s="1">
        <v>4691834</v>
      </c>
      <c r="AQ2167" s="1">
        <v>787377898.45000005</v>
      </c>
    </row>
    <row r="2168" spans="1:43" x14ac:dyDescent="0.25">
      <c r="A2168" s="2">
        <v>39776</v>
      </c>
      <c r="B2168" s="1">
        <v>170</v>
      </c>
      <c r="C2168" s="1">
        <v>173.1</v>
      </c>
      <c r="D2168" s="1">
        <v>167.55</v>
      </c>
      <c r="E2168" s="16">
        <v>172.15</v>
      </c>
      <c r="P2168" s="2">
        <v>39776</v>
      </c>
      <c r="Q2168" s="1">
        <v>171.35</v>
      </c>
      <c r="R2168" s="1">
        <v>170.69</v>
      </c>
      <c r="AC2168" s="2">
        <v>39776</v>
      </c>
      <c r="AD2168" s="1">
        <v>239.4</v>
      </c>
      <c r="AE2168" s="1">
        <v>132.05000000000001</v>
      </c>
      <c r="AO2168" s="15">
        <v>39776</v>
      </c>
      <c r="AP2168" s="16">
        <v>4154556</v>
      </c>
      <c r="AQ2168" s="16">
        <v>709133988.64999998</v>
      </c>
    </row>
    <row r="2169" spans="1:43" x14ac:dyDescent="0.25">
      <c r="A2169" s="2">
        <v>39777</v>
      </c>
      <c r="B2169" s="1">
        <v>173.3</v>
      </c>
      <c r="C2169" s="1">
        <v>174.05</v>
      </c>
      <c r="D2169" s="1">
        <v>166.6</v>
      </c>
      <c r="E2169" s="1">
        <v>168.65</v>
      </c>
      <c r="P2169" s="2">
        <v>39777</v>
      </c>
      <c r="Q2169" s="1">
        <v>169</v>
      </c>
      <c r="R2169" s="1">
        <v>170</v>
      </c>
      <c r="AC2169" s="2">
        <v>39777</v>
      </c>
      <c r="AD2169" s="1">
        <v>239.4</v>
      </c>
      <c r="AE2169" s="1">
        <v>132.05000000000001</v>
      </c>
      <c r="AO2169" s="2">
        <v>39777</v>
      </c>
      <c r="AP2169" s="1">
        <v>3190352</v>
      </c>
      <c r="AQ2169" s="1">
        <v>542372308.29999995</v>
      </c>
    </row>
    <row r="2170" spans="1:43" x14ac:dyDescent="0.25">
      <c r="A2170" s="2">
        <v>39778</v>
      </c>
      <c r="B2170" s="1">
        <v>169</v>
      </c>
      <c r="C2170" s="1">
        <v>173.4</v>
      </c>
      <c r="D2170" s="1">
        <v>168.55</v>
      </c>
      <c r="E2170" s="16">
        <v>172.4</v>
      </c>
      <c r="P2170" s="2">
        <v>39778</v>
      </c>
      <c r="Q2170" s="1">
        <v>171.85</v>
      </c>
      <c r="R2170" s="1">
        <v>170.69</v>
      </c>
      <c r="AC2170" s="2">
        <v>39778</v>
      </c>
      <c r="AD2170" s="1">
        <v>239.4</v>
      </c>
      <c r="AE2170" s="1">
        <v>132.05000000000001</v>
      </c>
      <c r="AO2170" s="15">
        <v>39778</v>
      </c>
      <c r="AP2170" s="16">
        <v>7169340</v>
      </c>
      <c r="AQ2170" s="16">
        <v>1223702076.95</v>
      </c>
    </row>
    <row r="2171" spans="1:43" x14ac:dyDescent="0.25">
      <c r="A2171" s="2">
        <v>39780</v>
      </c>
      <c r="B2171" s="1">
        <v>161</v>
      </c>
      <c r="C2171" s="1">
        <v>176.7</v>
      </c>
      <c r="D2171" s="1">
        <v>161</v>
      </c>
      <c r="E2171" s="1">
        <v>173.6</v>
      </c>
      <c r="P2171" s="2">
        <v>39780</v>
      </c>
      <c r="Q2171" s="1">
        <v>172</v>
      </c>
      <c r="R2171" s="1">
        <v>173.11</v>
      </c>
      <c r="AC2171" s="2">
        <v>39780</v>
      </c>
      <c r="AD2171" s="1">
        <v>239.4</v>
      </c>
      <c r="AE2171" s="1">
        <v>132.05000000000001</v>
      </c>
      <c r="AO2171" s="2">
        <v>39780</v>
      </c>
      <c r="AP2171" s="1">
        <v>8361900</v>
      </c>
      <c r="AQ2171" s="1">
        <v>1447487285.6500001</v>
      </c>
    </row>
    <row r="2172" spans="1:43" x14ac:dyDescent="0.25">
      <c r="A2172" s="2">
        <v>39783</v>
      </c>
      <c r="B2172" s="1">
        <v>172.9</v>
      </c>
      <c r="C2172" s="1">
        <v>177</v>
      </c>
      <c r="D2172" s="1">
        <v>164.05</v>
      </c>
      <c r="E2172" s="16">
        <v>165.25</v>
      </c>
      <c r="P2172" s="2">
        <v>39783</v>
      </c>
      <c r="Q2172" s="1">
        <v>166</v>
      </c>
      <c r="R2172" s="1">
        <v>170.8</v>
      </c>
      <c r="AC2172" s="2">
        <v>39783</v>
      </c>
      <c r="AD2172" s="1">
        <v>239.4</v>
      </c>
      <c r="AE2172" s="1">
        <v>132.05000000000001</v>
      </c>
      <c r="AO2172" s="15">
        <v>39783</v>
      </c>
      <c r="AP2172" s="16">
        <v>6192945</v>
      </c>
      <c r="AQ2172" s="16">
        <v>1057757642.4</v>
      </c>
    </row>
    <row r="2173" spans="1:43" x14ac:dyDescent="0.25">
      <c r="A2173" s="2">
        <v>39784</v>
      </c>
      <c r="B2173" s="1">
        <v>164.5</v>
      </c>
      <c r="C2173" s="1">
        <v>171.4</v>
      </c>
      <c r="D2173" s="1">
        <v>162</v>
      </c>
      <c r="E2173" s="1">
        <v>169.6</v>
      </c>
      <c r="P2173" s="2">
        <v>39784</v>
      </c>
      <c r="Q2173" s="1">
        <v>170</v>
      </c>
      <c r="R2173" s="1">
        <v>166.64</v>
      </c>
      <c r="AC2173" s="2">
        <v>39784</v>
      </c>
      <c r="AD2173" s="1">
        <v>239.4</v>
      </c>
      <c r="AE2173" s="1">
        <v>132.05000000000001</v>
      </c>
      <c r="AO2173" s="2">
        <v>39784</v>
      </c>
      <c r="AP2173" s="1">
        <v>5816207</v>
      </c>
      <c r="AQ2173" s="1">
        <v>969228486.10000002</v>
      </c>
    </row>
    <row r="2174" spans="1:43" x14ac:dyDescent="0.25">
      <c r="A2174" s="2">
        <v>39785</v>
      </c>
      <c r="B2174" s="1">
        <v>170</v>
      </c>
      <c r="C2174" s="1">
        <v>171</v>
      </c>
      <c r="D2174" s="1">
        <v>164.65</v>
      </c>
      <c r="E2174" s="16">
        <v>168.7</v>
      </c>
      <c r="P2174" s="2">
        <v>39785</v>
      </c>
      <c r="Q2174" s="1">
        <v>168.6</v>
      </c>
      <c r="R2174" s="1">
        <v>167.48</v>
      </c>
      <c r="AC2174" s="2">
        <v>39785</v>
      </c>
      <c r="AD2174" s="1">
        <v>239.4</v>
      </c>
      <c r="AE2174" s="1">
        <v>132.05000000000001</v>
      </c>
      <c r="AO2174" s="15">
        <v>39785</v>
      </c>
      <c r="AP2174" s="16">
        <v>4615610</v>
      </c>
      <c r="AQ2174" s="16">
        <v>773007453.39999998</v>
      </c>
    </row>
    <row r="2175" spans="1:43" x14ac:dyDescent="0.25">
      <c r="A2175" s="2">
        <v>39786</v>
      </c>
      <c r="B2175" s="1">
        <v>169.05</v>
      </c>
      <c r="C2175" s="1">
        <v>175</v>
      </c>
      <c r="D2175" s="1">
        <v>167.65</v>
      </c>
      <c r="E2175" s="1">
        <v>174.05</v>
      </c>
      <c r="P2175" s="2">
        <v>39786</v>
      </c>
      <c r="Q2175" s="1">
        <v>173</v>
      </c>
      <c r="R2175" s="1">
        <v>172.51</v>
      </c>
      <c r="AC2175" s="2">
        <v>39786</v>
      </c>
      <c r="AD2175" s="1">
        <v>239.4</v>
      </c>
      <c r="AE2175" s="1">
        <v>132.05000000000001</v>
      </c>
      <c r="AO2175" s="2">
        <v>39786</v>
      </c>
      <c r="AP2175" s="1">
        <v>3606848</v>
      </c>
      <c r="AQ2175" s="1">
        <v>622213188.75</v>
      </c>
    </row>
    <row r="2176" spans="1:43" x14ac:dyDescent="0.25">
      <c r="A2176" s="2">
        <v>39787</v>
      </c>
      <c r="B2176" s="1">
        <v>174.65</v>
      </c>
      <c r="C2176" s="1">
        <v>176</v>
      </c>
      <c r="D2176" s="1">
        <v>167.8</v>
      </c>
      <c r="E2176" s="16">
        <v>169.35</v>
      </c>
      <c r="P2176" s="2">
        <v>39787</v>
      </c>
      <c r="Q2176" s="1">
        <v>168.4</v>
      </c>
      <c r="R2176" s="1">
        <v>171.34</v>
      </c>
      <c r="AC2176" s="2">
        <v>39787</v>
      </c>
      <c r="AD2176" s="1">
        <v>239.4</v>
      </c>
      <c r="AE2176" s="1">
        <v>132.05000000000001</v>
      </c>
      <c r="AO2176" s="15">
        <v>39787</v>
      </c>
      <c r="AP2176" s="16">
        <v>2528204</v>
      </c>
      <c r="AQ2176" s="16">
        <v>433183698.30000001</v>
      </c>
    </row>
    <row r="2177" spans="1:43" x14ac:dyDescent="0.25">
      <c r="A2177" s="2">
        <v>39790</v>
      </c>
      <c r="B2177" s="1">
        <v>171.6</v>
      </c>
      <c r="C2177" s="1">
        <v>176.4</v>
      </c>
      <c r="D2177" s="1">
        <v>168.8</v>
      </c>
      <c r="E2177" s="1">
        <v>169.9</v>
      </c>
      <c r="P2177" s="2">
        <v>39790</v>
      </c>
      <c r="Q2177" s="1">
        <v>170</v>
      </c>
      <c r="R2177" s="1">
        <v>173.29</v>
      </c>
      <c r="AC2177" s="2">
        <v>39790</v>
      </c>
      <c r="AD2177" s="1">
        <v>239.4</v>
      </c>
      <c r="AE2177" s="1">
        <v>132.05000000000001</v>
      </c>
      <c r="AO2177" s="2">
        <v>39790</v>
      </c>
      <c r="AP2177" s="1">
        <v>6717189</v>
      </c>
      <c r="AQ2177" s="1">
        <v>1163998982.5</v>
      </c>
    </row>
    <row r="2178" spans="1:43" x14ac:dyDescent="0.25">
      <c r="A2178" s="2">
        <v>39792</v>
      </c>
      <c r="B2178" s="1">
        <v>170.65</v>
      </c>
      <c r="C2178" s="1">
        <v>174.8</v>
      </c>
      <c r="D2178" s="1">
        <v>169.5</v>
      </c>
      <c r="E2178" s="16">
        <v>170.35</v>
      </c>
      <c r="P2178" s="2">
        <v>39792</v>
      </c>
      <c r="Q2178" s="1">
        <v>170</v>
      </c>
      <c r="R2178" s="1">
        <v>171.41</v>
      </c>
      <c r="AC2178" s="2">
        <v>39792</v>
      </c>
      <c r="AD2178" s="1">
        <v>239.4</v>
      </c>
      <c r="AE2178" s="1">
        <v>132.05000000000001</v>
      </c>
      <c r="AO2178" s="15">
        <v>39792</v>
      </c>
      <c r="AP2178" s="16">
        <v>5686008</v>
      </c>
      <c r="AQ2178" s="16">
        <v>974646921.25</v>
      </c>
    </row>
    <row r="2179" spans="1:43" x14ac:dyDescent="0.25">
      <c r="A2179" s="2">
        <v>39793</v>
      </c>
      <c r="B2179" s="1">
        <v>171.4</v>
      </c>
      <c r="C2179" s="1">
        <v>172</v>
      </c>
      <c r="D2179" s="1">
        <v>167.35</v>
      </c>
      <c r="E2179" s="1">
        <v>171.15</v>
      </c>
      <c r="P2179" s="2">
        <v>39793</v>
      </c>
      <c r="Q2179" s="1">
        <v>170.7</v>
      </c>
      <c r="R2179" s="1">
        <v>169.46</v>
      </c>
      <c r="AC2179" s="2">
        <v>39793</v>
      </c>
      <c r="AD2179" s="1">
        <v>239.4</v>
      </c>
      <c r="AE2179" s="1">
        <v>132.05000000000001</v>
      </c>
      <c r="AO2179" s="2">
        <v>39793</v>
      </c>
      <c r="AP2179" s="1">
        <v>4161748</v>
      </c>
      <c r="AQ2179" s="1">
        <v>705242817.35000002</v>
      </c>
    </row>
    <row r="2180" spans="1:43" x14ac:dyDescent="0.25">
      <c r="A2180" s="2">
        <v>39794</v>
      </c>
      <c r="B2180" s="1">
        <v>169</v>
      </c>
      <c r="C2180" s="1">
        <v>174</v>
      </c>
      <c r="D2180" s="1">
        <v>166</v>
      </c>
      <c r="E2180" s="16">
        <v>172.4</v>
      </c>
      <c r="P2180" s="2">
        <v>39794</v>
      </c>
      <c r="Q2180" s="1">
        <v>173.35</v>
      </c>
      <c r="R2180" s="1">
        <v>169</v>
      </c>
      <c r="AC2180" s="2">
        <v>39794</v>
      </c>
      <c r="AD2180" s="1">
        <v>239.4</v>
      </c>
      <c r="AE2180" s="1">
        <v>132.05000000000001</v>
      </c>
      <c r="AO2180" s="15">
        <v>39794</v>
      </c>
      <c r="AP2180" s="16">
        <v>4586185</v>
      </c>
      <c r="AQ2180" s="16">
        <v>775050424.10000002</v>
      </c>
    </row>
    <row r="2181" spans="1:43" x14ac:dyDescent="0.25">
      <c r="A2181" s="2">
        <v>39797</v>
      </c>
      <c r="B2181" s="1">
        <v>174.45</v>
      </c>
      <c r="C2181" s="1">
        <v>175</v>
      </c>
      <c r="D2181" s="1">
        <v>169.55</v>
      </c>
      <c r="E2181" s="1">
        <v>173.5</v>
      </c>
      <c r="P2181" s="2">
        <v>39797</v>
      </c>
      <c r="Q2181" s="1">
        <v>174.65</v>
      </c>
      <c r="R2181" s="1">
        <v>172.71</v>
      </c>
      <c r="AC2181" s="2">
        <v>39797</v>
      </c>
      <c r="AD2181" s="1">
        <v>239.4</v>
      </c>
      <c r="AE2181" s="1">
        <v>132.05000000000001</v>
      </c>
      <c r="AO2181" s="2">
        <v>39797</v>
      </c>
      <c r="AP2181" s="1">
        <v>2806718</v>
      </c>
      <c r="AQ2181" s="1">
        <v>484757753.69999999</v>
      </c>
    </row>
    <row r="2182" spans="1:43" x14ac:dyDescent="0.25">
      <c r="A2182" s="2">
        <v>39798</v>
      </c>
      <c r="B2182" s="1">
        <v>172.3</v>
      </c>
      <c r="C2182" s="1">
        <v>178.25</v>
      </c>
      <c r="D2182" s="1">
        <v>171.85</v>
      </c>
      <c r="E2182" s="16">
        <v>176.55</v>
      </c>
      <c r="P2182" s="2">
        <v>39798</v>
      </c>
      <c r="Q2182" s="1">
        <v>177.15</v>
      </c>
      <c r="R2182" s="1">
        <v>174.31</v>
      </c>
      <c r="AC2182" s="2">
        <v>39798</v>
      </c>
      <c r="AD2182" s="1">
        <v>239.4</v>
      </c>
      <c r="AE2182" s="1">
        <v>132.05000000000001</v>
      </c>
      <c r="AO2182" s="15">
        <v>39798</v>
      </c>
      <c r="AP2182" s="16">
        <v>4144926</v>
      </c>
      <c r="AQ2182" s="16">
        <v>722508927.25</v>
      </c>
    </row>
    <row r="2183" spans="1:43" x14ac:dyDescent="0.25">
      <c r="A2183" s="2">
        <v>39799</v>
      </c>
      <c r="B2183" s="1">
        <v>178</v>
      </c>
      <c r="C2183" s="1">
        <v>179.4</v>
      </c>
      <c r="D2183" s="1">
        <v>170.5</v>
      </c>
      <c r="E2183" s="1">
        <v>172.35</v>
      </c>
      <c r="P2183" s="2">
        <v>39799</v>
      </c>
      <c r="Q2183" s="1">
        <v>174</v>
      </c>
      <c r="R2183" s="1">
        <v>174.43</v>
      </c>
      <c r="AC2183" s="2">
        <v>39799</v>
      </c>
      <c r="AD2183" s="1">
        <v>239.4</v>
      </c>
      <c r="AE2183" s="1">
        <v>132.05000000000001</v>
      </c>
      <c r="AO2183" s="2">
        <v>39799</v>
      </c>
      <c r="AP2183" s="1">
        <v>5188952</v>
      </c>
      <c r="AQ2183" s="1">
        <v>905100994.60000002</v>
      </c>
    </row>
    <row r="2184" spans="1:43" x14ac:dyDescent="0.25">
      <c r="A2184" s="2">
        <v>39800</v>
      </c>
      <c r="B2184" s="1">
        <v>173</v>
      </c>
      <c r="C2184" s="1">
        <v>182.7</v>
      </c>
      <c r="D2184" s="1">
        <v>173</v>
      </c>
      <c r="E2184" s="16">
        <v>180.05</v>
      </c>
      <c r="P2184" s="2">
        <v>39800</v>
      </c>
      <c r="Q2184" s="1">
        <v>181.8</v>
      </c>
      <c r="R2184" s="1">
        <v>179.21</v>
      </c>
      <c r="AC2184" s="2">
        <v>39800</v>
      </c>
      <c r="AD2184" s="1">
        <v>239.4</v>
      </c>
      <c r="AE2184" s="1">
        <v>132.05000000000001</v>
      </c>
      <c r="AO2184" s="15">
        <v>39800</v>
      </c>
      <c r="AP2184" s="16">
        <v>5078768</v>
      </c>
      <c r="AQ2184" s="16">
        <v>910168565.70000005</v>
      </c>
    </row>
    <row r="2185" spans="1:43" x14ac:dyDescent="0.25">
      <c r="A2185" s="2">
        <v>39801</v>
      </c>
      <c r="B2185" s="1">
        <v>179.4</v>
      </c>
      <c r="C2185" s="1">
        <v>184.45</v>
      </c>
      <c r="D2185" s="1">
        <v>177.15</v>
      </c>
      <c r="E2185" s="1">
        <v>179.05</v>
      </c>
      <c r="P2185" s="2">
        <v>39801</v>
      </c>
      <c r="Q2185" s="1">
        <v>178</v>
      </c>
      <c r="R2185" s="1">
        <v>180.42</v>
      </c>
      <c r="AC2185" s="2">
        <v>39801</v>
      </c>
      <c r="AD2185" s="1">
        <v>239.4</v>
      </c>
      <c r="AE2185" s="1">
        <v>132.05000000000001</v>
      </c>
      <c r="AO2185" s="2">
        <v>39801</v>
      </c>
      <c r="AP2185" s="1">
        <v>5997106</v>
      </c>
      <c r="AQ2185" s="1">
        <v>1081971227</v>
      </c>
    </row>
    <row r="2186" spans="1:43" x14ac:dyDescent="0.25">
      <c r="A2186" s="2">
        <v>39804</v>
      </c>
      <c r="B2186" s="1">
        <v>180.05</v>
      </c>
      <c r="C2186" s="1">
        <v>181.85</v>
      </c>
      <c r="D2186" s="1">
        <v>176.1</v>
      </c>
      <c r="E2186" s="16">
        <v>179.95</v>
      </c>
      <c r="P2186" s="2">
        <v>39804</v>
      </c>
      <c r="Q2186" s="1">
        <v>181.4</v>
      </c>
      <c r="R2186" s="1">
        <v>178.47</v>
      </c>
      <c r="AC2186" s="2">
        <v>39804</v>
      </c>
      <c r="AD2186" s="1">
        <v>239.4</v>
      </c>
      <c r="AE2186" s="1">
        <v>132.05000000000001</v>
      </c>
      <c r="AO2186" s="15">
        <v>39804</v>
      </c>
      <c r="AP2186" s="16">
        <v>3064878</v>
      </c>
      <c r="AQ2186" s="16">
        <v>546999068.75</v>
      </c>
    </row>
    <row r="2187" spans="1:43" x14ac:dyDescent="0.25">
      <c r="A2187" s="2">
        <v>39805</v>
      </c>
      <c r="B2187" s="1">
        <v>179.4</v>
      </c>
      <c r="C2187" s="1">
        <v>180.45</v>
      </c>
      <c r="D2187" s="1">
        <v>176.8</v>
      </c>
      <c r="E2187" s="1">
        <v>177.8</v>
      </c>
      <c r="P2187" s="2">
        <v>39805</v>
      </c>
      <c r="Q2187" s="1">
        <v>177.1</v>
      </c>
      <c r="R2187" s="1">
        <v>177.94</v>
      </c>
      <c r="AC2187" s="2">
        <v>39805</v>
      </c>
      <c r="AD2187" s="1">
        <v>239.4</v>
      </c>
      <c r="AE2187" s="1">
        <v>132.05000000000001</v>
      </c>
      <c r="AO2187" s="2">
        <v>39805</v>
      </c>
      <c r="AP2187" s="1">
        <v>3284329</v>
      </c>
      <c r="AQ2187" s="1">
        <v>584409499.79999995</v>
      </c>
    </row>
    <row r="2188" spans="1:43" x14ac:dyDescent="0.25">
      <c r="A2188" s="2">
        <v>39806</v>
      </c>
      <c r="B2188" s="1">
        <v>176.2</v>
      </c>
      <c r="C2188" s="1">
        <v>177</v>
      </c>
      <c r="D2188" s="1">
        <v>171.5</v>
      </c>
      <c r="E2188" s="16">
        <v>172.35</v>
      </c>
      <c r="P2188" s="2">
        <v>39806</v>
      </c>
      <c r="Q2188" s="1">
        <v>173</v>
      </c>
      <c r="R2188" s="1">
        <v>172.95</v>
      </c>
      <c r="AC2188" s="2">
        <v>39806</v>
      </c>
      <c r="AD2188" s="1">
        <v>239.4</v>
      </c>
      <c r="AE2188" s="1">
        <v>132.05000000000001</v>
      </c>
      <c r="AO2188" s="15">
        <v>39806</v>
      </c>
      <c r="AP2188" s="16">
        <v>8837513</v>
      </c>
      <c r="AQ2188" s="16">
        <v>1528418916.1500001</v>
      </c>
    </row>
    <row r="2189" spans="1:43" x14ac:dyDescent="0.25">
      <c r="A2189" s="2">
        <v>39808</v>
      </c>
      <c r="B2189" s="1">
        <v>178</v>
      </c>
      <c r="C2189" s="1">
        <v>178.9</v>
      </c>
      <c r="D2189" s="1">
        <v>170</v>
      </c>
      <c r="E2189" s="1">
        <v>170.65</v>
      </c>
      <c r="P2189" s="2">
        <v>39808</v>
      </c>
      <c r="Q2189" s="1">
        <v>171.6</v>
      </c>
      <c r="R2189" s="1">
        <v>172.46</v>
      </c>
      <c r="AC2189" s="2">
        <v>39808</v>
      </c>
      <c r="AD2189" s="1">
        <v>239.4</v>
      </c>
      <c r="AE2189" s="1">
        <v>132.05000000000001</v>
      </c>
      <c r="AO2189" s="2">
        <v>39808</v>
      </c>
      <c r="AP2189" s="1">
        <v>1786030</v>
      </c>
      <c r="AQ2189" s="1">
        <v>308027523.75</v>
      </c>
    </row>
    <row r="2190" spans="1:43" x14ac:dyDescent="0.25">
      <c r="A2190" s="2">
        <v>39811</v>
      </c>
      <c r="B2190" s="1">
        <v>170.5</v>
      </c>
      <c r="C2190" s="1">
        <v>172.95</v>
      </c>
      <c r="D2190" s="1">
        <v>170</v>
      </c>
      <c r="E2190" s="16">
        <v>171.2</v>
      </c>
      <c r="P2190" s="2">
        <v>39811</v>
      </c>
      <c r="Q2190" s="1">
        <v>171.1</v>
      </c>
      <c r="R2190" s="1">
        <v>171.49</v>
      </c>
      <c r="AC2190" s="2">
        <v>39811</v>
      </c>
      <c r="AD2190" s="1">
        <v>239.4</v>
      </c>
      <c r="AE2190" s="1">
        <v>132.05000000000001</v>
      </c>
      <c r="AO2190" s="15">
        <v>39811</v>
      </c>
      <c r="AP2190" s="16">
        <v>2168703</v>
      </c>
      <c r="AQ2190" s="16">
        <v>371907051.30000001</v>
      </c>
    </row>
    <row r="2191" spans="1:43" x14ac:dyDescent="0.25">
      <c r="A2191" s="2">
        <v>39812</v>
      </c>
      <c r="B2191" s="1">
        <v>172</v>
      </c>
      <c r="C2191" s="1">
        <v>173.5</v>
      </c>
      <c r="D2191" s="1">
        <v>170.6</v>
      </c>
      <c r="E2191" s="1">
        <v>171.95</v>
      </c>
      <c r="P2191" s="2">
        <v>39812</v>
      </c>
      <c r="Q2191" s="1">
        <v>172</v>
      </c>
      <c r="R2191" s="1">
        <v>171.79</v>
      </c>
      <c r="AC2191" s="2">
        <v>39812</v>
      </c>
      <c r="AD2191" s="1">
        <v>239.4</v>
      </c>
      <c r="AE2191" s="1">
        <v>132.05000000000001</v>
      </c>
      <c r="AO2191" s="2">
        <v>39812</v>
      </c>
      <c r="AP2191" s="1">
        <v>3180165</v>
      </c>
      <c r="AQ2191" s="1">
        <v>546319347</v>
      </c>
    </row>
    <row r="2192" spans="1:43" x14ac:dyDescent="0.25">
      <c r="A2192" s="2">
        <v>39813</v>
      </c>
      <c r="B2192" s="1">
        <v>172.8</v>
      </c>
      <c r="C2192" s="1">
        <v>173</v>
      </c>
      <c r="D2192" s="1">
        <v>171</v>
      </c>
      <c r="E2192" s="16">
        <v>171.7</v>
      </c>
      <c r="P2192" s="2">
        <v>39813</v>
      </c>
      <c r="Q2192" s="1">
        <v>171.6</v>
      </c>
      <c r="R2192" s="1">
        <v>171.81</v>
      </c>
      <c r="AC2192" s="2">
        <v>39813</v>
      </c>
      <c r="AD2192" s="1">
        <v>239.4</v>
      </c>
      <c r="AE2192" s="1">
        <v>132.05000000000001</v>
      </c>
      <c r="AO2192" s="15">
        <v>39813</v>
      </c>
      <c r="AP2192" s="16">
        <v>2780053</v>
      </c>
      <c r="AQ2192" s="16">
        <v>477636016.69999999</v>
      </c>
    </row>
    <row r="2193" spans="1:43" x14ac:dyDescent="0.25">
      <c r="A2193" s="2">
        <v>39814</v>
      </c>
      <c r="B2193" s="1">
        <v>172.3</v>
      </c>
      <c r="C2193" s="1">
        <v>173</v>
      </c>
      <c r="D2193" s="1">
        <v>170.75</v>
      </c>
      <c r="E2193" s="1">
        <v>171.65</v>
      </c>
      <c r="P2193" s="2">
        <v>39814</v>
      </c>
      <c r="Q2193" s="1">
        <v>171.7</v>
      </c>
      <c r="R2193" s="1">
        <v>171.83</v>
      </c>
      <c r="AC2193" s="2">
        <v>39814</v>
      </c>
      <c r="AD2193" s="1">
        <v>239.4</v>
      </c>
      <c r="AE2193" s="1">
        <v>132.05000000000001</v>
      </c>
      <c r="AO2193" s="2">
        <v>39814</v>
      </c>
      <c r="AP2193" s="1">
        <v>2920702</v>
      </c>
      <c r="AQ2193" s="1">
        <v>501851662.80000001</v>
      </c>
    </row>
    <row r="2194" spans="1:43" x14ac:dyDescent="0.25">
      <c r="A2194" s="2">
        <v>39815</v>
      </c>
      <c r="B2194" s="1">
        <v>172.5</v>
      </c>
      <c r="C2194" s="1">
        <v>175.9</v>
      </c>
      <c r="D2194" s="1">
        <v>171.1</v>
      </c>
      <c r="E2194" s="16">
        <v>174.5</v>
      </c>
      <c r="P2194" s="2">
        <v>39815</v>
      </c>
      <c r="Q2194" s="1">
        <v>175.05</v>
      </c>
      <c r="R2194" s="1">
        <v>174.04</v>
      </c>
      <c r="AC2194" s="2">
        <v>39815</v>
      </c>
      <c r="AD2194" s="1">
        <v>239.4</v>
      </c>
      <c r="AE2194" s="1">
        <v>132.05000000000001</v>
      </c>
      <c r="AO2194" s="15">
        <v>39815</v>
      </c>
      <c r="AP2194" s="16">
        <v>3540940</v>
      </c>
      <c r="AQ2194" s="16">
        <v>616263229.14999998</v>
      </c>
    </row>
    <row r="2195" spans="1:43" x14ac:dyDescent="0.25">
      <c r="A2195" s="2">
        <v>39818</v>
      </c>
      <c r="B2195" s="1">
        <v>175</v>
      </c>
      <c r="C2195" s="1">
        <v>176.7</v>
      </c>
      <c r="D2195" s="1">
        <v>171.4</v>
      </c>
      <c r="E2195" s="1">
        <v>172.95</v>
      </c>
      <c r="P2195" s="2">
        <v>39818</v>
      </c>
      <c r="Q2195" s="1">
        <v>173.6</v>
      </c>
      <c r="R2195" s="1">
        <v>173.21</v>
      </c>
      <c r="AC2195" s="2">
        <v>39818</v>
      </c>
      <c r="AD2195" s="1">
        <v>239.4</v>
      </c>
      <c r="AE2195" s="1">
        <v>132.05000000000001</v>
      </c>
      <c r="AO2195" s="2">
        <v>39818</v>
      </c>
      <c r="AP2195" s="1">
        <v>3486808</v>
      </c>
      <c r="AQ2195" s="1">
        <v>603944714.89999998</v>
      </c>
    </row>
    <row r="2196" spans="1:43" x14ac:dyDescent="0.25">
      <c r="A2196" s="2">
        <v>39819</v>
      </c>
      <c r="B2196" s="1">
        <v>173.95</v>
      </c>
      <c r="C2196" s="1">
        <v>176.2</v>
      </c>
      <c r="D2196" s="1">
        <v>171.8</v>
      </c>
      <c r="E2196" s="16">
        <v>174.4</v>
      </c>
      <c r="P2196" s="2">
        <v>39819</v>
      </c>
      <c r="Q2196" s="1">
        <v>175</v>
      </c>
      <c r="R2196" s="1">
        <v>172.96</v>
      </c>
      <c r="AC2196" s="2">
        <v>39819</v>
      </c>
      <c r="AD2196" s="1">
        <v>239.4</v>
      </c>
      <c r="AE2196" s="1">
        <v>132.05000000000001</v>
      </c>
      <c r="AO2196" s="15">
        <v>39819</v>
      </c>
      <c r="AP2196" s="16">
        <v>3933088</v>
      </c>
      <c r="AQ2196" s="16">
        <v>680256933.39999998</v>
      </c>
    </row>
    <row r="2197" spans="1:43" x14ac:dyDescent="0.25">
      <c r="A2197" s="2">
        <v>39820</v>
      </c>
      <c r="B2197" s="1">
        <v>173</v>
      </c>
      <c r="C2197" s="1">
        <v>175</v>
      </c>
      <c r="D2197" s="1">
        <v>162</v>
      </c>
      <c r="E2197" s="1">
        <v>168.1</v>
      </c>
      <c r="P2197" s="2">
        <v>39820</v>
      </c>
      <c r="Q2197" s="1">
        <v>167.05</v>
      </c>
      <c r="R2197" s="1">
        <v>168.16</v>
      </c>
      <c r="AC2197" s="2">
        <v>39820</v>
      </c>
      <c r="AD2197" s="1">
        <v>239.4</v>
      </c>
      <c r="AE2197" s="1">
        <v>132.05000000000001</v>
      </c>
      <c r="AO2197" s="2">
        <v>39820</v>
      </c>
      <c r="AP2197" s="1">
        <v>6379831</v>
      </c>
      <c r="AQ2197" s="1">
        <v>1072835874.3</v>
      </c>
    </row>
    <row r="2198" spans="1:43" x14ac:dyDescent="0.25">
      <c r="A2198" s="2">
        <v>39822</v>
      </c>
      <c r="B2198" s="1">
        <v>168</v>
      </c>
      <c r="C2198" s="1">
        <v>175</v>
      </c>
      <c r="D2198" s="1">
        <v>164</v>
      </c>
      <c r="E2198" s="16">
        <v>169.65</v>
      </c>
      <c r="P2198" s="2">
        <v>39822</v>
      </c>
      <c r="Q2198" s="1">
        <v>169.6</v>
      </c>
      <c r="R2198" s="1">
        <v>169.54</v>
      </c>
      <c r="AC2198" s="2">
        <v>39822</v>
      </c>
      <c r="AD2198" s="1">
        <v>239.4</v>
      </c>
      <c r="AE2198" s="1">
        <v>132.05000000000001</v>
      </c>
      <c r="AO2198" s="15">
        <v>39822</v>
      </c>
      <c r="AP2198" s="16">
        <v>6866796</v>
      </c>
      <c r="AQ2198" s="16">
        <v>1164169453.95</v>
      </c>
    </row>
    <row r="2199" spans="1:43" x14ac:dyDescent="0.25">
      <c r="A2199" s="2">
        <v>39825</v>
      </c>
      <c r="B2199" s="1">
        <v>171</v>
      </c>
      <c r="C2199" s="1">
        <v>171</v>
      </c>
      <c r="D2199" s="1">
        <v>162.1</v>
      </c>
      <c r="E2199" s="1">
        <v>165.1</v>
      </c>
      <c r="P2199" s="2">
        <v>39825</v>
      </c>
      <c r="Q2199" s="1">
        <v>163.5</v>
      </c>
      <c r="R2199" s="1">
        <v>164.42</v>
      </c>
      <c r="AC2199" s="2">
        <v>39825</v>
      </c>
      <c r="AD2199" s="1">
        <v>232.4</v>
      </c>
      <c r="AE2199" s="1">
        <v>132.05000000000001</v>
      </c>
      <c r="AO2199" s="2">
        <v>39825</v>
      </c>
      <c r="AP2199" s="1">
        <v>6011960</v>
      </c>
      <c r="AQ2199" s="1">
        <v>988472106.25</v>
      </c>
    </row>
    <row r="2200" spans="1:43" x14ac:dyDescent="0.25">
      <c r="A2200" s="2">
        <v>39826</v>
      </c>
      <c r="B2200" s="1">
        <v>165.1</v>
      </c>
      <c r="C2200" s="1">
        <v>172.45</v>
      </c>
      <c r="D2200" s="1">
        <v>163.75</v>
      </c>
      <c r="E2200" s="16">
        <v>168.7</v>
      </c>
      <c r="P2200" s="2">
        <v>39826</v>
      </c>
      <c r="Q2200" s="1">
        <v>168.65</v>
      </c>
      <c r="R2200" s="1">
        <v>169.63</v>
      </c>
      <c r="AC2200" s="2">
        <v>39826</v>
      </c>
      <c r="AD2200" s="1">
        <v>232.4</v>
      </c>
      <c r="AE2200" s="1">
        <v>132.05000000000001</v>
      </c>
      <c r="AO2200" s="15">
        <v>39826</v>
      </c>
      <c r="AP2200" s="16">
        <v>7400678</v>
      </c>
      <c r="AQ2200" s="16">
        <v>1255345455.75</v>
      </c>
    </row>
    <row r="2201" spans="1:43" x14ac:dyDescent="0.25">
      <c r="A2201" s="2">
        <v>39827</v>
      </c>
      <c r="B2201" s="1">
        <v>172</v>
      </c>
      <c r="C2201" s="1">
        <v>173.5</v>
      </c>
      <c r="D2201" s="1">
        <v>167.75</v>
      </c>
      <c r="E2201" s="1">
        <v>170.7</v>
      </c>
      <c r="P2201" s="2">
        <v>39827</v>
      </c>
      <c r="Q2201" s="1">
        <v>169.9</v>
      </c>
      <c r="R2201" s="1">
        <v>170.07</v>
      </c>
      <c r="AC2201" s="2">
        <v>39827</v>
      </c>
      <c r="AD2201" s="1">
        <v>232.4</v>
      </c>
      <c r="AE2201" s="1">
        <v>132.05000000000001</v>
      </c>
      <c r="AO2201" s="2">
        <v>39827</v>
      </c>
      <c r="AP2201" s="1">
        <v>4650679</v>
      </c>
      <c r="AQ2201" s="1">
        <v>790959776.95000005</v>
      </c>
    </row>
    <row r="2202" spans="1:43" x14ac:dyDescent="0.25">
      <c r="A2202" s="2">
        <v>39828</v>
      </c>
      <c r="B2202" s="1">
        <v>168.4</v>
      </c>
      <c r="C2202" s="1">
        <v>169.8</v>
      </c>
      <c r="D2202" s="1">
        <v>164.8</v>
      </c>
      <c r="E2202" s="16">
        <v>168.5</v>
      </c>
      <c r="P2202" s="2">
        <v>39828</v>
      </c>
      <c r="Q2202" s="1">
        <v>168.7</v>
      </c>
      <c r="R2202" s="1">
        <v>168.02</v>
      </c>
      <c r="AC2202" s="2">
        <v>39828</v>
      </c>
      <c r="AD2202" s="1">
        <v>232.4</v>
      </c>
      <c r="AE2202" s="1">
        <v>132.05000000000001</v>
      </c>
      <c r="AO2202" s="15">
        <v>39828</v>
      </c>
      <c r="AP2202" s="16">
        <v>3462340</v>
      </c>
      <c r="AQ2202" s="16">
        <v>581747411</v>
      </c>
    </row>
    <row r="2203" spans="1:43" x14ac:dyDescent="0.25">
      <c r="A2203" s="2">
        <v>39829</v>
      </c>
      <c r="B2203" s="1">
        <v>169.6</v>
      </c>
      <c r="C2203" s="1">
        <v>172.7</v>
      </c>
      <c r="D2203" s="1">
        <v>169.55</v>
      </c>
      <c r="E2203" s="1">
        <v>171.75</v>
      </c>
      <c r="P2203" s="2">
        <v>39829</v>
      </c>
      <c r="Q2203" s="1">
        <v>172.2</v>
      </c>
      <c r="R2203" s="1">
        <v>170.99</v>
      </c>
      <c r="AC2203" s="2">
        <v>39829</v>
      </c>
      <c r="AD2203" s="1">
        <v>232.4</v>
      </c>
      <c r="AE2203" s="1">
        <v>132.05000000000001</v>
      </c>
      <c r="AO2203" s="2">
        <v>39829</v>
      </c>
      <c r="AP2203" s="1">
        <v>3810990</v>
      </c>
      <c r="AQ2203" s="1">
        <v>651625969.29999995</v>
      </c>
    </row>
    <row r="2204" spans="1:43" x14ac:dyDescent="0.25">
      <c r="A2204" s="2">
        <v>39832</v>
      </c>
      <c r="B2204" s="1">
        <v>173</v>
      </c>
      <c r="C2204" s="1">
        <v>174.85</v>
      </c>
      <c r="D2204" s="1">
        <v>169.5</v>
      </c>
      <c r="E2204" s="16">
        <v>170.65</v>
      </c>
      <c r="P2204" s="2">
        <v>39832</v>
      </c>
      <c r="Q2204" s="1">
        <v>170.1</v>
      </c>
      <c r="R2204" s="1">
        <v>172.22</v>
      </c>
      <c r="AC2204" s="2">
        <v>39832</v>
      </c>
      <c r="AD2204" s="1">
        <v>232.4</v>
      </c>
      <c r="AE2204" s="1">
        <v>132.05000000000001</v>
      </c>
      <c r="AO2204" s="15">
        <v>39832</v>
      </c>
      <c r="AP2204" s="16">
        <v>7217722</v>
      </c>
      <c r="AQ2204" s="16">
        <v>1243000348.55</v>
      </c>
    </row>
    <row r="2205" spans="1:43" x14ac:dyDescent="0.25">
      <c r="A2205" s="2">
        <v>39833</v>
      </c>
      <c r="B2205" s="1">
        <v>169</v>
      </c>
      <c r="C2205" s="1">
        <v>171.95</v>
      </c>
      <c r="D2205" s="1">
        <v>167</v>
      </c>
      <c r="E2205" s="1">
        <v>170.65</v>
      </c>
      <c r="P2205" s="2">
        <v>39833</v>
      </c>
      <c r="Q2205" s="1">
        <v>171.5</v>
      </c>
      <c r="R2205" s="1">
        <v>169.96</v>
      </c>
      <c r="AC2205" s="2">
        <v>39833</v>
      </c>
      <c r="AD2205" s="1">
        <v>232.4</v>
      </c>
      <c r="AE2205" s="1">
        <v>132.05000000000001</v>
      </c>
      <c r="AO2205" s="2">
        <v>39833</v>
      </c>
      <c r="AP2205" s="1">
        <v>3642863</v>
      </c>
      <c r="AQ2205" s="1">
        <v>619129806.45000005</v>
      </c>
    </row>
    <row r="2206" spans="1:43" x14ac:dyDescent="0.25">
      <c r="A2206" s="2">
        <v>39834</v>
      </c>
      <c r="B2206" s="1">
        <v>169</v>
      </c>
      <c r="C2206" s="1">
        <v>174.3</v>
      </c>
      <c r="D2206" s="1">
        <v>168.05</v>
      </c>
      <c r="E2206" s="16">
        <v>171.25</v>
      </c>
      <c r="P2206" s="2">
        <v>39834</v>
      </c>
      <c r="Q2206" s="1">
        <v>170.85</v>
      </c>
      <c r="R2206" s="1">
        <v>171.95</v>
      </c>
      <c r="AC2206" s="2">
        <v>39834</v>
      </c>
      <c r="AD2206" s="1">
        <v>232.4</v>
      </c>
      <c r="AE2206" s="1">
        <v>132.05000000000001</v>
      </c>
      <c r="AO2206" s="15">
        <v>39834</v>
      </c>
      <c r="AP2206" s="16">
        <v>6523078</v>
      </c>
      <c r="AQ2206" s="16">
        <v>1121614890.4000001</v>
      </c>
    </row>
    <row r="2207" spans="1:43" x14ac:dyDescent="0.25">
      <c r="A2207" s="2">
        <v>39835</v>
      </c>
      <c r="B2207" s="1">
        <v>171.25</v>
      </c>
      <c r="C2207" s="1">
        <v>172.7</v>
      </c>
      <c r="D2207" s="1">
        <v>169.6</v>
      </c>
      <c r="E2207" s="1">
        <v>170.6</v>
      </c>
      <c r="P2207" s="2">
        <v>39835</v>
      </c>
      <c r="Q2207" s="1">
        <v>170.7</v>
      </c>
      <c r="R2207" s="1">
        <v>171.19</v>
      </c>
      <c r="AC2207" s="2">
        <v>39835</v>
      </c>
      <c r="AD2207" s="1">
        <v>232.4</v>
      </c>
      <c r="AE2207" s="1">
        <v>132.05000000000001</v>
      </c>
      <c r="AO2207" s="2">
        <v>39835</v>
      </c>
      <c r="AP2207" s="1">
        <v>2608427</v>
      </c>
      <c r="AQ2207" s="1">
        <v>446546401.19999999</v>
      </c>
    </row>
    <row r="2208" spans="1:43" x14ac:dyDescent="0.25">
      <c r="A2208" s="2">
        <v>39836</v>
      </c>
      <c r="B2208" s="1">
        <v>170.6</v>
      </c>
      <c r="C2208" s="1">
        <v>171.95</v>
      </c>
      <c r="D2208" s="1">
        <v>169.15</v>
      </c>
      <c r="E2208" s="16">
        <v>170.4</v>
      </c>
      <c r="P2208" s="2">
        <v>39836</v>
      </c>
      <c r="Q2208" s="1">
        <v>170.5</v>
      </c>
      <c r="R2208" s="1">
        <v>170.81</v>
      </c>
      <c r="AC2208" s="2">
        <v>39836</v>
      </c>
      <c r="AD2208" s="1">
        <v>232.4</v>
      </c>
      <c r="AE2208" s="1">
        <v>132.05000000000001</v>
      </c>
      <c r="AO2208" s="15">
        <v>39836</v>
      </c>
      <c r="AP2208" s="16">
        <v>2771037</v>
      </c>
      <c r="AQ2208" s="16">
        <v>473320911.39999998</v>
      </c>
    </row>
    <row r="2209" spans="1:43" x14ac:dyDescent="0.25">
      <c r="A2209" s="2">
        <v>39840</v>
      </c>
      <c r="B2209" s="1">
        <v>172.4</v>
      </c>
      <c r="C2209" s="1">
        <v>173.5</v>
      </c>
      <c r="D2209" s="1">
        <v>169.7</v>
      </c>
      <c r="E2209" s="1">
        <v>170.8</v>
      </c>
      <c r="P2209" s="2">
        <v>39840</v>
      </c>
      <c r="Q2209" s="1">
        <v>170.7</v>
      </c>
      <c r="R2209" s="1">
        <v>170.87</v>
      </c>
      <c r="AC2209" s="2">
        <v>39840</v>
      </c>
      <c r="AD2209" s="1">
        <v>232.4</v>
      </c>
      <c r="AE2209" s="1">
        <v>132.05000000000001</v>
      </c>
      <c r="AO2209" s="2">
        <v>39840</v>
      </c>
      <c r="AP2209" s="1">
        <v>5556495</v>
      </c>
      <c r="AQ2209" s="1">
        <v>949435385.20000005</v>
      </c>
    </row>
    <row r="2210" spans="1:43" x14ac:dyDescent="0.25">
      <c r="A2210" s="2">
        <v>39841</v>
      </c>
      <c r="B2210" s="1">
        <v>171.9</v>
      </c>
      <c r="C2210" s="1">
        <v>176.8</v>
      </c>
      <c r="D2210" s="1">
        <v>171</v>
      </c>
      <c r="E2210" s="16">
        <v>175.65</v>
      </c>
      <c r="P2210" s="2">
        <v>39841</v>
      </c>
      <c r="Q2210" s="1">
        <v>176</v>
      </c>
      <c r="R2210" s="1">
        <v>174.24</v>
      </c>
      <c r="AC2210" s="2">
        <v>39841</v>
      </c>
      <c r="AD2210" s="1">
        <v>232.4</v>
      </c>
      <c r="AE2210" s="1">
        <v>132.05000000000001</v>
      </c>
      <c r="AO2210" s="15">
        <v>39841</v>
      </c>
      <c r="AP2210" s="16">
        <v>5152656</v>
      </c>
      <c r="AQ2210" s="16">
        <v>897798773.60000002</v>
      </c>
    </row>
    <row r="2211" spans="1:43" x14ac:dyDescent="0.25">
      <c r="A2211" s="2">
        <v>39842</v>
      </c>
      <c r="B2211" s="1">
        <v>176.5</v>
      </c>
      <c r="C2211" s="1">
        <v>177.8</v>
      </c>
      <c r="D2211" s="1">
        <v>172.35</v>
      </c>
      <c r="E2211" s="1">
        <v>175.45</v>
      </c>
      <c r="P2211" s="2">
        <v>39842</v>
      </c>
      <c r="Q2211" s="1">
        <v>174.5</v>
      </c>
      <c r="R2211" s="1">
        <v>175.27</v>
      </c>
      <c r="AC2211" s="2">
        <v>39842</v>
      </c>
      <c r="AD2211" s="1">
        <v>232.4</v>
      </c>
      <c r="AE2211" s="1">
        <v>132.05000000000001</v>
      </c>
      <c r="AO2211" s="2">
        <v>39842</v>
      </c>
      <c r="AP2211" s="1">
        <v>7495631</v>
      </c>
      <c r="AQ2211" s="1">
        <v>1313779139.75</v>
      </c>
    </row>
    <row r="2212" spans="1:43" x14ac:dyDescent="0.25">
      <c r="A2212" s="2">
        <v>39843</v>
      </c>
      <c r="B2212" s="1">
        <v>175.4</v>
      </c>
      <c r="C2212" s="1">
        <v>181</v>
      </c>
      <c r="D2212" s="1">
        <v>174.5</v>
      </c>
      <c r="E2212" s="16">
        <v>180.1</v>
      </c>
      <c r="P2212" s="2">
        <v>39843</v>
      </c>
      <c r="Q2212" s="1">
        <v>181</v>
      </c>
      <c r="R2212" s="1">
        <v>178.65</v>
      </c>
      <c r="AC2212" s="2">
        <v>39843</v>
      </c>
      <c r="AD2212" s="1">
        <v>232.4</v>
      </c>
      <c r="AE2212" s="1">
        <v>132.05000000000001</v>
      </c>
      <c r="AO2212" s="15">
        <v>39843</v>
      </c>
      <c r="AP2212" s="16">
        <v>4046684</v>
      </c>
      <c r="AQ2212" s="16">
        <v>722957551.75</v>
      </c>
    </row>
    <row r="2213" spans="1:43" x14ac:dyDescent="0.25">
      <c r="A2213" s="2">
        <v>39846</v>
      </c>
      <c r="B2213" s="1">
        <v>178.1</v>
      </c>
      <c r="C2213" s="1">
        <v>179.9</v>
      </c>
      <c r="D2213" s="1">
        <v>177</v>
      </c>
      <c r="E2213" s="1">
        <v>178.2</v>
      </c>
      <c r="P2213" s="2">
        <v>39846</v>
      </c>
      <c r="Q2213" s="1">
        <v>178</v>
      </c>
      <c r="R2213" s="1">
        <v>178.45</v>
      </c>
      <c r="AC2213" s="2">
        <v>39846</v>
      </c>
      <c r="AD2213" s="1">
        <v>232.4</v>
      </c>
      <c r="AE2213" s="1">
        <v>132.05000000000001</v>
      </c>
      <c r="AO2213" s="2">
        <v>39846</v>
      </c>
      <c r="AP2213" s="1">
        <v>5000932</v>
      </c>
      <c r="AQ2213" s="1">
        <v>892412927.45000005</v>
      </c>
    </row>
    <row r="2214" spans="1:43" x14ac:dyDescent="0.25">
      <c r="A2214" s="2">
        <v>39847</v>
      </c>
      <c r="B2214" s="1">
        <v>178</v>
      </c>
      <c r="C2214" s="1">
        <v>184.5</v>
      </c>
      <c r="D2214" s="1">
        <v>177.85</v>
      </c>
      <c r="E2214" s="16">
        <v>180.9</v>
      </c>
      <c r="P2214" s="2">
        <v>39847</v>
      </c>
      <c r="Q2214" s="1">
        <v>181.55</v>
      </c>
      <c r="R2214" s="1">
        <v>182.15</v>
      </c>
      <c r="AC2214" s="2">
        <v>39847</v>
      </c>
      <c r="AD2214" s="1">
        <v>232.4</v>
      </c>
      <c r="AE2214" s="1">
        <v>132.05000000000001</v>
      </c>
      <c r="AO2214" s="15">
        <v>39847</v>
      </c>
      <c r="AP2214" s="16">
        <v>4296405</v>
      </c>
      <c r="AQ2214" s="16">
        <v>782577539.25</v>
      </c>
    </row>
    <row r="2215" spans="1:43" x14ac:dyDescent="0.25">
      <c r="A2215" s="2">
        <v>39848</v>
      </c>
      <c r="B2215" s="1">
        <v>178.25</v>
      </c>
      <c r="C2215" s="1">
        <v>183.75</v>
      </c>
      <c r="D2215" s="1">
        <v>178.25</v>
      </c>
      <c r="E2215" s="1">
        <v>180.9</v>
      </c>
      <c r="P2215" s="2">
        <v>39848</v>
      </c>
      <c r="Q2215" s="1">
        <v>181</v>
      </c>
      <c r="R2215" s="1">
        <v>181.15</v>
      </c>
      <c r="AC2215" s="2">
        <v>39848</v>
      </c>
      <c r="AD2215" s="1">
        <v>232.4</v>
      </c>
      <c r="AE2215" s="1">
        <v>132.05000000000001</v>
      </c>
      <c r="AO2215" s="2">
        <v>39848</v>
      </c>
      <c r="AP2215" s="1">
        <v>3336637</v>
      </c>
      <c r="AQ2215" s="1">
        <v>604432447.10000002</v>
      </c>
    </row>
    <row r="2216" spans="1:43" x14ac:dyDescent="0.25">
      <c r="A2216" s="2">
        <v>39849</v>
      </c>
      <c r="B2216" s="1">
        <v>181</v>
      </c>
      <c r="C2216" s="1">
        <v>183.65</v>
      </c>
      <c r="D2216" s="1">
        <v>179.6</v>
      </c>
      <c r="E2216" s="16">
        <v>181.3</v>
      </c>
      <c r="P2216" s="2">
        <v>39849</v>
      </c>
      <c r="Q2216" s="1">
        <v>182</v>
      </c>
      <c r="R2216" s="1">
        <v>181.48</v>
      </c>
      <c r="AC2216" s="2">
        <v>39849</v>
      </c>
      <c r="AD2216" s="1">
        <v>232.4</v>
      </c>
      <c r="AE2216" s="1">
        <v>132.05000000000001</v>
      </c>
      <c r="AO2216" s="15">
        <v>39849</v>
      </c>
      <c r="AP2216" s="16">
        <v>1590120</v>
      </c>
      <c r="AQ2216" s="16">
        <v>288577634.85000002</v>
      </c>
    </row>
    <row r="2217" spans="1:43" x14ac:dyDescent="0.25">
      <c r="A2217" s="2">
        <v>39850</v>
      </c>
      <c r="B2217" s="1">
        <v>180.1</v>
      </c>
      <c r="C2217" s="1">
        <v>184</v>
      </c>
      <c r="D2217" s="1">
        <v>180.1</v>
      </c>
      <c r="E2217" s="1">
        <v>182.55</v>
      </c>
      <c r="P2217" s="2">
        <v>39850</v>
      </c>
      <c r="Q2217" s="1">
        <v>182.8</v>
      </c>
      <c r="R2217" s="1">
        <v>182.66</v>
      </c>
      <c r="AC2217" s="2">
        <v>39850</v>
      </c>
      <c r="AD2217" s="1">
        <v>232.4</v>
      </c>
      <c r="AE2217" s="1">
        <v>132.05000000000001</v>
      </c>
      <c r="AO2217" s="2">
        <v>39850</v>
      </c>
      <c r="AP2217" s="1">
        <v>1713370</v>
      </c>
      <c r="AQ2217" s="1">
        <v>312958028.75</v>
      </c>
    </row>
    <row r="2218" spans="1:43" x14ac:dyDescent="0.25">
      <c r="A2218" s="2">
        <v>39853</v>
      </c>
      <c r="B2218" s="1">
        <v>183.1</v>
      </c>
      <c r="C2218" s="1">
        <v>183.9</v>
      </c>
      <c r="D2218" s="1">
        <v>179.7</v>
      </c>
      <c r="E2218" s="16">
        <v>183.15</v>
      </c>
      <c r="P2218" s="2">
        <v>39853</v>
      </c>
      <c r="Q2218" s="1">
        <v>182.8</v>
      </c>
      <c r="R2218" s="1">
        <v>181.45</v>
      </c>
      <c r="AC2218" s="2">
        <v>39853</v>
      </c>
      <c r="AD2218" s="1">
        <v>232.4</v>
      </c>
      <c r="AE2218" s="1">
        <v>132.05000000000001</v>
      </c>
      <c r="AO2218" s="15">
        <v>39853</v>
      </c>
      <c r="AP2218" s="16">
        <v>1730000</v>
      </c>
      <c r="AQ2218" s="16">
        <v>313910038.44999999</v>
      </c>
    </row>
    <row r="2219" spans="1:43" x14ac:dyDescent="0.25">
      <c r="A2219" s="2">
        <v>39854</v>
      </c>
      <c r="B2219" s="1">
        <v>182.8</v>
      </c>
      <c r="C2219" s="1">
        <v>182.85</v>
      </c>
      <c r="D2219" s="1">
        <v>178.75</v>
      </c>
      <c r="E2219" s="1">
        <v>180.35</v>
      </c>
      <c r="P2219" s="2">
        <v>39854</v>
      </c>
      <c r="Q2219" s="1">
        <v>180</v>
      </c>
      <c r="R2219" s="1">
        <v>180.8</v>
      </c>
      <c r="AC2219" s="2">
        <v>39854</v>
      </c>
      <c r="AD2219" s="1">
        <v>232.4</v>
      </c>
      <c r="AE2219" s="1">
        <v>132.05000000000001</v>
      </c>
      <c r="AO2219" s="2">
        <v>39854</v>
      </c>
      <c r="AP2219" s="1">
        <v>2365966</v>
      </c>
      <c r="AQ2219" s="1">
        <v>427775025.89999998</v>
      </c>
    </row>
    <row r="2220" spans="1:43" x14ac:dyDescent="0.25">
      <c r="A2220" s="2">
        <v>39855</v>
      </c>
      <c r="B2220" s="1">
        <v>179.2</v>
      </c>
      <c r="C2220" s="1">
        <v>181.3</v>
      </c>
      <c r="D2220" s="1">
        <v>178.35</v>
      </c>
      <c r="E2220" s="16">
        <v>180.2</v>
      </c>
      <c r="P2220" s="2">
        <v>39855</v>
      </c>
      <c r="Q2220" s="1">
        <v>180.4</v>
      </c>
      <c r="R2220" s="1">
        <v>179.98</v>
      </c>
      <c r="AC2220" s="2">
        <v>39855</v>
      </c>
      <c r="AD2220" s="1">
        <v>232.4</v>
      </c>
      <c r="AE2220" s="1">
        <v>132.05000000000001</v>
      </c>
      <c r="AO2220" s="15">
        <v>39855</v>
      </c>
      <c r="AP2220" s="16">
        <v>1568394</v>
      </c>
      <c r="AQ2220" s="16">
        <v>282274866.30000001</v>
      </c>
    </row>
    <row r="2221" spans="1:43" x14ac:dyDescent="0.25">
      <c r="A2221" s="2">
        <v>39856</v>
      </c>
      <c r="B2221" s="1">
        <v>180.5</v>
      </c>
      <c r="C2221" s="1">
        <v>180.5</v>
      </c>
      <c r="D2221" s="1">
        <v>177.35</v>
      </c>
      <c r="E2221" s="1">
        <v>178.3</v>
      </c>
      <c r="P2221" s="2">
        <v>39856</v>
      </c>
      <c r="Q2221" s="1">
        <v>178.35</v>
      </c>
      <c r="R2221" s="1">
        <v>178.55</v>
      </c>
      <c r="AC2221" s="2">
        <v>39856</v>
      </c>
      <c r="AD2221" s="1">
        <v>232.4</v>
      </c>
      <c r="AE2221" s="1">
        <v>132.05000000000001</v>
      </c>
      <c r="AO2221" s="2">
        <v>39856</v>
      </c>
      <c r="AP2221" s="1">
        <v>1497694</v>
      </c>
      <c r="AQ2221" s="1">
        <v>267410450.65000001</v>
      </c>
    </row>
    <row r="2222" spans="1:43" x14ac:dyDescent="0.25">
      <c r="A2222" s="2">
        <v>39857</v>
      </c>
      <c r="B2222" s="1">
        <v>179.8</v>
      </c>
      <c r="C2222" s="1">
        <v>180.75</v>
      </c>
      <c r="D2222" s="1">
        <v>176.45</v>
      </c>
      <c r="E2222" s="16">
        <v>179.3</v>
      </c>
      <c r="P2222" s="2">
        <v>39857</v>
      </c>
      <c r="Q2222" s="1">
        <v>179.65</v>
      </c>
      <c r="R2222" s="1">
        <v>179.08</v>
      </c>
      <c r="AC2222" s="2">
        <v>39857</v>
      </c>
      <c r="AD2222" s="1">
        <v>232.4</v>
      </c>
      <c r="AE2222" s="1">
        <v>132.05000000000001</v>
      </c>
      <c r="AO2222" s="15">
        <v>39857</v>
      </c>
      <c r="AP2222" s="16">
        <v>2137752</v>
      </c>
      <c r="AQ2222" s="16">
        <v>382835699.39999998</v>
      </c>
    </row>
    <row r="2223" spans="1:43" x14ac:dyDescent="0.25">
      <c r="A2223" s="2">
        <v>39860</v>
      </c>
      <c r="B2223" s="1">
        <v>178.15</v>
      </c>
      <c r="C2223" s="1">
        <v>181.9</v>
      </c>
      <c r="D2223" s="1">
        <v>174.65</v>
      </c>
      <c r="E2223" s="1">
        <v>181.15</v>
      </c>
      <c r="P2223" s="2">
        <v>39860</v>
      </c>
      <c r="Q2223" s="1">
        <v>181.25</v>
      </c>
      <c r="R2223" s="1">
        <v>179.4</v>
      </c>
      <c r="AC2223" s="2">
        <v>39860</v>
      </c>
      <c r="AD2223" s="1">
        <v>232.4</v>
      </c>
      <c r="AE2223" s="1">
        <v>132.05000000000001</v>
      </c>
      <c r="AO2223" s="2">
        <v>39860</v>
      </c>
      <c r="AP2223" s="1">
        <v>3864160</v>
      </c>
      <c r="AQ2223" s="1">
        <v>693244163.25</v>
      </c>
    </row>
    <row r="2224" spans="1:43" x14ac:dyDescent="0.25">
      <c r="A2224" s="2">
        <v>39861</v>
      </c>
      <c r="B2224" s="1">
        <v>180.9</v>
      </c>
      <c r="C2224" s="1">
        <v>182</v>
      </c>
      <c r="D2224" s="1">
        <v>179.35</v>
      </c>
      <c r="E2224" s="16">
        <v>180.55</v>
      </c>
      <c r="P2224" s="2">
        <v>39861</v>
      </c>
      <c r="Q2224" s="1">
        <v>180.1</v>
      </c>
      <c r="R2224" s="1">
        <v>180.88</v>
      </c>
      <c r="AC2224" s="2">
        <v>39861</v>
      </c>
      <c r="AD2224" s="1">
        <v>232.4</v>
      </c>
      <c r="AE2224" s="1">
        <v>132.05000000000001</v>
      </c>
      <c r="AO2224" s="15">
        <v>39861</v>
      </c>
      <c r="AP2224" s="16">
        <v>2930980</v>
      </c>
      <c r="AQ2224" s="16">
        <v>530149535.14999998</v>
      </c>
    </row>
    <row r="2225" spans="1:43" x14ac:dyDescent="0.25">
      <c r="A2225" s="2">
        <v>39862</v>
      </c>
      <c r="B2225" s="1">
        <v>179.85</v>
      </c>
      <c r="C2225" s="1">
        <v>182.7</v>
      </c>
      <c r="D2225" s="1">
        <v>179.1</v>
      </c>
      <c r="E2225" s="1">
        <v>180.05</v>
      </c>
      <c r="P2225" s="2">
        <v>39862</v>
      </c>
      <c r="Q2225" s="1">
        <v>179.1</v>
      </c>
      <c r="R2225" s="1">
        <v>181.18</v>
      </c>
      <c r="AC2225" s="2">
        <v>39862</v>
      </c>
      <c r="AD2225" s="1">
        <v>232.4</v>
      </c>
      <c r="AE2225" s="1">
        <v>132.05000000000001</v>
      </c>
      <c r="AO2225" s="2">
        <v>39862</v>
      </c>
      <c r="AP2225" s="1">
        <v>3154475</v>
      </c>
      <c r="AQ2225" s="1">
        <v>571524358.20000005</v>
      </c>
    </row>
    <row r="2226" spans="1:43" x14ac:dyDescent="0.25">
      <c r="A2226" s="2">
        <v>39863</v>
      </c>
      <c r="B2226" s="1">
        <v>180.05</v>
      </c>
      <c r="C2226" s="1">
        <v>181.6</v>
      </c>
      <c r="D2226" s="1">
        <v>179.25</v>
      </c>
      <c r="E2226" s="16">
        <v>181.05</v>
      </c>
      <c r="P2226" s="2">
        <v>39863</v>
      </c>
      <c r="Q2226" s="1">
        <v>181.4</v>
      </c>
      <c r="R2226" s="1">
        <v>180.54</v>
      </c>
      <c r="AC2226" s="2">
        <v>39863</v>
      </c>
      <c r="AD2226" s="1">
        <v>232.4</v>
      </c>
      <c r="AE2226" s="1">
        <v>132.05000000000001</v>
      </c>
      <c r="AO2226" s="15">
        <v>39863</v>
      </c>
      <c r="AP2226" s="16">
        <v>3249714</v>
      </c>
      <c r="AQ2226" s="16">
        <v>586717851.85000002</v>
      </c>
    </row>
    <row r="2227" spans="1:43" x14ac:dyDescent="0.25">
      <c r="A2227" s="2">
        <v>39864</v>
      </c>
      <c r="B2227" s="1">
        <v>180.25</v>
      </c>
      <c r="C2227" s="1">
        <v>181.4</v>
      </c>
      <c r="D2227" s="1">
        <v>177.5</v>
      </c>
      <c r="E2227" s="1">
        <v>180.2</v>
      </c>
      <c r="P2227" s="2">
        <v>39864</v>
      </c>
      <c r="Q2227" s="1">
        <v>180.9</v>
      </c>
      <c r="R2227" s="1">
        <v>179.18</v>
      </c>
      <c r="AC2227" s="2">
        <v>39864</v>
      </c>
      <c r="AD2227" s="1">
        <v>232.4</v>
      </c>
      <c r="AE2227" s="1">
        <v>132.05000000000001</v>
      </c>
      <c r="AO2227" s="2">
        <v>39864</v>
      </c>
      <c r="AP2227" s="1">
        <v>2114692</v>
      </c>
      <c r="AQ2227" s="1">
        <v>378903956.05000001</v>
      </c>
    </row>
    <row r="2228" spans="1:43" x14ac:dyDescent="0.25">
      <c r="A2228" s="2">
        <v>39868</v>
      </c>
      <c r="B2228" s="1">
        <v>179</v>
      </c>
      <c r="C2228" s="1">
        <v>181.45</v>
      </c>
      <c r="D2228" s="1">
        <v>178.35</v>
      </c>
      <c r="E2228" s="16">
        <v>180.6</v>
      </c>
      <c r="P2228" s="2">
        <v>39868</v>
      </c>
      <c r="Q2228" s="1">
        <v>179.8</v>
      </c>
      <c r="R2228" s="1">
        <v>180.21</v>
      </c>
      <c r="AC2228" s="2">
        <v>39868</v>
      </c>
      <c r="AD2228" s="1">
        <v>232.4</v>
      </c>
      <c r="AE2228" s="1">
        <v>132.05000000000001</v>
      </c>
      <c r="AO2228" s="15">
        <v>39868</v>
      </c>
      <c r="AP2228" s="16">
        <v>2276035</v>
      </c>
      <c r="AQ2228" s="16">
        <v>410155578.10000002</v>
      </c>
    </row>
    <row r="2229" spans="1:43" x14ac:dyDescent="0.25">
      <c r="A2229" s="2">
        <v>39869</v>
      </c>
      <c r="B2229" s="1">
        <v>181.25</v>
      </c>
      <c r="C2229" s="1">
        <v>182.5</v>
      </c>
      <c r="D2229" s="1">
        <v>178</v>
      </c>
      <c r="E2229" s="1">
        <v>181.9</v>
      </c>
      <c r="P2229" s="2">
        <v>39869</v>
      </c>
      <c r="Q2229" s="1">
        <v>182.5</v>
      </c>
      <c r="R2229" s="1">
        <v>180.42</v>
      </c>
      <c r="AC2229" s="2">
        <v>39869</v>
      </c>
      <c r="AD2229" s="1">
        <v>232.4</v>
      </c>
      <c r="AE2229" s="1">
        <v>132.05000000000001</v>
      </c>
      <c r="AO2229" s="2">
        <v>39869</v>
      </c>
      <c r="AP2229" s="1">
        <v>4222425</v>
      </c>
      <c r="AQ2229" s="1">
        <v>761810617.75</v>
      </c>
    </row>
    <row r="2230" spans="1:43" x14ac:dyDescent="0.25">
      <c r="A2230" s="2">
        <v>39870</v>
      </c>
      <c r="B2230" s="1">
        <v>181.5</v>
      </c>
      <c r="C2230" s="1">
        <v>189.95</v>
      </c>
      <c r="D2230" s="1">
        <v>180.35</v>
      </c>
      <c r="E2230" s="16">
        <v>184.05</v>
      </c>
      <c r="P2230" s="2">
        <v>39870</v>
      </c>
      <c r="Q2230" s="1">
        <v>185.45</v>
      </c>
      <c r="R2230" s="1">
        <v>182.7</v>
      </c>
      <c r="AC2230" s="2">
        <v>39870</v>
      </c>
      <c r="AD2230" s="1">
        <v>232.4</v>
      </c>
      <c r="AE2230" s="1">
        <v>132.05000000000001</v>
      </c>
      <c r="AO2230" s="15">
        <v>39870</v>
      </c>
      <c r="AP2230" s="16">
        <v>3710881</v>
      </c>
      <c r="AQ2230" s="16">
        <v>677960050.54999995</v>
      </c>
    </row>
    <row r="2231" spans="1:43" x14ac:dyDescent="0.25">
      <c r="A2231" s="2">
        <v>39871</v>
      </c>
      <c r="B2231" s="1">
        <v>185</v>
      </c>
      <c r="C2231" s="1">
        <v>186</v>
      </c>
      <c r="D2231" s="1">
        <v>180.55</v>
      </c>
      <c r="E2231" s="1">
        <v>183.05</v>
      </c>
      <c r="P2231" s="2">
        <v>39871</v>
      </c>
      <c r="Q2231" s="1">
        <v>182.1</v>
      </c>
      <c r="R2231" s="1">
        <v>181.99</v>
      </c>
      <c r="AC2231" s="2">
        <v>39871</v>
      </c>
      <c r="AD2231" s="1">
        <v>232.4</v>
      </c>
      <c r="AE2231" s="1">
        <v>132.05000000000001</v>
      </c>
      <c r="AO2231" s="2">
        <v>39871</v>
      </c>
      <c r="AP2231" s="1">
        <v>3504835</v>
      </c>
      <c r="AQ2231" s="1">
        <v>637852619.5</v>
      </c>
    </row>
    <row r="2232" spans="1:43" x14ac:dyDescent="0.25">
      <c r="A2232" s="2">
        <v>39874</v>
      </c>
      <c r="B2232" s="1">
        <v>181.1</v>
      </c>
      <c r="C2232" s="1">
        <v>182.1</v>
      </c>
      <c r="D2232" s="1">
        <v>177.7</v>
      </c>
      <c r="E2232" s="16">
        <v>178.95</v>
      </c>
      <c r="P2232" s="2">
        <v>39874</v>
      </c>
      <c r="Q2232" s="1">
        <v>178.15</v>
      </c>
      <c r="R2232" s="1">
        <v>179.82</v>
      </c>
      <c r="AC2232" s="2">
        <v>39874</v>
      </c>
      <c r="AD2232" s="1">
        <v>232.4</v>
      </c>
      <c r="AE2232" s="1">
        <v>132.05000000000001</v>
      </c>
      <c r="AO2232" s="15">
        <v>39874</v>
      </c>
      <c r="AP2232" s="16">
        <v>2567105</v>
      </c>
      <c r="AQ2232" s="16">
        <v>461624304.80000001</v>
      </c>
    </row>
    <row r="2233" spans="1:43" x14ac:dyDescent="0.25">
      <c r="A2233" s="2">
        <v>39875</v>
      </c>
      <c r="B2233" s="1">
        <v>178</v>
      </c>
      <c r="C2233" s="1">
        <v>179.3</v>
      </c>
      <c r="D2233" s="1">
        <v>170.6</v>
      </c>
      <c r="E2233" s="1">
        <v>172.05</v>
      </c>
      <c r="P2233" s="2">
        <v>39875</v>
      </c>
      <c r="Q2233" s="1">
        <v>175</v>
      </c>
      <c r="R2233" s="1">
        <v>175.31</v>
      </c>
      <c r="AC2233" s="2">
        <v>39875</v>
      </c>
      <c r="AD2233" s="1">
        <v>232.4</v>
      </c>
      <c r="AE2233" s="1">
        <v>132.05000000000001</v>
      </c>
      <c r="AO2233" s="2">
        <v>39875</v>
      </c>
      <c r="AP2233" s="1">
        <v>5087320</v>
      </c>
      <c r="AQ2233" s="1">
        <v>891843576.70000005</v>
      </c>
    </row>
    <row r="2234" spans="1:43" x14ac:dyDescent="0.25">
      <c r="A2234" s="2">
        <v>39876</v>
      </c>
      <c r="B2234" s="1">
        <v>173</v>
      </c>
      <c r="C2234" s="1">
        <v>175</v>
      </c>
      <c r="D2234" s="1">
        <v>172.2</v>
      </c>
      <c r="E2234" s="16">
        <v>173.7</v>
      </c>
      <c r="P2234" s="2">
        <v>39876</v>
      </c>
      <c r="Q2234" s="1">
        <v>174.2</v>
      </c>
      <c r="R2234" s="1">
        <v>173.58</v>
      </c>
      <c r="AC2234" s="2">
        <v>39876</v>
      </c>
      <c r="AD2234" s="1">
        <v>232.4</v>
      </c>
      <c r="AE2234" s="1">
        <v>132.05000000000001</v>
      </c>
      <c r="AO2234" s="15">
        <v>39876</v>
      </c>
      <c r="AP2234" s="16">
        <v>1889929</v>
      </c>
      <c r="AQ2234" s="16">
        <v>328050512.25</v>
      </c>
    </row>
    <row r="2235" spans="1:43" x14ac:dyDescent="0.25">
      <c r="A2235" s="2">
        <v>39877</v>
      </c>
      <c r="B2235" s="1">
        <v>173.25</v>
      </c>
      <c r="C2235" s="1">
        <v>174.7</v>
      </c>
      <c r="D2235" s="1">
        <v>164.5</v>
      </c>
      <c r="E2235" s="1">
        <v>167.05</v>
      </c>
      <c r="P2235" s="2">
        <v>39877</v>
      </c>
      <c r="Q2235" s="1">
        <v>167.2</v>
      </c>
      <c r="R2235" s="1">
        <v>167.58</v>
      </c>
      <c r="AC2235" s="2">
        <v>39877</v>
      </c>
      <c r="AD2235" s="1">
        <v>232.4</v>
      </c>
      <c r="AE2235" s="1">
        <v>132.05000000000001</v>
      </c>
      <c r="AO2235" s="2">
        <v>39877</v>
      </c>
      <c r="AP2235" s="1">
        <v>8522249</v>
      </c>
      <c r="AQ2235" s="1">
        <v>1428141556.4000001</v>
      </c>
    </row>
    <row r="2236" spans="1:43" x14ac:dyDescent="0.25">
      <c r="A2236" s="2">
        <v>39878</v>
      </c>
      <c r="B2236" s="1">
        <v>164.15</v>
      </c>
      <c r="C2236" s="1">
        <v>166.45</v>
      </c>
      <c r="D2236" s="1">
        <v>160.75</v>
      </c>
      <c r="E2236" s="16">
        <v>164.55</v>
      </c>
      <c r="P2236" s="2">
        <v>39878</v>
      </c>
      <c r="Q2236" s="1">
        <v>164.5</v>
      </c>
      <c r="R2236" s="1">
        <v>163.63999999999999</v>
      </c>
      <c r="AC2236" s="2">
        <v>39878</v>
      </c>
      <c r="AD2236" s="1">
        <v>232.4</v>
      </c>
      <c r="AE2236" s="1">
        <v>132.05000000000001</v>
      </c>
      <c r="AO2236" s="15">
        <v>39878</v>
      </c>
      <c r="AP2236" s="16">
        <v>5928241</v>
      </c>
      <c r="AQ2236" s="16">
        <v>970072224.25</v>
      </c>
    </row>
    <row r="2237" spans="1:43" x14ac:dyDescent="0.25">
      <c r="A2237" s="2">
        <v>39881</v>
      </c>
      <c r="B2237" s="1">
        <v>164</v>
      </c>
      <c r="C2237" s="1">
        <v>164.5</v>
      </c>
      <c r="D2237" s="1">
        <v>156</v>
      </c>
      <c r="E2237" s="1">
        <v>158.35</v>
      </c>
      <c r="P2237" s="2">
        <v>39881</v>
      </c>
      <c r="Q2237" s="1">
        <v>158</v>
      </c>
      <c r="R2237" s="1">
        <v>158.26</v>
      </c>
      <c r="AC2237" s="2">
        <v>39881</v>
      </c>
      <c r="AD2237" s="1">
        <v>232.4</v>
      </c>
      <c r="AE2237" s="1">
        <v>132.05000000000001</v>
      </c>
      <c r="AO2237" s="2">
        <v>39881</v>
      </c>
      <c r="AP2237" s="1">
        <v>4896495</v>
      </c>
      <c r="AQ2237" s="1">
        <v>774935929.89999998</v>
      </c>
    </row>
    <row r="2238" spans="1:43" x14ac:dyDescent="0.25">
      <c r="A2238" s="2">
        <v>39884</v>
      </c>
      <c r="B2238" s="1">
        <v>160.19999999999999</v>
      </c>
      <c r="C2238" s="1">
        <v>167.25</v>
      </c>
      <c r="D2238" s="1">
        <v>159.1</v>
      </c>
      <c r="E2238" s="16">
        <v>161.85</v>
      </c>
      <c r="P2238" s="2">
        <v>39884</v>
      </c>
      <c r="Q2238" s="1">
        <v>159.25</v>
      </c>
      <c r="R2238" s="1">
        <v>163.5</v>
      </c>
      <c r="AC2238" s="2">
        <v>39884</v>
      </c>
      <c r="AD2238" s="1">
        <v>232.4</v>
      </c>
      <c r="AE2238" s="1">
        <v>132.05000000000001</v>
      </c>
      <c r="AO2238" s="15">
        <v>39884</v>
      </c>
      <c r="AP2238" s="16">
        <v>6257466</v>
      </c>
      <c r="AQ2238" s="16">
        <v>1023076085.25</v>
      </c>
    </row>
    <row r="2239" spans="1:43" x14ac:dyDescent="0.25">
      <c r="A2239" s="2">
        <v>39885</v>
      </c>
      <c r="B2239" s="1">
        <v>162</v>
      </c>
      <c r="C2239" s="1">
        <v>166.4</v>
      </c>
      <c r="D2239" s="1">
        <v>162</v>
      </c>
      <c r="E2239" s="1">
        <v>165.35</v>
      </c>
      <c r="P2239" s="2">
        <v>39885</v>
      </c>
      <c r="Q2239" s="1">
        <v>166</v>
      </c>
      <c r="R2239" s="1">
        <v>164.32</v>
      </c>
      <c r="AC2239" s="2">
        <v>39885</v>
      </c>
      <c r="AD2239" s="1">
        <v>232.4</v>
      </c>
      <c r="AE2239" s="1">
        <v>132.05000000000001</v>
      </c>
      <c r="AO2239" s="2">
        <v>39885</v>
      </c>
      <c r="AP2239" s="1">
        <v>4735422</v>
      </c>
      <c r="AQ2239" s="1">
        <v>778132986.39999998</v>
      </c>
    </row>
    <row r="2240" spans="1:43" x14ac:dyDescent="0.25">
      <c r="A2240" s="2">
        <v>39888</v>
      </c>
      <c r="B2240" s="1">
        <v>166</v>
      </c>
      <c r="C2240" s="1">
        <v>170.9</v>
      </c>
      <c r="D2240" s="1">
        <v>164.1</v>
      </c>
      <c r="E2240" s="16">
        <v>170.1</v>
      </c>
      <c r="P2240" s="2">
        <v>39888</v>
      </c>
      <c r="Q2240" s="1">
        <v>170.05</v>
      </c>
      <c r="R2240" s="1">
        <v>166.79</v>
      </c>
      <c r="AC2240" s="2">
        <v>39888</v>
      </c>
      <c r="AD2240" s="1">
        <v>232.4</v>
      </c>
      <c r="AE2240" s="1">
        <v>132.05000000000001</v>
      </c>
      <c r="AO2240" s="15">
        <v>39888</v>
      </c>
      <c r="AP2240" s="16">
        <v>4445698</v>
      </c>
      <c r="AQ2240" s="16">
        <v>741507282.25</v>
      </c>
    </row>
    <row r="2241" spans="1:43" x14ac:dyDescent="0.25">
      <c r="A2241" s="2">
        <v>39889</v>
      </c>
      <c r="B2241" s="1">
        <v>170.1</v>
      </c>
      <c r="C2241" s="1">
        <v>174.9</v>
      </c>
      <c r="D2241" s="1">
        <v>169.4</v>
      </c>
      <c r="E2241" s="1">
        <v>173.4</v>
      </c>
      <c r="P2241" s="2">
        <v>39889</v>
      </c>
      <c r="Q2241" s="1">
        <v>172.75</v>
      </c>
      <c r="R2241" s="1">
        <v>172.28</v>
      </c>
      <c r="AC2241" s="2">
        <v>39889</v>
      </c>
      <c r="AD2241" s="1">
        <v>232.4</v>
      </c>
      <c r="AE2241" s="1">
        <v>132.05000000000001</v>
      </c>
      <c r="AO2241" s="2">
        <v>39889</v>
      </c>
      <c r="AP2241" s="1">
        <v>3494643</v>
      </c>
      <c r="AQ2241" s="1">
        <v>602072809.54999995</v>
      </c>
    </row>
    <row r="2242" spans="1:43" x14ac:dyDescent="0.25">
      <c r="A2242" s="2">
        <v>39890</v>
      </c>
      <c r="B2242" s="1">
        <v>174.05</v>
      </c>
      <c r="C2242" s="1">
        <v>177</v>
      </c>
      <c r="D2242" s="1">
        <v>168.65</v>
      </c>
      <c r="E2242" s="16">
        <v>169.6</v>
      </c>
      <c r="P2242" s="2">
        <v>39890</v>
      </c>
      <c r="Q2242" s="1">
        <v>169</v>
      </c>
      <c r="R2242" s="1">
        <v>173.1</v>
      </c>
      <c r="AC2242" s="2">
        <v>39890</v>
      </c>
      <c r="AD2242" s="1">
        <v>232.4</v>
      </c>
      <c r="AE2242" s="1">
        <v>132.05000000000001</v>
      </c>
      <c r="AO2242" s="15">
        <v>39890</v>
      </c>
      <c r="AP2242" s="16">
        <v>2736098</v>
      </c>
      <c r="AQ2242" s="16">
        <v>473624415.60000002</v>
      </c>
    </row>
    <row r="2243" spans="1:43" x14ac:dyDescent="0.25">
      <c r="A2243" s="2">
        <v>39891</v>
      </c>
      <c r="B2243" s="1">
        <v>171</v>
      </c>
      <c r="C2243" s="1">
        <v>172.75</v>
      </c>
      <c r="D2243" s="1">
        <v>167.2</v>
      </c>
      <c r="E2243" s="1">
        <v>169.75</v>
      </c>
      <c r="P2243" s="2">
        <v>39891</v>
      </c>
      <c r="Q2243" s="1">
        <v>169.75</v>
      </c>
      <c r="R2243" s="1">
        <v>169.71</v>
      </c>
      <c r="AC2243" s="2">
        <v>39891</v>
      </c>
      <c r="AD2243" s="1">
        <v>232.4</v>
      </c>
      <c r="AE2243" s="1">
        <v>132.05000000000001</v>
      </c>
      <c r="AO2243" s="2">
        <v>39891</v>
      </c>
      <c r="AP2243" s="1">
        <v>3309787</v>
      </c>
      <c r="AQ2243" s="1">
        <v>561717558.25</v>
      </c>
    </row>
    <row r="2244" spans="1:43" x14ac:dyDescent="0.25">
      <c r="A2244" s="2">
        <v>39892</v>
      </c>
      <c r="B2244" s="1">
        <v>169</v>
      </c>
      <c r="C2244" s="1">
        <v>171.2</v>
      </c>
      <c r="D2244" s="1">
        <v>168.1</v>
      </c>
      <c r="E2244" s="16">
        <v>169.2</v>
      </c>
      <c r="P2244" s="2">
        <v>39892</v>
      </c>
      <c r="Q2244" s="1">
        <v>168.75</v>
      </c>
      <c r="R2244" s="1">
        <v>169.93</v>
      </c>
      <c r="AC2244" s="2">
        <v>39892</v>
      </c>
      <c r="AD2244" s="1">
        <v>232.4</v>
      </c>
      <c r="AE2244" s="1">
        <v>132.05000000000001</v>
      </c>
      <c r="AO2244" s="15">
        <v>39892</v>
      </c>
      <c r="AP2244" s="16">
        <v>2859430</v>
      </c>
      <c r="AQ2244" s="16">
        <v>485913330.10000002</v>
      </c>
    </row>
    <row r="2245" spans="1:43" x14ac:dyDescent="0.25">
      <c r="A2245" s="2">
        <v>39895</v>
      </c>
      <c r="B2245" s="1">
        <v>170</v>
      </c>
      <c r="C2245" s="1">
        <v>175.5</v>
      </c>
      <c r="D2245" s="1">
        <v>170</v>
      </c>
      <c r="E2245" s="1">
        <v>174.4</v>
      </c>
      <c r="P2245" s="2">
        <v>39895</v>
      </c>
      <c r="Q2245" s="1">
        <v>175.25</v>
      </c>
      <c r="R2245" s="1">
        <v>174.04</v>
      </c>
      <c r="AC2245" s="2">
        <v>39895</v>
      </c>
      <c r="AD2245" s="1">
        <v>232.4</v>
      </c>
      <c r="AE2245" s="1">
        <v>132.05000000000001</v>
      </c>
      <c r="AO2245" s="2">
        <v>39895</v>
      </c>
      <c r="AP2245" s="1">
        <v>2480126</v>
      </c>
      <c r="AQ2245" s="1">
        <v>431640904.80000001</v>
      </c>
    </row>
    <row r="2246" spans="1:43" x14ac:dyDescent="0.25">
      <c r="A2246" s="2">
        <v>39896</v>
      </c>
      <c r="B2246" s="1">
        <v>176.5</v>
      </c>
      <c r="C2246" s="1">
        <v>176.5</v>
      </c>
      <c r="D2246" s="1">
        <v>172.1</v>
      </c>
      <c r="E2246" s="16">
        <v>174.95</v>
      </c>
      <c r="P2246" s="2">
        <v>39896</v>
      </c>
      <c r="Q2246" s="1">
        <v>173.5</v>
      </c>
      <c r="R2246" s="1">
        <v>174.39</v>
      </c>
      <c r="AC2246" s="2">
        <v>39896</v>
      </c>
      <c r="AD2246" s="1">
        <v>232.4</v>
      </c>
      <c r="AE2246" s="1">
        <v>132.05000000000001</v>
      </c>
      <c r="AO2246" s="15">
        <v>39896</v>
      </c>
      <c r="AP2246" s="16">
        <v>5333608</v>
      </c>
      <c r="AQ2246" s="16">
        <v>930113895.95000005</v>
      </c>
    </row>
    <row r="2247" spans="1:43" x14ac:dyDescent="0.25">
      <c r="A2247" s="2">
        <v>39897</v>
      </c>
      <c r="B2247" s="1">
        <v>175</v>
      </c>
      <c r="C2247" s="1">
        <v>181.65</v>
      </c>
      <c r="D2247" s="1">
        <v>174.75</v>
      </c>
      <c r="E2247" s="1">
        <v>177.75</v>
      </c>
      <c r="P2247" s="2">
        <v>39897</v>
      </c>
      <c r="Q2247" s="1">
        <v>178</v>
      </c>
      <c r="R2247" s="1">
        <v>178.64</v>
      </c>
      <c r="AC2247" s="2">
        <v>39897</v>
      </c>
      <c r="AD2247" s="1">
        <v>232.4</v>
      </c>
      <c r="AE2247" s="1">
        <v>132.05000000000001</v>
      </c>
      <c r="AO2247" s="2">
        <v>39897</v>
      </c>
      <c r="AP2247" s="1">
        <v>6310339</v>
      </c>
      <c r="AQ2247" s="1">
        <v>1127269267.3</v>
      </c>
    </row>
    <row r="2248" spans="1:43" x14ac:dyDescent="0.25">
      <c r="A2248" s="2">
        <v>39898</v>
      </c>
      <c r="B2248" s="1">
        <v>177.55</v>
      </c>
      <c r="C2248" s="1">
        <v>188.3</v>
      </c>
      <c r="D2248" s="1">
        <v>177.55</v>
      </c>
      <c r="E2248" s="16">
        <v>185.1</v>
      </c>
      <c r="P2248" s="2">
        <v>39898</v>
      </c>
      <c r="Q2248" s="1">
        <v>183.75</v>
      </c>
      <c r="R2248" s="1">
        <v>183.96</v>
      </c>
      <c r="AC2248" s="2">
        <v>39898</v>
      </c>
      <c r="AD2248" s="1">
        <v>232.4</v>
      </c>
      <c r="AE2248" s="1">
        <v>132.05000000000001</v>
      </c>
      <c r="AO2248" s="15">
        <v>39898</v>
      </c>
      <c r="AP2248" s="16">
        <v>6234598</v>
      </c>
      <c r="AQ2248" s="16">
        <v>1146915426.95</v>
      </c>
    </row>
    <row r="2249" spans="1:43" x14ac:dyDescent="0.25">
      <c r="A2249" s="2">
        <v>39899</v>
      </c>
      <c r="B2249" s="1">
        <v>185.5</v>
      </c>
      <c r="C2249" s="1">
        <v>188.8</v>
      </c>
      <c r="D2249" s="1">
        <v>180.5</v>
      </c>
      <c r="E2249" s="1">
        <v>186.3</v>
      </c>
      <c r="P2249" s="2">
        <v>39899</v>
      </c>
      <c r="Q2249" s="1">
        <v>188</v>
      </c>
      <c r="R2249" s="1">
        <v>184.21</v>
      </c>
      <c r="AC2249" s="2">
        <v>39899</v>
      </c>
      <c r="AD2249" s="1">
        <v>232.4</v>
      </c>
      <c r="AE2249" s="1">
        <v>132.05000000000001</v>
      </c>
      <c r="AO2249" s="2">
        <v>39899</v>
      </c>
      <c r="AP2249" s="1">
        <v>7471988</v>
      </c>
      <c r="AQ2249" s="1">
        <v>1376379402.55</v>
      </c>
    </row>
    <row r="2250" spans="1:43" x14ac:dyDescent="0.25">
      <c r="A2250" s="2">
        <v>39902</v>
      </c>
      <c r="B2250" s="1">
        <v>184.9</v>
      </c>
      <c r="C2250" s="1">
        <v>188.7</v>
      </c>
      <c r="D2250" s="1">
        <v>177.55</v>
      </c>
      <c r="E2250" s="16">
        <v>178.85</v>
      </c>
      <c r="P2250" s="2">
        <v>39902</v>
      </c>
      <c r="Q2250" s="1">
        <v>178</v>
      </c>
      <c r="R2250" s="1">
        <v>180.74</v>
      </c>
      <c r="AC2250" s="2">
        <v>39902</v>
      </c>
      <c r="AD2250" s="1">
        <v>232.4</v>
      </c>
      <c r="AE2250" s="1">
        <v>132.05000000000001</v>
      </c>
      <c r="AO2250" s="15">
        <v>39902</v>
      </c>
      <c r="AP2250" s="16">
        <v>4869398</v>
      </c>
      <c r="AQ2250" s="16">
        <v>880100649.45000005</v>
      </c>
    </row>
    <row r="2251" spans="1:43" x14ac:dyDescent="0.25">
      <c r="A2251" s="2">
        <v>39903</v>
      </c>
      <c r="B2251" s="1">
        <v>178.7</v>
      </c>
      <c r="C2251" s="1">
        <v>186.5</v>
      </c>
      <c r="D2251" s="1">
        <v>178.35</v>
      </c>
      <c r="E2251" s="1">
        <v>184.85</v>
      </c>
      <c r="P2251" s="2">
        <v>39903</v>
      </c>
      <c r="Q2251" s="1">
        <v>185.1</v>
      </c>
      <c r="R2251" s="1">
        <v>183.39</v>
      </c>
      <c r="AC2251" s="2">
        <v>39903</v>
      </c>
      <c r="AD2251" s="1">
        <v>232.4</v>
      </c>
      <c r="AE2251" s="1">
        <v>132.05000000000001</v>
      </c>
      <c r="AO2251" s="2">
        <v>39903</v>
      </c>
      <c r="AP2251" s="1">
        <v>5473329</v>
      </c>
      <c r="AQ2251" s="1">
        <v>1003730914.8</v>
      </c>
    </row>
    <row r="2252" spans="1:43" x14ac:dyDescent="0.25">
      <c r="A2252" s="2">
        <v>39904</v>
      </c>
      <c r="B2252" s="1">
        <v>185.1</v>
      </c>
      <c r="C2252" s="1">
        <v>185.9</v>
      </c>
      <c r="D2252" s="1">
        <v>179.25</v>
      </c>
      <c r="E2252" s="16">
        <v>184.35</v>
      </c>
      <c r="P2252" s="2">
        <v>39904</v>
      </c>
      <c r="Q2252" s="1">
        <v>183</v>
      </c>
      <c r="R2252" s="1">
        <v>182.43</v>
      </c>
      <c r="AC2252" s="2">
        <v>39904</v>
      </c>
      <c r="AD2252" s="1">
        <v>232.4</v>
      </c>
      <c r="AE2252" s="1">
        <v>132.05000000000001</v>
      </c>
      <c r="AO2252" s="15">
        <v>39904</v>
      </c>
      <c r="AP2252" s="16">
        <v>4819397</v>
      </c>
      <c r="AQ2252" s="16">
        <v>879197398.89999998</v>
      </c>
    </row>
    <row r="2253" spans="1:43" x14ac:dyDescent="0.25">
      <c r="A2253" s="2">
        <v>39905</v>
      </c>
      <c r="B2253" s="1">
        <v>186.5</v>
      </c>
      <c r="C2253" s="1">
        <v>189.9</v>
      </c>
      <c r="D2253" s="1">
        <v>183.15</v>
      </c>
      <c r="E2253" s="1">
        <v>185.3</v>
      </c>
      <c r="P2253" s="2">
        <v>39905</v>
      </c>
      <c r="Q2253" s="1">
        <v>185.5</v>
      </c>
      <c r="R2253" s="1">
        <v>186.94</v>
      </c>
      <c r="AC2253" s="2">
        <v>39905</v>
      </c>
      <c r="AD2253" s="1">
        <v>232.4</v>
      </c>
      <c r="AE2253" s="1">
        <v>132.05000000000001</v>
      </c>
      <c r="AO2253" s="2">
        <v>39905</v>
      </c>
      <c r="AP2253" s="1">
        <v>6557092</v>
      </c>
      <c r="AQ2253" s="1">
        <v>1225792127.05</v>
      </c>
    </row>
    <row r="2254" spans="1:43" x14ac:dyDescent="0.25">
      <c r="A2254" s="2">
        <v>39909</v>
      </c>
      <c r="B2254" s="1">
        <v>186.8</v>
      </c>
      <c r="C2254" s="1">
        <v>188.9</v>
      </c>
      <c r="D2254" s="1">
        <v>177.6</v>
      </c>
      <c r="E2254" s="16">
        <v>179.8</v>
      </c>
      <c r="P2254" s="2">
        <v>39909</v>
      </c>
      <c r="Q2254" s="1">
        <v>179.25</v>
      </c>
      <c r="R2254" s="1">
        <v>182.91</v>
      </c>
      <c r="AC2254" s="2">
        <v>39909</v>
      </c>
      <c r="AD2254" s="1">
        <v>232.4</v>
      </c>
      <c r="AE2254" s="1">
        <v>132.05000000000001</v>
      </c>
      <c r="AO2254" s="15">
        <v>39909</v>
      </c>
      <c r="AP2254" s="16">
        <v>11598042</v>
      </c>
      <c r="AQ2254" s="16">
        <v>2121340846.25</v>
      </c>
    </row>
    <row r="2255" spans="1:43" x14ac:dyDescent="0.25">
      <c r="A2255" s="2">
        <v>39911</v>
      </c>
      <c r="B2255" s="1">
        <v>178.85</v>
      </c>
      <c r="C2255" s="1">
        <v>192.85</v>
      </c>
      <c r="D2255" s="1">
        <v>177.5</v>
      </c>
      <c r="E2255" s="1">
        <v>189.85</v>
      </c>
      <c r="P2255" s="2">
        <v>39911</v>
      </c>
      <c r="Q2255" s="1">
        <v>190.5</v>
      </c>
      <c r="R2255" s="1">
        <v>183.43</v>
      </c>
      <c r="AC2255" s="2">
        <v>39911</v>
      </c>
      <c r="AD2255" s="1">
        <v>232.4</v>
      </c>
      <c r="AE2255" s="1">
        <v>132.05000000000001</v>
      </c>
      <c r="AO2255" s="2">
        <v>39911</v>
      </c>
      <c r="AP2255" s="1">
        <v>9639909</v>
      </c>
      <c r="AQ2255" s="1">
        <v>1768255398.8499999</v>
      </c>
    </row>
    <row r="2256" spans="1:43" x14ac:dyDescent="0.25">
      <c r="A2256" s="2">
        <v>39912</v>
      </c>
      <c r="B2256" s="1">
        <v>192</v>
      </c>
      <c r="C2256" s="1">
        <v>193</v>
      </c>
      <c r="D2256" s="1">
        <v>185.75</v>
      </c>
      <c r="E2256" s="16">
        <v>187.15</v>
      </c>
      <c r="P2256" s="2">
        <v>39912</v>
      </c>
      <c r="Q2256" s="1">
        <v>188</v>
      </c>
      <c r="R2256" s="1">
        <v>187.87</v>
      </c>
      <c r="AC2256" s="2">
        <v>39912</v>
      </c>
      <c r="AD2256" s="1">
        <v>232.4</v>
      </c>
      <c r="AE2256" s="1">
        <v>132.05000000000001</v>
      </c>
      <c r="AO2256" s="15">
        <v>39912</v>
      </c>
      <c r="AP2256" s="16">
        <v>3088504</v>
      </c>
      <c r="AQ2256" s="16">
        <v>580225617.60000002</v>
      </c>
    </row>
    <row r="2257" spans="1:43" x14ac:dyDescent="0.25">
      <c r="A2257" s="2">
        <v>39916</v>
      </c>
      <c r="B2257" s="1">
        <v>189</v>
      </c>
      <c r="C2257" s="1">
        <v>190</v>
      </c>
      <c r="D2257" s="1">
        <v>186.1</v>
      </c>
      <c r="E2257" s="1">
        <v>187</v>
      </c>
      <c r="P2257" s="2">
        <v>39916</v>
      </c>
      <c r="Q2257" s="1">
        <v>186.5</v>
      </c>
      <c r="R2257" s="1">
        <v>187.44</v>
      </c>
      <c r="AC2257" s="2">
        <v>39916</v>
      </c>
      <c r="AD2257" s="1">
        <v>232.4</v>
      </c>
      <c r="AE2257" s="1">
        <v>132.05000000000001</v>
      </c>
      <c r="AO2257" s="2">
        <v>39916</v>
      </c>
      <c r="AP2257" s="1">
        <v>3274609</v>
      </c>
      <c r="AQ2257" s="1">
        <v>613793034.04999995</v>
      </c>
    </row>
    <row r="2258" spans="1:43" x14ac:dyDescent="0.25">
      <c r="A2258" s="2">
        <v>39918</v>
      </c>
      <c r="B2258" s="1">
        <v>188</v>
      </c>
      <c r="C2258" s="1">
        <v>190.75</v>
      </c>
      <c r="D2258" s="1">
        <v>183.35</v>
      </c>
      <c r="E2258" s="16">
        <v>185.15</v>
      </c>
      <c r="P2258" s="2">
        <v>39918</v>
      </c>
      <c r="Q2258" s="1">
        <v>185</v>
      </c>
      <c r="R2258" s="1">
        <v>187.22</v>
      </c>
      <c r="AC2258" s="2">
        <v>39918</v>
      </c>
      <c r="AD2258" s="1">
        <v>232.4</v>
      </c>
      <c r="AE2258" s="1">
        <v>132.05000000000001</v>
      </c>
      <c r="AO2258" s="15">
        <v>39918</v>
      </c>
      <c r="AP2258" s="16">
        <v>7617922</v>
      </c>
      <c r="AQ2258" s="16">
        <v>1426210483.6500001</v>
      </c>
    </row>
    <row r="2259" spans="1:43" x14ac:dyDescent="0.25">
      <c r="A2259" s="2">
        <v>39919</v>
      </c>
      <c r="B2259" s="1">
        <v>185.55</v>
      </c>
      <c r="C2259" s="1">
        <v>193.85</v>
      </c>
      <c r="D2259" s="1">
        <v>183.65</v>
      </c>
      <c r="E2259" s="1">
        <v>191.7</v>
      </c>
      <c r="P2259" s="2">
        <v>39919</v>
      </c>
      <c r="Q2259" s="1">
        <v>191.35</v>
      </c>
      <c r="R2259" s="1">
        <v>189.62</v>
      </c>
      <c r="AC2259" s="2">
        <v>39919</v>
      </c>
      <c r="AD2259" s="1">
        <v>232.4</v>
      </c>
      <c r="AE2259" s="1">
        <v>132.05000000000001</v>
      </c>
      <c r="AO2259" s="2">
        <v>39919</v>
      </c>
      <c r="AP2259" s="1">
        <v>5250691</v>
      </c>
      <c r="AQ2259" s="1">
        <v>995657206.35000002</v>
      </c>
    </row>
    <row r="2260" spans="1:43" x14ac:dyDescent="0.25">
      <c r="A2260" s="2">
        <v>39920</v>
      </c>
      <c r="B2260" s="1">
        <v>192.5</v>
      </c>
      <c r="C2260" s="1">
        <v>193.9</v>
      </c>
      <c r="D2260" s="1">
        <v>187.6</v>
      </c>
      <c r="E2260" s="16">
        <v>188.45</v>
      </c>
      <c r="P2260" s="2">
        <v>39920</v>
      </c>
      <c r="Q2260" s="1">
        <v>188.5</v>
      </c>
      <c r="R2260" s="1">
        <v>190.18</v>
      </c>
      <c r="AC2260" s="2">
        <v>39920</v>
      </c>
      <c r="AD2260" s="1">
        <v>232.4</v>
      </c>
      <c r="AE2260" s="1">
        <v>132.05000000000001</v>
      </c>
      <c r="AO2260" s="15">
        <v>39920</v>
      </c>
      <c r="AP2260" s="16">
        <v>8276126</v>
      </c>
      <c r="AQ2260" s="16">
        <v>1573990407.8499999</v>
      </c>
    </row>
    <row r="2261" spans="1:43" x14ac:dyDescent="0.25">
      <c r="A2261" s="2">
        <v>39923</v>
      </c>
      <c r="B2261" s="1">
        <v>189.9</v>
      </c>
      <c r="C2261" s="1">
        <v>190.3</v>
      </c>
      <c r="D2261" s="1">
        <v>182.2</v>
      </c>
      <c r="E2261" s="1">
        <v>184.7</v>
      </c>
      <c r="P2261" s="2">
        <v>39923</v>
      </c>
      <c r="Q2261" s="1">
        <v>184</v>
      </c>
      <c r="R2261" s="1">
        <v>185.32</v>
      </c>
      <c r="AC2261" s="2">
        <v>39923</v>
      </c>
      <c r="AD2261" s="1">
        <v>232.4</v>
      </c>
      <c r="AE2261" s="1">
        <v>132.05000000000001</v>
      </c>
      <c r="AO2261" s="2">
        <v>39923</v>
      </c>
      <c r="AP2261" s="1">
        <v>5118173</v>
      </c>
      <c r="AQ2261" s="1">
        <v>948488990.45000005</v>
      </c>
    </row>
    <row r="2262" spans="1:43" x14ac:dyDescent="0.25">
      <c r="A2262" s="2">
        <v>39924</v>
      </c>
      <c r="B2262" s="1">
        <v>181.8</v>
      </c>
      <c r="C2262" s="1">
        <v>191.3</v>
      </c>
      <c r="D2262" s="1">
        <v>181.65</v>
      </c>
      <c r="E2262" s="16">
        <v>188.65</v>
      </c>
      <c r="P2262" s="2">
        <v>39924</v>
      </c>
      <c r="Q2262" s="1">
        <v>188.55</v>
      </c>
      <c r="R2262" s="1">
        <v>188.96</v>
      </c>
      <c r="AC2262" s="2">
        <v>39924</v>
      </c>
      <c r="AD2262" s="1">
        <v>232.4</v>
      </c>
      <c r="AE2262" s="1">
        <v>132.05000000000001</v>
      </c>
      <c r="AO2262" s="15">
        <v>39924</v>
      </c>
      <c r="AP2262" s="16">
        <v>4970203</v>
      </c>
      <c r="AQ2262" s="16">
        <v>939166393.75</v>
      </c>
    </row>
    <row r="2263" spans="1:43" x14ac:dyDescent="0.25">
      <c r="A2263" s="2">
        <v>39925</v>
      </c>
      <c r="B2263" s="1">
        <v>186.4</v>
      </c>
      <c r="C2263" s="1">
        <v>191.8</v>
      </c>
      <c r="D2263" s="1">
        <v>186.4</v>
      </c>
      <c r="E2263" s="1">
        <v>190.5</v>
      </c>
      <c r="P2263" s="2">
        <v>39925</v>
      </c>
      <c r="Q2263" s="1">
        <v>190</v>
      </c>
      <c r="R2263" s="1">
        <v>189.36</v>
      </c>
      <c r="AC2263" s="2">
        <v>39925</v>
      </c>
      <c r="AD2263" s="1">
        <v>232.4</v>
      </c>
      <c r="AE2263" s="1">
        <v>132.05000000000001</v>
      </c>
      <c r="AO2263" s="2">
        <v>39925</v>
      </c>
      <c r="AP2263" s="1">
        <v>4622662</v>
      </c>
      <c r="AQ2263" s="1">
        <v>875348081.54999995</v>
      </c>
    </row>
    <row r="2264" spans="1:43" x14ac:dyDescent="0.25">
      <c r="A2264" s="2">
        <v>39926</v>
      </c>
      <c r="B2264" s="1">
        <v>190</v>
      </c>
      <c r="C2264" s="1">
        <v>191</v>
      </c>
      <c r="D2264" s="1">
        <v>188.6</v>
      </c>
      <c r="E2264" s="16">
        <v>190</v>
      </c>
      <c r="P2264" s="2">
        <v>39926</v>
      </c>
      <c r="Q2264" s="1">
        <v>190.5</v>
      </c>
      <c r="R2264" s="1">
        <v>189.9</v>
      </c>
      <c r="AC2264" s="2">
        <v>39926</v>
      </c>
      <c r="AD2264" s="1">
        <v>232.4</v>
      </c>
      <c r="AE2264" s="1">
        <v>132.05000000000001</v>
      </c>
      <c r="AO2264" s="15">
        <v>39926</v>
      </c>
      <c r="AP2264" s="16">
        <v>2119617</v>
      </c>
      <c r="AQ2264" s="16">
        <v>402522723.44999999</v>
      </c>
    </row>
    <row r="2265" spans="1:43" x14ac:dyDescent="0.25">
      <c r="A2265" s="2">
        <v>39927</v>
      </c>
      <c r="B2265" s="1">
        <v>190.9</v>
      </c>
      <c r="C2265" s="1">
        <v>191.9</v>
      </c>
      <c r="D2265" s="1">
        <v>187.55</v>
      </c>
      <c r="E2265" s="1">
        <v>190.55</v>
      </c>
      <c r="P2265" s="2">
        <v>39927</v>
      </c>
      <c r="Q2265" s="1">
        <v>190.1</v>
      </c>
      <c r="R2265" s="1">
        <v>189.59</v>
      </c>
      <c r="AC2265" s="2">
        <v>39927</v>
      </c>
      <c r="AD2265" s="1">
        <v>232.4</v>
      </c>
      <c r="AE2265" s="1">
        <v>132.05000000000001</v>
      </c>
      <c r="AO2265" s="2">
        <v>39927</v>
      </c>
      <c r="AP2265" s="1">
        <v>2106990</v>
      </c>
      <c r="AQ2265" s="1">
        <v>399468656.75</v>
      </c>
    </row>
    <row r="2266" spans="1:43" x14ac:dyDescent="0.25">
      <c r="A2266" s="2">
        <v>39930</v>
      </c>
      <c r="B2266" s="1">
        <v>190.8</v>
      </c>
      <c r="C2266" s="1">
        <v>194.25</v>
      </c>
      <c r="D2266" s="1">
        <v>188.35</v>
      </c>
      <c r="E2266" s="16">
        <v>193.5</v>
      </c>
      <c r="P2266" s="2">
        <v>39930</v>
      </c>
      <c r="Q2266" s="1">
        <v>193</v>
      </c>
      <c r="R2266" s="1">
        <v>191.73</v>
      </c>
      <c r="AC2266" s="2">
        <v>39930</v>
      </c>
      <c r="AD2266" s="1">
        <v>232.4</v>
      </c>
      <c r="AE2266" s="1">
        <v>132.05000000000001</v>
      </c>
      <c r="AO2266" s="15">
        <v>39930</v>
      </c>
      <c r="AP2266" s="16">
        <v>4820399</v>
      </c>
      <c r="AQ2266" s="16">
        <v>924238288.29999995</v>
      </c>
    </row>
    <row r="2267" spans="1:43" x14ac:dyDescent="0.25">
      <c r="A2267" s="2">
        <v>39931</v>
      </c>
      <c r="B2267" s="1">
        <v>192.85</v>
      </c>
      <c r="C2267" s="1">
        <v>192.85</v>
      </c>
      <c r="D2267" s="1">
        <v>185.6</v>
      </c>
      <c r="E2267" s="1">
        <v>187.55</v>
      </c>
      <c r="P2267" s="2">
        <v>39931</v>
      </c>
      <c r="Q2267" s="1">
        <v>187.65</v>
      </c>
      <c r="R2267" s="1">
        <v>188.02</v>
      </c>
      <c r="AC2267" s="2">
        <v>39931</v>
      </c>
      <c r="AD2267" s="1">
        <v>232.4</v>
      </c>
      <c r="AE2267" s="1">
        <v>132.05000000000001</v>
      </c>
      <c r="AO2267" s="2">
        <v>39931</v>
      </c>
      <c r="AP2267" s="1">
        <v>3493223</v>
      </c>
      <c r="AQ2267" s="1">
        <v>656810536.85000002</v>
      </c>
    </row>
    <row r="2268" spans="1:43" x14ac:dyDescent="0.25">
      <c r="A2268" s="2">
        <v>39932</v>
      </c>
      <c r="B2268" s="1">
        <v>188.15</v>
      </c>
      <c r="C2268" s="1">
        <v>190.65</v>
      </c>
      <c r="D2268" s="1">
        <v>185.45</v>
      </c>
      <c r="E2268" s="16">
        <v>188.9</v>
      </c>
      <c r="P2268" s="2">
        <v>39932</v>
      </c>
      <c r="Q2268" s="1">
        <v>188.7</v>
      </c>
      <c r="R2268" s="1">
        <v>188.75</v>
      </c>
      <c r="AC2268" s="2">
        <v>39932</v>
      </c>
      <c r="AD2268" s="1">
        <v>232.4</v>
      </c>
      <c r="AE2268" s="1">
        <v>132.05000000000001</v>
      </c>
      <c r="AO2268" s="15">
        <v>39932</v>
      </c>
      <c r="AP2268" s="16">
        <v>5406435</v>
      </c>
      <c r="AQ2268" s="16">
        <v>1020482408</v>
      </c>
    </row>
    <row r="2269" spans="1:43" x14ac:dyDescent="0.25">
      <c r="A2269" s="2">
        <v>39937</v>
      </c>
      <c r="B2269" s="1">
        <v>190.1</v>
      </c>
      <c r="C2269" s="1">
        <v>207.65</v>
      </c>
      <c r="D2269" s="1">
        <v>190</v>
      </c>
      <c r="E2269" s="1">
        <v>205.65</v>
      </c>
      <c r="P2269" s="2">
        <v>39937</v>
      </c>
      <c r="Q2269" s="1">
        <v>205</v>
      </c>
      <c r="R2269" s="1">
        <v>202.31</v>
      </c>
      <c r="AC2269" s="2">
        <v>39937</v>
      </c>
      <c r="AD2269" s="1">
        <v>232.4</v>
      </c>
      <c r="AE2269" s="1">
        <v>132.05000000000001</v>
      </c>
      <c r="AO2269" s="2">
        <v>39937</v>
      </c>
      <c r="AP2269" s="1">
        <v>10808447</v>
      </c>
      <c r="AQ2269" s="1">
        <v>2186631986.6999998</v>
      </c>
    </row>
    <row r="2270" spans="1:43" x14ac:dyDescent="0.25">
      <c r="A2270" s="2">
        <v>39938</v>
      </c>
      <c r="B2270" s="1">
        <v>205</v>
      </c>
      <c r="C2270" s="1">
        <v>205</v>
      </c>
      <c r="D2270" s="1">
        <v>196.25</v>
      </c>
      <c r="E2270" s="16">
        <v>197.8</v>
      </c>
      <c r="P2270" s="2">
        <v>39938</v>
      </c>
      <c r="Q2270" s="1">
        <v>197.7</v>
      </c>
      <c r="R2270" s="1">
        <v>199.68</v>
      </c>
      <c r="AC2270" s="2">
        <v>39938</v>
      </c>
      <c r="AD2270" s="1">
        <v>232.4</v>
      </c>
      <c r="AE2270" s="1">
        <v>132.05000000000001</v>
      </c>
      <c r="AO2270" s="15">
        <v>39938</v>
      </c>
      <c r="AP2270" s="16">
        <v>6279808</v>
      </c>
      <c r="AQ2270" s="16">
        <v>1253965059.05</v>
      </c>
    </row>
    <row r="2271" spans="1:43" x14ac:dyDescent="0.25">
      <c r="A2271" s="2">
        <v>39939</v>
      </c>
      <c r="B2271" s="1">
        <v>198</v>
      </c>
      <c r="C2271" s="1">
        <v>198.7</v>
      </c>
      <c r="D2271" s="1">
        <v>190.05</v>
      </c>
      <c r="E2271" s="1">
        <v>192.55</v>
      </c>
      <c r="P2271" s="2">
        <v>39939</v>
      </c>
      <c r="Q2271" s="1">
        <v>193.3</v>
      </c>
      <c r="R2271" s="1">
        <v>194</v>
      </c>
      <c r="AC2271" s="2">
        <v>39939</v>
      </c>
      <c r="AD2271" s="1">
        <v>232.4</v>
      </c>
      <c r="AE2271" s="1">
        <v>132.05000000000001</v>
      </c>
      <c r="AO2271" s="2">
        <v>39939</v>
      </c>
      <c r="AP2271" s="1">
        <v>6240740</v>
      </c>
      <c r="AQ2271" s="1">
        <v>1210726006.1500001</v>
      </c>
    </row>
    <row r="2272" spans="1:43" x14ac:dyDescent="0.25">
      <c r="A2272" s="2">
        <v>39940</v>
      </c>
      <c r="B2272" s="1">
        <v>194.95</v>
      </c>
      <c r="C2272" s="1">
        <v>195.75</v>
      </c>
      <c r="D2272" s="1">
        <v>189.65</v>
      </c>
      <c r="E2272" s="16">
        <v>190.45</v>
      </c>
      <c r="P2272" s="2">
        <v>39940</v>
      </c>
      <c r="Q2272" s="1">
        <v>190</v>
      </c>
      <c r="R2272" s="1">
        <v>191.21</v>
      </c>
      <c r="AC2272" s="2">
        <v>39940</v>
      </c>
      <c r="AD2272" s="1">
        <v>232.4</v>
      </c>
      <c r="AE2272" s="1">
        <v>132.05000000000001</v>
      </c>
      <c r="AO2272" s="15">
        <v>39940</v>
      </c>
      <c r="AP2272" s="16">
        <v>4386109</v>
      </c>
      <c r="AQ2272" s="16">
        <v>838665661.54999995</v>
      </c>
    </row>
    <row r="2273" spans="1:43" x14ac:dyDescent="0.25">
      <c r="A2273" s="2">
        <v>39941</v>
      </c>
      <c r="B2273" s="1">
        <v>190</v>
      </c>
      <c r="C2273" s="1">
        <v>192.45</v>
      </c>
      <c r="D2273" s="1">
        <v>185.5</v>
      </c>
      <c r="E2273" s="1">
        <v>188.4</v>
      </c>
      <c r="P2273" s="2">
        <v>39941</v>
      </c>
      <c r="Q2273" s="1">
        <v>188.15</v>
      </c>
      <c r="R2273" s="1">
        <v>188.72</v>
      </c>
      <c r="AC2273" s="2">
        <v>39941</v>
      </c>
      <c r="AD2273" s="1">
        <v>232.4</v>
      </c>
      <c r="AE2273" s="1">
        <v>132.05000000000001</v>
      </c>
      <c r="AO2273" s="2">
        <v>39941</v>
      </c>
      <c r="AP2273" s="1">
        <v>4085260</v>
      </c>
      <c r="AQ2273" s="1">
        <v>770957204.60000002</v>
      </c>
    </row>
    <row r="2274" spans="1:43" x14ac:dyDescent="0.25">
      <c r="A2274" s="2">
        <v>39944</v>
      </c>
      <c r="B2274" s="1">
        <v>189.95</v>
      </c>
      <c r="C2274" s="1">
        <v>190</v>
      </c>
      <c r="D2274" s="1">
        <v>185.3</v>
      </c>
      <c r="E2274" s="16">
        <v>187.95</v>
      </c>
      <c r="P2274" s="2">
        <v>39944</v>
      </c>
      <c r="Q2274" s="1">
        <v>189</v>
      </c>
      <c r="R2274" s="1">
        <v>187.22</v>
      </c>
      <c r="AC2274" s="2">
        <v>39944</v>
      </c>
      <c r="AD2274" s="1">
        <v>232.4</v>
      </c>
      <c r="AE2274" s="1">
        <v>132.05000000000001</v>
      </c>
      <c r="AO2274" s="15">
        <v>39944</v>
      </c>
      <c r="AP2274" s="16">
        <v>2990131</v>
      </c>
      <c r="AQ2274" s="16">
        <v>559803497.39999998</v>
      </c>
    </row>
    <row r="2275" spans="1:43" x14ac:dyDescent="0.25">
      <c r="A2275" s="2">
        <v>39945</v>
      </c>
      <c r="B2275" s="1">
        <v>188.35</v>
      </c>
      <c r="C2275" s="1">
        <v>192.35</v>
      </c>
      <c r="D2275" s="1">
        <v>187.2</v>
      </c>
      <c r="E2275" s="1">
        <v>191.35</v>
      </c>
      <c r="P2275" s="2">
        <v>39945</v>
      </c>
      <c r="Q2275" s="1">
        <v>191.1</v>
      </c>
      <c r="R2275" s="1">
        <v>190.28</v>
      </c>
      <c r="AC2275" s="2">
        <v>39945</v>
      </c>
      <c r="AD2275" s="1">
        <v>232.4</v>
      </c>
      <c r="AE2275" s="1">
        <v>132.05000000000001</v>
      </c>
      <c r="AO2275" s="2">
        <v>39945</v>
      </c>
      <c r="AP2275" s="1">
        <v>4581168</v>
      </c>
      <c r="AQ2275" s="1">
        <v>871688847.45000005</v>
      </c>
    </row>
    <row r="2276" spans="1:43" x14ac:dyDescent="0.25">
      <c r="A2276" s="2">
        <v>39946</v>
      </c>
      <c r="B2276" s="1">
        <v>191.35</v>
      </c>
      <c r="C2276" s="1">
        <v>193.2</v>
      </c>
      <c r="D2276" s="1">
        <v>186.9</v>
      </c>
      <c r="E2276" s="16">
        <v>188.05</v>
      </c>
      <c r="P2276" s="2">
        <v>39946</v>
      </c>
      <c r="Q2276" s="1">
        <v>187.25</v>
      </c>
      <c r="R2276" s="1">
        <v>190.21</v>
      </c>
      <c r="AC2276" s="2">
        <v>39946</v>
      </c>
      <c r="AD2276" s="1">
        <v>232.4</v>
      </c>
      <c r="AE2276" s="1">
        <v>132.05000000000001</v>
      </c>
      <c r="AO2276" s="15">
        <v>39946</v>
      </c>
      <c r="AP2276" s="16">
        <v>3325021</v>
      </c>
      <c r="AQ2276" s="16">
        <v>632440268.35000002</v>
      </c>
    </row>
    <row r="2277" spans="1:43" x14ac:dyDescent="0.25">
      <c r="A2277" s="2">
        <v>39947</v>
      </c>
      <c r="B2277" s="1">
        <v>186.15</v>
      </c>
      <c r="C2277" s="1">
        <v>188.7</v>
      </c>
      <c r="D2277" s="1">
        <v>185.2</v>
      </c>
      <c r="E2277" s="1">
        <v>186.8</v>
      </c>
      <c r="P2277" s="2">
        <v>39947</v>
      </c>
      <c r="Q2277" s="1">
        <v>186.75</v>
      </c>
      <c r="R2277" s="1">
        <v>187.4</v>
      </c>
      <c r="AC2277" s="2">
        <v>39947</v>
      </c>
      <c r="AD2277" s="1">
        <v>232.4</v>
      </c>
      <c r="AE2277" s="1">
        <v>132.05000000000001</v>
      </c>
      <c r="AO2277" s="2">
        <v>39947</v>
      </c>
      <c r="AP2277" s="1">
        <v>2392741</v>
      </c>
      <c r="AQ2277" s="1">
        <v>448405921.5</v>
      </c>
    </row>
    <row r="2278" spans="1:43" x14ac:dyDescent="0.25">
      <c r="A2278" s="2">
        <v>39948</v>
      </c>
      <c r="B2278" s="1">
        <v>187.2</v>
      </c>
      <c r="C2278" s="1">
        <v>189.5</v>
      </c>
      <c r="D2278" s="1">
        <v>185.4</v>
      </c>
      <c r="E2278" s="16">
        <v>186.05</v>
      </c>
      <c r="P2278" s="2">
        <v>39948</v>
      </c>
      <c r="Q2278" s="1">
        <v>186.15</v>
      </c>
      <c r="R2278" s="1">
        <v>187.14</v>
      </c>
      <c r="AC2278" s="2">
        <v>39948</v>
      </c>
      <c r="AD2278" s="1">
        <v>232.4</v>
      </c>
      <c r="AE2278" s="1">
        <v>132.05000000000001</v>
      </c>
      <c r="AO2278" s="15">
        <v>39948</v>
      </c>
      <c r="AP2278" s="16">
        <v>4068680</v>
      </c>
      <c r="AQ2278" s="16">
        <v>761406017.10000002</v>
      </c>
    </row>
    <row r="2279" spans="1:43" x14ac:dyDescent="0.25">
      <c r="A2279" s="2">
        <v>39951</v>
      </c>
      <c r="B2279" s="1">
        <v>193.85</v>
      </c>
      <c r="C2279" s="1">
        <v>223.25</v>
      </c>
      <c r="D2279" s="1">
        <v>193.85</v>
      </c>
      <c r="E2279" s="1">
        <v>206.75</v>
      </c>
      <c r="P2279" s="2">
        <v>39951</v>
      </c>
      <c r="Q2279" s="1">
        <v>205</v>
      </c>
      <c r="R2279" s="1">
        <v>208.83</v>
      </c>
      <c r="AC2279" s="2">
        <v>39951</v>
      </c>
      <c r="AD2279" s="1">
        <v>232.4</v>
      </c>
      <c r="AE2279" s="1">
        <v>132.05000000000001</v>
      </c>
      <c r="AO2279" s="2">
        <v>39951</v>
      </c>
      <c r="AP2279" s="1">
        <v>152364</v>
      </c>
      <c r="AQ2279" s="1">
        <v>31817993.050000001</v>
      </c>
    </row>
    <row r="2280" spans="1:43" x14ac:dyDescent="0.25">
      <c r="A2280" s="2">
        <v>39952</v>
      </c>
      <c r="B2280" s="1">
        <v>206.85</v>
      </c>
      <c r="C2280" s="1">
        <v>212.9</v>
      </c>
      <c r="D2280" s="1">
        <v>189.1</v>
      </c>
      <c r="E2280" s="16">
        <v>190.45</v>
      </c>
      <c r="P2280" s="2">
        <v>39952</v>
      </c>
      <c r="Q2280" s="1">
        <v>191</v>
      </c>
      <c r="R2280" s="1">
        <v>192</v>
      </c>
      <c r="AC2280" s="2">
        <v>39952</v>
      </c>
      <c r="AD2280" s="1">
        <v>232.4</v>
      </c>
      <c r="AE2280" s="1">
        <v>132.05000000000001</v>
      </c>
      <c r="AO2280" s="15">
        <v>39952</v>
      </c>
      <c r="AP2280" s="16">
        <v>20250563</v>
      </c>
      <c r="AQ2280" s="16">
        <v>3888116862.3499999</v>
      </c>
    </row>
    <row r="2281" spans="1:43" x14ac:dyDescent="0.25">
      <c r="A2281" s="2">
        <v>39953</v>
      </c>
      <c r="B2281" s="1">
        <v>190</v>
      </c>
      <c r="C2281" s="1">
        <v>192.7</v>
      </c>
      <c r="D2281" s="1">
        <v>185.1</v>
      </c>
      <c r="E2281" s="1">
        <v>186.45</v>
      </c>
      <c r="P2281" s="2">
        <v>39953</v>
      </c>
      <c r="Q2281" s="1">
        <v>186.4</v>
      </c>
      <c r="R2281" s="1">
        <v>189.53</v>
      </c>
      <c r="AC2281" s="2">
        <v>39953</v>
      </c>
      <c r="AD2281" s="1">
        <v>232.4</v>
      </c>
      <c r="AE2281" s="1">
        <v>132.05000000000001</v>
      </c>
      <c r="AO2281" s="2">
        <v>39953</v>
      </c>
      <c r="AP2281" s="1">
        <v>7870849</v>
      </c>
      <c r="AQ2281" s="1">
        <v>1491755114.95</v>
      </c>
    </row>
    <row r="2282" spans="1:43" x14ac:dyDescent="0.25">
      <c r="A2282" s="2">
        <v>39954</v>
      </c>
      <c r="B2282" s="1">
        <v>187</v>
      </c>
      <c r="C2282" s="1">
        <v>187.95</v>
      </c>
      <c r="D2282" s="1">
        <v>181</v>
      </c>
      <c r="E2282" s="16">
        <v>182.15</v>
      </c>
      <c r="P2282" s="2">
        <v>39954</v>
      </c>
      <c r="Q2282" s="1">
        <v>182.3</v>
      </c>
      <c r="R2282" s="1">
        <v>183.37</v>
      </c>
      <c r="AC2282" s="2">
        <v>39954</v>
      </c>
      <c r="AD2282" s="1">
        <v>232.4</v>
      </c>
      <c r="AE2282" s="1">
        <v>132.05000000000001</v>
      </c>
      <c r="AO2282" s="15">
        <v>39954</v>
      </c>
      <c r="AP2282" s="16">
        <v>7588653</v>
      </c>
      <c r="AQ2282" s="16">
        <v>1391496551.4000001</v>
      </c>
    </row>
    <row r="2283" spans="1:43" x14ac:dyDescent="0.25">
      <c r="A2283" s="2">
        <v>39955</v>
      </c>
      <c r="B2283" s="1">
        <v>182.15</v>
      </c>
      <c r="C2283" s="1">
        <v>184.5</v>
      </c>
      <c r="D2283" s="1">
        <v>180.25</v>
      </c>
      <c r="E2283" s="1">
        <v>183.6</v>
      </c>
      <c r="P2283" s="2">
        <v>39955</v>
      </c>
      <c r="Q2283" s="1">
        <v>184</v>
      </c>
      <c r="R2283" s="1">
        <v>182.62</v>
      </c>
      <c r="AC2283" s="2">
        <v>39955</v>
      </c>
      <c r="AD2283" s="1">
        <v>232.4</v>
      </c>
      <c r="AE2283" s="1">
        <v>132.05000000000001</v>
      </c>
      <c r="AO2283" s="2">
        <v>39955</v>
      </c>
      <c r="AP2283" s="1">
        <v>7129761</v>
      </c>
      <c r="AQ2283" s="1">
        <v>1302008443.3</v>
      </c>
    </row>
    <row r="2284" spans="1:43" x14ac:dyDescent="0.25">
      <c r="A2284" s="2">
        <v>39958</v>
      </c>
      <c r="B2284" s="1">
        <v>184.4</v>
      </c>
      <c r="C2284" s="1">
        <v>190.65</v>
      </c>
      <c r="D2284" s="1">
        <v>182.55</v>
      </c>
      <c r="E2284" s="16">
        <v>189.8</v>
      </c>
      <c r="P2284" s="2">
        <v>39958</v>
      </c>
      <c r="Q2284" s="1">
        <v>190</v>
      </c>
      <c r="R2284" s="1">
        <v>187.25</v>
      </c>
      <c r="AC2284" s="2">
        <v>39958</v>
      </c>
      <c r="AD2284" s="1">
        <v>225</v>
      </c>
      <c r="AE2284" s="1">
        <v>132.05000000000001</v>
      </c>
      <c r="AO2284" s="15">
        <v>39958</v>
      </c>
      <c r="AP2284" s="16">
        <v>7909008</v>
      </c>
      <c r="AQ2284" s="16">
        <v>1480925055.55</v>
      </c>
    </row>
    <row r="2285" spans="1:43" x14ac:dyDescent="0.25">
      <c r="A2285" s="2">
        <v>39959</v>
      </c>
      <c r="B2285" s="1">
        <v>191.5</v>
      </c>
      <c r="C2285" s="1">
        <v>192</v>
      </c>
      <c r="D2285" s="1">
        <v>182.5</v>
      </c>
      <c r="E2285" s="1">
        <v>184.05</v>
      </c>
      <c r="P2285" s="2">
        <v>39959</v>
      </c>
      <c r="Q2285" s="1">
        <v>184.55</v>
      </c>
      <c r="R2285" s="1">
        <v>185.49</v>
      </c>
      <c r="AC2285" s="2">
        <v>39959</v>
      </c>
      <c r="AD2285" s="1">
        <v>225</v>
      </c>
      <c r="AE2285" s="1">
        <v>132.05000000000001</v>
      </c>
      <c r="AO2285" s="2">
        <v>39959</v>
      </c>
      <c r="AP2285" s="1">
        <v>6408915</v>
      </c>
      <c r="AQ2285" s="1">
        <v>1188768218.55</v>
      </c>
    </row>
    <row r="2286" spans="1:43" x14ac:dyDescent="0.25">
      <c r="A2286" s="2">
        <v>39960</v>
      </c>
      <c r="B2286" s="1">
        <v>185.5</v>
      </c>
      <c r="C2286" s="1">
        <v>187.5</v>
      </c>
      <c r="D2286" s="1">
        <v>179.55</v>
      </c>
      <c r="E2286" s="16">
        <v>184.1</v>
      </c>
      <c r="P2286" s="2">
        <v>39960</v>
      </c>
      <c r="Q2286" s="1">
        <v>184.2</v>
      </c>
      <c r="R2286" s="1">
        <v>182.13</v>
      </c>
      <c r="AC2286" s="2">
        <v>39960</v>
      </c>
      <c r="AD2286" s="1">
        <v>225</v>
      </c>
      <c r="AE2286" s="1">
        <v>132.05000000000001</v>
      </c>
      <c r="AO2286" s="15">
        <v>39960</v>
      </c>
      <c r="AP2286" s="16">
        <v>16167654</v>
      </c>
      <c r="AQ2286" s="16">
        <v>2944671351.4499998</v>
      </c>
    </row>
    <row r="2287" spans="1:43" x14ac:dyDescent="0.25">
      <c r="A2287" s="2">
        <v>39961</v>
      </c>
      <c r="B2287" s="1">
        <v>186.5</v>
      </c>
      <c r="C2287" s="1">
        <v>188</v>
      </c>
      <c r="D2287" s="1">
        <v>182.15</v>
      </c>
      <c r="E2287" s="1">
        <v>183.9</v>
      </c>
      <c r="P2287" s="2">
        <v>39961</v>
      </c>
      <c r="Q2287" s="1">
        <v>183</v>
      </c>
      <c r="R2287" s="1">
        <v>185.19</v>
      </c>
      <c r="AC2287" s="2">
        <v>39961</v>
      </c>
      <c r="AD2287" s="1">
        <v>225</v>
      </c>
      <c r="AE2287" s="1">
        <v>132.05000000000001</v>
      </c>
      <c r="AO2287" s="2">
        <v>39961</v>
      </c>
      <c r="AP2287" s="1">
        <v>12465970</v>
      </c>
      <c r="AQ2287" s="1">
        <v>2308597876</v>
      </c>
    </row>
    <row r="2288" spans="1:43" x14ac:dyDescent="0.25">
      <c r="A2288" s="2">
        <v>39962</v>
      </c>
      <c r="B2288" s="1">
        <v>184.8</v>
      </c>
      <c r="C2288" s="1">
        <v>188.5</v>
      </c>
      <c r="D2288" s="1">
        <v>182.1</v>
      </c>
      <c r="E2288" s="16">
        <v>183.65</v>
      </c>
      <c r="P2288" s="2">
        <v>39962</v>
      </c>
      <c r="Q2288" s="1">
        <v>184.9</v>
      </c>
      <c r="R2288" s="1">
        <v>185.51</v>
      </c>
      <c r="AC2288" s="2">
        <v>39962</v>
      </c>
      <c r="AD2288" s="1">
        <v>225</v>
      </c>
      <c r="AE2288" s="1">
        <v>132.05000000000001</v>
      </c>
      <c r="AO2288" s="15">
        <v>39962</v>
      </c>
      <c r="AP2288" s="16">
        <v>10693409</v>
      </c>
      <c r="AQ2288" s="16">
        <v>1983690875.3499999</v>
      </c>
    </row>
    <row r="2289" spans="1:43" x14ac:dyDescent="0.25">
      <c r="A2289" s="2">
        <v>39965</v>
      </c>
      <c r="B2289" s="1">
        <v>185</v>
      </c>
      <c r="C2289" s="1">
        <v>194.75</v>
      </c>
      <c r="D2289" s="1">
        <v>184.5</v>
      </c>
      <c r="E2289" s="1">
        <v>192.4</v>
      </c>
      <c r="P2289" s="2">
        <v>39965</v>
      </c>
      <c r="Q2289" s="1">
        <v>193.5</v>
      </c>
      <c r="R2289" s="1">
        <v>189.82</v>
      </c>
      <c r="AC2289" s="2">
        <v>39965</v>
      </c>
      <c r="AD2289" s="1">
        <v>225</v>
      </c>
      <c r="AE2289" s="1">
        <v>132.05000000000001</v>
      </c>
      <c r="AO2289" s="2">
        <v>39965</v>
      </c>
      <c r="AP2289" s="1">
        <v>13371278</v>
      </c>
      <c r="AQ2289" s="1">
        <v>2538097262.75</v>
      </c>
    </row>
    <row r="2290" spans="1:43" x14ac:dyDescent="0.25">
      <c r="A2290" s="2">
        <v>39966</v>
      </c>
      <c r="B2290" s="1">
        <v>195</v>
      </c>
      <c r="C2290" s="1">
        <v>197.85</v>
      </c>
      <c r="D2290" s="1">
        <v>188.7</v>
      </c>
      <c r="E2290" s="16">
        <v>192.2</v>
      </c>
      <c r="P2290" s="2">
        <v>39966</v>
      </c>
      <c r="Q2290" s="1">
        <v>192</v>
      </c>
      <c r="R2290" s="1">
        <v>192.49</v>
      </c>
      <c r="AC2290" s="2">
        <v>39966</v>
      </c>
      <c r="AD2290" s="1">
        <v>225</v>
      </c>
      <c r="AE2290" s="1">
        <v>132.05000000000001</v>
      </c>
      <c r="AO2290" s="15">
        <v>39966</v>
      </c>
      <c r="AP2290" s="16">
        <v>9775454</v>
      </c>
      <c r="AQ2290" s="16">
        <v>1881630745.75</v>
      </c>
    </row>
    <row r="2291" spans="1:43" x14ac:dyDescent="0.25">
      <c r="A2291" s="2">
        <v>39967</v>
      </c>
      <c r="B2291" s="1">
        <v>194.8</v>
      </c>
      <c r="C2291" s="1">
        <v>204.4</v>
      </c>
      <c r="D2291" s="1">
        <v>193.2</v>
      </c>
      <c r="E2291" s="1">
        <v>203.05</v>
      </c>
      <c r="P2291" s="2">
        <v>39967</v>
      </c>
      <c r="Q2291" s="1">
        <v>203.5</v>
      </c>
      <c r="R2291" s="1">
        <v>199.63</v>
      </c>
      <c r="AC2291" s="2">
        <v>39967</v>
      </c>
      <c r="AD2291" s="1">
        <v>225</v>
      </c>
      <c r="AE2291" s="1">
        <v>132.05000000000001</v>
      </c>
      <c r="AO2291" s="2">
        <v>39967</v>
      </c>
      <c r="AP2291" s="1">
        <v>14511702</v>
      </c>
      <c r="AQ2291" s="1">
        <v>2897010924</v>
      </c>
    </row>
    <row r="2292" spans="1:43" x14ac:dyDescent="0.25">
      <c r="A2292" s="2">
        <v>39968</v>
      </c>
      <c r="B2292" s="1">
        <v>203</v>
      </c>
      <c r="C2292" s="1">
        <v>210</v>
      </c>
      <c r="D2292" s="1">
        <v>198.1</v>
      </c>
      <c r="E2292" s="16">
        <v>202.6</v>
      </c>
      <c r="P2292" s="2">
        <v>39968</v>
      </c>
      <c r="Q2292" s="1">
        <v>204.6</v>
      </c>
      <c r="R2292" s="1">
        <v>205.29</v>
      </c>
      <c r="AC2292" s="2">
        <v>39968</v>
      </c>
      <c r="AD2292" s="1">
        <v>225</v>
      </c>
      <c r="AE2292" s="1">
        <v>132.05000000000001</v>
      </c>
      <c r="AO2292" s="15">
        <v>39968</v>
      </c>
      <c r="AP2292" s="16">
        <v>12395547</v>
      </c>
      <c r="AQ2292" s="16">
        <v>2544712314.0999999</v>
      </c>
    </row>
    <row r="2293" spans="1:43" x14ac:dyDescent="0.25">
      <c r="A2293" s="2">
        <v>39969</v>
      </c>
      <c r="B2293" s="1">
        <v>203</v>
      </c>
      <c r="C2293" s="1">
        <v>203</v>
      </c>
      <c r="D2293" s="1">
        <v>189.55</v>
      </c>
      <c r="E2293" s="1">
        <v>191.35</v>
      </c>
      <c r="P2293" s="2">
        <v>39969</v>
      </c>
      <c r="Q2293" s="1">
        <v>192.25</v>
      </c>
      <c r="R2293" s="1">
        <v>192.14</v>
      </c>
      <c r="AC2293" s="2">
        <v>39969</v>
      </c>
      <c r="AD2293" s="1">
        <v>225</v>
      </c>
      <c r="AE2293" s="1">
        <v>132.05000000000001</v>
      </c>
      <c r="AO2293" s="2">
        <v>39969</v>
      </c>
      <c r="AP2293" s="1">
        <v>26355126</v>
      </c>
      <c r="AQ2293" s="1">
        <v>5063848540.6000004</v>
      </c>
    </row>
    <row r="2294" spans="1:43" x14ac:dyDescent="0.25">
      <c r="A2294" s="2">
        <v>39972</v>
      </c>
      <c r="B2294" s="1">
        <v>202.95</v>
      </c>
      <c r="C2294" s="1">
        <v>202.95</v>
      </c>
      <c r="D2294" s="1">
        <v>180.5</v>
      </c>
      <c r="E2294" s="16">
        <v>183.6</v>
      </c>
      <c r="P2294" s="2">
        <v>39972</v>
      </c>
      <c r="Q2294" s="1">
        <v>184</v>
      </c>
      <c r="R2294" s="1">
        <v>186.44</v>
      </c>
      <c r="AC2294" s="2">
        <v>39972</v>
      </c>
      <c r="AD2294" s="1">
        <v>223.25</v>
      </c>
      <c r="AE2294" s="1">
        <v>132.05000000000001</v>
      </c>
      <c r="AO2294" s="15">
        <v>39972</v>
      </c>
      <c r="AP2294" s="16">
        <v>15622160</v>
      </c>
      <c r="AQ2294" s="16">
        <v>2912541733.0500002</v>
      </c>
    </row>
    <row r="2295" spans="1:43" x14ac:dyDescent="0.25">
      <c r="A2295" s="2">
        <v>39973</v>
      </c>
      <c r="B2295" s="1">
        <v>181.85</v>
      </c>
      <c r="C2295" s="1">
        <v>191.9</v>
      </c>
      <c r="D2295" s="1">
        <v>181.4</v>
      </c>
      <c r="E2295" s="1">
        <v>190.8</v>
      </c>
      <c r="P2295" s="2">
        <v>39973</v>
      </c>
      <c r="Q2295" s="1">
        <v>191.4</v>
      </c>
      <c r="R2295" s="1">
        <v>188.82</v>
      </c>
      <c r="AC2295" s="2">
        <v>39973</v>
      </c>
      <c r="AD2295" s="1">
        <v>223.25</v>
      </c>
      <c r="AE2295" s="1">
        <v>132.05000000000001</v>
      </c>
      <c r="AO2295" s="2">
        <v>39973</v>
      </c>
      <c r="AP2295" s="1">
        <v>8615008</v>
      </c>
      <c r="AQ2295" s="1">
        <v>1626712150.8499999</v>
      </c>
    </row>
    <row r="2296" spans="1:43" x14ac:dyDescent="0.25">
      <c r="A2296" s="2">
        <v>39974</v>
      </c>
      <c r="B2296" s="1">
        <v>191</v>
      </c>
      <c r="C2296" s="1">
        <v>197.6</v>
      </c>
      <c r="D2296" s="1">
        <v>191</v>
      </c>
      <c r="E2296" s="16">
        <v>195.3</v>
      </c>
      <c r="P2296" s="2">
        <v>39974</v>
      </c>
      <c r="Q2296" s="1">
        <v>195.05</v>
      </c>
      <c r="R2296" s="1">
        <v>194.72</v>
      </c>
      <c r="AC2296" s="2">
        <v>39974</v>
      </c>
      <c r="AD2296" s="1">
        <v>223.25</v>
      </c>
      <c r="AE2296" s="1">
        <v>132.05000000000001</v>
      </c>
      <c r="AO2296" s="15">
        <v>39974</v>
      </c>
      <c r="AP2296" s="16">
        <v>13424415</v>
      </c>
      <c r="AQ2296" s="16">
        <v>2613957065.1500001</v>
      </c>
    </row>
    <row r="2297" spans="1:43" x14ac:dyDescent="0.25">
      <c r="A2297" s="2">
        <v>39975</v>
      </c>
      <c r="B2297" s="1">
        <v>196</v>
      </c>
      <c r="C2297" s="1">
        <v>199.8</v>
      </c>
      <c r="D2297" s="1">
        <v>193.15</v>
      </c>
      <c r="E2297" s="1">
        <v>197.6</v>
      </c>
      <c r="P2297" s="2">
        <v>39975</v>
      </c>
      <c r="Q2297" s="1">
        <v>198</v>
      </c>
      <c r="R2297" s="1">
        <v>197.32</v>
      </c>
      <c r="AC2297" s="2">
        <v>39975</v>
      </c>
      <c r="AD2297" s="1">
        <v>223.25</v>
      </c>
      <c r="AE2297" s="1">
        <v>132.05000000000001</v>
      </c>
      <c r="AO2297" s="2">
        <v>39975</v>
      </c>
      <c r="AP2297" s="1">
        <v>8072550</v>
      </c>
      <c r="AQ2297" s="1">
        <v>1592880330.45</v>
      </c>
    </row>
    <row r="2298" spans="1:43" x14ac:dyDescent="0.25">
      <c r="A2298" s="2">
        <v>39976</v>
      </c>
      <c r="B2298" s="1">
        <v>198.8</v>
      </c>
      <c r="C2298" s="1">
        <v>203</v>
      </c>
      <c r="D2298" s="1">
        <v>195.5</v>
      </c>
      <c r="E2298" s="16">
        <v>196.65</v>
      </c>
      <c r="P2298" s="2">
        <v>39976</v>
      </c>
      <c r="Q2298" s="1">
        <v>196.2</v>
      </c>
      <c r="R2298" s="1">
        <v>199.56</v>
      </c>
      <c r="AC2298" s="2">
        <v>39976</v>
      </c>
      <c r="AD2298" s="1">
        <v>223.25</v>
      </c>
      <c r="AE2298" s="1">
        <v>132.05000000000001</v>
      </c>
      <c r="AO2298" s="15">
        <v>39976</v>
      </c>
      <c r="AP2298" s="16">
        <v>7559232</v>
      </c>
      <c r="AQ2298" s="16">
        <v>1508534367.25</v>
      </c>
    </row>
    <row r="2299" spans="1:43" x14ac:dyDescent="0.25">
      <c r="A2299" s="2">
        <v>39979</v>
      </c>
      <c r="B2299" s="1">
        <v>195</v>
      </c>
      <c r="C2299" s="1">
        <v>199.35</v>
      </c>
      <c r="D2299" s="1">
        <v>194.4</v>
      </c>
      <c r="E2299" s="1">
        <v>197.5</v>
      </c>
      <c r="P2299" s="2">
        <v>39979</v>
      </c>
      <c r="Q2299" s="1">
        <v>198.6</v>
      </c>
      <c r="R2299" s="1">
        <v>197.47</v>
      </c>
      <c r="AC2299" s="2">
        <v>39979</v>
      </c>
      <c r="AD2299" s="1">
        <v>223.25</v>
      </c>
      <c r="AE2299" s="1">
        <v>132.05000000000001</v>
      </c>
      <c r="AO2299" s="2">
        <v>39979</v>
      </c>
      <c r="AP2299" s="1">
        <v>4500750</v>
      </c>
      <c r="AQ2299" s="1">
        <v>888760672.10000002</v>
      </c>
    </row>
    <row r="2300" spans="1:43" x14ac:dyDescent="0.25">
      <c r="A2300" s="2">
        <v>39980</v>
      </c>
      <c r="B2300" s="1">
        <v>194.5</v>
      </c>
      <c r="C2300" s="1">
        <v>202.7</v>
      </c>
      <c r="D2300" s="1">
        <v>194.45</v>
      </c>
      <c r="E2300" s="16">
        <v>198.7</v>
      </c>
      <c r="P2300" s="2">
        <v>39980</v>
      </c>
      <c r="Q2300" s="1">
        <v>198.6</v>
      </c>
      <c r="R2300" s="1">
        <v>200.18</v>
      </c>
      <c r="AC2300" s="2">
        <v>39980</v>
      </c>
      <c r="AD2300" s="1">
        <v>223.25</v>
      </c>
      <c r="AE2300" s="1">
        <v>132.05000000000001</v>
      </c>
      <c r="AO2300" s="15">
        <v>39980</v>
      </c>
      <c r="AP2300" s="16">
        <v>6338601</v>
      </c>
      <c r="AQ2300" s="16">
        <v>1268844843.95</v>
      </c>
    </row>
    <row r="2301" spans="1:43" x14ac:dyDescent="0.25">
      <c r="A2301" s="2">
        <v>39981</v>
      </c>
      <c r="B2301" s="1">
        <v>198</v>
      </c>
      <c r="C2301" s="1">
        <v>200</v>
      </c>
      <c r="D2301" s="1">
        <v>192.5</v>
      </c>
      <c r="E2301" s="1">
        <v>193.8</v>
      </c>
      <c r="P2301" s="2">
        <v>39981</v>
      </c>
      <c r="Q2301" s="1">
        <v>193.15</v>
      </c>
      <c r="R2301" s="1">
        <v>195.56</v>
      </c>
      <c r="AC2301" s="2">
        <v>39981</v>
      </c>
      <c r="AD2301" s="1">
        <v>223.25</v>
      </c>
      <c r="AE2301" s="1">
        <v>132.05000000000001</v>
      </c>
      <c r="AO2301" s="2">
        <v>39981</v>
      </c>
      <c r="AP2301" s="1">
        <v>5043528</v>
      </c>
      <c r="AQ2301" s="1">
        <v>986287320.45000005</v>
      </c>
    </row>
    <row r="2302" spans="1:43" x14ac:dyDescent="0.25">
      <c r="A2302" s="2">
        <v>39982</v>
      </c>
      <c r="B2302" s="1">
        <v>194</v>
      </c>
      <c r="C2302" s="1">
        <v>196</v>
      </c>
      <c r="D2302" s="1">
        <v>192.05</v>
      </c>
      <c r="E2302" s="16">
        <v>193.35</v>
      </c>
      <c r="P2302" s="2">
        <v>39982</v>
      </c>
      <c r="Q2302" s="1">
        <v>193</v>
      </c>
      <c r="R2302" s="1">
        <v>194.13</v>
      </c>
      <c r="AC2302" s="2">
        <v>39982</v>
      </c>
      <c r="AD2302" s="1">
        <v>223.25</v>
      </c>
      <c r="AE2302" s="1">
        <v>132.05000000000001</v>
      </c>
      <c r="AO2302" s="15">
        <v>39982</v>
      </c>
      <c r="AP2302" s="16">
        <v>4699727</v>
      </c>
      <c r="AQ2302" s="16">
        <v>912369420.64999998</v>
      </c>
    </row>
    <row r="2303" spans="1:43" x14ac:dyDescent="0.25">
      <c r="A2303" s="2">
        <v>39983</v>
      </c>
      <c r="B2303" s="1">
        <v>193.5</v>
      </c>
      <c r="C2303" s="1">
        <v>201.1</v>
      </c>
      <c r="D2303" s="1">
        <v>193.5</v>
      </c>
      <c r="E2303" s="1">
        <v>200.6</v>
      </c>
      <c r="P2303" s="2">
        <v>39983</v>
      </c>
      <c r="Q2303" s="1">
        <v>200</v>
      </c>
      <c r="R2303" s="1">
        <v>197.53</v>
      </c>
      <c r="AC2303" s="2">
        <v>39983</v>
      </c>
      <c r="AD2303" s="1">
        <v>223.25</v>
      </c>
      <c r="AE2303" s="1">
        <v>132.05000000000001</v>
      </c>
      <c r="AO2303" s="2">
        <v>39983</v>
      </c>
      <c r="AP2303" s="1">
        <v>5452752</v>
      </c>
      <c r="AQ2303" s="1">
        <v>1077065028.8499999</v>
      </c>
    </row>
    <row r="2304" spans="1:43" x14ac:dyDescent="0.25">
      <c r="A2304" s="2">
        <v>39986</v>
      </c>
      <c r="B2304" s="1">
        <v>204.7</v>
      </c>
      <c r="C2304" s="1">
        <v>205.5</v>
      </c>
      <c r="D2304" s="1">
        <v>200.5</v>
      </c>
      <c r="E2304" s="16">
        <v>203.2</v>
      </c>
      <c r="P2304" s="2">
        <v>39986</v>
      </c>
      <c r="Q2304" s="1">
        <v>202.95</v>
      </c>
      <c r="R2304" s="1">
        <v>203.02</v>
      </c>
      <c r="AC2304" s="2">
        <v>39986</v>
      </c>
      <c r="AD2304" s="1">
        <v>223.25</v>
      </c>
      <c r="AE2304" s="1">
        <v>132.05000000000001</v>
      </c>
      <c r="AO2304" s="15">
        <v>39986</v>
      </c>
      <c r="AP2304" s="16">
        <v>7091571</v>
      </c>
      <c r="AQ2304" s="16">
        <v>1439742703.8</v>
      </c>
    </row>
    <row r="2305" spans="1:43" x14ac:dyDescent="0.25">
      <c r="A2305" s="2">
        <v>39987</v>
      </c>
      <c r="B2305" s="1">
        <v>202.5</v>
      </c>
      <c r="C2305" s="1">
        <v>202.5</v>
      </c>
      <c r="D2305" s="1">
        <v>192.9</v>
      </c>
      <c r="E2305" s="1">
        <v>197.4</v>
      </c>
      <c r="P2305" s="2">
        <v>39987</v>
      </c>
      <c r="Q2305" s="1">
        <v>196.2</v>
      </c>
      <c r="R2305" s="1">
        <v>196.7</v>
      </c>
      <c r="AC2305" s="2">
        <v>39987</v>
      </c>
      <c r="AD2305" s="1">
        <v>223.25</v>
      </c>
      <c r="AE2305" s="1">
        <v>132.05000000000001</v>
      </c>
      <c r="AO2305" s="2">
        <v>39987</v>
      </c>
      <c r="AP2305" s="1">
        <v>8245563</v>
      </c>
      <c r="AQ2305" s="1">
        <v>1621919884.3</v>
      </c>
    </row>
    <row r="2306" spans="1:43" x14ac:dyDescent="0.25">
      <c r="A2306" s="2">
        <v>39988</v>
      </c>
      <c r="B2306" s="1">
        <v>198</v>
      </c>
      <c r="C2306" s="1">
        <v>201.4</v>
      </c>
      <c r="D2306" s="1">
        <v>193.4</v>
      </c>
      <c r="E2306" s="16">
        <v>198.75</v>
      </c>
      <c r="P2306" s="2">
        <v>39988</v>
      </c>
      <c r="Q2306" s="1">
        <v>198.95</v>
      </c>
      <c r="R2306" s="1">
        <v>197.18</v>
      </c>
      <c r="AC2306" s="2">
        <v>39988</v>
      </c>
      <c r="AD2306" s="1">
        <v>223.25</v>
      </c>
      <c r="AE2306" s="1">
        <v>132.05000000000001</v>
      </c>
      <c r="AO2306" s="15">
        <v>39988</v>
      </c>
      <c r="AP2306" s="16">
        <v>7589936</v>
      </c>
      <c r="AQ2306" s="16">
        <v>1496592092.3499999</v>
      </c>
    </row>
    <row r="2307" spans="1:43" x14ac:dyDescent="0.25">
      <c r="A2307" s="2">
        <v>39989</v>
      </c>
      <c r="B2307" s="1">
        <v>203.7</v>
      </c>
      <c r="C2307" s="1">
        <v>203.7</v>
      </c>
      <c r="D2307" s="1">
        <v>190.55</v>
      </c>
      <c r="E2307" s="1">
        <v>193.15</v>
      </c>
      <c r="P2307" s="2">
        <v>39989</v>
      </c>
      <c r="Q2307" s="1">
        <v>193.25</v>
      </c>
      <c r="R2307" s="1">
        <v>194.71</v>
      </c>
      <c r="AC2307" s="2">
        <v>39989</v>
      </c>
      <c r="AD2307" s="1">
        <v>223.25</v>
      </c>
      <c r="AE2307" s="1">
        <v>132.05000000000001</v>
      </c>
      <c r="AO2307" s="2">
        <v>39989</v>
      </c>
      <c r="AP2307" s="1">
        <v>13363743</v>
      </c>
      <c r="AQ2307" s="1">
        <v>2602077697.75</v>
      </c>
    </row>
    <row r="2308" spans="1:43" x14ac:dyDescent="0.25">
      <c r="A2308" s="2">
        <v>39990</v>
      </c>
      <c r="B2308" s="1">
        <v>195</v>
      </c>
      <c r="C2308" s="1">
        <v>198</v>
      </c>
      <c r="D2308" s="1">
        <v>191.35</v>
      </c>
      <c r="E2308" s="16">
        <v>196.7</v>
      </c>
      <c r="P2308" s="2">
        <v>39990</v>
      </c>
      <c r="Q2308" s="1">
        <v>197.7</v>
      </c>
      <c r="R2308" s="1">
        <v>194.58</v>
      </c>
      <c r="AC2308" s="2">
        <v>39990</v>
      </c>
      <c r="AD2308" s="1">
        <v>223.25</v>
      </c>
      <c r="AE2308" s="1">
        <v>132.05000000000001</v>
      </c>
      <c r="AO2308" s="15">
        <v>39990</v>
      </c>
      <c r="AP2308" s="16">
        <v>5539297</v>
      </c>
      <c r="AQ2308" s="16">
        <v>1077821435</v>
      </c>
    </row>
    <row r="2309" spans="1:43" x14ac:dyDescent="0.25">
      <c r="A2309" s="2">
        <v>39993</v>
      </c>
      <c r="B2309" s="1">
        <v>197</v>
      </c>
      <c r="C2309" s="1">
        <v>197.85</v>
      </c>
      <c r="D2309" s="1">
        <v>193</v>
      </c>
      <c r="E2309" s="1">
        <v>193.7</v>
      </c>
      <c r="P2309" s="2">
        <v>39993</v>
      </c>
      <c r="Q2309" s="1">
        <v>193.65</v>
      </c>
      <c r="R2309" s="1">
        <v>194.18</v>
      </c>
      <c r="AC2309" s="2">
        <v>39993</v>
      </c>
      <c r="AD2309" s="1">
        <v>223.25</v>
      </c>
      <c r="AE2309" s="1">
        <v>132.05000000000001</v>
      </c>
      <c r="AO2309" s="2">
        <v>39993</v>
      </c>
      <c r="AP2309" s="1">
        <v>3469080</v>
      </c>
      <c r="AQ2309" s="1">
        <v>673619411.60000002</v>
      </c>
    </row>
    <row r="2310" spans="1:43" x14ac:dyDescent="0.25">
      <c r="A2310" s="2">
        <v>39994</v>
      </c>
      <c r="B2310" s="1">
        <v>194.5</v>
      </c>
      <c r="C2310" s="1">
        <v>195.3</v>
      </c>
      <c r="D2310" s="1">
        <v>189.2</v>
      </c>
      <c r="E2310" s="16">
        <v>190.75</v>
      </c>
      <c r="P2310" s="2">
        <v>39994</v>
      </c>
      <c r="Q2310" s="1">
        <v>191.8</v>
      </c>
      <c r="R2310" s="1">
        <v>191.53</v>
      </c>
      <c r="AC2310" s="2">
        <v>39994</v>
      </c>
      <c r="AD2310" s="1">
        <v>223.25</v>
      </c>
      <c r="AE2310" s="1">
        <v>132.05000000000001</v>
      </c>
      <c r="AO2310" s="15">
        <v>39994</v>
      </c>
      <c r="AP2310" s="16">
        <v>4499890</v>
      </c>
      <c r="AQ2310" s="16">
        <v>861865617.85000002</v>
      </c>
    </row>
    <row r="2311" spans="1:43" x14ac:dyDescent="0.25">
      <c r="A2311" s="2">
        <v>39995</v>
      </c>
      <c r="B2311" s="1">
        <v>190.3</v>
      </c>
      <c r="C2311" s="1">
        <v>194.5</v>
      </c>
      <c r="D2311" s="1">
        <v>189</v>
      </c>
      <c r="E2311" s="1">
        <v>191.3</v>
      </c>
      <c r="P2311" s="2">
        <v>39995</v>
      </c>
      <c r="Q2311" s="1">
        <v>191.5</v>
      </c>
      <c r="R2311" s="1">
        <v>191.12</v>
      </c>
      <c r="AC2311" s="2">
        <v>39995</v>
      </c>
      <c r="AD2311" s="1">
        <v>223.25</v>
      </c>
      <c r="AE2311" s="1">
        <v>132.05000000000001</v>
      </c>
      <c r="AO2311" s="2">
        <v>39995</v>
      </c>
      <c r="AP2311" s="1">
        <v>3419165</v>
      </c>
      <c r="AQ2311" s="1">
        <v>653485487.14999998</v>
      </c>
    </row>
    <row r="2312" spans="1:43" x14ac:dyDescent="0.25">
      <c r="A2312" s="2">
        <v>39996</v>
      </c>
      <c r="B2312" s="1">
        <v>192.85</v>
      </c>
      <c r="C2312" s="1">
        <v>193.5</v>
      </c>
      <c r="D2312" s="1">
        <v>189.15</v>
      </c>
      <c r="E2312" s="16">
        <v>191.7</v>
      </c>
      <c r="P2312" s="2">
        <v>39996</v>
      </c>
      <c r="Q2312" s="1">
        <v>191.6</v>
      </c>
      <c r="R2312" s="1">
        <v>190.95</v>
      </c>
      <c r="AC2312" s="2">
        <v>39996</v>
      </c>
      <c r="AD2312" s="1">
        <v>223.25</v>
      </c>
      <c r="AE2312" s="1">
        <v>132.05000000000001</v>
      </c>
      <c r="AO2312" s="15">
        <v>39996</v>
      </c>
      <c r="AP2312" s="16">
        <v>6115067</v>
      </c>
      <c r="AQ2312" s="16">
        <v>1167643465.5999999</v>
      </c>
    </row>
    <row r="2313" spans="1:43" x14ac:dyDescent="0.25">
      <c r="A2313" s="2">
        <v>39997</v>
      </c>
      <c r="B2313" s="1">
        <v>191</v>
      </c>
      <c r="C2313" s="1">
        <v>193.1</v>
      </c>
      <c r="D2313" s="1">
        <v>189.15</v>
      </c>
      <c r="E2313" s="1">
        <v>191.7</v>
      </c>
      <c r="P2313" s="2">
        <v>39997</v>
      </c>
      <c r="Q2313" s="1">
        <v>192.55</v>
      </c>
      <c r="R2313" s="1">
        <v>190.57</v>
      </c>
      <c r="AC2313" s="2">
        <v>39997</v>
      </c>
      <c r="AD2313" s="1">
        <v>223.25</v>
      </c>
      <c r="AE2313" s="1">
        <v>132.05000000000001</v>
      </c>
      <c r="AO2313" s="2">
        <v>39997</v>
      </c>
      <c r="AP2313" s="1">
        <v>5348896</v>
      </c>
      <c r="AQ2313" s="1">
        <v>1019324960.3</v>
      </c>
    </row>
    <row r="2314" spans="1:43" x14ac:dyDescent="0.25">
      <c r="A2314" s="2">
        <v>40000</v>
      </c>
      <c r="B2314" s="1">
        <v>192.5</v>
      </c>
      <c r="C2314" s="1">
        <v>203</v>
      </c>
      <c r="D2314" s="1">
        <v>187.2</v>
      </c>
      <c r="E2314" s="16">
        <v>197.7</v>
      </c>
      <c r="P2314" s="2">
        <v>40000</v>
      </c>
      <c r="Q2314" s="1">
        <v>199</v>
      </c>
      <c r="R2314" s="1">
        <v>196.77</v>
      </c>
      <c r="AC2314" s="2">
        <v>40000</v>
      </c>
      <c r="AD2314" s="1">
        <v>223.25</v>
      </c>
      <c r="AE2314" s="1">
        <v>132.05000000000001</v>
      </c>
      <c r="AO2314" s="15">
        <v>40000</v>
      </c>
      <c r="AP2314" s="16">
        <v>16917635</v>
      </c>
      <c r="AQ2314" s="16">
        <v>3328938688.8499999</v>
      </c>
    </row>
    <row r="2315" spans="1:43" x14ac:dyDescent="0.25">
      <c r="A2315" s="2">
        <v>40001</v>
      </c>
      <c r="B2315" s="1">
        <v>199.05</v>
      </c>
      <c r="C2315" s="1">
        <v>214.9</v>
      </c>
      <c r="D2315" s="1">
        <v>199.05</v>
      </c>
      <c r="E2315" s="1">
        <v>211.2</v>
      </c>
      <c r="P2315" s="2">
        <v>40001</v>
      </c>
      <c r="Q2315" s="1">
        <v>210.5</v>
      </c>
      <c r="R2315" s="1">
        <v>210.31</v>
      </c>
      <c r="AC2315" s="2">
        <v>40001</v>
      </c>
      <c r="AD2315" s="1">
        <v>223.25</v>
      </c>
      <c r="AE2315" s="1">
        <v>132.05000000000001</v>
      </c>
      <c r="AO2315" s="2">
        <v>40001</v>
      </c>
      <c r="AP2315" s="1">
        <v>17610178</v>
      </c>
      <c r="AQ2315" s="1">
        <v>3703568544.6999998</v>
      </c>
    </row>
    <row r="2316" spans="1:43" x14ac:dyDescent="0.25">
      <c r="A2316" s="2">
        <v>40002</v>
      </c>
      <c r="B2316" s="1">
        <v>210.5</v>
      </c>
      <c r="C2316" s="1">
        <v>213.5</v>
      </c>
      <c r="D2316" s="1">
        <v>207</v>
      </c>
      <c r="E2316" s="16">
        <v>209.45</v>
      </c>
      <c r="P2316" s="2">
        <v>40002</v>
      </c>
      <c r="Q2316" s="1">
        <v>209.7</v>
      </c>
      <c r="R2316" s="1">
        <v>210.02</v>
      </c>
      <c r="AC2316" s="2">
        <v>40002</v>
      </c>
      <c r="AD2316" s="1">
        <v>223.25</v>
      </c>
      <c r="AE2316" s="1">
        <v>132.05000000000001</v>
      </c>
      <c r="AO2316" s="15">
        <v>40002</v>
      </c>
      <c r="AP2316" s="16">
        <v>6852712</v>
      </c>
      <c r="AQ2316" s="16">
        <v>1439174901.95</v>
      </c>
    </row>
    <row r="2317" spans="1:43" x14ac:dyDescent="0.25">
      <c r="A2317" s="2">
        <v>40003</v>
      </c>
      <c r="B2317" s="1">
        <v>202.5</v>
      </c>
      <c r="C2317" s="1">
        <v>215</v>
      </c>
      <c r="D2317" s="1">
        <v>202.5</v>
      </c>
      <c r="E2317" s="1">
        <v>213.4</v>
      </c>
      <c r="P2317" s="2">
        <v>40003</v>
      </c>
      <c r="Q2317" s="1">
        <v>213.7</v>
      </c>
      <c r="R2317" s="1">
        <v>212.48</v>
      </c>
      <c r="AC2317" s="2">
        <v>40003</v>
      </c>
      <c r="AD2317" s="1">
        <v>223.25</v>
      </c>
      <c r="AE2317" s="1">
        <v>132.05000000000001</v>
      </c>
      <c r="AO2317" s="2">
        <v>40003</v>
      </c>
      <c r="AP2317" s="1">
        <v>4964528</v>
      </c>
      <c r="AQ2317" s="1">
        <v>1054860480.95</v>
      </c>
    </row>
    <row r="2318" spans="1:43" x14ac:dyDescent="0.25">
      <c r="A2318" s="2">
        <v>40004</v>
      </c>
      <c r="B2318" s="1">
        <v>214.4</v>
      </c>
      <c r="C2318" s="1">
        <v>214.9</v>
      </c>
      <c r="D2318" s="1">
        <v>207.6</v>
      </c>
      <c r="E2318" s="16">
        <v>210.6</v>
      </c>
      <c r="P2318" s="2">
        <v>40004</v>
      </c>
      <c r="Q2318" s="1">
        <v>210</v>
      </c>
      <c r="R2318" s="1">
        <v>211.61</v>
      </c>
      <c r="AC2318" s="2">
        <v>40004</v>
      </c>
      <c r="AD2318" s="1">
        <v>223.25</v>
      </c>
      <c r="AE2318" s="1">
        <v>132.05000000000001</v>
      </c>
      <c r="AO2318" s="15">
        <v>40004</v>
      </c>
      <c r="AP2318" s="16">
        <v>5442754</v>
      </c>
      <c r="AQ2318" s="16">
        <v>1151714656.6500001</v>
      </c>
    </row>
    <row r="2319" spans="1:43" x14ac:dyDescent="0.25">
      <c r="A2319" s="2">
        <v>40007</v>
      </c>
      <c r="B2319" s="1">
        <v>207.7</v>
      </c>
      <c r="C2319" s="1">
        <v>215</v>
      </c>
      <c r="D2319" s="1">
        <v>204</v>
      </c>
      <c r="E2319" s="1">
        <v>210.85</v>
      </c>
      <c r="P2319" s="2">
        <v>40007</v>
      </c>
      <c r="Q2319" s="1">
        <v>209.5</v>
      </c>
      <c r="R2319" s="1">
        <v>210.37</v>
      </c>
      <c r="AC2319" s="2">
        <v>40007</v>
      </c>
      <c r="AD2319" s="1">
        <v>223.25</v>
      </c>
      <c r="AE2319" s="1">
        <v>132.05000000000001</v>
      </c>
      <c r="AO2319" s="2">
        <v>40007</v>
      </c>
      <c r="AP2319" s="1">
        <v>5724833</v>
      </c>
      <c r="AQ2319" s="1">
        <v>1204344352.7</v>
      </c>
    </row>
    <row r="2320" spans="1:43" x14ac:dyDescent="0.25">
      <c r="A2320" s="2">
        <v>40008</v>
      </c>
      <c r="B2320" s="1">
        <v>212</v>
      </c>
      <c r="C2320" s="1">
        <v>213.75</v>
      </c>
      <c r="D2320" s="1">
        <v>208.05</v>
      </c>
      <c r="E2320" s="16">
        <v>212.4</v>
      </c>
      <c r="P2320" s="2">
        <v>40008</v>
      </c>
      <c r="Q2320" s="1">
        <v>213.6</v>
      </c>
      <c r="R2320" s="1">
        <v>211.18</v>
      </c>
      <c r="AC2320" s="2">
        <v>40008</v>
      </c>
      <c r="AD2320" s="1">
        <v>223.25</v>
      </c>
      <c r="AE2320" s="1">
        <v>132.05000000000001</v>
      </c>
      <c r="AO2320" s="15">
        <v>40008</v>
      </c>
      <c r="AP2320" s="16">
        <v>4043125</v>
      </c>
      <c r="AQ2320" s="16">
        <v>853809505.64999998</v>
      </c>
    </row>
    <row r="2321" spans="1:43" x14ac:dyDescent="0.25">
      <c r="A2321" s="2">
        <v>40009</v>
      </c>
      <c r="B2321" s="1">
        <v>212.8</v>
      </c>
      <c r="C2321" s="1">
        <v>218.6</v>
      </c>
      <c r="D2321" s="1">
        <v>209.35</v>
      </c>
      <c r="E2321" s="1">
        <v>217.25</v>
      </c>
      <c r="P2321" s="2">
        <v>40009</v>
      </c>
      <c r="Q2321" s="1">
        <v>217.9</v>
      </c>
      <c r="R2321" s="1">
        <v>213.3</v>
      </c>
      <c r="AC2321" s="2">
        <v>40009</v>
      </c>
      <c r="AD2321" s="1">
        <v>223.25</v>
      </c>
      <c r="AE2321" s="1">
        <v>132.05000000000001</v>
      </c>
      <c r="AO2321" s="2">
        <v>40009</v>
      </c>
      <c r="AP2321" s="1">
        <v>4854581</v>
      </c>
      <c r="AQ2321" s="1">
        <v>1035502248.55</v>
      </c>
    </row>
    <row r="2322" spans="1:43" x14ac:dyDescent="0.25">
      <c r="A2322" s="2">
        <v>40010</v>
      </c>
      <c r="B2322" s="1">
        <v>217.8</v>
      </c>
      <c r="C2322" s="1">
        <v>221.4</v>
      </c>
      <c r="D2322" s="1">
        <v>215.35</v>
      </c>
      <c r="E2322" s="16">
        <v>217.35</v>
      </c>
      <c r="P2322" s="2">
        <v>40010</v>
      </c>
      <c r="Q2322" s="1">
        <v>217.2</v>
      </c>
      <c r="R2322" s="1">
        <v>218.03</v>
      </c>
      <c r="AC2322" s="2">
        <v>40010</v>
      </c>
      <c r="AD2322" s="1">
        <v>223.25</v>
      </c>
      <c r="AE2322" s="1">
        <v>132.05000000000001</v>
      </c>
      <c r="AO2322" s="15">
        <v>40010</v>
      </c>
      <c r="AP2322" s="16">
        <v>3397456</v>
      </c>
      <c r="AQ2322" s="16">
        <v>740752316.79999995</v>
      </c>
    </row>
    <row r="2323" spans="1:43" x14ac:dyDescent="0.25">
      <c r="A2323" s="2">
        <v>40011</v>
      </c>
      <c r="B2323" s="1">
        <v>219.8</v>
      </c>
      <c r="C2323" s="1">
        <v>232</v>
      </c>
      <c r="D2323" s="1">
        <v>215.9</v>
      </c>
      <c r="E2323" s="1">
        <v>229.25</v>
      </c>
      <c r="P2323" s="2">
        <v>40011</v>
      </c>
      <c r="Q2323" s="1">
        <v>230.7</v>
      </c>
      <c r="R2323" s="1">
        <v>225.15</v>
      </c>
      <c r="AC2323" s="2">
        <v>40011</v>
      </c>
      <c r="AD2323" s="1">
        <v>232</v>
      </c>
      <c r="AE2323" s="1">
        <v>132.05000000000001</v>
      </c>
      <c r="AO2323" s="2">
        <v>40011</v>
      </c>
      <c r="AP2323" s="1">
        <v>7456132</v>
      </c>
      <c r="AQ2323" s="1">
        <v>1678781333.3499999</v>
      </c>
    </row>
    <row r="2324" spans="1:43" x14ac:dyDescent="0.25">
      <c r="A2324" s="2">
        <v>40014</v>
      </c>
      <c r="B2324" s="1">
        <v>232</v>
      </c>
      <c r="C2324" s="1">
        <v>233</v>
      </c>
      <c r="D2324" s="1">
        <v>223</v>
      </c>
      <c r="E2324" s="16">
        <v>225.45</v>
      </c>
      <c r="P2324" s="2">
        <v>40014</v>
      </c>
      <c r="Q2324" s="1">
        <v>224.9</v>
      </c>
      <c r="R2324" s="1">
        <v>226.75</v>
      </c>
      <c r="AC2324" s="2">
        <v>40014</v>
      </c>
      <c r="AD2324" s="1">
        <v>233</v>
      </c>
      <c r="AE2324" s="1">
        <v>132.05000000000001</v>
      </c>
      <c r="AO2324" s="15">
        <v>40014</v>
      </c>
      <c r="AP2324" s="16">
        <v>4508888</v>
      </c>
      <c r="AQ2324" s="16">
        <v>1022393203.9</v>
      </c>
    </row>
    <row r="2325" spans="1:43" x14ac:dyDescent="0.25">
      <c r="A2325" s="2">
        <v>40015</v>
      </c>
      <c r="B2325" s="1">
        <v>228.25</v>
      </c>
      <c r="C2325" s="1">
        <v>228.25</v>
      </c>
      <c r="D2325" s="1">
        <v>217.75</v>
      </c>
      <c r="E2325" s="1">
        <v>219.65</v>
      </c>
      <c r="P2325" s="2">
        <v>40015</v>
      </c>
      <c r="Q2325" s="1">
        <v>218.5</v>
      </c>
      <c r="R2325" s="1">
        <v>221.75</v>
      </c>
      <c r="AC2325" s="2">
        <v>40015</v>
      </c>
      <c r="AD2325" s="1">
        <v>233</v>
      </c>
      <c r="AE2325" s="1">
        <v>132.05000000000001</v>
      </c>
      <c r="AO2325" s="2">
        <v>40015</v>
      </c>
      <c r="AP2325" s="1">
        <v>4295692</v>
      </c>
      <c r="AQ2325" s="1">
        <v>952561924.5</v>
      </c>
    </row>
    <row r="2326" spans="1:43" x14ac:dyDescent="0.25">
      <c r="A2326" s="2">
        <v>40016</v>
      </c>
      <c r="B2326" s="1">
        <v>223.7</v>
      </c>
      <c r="C2326" s="1">
        <v>224.15</v>
      </c>
      <c r="D2326" s="1">
        <v>215.1</v>
      </c>
      <c r="E2326" s="16">
        <v>218</v>
      </c>
      <c r="P2326" s="2">
        <v>40016</v>
      </c>
      <c r="Q2326" s="1">
        <v>218</v>
      </c>
      <c r="R2326" s="1">
        <v>219.15</v>
      </c>
      <c r="AC2326" s="2">
        <v>40016</v>
      </c>
      <c r="AD2326" s="1">
        <v>233</v>
      </c>
      <c r="AE2326" s="1">
        <v>132.05000000000001</v>
      </c>
      <c r="AO2326" s="15">
        <v>40016</v>
      </c>
      <c r="AP2326" s="16">
        <v>4383276</v>
      </c>
      <c r="AQ2326" s="16">
        <v>960603252.39999998</v>
      </c>
    </row>
    <row r="2327" spans="1:43" x14ac:dyDescent="0.25">
      <c r="A2327" s="2">
        <v>40017</v>
      </c>
      <c r="B2327" s="1">
        <v>220.05</v>
      </c>
      <c r="C2327" s="1">
        <v>232</v>
      </c>
      <c r="D2327" s="1">
        <v>219.2</v>
      </c>
      <c r="E2327" s="1">
        <v>229.75</v>
      </c>
      <c r="P2327" s="2">
        <v>40017</v>
      </c>
      <c r="Q2327" s="1">
        <v>230</v>
      </c>
      <c r="R2327" s="1">
        <v>227.17</v>
      </c>
      <c r="AC2327" s="2">
        <v>40017</v>
      </c>
      <c r="AD2327" s="1">
        <v>233</v>
      </c>
      <c r="AE2327" s="1">
        <v>132.05000000000001</v>
      </c>
      <c r="AO2327" s="2">
        <v>40017</v>
      </c>
      <c r="AP2327" s="1">
        <v>8496749</v>
      </c>
      <c r="AQ2327" s="1">
        <v>1930190204.3</v>
      </c>
    </row>
    <row r="2328" spans="1:43" x14ac:dyDescent="0.25">
      <c r="A2328" s="2">
        <v>40018</v>
      </c>
      <c r="B2328" s="1">
        <v>231</v>
      </c>
      <c r="C2328" s="1">
        <v>234.75</v>
      </c>
      <c r="D2328" s="1">
        <v>223.35</v>
      </c>
      <c r="E2328" s="16">
        <v>232.2</v>
      </c>
      <c r="P2328" s="2">
        <v>40018</v>
      </c>
      <c r="Q2328" s="1">
        <v>231.35</v>
      </c>
      <c r="R2328" s="1">
        <v>228.47</v>
      </c>
      <c r="AC2328" s="2">
        <v>40018</v>
      </c>
      <c r="AD2328" s="1">
        <v>234.75</v>
      </c>
      <c r="AE2328" s="1">
        <v>132.05000000000001</v>
      </c>
      <c r="AO2328" s="15">
        <v>40018</v>
      </c>
      <c r="AP2328" s="16">
        <v>5815007</v>
      </c>
      <c r="AQ2328" s="16">
        <v>1328581250.8499999</v>
      </c>
    </row>
    <row r="2329" spans="1:43" x14ac:dyDescent="0.25">
      <c r="A2329" s="2">
        <v>40021</v>
      </c>
      <c r="B2329" s="1">
        <v>234</v>
      </c>
      <c r="C2329" s="1">
        <v>244</v>
      </c>
      <c r="D2329" s="1">
        <v>228</v>
      </c>
      <c r="E2329" s="1">
        <v>238.85</v>
      </c>
      <c r="P2329" s="2">
        <v>40021</v>
      </c>
      <c r="Q2329" s="1">
        <v>238.2</v>
      </c>
      <c r="R2329" s="1">
        <v>237</v>
      </c>
      <c r="AC2329" s="2">
        <v>40021</v>
      </c>
      <c r="AD2329" s="1">
        <v>244</v>
      </c>
      <c r="AE2329" s="1">
        <v>132.05000000000001</v>
      </c>
      <c r="AO2329" s="2">
        <v>40021</v>
      </c>
      <c r="AP2329" s="1">
        <v>5501331</v>
      </c>
      <c r="AQ2329" s="1">
        <v>1303836272.3</v>
      </c>
    </row>
    <row r="2330" spans="1:43" x14ac:dyDescent="0.25">
      <c r="A2330" s="2">
        <v>40022</v>
      </c>
      <c r="B2330" s="1">
        <v>238</v>
      </c>
      <c r="C2330" s="1">
        <v>245.3</v>
      </c>
      <c r="D2330" s="1">
        <v>235.25</v>
      </c>
      <c r="E2330" s="16">
        <v>241</v>
      </c>
      <c r="P2330" s="2">
        <v>40022</v>
      </c>
      <c r="Q2330" s="1">
        <v>241.55</v>
      </c>
      <c r="R2330" s="1">
        <v>240.66</v>
      </c>
      <c r="AC2330" s="2">
        <v>40022</v>
      </c>
      <c r="AD2330" s="1">
        <v>245.3</v>
      </c>
      <c r="AE2330" s="1">
        <v>132.05000000000001</v>
      </c>
      <c r="AO2330" s="15">
        <v>40022</v>
      </c>
      <c r="AP2330" s="16">
        <v>7242593</v>
      </c>
      <c r="AQ2330" s="16">
        <v>1743014686.5</v>
      </c>
    </row>
    <row r="2331" spans="1:43" x14ac:dyDescent="0.25">
      <c r="A2331" s="2">
        <v>40023</v>
      </c>
      <c r="B2331" s="1">
        <v>238</v>
      </c>
      <c r="C2331" s="1">
        <v>242.9</v>
      </c>
      <c r="D2331" s="1">
        <v>228.1</v>
      </c>
      <c r="E2331" s="1">
        <v>237.7</v>
      </c>
      <c r="P2331" s="2">
        <v>40023</v>
      </c>
      <c r="Q2331" s="1">
        <v>237.1</v>
      </c>
      <c r="R2331" s="1">
        <v>236.74</v>
      </c>
      <c r="AC2331" s="2">
        <v>40023</v>
      </c>
      <c r="AD2331" s="1">
        <v>245.3</v>
      </c>
      <c r="AE2331" s="1">
        <v>132.05000000000001</v>
      </c>
      <c r="AO2331" s="2">
        <v>40023</v>
      </c>
      <c r="AP2331" s="1">
        <v>4786447</v>
      </c>
      <c r="AQ2331" s="1">
        <v>1133162011.9000001</v>
      </c>
    </row>
    <row r="2332" spans="1:43" x14ac:dyDescent="0.25">
      <c r="A2332" s="2">
        <v>40024</v>
      </c>
      <c r="B2332" s="1">
        <v>236</v>
      </c>
      <c r="C2332" s="1">
        <v>246.85</v>
      </c>
      <c r="D2332" s="1">
        <v>232.1</v>
      </c>
      <c r="E2332" s="16">
        <v>242.7</v>
      </c>
      <c r="P2332" s="2">
        <v>40024</v>
      </c>
      <c r="Q2332" s="1">
        <v>240.4</v>
      </c>
      <c r="R2332" s="1">
        <v>240.64</v>
      </c>
      <c r="AC2332" s="2">
        <v>40024</v>
      </c>
      <c r="AD2332" s="1">
        <v>246.85</v>
      </c>
      <c r="AE2332" s="1">
        <v>132.05000000000001</v>
      </c>
      <c r="AO2332" s="15">
        <v>40024</v>
      </c>
      <c r="AP2332" s="16">
        <v>10323455</v>
      </c>
      <c r="AQ2332" s="16">
        <v>2484234293.5500002</v>
      </c>
    </row>
    <row r="2333" spans="1:43" x14ac:dyDescent="0.25">
      <c r="A2333" s="2">
        <v>40025</v>
      </c>
      <c r="B2333" s="1">
        <v>247.8</v>
      </c>
      <c r="C2333" s="1">
        <v>253</v>
      </c>
      <c r="D2333" s="1">
        <v>243</v>
      </c>
      <c r="E2333" s="1">
        <v>249.2</v>
      </c>
      <c r="P2333" s="2">
        <v>40025</v>
      </c>
      <c r="Q2333" s="1">
        <v>252</v>
      </c>
      <c r="R2333" s="1">
        <v>248.61</v>
      </c>
      <c r="AC2333" s="2">
        <v>40025</v>
      </c>
      <c r="AD2333" s="1">
        <v>253</v>
      </c>
      <c r="AE2333" s="1">
        <v>132.05000000000001</v>
      </c>
      <c r="AO2333" s="2">
        <v>40025</v>
      </c>
      <c r="AP2333" s="1">
        <v>7342038</v>
      </c>
      <c r="AQ2333" s="1">
        <v>1825308836.3</v>
      </c>
    </row>
    <row r="2334" spans="1:43" x14ac:dyDescent="0.25">
      <c r="A2334" s="2">
        <v>40028</v>
      </c>
      <c r="B2334" s="1">
        <v>253</v>
      </c>
      <c r="C2334" s="1">
        <v>253</v>
      </c>
      <c r="D2334" s="1">
        <v>245.25</v>
      </c>
      <c r="E2334" s="16">
        <v>248.15</v>
      </c>
      <c r="P2334" s="2">
        <v>40028</v>
      </c>
      <c r="Q2334" s="1">
        <v>248</v>
      </c>
      <c r="R2334" s="1">
        <v>248.08</v>
      </c>
      <c r="AC2334" s="2">
        <v>40028</v>
      </c>
      <c r="AD2334" s="1">
        <v>253</v>
      </c>
      <c r="AE2334" s="1">
        <v>132.05000000000001</v>
      </c>
      <c r="AO2334" s="15">
        <v>40028</v>
      </c>
      <c r="AP2334" s="16">
        <v>2325202</v>
      </c>
      <c r="AQ2334" s="16">
        <v>576831589.70000005</v>
      </c>
    </row>
    <row r="2335" spans="1:43" x14ac:dyDescent="0.25">
      <c r="A2335" s="2">
        <v>40029</v>
      </c>
      <c r="B2335" s="1">
        <v>248.15</v>
      </c>
      <c r="C2335" s="1">
        <v>249</v>
      </c>
      <c r="D2335" s="1">
        <v>240</v>
      </c>
      <c r="E2335" s="1">
        <v>246.5</v>
      </c>
      <c r="P2335" s="2">
        <v>40029</v>
      </c>
      <c r="Q2335" s="1">
        <v>246.5</v>
      </c>
      <c r="R2335" s="1">
        <v>243.53</v>
      </c>
      <c r="AC2335" s="2">
        <v>40029</v>
      </c>
      <c r="AD2335" s="1">
        <v>253</v>
      </c>
      <c r="AE2335" s="1">
        <v>132.05000000000001</v>
      </c>
      <c r="AO2335" s="2">
        <v>40029</v>
      </c>
      <c r="AP2335" s="1">
        <v>4878384</v>
      </c>
      <c r="AQ2335" s="1">
        <v>1188052570.4000001</v>
      </c>
    </row>
    <row r="2336" spans="1:43" x14ac:dyDescent="0.25">
      <c r="A2336" s="2">
        <v>40030</v>
      </c>
      <c r="B2336" s="1">
        <v>247.5</v>
      </c>
      <c r="C2336" s="1">
        <v>247.8</v>
      </c>
      <c r="D2336" s="1">
        <v>239.5</v>
      </c>
      <c r="E2336" s="16">
        <v>243.75</v>
      </c>
      <c r="P2336" s="2">
        <v>40030</v>
      </c>
      <c r="Q2336" s="1">
        <v>242.65</v>
      </c>
      <c r="R2336" s="1">
        <v>242.62</v>
      </c>
      <c r="AC2336" s="2">
        <v>40030</v>
      </c>
      <c r="AD2336" s="1">
        <v>253</v>
      </c>
      <c r="AE2336" s="1">
        <v>132.05000000000001</v>
      </c>
      <c r="AO2336" s="15">
        <v>40030</v>
      </c>
      <c r="AP2336" s="16">
        <v>3887776</v>
      </c>
      <c r="AQ2336" s="16">
        <v>943267309.60000002</v>
      </c>
    </row>
    <row r="2337" spans="1:43" x14ac:dyDescent="0.25">
      <c r="A2337" s="2">
        <v>40031</v>
      </c>
      <c r="B2337" s="1">
        <v>241</v>
      </c>
      <c r="C2337" s="1">
        <v>244.6</v>
      </c>
      <c r="D2337" s="1">
        <v>230.05</v>
      </c>
      <c r="E2337" s="1">
        <v>234.1</v>
      </c>
      <c r="P2337" s="2">
        <v>40031</v>
      </c>
      <c r="Q2337" s="1">
        <v>236.4</v>
      </c>
      <c r="R2337" s="1">
        <v>238.19</v>
      </c>
      <c r="AC2337" s="2">
        <v>40031</v>
      </c>
      <c r="AD2337" s="1">
        <v>253</v>
      </c>
      <c r="AE2337" s="1">
        <v>132.05000000000001</v>
      </c>
      <c r="AO2337" s="2">
        <v>40031</v>
      </c>
      <c r="AP2337" s="1">
        <v>5541902</v>
      </c>
      <c r="AQ2337" s="1">
        <v>1320009280.7</v>
      </c>
    </row>
    <row r="2338" spans="1:43" x14ac:dyDescent="0.25">
      <c r="A2338" s="2">
        <v>40032</v>
      </c>
      <c r="B2338" s="1">
        <v>234.5</v>
      </c>
      <c r="C2338" s="1">
        <v>235.95</v>
      </c>
      <c r="D2338" s="1">
        <v>227.1</v>
      </c>
      <c r="E2338" s="16">
        <v>229.6</v>
      </c>
      <c r="P2338" s="2">
        <v>40032</v>
      </c>
      <c r="Q2338" s="1">
        <v>227.45</v>
      </c>
      <c r="R2338" s="1">
        <v>231.09</v>
      </c>
      <c r="AC2338" s="2">
        <v>40032</v>
      </c>
      <c r="AD2338" s="1">
        <v>253</v>
      </c>
      <c r="AE2338" s="1">
        <v>132.05000000000001</v>
      </c>
      <c r="AO2338" s="15">
        <v>40032</v>
      </c>
      <c r="AP2338" s="16">
        <v>4986362</v>
      </c>
      <c r="AQ2338" s="16">
        <v>1152309896.45</v>
      </c>
    </row>
    <row r="2339" spans="1:43" x14ac:dyDescent="0.25">
      <c r="A2339" s="2">
        <v>40035</v>
      </c>
      <c r="B2339" s="1">
        <v>231.95</v>
      </c>
      <c r="C2339" s="1">
        <v>232.9</v>
      </c>
      <c r="D2339" s="1">
        <v>220.25</v>
      </c>
      <c r="E2339" s="1">
        <v>224.35</v>
      </c>
      <c r="P2339" s="2">
        <v>40035</v>
      </c>
      <c r="Q2339" s="1">
        <v>220.8</v>
      </c>
      <c r="R2339" s="1">
        <v>224.59</v>
      </c>
      <c r="AC2339" s="2">
        <v>40035</v>
      </c>
      <c r="AD2339" s="1">
        <v>253</v>
      </c>
      <c r="AE2339" s="1">
        <v>132.05000000000001</v>
      </c>
      <c r="AO2339" s="2">
        <v>40035</v>
      </c>
      <c r="AP2339" s="1">
        <v>5743284</v>
      </c>
      <c r="AQ2339" s="1">
        <v>1289858150.3499999</v>
      </c>
    </row>
    <row r="2340" spans="1:43" x14ac:dyDescent="0.25">
      <c r="A2340" s="2">
        <v>40036</v>
      </c>
      <c r="B2340" s="1">
        <v>221.1</v>
      </c>
      <c r="C2340" s="1">
        <v>226.7</v>
      </c>
      <c r="D2340" s="1">
        <v>218.2</v>
      </c>
      <c r="E2340" s="16">
        <v>225.7</v>
      </c>
      <c r="P2340" s="2">
        <v>40036</v>
      </c>
      <c r="Q2340" s="1">
        <v>225.35</v>
      </c>
      <c r="R2340" s="1">
        <v>223.66</v>
      </c>
      <c r="AC2340" s="2">
        <v>40036</v>
      </c>
      <c r="AD2340" s="1">
        <v>253</v>
      </c>
      <c r="AE2340" s="1">
        <v>132.05000000000001</v>
      </c>
      <c r="AO2340" s="15">
        <v>40036</v>
      </c>
      <c r="AP2340" s="16">
        <v>5250150</v>
      </c>
      <c r="AQ2340" s="16">
        <v>1174224142.2</v>
      </c>
    </row>
    <row r="2341" spans="1:43" x14ac:dyDescent="0.25">
      <c r="A2341" s="2">
        <v>40037</v>
      </c>
      <c r="B2341" s="1">
        <v>223</v>
      </c>
      <c r="C2341" s="1">
        <v>230.75</v>
      </c>
      <c r="D2341" s="1">
        <v>220.6</v>
      </c>
      <c r="E2341" s="1">
        <v>227.85</v>
      </c>
      <c r="P2341" s="2">
        <v>40037</v>
      </c>
      <c r="Q2341" s="1">
        <v>229.45</v>
      </c>
      <c r="R2341" s="1">
        <v>226.19</v>
      </c>
      <c r="AC2341" s="2">
        <v>40037</v>
      </c>
      <c r="AD2341" s="1">
        <v>253</v>
      </c>
      <c r="AE2341" s="1">
        <v>132.05000000000001</v>
      </c>
      <c r="AO2341" s="2">
        <v>40037</v>
      </c>
      <c r="AP2341" s="1">
        <v>4169734</v>
      </c>
      <c r="AQ2341" s="1">
        <v>943142106.14999998</v>
      </c>
    </row>
    <row r="2342" spans="1:43" x14ac:dyDescent="0.25">
      <c r="A2342" s="2">
        <v>40038</v>
      </c>
      <c r="B2342" s="1">
        <v>230.3</v>
      </c>
      <c r="C2342" s="1">
        <v>241.85</v>
      </c>
      <c r="D2342" s="1">
        <v>230.15</v>
      </c>
      <c r="E2342" s="16">
        <v>239.35</v>
      </c>
      <c r="P2342" s="2">
        <v>40038</v>
      </c>
      <c r="Q2342" s="1">
        <v>241.85</v>
      </c>
      <c r="R2342" s="1">
        <v>235.46</v>
      </c>
      <c r="AC2342" s="2">
        <v>40038</v>
      </c>
      <c r="AD2342" s="1">
        <v>253</v>
      </c>
      <c r="AE2342" s="1">
        <v>132.05000000000001</v>
      </c>
      <c r="AO2342" s="15">
        <v>40038</v>
      </c>
      <c r="AP2342" s="16">
        <v>3502609</v>
      </c>
      <c r="AQ2342" s="16">
        <v>824728646.29999995</v>
      </c>
    </row>
    <row r="2343" spans="1:43" x14ac:dyDescent="0.25">
      <c r="A2343" s="2">
        <v>40039</v>
      </c>
      <c r="B2343" s="1">
        <v>240</v>
      </c>
      <c r="C2343" s="1">
        <v>241</v>
      </c>
      <c r="D2343" s="1">
        <v>230.6</v>
      </c>
      <c r="E2343" s="1">
        <v>234.95</v>
      </c>
      <c r="P2343" s="2">
        <v>40039</v>
      </c>
      <c r="Q2343" s="1">
        <v>235</v>
      </c>
      <c r="R2343" s="1">
        <v>234.08</v>
      </c>
      <c r="AC2343" s="2">
        <v>40039</v>
      </c>
      <c r="AD2343" s="1">
        <v>253</v>
      </c>
      <c r="AE2343" s="1">
        <v>132.05000000000001</v>
      </c>
      <c r="AO2343" s="2">
        <v>40039</v>
      </c>
      <c r="AP2343" s="1">
        <v>2747170</v>
      </c>
      <c r="AQ2343" s="1">
        <v>643061363.04999995</v>
      </c>
    </row>
    <row r="2344" spans="1:43" x14ac:dyDescent="0.25">
      <c r="A2344" s="2">
        <v>40042</v>
      </c>
      <c r="B2344" s="1">
        <v>233</v>
      </c>
      <c r="C2344" s="1">
        <v>233.9</v>
      </c>
      <c r="D2344" s="1">
        <v>219.55</v>
      </c>
      <c r="E2344" s="16">
        <v>222.55</v>
      </c>
      <c r="P2344" s="2">
        <v>40042</v>
      </c>
      <c r="Q2344" s="1">
        <v>222.3</v>
      </c>
      <c r="R2344" s="1">
        <v>225.22</v>
      </c>
      <c r="AC2344" s="2">
        <v>40042</v>
      </c>
      <c r="AD2344" s="1">
        <v>253</v>
      </c>
      <c r="AE2344" s="1">
        <v>132.05000000000001</v>
      </c>
      <c r="AO2344" s="15">
        <v>40042</v>
      </c>
      <c r="AP2344" s="16">
        <v>4635328</v>
      </c>
      <c r="AQ2344" s="16">
        <v>1043976909.2</v>
      </c>
    </row>
    <row r="2345" spans="1:43" x14ac:dyDescent="0.25">
      <c r="A2345" s="2">
        <v>40043</v>
      </c>
      <c r="B2345" s="1">
        <v>222</v>
      </c>
      <c r="C2345" s="1">
        <v>227.75</v>
      </c>
      <c r="D2345" s="1">
        <v>219.25</v>
      </c>
      <c r="E2345" s="1">
        <v>224.7</v>
      </c>
      <c r="P2345" s="2">
        <v>40043</v>
      </c>
      <c r="Q2345" s="1">
        <v>224.35</v>
      </c>
      <c r="R2345" s="1">
        <v>224.56</v>
      </c>
      <c r="AC2345" s="2">
        <v>40043</v>
      </c>
      <c r="AD2345" s="1">
        <v>253</v>
      </c>
      <c r="AE2345" s="1">
        <v>132.05000000000001</v>
      </c>
      <c r="AO2345" s="2">
        <v>40043</v>
      </c>
      <c r="AP2345" s="1">
        <v>3768512</v>
      </c>
      <c r="AQ2345" s="1">
        <v>846241530.64999998</v>
      </c>
    </row>
    <row r="2346" spans="1:43" x14ac:dyDescent="0.25">
      <c r="A2346" s="2">
        <v>40044</v>
      </c>
      <c r="B2346" s="1">
        <v>220.8</v>
      </c>
      <c r="C2346" s="1">
        <v>225</v>
      </c>
      <c r="D2346" s="1">
        <v>218.05</v>
      </c>
      <c r="E2346" s="16">
        <v>222.85</v>
      </c>
      <c r="P2346" s="2">
        <v>40044</v>
      </c>
      <c r="Q2346" s="1">
        <v>224.15</v>
      </c>
      <c r="R2346" s="1">
        <v>221.76</v>
      </c>
      <c r="AC2346" s="2">
        <v>40044</v>
      </c>
      <c r="AD2346" s="1">
        <v>253</v>
      </c>
      <c r="AE2346" s="1">
        <v>132.05000000000001</v>
      </c>
      <c r="AO2346" s="15">
        <v>40044</v>
      </c>
      <c r="AP2346" s="16">
        <v>5939279</v>
      </c>
      <c r="AQ2346" s="16">
        <v>1317121957.7</v>
      </c>
    </row>
    <row r="2347" spans="1:43" x14ac:dyDescent="0.25">
      <c r="A2347" s="2">
        <v>40045</v>
      </c>
      <c r="B2347" s="1">
        <v>225.5</v>
      </c>
      <c r="C2347" s="1">
        <v>227.5</v>
      </c>
      <c r="D2347" s="1">
        <v>225</v>
      </c>
      <c r="E2347" s="1">
        <v>225.15</v>
      </c>
      <c r="P2347" s="2">
        <v>40045</v>
      </c>
      <c r="Q2347" s="1">
        <v>225.05</v>
      </c>
      <c r="R2347" s="1">
        <v>225.63</v>
      </c>
      <c r="AC2347" s="2">
        <v>40045</v>
      </c>
      <c r="AD2347" s="1">
        <v>253</v>
      </c>
      <c r="AE2347" s="1">
        <v>132.05000000000001</v>
      </c>
      <c r="AO2347" s="2">
        <v>40045</v>
      </c>
      <c r="AP2347" s="1">
        <v>2672954</v>
      </c>
      <c r="AQ2347" s="1">
        <v>603107149</v>
      </c>
    </row>
    <row r="2348" spans="1:43" x14ac:dyDescent="0.25">
      <c r="A2348" s="2">
        <v>40046</v>
      </c>
      <c r="B2348" s="1">
        <v>226.9</v>
      </c>
      <c r="C2348" s="1">
        <v>230</v>
      </c>
      <c r="D2348" s="1">
        <v>220.15</v>
      </c>
      <c r="E2348" s="16">
        <v>228.95</v>
      </c>
      <c r="P2348" s="2">
        <v>40046</v>
      </c>
      <c r="Q2348" s="1">
        <v>229.5</v>
      </c>
      <c r="R2348" s="1">
        <v>224.34</v>
      </c>
      <c r="AC2348" s="2">
        <v>40046</v>
      </c>
      <c r="AD2348" s="1">
        <v>253</v>
      </c>
      <c r="AE2348" s="1">
        <v>132.05000000000001</v>
      </c>
      <c r="AO2348" s="15">
        <v>40046</v>
      </c>
      <c r="AP2348" s="16">
        <v>3623685</v>
      </c>
      <c r="AQ2348" s="16">
        <v>812933329.14999998</v>
      </c>
    </row>
    <row r="2349" spans="1:43" x14ac:dyDescent="0.25">
      <c r="A2349" s="2">
        <v>40049</v>
      </c>
      <c r="B2349" s="1">
        <v>231.5</v>
      </c>
      <c r="C2349" s="1">
        <v>242.8</v>
      </c>
      <c r="D2349" s="1">
        <v>230</v>
      </c>
      <c r="E2349" s="1">
        <v>239.95</v>
      </c>
      <c r="P2349" s="2">
        <v>40049</v>
      </c>
      <c r="Q2349" s="1">
        <v>238.1</v>
      </c>
      <c r="R2349" s="1">
        <v>237.69</v>
      </c>
      <c r="AC2349" s="2">
        <v>40049</v>
      </c>
      <c r="AD2349" s="1">
        <v>253</v>
      </c>
      <c r="AE2349" s="1">
        <v>132.05000000000001</v>
      </c>
      <c r="AO2349" s="2">
        <v>40049</v>
      </c>
      <c r="AP2349" s="1">
        <v>4743469</v>
      </c>
      <c r="AQ2349" s="1">
        <v>1127464653</v>
      </c>
    </row>
    <row r="2350" spans="1:43" x14ac:dyDescent="0.25">
      <c r="A2350" s="2">
        <v>40050</v>
      </c>
      <c r="B2350" s="1">
        <v>237</v>
      </c>
      <c r="C2350" s="1">
        <v>243.95</v>
      </c>
      <c r="D2350" s="1">
        <v>233.65</v>
      </c>
      <c r="E2350" s="16">
        <v>240.5</v>
      </c>
      <c r="P2350" s="2">
        <v>40050</v>
      </c>
      <c r="Q2350" s="1">
        <v>240</v>
      </c>
      <c r="R2350" s="1">
        <v>239.6</v>
      </c>
      <c r="AC2350" s="2">
        <v>40050</v>
      </c>
      <c r="AD2350" s="1">
        <v>253</v>
      </c>
      <c r="AE2350" s="1">
        <v>132.05000000000001</v>
      </c>
      <c r="AO2350" s="15">
        <v>40050</v>
      </c>
      <c r="AP2350" s="16">
        <v>4068755</v>
      </c>
      <c r="AQ2350" s="16">
        <v>974861440.85000002</v>
      </c>
    </row>
    <row r="2351" spans="1:43" x14ac:dyDescent="0.25">
      <c r="A2351" s="2">
        <v>40051</v>
      </c>
      <c r="B2351" s="1">
        <v>241</v>
      </c>
      <c r="C2351" s="1">
        <v>241</v>
      </c>
      <c r="D2351" s="1">
        <v>235.6</v>
      </c>
      <c r="E2351" s="1">
        <v>239</v>
      </c>
      <c r="P2351" s="2">
        <v>40051</v>
      </c>
      <c r="Q2351" s="1">
        <v>238.75</v>
      </c>
      <c r="R2351" s="1">
        <v>238.29</v>
      </c>
      <c r="AC2351" s="2">
        <v>40051</v>
      </c>
      <c r="AD2351" s="1">
        <v>253</v>
      </c>
      <c r="AE2351" s="1">
        <v>132.05000000000001</v>
      </c>
      <c r="AO2351" s="2">
        <v>40051</v>
      </c>
      <c r="AP2351" s="1">
        <v>2806189</v>
      </c>
      <c r="AQ2351" s="1">
        <v>668694865.85000002</v>
      </c>
    </row>
    <row r="2352" spans="1:43" x14ac:dyDescent="0.25">
      <c r="A2352" s="2">
        <v>40052</v>
      </c>
      <c r="B2352" s="1">
        <v>230.3</v>
      </c>
      <c r="C2352" s="1">
        <v>242.25</v>
      </c>
      <c r="D2352" s="1">
        <v>230.3</v>
      </c>
      <c r="E2352" s="16">
        <v>239.9</v>
      </c>
      <c r="P2352" s="2">
        <v>40052</v>
      </c>
      <c r="Q2352" s="1">
        <v>240.5</v>
      </c>
      <c r="R2352" s="1">
        <v>239.29</v>
      </c>
      <c r="AC2352" s="2">
        <v>40052</v>
      </c>
      <c r="AD2352" s="1">
        <v>253</v>
      </c>
      <c r="AE2352" s="1">
        <v>132.05000000000001</v>
      </c>
      <c r="AO2352" s="15">
        <v>40052</v>
      </c>
      <c r="AP2352" s="16">
        <v>5039997</v>
      </c>
      <c r="AQ2352" s="16">
        <v>1206015950.05</v>
      </c>
    </row>
    <row r="2353" spans="1:43" x14ac:dyDescent="0.25">
      <c r="A2353" s="2">
        <v>40053</v>
      </c>
      <c r="B2353" s="1">
        <v>240.5</v>
      </c>
      <c r="C2353" s="1">
        <v>241</v>
      </c>
      <c r="D2353" s="1">
        <v>234</v>
      </c>
      <c r="E2353" s="1">
        <v>236.6</v>
      </c>
      <c r="P2353" s="2">
        <v>40053</v>
      </c>
      <c r="Q2353" s="1">
        <v>236.2</v>
      </c>
      <c r="R2353" s="1">
        <v>236.84</v>
      </c>
      <c r="AC2353" s="2">
        <v>40053</v>
      </c>
      <c r="AD2353" s="1">
        <v>253</v>
      </c>
      <c r="AE2353" s="1">
        <v>132.05000000000001</v>
      </c>
      <c r="AO2353" s="2">
        <v>40053</v>
      </c>
      <c r="AP2353" s="1">
        <v>3348308</v>
      </c>
      <c r="AQ2353" s="1">
        <v>793010865.89999998</v>
      </c>
    </row>
    <row r="2354" spans="1:43" x14ac:dyDescent="0.25">
      <c r="A2354" s="2">
        <v>40056</v>
      </c>
      <c r="B2354" s="1">
        <v>235.85</v>
      </c>
      <c r="C2354" s="1">
        <v>236.5</v>
      </c>
      <c r="D2354" s="1">
        <v>228.65</v>
      </c>
      <c r="E2354" s="16">
        <v>230.95</v>
      </c>
      <c r="P2354" s="2">
        <v>40056</v>
      </c>
      <c r="Q2354" s="1">
        <v>231</v>
      </c>
      <c r="R2354" s="1">
        <v>231.39</v>
      </c>
      <c r="AC2354" s="2">
        <v>40056</v>
      </c>
      <c r="AD2354" s="1">
        <v>253</v>
      </c>
      <c r="AE2354" s="1">
        <v>132.05000000000001</v>
      </c>
      <c r="AO2354" s="15">
        <v>40056</v>
      </c>
      <c r="AP2354" s="16">
        <v>4681250</v>
      </c>
      <c r="AQ2354" s="16">
        <v>1083205911.55</v>
      </c>
    </row>
    <row r="2355" spans="1:43" x14ac:dyDescent="0.25">
      <c r="A2355" s="2">
        <v>40057</v>
      </c>
      <c r="B2355" s="1">
        <v>233</v>
      </c>
      <c r="C2355" s="1">
        <v>234.75</v>
      </c>
      <c r="D2355" s="1">
        <v>224.6</v>
      </c>
      <c r="E2355" s="1">
        <v>230.15</v>
      </c>
      <c r="P2355" s="2">
        <v>40057</v>
      </c>
      <c r="Q2355" s="1">
        <v>231.55</v>
      </c>
      <c r="R2355" s="1">
        <v>229.97</v>
      </c>
      <c r="AC2355" s="2">
        <v>40057</v>
      </c>
      <c r="AD2355" s="1">
        <v>253</v>
      </c>
      <c r="AE2355" s="1">
        <v>132.05000000000001</v>
      </c>
      <c r="AO2355" s="2">
        <v>40057</v>
      </c>
      <c r="AP2355" s="1">
        <v>4190863</v>
      </c>
      <c r="AQ2355" s="1">
        <v>963789306.79999995</v>
      </c>
    </row>
    <row r="2356" spans="1:43" x14ac:dyDescent="0.25">
      <c r="A2356" s="2">
        <v>40058</v>
      </c>
      <c r="B2356" s="1">
        <v>228.25</v>
      </c>
      <c r="C2356" s="1">
        <v>233.2</v>
      </c>
      <c r="D2356" s="1">
        <v>226</v>
      </c>
      <c r="E2356" s="16">
        <v>228.05</v>
      </c>
      <c r="P2356" s="2">
        <v>40058</v>
      </c>
      <c r="Q2356" s="1">
        <v>227.5</v>
      </c>
      <c r="R2356" s="1">
        <v>230.27</v>
      </c>
      <c r="AC2356" s="2">
        <v>40058</v>
      </c>
      <c r="AD2356" s="1">
        <v>253</v>
      </c>
      <c r="AE2356" s="1">
        <v>132.05000000000001</v>
      </c>
      <c r="AO2356" s="15">
        <v>40058</v>
      </c>
      <c r="AP2356" s="16">
        <v>3002382</v>
      </c>
      <c r="AQ2356" s="16">
        <v>691357055</v>
      </c>
    </row>
    <row r="2357" spans="1:43" x14ac:dyDescent="0.25">
      <c r="A2357" s="2">
        <v>40059</v>
      </c>
      <c r="B2357" s="1">
        <v>229</v>
      </c>
      <c r="C2357" s="1">
        <v>230.6</v>
      </c>
      <c r="D2357" s="1">
        <v>224.25</v>
      </c>
      <c r="E2357" s="1">
        <v>226.8</v>
      </c>
      <c r="P2357" s="2">
        <v>40059</v>
      </c>
      <c r="Q2357" s="1">
        <v>226.55</v>
      </c>
      <c r="R2357" s="1">
        <v>227.87</v>
      </c>
      <c r="AC2357" s="2">
        <v>40059</v>
      </c>
      <c r="AD2357" s="1">
        <v>253</v>
      </c>
      <c r="AE2357" s="1">
        <v>132.05000000000001</v>
      </c>
      <c r="AO2357" s="2">
        <v>40059</v>
      </c>
      <c r="AP2357" s="1">
        <v>3222046</v>
      </c>
      <c r="AQ2357" s="1">
        <v>734196702.29999995</v>
      </c>
    </row>
    <row r="2358" spans="1:43" x14ac:dyDescent="0.25">
      <c r="A2358" s="2">
        <v>40060</v>
      </c>
      <c r="B2358" s="1">
        <v>228</v>
      </c>
      <c r="C2358" s="1">
        <v>235.85</v>
      </c>
      <c r="D2358" s="1">
        <v>224.65</v>
      </c>
      <c r="E2358" s="16">
        <v>233.25</v>
      </c>
      <c r="P2358" s="2">
        <v>40060</v>
      </c>
      <c r="Q2358" s="1">
        <v>233.3</v>
      </c>
      <c r="R2358" s="1">
        <v>230.56</v>
      </c>
      <c r="AC2358" s="2">
        <v>40060</v>
      </c>
      <c r="AD2358" s="1">
        <v>253</v>
      </c>
      <c r="AE2358" s="1">
        <v>132.05000000000001</v>
      </c>
      <c r="AO2358" s="15">
        <v>40060</v>
      </c>
      <c r="AP2358" s="16">
        <v>3260828</v>
      </c>
      <c r="AQ2358" s="16">
        <v>751803990.5</v>
      </c>
    </row>
    <row r="2359" spans="1:43" x14ac:dyDescent="0.25">
      <c r="A2359" s="2">
        <v>40063</v>
      </c>
      <c r="B2359" s="1">
        <v>236.9</v>
      </c>
      <c r="C2359" s="1">
        <v>238</v>
      </c>
      <c r="D2359" s="1">
        <v>228.1</v>
      </c>
      <c r="E2359" s="1">
        <v>231.05</v>
      </c>
      <c r="P2359" s="2">
        <v>40063</v>
      </c>
      <c r="Q2359" s="1">
        <v>230.6</v>
      </c>
      <c r="R2359" s="1">
        <v>230.66</v>
      </c>
      <c r="AC2359" s="2">
        <v>40063</v>
      </c>
      <c r="AD2359" s="1">
        <v>253</v>
      </c>
      <c r="AE2359" s="1">
        <v>132.05000000000001</v>
      </c>
      <c r="AO2359" s="2">
        <v>40063</v>
      </c>
      <c r="AP2359" s="1">
        <v>8401503</v>
      </c>
      <c r="AQ2359" s="1">
        <v>1937892205.05</v>
      </c>
    </row>
    <row r="2360" spans="1:43" x14ac:dyDescent="0.25">
      <c r="A2360" s="2">
        <v>40064</v>
      </c>
      <c r="B2360" s="1">
        <v>232</v>
      </c>
      <c r="C2360" s="1">
        <v>235</v>
      </c>
      <c r="D2360" s="1">
        <v>228</v>
      </c>
      <c r="E2360" s="16">
        <v>228.65</v>
      </c>
      <c r="P2360" s="2">
        <v>40064</v>
      </c>
      <c r="Q2360" s="1">
        <v>228.85</v>
      </c>
      <c r="R2360" s="1">
        <v>229.61</v>
      </c>
      <c r="AC2360" s="2">
        <v>40064</v>
      </c>
      <c r="AD2360" s="1">
        <v>253</v>
      </c>
      <c r="AE2360" s="1">
        <v>132.05000000000001</v>
      </c>
      <c r="AO2360" s="15">
        <v>40064</v>
      </c>
      <c r="AP2360" s="16">
        <v>5655177</v>
      </c>
      <c r="AQ2360" s="16">
        <v>1298508588.9000001</v>
      </c>
    </row>
    <row r="2361" spans="1:43" x14ac:dyDescent="0.25">
      <c r="A2361" s="2">
        <v>40065</v>
      </c>
      <c r="B2361" s="1">
        <v>228</v>
      </c>
      <c r="C2361" s="1">
        <v>229</v>
      </c>
      <c r="D2361" s="1">
        <v>225.4</v>
      </c>
      <c r="E2361" s="1">
        <v>227</v>
      </c>
      <c r="P2361" s="2">
        <v>40065</v>
      </c>
      <c r="Q2361" s="1">
        <v>227</v>
      </c>
      <c r="R2361" s="1">
        <v>226.76</v>
      </c>
      <c r="AC2361" s="2">
        <v>40065</v>
      </c>
      <c r="AD2361" s="1">
        <v>253</v>
      </c>
      <c r="AE2361" s="1">
        <v>132.05000000000001</v>
      </c>
      <c r="AO2361" s="2">
        <v>40065</v>
      </c>
      <c r="AP2361" s="1">
        <v>14989486</v>
      </c>
      <c r="AQ2361" s="1">
        <v>3398966318.6999998</v>
      </c>
    </row>
    <row r="2362" spans="1:43" x14ac:dyDescent="0.25">
      <c r="A2362" s="2">
        <v>40066</v>
      </c>
      <c r="B2362" s="1">
        <v>228.5</v>
      </c>
      <c r="C2362" s="1">
        <v>231.7</v>
      </c>
      <c r="D2362" s="1">
        <v>226.5</v>
      </c>
      <c r="E2362" s="16">
        <v>229.05</v>
      </c>
      <c r="P2362" s="2">
        <v>40066</v>
      </c>
      <c r="Q2362" s="1">
        <v>229.1</v>
      </c>
      <c r="R2362" s="1">
        <v>229.17</v>
      </c>
      <c r="AC2362" s="2">
        <v>40066</v>
      </c>
      <c r="AD2362" s="1">
        <v>253</v>
      </c>
      <c r="AE2362" s="1">
        <v>132.05000000000001</v>
      </c>
      <c r="AO2362" s="15">
        <v>40066</v>
      </c>
      <c r="AP2362" s="16">
        <v>4733136</v>
      </c>
      <c r="AQ2362" s="16">
        <v>1084683365.7</v>
      </c>
    </row>
    <row r="2363" spans="1:43" x14ac:dyDescent="0.25">
      <c r="A2363" s="2">
        <v>40067</v>
      </c>
      <c r="B2363" s="1">
        <v>231.1</v>
      </c>
      <c r="C2363" s="1">
        <v>231.55</v>
      </c>
      <c r="D2363" s="1">
        <v>225</v>
      </c>
      <c r="E2363" s="1">
        <v>227.1</v>
      </c>
      <c r="P2363" s="2">
        <v>40067</v>
      </c>
      <c r="Q2363" s="1">
        <v>228</v>
      </c>
      <c r="R2363" s="1">
        <v>227.38</v>
      </c>
      <c r="AC2363" s="2">
        <v>40067</v>
      </c>
      <c r="AD2363" s="1">
        <v>253</v>
      </c>
      <c r="AE2363" s="1">
        <v>132.05000000000001</v>
      </c>
      <c r="AO2363" s="2">
        <v>40067</v>
      </c>
      <c r="AP2363" s="1">
        <v>5980769</v>
      </c>
      <c r="AQ2363" s="1">
        <v>1359892636.8499999</v>
      </c>
    </row>
    <row r="2364" spans="1:43" x14ac:dyDescent="0.25">
      <c r="A2364" s="2">
        <v>40070</v>
      </c>
      <c r="B2364" s="1">
        <v>224.2</v>
      </c>
      <c r="C2364" s="1">
        <v>228.85</v>
      </c>
      <c r="D2364" s="1">
        <v>222.4</v>
      </c>
      <c r="E2364" s="16">
        <v>223.9</v>
      </c>
      <c r="P2364" s="2">
        <v>40070</v>
      </c>
      <c r="Q2364" s="1">
        <v>225</v>
      </c>
      <c r="R2364" s="1">
        <v>224.75</v>
      </c>
      <c r="AC2364" s="2">
        <v>40070</v>
      </c>
      <c r="AD2364" s="1">
        <v>253</v>
      </c>
      <c r="AE2364" s="1">
        <v>132.05000000000001</v>
      </c>
      <c r="AO2364" s="15">
        <v>40070</v>
      </c>
      <c r="AP2364" s="16">
        <v>3422420</v>
      </c>
      <c r="AQ2364" s="16">
        <v>769184542.29999995</v>
      </c>
    </row>
    <row r="2365" spans="1:43" x14ac:dyDescent="0.25">
      <c r="A2365" s="2">
        <v>40071</v>
      </c>
      <c r="B2365" s="1">
        <v>225</v>
      </c>
      <c r="C2365" s="1">
        <v>230.4</v>
      </c>
      <c r="D2365" s="1">
        <v>224.3</v>
      </c>
      <c r="E2365" s="1">
        <v>229.05</v>
      </c>
      <c r="P2365" s="2">
        <v>40071</v>
      </c>
      <c r="Q2365" s="1">
        <v>229</v>
      </c>
      <c r="R2365" s="1">
        <v>228.27</v>
      </c>
      <c r="AC2365" s="2">
        <v>40071</v>
      </c>
      <c r="AD2365" s="1">
        <v>253</v>
      </c>
      <c r="AE2365" s="1">
        <v>132.05000000000001</v>
      </c>
      <c r="AO2365" s="2">
        <v>40071</v>
      </c>
      <c r="AP2365" s="1">
        <v>4570782</v>
      </c>
      <c r="AQ2365" s="1">
        <v>1043371511</v>
      </c>
    </row>
    <row r="2366" spans="1:43" x14ac:dyDescent="0.25">
      <c r="A2366" s="2">
        <v>40072</v>
      </c>
      <c r="B2366" s="1">
        <v>232</v>
      </c>
      <c r="C2366" s="1">
        <v>232.55</v>
      </c>
      <c r="D2366" s="1">
        <v>229.35</v>
      </c>
      <c r="E2366" s="16">
        <v>231.05</v>
      </c>
      <c r="P2366" s="2">
        <v>40072</v>
      </c>
      <c r="Q2366" s="1">
        <v>231.85</v>
      </c>
      <c r="R2366" s="1">
        <v>231.24</v>
      </c>
      <c r="AC2366" s="2">
        <v>40072</v>
      </c>
      <c r="AD2366" s="1">
        <v>253</v>
      </c>
      <c r="AE2366" s="1">
        <v>132.05000000000001</v>
      </c>
      <c r="AO2366" s="15">
        <v>40072</v>
      </c>
      <c r="AP2366" s="16">
        <v>5663431</v>
      </c>
      <c r="AQ2366" s="16">
        <v>1309628415.5999999</v>
      </c>
    </row>
    <row r="2367" spans="1:43" x14ac:dyDescent="0.25">
      <c r="A2367" s="2">
        <v>40073</v>
      </c>
      <c r="B2367" s="1">
        <v>232.9</v>
      </c>
      <c r="C2367" s="1">
        <v>234.9</v>
      </c>
      <c r="D2367" s="1">
        <v>227.05</v>
      </c>
      <c r="E2367" s="1">
        <v>228.8</v>
      </c>
      <c r="P2367" s="2">
        <v>40073</v>
      </c>
      <c r="Q2367" s="1">
        <v>228.1</v>
      </c>
      <c r="R2367" s="1">
        <v>230.47</v>
      </c>
      <c r="AC2367" s="2">
        <v>40073</v>
      </c>
      <c r="AD2367" s="1">
        <v>253</v>
      </c>
      <c r="AE2367" s="1">
        <v>132.05000000000001</v>
      </c>
      <c r="AO2367" s="2">
        <v>40073</v>
      </c>
      <c r="AP2367" s="1">
        <v>9407286</v>
      </c>
      <c r="AQ2367" s="1">
        <v>2168081506.0999999</v>
      </c>
    </row>
    <row r="2368" spans="1:43" x14ac:dyDescent="0.25">
      <c r="A2368" s="2">
        <v>40074</v>
      </c>
      <c r="B2368" s="1">
        <v>228</v>
      </c>
      <c r="C2368" s="1">
        <v>229</v>
      </c>
      <c r="D2368" s="1">
        <v>226.25</v>
      </c>
      <c r="E2368" s="16">
        <v>226.9</v>
      </c>
      <c r="P2368" s="2">
        <v>40074</v>
      </c>
      <c r="Q2368" s="1">
        <v>227</v>
      </c>
      <c r="R2368" s="1">
        <v>227.49</v>
      </c>
      <c r="AC2368" s="2">
        <v>40074</v>
      </c>
      <c r="AD2368" s="1">
        <v>253</v>
      </c>
      <c r="AE2368" s="1">
        <v>132.05000000000001</v>
      </c>
      <c r="AO2368" s="15">
        <v>40074</v>
      </c>
      <c r="AP2368" s="16">
        <v>5331396</v>
      </c>
      <c r="AQ2368" s="16">
        <v>1212813055.25</v>
      </c>
    </row>
    <row r="2369" spans="1:43" x14ac:dyDescent="0.25">
      <c r="A2369" s="2">
        <v>40078</v>
      </c>
      <c r="B2369" s="1">
        <v>228</v>
      </c>
      <c r="C2369" s="1">
        <v>234</v>
      </c>
      <c r="D2369" s="1">
        <v>225.2</v>
      </c>
      <c r="E2369" s="1">
        <v>233.35</v>
      </c>
      <c r="P2369" s="2">
        <v>40078</v>
      </c>
      <c r="Q2369" s="1">
        <v>233.45</v>
      </c>
      <c r="R2369" s="1">
        <v>232</v>
      </c>
      <c r="AC2369" s="2">
        <v>40078</v>
      </c>
      <c r="AD2369" s="1">
        <v>253</v>
      </c>
      <c r="AE2369" s="1">
        <v>132.05000000000001</v>
      </c>
      <c r="AO2369" s="2">
        <v>40078</v>
      </c>
      <c r="AP2369" s="1">
        <v>5023547</v>
      </c>
      <c r="AQ2369" s="1">
        <v>1165467738.5</v>
      </c>
    </row>
    <row r="2370" spans="1:43" x14ac:dyDescent="0.25">
      <c r="A2370" s="2">
        <v>40079</v>
      </c>
      <c r="B2370" s="1">
        <v>235</v>
      </c>
      <c r="C2370" s="1">
        <v>236.8</v>
      </c>
      <c r="D2370" s="1">
        <v>228.8</v>
      </c>
      <c r="E2370" s="16">
        <v>230.5</v>
      </c>
      <c r="P2370" s="2">
        <v>40079</v>
      </c>
      <c r="Q2370" s="1">
        <v>230.25</v>
      </c>
      <c r="R2370" s="1">
        <v>234.11</v>
      </c>
      <c r="AC2370" s="2">
        <v>40079</v>
      </c>
      <c r="AD2370" s="1">
        <v>253</v>
      </c>
      <c r="AE2370" s="1">
        <v>132.05000000000001</v>
      </c>
      <c r="AO2370" s="15">
        <v>40079</v>
      </c>
      <c r="AP2370" s="16">
        <v>4134952</v>
      </c>
      <c r="AQ2370" s="16">
        <v>968046055.89999998</v>
      </c>
    </row>
    <row r="2371" spans="1:43" x14ac:dyDescent="0.25">
      <c r="A2371" s="2">
        <v>40080</v>
      </c>
      <c r="B2371" s="1">
        <v>229</v>
      </c>
      <c r="C2371" s="1">
        <v>236</v>
      </c>
      <c r="D2371" s="1">
        <v>229</v>
      </c>
      <c r="E2371" s="1">
        <v>232.55</v>
      </c>
      <c r="P2371" s="2">
        <v>40080</v>
      </c>
      <c r="Q2371" s="1">
        <v>231.75</v>
      </c>
      <c r="R2371" s="1">
        <v>232.23</v>
      </c>
      <c r="AC2371" s="2">
        <v>40080</v>
      </c>
      <c r="AD2371" s="1">
        <v>253</v>
      </c>
      <c r="AE2371" s="1">
        <v>132.05000000000001</v>
      </c>
      <c r="AO2371" s="2">
        <v>40080</v>
      </c>
      <c r="AP2371" s="1">
        <v>5322319</v>
      </c>
      <c r="AQ2371" s="1">
        <v>1235995207.7</v>
      </c>
    </row>
    <row r="2372" spans="1:43" x14ac:dyDescent="0.25">
      <c r="A2372" s="2">
        <v>40081</v>
      </c>
      <c r="B2372" s="1">
        <v>231.9</v>
      </c>
      <c r="C2372" s="1">
        <v>236.15</v>
      </c>
      <c r="D2372" s="1">
        <v>231.7</v>
      </c>
      <c r="E2372" s="16">
        <v>235</v>
      </c>
      <c r="P2372" s="2">
        <v>40081</v>
      </c>
      <c r="Q2372" s="1">
        <v>234.95</v>
      </c>
      <c r="R2372" s="1">
        <v>234.31</v>
      </c>
      <c r="AC2372" s="2">
        <v>40081</v>
      </c>
      <c r="AD2372" s="1">
        <v>253</v>
      </c>
      <c r="AE2372" s="1">
        <v>132.05000000000001</v>
      </c>
      <c r="AO2372" s="15">
        <v>40081</v>
      </c>
      <c r="AP2372" s="16">
        <v>2905040</v>
      </c>
      <c r="AQ2372" s="16">
        <v>680668409.54999995</v>
      </c>
    </row>
    <row r="2373" spans="1:43" x14ac:dyDescent="0.25">
      <c r="A2373" s="2">
        <v>40085</v>
      </c>
      <c r="B2373" s="1">
        <v>236.8</v>
      </c>
      <c r="C2373" s="1">
        <v>238</v>
      </c>
      <c r="D2373" s="1">
        <v>232.75</v>
      </c>
      <c r="E2373" s="1">
        <v>234.25</v>
      </c>
      <c r="P2373" s="2">
        <v>40085</v>
      </c>
      <c r="Q2373" s="1">
        <v>234.2</v>
      </c>
      <c r="R2373" s="1">
        <v>234.15</v>
      </c>
      <c r="AC2373" s="2">
        <v>40085</v>
      </c>
      <c r="AD2373" s="1">
        <v>253</v>
      </c>
      <c r="AE2373" s="1">
        <v>132.05000000000001</v>
      </c>
      <c r="AO2373" s="2">
        <v>40085</v>
      </c>
      <c r="AP2373" s="1">
        <v>2969432</v>
      </c>
      <c r="AQ2373" s="1">
        <v>695307299.79999995</v>
      </c>
    </row>
    <row r="2374" spans="1:43" x14ac:dyDescent="0.25">
      <c r="A2374" s="2">
        <v>40086</v>
      </c>
      <c r="B2374" s="1">
        <v>234</v>
      </c>
      <c r="C2374" s="1">
        <v>234.45</v>
      </c>
      <c r="D2374" s="1">
        <v>231.55</v>
      </c>
      <c r="E2374" s="16">
        <v>233.05</v>
      </c>
      <c r="P2374" s="2">
        <v>40086</v>
      </c>
      <c r="Q2374" s="1">
        <v>232.4</v>
      </c>
      <c r="R2374" s="1">
        <v>233.33</v>
      </c>
      <c r="AC2374" s="2">
        <v>40086</v>
      </c>
      <c r="AD2374" s="1">
        <v>253</v>
      </c>
      <c r="AE2374" s="1">
        <v>132.05000000000001</v>
      </c>
      <c r="AO2374" s="15">
        <v>40086</v>
      </c>
      <c r="AP2374" s="16">
        <v>5210655</v>
      </c>
      <c r="AQ2374" s="16">
        <v>1215803994.75</v>
      </c>
    </row>
    <row r="2375" spans="1:43" x14ac:dyDescent="0.25">
      <c r="A2375" s="2">
        <v>40087</v>
      </c>
      <c r="B2375" s="1">
        <v>232.7</v>
      </c>
      <c r="C2375" s="1">
        <v>233.5</v>
      </c>
      <c r="D2375" s="1">
        <v>230</v>
      </c>
      <c r="E2375" s="1">
        <v>232.55</v>
      </c>
      <c r="P2375" s="2">
        <v>40087</v>
      </c>
      <c r="Q2375" s="1">
        <v>233.25</v>
      </c>
      <c r="R2375" s="1">
        <v>231.2</v>
      </c>
      <c r="AC2375" s="2">
        <v>40087</v>
      </c>
      <c r="AD2375" s="1">
        <v>253</v>
      </c>
      <c r="AE2375" s="1">
        <v>132.05000000000001</v>
      </c>
      <c r="AO2375" s="2">
        <v>40087</v>
      </c>
      <c r="AP2375" s="1">
        <v>4199745</v>
      </c>
      <c r="AQ2375" s="1">
        <v>970982071.25</v>
      </c>
    </row>
    <row r="2376" spans="1:43" x14ac:dyDescent="0.25">
      <c r="A2376" s="2">
        <v>40091</v>
      </c>
      <c r="B2376" s="1">
        <v>232.25</v>
      </c>
      <c r="C2376" s="1">
        <v>239.8</v>
      </c>
      <c r="D2376" s="1">
        <v>230</v>
      </c>
      <c r="E2376" s="16">
        <v>238.55</v>
      </c>
      <c r="P2376" s="2">
        <v>40091</v>
      </c>
      <c r="Q2376" s="1">
        <v>238.75</v>
      </c>
      <c r="R2376" s="1">
        <v>237.48</v>
      </c>
      <c r="AC2376" s="2">
        <v>40091</v>
      </c>
      <c r="AD2376" s="1">
        <v>253</v>
      </c>
      <c r="AE2376" s="1">
        <v>132.05000000000001</v>
      </c>
      <c r="AO2376" s="15">
        <v>40091</v>
      </c>
      <c r="AP2376" s="16">
        <v>7746698</v>
      </c>
      <c r="AQ2376" s="16">
        <v>1839668906.6500001</v>
      </c>
    </row>
    <row r="2377" spans="1:43" x14ac:dyDescent="0.25">
      <c r="A2377" s="2">
        <v>40092</v>
      </c>
      <c r="B2377" s="1">
        <v>240</v>
      </c>
      <c r="C2377" s="1">
        <v>248.5</v>
      </c>
      <c r="D2377" s="1">
        <v>239.9</v>
      </c>
      <c r="E2377" s="1">
        <v>247.55</v>
      </c>
      <c r="P2377" s="2">
        <v>40092</v>
      </c>
      <c r="Q2377" s="1">
        <v>247.75</v>
      </c>
      <c r="R2377" s="1">
        <v>245.21</v>
      </c>
      <c r="AC2377" s="2">
        <v>40092</v>
      </c>
      <c r="AD2377" s="1">
        <v>253</v>
      </c>
      <c r="AE2377" s="1">
        <v>132.05000000000001</v>
      </c>
      <c r="AO2377" s="2">
        <v>40092</v>
      </c>
      <c r="AP2377" s="1">
        <v>7767745</v>
      </c>
      <c r="AQ2377" s="1">
        <v>1904745617.25</v>
      </c>
    </row>
    <row r="2378" spans="1:43" x14ac:dyDescent="0.25">
      <c r="A2378" s="2">
        <v>40093</v>
      </c>
      <c r="B2378" s="1">
        <v>249.5</v>
      </c>
      <c r="C2378" s="1">
        <v>252.5</v>
      </c>
      <c r="D2378" s="1">
        <v>244.1</v>
      </c>
      <c r="E2378" s="16">
        <v>244.95</v>
      </c>
      <c r="P2378" s="2">
        <v>40093</v>
      </c>
      <c r="Q2378" s="1">
        <v>244.8</v>
      </c>
      <c r="R2378" s="1">
        <v>247.54</v>
      </c>
      <c r="AC2378" s="2">
        <v>40093</v>
      </c>
      <c r="AD2378" s="1">
        <v>253</v>
      </c>
      <c r="AE2378" s="1">
        <v>132.05000000000001</v>
      </c>
      <c r="AO2378" s="15">
        <v>40093</v>
      </c>
      <c r="AP2378" s="16">
        <v>4403552</v>
      </c>
      <c r="AQ2378" s="16">
        <v>1090046291.5</v>
      </c>
    </row>
    <row r="2379" spans="1:43" x14ac:dyDescent="0.25">
      <c r="A2379" s="2">
        <v>40094</v>
      </c>
      <c r="B2379" s="1">
        <v>247.9</v>
      </c>
      <c r="C2379" s="1">
        <v>253.55</v>
      </c>
      <c r="D2379" s="1">
        <v>246</v>
      </c>
      <c r="E2379" s="1">
        <v>250.75</v>
      </c>
      <c r="P2379" s="2">
        <v>40094</v>
      </c>
      <c r="Q2379" s="1">
        <v>247.75</v>
      </c>
      <c r="R2379" s="1">
        <v>251.02</v>
      </c>
      <c r="AC2379" s="2">
        <v>40094</v>
      </c>
      <c r="AD2379" s="1">
        <v>253.55</v>
      </c>
      <c r="AE2379" s="1">
        <v>132.05000000000001</v>
      </c>
      <c r="AO2379" s="2">
        <v>40094</v>
      </c>
      <c r="AP2379" s="1">
        <v>6494237</v>
      </c>
      <c r="AQ2379" s="1">
        <v>1630166237.0999999</v>
      </c>
    </row>
    <row r="2380" spans="1:43" x14ac:dyDescent="0.25">
      <c r="A2380" s="2">
        <v>40095</v>
      </c>
      <c r="B2380" s="1">
        <v>251.7</v>
      </c>
      <c r="C2380" s="1">
        <v>251.7</v>
      </c>
      <c r="D2380" s="1">
        <v>244.5</v>
      </c>
      <c r="E2380" s="16">
        <v>249.65</v>
      </c>
      <c r="P2380" s="2">
        <v>40095</v>
      </c>
      <c r="Q2380" s="1">
        <v>248.6</v>
      </c>
      <c r="R2380" s="1">
        <v>248</v>
      </c>
      <c r="AC2380" s="2">
        <v>40095</v>
      </c>
      <c r="AD2380" s="1">
        <v>253.55</v>
      </c>
      <c r="AE2380" s="1">
        <v>132.05000000000001</v>
      </c>
      <c r="AO2380" s="15">
        <v>40095</v>
      </c>
      <c r="AP2380" s="16">
        <v>2153731</v>
      </c>
      <c r="AQ2380" s="16">
        <v>534128738.94999999</v>
      </c>
    </row>
    <row r="2381" spans="1:43" x14ac:dyDescent="0.25">
      <c r="A2381" s="2">
        <v>40098</v>
      </c>
      <c r="B2381" s="1">
        <v>254.4</v>
      </c>
      <c r="C2381" s="1">
        <v>260.8</v>
      </c>
      <c r="D2381" s="1">
        <v>245.2</v>
      </c>
      <c r="E2381" s="1">
        <v>258.35000000000002</v>
      </c>
      <c r="P2381" s="2">
        <v>40098</v>
      </c>
      <c r="Q2381" s="1">
        <v>257.3</v>
      </c>
      <c r="R2381" s="1">
        <v>255.28</v>
      </c>
      <c r="AC2381" s="2">
        <v>40098</v>
      </c>
      <c r="AD2381" s="1">
        <v>260.8</v>
      </c>
      <c r="AE2381" s="1">
        <v>132.05000000000001</v>
      </c>
      <c r="AO2381" s="2">
        <v>40098</v>
      </c>
      <c r="AP2381" s="1">
        <v>4414133</v>
      </c>
      <c r="AQ2381" s="1">
        <v>1126844818.3499999</v>
      </c>
    </row>
    <row r="2382" spans="1:43" x14ac:dyDescent="0.25">
      <c r="A2382" s="2">
        <v>40100</v>
      </c>
      <c r="B2382" s="1">
        <v>257.8</v>
      </c>
      <c r="C2382" s="1">
        <v>261.8</v>
      </c>
      <c r="D2382" s="1">
        <v>256.64999999999998</v>
      </c>
      <c r="E2382" s="16">
        <v>258.7</v>
      </c>
      <c r="P2382" s="2">
        <v>40100</v>
      </c>
      <c r="Q2382" s="1">
        <v>259</v>
      </c>
      <c r="R2382" s="1">
        <v>259.11</v>
      </c>
      <c r="AC2382" s="2">
        <v>40100</v>
      </c>
      <c r="AD2382" s="1">
        <v>261.8</v>
      </c>
      <c r="AE2382" s="1">
        <v>132.05000000000001</v>
      </c>
      <c r="AO2382" s="15">
        <v>40100</v>
      </c>
      <c r="AP2382" s="16">
        <v>2873379</v>
      </c>
      <c r="AQ2382" s="16">
        <v>744520748.85000002</v>
      </c>
    </row>
    <row r="2383" spans="1:43" x14ac:dyDescent="0.25">
      <c r="A2383" s="2">
        <v>40101</v>
      </c>
      <c r="B2383" s="1">
        <v>260</v>
      </c>
      <c r="C2383" s="1">
        <v>260</v>
      </c>
      <c r="D2383" s="1">
        <v>249.65</v>
      </c>
      <c r="E2383" s="1">
        <v>256.39999999999998</v>
      </c>
      <c r="P2383" s="2">
        <v>40101</v>
      </c>
      <c r="Q2383" s="1">
        <v>256.14999999999998</v>
      </c>
      <c r="R2383" s="1">
        <v>253.33</v>
      </c>
      <c r="AC2383" s="2">
        <v>40101</v>
      </c>
      <c r="AD2383" s="1">
        <v>261.8</v>
      </c>
      <c r="AE2383" s="1">
        <v>132.05000000000001</v>
      </c>
      <c r="AO2383" s="2">
        <v>40101</v>
      </c>
      <c r="AP2383" s="1">
        <v>4095025</v>
      </c>
      <c r="AQ2383" s="1">
        <v>1037408712.05</v>
      </c>
    </row>
    <row r="2384" spans="1:43" x14ac:dyDescent="0.25">
      <c r="A2384" s="2">
        <v>40102</v>
      </c>
      <c r="B2384" s="1">
        <v>257</v>
      </c>
      <c r="C2384" s="1">
        <v>257.45</v>
      </c>
      <c r="D2384" s="1">
        <v>250</v>
      </c>
      <c r="E2384" s="16">
        <v>252.4</v>
      </c>
      <c r="P2384" s="2">
        <v>40102</v>
      </c>
      <c r="Q2384" s="1">
        <v>251.75</v>
      </c>
      <c r="R2384" s="1">
        <v>252.36</v>
      </c>
      <c r="AC2384" s="2">
        <v>40102</v>
      </c>
      <c r="AD2384" s="1">
        <v>261.8</v>
      </c>
      <c r="AE2384" s="1">
        <v>132.05000000000001</v>
      </c>
      <c r="AO2384" s="15">
        <v>40102</v>
      </c>
      <c r="AP2384" s="16">
        <v>2545819</v>
      </c>
      <c r="AQ2384" s="16">
        <v>642466271</v>
      </c>
    </row>
    <row r="2385" spans="1:43" x14ac:dyDescent="0.25">
      <c r="A2385" s="2">
        <v>40103</v>
      </c>
      <c r="B2385" s="1">
        <v>254.5</v>
      </c>
      <c r="C2385" s="1">
        <v>254.75</v>
      </c>
      <c r="D2385" s="1">
        <v>248.5</v>
      </c>
      <c r="E2385" s="1">
        <v>250.5</v>
      </c>
      <c r="P2385" s="2">
        <v>40103</v>
      </c>
      <c r="Q2385" s="1">
        <v>250.95</v>
      </c>
      <c r="R2385" s="1">
        <v>250.62</v>
      </c>
      <c r="AC2385" s="2">
        <v>40103</v>
      </c>
      <c r="AD2385" s="1">
        <v>261.8</v>
      </c>
      <c r="AE2385" s="1">
        <v>132.05000000000001</v>
      </c>
      <c r="AO2385" s="2">
        <v>40103</v>
      </c>
      <c r="AP2385" s="1">
        <v>383886</v>
      </c>
      <c r="AQ2385" s="1">
        <v>96208885.650000006</v>
      </c>
    </row>
    <row r="2386" spans="1:43" x14ac:dyDescent="0.25">
      <c r="A2386" s="2">
        <v>40106</v>
      </c>
      <c r="B2386" s="1">
        <v>252</v>
      </c>
      <c r="C2386" s="1">
        <v>254</v>
      </c>
      <c r="D2386" s="1">
        <v>248.1</v>
      </c>
      <c r="E2386" s="16">
        <v>250.45</v>
      </c>
      <c r="P2386" s="2">
        <v>40106</v>
      </c>
      <c r="Q2386" s="1">
        <v>250.15</v>
      </c>
      <c r="R2386" s="1">
        <v>251.16</v>
      </c>
      <c r="AC2386" s="2">
        <v>40106</v>
      </c>
      <c r="AD2386" s="1">
        <v>261.8</v>
      </c>
      <c r="AE2386" s="1">
        <v>132.05000000000001</v>
      </c>
      <c r="AO2386" s="15">
        <v>40106</v>
      </c>
      <c r="AP2386" s="16">
        <v>3198575</v>
      </c>
      <c r="AQ2386" s="16">
        <v>803353178.70000005</v>
      </c>
    </row>
    <row r="2387" spans="1:43" x14ac:dyDescent="0.25">
      <c r="A2387" s="2">
        <v>40107</v>
      </c>
      <c r="B2387" s="1">
        <v>252.5</v>
      </c>
      <c r="C2387" s="1">
        <v>252.5</v>
      </c>
      <c r="D2387" s="1">
        <v>241.75</v>
      </c>
      <c r="E2387" s="1">
        <v>243.7</v>
      </c>
      <c r="P2387" s="2">
        <v>40107</v>
      </c>
      <c r="Q2387" s="1">
        <v>244.05</v>
      </c>
      <c r="R2387" s="1">
        <v>246.32</v>
      </c>
      <c r="AC2387" s="2">
        <v>40107</v>
      </c>
      <c r="AD2387" s="1">
        <v>261.8</v>
      </c>
      <c r="AE2387" s="1">
        <v>132.05000000000001</v>
      </c>
      <c r="AO2387" s="2">
        <v>40107</v>
      </c>
      <c r="AP2387" s="1">
        <v>2660570</v>
      </c>
      <c r="AQ2387" s="1">
        <v>655349464.79999995</v>
      </c>
    </row>
    <row r="2388" spans="1:43" x14ac:dyDescent="0.25">
      <c r="A2388" s="2">
        <v>40108</v>
      </c>
      <c r="B2388" s="1">
        <v>245</v>
      </c>
      <c r="C2388" s="1">
        <v>249.9</v>
      </c>
      <c r="D2388" s="1">
        <v>242.8</v>
      </c>
      <c r="E2388" s="16">
        <v>247.85</v>
      </c>
      <c r="P2388" s="2">
        <v>40108</v>
      </c>
      <c r="Q2388" s="1">
        <v>247.8</v>
      </c>
      <c r="R2388" s="1">
        <v>247.62</v>
      </c>
      <c r="AC2388" s="2">
        <v>40108</v>
      </c>
      <c r="AD2388" s="1">
        <v>261.8</v>
      </c>
      <c r="AE2388" s="1">
        <v>132.05000000000001</v>
      </c>
      <c r="AO2388" s="15">
        <v>40108</v>
      </c>
      <c r="AP2388" s="16">
        <v>3482827</v>
      </c>
      <c r="AQ2388" s="16">
        <v>862425186.14999998</v>
      </c>
    </row>
    <row r="2389" spans="1:43" x14ac:dyDescent="0.25">
      <c r="A2389" s="2">
        <v>40109</v>
      </c>
      <c r="B2389" s="1">
        <v>250.8</v>
      </c>
      <c r="C2389" s="1">
        <v>261</v>
      </c>
      <c r="D2389" s="1">
        <v>250</v>
      </c>
      <c r="E2389" s="1">
        <v>260.2</v>
      </c>
      <c r="P2389" s="2">
        <v>40109</v>
      </c>
      <c r="Q2389" s="1">
        <v>260</v>
      </c>
      <c r="R2389" s="1">
        <v>256.48</v>
      </c>
      <c r="AC2389" s="2">
        <v>40109</v>
      </c>
      <c r="AD2389" s="1">
        <v>261.8</v>
      </c>
      <c r="AE2389" s="1">
        <v>132.05000000000001</v>
      </c>
      <c r="AO2389" s="2">
        <v>40109</v>
      </c>
      <c r="AP2389" s="1">
        <v>7988660</v>
      </c>
      <c r="AQ2389" s="1">
        <v>2048957233.3499999</v>
      </c>
    </row>
    <row r="2390" spans="1:43" x14ac:dyDescent="0.25">
      <c r="A2390" s="2">
        <v>40112</v>
      </c>
      <c r="B2390" s="1">
        <v>263.5</v>
      </c>
      <c r="C2390" s="1">
        <v>266.5</v>
      </c>
      <c r="D2390" s="1">
        <v>259.64999999999998</v>
      </c>
      <c r="E2390" s="16">
        <v>264.7</v>
      </c>
      <c r="P2390" s="2">
        <v>40112</v>
      </c>
      <c r="Q2390" s="1">
        <v>264.35000000000002</v>
      </c>
      <c r="R2390" s="1">
        <v>263.98</v>
      </c>
      <c r="AC2390" s="2">
        <v>40112</v>
      </c>
      <c r="AD2390" s="1">
        <v>266.5</v>
      </c>
      <c r="AE2390" s="1">
        <v>132.05000000000001</v>
      </c>
      <c r="AO2390" s="15">
        <v>40112</v>
      </c>
      <c r="AP2390" s="16">
        <v>6550039</v>
      </c>
      <c r="AQ2390" s="16">
        <v>1729091909.8499999</v>
      </c>
    </row>
    <row r="2391" spans="1:43" x14ac:dyDescent="0.25">
      <c r="A2391" s="2">
        <v>40113</v>
      </c>
      <c r="B2391" s="1">
        <v>262</v>
      </c>
      <c r="C2391" s="1">
        <v>265.39999999999998</v>
      </c>
      <c r="D2391" s="1">
        <v>256.10000000000002</v>
      </c>
      <c r="E2391" s="1">
        <v>260.60000000000002</v>
      </c>
      <c r="P2391" s="2">
        <v>40113</v>
      </c>
      <c r="Q2391" s="1">
        <v>259.5</v>
      </c>
      <c r="R2391" s="1">
        <v>261.42</v>
      </c>
      <c r="AC2391" s="2">
        <v>40113</v>
      </c>
      <c r="AD2391" s="1">
        <v>266.5</v>
      </c>
      <c r="AE2391" s="1">
        <v>132.05000000000001</v>
      </c>
      <c r="AO2391" s="2">
        <v>40113</v>
      </c>
      <c r="AP2391" s="1">
        <v>4962934</v>
      </c>
      <c r="AQ2391" s="1">
        <v>1297431580.7</v>
      </c>
    </row>
    <row r="2392" spans="1:43" x14ac:dyDescent="0.25">
      <c r="A2392" s="2">
        <v>40114</v>
      </c>
      <c r="B2392" s="1">
        <v>259.8</v>
      </c>
      <c r="C2392" s="1">
        <v>262.5</v>
      </c>
      <c r="D2392" s="1">
        <v>251.55</v>
      </c>
      <c r="E2392" s="16">
        <v>259.10000000000002</v>
      </c>
      <c r="P2392" s="2">
        <v>40114</v>
      </c>
      <c r="Q2392" s="1">
        <v>260.25</v>
      </c>
      <c r="R2392" s="1">
        <v>257.01</v>
      </c>
      <c r="AC2392" s="2">
        <v>40114</v>
      </c>
      <c r="AD2392" s="1">
        <v>266.5</v>
      </c>
      <c r="AE2392" s="1">
        <v>132.05000000000001</v>
      </c>
      <c r="AO2392" s="15">
        <v>40114</v>
      </c>
      <c r="AP2392" s="16">
        <v>5443426</v>
      </c>
      <c r="AQ2392" s="16">
        <v>1399031218.1500001</v>
      </c>
    </row>
    <row r="2393" spans="1:43" x14ac:dyDescent="0.25">
      <c r="A2393" s="2">
        <v>40115</v>
      </c>
      <c r="B2393" s="1">
        <v>254.5</v>
      </c>
      <c r="C2393" s="1">
        <v>263.8</v>
      </c>
      <c r="D2393" s="1">
        <v>253.65</v>
      </c>
      <c r="E2393" s="1">
        <v>259.3</v>
      </c>
      <c r="P2393" s="2">
        <v>40115</v>
      </c>
      <c r="Q2393" s="1">
        <v>260</v>
      </c>
      <c r="R2393" s="1">
        <v>260.01</v>
      </c>
      <c r="AC2393" s="2">
        <v>40115</v>
      </c>
      <c r="AD2393" s="1">
        <v>266.5</v>
      </c>
      <c r="AE2393" s="1">
        <v>132.05000000000001</v>
      </c>
      <c r="AO2393" s="2">
        <v>40115</v>
      </c>
      <c r="AP2393" s="1">
        <v>7233159</v>
      </c>
      <c r="AQ2393" s="1">
        <v>1880688490.95</v>
      </c>
    </row>
    <row r="2394" spans="1:43" x14ac:dyDescent="0.25">
      <c r="A2394" s="2">
        <v>40116</v>
      </c>
      <c r="B2394" s="1">
        <v>262.5</v>
      </c>
      <c r="C2394" s="1">
        <v>263.25</v>
      </c>
      <c r="D2394" s="1">
        <v>253.1</v>
      </c>
      <c r="E2394" s="16">
        <v>254.8</v>
      </c>
      <c r="P2394" s="2">
        <v>40116</v>
      </c>
      <c r="Q2394" s="1">
        <v>256</v>
      </c>
      <c r="R2394" s="1">
        <v>258.13</v>
      </c>
      <c r="AC2394" s="2">
        <v>40116</v>
      </c>
      <c r="AD2394" s="1">
        <v>266.5</v>
      </c>
      <c r="AE2394" s="1">
        <v>132.05000000000001</v>
      </c>
      <c r="AO2394" s="15">
        <v>40116</v>
      </c>
      <c r="AP2394" s="16">
        <v>4465220</v>
      </c>
      <c r="AQ2394" s="16">
        <v>1152593673.05</v>
      </c>
    </row>
    <row r="2395" spans="1:43" x14ac:dyDescent="0.25">
      <c r="A2395" s="2">
        <v>40120</v>
      </c>
      <c r="B2395" s="1">
        <v>252.35</v>
      </c>
      <c r="C2395" s="1">
        <v>259.85000000000002</v>
      </c>
      <c r="D2395" s="1">
        <v>243.1</v>
      </c>
      <c r="E2395" s="1">
        <v>248.55</v>
      </c>
      <c r="P2395" s="2">
        <v>40120</v>
      </c>
      <c r="Q2395" s="1">
        <v>244.5</v>
      </c>
      <c r="R2395" s="1">
        <v>254.53</v>
      </c>
      <c r="AC2395" s="2">
        <v>40120</v>
      </c>
      <c r="AD2395" s="1">
        <v>266.5</v>
      </c>
      <c r="AE2395" s="1">
        <v>154.30000000000001</v>
      </c>
      <c r="AO2395" s="2">
        <v>40120</v>
      </c>
      <c r="AP2395" s="1">
        <v>4382252</v>
      </c>
      <c r="AQ2395" s="1">
        <v>1115403483.25</v>
      </c>
    </row>
    <row r="2396" spans="1:43" x14ac:dyDescent="0.25">
      <c r="A2396" s="2">
        <v>40121</v>
      </c>
      <c r="B2396" s="1">
        <v>247</v>
      </c>
      <c r="C2396" s="1">
        <v>256</v>
      </c>
      <c r="D2396" s="1">
        <v>243.75</v>
      </c>
      <c r="E2396" s="16">
        <v>254.6</v>
      </c>
      <c r="P2396" s="2">
        <v>40121</v>
      </c>
      <c r="Q2396" s="1">
        <v>255</v>
      </c>
      <c r="R2396" s="1">
        <v>252.5</v>
      </c>
      <c r="AC2396" s="2">
        <v>40121</v>
      </c>
      <c r="AD2396" s="1">
        <v>266.5</v>
      </c>
      <c r="AE2396" s="1">
        <v>154.30000000000001</v>
      </c>
      <c r="AO2396" s="15">
        <v>40121</v>
      </c>
      <c r="AP2396" s="16">
        <v>3463333</v>
      </c>
      <c r="AQ2396" s="16">
        <v>874506402</v>
      </c>
    </row>
    <row r="2397" spans="1:43" x14ac:dyDescent="0.25">
      <c r="A2397" s="2">
        <v>40122</v>
      </c>
      <c r="B2397" s="1">
        <v>254</v>
      </c>
      <c r="C2397" s="1">
        <v>255.9</v>
      </c>
      <c r="D2397" s="1">
        <v>246</v>
      </c>
      <c r="E2397" s="1">
        <v>252.15</v>
      </c>
      <c r="P2397" s="2">
        <v>40122</v>
      </c>
      <c r="Q2397" s="1">
        <v>251.35</v>
      </c>
      <c r="R2397" s="1">
        <v>249.14</v>
      </c>
      <c r="AC2397" s="2">
        <v>40122</v>
      </c>
      <c r="AD2397" s="1">
        <v>266.5</v>
      </c>
      <c r="AE2397" s="1">
        <v>154.30000000000001</v>
      </c>
      <c r="AO2397" s="2">
        <v>40122</v>
      </c>
      <c r="AP2397" s="1">
        <v>3970738</v>
      </c>
      <c r="AQ2397" s="1">
        <v>989267231.20000005</v>
      </c>
    </row>
    <row r="2398" spans="1:43" x14ac:dyDescent="0.25">
      <c r="A2398" s="2">
        <v>40123</v>
      </c>
      <c r="B2398" s="1">
        <v>253</v>
      </c>
      <c r="C2398" s="1">
        <v>254.75</v>
      </c>
      <c r="D2398" s="1">
        <v>247</v>
      </c>
      <c r="E2398" s="16">
        <v>248.85</v>
      </c>
      <c r="P2398" s="2">
        <v>40123</v>
      </c>
      <c r="Q2398" s="1">
        <v>249.4</v>
      </c>
      <c r="R2398" s="1">
        <v>249.86</v>
      </c>
      <c r="AC2398" s="2">
        <v>40123</v>
      </c>
      <c r="AD2398" s="1">
        <v>266.5</v>
      </c>
      <c r="AE2398" s="1">
        <v>154.30000000000001</v>
      </c>
      <c r="AO2398" s="15">
        <v>40123</v>
      </c>
      <c r="AP2398" s="16">
        <v>2733518</v>
      </c>
      <c r="AQ2398" s="16">
        <v>683004084.79999995</v>
      </c>
    </row>
    <row r="2399" spans="1:43" x14ac:dyDescent="0.25">
      <c r="A2399" s="2">
        <v>40126</v>
      </c>
      <c r="B2399" s="1">
        <v>253</v>
      </c>
      <c r="C2399" s="1">
        <v>259.95</v>
      </c>
      <c r="D2399" s="1">
        <v>248.95</v>
      </c>
      <c r="E2399" s="1">
        <v>259.05</v>
      </c>
      <c r="P2399" s="2">
        <v>40126</v>
      </c>
      <c r="Q2399" s="1">
        <v>258.55</v>
      </c>
      <c r="R2399" s="1">
        <v>254.52</v>
      </c>
      <c r="AC2399" s="2">
        <v>40126</v>
      </c>
      <c r="AD2399" s="1">
        <v>266.5</v>
      </c>
      <c r="AE2399" s="1">
        <v>156</v>
      </c>
      <c r="AO2399" s="2">
        <v>40126</v>
      </c>
      <c r="AP2399" s="1">
        <v>3612858</v>
      </c>
      <c r="AQ2399" s="1">
        <v>919549410.25</v>
      </c>
    </row>
    <row r="2400" spans="1:43" x14ac:dyDescent="0.25">
      <c r="A2400" s="2">
        <v>40127</v>
      </c>
      <c r="B2400" s="1">
        <v>258</v>
      </c>
      <c r="C2400" s="1">
        <v>262</v>
      </c>
      <c r="D2400" s="1">
        <v>254</v>
      </c>
      <c r="E2400" s="16">
        <v>257.45</v>
      </c>
      <c r="P2400" s="2">
        <v>40127</v>
      </c>
      <c r="Q2400" s="1">
        <v>256.45</v>
      </c>
      <c r="R2400" s="1">
        <v>258.06</v>
      </c>
      <c r="AC2400" s="2">
        <v>40127</v>
      </c>
      <c r="AD2400" s="1">
        <v>266.5</v>
      </c>
      <c r="AE2400" s="1">
        <v>156</v>
      </c>
      <c r="AO2400" s="15">
        <v>40127</v>
      </c>
      <c r="AP2400" s="16">
        <v>5248764</v>
      </c>
      <c r="AQ2400" s="16">
        <v>1354522166.95</v>
      </c>
    </row>
    <row r="2401" spans="1:43" x14ac:dyDescent="0.25">
      <c r="A2401" s="2">
        <v>40128</v>
      </c>
      <c r="B2401" s="1">
        <v>255.05</v>
      </c>
      <c r="C2401" s="1">
        <v>259.39999999999998</v>
      </c>
      <c r="D2401" s="1">
        <v>255.05</v>
      </c>
      <c r="E2401" s="1">
        <v>256.85000000000002</v>
      </c>
      <c r="P2401" s="2">
        <v>40128</v>
      </c>
      <c r="Q2401" s="1">
        <v>258.05</v>
      </c>
      <c r="R2401" s="1">
        <v>257.77</v>
      </c>
      <c r="AC2401" s="2">
        <v>40128</v>
      </c>
      <c r="AD2401" s="1">
        <v>266.5</v>
      </c>
      <c r="AE2401" s="1">
        <v>156</v>
      </c>
      <c r="AO2401" s="2">
        <v>40128</v>
      </c>
      <c r="AP2401" s="1">
        <v>4263888</v>
      </c>
      <c r="AQ2401" s="1">
        <v>1099088368.1500001</v>
      </c>
    </row>
    <row r="2402" spans="1:43" x14ac:dyDescent="0.25">
      <c r="A2402" s="2">
        <v>40129</v>
      </c>
      <c r="B2402" s="1">
        <v>258</v>
      </c>
      <c r="C2402" s="1">
        <v>259.64999999999998</v>
      </c>
      <c r="D2402" s="1">
        <v>251.25</v>
      </c>
      <c r="E2402" s="16">
        <v>252.95</v>
      </c>
      <c r="P2402" s="2">
        <v>40129</v>
      </c>
      <c r="Q2402" s="1">
        <v>252.85</v>
      </c>
      <c r="R2402" s="1">
        <v>254.58</v>
      </c>
      <c r="AC2402" s="2">
        <v>40129</v>
      </c>
      <c r="AD2402" s="1">
        <v>266.5</v>
      </c>
      <c r="AE2402" s="1">
        <v>156</v>
      </c>
      <c r="AO2402" s="15">
        <v>40129</v>
      </c>
      <c r="AP2402" s="16">
        <v>4204050</v>
      </c>
      <c r="AQ2402" s="16">
        <v>1070281509.75</v>
      </c>
    </row>
    <row r="2403" spans="1:43" x14ac:dyDescent="0.25">
      <c r="A2403" s="2">
        <v>40130</v>
      </c>
      <c r="B2403" s="1">
        <v>255.8</v>
      </c>
      <c r="C2403" s="1">
        <v>256.75</v>
      </c>
      <c r="D2403" s="1">
        <v>252</v>
      </c>
      <c r="E2403" s="1">
        <v>254.5</v>
      </c>
      <c r="P2403" s="2">
        <v>40130</v>
      </c>
      <c r="Q2403" s="1">
        <v>254</v>
      </c>
      <c r="R2403" s="1">
        <v>254.92</v>
      </c>
      <c r="AC2403" s="2">
        <v>40130</v>
      </c>
      <c r="AD2403" s="1">
        <v>266.5</v>
      </c>
      <c r="AE2403" s="1">
        <v>156</v>
      </c>
      <c r="AO2403" s="2">
        <v>40130</v>
      </c>
      <c r="AP2403" s="1">
        <v>3624694</v>
      </c>
      <c r="AQ2403" s="1">
        <v>923996562.20000005</v>
      </c>
    </row>
    <row r="2404" spans="1:43" x14ac:dyDescent="0.25">
      <c r="A2404" s="2">
        <v>40133</v>
      </c>
      <c r="B2404" s="1">
        <v>255.5</v>
      </c>
      <c r="C2404" s="1">
        <v>258.8</v>
      </c>
      <c r="D2404" s="1">
        <v>252.65</v>
      </c>
      <c r="E2404" s="16">
        <v>255.6</v>
      </c>
      <c r="P2404" s="2">
        <v>40133</v>
      </c>
      <c r="Q2404" s="1">
        <v>255.5</v>
      </c>
      <c r="R2404" s="1">
        <v>255.56</v>
      </c>
      <c r="AC2404" s="2">
        <v>40133</v>
      </c>
      <c r="AD2404" s="1">
        <v>266.5</v>
      </c>
      <c r="AE2404" s="1">
        <v>156</v>
      </c>
      <c r="AO2404" s="15">
        <v>40133</v>
      </c>
      <c r="AP2404" s="16">
        <v>3806116</v>
      </c>
      <c r="AQ2404" s="16">
        <v>972700355.29999995</v>
      </c>
    </row>
    <row r="2405" spans="1:43" x14ac:dyDescent="0.25">
      <c r="A2405" s="2">
        <v>40134</v>
      </c>
      <c r="B2405" s="1">
        <v>255.5</v>
      </c>
      <c r="C2405" s="1">
        <v>256.3</v>
      </c>
      <c r="D2405" s="1">
        <v>252.2</v>
      </c>
      <c r="E2405" s="1">
        <v>254.65</v>
      </c>
      <c r="P2405" s="2">
        <v>40134</v>
      </c>
      <c r="Q2405" s="1">
        <v>255.3</v>
      </c>
      <c r="R2405" s="1">
        <v>253.63</v>
      </c>
      <c r="AC2405" s="2">
        <v>40134</v>
      </c>
      <c r="AD2405" s="1">
        <v>266.5</v>
      </c>
      <c r="AE2405" s="1">
        <v>156</v>
      </c>
      <c r="AO2405" s="2">
        <v>40134</v>
      </c>
      <c r="AP2405" s="1">
        <v>3263461</v>
      </c>
      <c r="AQ2405" s="1">
        <v>827712924.39999998</v>
      </c>
    </row>
    <row r="2406" spans="1:43" x14ac:dyDescent="0.25">
      <c r="A2406" s="2">
        <v>40135</v>
      </c>
      <c r="B2406" s="1">
        <v>255</v>
      </c>
      <c r="C2406" s="1">
        <v>259.5</v>
      </c>
      <c r="D2406" s="1">
        <v>252.85</v>
      </c>
      <c r="E2406" s="16">
        <v>258.75</v>
      </c>
      <c r="P2406" s="2">
        <v>40135</v>
      </c>
      <c r="Q2406" s="1">
        <v>258.7</v>
      </c>
      <c r="R2406" s="1">
        <v>256.95</v>
      </c>
      <c r="AC2406" s="2">
        <v>40135</v>
      </c>
      <c r="AD2406" s="1">
        <v>266.5</v>
      </c>
      <c r="AE2406" s="1">
        <v>156</v>
      </c>
      <c r="AO2406" s="15">
        <v>40135</v>
      </c>
      <c r="AP2406" s="16">
        <v>3132937</v>
      </c>
      <c r="AQ2406" s="16">
        <v>805005541</v>
      </c>
    </row>
    <row r="2407" spans="1:43" x14ac:dyDescent="0.25">
      <c r="A2407" s="2">
        <v>40136</v>
      </c>
      <c r="B2407" s="1">
        <v>259</v>
      </c>
      <c r="C2407" s="1">
        <v>260.2</v>
      </c>
      <c r="D2407" s="1">
        <v>255.1</v>
      </c>
      <c r="E2407" s="1">
        <v>256.64999999999998</v>
      </c>
      <c r="P2407" s="2">
        <v>40136</v>
      </c>
      <c r="Q2407" s="1">
        <v>255.5</v>
      </c>
      <c r="R2407" s="1">
        <v>258.02999999999997</v>
      </c>
      <c r="AC2407" s="2">
        <v>40136</v>
      </c>
      <c r="AD2407" s="1">
        <v>266.5</v>
      </c>
      <c r="AE2407" s="1">
        <v>156</v>
      </c>
      <c r="AO2407" s="2">
        <v>40136</v>
      </c>
      <c r="AP2407" s="1">
        <v>3578066</v>
      </c>
      <c r="AQ2407" s="1">
        <v>923254996.95000005</v>
      </c>
    </row>
    <row r="2408" spans="1:43" x14ac:dyDescent="0.25">
      <c r="A2408" s="2">
        <v>40137</v>
      </c>
      <c r="B2408" s="1">
        <v>254.4</v>
      </c>
      <c r="C2408" s="1">
        <v>261</v>
      </c>
      <c r="D2408" s="1">
        <v>248.35</v>
      </c>
      <c r="E2408" s="16">
        <v>259.89999999999998</v>
      </c>
      <c r="P2408" s="2">
        <v>40137</v>
      </c>
      <c r="Q2408" s="1">
        <v>260.55</v>
      </c>
      <c r="R2408" s="1">
        <v>258.3</v>
      </c>
      <c r="AC2408" s="2">
        <v>40137</v>
      </c>
      <c r="AD2408" s="1">
        <v>266.5</v>
      </c>
      <c r="AE2408" s="1">
        <v>156</v>
      </c>
      <c r="AO2408" s="15">
        <v>40137</v>
      </c>
      <c r="AP2408" s="16">
        <v>3574351</v>
      </c>
      <c r="AQ2408" s="16">
        <v>923250085.79999995</v>
      </c>
    </row>
    <row r="2409" spans="1:43" x14ac:dyDescent="0.25">
      <c r="A2409" s="2">
        <v>40140</v>
      </c>
      <c r="B2409" s="1">
        <v>261.8</v>
      </c>
      <c r="C2409" s="1">
        <v>270</v>
      </c>
      <c r="D2409" s="1">
        <v>260</v>
      </c>
      <c r="E2409" s="1">
        <v>268.8</v>
      </c>
      <c r="P2409" s="2">
        <v>40140</v>
      </c>
      <c r="Q2409" s="1">
        <v>269.39999999999998</v>
      </c>
      <c r="R2409" s="1">
        <v>266.44</v>
      </c>
      <c r="AC2409" s="2">
        <v>40140</v>
      </c>
      <c r="AD2409" s="1">
        <v>270</v>
      </c>
      <c r="AE2409" s="1">
        <v>156</v>
      </c>
      <c r="AO2409" s="2">
        <v>40140</v>
      </c>
      <c r="AP2409" s="1">
        <v>7384252</v>
      </c>
      <c r="AQ2409" s="1">
        <v>1967483897.75</v>
      </c>
    </row>
    <row r="2410" spans="1:43" x14ac:dyDescent="0.25">
      <c r="A2410" s="2">
        <v>40141</v>
      </c>
      <c r="B2410" s="1">
        <v>270</v>
      </c>
      <c r="C2410" s="1">
        <v>270</v>
      </c>
      <c r="D2410" s="1">
        <v>262.95</v>
      </c>
      <c r="E2410" s="16">
        <v>263.8</v>
      </c>
      <c r="P2410" s="2">
        <v>40141</v>
      </c>
      <c r="Q2410" s="1">
        <v>262.95</v>
      </c>
      <c r="R2410" s="1">
        <v>265.63</v>
      </c>
      <c r="AC2410" s="2">
        <v>40141</v>
      </c>
      <c r="AD2410" s="1">
        <v>270</v>
      </c>
      <c r="AE2410" s="1">
        <v>156</v>
      </c>
      <c r="AO2410" s="15">
        <v>40141</v>
      </c>
      <c r="AP2410" s="16">
        <v>5784021</v>
      </c>
      <c r="AQ2410" s="16">
        <v>1536392396.8</v>
      </c>
    </row>
    <row r="2411" spans="1:43" x14ac:dyDescent="0.25">
      <c r="A2411" s="2">
        <v>40142</v>
      </c>
      <c r="B2411" s="1">
        <v>264</v>
      </c>
      <c r="C2411" s="1">
        <v>269.5</v>
      </c>
      <c r="D2411" s="1">
        <v>262.35000000000002</v>
      </c>
      <c r="E2411" s="1">
        <v>268.89999999999998</v>
      </c>
      <c r="P2411" s="2">
        <v>40142</v>
      </c>
      <c r="Q2411" s="1">
        <v>268.95</v>
      </c>
      <c r="R2411" s="1">
        <v>267.44</v>
      </c>
      <c r="AC2411" s="2">
        <v>40142</v>
      </c>
      <c r="AD2411" s="1">
        <v>270</v>
      </c>
      <c r="AE2411" s="1">
        <v>156</v>
      </c>
      <c r="AO2411" s="2">
        <v>40142</v>
      </c>
      <c r="AP2411" s="1">
        <v>3227515</v>
      </c>
      <c r="AQ2411" s="1">
        <v>863155267.89999998</v>
      </c>
    </row>
    <row r="2412" spans="1:43" x14ac:dyDescent="0.25">
      <c r="A2412" s="2">
        <v>40143</v>
      </c>
      <c r="B2412" s="1">
        <v>270</v>
      </c>
      <c r="C2412" s="1">
        <v>271</v>
      </c>
      <c r="D2412" s="1">
        <v>258.75</v>
      </c>
      <c r="E2412" s="16">
        <v>261.3</v>
      </c>
      <c r="P2412" s="2">
        <v>40143</v>
      </c>
      <c r="Q2412" s="1">
        <v>261</v>
      </c>
      <c r="R2412" s="1">
        <v>262.82</v>
      </c>
      <c r="AC2412" s="2">
        <v>40143</v>
      </c>
      <c r="AD2412" s="1">
        <v>271</v>
      </c>
      <c r="AE2412" s="1">
        <v>156</v>
      </c>
      <c r="AO2412" s="15">
        <v>40143</v>
      </c>
      <c r="AP2412" s="16">
        <v>6168481</v>
      </c>
      <c r="AQ2412" s="16">
        <v>1621185969.5</v>
      </c>
    </row>
    <row r="2413" spans="1:43" x14ac:dyDescent="0.25">
      <c r="A2413" s="2">
        <v>40144</v>
      </c>
      <c r="B2413" s="1">
        <v>258.55</v>
      </c>
      <c r="C2413" s="1">
        <v>261</v>
      </c>
      <c r="D2413" s="1">
        <v>252.1</v>
      </c>
      <c r="E2413" s="1">
        <v>256.3</v>
      </c>
      <c r="P2413" s="2">
        <v>40144</v>
      </c>
      <c r="Q2413" s="1">
        <v>257.2</v>
      </c>
      <c r="R2413" s="1">
        <v>255.33</v>
      </c>
      <c r="AC2413" s="2">
        <v>40144</v>
      </c>
      <c r="AD2413" s="1">
        <v>271</v>
      </c>
      <c r="AE2413" s="1">
        <v>156</v>
      </c>
      <c r="AO2413" s="2">
        <v>40144</v>
      </c>
      <c r="AP2413" s="1">
        <v>4426658</v>
      </c>
      <c r="AQ2413" s="1">
        <v>1130252935.2</v>
      </c>
    </row>
    <row r="2414" spans="1:43" x14ac:dyDescent="0.25">
      <c r="A2414" s="2">
        <v>40147</v>
      </c>
      <c r="B2414" s="1">
        <v>258.35000000000002</v>
      </c>
      <c r="C2414" s="1">
        <v>261.64999999999998</v>
      </c>
      <c r="D2414" s="1">
        <v>255</v>
      </c>
      <c r="E2414" s="16">
        <v>257.10000000000002</v>
      </c>
      <c r="P2414" s="2">
        <v>40147</v>
      </c>
      <c r="Q2414" s="1">
        <v>257.75</v>
      </c>
      <c r="R2414" s="1">
        <v>258.52</v>
      </c>
      <c r="AC2414" s="2">
        <v>40147</v>
      </c>
      <c r="AD2414" s="1">
        <v>271</v>
      </c>
      <c r="AE2414" s="1">
        <v>156</v>
      </c>
      <c r="AO2414" s="15">
        <v>40147</v>
      </c>
      <c r="AP2414" s="16">
        <v>3780561</v>
      </c>
      <c r="AQ2414" s="16">
        <v>977356335.54999995</v>
      </c>
    </row>
    <row r="2415" spans="1:43" x14ac:dyDescent="0.25">
      <c r="A2415" s="2">
        <v>40148</v>
      </c>
      <c r="B2415" s="1">
        <v>258</v>
      </c>
      <c r="C2415" s="1">
        <v>259.89999999999998</v>
      </c>
      <c r="D2415" s="1">
        <v>255.55</v>
      </c>
      <c r="E2415" s="1">
        <v>258.05</v>
      </c>
      <c r="P2415" s="2">
        <v>40148</v>
      </c>
      <c r="Q2415" s="1">
        <v>258.45</v>
      </c>
      <c r="R2415" s="1">
        <v>257.43</v>
      </c>
      <c r="AC2415" s="2">
        <v>40148</v>
      </c>
      <c r="AD2415" s="1">
        <v>271</v>
      </c>
      <c r="AE2415" s="1">
        <v>156</v>
      </c>
      <c r="AO2415" s="2">
        <v>40148</v>
      </c>
      <c r="AP2415" s="1">
        <v>4098572</v>
      </c>
      <c r="AQ2415" s="1">
        <v>1055102578.05</v>
      </c>
    </row>
    <row r="2416" spans="1:43" x14ac:dyDescent="0.25">
      <c r="A2416" s="2">
        <v>40149</v>
      </c>
      <c r="B2416" s="1">
        <v>259.85000000000002</v>
      </c>
      <c r="C2416" s="1">
        <v>260.5</v>
      </c>
      <c r="D2416" s="1">
        <v>255</v>
      </c>
      <c r="E2416" s="16">
        <v>257</v>
      </c>
      <c r="P2416" s="2">
        <v>40149</v>
      </c>
      <c r="Q2416" s="1">
        <v>257</v>
      </c>
      <c r="R2416" s="1">
        <v>256.51</v>
      </c>
      <c r="AC2416" s="2">
        <v>40149</v>
      </c>
      <c r="AD2416" s="1">
        <v>271</v>
      </c>
      <c r="AE2416" s="1">
        <v>156</v>
      </c>
      <c r="AO2416" s="15">
        <v>40149</v>
      </c>
      <c r="AP2416" s="16">
        <v>3973017</v>
      </c>
      <c r="AQ2416" s="16">
        <v>1019099493.6</v>
      </c>
    </row>
    <row r="2417" spans="1:43" x14ac:dyDescent="0.25">
      <c r="A2417" s="2">
        <v>40150</v>
      </c>
      <c r="B2417" s="1">
        <v>257.10000000000002</v>
      </c>
      <c r="C2417" s="1">
        <v>259.75</v>
      </c>
      <c r="D2417" s="1">
        <v>255</v>
      </c>
      <c r="E2417" s="1">
        <v>255.45</v>
      </c>
      <c r="P2417" s="2">
        <v>40150</v>
      </c>
      <c r="Q2417" s="1">
        <v>255</v>
      </c>
      <c r="R2417" s="1">
        <v>257.02</v>
      </c>
      <c r="AC2417" s="2">
        <v>40150</v>
      </c>
      <c r="AD2417" s="1">
        <v>271</v>
      </c>
      <c r="AE2417" s="1">
        <v>156</v>
      </c>
      <c r="AO2417" s="2">
        <v>40150</v>
      </c>
      <c r="AP2417" s="1">
        <v>2920407</v>
      </c>
      <c r="AQ2417" s="1">
        <v>750607071.04999995</v>
      </c>
    </row>
    <row r="2418" spans="1:43" x14ac:dyDescent="0.25">
      <c r="A2418" s="2">
        <v>40151</v>
      </c>
      <c r="B2418" s="1">
        <v>255.5</v>
      </c>
      <c r="C2418" s="1">
        <v>259.10000000000002</v>
      </c>
      <c r="D2418" s="1">
        <v>253.2</v>
      </c>
      <c r="E2418" s="16">
        <v>256.7</v>
      </c>
      <c r="P2418" s="2">
        <v>40151</v>
      </c>
      <c r="Q2418" s="1">
        <v>257.60000000000002</v>
      </c>
      <c r="R2418" s="1">
        <v>256.49</v>
      </c>
      <c r="AC2418" s="2">
        <v>40151</v>
      </c>
      <c r="AD2418" s="1">
        <v>271</v>
      </c>
      <c r="AE2418" s="1">
        <v>156</v>
      </c>
      <c r="AO2418" s="15">
        <v>40151</v>
      </c>
      <c r="AP2418" s="16">
        <v>2555711</v>
      </c>
      <c r="AQ2418" s="16">
        <v>655507003</v>
      </c>
    </row>
    <row r="2419" spans="1:43" x14ac:dyDescent="0.25">
      <c r="A2419" s="2">
        <v>40154</v>
      </c>
      <c r="B2419" s="1">
        <v>257.10000000000002</v>
      </c>
      <c r="C2419" s="1">
        <v>258.75</v>
      </c>
      <c r="D2419" s="1">
        <v>254.2</v>
      </c>
      <c r="E2419" s="1">
        <v>254.8</v>
      </c>
      <c r="P2419" s="2">
        <v>40154</v>
      </c>
      <c r="Q2419" s="1">
        <v>254.5</v>
      </c>
      <c r="R2419" s="1">
        <v>255.61</v>
      </c>
      <c r="AC2419" s="2">
        <v>40154</v>
      </c>
      <c r="AD2419" s="1">
        <v>271</v>
      </c>
      <c r="AE2419" s="1">
        <v>156</v>
      </c>
      <c r="AO2419" s="2">
        <v>40154</v>
      </c>
      <c r="AP2419" s="1">
        <v>1956614</v>
      </c>
      <c r="AQ2419" s="1">
        <v>500139719</v>
      </c>
    </row>
    <row r="2420" spans="1:43" x14ac:dyDescent="0.25">
      <c r="A2420" s="2">
        <v>40155</v>
      </c>
      <c r="B2420" s="1">
        <v>255.1</v>
      </c>
      <c r="C2420" s="1">
        <v>259.75</v>
      </c>
      <c r="D2420" s="1">
        <v>254.35</v>
      </c>
      <c r="E2420" s="16">
        <v>258.60000000000002</v>
      </c>
      <c r="P2420" s="2">
        <v>40155</v>
      </c>
      <c r="Q2420" s="1">
        <v>258.60000000000002</v>
      </c>
      <c r="R2420" s="1">
        <v>256.94</v>
      </c>
      <c r="AC2420" s="2">
        <v>40155</v>
      </c>
      <c r="AD2420" s="1">
        <v>271</v>
      </c>
      <c r="AE2420" s="1">
        <v>156</v>
      </c>
      <c r="AO2420" s="15">
        <v>40155</v>
      </c>
      <c r="AP2420" s="16">
        <v>3389805</v>
      </c>
      <c r="AQ2420" s="16">
        <v>870990985.54999995</v>
      </c>
    </row>
    <row r="2421" spans="1:43" x14ac:dyDescent="0.25">
      <c r="A2421" s="2">
        <v>40156</v>
      </c>
      <c r="B2421" s="1">
        <v>258</v>
      </c>
      <c r="C2421" s="1">
        <v>258.85000000000002</v>
      </c>
      <c r="D2421" s="1">
        <v>255.55</v>
      </c>
      <c r="E2421" s="1">
        <v>256.55</v>
      </c>
      <c r="P2421" s="2">
        <v>40156</v>
      </c>
      <c r="Q2421" s="1">
        <v>256.8</v>
      </c>
      <c r="R2421" s="1">
        <v>256.73</v>
      </c>
      <c r="AC2421" s="2">
        <v>40156</v>
      </c>
      <c r="AD2421" s="1">
        <v>271</v>
      </c>
      <c r="AE2421" s="1">
        <v>156</v>
      </c>
      <c r="AO2421" s="2">
        <v>40156</v>
      </c>
      <c r="AP2421" s="1">
        <v>2652598</v>
      </c>
      <c r="AQ2421" s="1">
        <v>681008629.70000005</v>
      </c>
    </row>
    <row r="2422" spans="1:43" x14ac:dyDescent="0.25">
      <c r="A2422" s="2">
        <v>40157</v>
      </c>
      <c r="B2422" s="1">
        <v>256.8</v>
      </c>
      <c r="C2422" s="1">
        <v>257.89999999999998</v>
      </c>
      <c r="D2422" s="1">
        <v>253</v>
      </c>
      <c r="E2422" s="16">
        <v>254.2</v>
      </c>
      <c r="P2422" s="2">
        <v>40157</v>
      </c>
      <c r="Q2422" s="1">
        <v>254.2</v>
      </c>
      <c r="R2422" s="1">
        <v>254.71</v>
      </c>
      <c r="AC2422" s="2">
        <v>40157</v>
      </c>
      <c r="AD2422" s="1">
        <v>271</v>
      </c>
      <c r="AE2422" s="1">
        <v>156</v>
      </c>
      <c r="AO2422" s="15">
        <v>40157</v>
      </c>
      <c r="AP2422" s="16">
        <v>3509982</v>
      </c>
      <c r="AQ2422" s="16">
        <v>894020513.89999998</v>
      </c>
    </row>
    <row r="2423" spans="1:43" x14ac:dyDescent="0.25">
      <c r="A2423" s="2">
        <v>40158</v>
      </c>
      <c r="B2423" s="1">
        <v>255.8</v>
      </c>
      <c r="C2423" s="1">
        <v>255.8</v>
      </c>
      <c r="D2423" s="1">
        <v>250.3</v>
      </c>
      <c r="E2423" s="1">
        <v>252.75</v>
      </c>
      <c r="P2423" s="2">
        <v>40158</v>
      </c>
      <c r="Q2423" s="1">
        <v>251.6</v>
      </c>
      <c r="R2423" s="1">
        <v>253.19</v>
      </c>
      <c r="AC2423" s="2">
        <v>40158</v>
      </c>
      <c r="AD2423" s="1">
        <v>271</v>
      </c>
      <c r="AE2423" s="1">
        <v>156</v>
      </c>
      <c r="AO2423" s="2">
        <v>40158</v>
      </c>
      <c r="AP2423" s="1">
        <v>3325546</v>
      </c>
      <c r="AQ2423" s="1">
        <v>842002476.75</v>
      </c>
    </row>
    <row r="2424" spans="1:43" x14ac:dyDescent="0.25">
      <c r="A2424" s="2">
        <v>40161</v>
      </c>
      <c r="B2424" s="1">
        <v>253.5</v>
      </c>
      <c r="C2424" s="1">
        <v>254.95</v>
      </c>
      <c r="D2424" s="1">
        <v>249.5</v>
      </c>
      <c r="E2424" s="16">
        <v>250.7</v>
      </c>
      <c r="P2424" s="2">
        <v>40161</v>
      </c>
      <c r="Q2424" s="1">
        <v>251</v>
      </c>
      <c r="R2424" s="1">
        <v>252.72</v>
      </c>
      <c r="AC2424" s="2">
        <v>40161</v>
      </c>
      <c r="AD2424" s="1">
        <v>271</v>
      </c>
      <c r="AE2424" s="1">
        <v>156</v>
      </c>
      <c r="AO2424" s="15">
        <v>40161</v>
      </c>
      <c r="AP2424" s="16">
        <v>2533229</v>
      </c>
      <c r="AQ2424" s="16">
        <v>640196154.64999998</v>
      </c>
    </row>
    <row r="2425" spans="1:43" x14ac:dyDescent="0.25">
      <c r="A2425" s="2">
        <v>40162</v>
      </c>
      <c r="B2425" s="1">
        <v>252</v>
      </c>
      <c r="C2425" s="1">
        <v>253.7</v>
      </c>
      <c r="D2425" s="1">
        <v>249</v>
      </c>
      <c r="E2425" s="1">
        <v>251.45</v>
      </c>
      <c r="P2425" s="2">
        <v>40162</v>
      </c>
      <c r="Q2425" s="1">
        <v>249.9</v>
      </c>
      <c r="R2425" s="1">
        <v>251.61</v>
      </c>
      <c r="AC2425" s="2">
        <v>40162</v>
      </c>
      <c r="AD2425" s="1">
        <v>271</v>
      </c>
      <c r="AE2425" s="1">
        <v>156</v>
      </c>
      <c r="AO2425" s="2">
        <v>40162</v>
      </c>
      <c r="AP2425" s="1">
        <v>2339367</v>
      </c>
      <c r="AQ2425" s="1">
        <v>588604004.64999998</v>
      </c>
    </row>
    <row r="2426" spans="1:43" x14ac:dyDescent="0.25">
      <c r="A2426" s="2">
        <v>40163</v>
      </c>
      <c r="B2426" s="1">
        <v>251.7</v>
      </c>
      <c r="C2426" s="1">
        <v>251.85</v>
      </c>
      <c r="D2426" s="1">
        <v>247.55</v>
      </c>
      <c r="E2426" s="16">
        <v>249.4</v>
      </c>
      <c r="P2426" s="2">
        <v>40163</v>
      </c>
      <c r="Q2426" s="1">
        <v>250.5</v>
      </c>
      <c r="R2426" s="1">
        <v>250.03</v>
      </c>
      <c r="AC2426" s="2">
        <v>40163</v>
      </c>
      <c r="AD2426" s="1">
        <v>271</v>
      </c>
      <c r="AE2426" s="1">
        <v>156</v>
      </c>
      <c r="AO2426" s="15">
        <v>40163</v>
      </c>
      <c r="AP2426" s="16">
        <v>2591254</v>
      </c>
      <c r="AQ2426" s="16">
        <v>647878552.64999998</v>
      </c>
    </row>
    <row r="2427" spans="1:43" x14ac:dyDescent="0.25">
      <c r="A2427" s="2">
        <v>40164</v>
      </c>
      <c r="B2427" s="1">
        <v>250.5</v>
      </c>
      <c r="C2427" s="1">
        <v>251.4</v>
      </c>
      <c r="D2427" s="1">
        <v>248</v>
      </c>
      <c r="E2427" s="1">
        <v>249.25</v>
      </c>
      <c r="P2427" s="2">
        <v>40164</v>
      </c>
      <c r="Q2427" s="1">
        <v>249.1</v>
      </c>
      <c r="R2427" s="1">
        <v>249.53</v>
      </c>
      <c r="AC2427" s="2">
        <v>40164</v>
      </c>
      <c r="AD2427" s="1">
        <v>271</v>
      </c>
      <c r="AE2427" s="1">
        <v>156</v>
      </c>
      <c r="AO2427" s="2">
        <v>40164</v>
      </c>
      <c r="AP2427" s="1">
        <v>3084315</v>
      </c>
      <c r="AQ2427" s="1">
        <v>769643972.64999998</v>
      </c>
    </row>
    <row r="2428" spans="1:43" x14ac:dyDescent="0.25">
      <c r="A2428" s="2">
        <v>40165</v>
      </c>
      <c r="B2428" s="1">
        <v>250.1</v>
      </c>
      <c r="C2428" s="1">
        <v>250.1</v>
      </c>
      <c r="D2428" s="1">
        <v>246</v>
      </c>
      <c r="E2428" s="16">
        <v>247</v>
      </c>
      <c r="P2428" s="2">
        <v>40165</v>
      </c>
      <c r="Q2428" s="1">
        <v>246.2</v>
      </c>
      <c r="R2428" s="1">
        <v>248.15</v>
      </c>
      <c r="AC2428" s="2">
        <v>40165</v>
      </c>
      <c r="AD2428" s="1">
        <v>271</v>
      </c>
      <c r="AE2428" s="1">
        <v>156</v>
      </c>
      <c r="AO2428" s="15">
        <v>40165</v>
      </c>
      <c r="AP2428" s="16">
        <v>2003750</v>
      </c>
      <c r="AQ2428" s="16">
        <v>497223107.64999998</v>
      </c>
    </row>
    <row r="2429" spans="1:43" x14ac:dyDescent="0.25">
      <c r="A2429" s="2">
        <v>40168</v>
      </c>
      <c r="B2429" s="1">
        <v>247</v>
      </c>
      <c r="C2429" s="1">
        <v>247.25</v>
      </c>
      <c r="D2429" s="1">
        <v>243.55</v>
      </c>
      <c r="E2429" s="1">
        <v>244.8</v>
      </c>
      <c r="P2429" s="2">
        <v>40168</v>
      </c>
      <c r="Q2429" s="1">
        <v>244</v>
      </c>
      <c r="R2429" s="1">
        <v>244.98</v>
      </c>
      <c r="AC2429" s="2">
        <v>40168</v>
      </c>
      <c r="AD2429" s="1">
        <v>271</v>
      </c>
      <c r="AE2429" s="1">
        <v>156</v>
      </c>
      <c r="AO2429" s="2">
        <v>40168</v>
      </c>
      <c r="AP2429" s="1">
        <v>2597789</v>
      </c>
      <c r="AQ2429" s="1">
        <v>636417118.14999998</v>
      </c>
    </row>
    <row r="2430" spans="1:43" x14ac:dyDescent="0.25">
      <c r="A2430" s="2">
        <v>40169</v>
      </c>
      <c r="B2430" s="1">
        <v>245.7</v>
      </c>
      <c r="C2430" s="1">
        <v>248.7</v>
      </c>
      <c r="D2430" s="1">
        <v>243.2</v>
      </c>
      <c r="E2430" s="16">
        <v>246.25</v>
      </c>
      <c r="P2430" s="2">
        <v>40169</v>
      </c>
      <c r="Q2430" s="1">
        <v>246</v>
      </c>
      <c r="R2430" s="1">
        <v>246.03</v>
      </c>
      <c r="AC2430" s="2">
        <v>40169</v>
      </c>
      <c r="AD2430" s="1">
        <v>271</v>
      </c>
      <c r="AE2430" s="1">
        <v>156</v>
      </c>
      <c r="AO2430" s="15">
        <v>40169</v>
      </c>
      <c r="AP2430" s="16">
        <v>4059047</v>
      </c>
      <c r="AQ2430" s="16">
        <v>998632284</v>
      </c>
    </row>
    <row r="2431" spans="1:43" x14ac:dyDescent="0.25">
      <c r="A2431" s="2">
        <v>40170</v>
      </c>
      <c r="B2431" s="1">
        <v>247</v>
      </c>
      <c r="C2431" s="1">
        <v>254.9</v>
      </c>
      <c r="D2431" s="1">
        <v>244.5</v>
      </c>
      <c r="E2431" s="1">
        <v>253.6</v>
      </c>
      <c r="P2431" s="2">
        <v>40170</v>
      </c>
      <c r="Q2431" s="1">
        <v>254.5</v>
      </c>
      <c r="R2431" s="1">
        <v>249.84</v>
      </c>
      <c r="AC2431" s="2">
        <v>40170</v>
      </c>
      <c r="AD2431" s="1">
        <v>271</v>
      </c>
      <c r="AE2431" s="1">
        <v>156</v>
      </c>
      <c r="AO2431" s="2">
        <v>40170</v>
      </c>
      <c r="AP2431" s="1">
        <v>5322144</v>
      </c>
      <c r="AQ2431" s="1">
        <v>1329664705.45</v>
      </c>
    </row>
    <row r="2432" spans="1:43" x14ac:dyDescent="0.25">
      <c r="A2432" s="2">
        <v>40171</v>
      </c>
      <c r="B2432" s="1">
        <v>255</v>
      </c>
      <c r="C2432" s="1">
        <v>257.89999999999998</v>
      </c>
      <c r="D2432" s="1">
        <v>251.75</v>
      </c>
      <c r="E2432" s="16">
        <v>255.85</v>
      </c>
      <c r="P2432" s="2">
        <v>40171</v>
      </c>
      <c r="Q2432" s="1">
        <v>255.35</v>
      </c>
      <c r="R2432" s="1">
        <v>254.39</v>
      </c>
      <c r="AC2432" s="2">
        <v>40171</v>
      </c>
      <c r="AD2432" s="1">
        <v>271</v>
      </c>
      <c r="AE2432" s="1">
        <v>156</v>
      </c>
      <c r="AO2432" s="15">
        <v>40171</v>
      </c>
      <c r="AP2432" s="16">
        <v>2871463</v>
      </c>
      <c r="AQ2432" s="16">
        <v>730471560.25</v>
      </c>
    </row>
    <row r="2433" spans="1:43" x14ac:dyDescent="0.25">
      <c r="A2433" s="2">
        <v>40176</v>
      </c>
      <c r="B2433" s="1">
        <v>254.35</v>
      </c>
      <c r="C2433" s="1">
        <v>257.45</v>
      </c>
      <c r="D2433" s="1">
        <v>254.3</v>
      </c>
      <c r="E2433" s="1">
        <v>256.2</v>
      </c>
      <c r="P2433" s="2">
        <v>40176</v>
      </c>
      <c r="Q2433" s="1">
        <v>255.8</v>
      </c>
      <c r="R2433" s="1">
        <v>255.81</v>
      </c>
      <c r="AC2433" s="2">
        <v>40176</v>
      </c>
      <c r="AD2433" s="1">
        <v>271</v>
      </c>
      <c r="AE2433" s="1">
        <v>156</v>
      </c>
      <c r="AO2433" s="2">
        <v>40176</v>
      </c>
      <c r="AP2433" s="1">
        <v>2168137</v>
      </c>
      <c r="AQ2433" s="1">
        <v>554633066.45000005</v>
      </c>
    </row>
    <row r="2434" spans="1:43" x14ac:dyDescent="0.25">
      <c r="A2434" s="2">
        <v>40177</v>
      </c>
      <c r="B2434" s="1">
        <v>255.8</v>
      </c>
      <c r="C2434" s="1">
        <v>256.45</v>
      </c>
      <c r="D2434" s="1">
        <v>250</v>
      </c>
      <c r="E2434" s="16">
        <v>250.7</v>
      </c>
      <c r="P2434" s="2">
        <v>40177</v>
      </c>
      <c r="Q2434" s="1">
        <v>250.1</v>
      </c>
      <c r="R2434" s="1">
        <v>252.67</v>
      </c>
      <c r="AC2434" s="2">
        <v>40177</v>
      </c>
      <c r="AD2434" s="1">
        <v>271</v>
      </c>
      <c r="AE2434" s="1">
        <v>156</v>
      </c>
      <c r="AO2434" s="15">
        <v>40177</v>
      </c>
      <c r="AP2434" s="16">
        <v>2478093</v>
      </c>
      <c r="AQ2434" s="16">
        <v>626147825.89999998</v>
      </c>
    </row>
    <row r="2435" spans="1:43" x14ac:dyDescent="0.25">
      <c r="A2435" s="2">
        <v>40178</v>
      </c>
      <c r="B2435" s="1">
        <v>251.7</v>
      </c>
      <c r="C2435" s="1">
        <v>253.95</v>
      </c>
      <c r="D2435" s="1">
        <v>249.85</v>
      </c>
      <c r="E2435" s="1">
        <v>250.8</v>
      </c>
      <c r="P2435" s="2">
        <v>40178</v>
      </c>
      <c r="Q2435" s="1">
        <v>251.35</v>
      </c>
      <c r="R2435" s="1">
        <v>251.63</v>
      </c>
      <c r="AC2435" s="2">
        <v>40178</v>
      </c>
      <c r="AD2435" s="1">
        <v>271</v>
      </c>
      <c r="AE2435" s="1">
        <v>156</v>
      </c>
      <c r="AO2435" s="2">
        <v>40178</v>
      </c>
      <c r="AP2435" s="1">
        <v>5111403</v>
      </c>
      <c r="AQ2435" s="1">
        <v>1286164267.6500001</v>
      </c>
    </row>
    <row r="2436" spans="1:43" x14ac:dyDescent="0.25">
      <c r="A2436" s="2">
        <v>40182</v>
      </c>
      <c r="B2436" s="1">
        <v>253</v>
      </c>
      <c r="C2436" s="1">
        <v>255</v>
      </c>
      <c r="D2436" s="1">
        <v>250.35</v>
      </c>
      <c r="E2436" s="16">
        <v>253.65</v>
      </c>
      <c r="P2436" s="2">
        <v>40182</v>
      </c>
      <c r="Q2436" s="1">
        <v>254.3</v>
      </c>
      <c r="R2436" s="1">
        <v>252.36</v>
      </c>
      <c r="AC2436" s="2">
        <v>40182</v>
      </c>
      <c r="AD2436" s="1">
        <v>271</v>
      </c>
      <c r="AE2436" s="1">
        <v>156</v>
      </c>
      <c r="AO2436" s="15">
        <v>40182</v>
      </c>
      <c r="AP2436" s="16">
        <v>1720545</v>
      </c>
      <c r="AQ2436" s="16">
        <v>434200657.75</v>
      </c>
    </row>
    <row r="2437" spans="1:43" x14ac:dyDescent="0.25">
      <c r="A2437" s="2">
        <v>40183</v>
      </c>
      <c r="B2437" s="1">
        <v>254.8</v>
      </c>
      <c r="C2437" s="1">
        <v>256.75</v>
      </c>
      <c r="D2437" s="1">
        <v>252.7</v>
      </c>
      <c r="E2437" s="1">
        <v>256.14999999999998</v>
      </c>
      <c r="P2437" s="2">
        <v>40183</v>
      </c>
      <c r="Q2437" s="1">
        <v>256.05</v>
      </c>
      <c r="R2437" s="1">
        <v>254.58</v>
      </c>
      <c r="AC2437" s="2">
        <v>40183</v>
      </c>
      <c r="AD2437" s="1">
        <v>271</v>
      </c>
      <c r="AE2437" s="1">
        <v>156</v>
      </c>
      <c r="AO2437" s="2">
        <v>40183</v>
      </c>
      <c r="AP2437" s="1">
        <v>3589075</v>
      </c>
      <c r="AQ2437" s="1">
        <v>913702386.20000005</v>
      </c>
    </row>
    <row r="2438" spans="1:43" x14ac:dyDescent="0.25">
      <c r="A2438" s="2">
        <v>40184</v>
      </c>
      <c r="B2438" s="1">
        <v>258.7</v>
      </c>
      <c r="C2438" s="1">
        <v>258.7</v>
      </c>
      <c r="D2438" s="1">
        <v>253.6</v>
      </c>
      <c r="E2438" s="16">
        <v>256.75</v>
      </c>
      <c r="P2438" s="2">
        <v>40184</v>
      </c>
      <c r="Q2438" s="1">
        <v>257.95</v>
      </c>
      <c r="R2438" s="1">
        <v>255.29</v>
      </c>
      <c r="AC2438" s="2">
        <v>40184</v>
      </c>
      <c r="AD2438" s="1">
        <v>271</v>
      </c>
      <c r="AE2438" s="1">
        <v>156</v>
      </c>
      <c r="AO2438" s="15">
        <v>40184</v>
      </c>
      <c r="AP2438" s="16">
        <v>2509993</v>
      </c>
      <c r="AQ2438" s="16">
        <v>640771244.39999998</v>
      </c>
    </row>
    <row r="2439" spans="1:43" x14ac:dyDescent="0.25">
      <c r="A2439" s="2">
        <v>40185</v>
      </c>
      <c r="B2439" s="1">
        <v>257</v>
      </c>
      <c r="C2439" s="1">
        <v>258.5</v>
      </c>
      <c r="D2439" s="1">
        <v>253.7</v>
      </c>
      <c r="E2439" s="1">
        <v>255.95</v>
      </c>
      <c r="P2439" s="2">
        <v>40185</v>
      </c>
      <c r="Q2439" s="1">
        <v>256</v>
      </c>
      <c r="R2439" s="1">
        <v>255.04</v>
      </c>
      <c r="AC2439" s="2">
        <v>40185</v>
      </c>
      <c r="AD2439" s="1">
        <v>271</v>
      </c>
      <c r="AE2439" s="1">
        <v>156</v>
      </c>
      <c r="AO2439" s="2">
        <v>40185</v>
      </c>
      <c r="AP2439" s="1">
        <v>1662478</v>
      </c>
      <c r="AQ2439" s="1">
        <v>423991785.39999998</v>
      </c>
    </row>
    <row r="2440" spans="1:43" x14ac:dyDescent="0.25">
      <c r="A2440" s="2">
        <v>40186</v>
      </c>
      <c r="B2440" s="1">
        <v>255.35</v>
      </c>
      <c r="C2440" s="1">
        <v>258.5</v>
      </c>
      <c r="D2440" s="1">
        <v>255.35</v>
      </c>
      <c r="E2440" s="16">
        <v>256.5</v>
      </c>
      <c r="P2440" s="2">
        <v>40186</v>
      </c>
      <c r="Q2440" s="1">
        <v>256.75</v>
      </c>
      <c r="R2440" s="1">
        <v>257.16000000000003</v>
      </c>
      <c r="AC2440" s="2">
        <v>40186</v>
      </c>
      <c r="AD2440" s="1">
        <v>271</v>
      </c>
      <c r="AE2440" s="1">
        <v>156</v>
      </c>
      <c r="AO2440" s="15">
        <v>40186</v>
      </c>
      <c r="AP2440" s="16">
        <v>1627117</v>
      </c>
      <c r="AQ2440" s="16">
        <v>418436423.25</v>
      </c>
    </row>
    <row r="2441" spans="1:43" x14ac:dyDescent="0.25">
      <c r="A2441" s="2">
        <v>40189</v>
      </c>
      <c r="B2441" s="1">
        <v>257.5</v>
      </c>
      <c r="C2441" s="1">
        <v>259.5</v>
      </c>
      <c r="D2441" s="1">
        <v>256</v>
      </c>
      <c r="E2441" s="1">
        <v>256.60000000000002</v>
      </c>
      <c r="P2441" s="2">
        <v>40189</v>
      </c>
      <c r="Q2441" s="1">
        <v>256.45</v>
      </c>
      <c r="R2441" s="1">
        <v>257.86</v>
      </c>
      <c r="AC2441" s="2">
        <v>40189</v>
      </c>
      <c r="AD2441" s="1">
        <v>271</v>
      </c>
      <c r="AE2441" s="1">
        <v>156</v>
      </c>
      <c r="AO2441" s="2">
        <v>40189</v>
      </c>
      <c r="AP2441" s="1">
        <v>2400421</v>
      </c>
      <c r="AQ2441" s="1">
        <v>618979776.45000005</v>
      </c>
    </row>
    <row r="2442" spans="1:43" x14ac:dyDescent="0.25">
      <c r="A2442" s="2">
        <v>40190</v>
      </c>
      <c r="B2442" s="1">
        <v>256.75</v>
      </c>
      <c r="C2442" s="1">
        <v>256.75</v>
      </c>
      <c r="D2442" s="1">
        <v>249.1</v>
      </c>
      <c r="E2442" s="16">
        <v>250.05</v>
      </c>
      <c r="P2442" s="2">
        <v>40190</v>
      </c>
      <c r="Q2442" s="1">
        <v>250.15</v>
      </c>
      <c r="R2442" s="1">
        <v>251.47</v>
      </c>
      <c r="AC2442" s="2">
        <v>40190</v>
      </c>
      <c r="AD2442" s="1">
        <v>271</v>
      </c>
      <c r="AE2442" s="1">
        <v>156</v>
      </c>
      <c r="AO2442" s="15">
        <v>40190</v>
      </c>
      <c r="AP2442" s="16">
        <v>5171367</v>
      </c>
      <c r="AQ2442" s="16">
        <v>1300444759</v>
      </c>
    </row>
    <row r="2443" spans="1:43" x14ac:dyDescent="0.25">
      <c r="A2443" s="2">
        <v>40191</v>
      </c>
      <c r="B2443" s="1">
        <v>249</v>
      </c>
      <c r="C2443" s="1">
        <v>251.75</v>
      </c>
      <c r="D2443" s="1">
        <v>247</v>
      </c>
      <c r="E2443" s="1">
        <v>248.95</v>
      </c>
      <c r="P2443" s="2">
        <v>40191</v>
      </c>
      <c r="Q2443" s="1">
        <v>249.2</v>
      </c>
      <c r="R2443" s="1">
        <v>248.76</v>
      </c>
      <c r="AC2443" s="2">
        <v>40191</v>
      </c>
      <c r="AD2443" s="1">
        <v>271</v>
      </c>
      <c r="AE2443" s="1">
        <v>156</v>
      </c>
      <c r="AO2443" s="2">
        <v>40191</v>
      </c>
      <c r="AP2443" s="1">
        <v>4158688</v>
      </c>
      <c r="AQ2443" s="1">
        <v>1034530560</v>
      </c>
    </row>
    <row r="2444" spans="1:43" x14ac:dyDescent="0.25">
      <c r="A2444" s="2">
        <v>40192</v>
      </c>
      <c r="B2444" s="1">
        <v>250.5</v>
      </c>
      <c r="C2444" s="1">
        <v>250.9</v>
      </c>
      <c r="D2444" s="1">
        <v>247</v>
      </c>
      <c r="E2444" s="16">
        <v>248.15</v>
      </c>
      <c r="P2444" s="2">
        <v>40192</v>
      </c>
      <c r="Q2444" s="1">
        <v>248.4</v>
      </c>
      <c r="R2444" s="1">
        <v>248.22</v>
      </c>
      <c r="AC2444" s="2">
        <v>40192</v>
      </c>
      <c r="AD2444" s="1">
        <v>271</v>
      </c>
      <c r="AE2444" s="1">
        <v>156</v>
      </c>
      <c r="AO2444" s="15">
        <v>40192</v>
      </c>
      <c r="AP2444" s="16">
        <v>4108160</v>
      </c>
      <c r="AQ2444" s="16">
        <v>1019710326</v>
      </c>
    </row>
    <row r="2445" spans="1:43" x14ac:dyDescent="0.25">
      <c r="A2445" s="2">
        <v>40193</v>
      </c>
      <c r="B2445" s="1">
        <v>250.05</v>
      </c>
      <c r="C2445" s="1">
        <v>253.2</v>
      </c>
      <c r="D2445" s="1">
        <v>247.1</v>
      </c>
      <c r="E2445" s="1">
        <v>252.75</v>
      </c>
      <c r="P2445" s="2">
        <v>40193</v>
      </c>
      <c r="Q2445" s="1">
        <v>252.9</v>
      </c>
      <c r="R2445" s="1">
        <v>250.97</v>
      </c>
      <c r="AC2445" s="2">
        <v>40193</v>
      </c>
      <c r="AD2445" s="1">
        <v>271</v>
      </c>
      <c r="AE2445" s="1">
        <v>156</v>
      </c>
      <c r="AO2445" s="2">
        <v>40193</v>
      </c>
      <c r="AP2445" s="1">
        <v>2613277</v>
      </c>
      <c r="AQ2445" s="1">
        <v>655849021.20000005</v>
      </c>
    </row>
    <row r="2446" spans="1:43" x14ac:dyDescent="0.25">
      <c r="A2446" s="2">
        <v>40196</v>
      </c>
      <c r="B2446" s="1">
        <v>252.8</v>
      </c>
      <c r="C2446" s="1">
        <v>254.3</v>
      </c>
      <c r="D2446" s="1">
        <v>250</v>
      </c>
      <c r="E2446" s="16">
        <v>250.55</v>
      </c>
      <c r="P2446" s="2">
        <v>40196</v>
      </c>
      <c r="Q2446" s="1">
        <v>250.4</v>
      </c>
      <c r="R2446" s="1">
        <v>251.74</v>
      </c>
      <c r="AC2446" s="2">
        <v>40196</v>
      </c>
      <c r="AD2446" s="1">
        <v>271</v>
      </c>
      <c r="AE2446" s="1">
        <v>156</v>
      </c>
      <c r="AO2446" s="15">
        <v>40196</v>
      </c>
      <c r="AP2446" s="16">
        <v>1880762</v>
      </c>
      <c r="AQ2446" s="16">
        <v>473459997.85000002</v>
      </c>
    </row>
    <row r="2447" spans="1:43" x14ac:dyDescent="0.25">
      <c r="A2447" s="2">
        <v>40197</v>
      </c>
      <c r="B2447" s="1">
        <v>251.4</v>
      </c>
      <c r="C2447" s="1">
        <v>251.4</v>
      </c>
      <c r="D2447" s="1">
        <v>248.3</v>
      </c>
      <c r="E2447" s="1">
        <v>249.9</v>
      </c>
      <c r="P2447" s="2">
        <v>40197</v>
      </c>
      <c r="Q2447" s="1">
        <v>249.6</v>
      </c>
      <c r="R2447" s="1">
        <v>249.68</v>
      </c>
      <c r="AC2447" s="2">
        <v>40197</v>
      </c>
      <c r="AD2447" s="1">
        <v>271</v>
      </c>
      <c r="AE2447" s="1">
        <v>156</v>
      </c>
      <c r="AO2447" s="2">
        <v>40197</v>
      </c>
      <c r="AP2447" s="1">
        <v>2098542</v>
      </c>
      <c r="AQ2447" s="1">
        <v>523967155.05000001</v>
      </c>
    </row>
    <row r="2448" spans="1:43" x14ac:dyDescent="0.25">
      <c r="A2448" s="2">
        <v>40198</v>
      </c>
      <c r="B2448" s="1">
        <v>250</v>
      </c>
      <c r="C2448" s="1">
        <v>251.5</v>
      </c>
      <c r="D2448" s="1">
        <v>246.25</v>
      </c>
      <c r="E2448" s="16">
        <v>247.1</v>
      </c>
      <c r="P2448" s="2">
        <v>40198</v>
      </c>
      <c r="Q2448" s="1">
        <v>246.65</v>
      </c>
      <c r="R2448" s="1">
        <v>248.7</v>
      </c>
      <c r="AC2448" s="2">
        <v>40198</v>
      </c>
      <c r="AD2448" s="1">
        <v>271</v>
      </c>
      <c r="AE2448" s="1">
        <v>156</v>
      </c>
      <c r="AO2448" s="15">
        <v>40198</v>
      </c>
      <c r="AP2448" s="16">
        <v>3477553</v>
      </c>
      <c r="AQ2448" s="16">
        <v>864858913.20000005</v>
      </c>
    </row>
    <row r="2449" spans="1:43" x14ac:dyDescent="0.25">
      <c r="A2449" s="2">
        <v>40199</v>
      </c>
      <c r="B2449" s="1">
        <v>247.5</v>
      </c>
      <c r="C2449" s="1">
        <v>250.15</v>
      </c>
      <c r="D2449" s="1">
        <v>242.5</v>
      </c>
      <c r="E2449" s="1">
        <v>244.5</v>
      </c>
      <c r="P2449" s="2">
        <v>40199</v>
      </c>
      <c r="Q2449" s="1">
        <v>243.7</v>
      </c>
      <c r="R2449" s="1">
        <v>246.5</v>
      </c>
      <c r="AC2449" s="2">
        <v>40199</v>
      </c>
      <c r="AD2449" s="1">
        <v>271</v>
      </c>
      <c r="AE2449" s="1">
        <v>156</v>
      </c>
      <c r="AO2449" s="2">
        <v>40199</v>
      </c>
      <c r="AP2449" s="1">
        <v>3911566</v>
      </c>
      <c r="AQ2449" s="1">
        <v>964213620.25</v>
      </c>
    </row>
    <row r="2450" spans="1:43" x14ac:dyDescent="0.25">
      <c r="A2450" s="2">
        <v>40200</v>
      </c>
      <c r="B2450" s="1">
        <v>243</v>
      </c>
      <c r="C2450" s="1">
        <v>253.7</v>
      </c>
      <c r="D2450" s="1">
        <v>241.25</v>
      </c>
      <c r="E2450" s="16">
        <v>249.1</v>
      </c>
      <c r="P2450" s="2">
        <v>40200</v>
      </c>
      <c r="Q2450" s="1">
        <v>248.4</v>
      </c>
      <c r="R2450" s="1">
        <v>249.3</v>
      </c>
      <c r="AC2450" s="2">
        <v>40200</v>
      </c>
      <c r="AD2450" s="1">
        <v>271</v>
      </c>
      <c r="AE2450" s="1">
        <v>156</v>
      </c>
      <c r="AO2450" s="15">
        <v>40200</v>
      </c>
      <c r="AP2450" s="16">
        <v>15419624</v>
      </c>
      <c r="AQ2450" s="16">
        <v>3844068450.4499998</v>
      </c>
    </row>
    <row r="2451" spans="1:43" x14ac:dyDescent="0.25">
      <c r="A2451" s="2">
        <v>40203</v>
      </c>
      <c r="B2451" s="1">
        <v>250</v>
      </c>
      <c r="C2451" s="1">
        <v>256.3</v>
      </c>
      <c r="D2451" s="1">
        <v>247.55</v>
      </c>
      <c r="E2451" s="1">
        <v>255.1</v>
      </c>
      <c r="P2451" s="2">
        <v>40203</v>
      </c>
      <c r="Q2451" s="1">
        <v>256</v>
      </c>
      <c r="R2451" s="1">
        <v>252.63</v>
      </c>
      <c r="AC2451" s="2">
        <v>40203</v>
      </c>
      <c r="AD2451" s="1">
        <v>271</v>
      </c>
      <c r="AE2451" s="1">
        <v>156</v>
      </c>
      <c r="AO2451" s="2">
        <v>40203</v>
      </c>
      <c r="AP2451" s="1">
        <v>5267976</v>
      </c>
      <c r="AQ2451" s="1">
        <v>1330853225.0999999</v>
      </c>
    </row>
    <row r="2452" spans="1:43" x14ac:dyDescent="0.25">
      <c r="A2452" s="2">
        <v>40205</v>
      </c>
      <c r="B2452" s="1">
        <v>253.5</v>
      </c>
      <c r="C2452" s="1">
        <v>259.05</v>
      </c>
      <c r="D2452" s="1">
        <v>253</v>
      </c>
      <c r="E2452" s="16">
        <v>255.9</v>
      </c>
      <c r="P2452" s="2">
        <v>40205</v>
      </c>
      <c r="Q2452" s="1">
        <v>253.8</v>
      </c>
      <c r="R2452" s="1">
        <v>257.31</v>
      </c>
      <c r="AC2452" s="2">
        <v>40205</v>
      </c>
      <c r="AD2452" s="1">
        <v>271</v>
      </c>
      <c r="AE2452" s="1">
        <v>156</v>
      </c>
      <c r="AO2452" s="15">
        <v>40205</v>
      </c>
      <c r="AP2452" s="16">
        <v>11849947</v>
      </c>
      <c r="AQ2452" s="16">
        <v>3049058351.4000001</v>
      </c>
    </row>
    <row r="2453" spans="1:43" x14ac:dyDescent="0.25">
      <c r="A2453" s="2">
        <v>40206</v>
      </c>
      <c r="B2453" s="1">
        <v>256.7</v>
      </c>
      <c r="C2453" s="1">
        <v>257</v>
      </c>
      <c r="D2453" s="1">
        <v>248.55</v>
      </c>
      <c r="E2453" s="1">
        <v>254.25</v>
      </c>
      <c r="P2453" s="2">
        <v>40206</v>
      </c>
      <c r="Q2453" s="1">
        <v>255</v>
      </c>
      <c r="R2453" s="1">
        <v>253.79</v>
      </c>
      <c r="AC2453" s="2">
        <v>40206</v>
      </c>
      <c r="AD2453" s="1">
        <v>271</v>
      </c>
      <c r="AE2453" s="1">
        <v>156</v>
      </c>
      <c r="AO2453" s="2">
        <v>40206</v>
      </c>
      <c r="AP2453" s="1">
        <v>6534392</v>
      </c>
      <c r="AQ2453" s="1">
        <v>1658360464.05</v>
      </c>
    </row>
    <row r="2454" spans="1:43" x14ac:dyDescent="0.25">
      <c r="A2454" s="2">
        <v>40207</v>
      </c>
      <c r="B2454" s="1">
        <v>253.5</v>
      </c>
      <c r="C2454" s="1">
        <v>256.75</v>
      </c>
      <c r="D2454" s="1">
        <v>249.1</v>
      </c>
      <c r="E2454" s="16">
        <v>250.15</v>
      </c>
      <c r="P2454" s="2">
        <v>40207</v>
      </c>
      <c r="Q2454" s="1">
        <v>250.3</v>
      </c>
      <c r="R2454" s="1">
        <v>251.51</v>
      </c>
      <c r="AC2454" s="2">
        <v>40207</v>
      </c>
      <c r="AD2454" s="1">
        <v>271</v>
      </c>
      <c r="AE2454" s="1">
        <v>156</v>
      </c>
      <c r="AO2454" s="15">
        <v>40207</v>
      </c>
      <c r="AP2454" s="16">
        <v>5255552</v>
      </c>
      <c r="AQ2454" s="16">
        <v>1321835069.5</v>
      </c>
    </row>
    <row r="2455" spans="1:43" x14ac:dyDescent="0.25">
      <c r="A2455" s="2">
        <v>40210</v>
      </c>
      <c r="B2455" s="1">
        <v>250</v>
      </c>
      <c r="C2455" s="1">
        <v>252.55</v>
      </c>
      <c r="D2455" s="1">
        <v>245.7</v>
      </c>
      <c r="E2455" s="1">
        <v>246.5</v>
      </c>
      <c r="P2455" s="2">
        <v>40210</v>
      </c>
      <c r="Q2455" s="1">
        <v>247.25</v>
      </c>
      <c r="R2455" s="1">
        <v>247.89</v>
      </c>
      <c r="AC2455" s="2">
        <v>40210</v>
      </c>
      <c r="AD2455" s="1">
        <v>271</v>
      </c>
      <c r="AE2455" s="1">
        <v>156</v>
      </c>
      <c r="AO2455" s="2">
        <v>40210</v>
      </c>
      <c r="AP2455" s="1">
        <v>4205975</v>
      </c>
      <c r="AQ2455" s="1">
        <v>1042627808.75</v>
      </c>
    </row>
    <row r="2456" spans="1:43" x14ac:dyDescent="0.25">
      <c r="A2456" s="2">
        <v>40211</v>
      </c>
      <c r="B2456" s="1">
        <v>250.05</v>
      </c>
      <c r="C2456" s="1">
        <v>250.05</v>
      </c>
      <c r="D2456" s="1">
        <v>243.05</v>
      </c>
      <c r="E2456" s="16">
        <v>244.4</v>
      </c>
      <c r="P2456" s="2">
        <v>40211</v>
      </c>
      <c r="Q2456" s="1">
        <v>244.05</v>
      </c>
      <c r="R2456" s="1">
        <v>244.94</v>
      </c>
      <c r="AC2456" s="2">
        <v>40211</v>
      </c>
      <c r="AD2456" s="1">
        <v>271</v>
      </c>
      <c r="AE2456" s="1">
        <v>156</v>
      </c>
      <c r="AO2456" s="15">
        <v>40211</v>
      </c>
      <c r="AP2456" s="16">
        <v>3607647</v>
      </c>
      <c r="AQ2456" s="16">
        <v>883653114</v>
      </c>
    </row>
    <row r="2457" spans="1:43" x14ac:dyDescent="0.25">
      <c r="A2457" s="2">
        <v>40212</v>
      </c>
      <c r="B2457" s="1">
        <v>245</v>
      </c>
      <c r="C2457" s="1">
        <v>254.85</v>
      </c>
      <c r="D2457" s="1">
        <v>243.5</v>
      </c>
      <c r="E2457" s="1">
        <v>252.6</v>
      </c>
      <c r="P2457" s="2">
        <v>40212</v>
      </c>
      <c r="Q2457" s="1">
        <v>253.45</v>
      </c>
      <c r="R2457" s="1">
        <v>249.57</v>
      </c>
      <c r="AC2457" s="2">
        <v>40212</v>
      </c>
      <c r="AD2457" s="1">
        <v>271</v>
      </c>
      <c r="AE2457" s="1">
        <v>156</v>
      </c>
      <c r="AO2457" s="2">
        <v>40212</v>
      </c>
      <c r="AP2457" s="1">
        <v>4629393</v>
      </c>
      <c r="AQ2457" s="1">
        <v>1155368256.8</v>
      </c>
    </row>
    <row r="2458" spans="1:43" x14ac:dyDescent="0.25">
      <c r="A2458" s="2">
        <v>40213</v>
      </c>
      <c r="B2458" s="1">
        <v>252</v>
      </c>
      <c r="C2458" s="1">
        <v>254.75</v>
      </c>
      <c r="D2458" s="1">
        <v>249.6</v>
      </c>
      <c r="E2458" s="16">
        <v>253.35</v>
      </c>
      <c r="P2458" s="2">
        <v>40213</v>
      </c>
      <c r="Q2458" s="1">
        <v>252.55</v>
      </c>
      <c r="R2458" s="1">
        <v>253.31</v>
      </c>
      <c r="AC2458" s="2">
        <v>40213</v>
      </c>
      <c r="AD2458" s="1">
        <v>271</v>
      </c>
      <c r="AE2458" s="1">
        <v>156</v>
      </c>
      <c r="AO2458" s="15">
        <v>40213</v>
      </c>
      <c r="AP2458" s="16">
        <v>4038562</v>
      </c>
      <c r="AQ2458" s="16">
        <v>1022996077.15</v>
      </c>
    </row>
    <row r="2459" spans="1:43" x14ac:dyDescent="0.25">
      <c r="A2459" s="2">
        <v>40214</v>
      </c>
      <c r="B2459" s="1">
        <v>252</v>
      </c>
      <c r="C2459" s="1">
        <v>253.3</v>
      </c>
      <c r="D2459" s="1">
        <v>247</v>
      </c>
      <c r="E2459" s="1">
        <v>248.35</v>
      </c>
      <c r="P2459" s="2">
        <v>40214</v>
      </c>
      <c r="Q2459" s="1">
        <v>248</v>
      </c>
      <c r="R2459" s="1">
        <v>249.49</v>
      </c>
      <c r="AC2459" s="2">
        <v>40214</v>
      </c>
      <c r="AD2459" s="1">
        <v>271</v>
      </c>
      <c r="AE2459" s="1">
        <v>156</v>
      </c>
      <c r="AO2459" s="2">
        <v>40214</v>
      </c>
      <c r="AP2459" s="1">
        <v>6205505</v>
      </c>
      <c r="AQ2459" s="1">
        <v>1548188793.3499999</v>
      </c>
    </row>
    <row r="2460" spans="1:43" x14ac:dyDescent="0.25">
      <c r="A2460" s="2">
        <v>40215</v>
      </c>
      <c r="B2460" s="1">
        <v>248</v>
      </c>
      <c r="C2460" s="1">
        <v>249.6</v>
      </c>
      <c r="D2460" s="1">
        <v>247.2</v>
      </c>
      <c r="E2460" s="16">
        <v>248.05</v>
      </c>
      <c r="P2460" s="2">
        <v>40215</v>
      </c>
      <c r="Q2460" s="1">
        <v>247.85</v>
      </c>
      <c r="R2460" s="1">
        <v>248.07</v>
      </c>
      <c r="AC2460" s="2">
        <v>40215</v>
      </c>
      <c r="AD2460" s="1">
        <v>271</v>
      </c>
      <c r="AE2460" s="1">
        <v>156</v>
      </c>
      <c r="AO2460" s="15">
        <v>40215</v>
      </c>
      <c r="AP2460" s="16">
        <v>159006</v>
      </c>
      <c r="AQ2460" s="16">
        <v>39444594.149999999</v>
      </c>
    </row>
    <row r="2461" spans="1:43" x14ac:dyDescent="0.25">
      <c r="A2461" s="2">
        <v>40217</v>
      </c>
      <c r="B2461" s="1">
        <v>248</v>
      </c>
      <c r="C2461" s="1">
        <v>248.2</v>
      </c>
      <c r="D2461" s="1">
        <v>240.7</v>
      </c>
      <c r="E2461" s="1">
        <v>245.35</v>
      </c>
      <c r="P2461" s="2">
        <v>40217</v>
      </c>
      <c r="Q2461" s="1">
        <v>245.65</v>
      </c>
      <c r="R2461" s="1">
        <v>244.48</v>
      </c>
      <c r="AC2461" s="2">
        <v>40217</v>
      </c>
      <c r="AD2461" s="1">
        <v>271</v>
      </c>
      <c r="AE2461" s="1">
        <v>156</v>
      </c>
      <c r="AO2461" s="2">
        <v>40217</v>
      </c>
      <c r="AP2461" s="1">
        <v>7803454</v>
      </c>
      <c r="AQ2461" s="1">
        <v>1907827439.7</v>
      </c>
    </row>
    <row r="2462" spans="1:43" x14ac:dyDescent="0.25">
      <c r="A2462" s="2">
        <v>40218</v>
      </c>
      <c r="B2462" s="1">
        <v>245.4</v>
      </c>
      <c r="C2462" s="1">
        <v>246.8</v>
      </c>
      <c r="D2462" s="1">
        <v>242.75</v>
      </c>
      <c r="E2462" s="16">
        <v>243.9</v>
      </c>
      <c r="P2462" s="2">
        <v>40218</v>
      </c>
      <c r="Q2462" s="1">
        <v>242.8</v>
      </c>
      <c r="R2462" s="1">
        <v>244.56</v>
      </c>
      <c r="AC2462" s="2">
        <v>40218</v>
      </c>
      <c r="AD2462" s="1">
        <v>271</v>
      </c>
      <c r="AE2462" s="1">
        <v>156</v>
      </c>
      <c r="AO2462" s="15">
        <v>40218</v>
      </c>
      <c r="AP2462" s="16">
        <v>4027137</v>
      </c>
      <c r="AQ2462" s="16">
        <v>984884846.89999998</v>
      </c>
    </row>
    <row r="2463" spans="1:43" x14ac:dyDescent="0.25">
      <c r="A2463" s="2">
        <v>40219</v>
      </c>
      <c r="B2463" s="1">
        <v>244.7</v>
      </c>
      <c r="C2463" s="1">
        <v>246</v>
      </c>
      <c r="D2463" s="1">
        <v>242.1</v>
      </c>
      <c r="E2463" s="1">
        <v>243.9</v>
      </c>
      <c r="P2463" s="2">
        <v>40219</v>
      </c>
      <c r="Q2463" s="1">
        <v>244.5</v>
      </c>
      <c r="R2463" s="1">
        <v>243.78</v>
      </c>
      <c r="AC2463" s="2">
        <v>40219</v>
      </c>
      <c r="AD2463" s="1">
        <v>271</v>
      </c>
      <c r="AE2463" s="1">
        <v>156</v>
      </c>
      <c r="AO2463" s="2">
        <v>40219</v>
      </c>
      <c r="AP2463" s="1">
        <v>2853024</v>
      </c>
      <c r="AQ2463" s="1">
        <v>695507781.10000002</v>
      </c>
    </row>
    <row r="2464" spans="1:43" x14ac:dyDescent="0.25">
      <c r="A2464" s="2">
        <v>40220</v>
      </c>
      <c r="B2464" s="1">
        <v>245.05</v>
      </c>
      <c r="C2464" s="1">
        <v>247.9</v>
      </c>
      <c r="D2464" s="1">
        <v>244.8</v>
      </c>
      <c r="E2464" s="16">
        <v>247.15</v>
      </c>
      <c r="P2464" s="2">
        <v>40220</v>
      </c>
      <c r="Q2464" s="1">
        <v>247.25</v>
      </c>
      <c r="R2464" s="1">
        <v>246.44</v>
      </c>
      <c r="AC2464" s="2">
        <v>40220</v>
      </c>
      <c r="AD2464" s="1">
        <v>271</v>
      </c>
      <c r="AE2464" s="1">
        <v>156</v>
      </c>
      <c r="AO2464" s="15">
        <v>40220</v>
      </c>
      <c r="AP2464" s="16">
        <v>2317543</v>
      </c>
      <c r="AQ2464" s="16">
        <v>571130170.10000002</v>
      </c>
    </row>
    <row r="2465" spans="1:43" x14ac:dyDescent="0.25">
      <c r="A2465" s="2">
        <v>40224</v>
      </c>
      <c r="B2465" s="1">
        <v>248.5</v>
      </c>
      <c r="C2465" s="1">
        <v>250</v>
      </c>
      <c r="D2465" s="1">
        <v>245.1</v>
      </c>
      <c r="E2465" s="1">
        <v>249.35</v>
      </c>
      <c r="P2465" s="2">
        <v>40224</v>
      </c>
      <c r="Q2465" s="1">
        <v>248</v>
      </c>
      <c r="R2465" s="1">
        <v>247.76</v>
      </c>
      <c r="AC2465" s="2">
        <v>40224</v>
      </c>
      <c r="AD2465" s="1">
        <v>271</v>
      </c>
      <c r="AE2465" s="1">
        <v>156</v>
      </c>
      <c r="AO2465" s="2">
        <v>40224</v>
      </c>
      <c r="AP2465" s="1">
        <v>2162580</v>
      </c>
      <c r="AQ2465" s="1">
        <v>535799584.30000001</v>
      </c>
    </row>
    <row r="2466" spans="1:43" x14ac:dyDescent="0.25">
      <c r="A2466" s="2">
        <v>40225</v>
      </c>
      <c r="B2466" s="1">
        <v>250.75</v>
      </c>
      <c r="C2466" s="1">
        <v>251.5</v>
      </c>
      <c r="D2466" s="1">
        <v>248.1</v>
      </c>
      <c r="E2466" s="16">
        <v>250.15</v>
      </c>
      <c r="P2466" s="2">
        <v>40225</v>
      </c>
      <c r="Q2466" s="1">
        <v>250.55</v>
      </c>
      <c r="R2466" s="1">
        <v>249.87</v>
      </c>
      <c r="AC2466" s="2">
        <v>40225</v>
      </c>
      <c r="AD2466" s="1">
        <v>271</v>
      </c>
      <c r="AE2466" s="1">
        <v>156</v>
      </c>
      <c r="AO2466" s="15">
        <v>40225</v>
      </c>
      <c r="AP2466" s="16">
        <v>2040976</v>
      </c>
      <c r="AQ2466" s="16">
        <v>509985666.39999998</v>
      </c>
    </row>
    <row r="2467" spans="1:43" x14ac:dyDescent="0.25">
      <c r="A2467" s="2">
        <v>40226</v>
      </c>
      <c r="B2467" s="1">
        <v>250.5</v>
      </c>
      <c r="C2467" s="1">
        <v>252.7</v>
      </c>
      <c r="D2467" s="1">
        <v>249.45</v>
      </c>
      <c r="E2467" s="1">
        <v>251.75</v>
      </c>
      <c r="P2467" s="2">
        <v>40226</v>
      </c>
      <c r="Q2467" s="1">
        <v>251.4</v>
      </c>
      <c r="R2467" s="1">
        <v>251.16</v>
      </c>
      <c r="AC2467" s="2">
        <v>40226</v>
      </c>
      <c r="AD2467" s="1">
        <v>271</v>
      </c>
      <c r="AE2467" s="1">
        <v>156</v>
      </c>
      <c r="AO2467" s="2">
        <v>40226</v>
      </c>
      <c r="AP2467" s="1">
        <v>2629716</v>
      </c>
      <c r="AQ2467" s="1">
        <v>660487501.89999998</v>
      </c>
    </row>
    <row r="2468" spans="1:43" x14ac:dyDescent="0.25">
      <c r="A2468" s="2">
        <v>40227</v>
      </c>
      <c r="B2468" s="1">
        <v>252.2</v>
      </c>
      <c r="C2468" s="1">
        <v>252.75</v>
      </c>
      <c r="D2468" s="1">
        <v>246.5</v>
      </c>
      <c r="E2468" s="16">
        <v>248.25</v>
      </c>
      <c r="P2468" s="2">
        <v>40227</v>
      </c>
      <c r="Q2468" s="1">
        <v>248.35</v>
      </c>
      <c r="R2468" s="1">
        <v>249.42</v>
      </c>
      <c r="AC2468" s="2">
        <v>40227</v>
      </c>
      <c r="AD2468" s="1">
        <v>271</v>
      </c>
      <c r="AE2468" s="1">
        <v>156</v>
      </c>
      <c r="AO2468" s="15">
        <v>40227</v>
      </c>
      <c r="AP2468" s="16">
        <v>1335801</v>
      </c>
      <c r="AQ2468" s="16">
        <v>333179340.80000001</v>
      </c>
    </row>
    <row r="2469" spans="1:43" x14ac:dyDescent="0.25">
      <c r="A2469" s="2">
        <v>40228</v>
      </c>
      <c r="B2469" s="1">
        <v>249.3</v>
      </c>
      <c r="C2469" s="1">
        <v>250.4</v>
      </c>
      <c r="D2469" s="1">
        <v>245.8</v>
      </c>
      <c r="E2469" s="1">
        <v>248.5</v>
      </c>
      <c r="P2469" s="2">
        <v>40228</v>
      </c>
      <c r="Q2469" s="1">
        <v>248.75</v>
      </c>
      <c r="R2469" s="1">
        <v>248.86</v>
      </c>
      <c r="AC2469" s="2">
        <v>40228</v>
      </c>
      <c r="AD2469" s="1">
        <v>271</v>
      </c>
      <c r="AE2469" s="1">
        <v>156</v>
      </c>
      <c r="AO2469" s="2">
        <v>40228</v>
      </c>
      <c r="AP2469" s="1">
        <v>2001243</v>
      </c>
      <c r="AQ2469" s="1">
        <v>498033665.39999998</v>
      </c>
    </row>
    <row r="2470" spans="1:43" x14ac:dyDescent="0.25">
      <c r="A2470" s="2">
        <v>40231</v>
      </c>
      <c r="B2470" s="1">
        <v>249.75</v>
      </c>
      <c r="C2470" s="1">
        <v>250.75</v>
      </c>
      <c r="D2470" s="1">
        <v>246.1</v>
      </c>
      <c r="E2470" s="16">
        <v>247.6</v>
      </c>
      <c r="P2470" s="2">
        <v>40231</v>
      </c>
      <c r="Q2470" s="1">
        <v>247.15</v>
      </c>
      <c r="R2470" s="1">
        <v>248.26</v>
      </c>
      <c r="AC2470" s="2">
        <v>40231</v>
      </c>
      <c r="AD2470" s="1">
        <v>271</v>
      </c>
      <c r="AE2470" s="1">
        <v>156</v>
      </c>
      <c r="AO2470" s="15">
        <v>40231</v>
      </c>
      <c r="AP2470" s="16">
        <v>2173255</v>
      </c>
      <c r="AQ2470" s="16">
        <v>539522508.79999995</v>
      </c>
    </row>
    <row r="2471" spans="1:43" x14ac:dyDescent="0.25">
      <c r="A2471" s="2">
        <v>40232</v>
      </c>
      <c r="B2471" s="1">
        <v>247.6</v>
      </c>
      <c r="C2471" s="1">
        <v>249.95</v>
      </c>
      <c r="D2471" s="1">
        <v>245.8</v>
      </c>
      <c r="E2471" s="1">
        <v>249.25</v>
      </c>
      <c r="P2471" s="2">
        <v>40232</v>
      </c>
      <c r="Q2471" s="1">
        <v>249</v>
      </c>
      <c r="R2471" s="1">
        <v>247.84</v>
      </c>
      <c r="AC2471" s="2">
        <v>40232</v>
      </c>
      <c r="AD2471" s="1">
        <v>271</v>
      </c>
      <c r="AE2471" s="1">
        <v>156</v>
      </c>
      <c r="AO2471" s="2">
        <v>40232</v>
      </c>
      <c r="AP2471" s="1">
        <v>2401720</v>
      </c>
      <c r="AQ2471" s="1">
        <v>595246396.04999995</v>
      </c>
    </row>
    <row r="2472" spans="1:43" x14ac:dyDescent="0.25">
      <c r="A2472" s="2">
        <v>40233</v>
      </c>
      <c r="B2472" s="1">
        <v>248.35</v>
      </c>
      <c r="C2472" s="1">
        <v>250.45</v>
      </c>
      <c r="D2472" s="1">
        <v>246.8</v>
      </c>
      <c r="E2472" s="16">
        <v>247.65</v>
      </c>
      <c r="P2472" s="2">
        <v>40233</v>
      </c>
      <c r="Q2472" s="1">
        <v>248.2</v>
      </c>
      <c r="R2472" s="1">
        <v>248.82</v>
      </c>
      <c r="AC2472" s="2">
        <v>40233</v>
      </c>
      <c r="AD2472" s="1">
        <v>271</v>
      </c>
      <c r="AE2472" s="1">
        <v>156</v>
      </c>
      <c r="AO2472" s="15">
        <v>40233</v>
      </c>
      <c r="AP2472" s="16">
        <v>2847872</v>
      </c>
      <c r="AQ2472" s="16">
        <v>708603890.54999995</v>
      </c>
    </row>
    <row r="2473" spans="1:43" x14ac:dyDescent="0.25">
      <c r="A2473" s="2">
        <v>40234</v>
      </c>
      <c r="B2473" s="1">
        <v>248.9</v>
      </c>
      <c r="C2473" s="1">
        <v>249.5</v>
      </c>
      <c r="D2473" s="1">
        <v>245.7</v>
      </c>
      <c r="E2473" s="1">
        <v>247.6</v>
      </c>
      <c r="P2473" s="2">
        <v>40234</v>
      </c>
      <c r="Q2473" s="1">
        <v>247.65</v>
      </c>
      <c r="R2473" s="1">
        <v>247.48</v>
      </c>
      <c r="AC2473" s="2">
        <v>40234</v>
      </c>
      <c r="AD2473" s="1">
        <v>271</v>
      </c>
      <c r="AE2473" s="1">
        <v>156</v>
      </c>
      <c r="AO2473" s="2">
        <v>40234</v>
      </c>
      <c r="AP2473" s="1">
        <v>4770544</v>
      </c>
      <c r="AQ2473" s="1">
        <v>1180633668.5999999</v>
      </c>
    </row>
    <row r="2474" spans="1:43" x14ac:dyDescent="0.25">
      <c r="A2474" s="2">
        <v>40235</v>
      </c>
      <c r="B2474" s="1">
        <v>248.5</v>
      </c>
      <c r="C2474" s="1">
        <v>252.4</v>
      </c>
      <c r="D2474" s="1">
        <v>228.8</v>
      </c>
      <c r="E2474" s="16">
        <v>232.25</v>
      </c>
      <c r="P2474" s="2">
        <v>40235</v>
      </c>
      <c r="Q2474" s="1">
        <v>233.5</v>
      </c>
      <c r="R2474" s="1">
        <v>237.81</v>
      </c>
      <c r="AC2474" s="2">
        <v>40235</v>
      </c>
      <c r="AD2474" s="1">
        <v>271</v>
      </c>
      <c r="AE2474" s="1">
        <v>156</v>
      </c>
      <c r="AO2474" s="15">
        <v>40235</v>
      </c>
      <c r="AP2474" s="16">
        <v>23354214</v>
      </c>
      <c r="AQ2474" s="16">
        <v>5553901453</v>
      </c>
    </row>
    <row r="2475" spans="1:43" x14ac:dyDescent="0.25">
      <c r="A2475" s="2">
        <v>40239</v>
      </c>
      <c r="B2475" s="1">
        <v>235.1</v>
      </c>
      <c r="C2475" s="1">
        <v>244.2</v>
      </c>
      <c r="D2475" s="1">
        <v>235</v>
      </c>
      <c r="E2475" s="1">
        <v>241.95</v>
      </c>
      <c r="P2475" s="2">
        <v>40239</v>
      </c>
      <c r="Q2475" s="1">
        <v>242</v>
      </c>
      <c r="R2475" s="1">
        <v>239.25</v>
      </c>
      <c r="AC2475" s="2">
        <v>40239</v>
      </c>
      <c r="AD2475" s="1">
        <v>271</v>
      </c>
      <c r="AE2475" s="1">
        <v>156</v>
      </c>
      <c r="AO2475" s="2">
        <v>40239</v>
      </c>
      <c r="AP2475" s="1">
        <v>9693073</v>
      </c>
      <c r="AQ2475" s="1">
        <v>2319033575.4000001</v>
      </c>
    </row>
    <row r="2476" spans="1:43" x14ac:dyDescent="0.25">
      <c r="A2476" s="2">
        <v>40240</v>
      </c>
      <c r="B2476" s="1">
        <v>242.5</v>
      </c>
      <c r="C2476" s="1">
        <v>246.25</v>
      </c>
      <c r="D2476" s="1">
        <v>238.35</v>
      </c>
      <c r="E2476" s="16">
        <v>243.7</v>
      </c>
      <c r="P2476" s="2">
        <v>40240</v>
      </c>
      <c r="Q2476" s="1">
        <v>245.6</v>
      </c>
      <c r="R2476" s="1">
        <v>241.78</v>
      </c>
      <c r="AC2476" s="2">
        <v>40240</v>
      </c>
      <c r="AD2476" s="1">
        <v>271</v>
      </c>
      <c r="AE2476" s="1">
        <v>156</v>
      </c>
      <c r="AO2476" s="15">
        <v>40240</v>
      </c>
      <c r="AP2476" s="16">
        <v>4350568</v>
      </c>
      <c r="AQ2476" s="16">
        <v>1051861965.4</v>
      </c>
    </row>
    <row r="2477" spans="1:43" x14ac:dyDescent="0.25">
      <c r="A2477" s="2">
        <v>40241</v>
      </c>
      <c r="B2477" s="1">
        <v>246.9</v>
      </c>
      <c r="C2477" s="1">
        <v>247</v>
      </c>
      <c r="D2477" s="1">
        <v>243</v>
      </c>
      <c r="E2477" s="1">
        <v>246.05</v>
      </c>
      <c r="P2477" s="2">
        <v>40241</v>
      </c>
      <c r="Q2477" s="1">
        <v>245.55</v>
      </c>
      <c r="R2477" s="1">
        <v>245.22</v>
      </c>
      <c r="AC2477" s="2">
        <v>40241</v>
      </c>
      <c r="AD2477" s="1">
        <v>271</v>
      </c>
      <c r="AE2477" s="1">
        <v>156</v>
      </c>
      <c r="AO2477" s="2">
        <v>40241</v>
      </c>
      <c r="AP2477" s="1">
        <v>4290391</v>
      </c>
      <c r="AQ2477" s="1">
        <v>1052085445.55</v>
      </c>
    </row>
    <row r="2478" spans="1:43" x14ac:dyDescent="0.25">
      <c r="A2478" s="2">
        <v>40242</v>
      </c>
      <c r="B2478" s="1">
        <v>247</v>
      </c>
      <c r="C2478" s="1">
        <v>247</v>
      </c>
      <c r="D2478" s="1">
        <v>243</v>
      </c>
      <c r="E2478" s="16">
        <v>244.75</v>
      </c>
      <c r="P2478" s="2">
        <v>40242</v>
      </c>
      <c r="Q2478" s="1">
        <v>244.75</v>
      </c>
      <c r="R2478" s="1">
        <v>244.68</v>
      </c>
      <c r="AC2478" s="2">
        <v>40242</v>
      </c>
      <c r="AD2478" s="1">
        <v>271</v>
      </c>
      <c r="AE2478" s="1">
        <v>156</v>
      </c>
      <c r="AO2478" s="15">
        <v>40242</v>
      </c>
      <c r="AP2478" s="16">
        <v>2764279</v>
      </c>
      <c r="AQ2478" s="16">
        <v>676360906.10000002</v>
      </c>
    </row>
    <row r="2479" spans="1:43" x14ac:dyDescent="0.25">
      <c r="A2479" s="2">
        <v>40245</v>
      </c>
      <c r="B2479" s="1">
        <v>245.75</v>
      </c>
      <c r="C2479" s="1">
        <v>251.95</v>
      </c>
      <c r="D2479" s="1">
        <v>245.5</v>
      </c>
      <c r="E2479" s="1">
        <v>251.25</v>
      </c>
      <c r="P2479" s="2">
        <v>40245</v>
      </c>
      <c r="Q2479" s="1">
        <v>251</v>
      </c>
      <c r="R2479" s="1">
        <v>249.45</v>
      </c>
      <c r="AC2479" s="2">
        <v>40245</v>
      </c>
      <c r="AD2479" s="1">
        <v>271</v>
      </c>
      <c r="AE2479" s="1">
        <v>156</v>
      </c>
      <c r="AO2479" s="2">
        <v>40245</v>
      </c>
      <c r="AP2479" s="1">
        <v>7494609</v>
      </c>
      <c r="AQ2479" s="1">
        <v>1869551645.2</v>
      </c>
    </row>
    <row r="2480" spans="1:43" x14ac:dyDescent="0.25">
      <c r="A2480" s="2">
        <v>40246</v>
      </c>
      <c r="B2480" s="1">
        <v>251.75</v>
      </c>
      <c r="C2480" s="1">
        <v>253.75</v>
      </c>
      <c r="D2480" s="1">
        <v>249.6</v>
      </c>
      <c r="E2480" s="16">
        <v>251.05</v>
      </c>
      <c r="P2480" s="2">
        <v>40246</v>
      </c>
      <c r="Q2480" s="1">
        <v>250.15</v>
      </c>
      <c r="R2480" s="1">
        <v>251.96</v>
      </c>
      <c r="AC2480" s="2">
        <v>40246</v>
      </c>
      <c r="AD2480" s="1">
        <v>271</v>
      </c>
      <c r="AE2480" s="1">
        <v>156</v>
      </c>
      <c r="AO2480" s="15">
        <v>40246</v>
      </c>
      <c r="AP2480" s="16">
        <v>3181614</v>
      </c>
      <c r="AQ2480" s="16">
        <v>801625185.39999998</v>
      </c>
    </row>
    <row r="2481" spans="1:43" x14ac:dyDescent="0.25">
      <c r="A2481" s="2">
        <v>40247</v>
      </c>
      <c r="B2481" s="1">
        <v>252.75</v>
      </c>
      <c r="C2481" s="1">
        <v>255.25</v>
      </c>
      <c r="D2481" s="1">
        <v>250.35</v>
      </c>
      <c r="E2481" s="1">
        <v>254.25</v>
      </c>
      <c r="P2481" s="2">
        <v>40247</v>
      </c>
      <c r="Q2481" s="1">
        <v>253.35</v>
      </c>
      <c r="R2481" s="1">
        <v>253.78</v>
      </c>
      <c r="AC2481" s="2">
        <v>40247</v>
      </c>
      <c r="AD2481" s="1">
        <v>271</v>
      </c>
      <c r="AE2481" s="1">
        <v>156</v>
      </c>
      <c r="AO2481" s="2">
        <v>40247</v>
      </c>
      <c r="AP2481" s="1">
        <v>3987304</v>
      </c>
      <c r="AQ2481" s="1">
        <v>1011880824.85</v>
      </c>
    </row>
    <row r="2482" spans="1:43" x14ac:dyDescent="0.25">
      <c r="A2482" s="2">
        <v>40248</v>
      </c>
      <c r="B2482" s="1">
        <v>254</v>
      </c>
      <c r="C2482" s="1">
        <v>257.89999999999998</v>
      </c>
      <c r="D2482" s="1">
        <v>251.6</v>
      </c>
      <c r="E2482" s="16">
        <v>255.65</v>
      </c>
      <c r="P2482" s="2">
        <v>40248</v>
      </c>
      <c r="Q2482" s="1">
        <v>256.89999999999998</v>
      </c>
      <c r="R2482" s="1">
        <v>254.41</v>
      </c>
      <c r="AC2482" s="2">
        <v>40248</v>
      </c>
      <c r="AD2482" s="1">
        <v>271</v>
      </c>
      <c r="AE2482" s="1">
        <v>156</v>
      </c>
      <c r="AO2482" s="15">
        <v>40248</v>
      </c>
      <c r="AP2482" s="16">
        <v>2916294</v>
      </c>
      <c r="AQ2482" s="16">
        <v>741935651.89999998</v>
      </c>
    </row>
    <row r="2483" spans="1:43" x14ac:dyDescent="0.25">
      <c r="A2483" s="2">
        <v>40249</v>
      </c>
      <c r="B2483" s="1">
        <v>257</v>
      </c>
      <c r="C2483" s="1">
        <v>260.39999999999998</v>
      </c>
      <c r="D2483" s="1">
        <v>255.25</v>
      </c>
      <c r="E2483" s="1">
        <v>258.45</v>
      </c>
      <c r="P2483" s="2">
        <v>40249</v>
      </c>
      <c r="Q2483" s="1">
        <v>258.5</v>
      </c>
      <c r="R2483" s="1">
        <v>258.29000000000002</v>
      </c>
      <c r="AC2483" s="2">
        <v>40249</v>
      </c>
      <c r="AD2483" s="1">
        <v>271</v>
      </c>
      <c r="AE2483" s="1">
        <v>156</v>
      </c>
      <c r="AO2483" s="2">
        <v>40249</v>
      </c>
      <c r="AP2483" s="1">
        <v>5583817</v>
      </c>
      <c r="AQ2483" s="1">
        <v>1442249217.0999999</v>
      </c>
    </row>
    <row r="2484" spans="1:43" x14ac:dyDescent="0.25">
      <c r="A2484" s="2">
        <v>40252</v>
      </c>
      <c r="B2484" s="1">
        <v>258.35000000000002</v>
      </c>
      <c r="C2484" s="1">
        <v>261.7</v>
      </c>
      <c r="D2484" s="1">
        <v>258.35000000000002</v>
      </c>
      <c r="E2484" s="16">
        <v>259.35000000000002</v>
      </c>
      <c r="P2484" s="2">
        <v>40252</v>
      </c>
      <c r="Q2484" s="1">
        <v>260</v>
      </c>
      <c r="R2484" s="1">
        <v>259.74</v>
      </c>
      <c r="AC2484" s="2">
        <v>40252</v>
      </c>
      <c r="AD2484" s="1">
        <v>271</v>
      </c>
      <c r="AE2484" s="1">
        <v>164.1</v>
      </c>
      <c r="AO2484" s="15">
        <v>40252</v>
      </c>
      <c r="AP2484" s="16">
        <v>5119003</v>
      </c>
      <c r="AQ2484" s="16">
        <v>1329601429.3499999</v>
      </c>
    </row>
    <row r="2485" spans="1:43" x14ac:dyDescent="0.25">
      <c r="A2485" s="2">
        <v>40253</v>
      </c>
      <c r="B2485" s="1">
        <v>260.2</v>
      </c>
      <c r="C2485" s="1">
        <v>260.95</v>
      </c>
      <c r="D2485" s="1">
        <v>254.25</v>
      </c>
      <c r="E2485" s="1">
        <v>259.8</v>
      </c>
      <c r="P2485" s="2">
        <v>40253</v>
      </c>
      <c r="Q2485" s="1">
        <v>259.60000000000002</v>
      </c>
      <c r="R2485" s="1">
        <v>257.56</v>
      </c>
      <c r="AC2485" s="2">
        <v>40253</v>
      </c>
      <c r="AD2485" s="1">
        <v>271</v>
      </c>
      <c r="AE2485" s="1">
        <v>164.1</v>
      </c>
      <c r="AO2485" s="2">
        <v>40253</v>
      </c>
      <c r="AP2485" s="1">
        <v>2493412</v>
      </c>
      <c r="AQ2485" s="1">
        <v>642195553.25</v>
      </c>
    </row>
    <row r="2486" spans="1:43" x14ac:dyDescent="0.25">
      <c r="A2486" s="2">
        <v>40254</v>
      </c>
      <c r="B2486" s="1">
        <v>259.8</v>
      </c>
      <c r="C2486" s="1">
        <v>264.39999999999998</v>
      </c>
      <c r="D2486" s="1">
        <v>258.64999999999998</v>
      </c>
      <c r="E2486" s="16">
        <v>262.85000000000002</v>
      </c>
      <c r="P2486" s="2">
        <v>40254</v>
      </c>
      <c r="Q2486" s="1">
        <v>262.89999999999998</v>
      </c>
      <c r="R2486" s="1">
        <v>262.11</v>
      </c>
      <c r="AC2486" s="2">
        <v>40254</v>
      </c>
      <c r="AD2486" s="1">
        <v>271</v>
      </c>
      <c r="AE2486" s="1">
        <v>164.1</v>
      </c>
      <c r="AO2486" s="15">
        <v>40254</v>
      </c>
      <c r="AP2486" s="16">
        <v>4045785</v>
      </c>
      <c r="AQ2486" s="16">
        <v>1060436829.6</v>
      </c>
    </row>
    <row r="2487" spans="1:43" x14ac:dyDescent="0.25">
      <c r="A2487" s="2">
        <v>40255</v>
      </c>
      <c r="B2487" s="1">
        <v>263</v>
      </c>
      <c r="C2487" s="1">
        <v>264.7</v>
      </c>
      <c r="D2487" s="1">
        <v>258.7</v>
      </c>
      <c r="E2487" s="1">
        <v>261.25</v>
      </c>
      <c r="P2487" s="2">
        <v>40255</v>
      </c>
      <c r="Q2487" s="1">
        <v>259.95</v>
      </c>
      <c r="R2487" s="1">
        <v>260.95999999999998</v>
      </c>
      <c r="AC2487" s="2">
        <v>40255</v>
      </c>
      <c r="AD2487" s="1">
        <v>271</v>
      </c>
      <c r="AE2487" s="1">
        <v>164.1</v>
      </c>
      <c r="AO2487" s="2">
        <v>40255</v>
      </c>
      <c r="AP2487" s="1">
        <v>2163901</v>
      </c>
      <c r="AQ2487" s="1">
        <v>564698949.04999995</v>
      </c>
    </row>
    <row r="2488" spans="1:43" x14ac:dyDescent="0.25">
      <c r="A2488" s="2">
        <v>40256</v>
      </c>
      <c r="B2488" s="1">
        <v>260.5</v>
      </c>
      <c r="C2488" s="1">
        <v>263.25</v>
      </c>
      <c r="D2488" s="1">
        <v>259.14999999999998</v>
      </c>
      <c r="E2488" s="16">
        <v>261.3</v>
      </c>
      <c r="P2488" s="2">
        <v>40256</v>
      </c>
      <c r="Q2488" s="1">
        <v>260.75</v>
      </c>
      <c r="R2488" s="1">
        <v>261.55</v>
      </c>
      <c r="AC2488" s="2">
        <v>40256</v>
      </c>
      <c r="AD2488" s="1">
        <v>271</v>
      </c>
      <c r="AE2488" s="1">
        <v>164.1</v>
      </c>
      <c r="AO2488" s="15">
        <v>40256</v>
      </c>
      <c r="AP2488" s="16">
        <v>2575640</v>
      </c>
      <c r="AQ2488" s="16">
        <v>673648723.10000002</v>
      </c>
    </row>
    <row r="2489" spans="1:43" x14ac:dyDescent="0.25">
      <c r="A2489" s="2">
        <v>40259</v>
      </c>
      <c r="B2489" s="1">
        <v>259.35000000000002</v>
      </c>
      <c r="C2489" s="1">
        <v>261.89999999999998</v>
      </c>
      <c r="D2489" s="1">
        <v>257.35000000000002</v>
      </c>
      <c r="E2489" s="1">
        <v>261.60000000000002</v>
      </c>
      <c r="P2489" s="2">
        <v>40259</v>
      </c>
      <c r="Q2489" s="1">
        <v>261.10000000000002</v>
      </c>
      <c r="R2489" s="1">
        <v>260.42</v>
      </c>
      <c r="AC2489" s="2">
        <v>40259</v>
      </c>
      <c r="AD2489" s="1">
        <v>271</v>
      </c>
      <c r="AE2489" s="1">
        <v>170</v>
      </c>
      <c r="AO2489" s="2">
        <v>40259</v>
      </c>
      <c r="AP2489" s="1">
        <v>2969680</v>
      </c>
      <c r="AQ2489" s="1">
        <v>773355359.75</v>
      </c>
    </row>
    <row r="2490" spans="1:43" x14ac:dyDescent="0.25">
      <c r="A2490" s="2">
        <v>40260</v>
      </c>
      <c r="B2490" s="1">
        <v>260.5</v>
      </c>
      <c r="C2490" s="1">
        <v>262.7</v>
      </c>
      <c r="D2490" s="1">
        <v>256.2</v>
      </c>
      <c r="E2490" s="16">
        <v>260.95</v>
      </c>
      <c r="P2490" s="2">
        <v>40260</v>
      </c>
      <c r="Q2490" s="1">
        <v>261</v>
      </c>
      <c r="R2490" s="1">
        <v>259.68</v>
      </c>
      <c r="AC2490" s="2">
        <v>40260</v>
      </c>
      <c r="AD2490" s="1">
        <v>271</v>
      </c>
      <c r="AE2490" s="1">
        <v>170</v>
      </c>
      <c r="AO2490" s="15">
        <v>40260</v>
      </c>
      <c r="AP2490" s="16">
        <v>3330605</v>
      </c>
      <c r="AQ2490" s="16">
        <v>864897990.75</v>
      </c>
    </row>
    <row r="2491" spans="1:43" x14ac:dyDescent="0.25">
      <c r="A2491" s="2">
        <v>40262</v>
      </c>
      <c r="B2491" s="1">
        <v>261.05</v>
      </c>
      <c r="C2491" s="1">
        <v>266.45</v>
      </c>
      <c r="D2491" s="1">
        <v>259.8</v>
      </c>
      <c r="E2491" s="1">
        <v>264.75</v>
      </c>
      <c r="P2491" s="2">
        <v>40262</v>
      </c>
      <c r="Q2491" s="1">
        <v>263</v>
      </c>
      <c r="R2491" s="1">
        <v>263.06</v>
      </c>
      <c r="AC2491" s="2">
        <v>40262</v>
      </c>
      <c r="AD2491" s="1">
        <v>271</v>
      </c>
      <c r="AE2491" s="1">
        <v>170</v>
      </c>
      <c r="AO2491" s="2">
        <v>40262</v>
      </c>
      <c r="AP2491" s="1">
        <v>5745771</v>
      </c>
      <c r="AQ2491" s="1">
        <v>1511465478.7</v>
      </c>
    </row>
    <row r="2492" spans="1:43" x14ac:dyDescent="0.25">
      <c r="A2492" s="2">
        <v>40263</v>
      </c>
      <c r="B2492" s="1">
        <v>264.75</v>
      </c>
      <c r="C2492" s="1">
        <v>266</v>
      </c>
      <c r="D2492" s="1">
        <v>262.10000000000002</v>
      </c>
      <c r="E2492" s="16">
        <v>264.39999999999998</v>
      </c>
      <c r="P2492" s="2">
        <v>40263</v>
      </c>
      <c r="Q2492" s="1">
        <v>264.7</v>
      </c>
      <c r="R2492" s="1">
        <v>263.77999999999997</v>
      </c>
      <c r="AC2492" s="2">
        <v>40263</v>
      </c>
      <c r="AD2492" s="1">
        <v>271</v>
      </c>
      <c r="AE2492" s="1">
        <v>170</v>
      </c>
      <c r="AO2492" s="15">
        <v>40263</v>
      </c>
      <c r="AP2492" s="16">
        <v>2960280</v>
      </c>
      <c r="AQ2492" s="16">
        <v>780869132.64999998</v>
      </c>
    </row>
    <row r="2493" spans="1:43" x14ac:dyDescent="0.25">
      <c r="A2493" s="2">
        <v>40266</v>
      </c>
      <c r="B2493" s="1">
        <v>264.39999999999998</v>
      </c>
      <c r="C2493" s="1">
        <v>271</v>
      </c>
      <c r="D2493" s="1">
        <v>262.25</v>
      </c>
      <c r="E2493" s="1">
        <v>269.2</v>
      </c>
      <c r="P2493" s="2">
        <v>40266</v>
      </c>
      <c r="Q2493" s="1">
        <v>270.25</v>
      </c>
      <c r="R2493" s="1">
        <v>268.27999999999997</v>
      </c>
      <c r="AC2493" s="2">
        <v>40266</v>
      </c>
      <c r="AD2493" s="1">
        <v>271</v>
      </c>
      <c r="AE2493" s="1">
        <v>177.5</v>
      </c>
      <c r="AO2493" s="2">
        <v>40266</v>
      </c>
      <c r="AP2493" s="1">
        <v>4217861</v>
      </c>
      <c r="AQ2493" s="1">
        <v>1131586823.5999999</v>
      </c>
    </row>
    <row r="2494" spans="1:43" x14ac:dyDescent="0.25">
      <c r="A2494" s="2">
        <v>40267</v>
      </c>
      <c r="B2494" s="1">
        <v>269.3</v>
      </c>
      <c r="C2494" s="1">
        <v>272.89999999999998</v>
      </c>
      <c r="D2494" s="1">
        <v>267.7</v>
      </c>
      <c r="E2494" s="16">
        <v>268.85000000000002</v>
      </c>
      <c r="P2494" s="2">
        <v>40267</v>
      </c>
      <c r="Q2494" s="1">
        <v>268.14999999999998</v>
      </c>
      <c r="R2494" s="1">
        <v>269.74</v>
      </c>
      <c r="AC2494" s="2">
        <v>40267</v>
      </c>
      <c r="AD2494" s="1">
        <v>272.89999999999998</v>
      </c>
      <c r="AE2494" s="1">
        <v>177.5</v>
      </c>
      <c r="AO2494" s="15">
        <v>40267</v>
      </c>
      <c r="AP2494" s="16">
        <v>2664603</v>
      </c>
      <c r="AQ2494" s="16">
        <v>718752718.20000005</v>
      </c>
    </row>
    <row r="2495" spans="1:43" x14ac:dyDescent="0.25">
      <c r="A2495" s="2">
        <v>40268</v>
      </c>
      <c r="B2495" s="1">
        <v>269.8</v>
      </c>
      <c r="C2495" s="1">
        <v>269.8</v>
      </c>
      <c r="D2495" s="1">
        <v>261.60000000000002</v>
      </c>
      <c r="E2495" s="1">
        <v>263.05</v>
      </c>
      <c r="P2495" s="2">
        <v>40268</v>
      </c>
      <c r="Q2495" s="1">
        <v>263.60000000000002</v>
      </c>
      <c r="R2495" s="1">
        <v>264.45</v>
      </c>
      <c r="AC2495" s="2">
        <v>40268</v>
      </c>
      <c r="AD2495" s="1">
        <v>272.89999999999998</v>
      </c>
      <c r="AE2495" s="1">
        <v>177.5</v>
      </c>
      <c r="AO2495" s="2">
        <v>40268</v>
      </c>
      <c r="AP2495" s="1">
        <v>5018117</v>
      </c>
      <c r="AQ2495" s="1">
        <v>1327022860.4000001</v>
      </c>
    </row>
    <row r="2496" spans="1:43" x14ac:dyDescent="0.25">
      <c r="A2496" s="2">
        <v>40269</v>
      </c>
      <c r="B2496" s="1">
        <v>264</v>
      </c>
      <c r="C2496" s="1">
        <v>266.85000000000002</v>
      </c>
      <c r="D2496" s="1">
        <v>263.10000000000002</v>
      </c>
      <c r="E2496" s="16">
        <v>264</v>
      </c>
      <c r="P2496" s="2">
        <v>40269</v>
      </c>
      <c r="Q2496" s="1">
        <v>263.95</v>
      </c>
      <c r="R2496" s="1">
        <v>264.54000000000002</v>
      </c>
      <c r="AC2496" s="2">
        <v>40269</v>
      </c>
      <c r="AD2496" s="1">
        <v>272.89999999999998</v>
      </c>
      <c r="AE2496" s="1">
        <v>177.5</v>
      </c>
      <c r="AO2496" s="15">
        <v>40269</v>
      </c>
      <c r="AP2496" s="16">
        <v>1886747</v>
      </c>
      <c r="AQ2496" s="16">
        <v>499111516.5</v>
      </c>
    </row>
    <row r="2497" spans="1:43" x14ac:dyDescent="0.25">
      <c r="A2497" s="2">
        <v>40273</v>
      </c>
      <c r="B2497" s="1">
        <v>267.7</v>
      </c>
      <c r="C2497" s="1">
        <v>268.7</v>
      </c>
      <c r="D2497" s="1">
        <v>264.10000000000002</v>
      </c>
      <c r="E2497" s="1">
        <v>264.8</v>
      </c>
      <c r="P2497" s="2">
        <v>40273</v>
      </c>
      <c r="Q2497" s="1">
        <v>264.39999999999998</v>
      </c>
      <c r="R2497" s="1">
        <v>265.43</v>
      </c>
      <c r="AC2497" s="2">
        <v>40273</v>
      </c>
      <c r="AD2497" s="1">
        <v>272.89999999999998</v>
      </c>
      <c r="AE2497" s="1">
        <v>177.5</v>
      </c>
      <c r="AO2497" s="2">
        <v>40273</v>
      </c>
      <c r="AP2497" s="1">
        <v>2445140</v>
      </c>
      <c r="AQ2497" s="1">
        <v>649016104.60000002</v>
      </c>
    </row>
    <row r="2498" spans="1:43" x14ac:dyDescent="0.25">
      <c r="A2498" s="2">
        <v>40274</v>
      </c>
      <c r="B2498" s="1">
        <v>264.8</v>
      </c>
      <c r="C2498" s="1">
        <v>267.60000000000002</v>
      </c>
      <c r="D2498" s="1">
        <v>263.10000000000002</v>
      </c>
      <c r="E2498" s="16">
        <v>266.25</v>
      </c>
      <c r="P2498" s="2">
        <v>40274</v>
      </c>
      <c r="Q2498" s="1">
        <v>266.25</v>
      </c>
      <c r="R2498" s="1">
        <v>264.99</v>
      </c>
      <c r="AC2498" s="2">
        <v>40274</v>
      </c>
      <c r="AD2498" s="1">
        <v>272.89999999999998</v>
      </c>
      <c r="AE2498" s="1">
        <v>177.5</v>
      </c>
      <c r="AO2498" s="15">
        <v>40274</v>
      </c>
      <c r="AP2498" s="16">
        <v>3224970</v>
      </c>
      <c r="AQ2498" s="16">
        <v>854593065</v>
      </c>
    </row>
    <row r="2499" spans="1:43" x14ac:dyDescent="0.25">
      <c r="A2499" s="2">
        <v>40275</v>
      </c>
      <c r="B2499" s="1">
        <v>265.35000000000002</v>
      </c>
      <c r="C2499" s="1">
        <v>270</v>
      </c>
      <c r="D2499" s="1">
        <v>263.5</v>
      </c>
      <c r="E2499" s="1">
        <v>269.45</v>
      </c>
      <c r="P2499" s="2">
        <v>40275</v>
      </c>
      <c r="Q2499" s="1">
        <v>269.45</v>
      </c>
      <c r="R2499" s="1">
        <v>266.22000000000003</v>
      </c>
      <c r="AC2499" s="2">
        <v>40275</v>
      </c>
      <c r="AD2499" s="1">
        <v>272.89999999999998</v>
      </c>
      <c r="AE2499" s="1">
        <v>177.5</v>
      </c>
      <c r="AO2499" s="2">
        <v>40275</v>
      </c>
      <c r="AP2499" s="1">
        <v>2910180</v>
      </c>
      <c r="AQ2499" s="1">
        <v>774754436.64999998</v>
      </c>
    </row>
    <row r="2500" spans="1:43" x14ac:dyDescent="0.25">
      <c r="A2500" s="2">
        <v>40276</v>
      </c>
      <c r="B2500" s="1">
        <v>268</v>
      </c>
      <c r="C2500" s="1">
        <v>268.95</v>
      </c>
      <c r="D2500" s="1">
        <v>266.35000000000002</v>
      </c>
      <c r="E2500" s="16">
        <v>267.75</v>
      </c>
      <c r="P2500" s="2">
        <v>40276</v>
      </c>
      <c r="Q2500" s="1">
        <v>266.7</v>
      </c>
      <c r="R2500" s="1">
        <v>267.77</v>
      </c>
      <c r="AC2500" s="2">
        <v>40276</v>
      </c>
      <c r="AD2500" s="1">
        <v>272.89999999999998</v>
      </c>
      <c r="AE2500" s="1">
        <v>177.5</v>
      </c>
      <c r="AO2500" s="15">
        <v>40276</v>
      </c>
      <c r="AP2500" s="16">
        <v>2086042</v>
      </c>
      <c r="AQ2500" s="16">
        <v>558576804.60000002</v>
      </c>
    </row>
    <row r="2501" spans="1:43" x14ac:dyDescent="0.25">
      <c r="A2501" s="2">
        <v>40277</v>
      </c>
      <c r="B2501" s="1">
        <v>267.8</v>
      </c>
      <c r="C2501" s="1">
        <v>270.5</v>
      </c>
      <c r="D2501" s="1">
        <v>265.7</v>
      </c>
      <c r="E2501" s="1">
        <v>269.25</v>
      </c>
      <c r="P2501" s="2">
        <v>40277</v>
      </c>
      <c r="Q2501" s="1">
        <v>268.5</v>
      </c>
      <c r="R2501" s="1">
        <v>268.64</v>
      </c>
      <c r="AC2501" s="2">
        <v>40277</v>
      </c>
      <c r="AD2501" s="1">
        <v>272.89999999999998</v>
      </c>
      <c r="AE2501" s="1">
        <v>177.5</v>
      </c>
      <c r="AO2501" s="2">
        <v>40277</v>
      </c>
      <c r="AP2501" s="1">
        <v>2800852</v>
      </c>
      <c r="AQ2501" s="1">
        <v>752423958.39999998</v>
      </c>
    </row>
    <row r="2502" spans="1:43" x14ac:dyDescent="0.25">
      <c r="A2502" s="2">
        <v>40280</v>
      </c>
      <c r="B2502" s="1">
        <v>270</v>
      </c>
      <c r="C2502" s="1">
        <v>272.7</v>
      </c>
      <c r="D2502" s="1">
        <v>267.35000000000002</v>
      </c>
      <c r="E2502" s="16">
        <v>271.39999999999998</v>
      </c>
      <c r="P2502" s="2">
        <v>40280</v>
      </c>
      <c r="Q2502" s="1">
        <v>270.95</v>
      </c>
      <c r="R2502" s="1">
        <v>270.64999999999998</v>
      </c>
      <c r="AC2502" s="2">
        <v>40280</v>
      </c>
      <c r="AD2502" s="1">
        <v>272.89999999999998</v>
      </c>
      <c r="AE2502" s="1">
        <v>179.55</v>
      </c>
      <c r="AO2502" s="15">
        <v>40280</v>
      </c>
      <c r="AP2502" s="16">
        <v>2621751</v>
      </c>
      <c r="AQ2502" s="16">
        <v>709573497.5</v>
      </c>
    </row>
    <row r="2503" spans="1:43" x14ac:dyDescent="0.25">
      <c r="A2503" s="2">
        <v>40281</v>
      </c>
      <c r="B2503" s="1">
        <v>273.60000000000002</v>
      </c>
      <c r="C2503" s="1">
        <v>273.7</v>
      </c>
      <c r="D2503" s="1">
        <v>268.10000000000002</v>
      </c>
      <c r="E2503" s="1">
        <v>268.60000000000002</v>
      </c>
      <c r="P2503" s="2">
        <v>40281</v>
      </c>
      <c r="Q2503" s="1">
        <v>269</v>
      </c>
      <c r="R2503" s="1">
        <v>269.33999999999997</v>
      </c>
      <c r="AC2503" s="2">
        <v>40281</v>
      </c>
      <c r="AD2503" s="1">
        <v>273.7</v>
      </c>
      <c r="AE2503" s="1">
        <v>179.55</v>
      </c>
      <c r="AO2503" s="2">
        <v>40281</v>
      </c>
      <c r="AP2503" s="1">
        <v>1609282</v>
      </c>
      <c r="AQ2503" s="1">
        <v>433439524.05000001</v>
      </c>
    </row>
    <row r="2504" spans="1:43" x14ac:dyDescent="0.25">
      <c r="A2504" s="2">
        <v>40283</v>
      </c>
      <c r="B2504" s="1">
        <v>270.05</v>
      </c>
      <c r="C2504" s="1">
        <v>270.7</v>
      </c>
      <c r="D2504" s="1">
        <v>261.25</v>
      </c>
      <c r="E2504" s="16">
        <v>262.75</v>
      </c>
      <c r="P2504" s="2">
        <v>40283</v>
      </c>
      <c r="Q2504" s="1">
        <v>262.64999999999998</v>
      </c>
      <c r="R2504" s="1">
        <v>266.11</v>
      </c>
      <c r="AC2504" s="2">
        <v>40283</v>
      </c>
      <c r="AD2504" s="1">
        <v>273.7</v>
      </c>
      <c r="AE2504" s="1">
        <v>179.55</v>
      </c>
      <c r="AO2504" s="15">
        <v>40283</v>
      </c>
      <c r="AP2504" s="16">
        <v>3962793</v>
      </c>
      <c r="AQ2504" s="16">
        <v>1054538879.2</v>
      </c>
    </row>
    <row r="2505" spans="1:43" x14ac:dyDescent="0.25">
      <c r="A2505" s="2">
        <v>40284</v>
      </c>
      <c r="B2505" s="1">
        <v>260.10000000000002</v>
      </c>
      <c r="C2505" s="1">
        <v>269.85000000000002</v>
      </c>
      <c r="D2505" s="1">
        <v>260.10000000000002</v>
      </c>
      <c r="E2505" s="1">
        <v>269.10000000000002</v>
      </c>
      <c r="P2505" s="2">
        <v>40284</v>
      </c>
      <c r="Q2505" s="1">
        <v>269</v>
      </c>
      <c r="R2505" s="1">
        <v>267.04000000000002</v>
      </c>
      <c r="AC2505" s="2">
        <v>40284</v>
      </c>
      <c r="AD2505" s="1">
        <v>273.7</v>
      </c>
      <c r="AE2505" s="1">
        <v>179.55</v>
      </c>
      <c r="AO2505" s="2">
        <v>40284</v>
      </c>
      <c r="AP2505" s="1">
        <v>2955418</v>
      </c>
      <c r="AQ2505" s="1">
        <v>789224551.04999995</v>
      </c>
    </row>
    <row r="2506" spans="1:43" x14ac:dyDescent="0.25">
      <c r="A2506" s="2">
        <v>40287</v>
      </c>
      <c r="B2506" s="1">
        <v>268</v>
      </c>
      <c r="C2506" s="1">
        <v>273.8</v>
      </c>
      <c r="D2506" s="1">
        <v>262.35000000000002</v>
      </c>
      <c r="E2506" s="16">
        <v>264.85000000000002</v>
      </c>
      <c r="P2506" s="2">
        <v>40287</v>
      </c>
      <c r="Q2506" s="1">
        <v>264.2</v>
      </c>
      <c r="R2506" s="1">
        <v>264.89</v>
      </c>
      <c r="AC2506" s="2">
        <v>40287</v>
      </c>
      <c r="AD2506" s="1">
        <v>273.8</v>
      </c>
      <c r="AE2506" s="1">
        <v>179.55</v>
      </c>
      <c r="AO2506" s="15">
        <v>40287</v>
      </c>
      <c r="AP2506" s="16">
        <v>2620081</v>
      </c>
      <c r="AQ2506" s="16">
        <v>694033795.04999995</v>
      </c>
    </row>
    <row r="2507" spans="1:43" x14ac:dyDescent="0.25">
      <c r="A2507" s="2">
        <v>40288</v>
      </c>
      <c r="B2507" s="1">
        <v>266.5</v>
      </c>
      <c r="C2507" s="1">
        <v>266.7</v>
      </c>
      <c r="D2507" s="1">
        <v>261</v>
      </c>
      <c r="E2507" s="1">
        <v>263.2</v>
      </c>
      <c r="P2507" s="2">
        <v>40288</v>
      </c>
      <c r="Q2507" s="1">
        <v>263.35000000000002</v>
      </c>
      <c r="R2507" s="1">
        <v>263.27999999999997</v>
      </c>
      <c r="AC2507" s="2">
        <v>40288</v>
      </c>
      <c r="AD2507" s="1">
        <v>273.8</v>
      </c>
      <c r="AE2507" s="1">
        <v>179.55</v>
      </c>
      <c r="AO2507" s="2">
        <v>40288</v>
      </c>
      <c r="AP2507" s="1">
        <v>2776943</v>
      </c>
      <c r="AQ2507" s="1">
        <v>731108688</v>
      </c>
    </row>
    <row r="2508" spans="1:43" x14ac:dyDescent="0.25">
      <c r="A2508" s="2">
        <v>40289</v>
      </c>
      <c r="B2508" s="1">
        <v>264</v>
      </c>
      <c r="C2508" s="1">
        <v>264.95</v>
      </c>
      <c r="D2508" s="1">
        <v>261.35000000000002</v>
      </c>
      <c r="E2508" s="16">
        <v>262.45</v>
      </c>
      <c r="P2508" s="2">
        <v>40289</v>
      </c>
      <c r="Q2508" s="1">
        <v>262.95</v>
      </c>
      <c r="R2508" s="1">
        <v>263.44</v>
      </c>
      <c r="AC2508" s="2">
        <v>40289</v>
      </c>
      <c r="AD2508" s="1">
        <v>273.8</v>
      </c>
      <c r="AE2508" s="1">
        <v>179.55</v>
      </c>
      <c r="AO2508" s="15">
        <v>40289</v>
      </c>
      <c r="AP2508" s="16">
        <v>1826536</v>
      </c>
      <c r="AQ2508" s="16">
        <v>481187675.60000002</v>
      </c>
    </row>
    <row r="2509" spans="1:43" x14ac:dyDescent="0.25">
      <c r="A2509" s="2">
        <v>40290</v>
      </c>
      <c r="B2509" s="1">
        <v>261.5</v>
      </c>
      <c r="C2509" s="1">
        <v>267.35000000000002</v>
      </c>
      <c r="D2509" s="1">
        <v>260.5</v>
      </c>
      <c r="E2509" s="1">
        <v>264.25</v>
      </c>
      <c r="P2509" s="2">
        <v>40290</v>
      </c>
      <c r="Q2509" s="1">
        <v>265</v>
      </c>
      <c r="R2509" s="1">
        <v>264.35000000000002</v>
      </c>
      <c r="AC2509" s="2">
        <v>40290</v>
      </c>
      <c r="AD2509" s="1">
        <v>273.8</v>
      </c>
      <c r="AE2509" s="1">
        <v>179.55</v>
      </c>
      <c r="AO2509" s="2">
        <v>40290</v>
      </c>
      <c r="AP2509" s="1">
        <v>4391169</v>
      </c>
      <c r="AQ2509" s="1">
        <v>1160800197.8</v>
      </c>
    </row>
    <row r="2510" spans="1:43" x14ac:dyDescent="0.25">
      <c r="A2510" s="2">
        <v>40291</v>
      </c>
      <c r="B2510" s="1">
        <v>264.7</v>
      </c>
      <c r="C2510" s="1">
        <v>267.95</v>
      </c>
      <c r="D2510" s="1">
        <v>262.10000000000002</v>
      </c>
      <c r="E2510" s="16">
        <v>266.95</v>
      </c>
      <c r="P2510" s="2">
        <v>40291</v>
      </c>
      <c r="Q2510" s="1">
        <v>267.8</v>
      </c>
      <c r="R2510" s="1">
        <v>265.48</v>
      </c>
      <c r="AC2510" s="2">
        <v>40291</v>
      </c>
      <c r="AD2510" s="1">
        <v>273.8</v>
      </c>
      <c r="AE2510" s="1">
        <v>179.55</v>
      </c>
      <c r="AO2510" s="15">
        <v>40291</v>
      </c>
      <c r="AP2510" s="16">
        <v>1664717</v>
      </c>
      <c r="AQ2510" s="16">
        <v>441943796.05000001</v>
      </c>
    </row>
    <row r="2511" spans="1:43" x14ac:dyDescent="0.25">
      <c r="A2511" s="2">
        <v>40294</v>
      </c>
      <c r="B2511" s="1">
        <v>266</v>
      </c>
      <c r="C2511" s="1">
        <v>270.89999999999998</v>
      </c>
      <c r="D2511" s="1">
        <v>265.10000000000002</v>
      </c>
      <c r="E2511" s="1">
        <v>267.39999999999998</v>
      </c>
      <c r="P2511" s="2">
        <v>40294</v>
      </c>
      <c r="Q2511" s="1">
        <v>267</v>
      </c>
      <c r="R2511" s="1">
        <v>267.60000000000002</v>
      </c>
      <c r="AC2511" s="2">
        <v>40294</v>
      </c>
      <c r="AD2511" s="1">
        <v>273.8</v>
      </c>
      <c r="AE2511" s="1">
        <v>179.55</v>
      </c>
      <c r="AO2511" s="2">
        <v>40294</v>
      </c>
      <c r="AP2511" s="1">
        <v>1790694</v>
      </c>
      <c r="AQ2511" s="1">
        <v>479197869.14999998</v>
      </c>
    </row>
    <row r="2512" spans="1:43" x14ac:dyDescent="0.25">
      <c r="A2512" s="2">
        <v>40295</v>
      </c>
      <c r="B2512" s="1">
        <v>268</v>
      </c>
      <c r="C2512" s="1">
        <v>270.85000000000002</v>
      </c>
      <c r="D2512" s="1">
        <v>265.55</v>
      </c>
      <c r="E2512" s="16">
        <v>269.55</v>
      </c>
      <c r="P2512" s="2">
        <v>40295</v>
      </c>
      <c r="Q2512" s="1">
        <v>269.75</v>
      </c>
      <c r="R2512" s="1">
        <v>269.73</v>
      </c>
      <c r="AC2512" s="2">
        <v>40295</v>
      </c>
      <c r="AD2512" s="1">
        <v>273.8</v>
      </c>
      <c r="AE2512" s="1">
        <v>179.55</v>
      </c>
      <c r="AO2512" s="15">
        <v>40295</v>
      </c>
      <c r="AP2512" s="16">
        <v>1957813</v>
      </c>
      <c r="AQ2512" s="16">
        <v>528080753.64999998</v>
      </c>
    </row>
    <row r="2513" spans="1:43" x14ac:dyDescent="0.25">
      <c r="A2513" s="2">
        <v>40296</v>
      </c>
      <c r="B2513" s="1">
        <v>267.10000000000002</v>
      </c>
      <c r="C2513" s="1">
        <v>272.39999999999998</v>
      </c>
      <c r="D2513" s="1">
        <v>265.85000000000002</v>
      </c>
      <c r="E2513" s="1">
        <v>269.95</v>
      </c>
      <c r="P2513" s="2">
        <v>40296</v>
      </c>
      <c r="Q2513" s="1">
        <v>270</v>
      </c>
      <c r="R2513" s="1">
        <v>270.44</v>
      </c>
      <c r="AC2513" s="2">
        <v>40296</v>
      </c>
      <c r="AD2513" s="1">
        <v>273.8</v>
      </c>
      <c r="AE2513" s="1">
        <v>179.55</v>
      </c>
      <c r="AO2513" s="2">
        <v>40296</v>
      </c>
      <c r="AP2513" s="1">
        <v>3517003</v>
      </c>
      <c r="AQ2513" s="1">
        <v>951125771</v>
      </c>
    </row>
    <row r="2514" spans="1:43" x14ac:dyDescent="0.25">
      <c r="A2514" s="2">
        <v>40297</v>
      </c>
      <c r="B2514" s="1">
        <v>271.39999999999998</v>
      </c>
      <c r="C2514" s="1">
        <v>271.39999999999998</v>
      </c>
      <c r="D2514" s="1">
        <v>265.5</v>
      </c>
      <c r="E2514" s="16">
        <v>267.14999999999998</v>
      </c>
      <c r="P2514" s="2">
        <v>40297</v>
      </c>
      <c r="Q2514" s="1">
        <v>266.3</v>
      </c>
      <c r="R2514" s="1">
        <v>267.10000000000002</v>
      </c>
      <c r="AC2514" s="2">
        <v>40297</v>
      </c>
      <c r="AD2514" s="1">
        <v>273.8</v>
      </c>
      <c r="AE2514" s="1">
        <v>179.55</v>
      </c>
      <c r="AO2514" s="15">
        <v>40297</v>
      </c>
      <c r="AP2514" s="16">
        <v>3395731</v>
      </c>
      <c r="AQ2514" s="16">
        <v>906987495.75</v>
      </c>
    </row>
    <row r="2515" spans="1:43" x14ac:dyDescent="0.25">
      <c r="A2515" s="2">
        <v>40298</v>
      </c>
      <c r="B2515" s="1">
        <v>268</v>
      </c>
      <c r="C2515" s="1">
        <v>268.7</v>
      </c>
      <c r="D2515" s="1">
        <v>265</v>
      </c>
      <c r="E2515" s="1">
        <v>265.85000000000002</v>
      </c>
      <c r="P2515" s="2">
        <v>40298</v>
      </c>
      <c r="Q2515" s="1">
        <v>265.5</v>
      </c>
      <c r="R2515" s="1">
        <v>266.04000000000002</v>
      </c>
      <c r="AC2515" s="2">
        <v>40298</v>
      </c>
      <c r="AD2515" s="1">
        <v>273.8</v>
      </c>
      <c r="AE2515" s="1">
        <v>179.55</v>
      </c>
      <c r="AO2515" s="2">
        <v>40298</v>
      </c>
      <c r="AP2515" s="1">
        <v>2286848</v>
      </c>
      <c r="AQ2515" s="1">
        <v>608395116.64999998</v>
      </c>
    </row>
    <row r="2516" spans="1:43" x14ac:dyDescent="0.25">
      <c r="A2516" s="2">
        <v>40301</v>
      </c>
      <c r="B2516" s="1">
        <v>261.25</v>
      </c>
      <c r="C2516" s="1">
        <v>266.60000000000002</v>
      </c>
      <c r="D2516" s="1">
        <v>261.25</v>
      </c>
      <c r="E2516" s="16">
        <v>264.95</v>
      </c>
      <c r="P2516" s="2">
        <v>40301</v>
      </c>
      <c r="Q2516" s="1">
        <v>265.2</v>
      </c>
      <c r="R2516" s="1">
        <v>263.73</v>
      </c>
      <c r="AC2516" s="2">
        <v>40301</v>
      </c>
      <c r="AD2516" s="1">
        <v>273.8</v>
      </c>
      <c r="AE2516" s="1">
        <v>179.55</v>
      </c>
      <c r="AO2516" s="15">
        <v>40301</v>
      </c>
      <c r="AP2516" s="16">
        <v>2338103</v>
      </c>
      <c r="AQ2516" s="16">
        <v>616623107.89999998</v>
      </c>
    </row>
    <row r="2517" spans="1:43" x14ac:dyDescent="0.25">
      <c r="A2517" s="2">
        <v>40302</v>
      </c>
      <c r="B2517" s="1">
        <v>262.2</v>
      </c>
      <c r="C2517" s="1">
        <v>266</v>
      </c>
      <c r="D2517" s="1">
        <v>261</v>
      </c>
      <c r="E2517" s="1">
        <v>262.3</v>
      </c>
      <c r="P2517" s="2">
        <v>40302</v>
      </c>
      <c r="Q2517" s="1">
        <v>261.75</v>
      </c>
      <c r="R2517" s="1">
        <v>263.01</v>
      </c>
      <c r="AC2517" s="2">
        <v>40302</v>
      </c>
      <c r="AD2517" s="1">
        <v>273.8</v>
      </c>
      <c r="AE2517" s="1">
        <v>179.55</v>
      </c>
      <c r="AO2517" s="2">
        <v>40302</v>
      </c>
      <c r="AP2517" s="1">
        <v>1577086</v>
      </c>
      <c r="AQ2517" s="1">
        <v>414782923.05000001</v>
      </c>
    </row>
    <row r="2518" spans="1:43" x14ac:dyDescent="0.25">
      <c r="A2518" s="2">
        <v>40303</v>
      </c>
      <c r="B2518" s="1">
        <v>250</v>
      </c>
      <c r="C2518" s="1">
        <v>263.60000000000002</v>
      </c>
      <c r="D2518" s="1">
        <v>250</v>
      </c>
      <c r="E2518" s="16">
        <v>262.14999999999998</v>
      </c>
      <c r="P2518" s="2">
        <v>40303</v>
      </c>
      <c r="Q2518" s="1">
        <v>261.75</v>
      </c>
      <c r="R2518" s="1">
        <v>261.61</v>
      </c>
      <c r="AC2518" s="2">
        <v>40303</v>
      </c>
      <c r="AD2518" s="1">
        <v>273.8</v>
      </c>
      <c r="AE2518" s="1">
        <v>179.55</v>
      </c>
      <c r="AO2518" s="15">
        <v>40303</v>
      </c>
      <c r="AP2518" s="16">
        <v>2307532</v>
      </c>
      <c r="AQ2518" s="16">
        <v>603678149.54999995</v>
      </c>
    </row>
    <row r="2519" spans="1:43" x14ac:dyDescent="0.25">
      <c r="A2519" s="2">
        <v>40304</v>
      </c>
      <c r="B2519" s="1">
        <v>245</v>
      </c>
      <c r="C2519" s="1">
        <v>262.5</v>
      </c>
      <c r="D2519" s="1">
        <v>245</v>
      </c>
      <c r="E2519" s="1">
        <v>259.05</v>
      </c>
      <c r="P2519" s="2">
        <v>40304</v>
      </c>
      <c r="Q2519" s="1">
        <v>258.3</v>
      </c>
      <c r="R2519" s="1">
        <v>259.02999999999997</v>
      </c>
      <c r="AC2519" s="2">
        <v>40304</v>
      </c>
      <c r="AD2519" s="1">
        <v>273.8</v>
      </c>
      <c r="AE2519" s="1">
        <v>179.55</v>
      </c>
      <c r="AO2519" s="2">
        <v>40304</v>
      </c>
      <c r="AP2519" s="1">
        <v>1938011</v>
      </c>
      <c r="AQ2519" s="1">
        <v>501998453.30000001</v>
      </c>
    </row>
    <row r="2520" spans="1:43" x14ac:dyDescent="0.25">
      <c r="A2520" s="2">
        <v>40305</v>
      </c>
      <c r="B2520" s="1">
        <v>254</v>
      </c>
      <c r="C2520" s="1">
        <v>260.95</v>
      </c>
      <c r="D2520" s="1">
        <v>253.6</v>
      </c>
      <c r="E2520" s="16">
        <v>259.14999999999998</v>
      </c>
      <c r="P2520" s="2">
        <v>40305</v>
      </c>
      <c r="Q2520" s="1">
        <v>260</v>
      </c>
      <c r="R2520" s="1">
        <v>257.35000000000002</v>
      </c>
      <c r="AC2520" s="2">
        <v>40305</v>
      </c>
      <c r="AD2520" s="1">
        <v>273.8</v>
      </c>
      <c r="AE2520" s="1">
        <v>179.55</v>
      </c>
      <c r="AO2520" s="15">
        <v>40305</v>
      </c>
      <c r="AP2520" s="16">
        <v>2896942</v>
      </c>
      <c r="AQ2520" s="16">
        <v>745532968.14999998</v>
      </c>
    </row>
    <row r="2521" spans="1:43" x14ac:dyDescent="0.25">
      <c r="A2521" s="2">
        <v>40308</v>
      </c>
      <c r="B2521" s="1">
        <v>254.9</v>
      </c>
      <c r="C2521" s="1">
        <v>262.95</v>
      </c>
      <c r="D2521" s="1">
        <v>254.9</v>
      </c>
      <c r="E2521" s="1">
        <v>261.8</v>
      </c>
      <c r="P2521" s="2">
        <v>40308</v>
      </c>
      <c r="Q2521" s="1">
        <v>262.8</v>
      </c>
      <c r="R2521" s="1">
        <v>260.23</v>
      </c>
      <c r="AC2521" s="2">
        <v>40308</v>
      </c>
      <c r="AD2521" s="1">
        <v>273.8</v>
      </c>
      <c r="AE2521" s="1">
        <v>179.55</v>
      </c>
      <c r="AO2521" s="2">
        <v>40308</v>
      </c>
      <c r="AP2521" s="1">
        <v>4963560</v>
      </c>
      <c r="AQ2521" s="1">
        <v>1291664451.8499999</v>
      </c>
    </row>
    <row r="2522" spans="1:43" x14ac:dyDescent="0.25">
      <c r="A2522" s="2">
        <v>40309</v>
      </c>
      <c r="B2522" s="1">
        <v>257.55</v>
      </c>
      <c r="C2522" s="1">
        <v>263.3</v>
      </c>
      <c r="D2522" s="1">
        <v>257.55</v>
      </c>
      <c r="E2522" s="16">
        <v>259.55</v>
      </c>
      <c r="P2522" s="2">
        <v>40309</v>
      </c>
      <c r="Q2522" s="1">
        <v>258.8</v>
      </c>
      <c r="R2522" s="1">
        <v>259.77999999999997</v>
      </c>
      <c r="AC2522" s="2">
        <v>40309</v>
      </c>
      <c r="AD2522" s="1">
        <v>273.8</v>
      </c>
      <c r="AE2522" s="1">
        <v>179.55</v>
      </c>
      <c r="AO2522" s="15">
        <v>40309</v>
      </c>
      <c r="AP2522" s="16">
        <v>3313381</v>
      </c>
      <c r="AQ2522" s="16">
        <v>860738685.25</v>
      </c>
    </row>
    <row r="2523" spans="1:43" x14ac:dyDescent="0.25">
      <c r="A2523" s="2">
        <v>40310</v>
      </c>
      <c r="B2523" s="1">
        <v>252.5</v>
      </c>
      <c r="C2523" s="1">
        <v>265.89999999999998</v>
      </c>
      <c r="D2523" s="1">
        <v>252.5</v>
      </c>
      <c r="E2523" s="1">
        <v>265.05</v>
      </c>
      <c r="P2523" s="2">
        <v>40310</v>
      </c>
      <c r="Q2523" s="1">
        <v>265.3</v>
      </c>
      <c r="R2523" s="1">
        <v>263.45</v>
      </c>
      <c r="AC2523" s="2">
        <v>40310</v>
      </c>
      <c r="AD2523" s="1">
        <v>273.8</v>
      </c>
      <c r="AE2523" s="1">
        <v>179.55</v>
      </c>
      <c r="AO2523" s="2">
        <v>40310</v>
      </c>
      <c r="AP2523" s="1">
        <v>1778963</v>
      </c>
      <c r="AQ2523" s="1">
        <v>468667613.39999998</v>
      </c>
    </row>
    <row r="2524" spans="1:43" x14ac:dyDescent="0.25">
      <c r="A2524" s="2">
        <v>40311</v>
      </c>
      <c r="B2524" s="1">
        <v>267</v>
      </c>
      <c r="C2524" s="1">
        <v>268</v>
      </c>
      <c r="D2524" s="1">
        <v>263.75</v>
      </c>
      <c r="E2524" s="16">
        <v>266.5</v>
      </c>
      <c r="P2524" s="2">
        <v>40311</v>
      </c>
      <c r="Q2524" s="1">
        <v>267</v>
      </c>
      <c r="R2524" s="1">
        <v>265.99</v>
      </c>
      <c r="AC2524" s="2">
        <v>40311</v>
      </c>
      <c r="AD2524" s="1">
        <v>273.8</v>
      </c>
      <c r="AE2524" s="1">
        <v>179.55</v>
      </c>
      <c r="AO2524" s="15">
        <v>40311</v>
      </c>
      <c r="AP2524" s="16">
        <v>2023310</v>
      </c>
      <c r="AQ2524" s="16">
        <v>538184954.10000002</v>
      </c>
    </row>
    <row r="2525" spans="1:43" x14ac:dyDescent="0.25">
      <c r="A2525" s="2">
        <v>40312</v>
      </c>
      <c r="B2525" s="1">
        <v>263</v>
      </c>
      <c r="C2525" s="1">
        <v>273</v>
      </c>
      <c r="D2525" s="1">
        <v>263</v>
      </c>
      <c r="E2525" s="1">
        <v>268.14999999999998</v>
      </c>
      <c r="P2525" s="2">
        <v>40312</v>
      </c>
      <c r="Q2525" s="1">
        <v>268.5</v>
      </c>
      <c r="R2525" s="1">
        <v>270.41000000000003</v>
      </c>
      <c r="AC2525" s="2">
        <v>40312</v>
      </c>
      <c r="AD2525" s="1">
        <v>273.8</v>
      </c>
      <c r="AE2525" s="1">
        <v>179.55</v>
      </c>
      <c r="AO2525" s="2">
        <v>40312</v>
      </c>
      <c r="AP2525" s="1">
        <v>2968696</v>
      </c>
      <c r="AQ2525" s="1">
        <v>802777435</v>
      </c>
    </row>
    <row r="2526" spans="1:43" x14ac:dyDescent="0.25">
      <c r="A2526" s="2">
        <v>40315</v>
      </c>
      <c r="B2526" s="1">
        <v>266</v>
      </c>
      <c r="C2526" s="1">
        <v>268.89999999999998</v>
      </c>
      <c r="D2526" s="1">
        <v>265</v>
      </c>
      <c r="E2526" s="16">
        <v>266.14999999999998</v>
      </c>
      <c r="P2526" s="2">
        <v>40315</v>
      </c>
      <c r="Q2526" s="1">
        <v>265.89999999999998</v>
      </c>
      <c r="R2526" s="1">
        <v>266.62</v>
      </c>
      <c r="AC2526" s="2">
        <v>40315</v>
      </c>
      <c r="AD2526" s="1">
        <v>273.8</v>
      </c>
      <c r="AE2526" s="1">
        <v>179.55</v>
      </c>
      <c r="AO2526" s="15">
        <v>40315</v>
      </c>
      <c r="AP2526" s="16">
        <v>2388741</v>
      </c>
      <c r="AQ2526" s="16">
        <v>636877354.10000002</v>
      </c>
    </row>
    <row r="2527" spans="1:43" x14ac:dyDescent="0.25">
      <c r="A2527" s="2">
        <v>40316</v>
      </c>
      <c r="B2527" s="1">
        <v>265.05</v>
      </c>
      <c r="C2527" s="1">
        <v>269.5</v>
      </c>
      <c r="D2527" s="1">
        <v>261.35000000000002</v>
      </c>
      <c r="E2527" s="1">
        <v>268.64999999999998</v>
      </c>
      <c r="P2527" s="2">
        <v>40316</v>
      </c>
      <c r="Q2527" s="1">
        <v>269</v>
      </c>
      <c r="R2527" s="1">
        <v>266.31</v>
      </c>
      <c r="AC2527" s="2">
        <v>40316</v>
      </c>
      <c r="AD2527" s="1">
        <v>273.8</v>
      </c>
      <c r="AE2527" s="1">
        <v>179.55</v>
      </c>
      <c r="AO2527" s="2">
        <v>40316</v>
      </c>
      <c r="AP2527" s="1">
        <v>1592469</v>
      </c>
      <c r="AQ2527" s="1">
        <v>424097296.10000002</v>
      </c>
    </row>
    <row r="2528" spans="1:43" x14ac:dyDescent="0.25">
      <c r="A2528" s="2">
        <v>40317</v>
      </c>
      <c r="B2528" s="1">
        <v>268.45</v>
      </c>
      <c r="C2528" s="1">
        <v>268.45</v>
      </c>
      <c r="D2528" s="1">
        <v>258</v>
      </c>
      <c r="E2528" s="16">
        <v>259.2</v>
      </c>
      <c r="P2528" s="2">
        <v>40317</v>
      </c>
      <c r="Q2528" s="1">
        <v>259.05</v>
      </c>
      <c r="R2528" s="1">
        <v>261.47000000000003</v>
      </c>
      <c r="AC2528" s="2">
        <v>40317</v>
      </c>
      <c r="AD2528" s="1">
        <v>273.8</v>
      </c>
      <c r="AE2528" s="1">
        <v>179.55</v>
      </c>
      <c r="AO2528" s="15">
        <v>40317</v>
      </c>
      <c r="AP2528" s="16">
        <v>2977897</v>
      </c>
      <c r="AQ2528" s="16">
        <v>778638575.39999998</v>
      </c>
    </row>
    <row r="2529" spans="1:43" x14ac:dyDescent="0.25">
      <c r="A2529" s="2">
        <v>40318</v>
      </c>
      <c r="B2529" s="1">
        <v>258.35000000000002</v>
      </c>
      <c r="C2529" s="1">
        <v>265.35000000000002</v>
      </c>
      <c r="D2529" s="1">
        <v>257</v>
      </c>
      <c r="E2529" s="1">
        <v>262.39999999999998</v>
      </c>
      <c r="P2529" s="2">
        <v>40318</v>
      </c>
      <c r="Q2529" s="1">
        <v>262.60000000000002</v>
      </c>
      <c r="R2529" s="1">
        <v>261.05</v>
      </c>
      <c r="AC2529" s="2">
        <v>40318</v>
      </c>
      <c r="AD2529" s="1">
        <v>273.8</v>
      </c>
      <c r="AE2529" s="1">
        <v>179.55</v>
      </c>
      <c r="AO2529" s="2">
        <v>40318</v>
      </c>
      <c r="AP2529" s="1">
        <v>4211398</v>
      </c>
      <c r="AQ2529" s="1">
        <v>1099395307.8499999</v>
      </c>
    </row>
    <row r="2530" spans="1:43" x14ac:dyDescent="0.25">
      <c r="A2530" s="2">
        <v>40319</v>
      </c>
      <c r="B2530" s="1">
        <v>260</v>
      </c>
      <c r="C2530" s="1">
        <v>274.3</v>
      </c>
      <c r="D2530" s="1">
        <v>257.35000000000002</v>
      </c>
      <c r="E2530" s="16">
        <v>271.3</v>
      </c>
      <c r="P2530" s="2">
        <v>40319</v>
      </c>
      <c r="Q2530" s="1">
        <v>270</v>
      </c>
      <c r="R2530" s="1">
        <v>267.60000000000002</v>
      </c>
      <c r="AC2530" s="2">
        <v>40319</v>
      </c>
      <c r="AD2530" s="1">
        <v>274.3</v>
      </c>
      <c r="AE2530" s="1">
        <v>179.55</v>
      </c>
      <c r="AO2530" s="15">
        <v>40319</v>
      </c>
      <c r="AP2530" s="16">
        <v>12054188</v>
      </c>
      <c r="AQ2530" s="16">
        <v>3225760349.5500002</v>
      </c>
    </row>
    <row r="2531" spans="1:43" x14ac:dyDescent="0.25">
      <c r="A2531" s="2">
        <v>40322</v>
      </c>
      <c r="B2531" s="1">
        <v>275</v>
      </c>
      <c r="C2531" s="1">
        <v>275.5</v>
      </c>
      <c r="D2531" s="1">
        <v>265.55</v>
      </c>
      <c r="E2531" s="1">
        <v>268.05</v>
      </c>
      <c r="P2531" s="2">
        <v>40322</v>
      </c>
      <c r="Q2531" s="1">
        <v>266.39999999999998</v>
      </c>
      <c r="R2531" s="1">
        <v>271.54000000000002</v>
      </c>
      <c r="AC2531" s="2">
        <v>40322</v>
      </c>
      <c r="AD2531" s="1">
        <v>275.5</v>
      </c>
      <c r="AE2531" s="1">
        <v>179.55</v>
      </c>
      <c r="AO2531" s="2">
        <v>40322</v>
      </c>
      <c r="AP2531" s="1">
        <v>4987730</v>
      </c>
      <c r="AQ2531" s="1">
        <v>1354368198.6500001</v>
      </c>
    </row>
    <row r="2532" spans="1:43" x14ac:dyDescent="0.25">
      <c r="A2532" s="2">
        <v>40323</v>
      </c>
      <c r="B2532" s="1">
        <v>267.5</v>
      </c>
      <c r="C2532" s="1">
        <v>270.2</v>
      </c>
      <c r="D2532" s="1">
        <v>258.7</v>
      </c>
      <c r="E2532" s="16">
        <v>260.5</v>
      </c>
      <c r="P2532" s="2">
        <v>40323</v>
      </c>
      <c r="Q2532" s="1">
        <v>260</v>
      </c>
      <c r="R2532" s="1">
        <v>263.47000000000003</v>
      </c>
      <c r="AC2532" s="2">
        <v>40323</v>
      </c>
      <c r="AD2532" s="1">
        <v>275.5</v>
      </c>
      <c r="AE2532" s="1">
        <v>179.55</v>
      </c>
      <c r="AO2532" s="15">
        <v>40323</v>
      </c>
      <c r="AP2532" s="16">
        <v>7041046</v>
      </c>
      <c r="AQ2532" s="16">
        <v>1855133863.9000001</v>
      </c>
    </row>
    <row r="2533" spans="1:43" x14ac:dyDescent="0.25">
      <c r="A2533" s="2">
        <v>40324</v>
      </c>
      <c r="B2533" s="1">
        <v>262.05</v>
      </c>
      <c r="C2533" s="1">
        <v>269.95</v>
      </c>
      <c r="D2533" s="1">
        <v>261.10000000000002</v>
      </c>
      <c r="E2533" s="1">
        <v>269.10000000000002</v>
      </c>
      <c r="P2533" s="2">
        <v>40324</v>
      </c>
      <c r="Q2533" s="1">
        <v>269</v>
      </c>
      <c r="R2533" s="1">
        <v>266.11</v>
      </c>
      <c r="AC2533" s="2">
        <v>40324</v>
      </c>
      <c r="AD2533" s="1">
        <v>275.5</v>
      </c>
      <c r="AE2533" s="1">
        <v>179.55</v>
      </c>
      <c r="AO2533" s="2">
        <v>40324</v>
      </c>
      <c r="AP2533" s="1">
        <v>3697419</v>
      </c>
      <c r="AQ2533" s="1">
        <v>983926305.10000002</v>
      </c>
    </row>
    <row r="2534" spans="1:43" x14ac:dyDescent="0.25">
      <c r="A2534" s="2">
        <v>40325</v>
      </c>
      <c r="B2534" s="1">
        <v>269.5</v>
      </c>
      <c r="C2534" s="1">
        <v>278.60000000000002</v>
      </c>
      <c r="D2534" s="1">
        <v>267.3</v>
      </c>
      <c r="E2534" s="16">
        <v>275.89999999999998</v>
      </c>
      <c r="P2534" s="2">
        <v>40325</v>
      </c>
      <c r="Q2534" s="1">
        <v>274.5</v>
      </c>
      <c r="R2534" s="1">
        <v>275.20999999999998</v>
      </c>
      <c r="AC2534" s="2">
        <v>40325</v>
      </c>
      <c r="AD2534" s="1">
        <v>278.60000000000002</v>
      </c>
      <c r="AE2534" s="1">
        <v>179.55</v>
      </c>
      <c r="AO2534" s="15">
        <v>40325</v>
      </c>
      <c r="AP2534" s="16">
        <v>9726751</v>
      </c>
      <c r="AQ2534" s="16">
        <v>2676887654.9499998</v>
      </c>
    </row>
    <row r="2535" spans="1:43" x14ac:dyDescent="0.25">
      <c r="A2535" s="2">
        <v>40326</v>
      </c>
      <c r="B2535" s="1">
        <v>278</v>
      </c>
      <c r="C2535" s="1">
        <v>284</v>
      </c>
      <c r="D2535" s="1">
        <v>275.89999999999998</v>
      </c>
      <c r="E2535" s="1">
        <v>283.2</v>
      </c>
      <c r="P2535" s="2">
        <v>40326</v>
      </c>
      <c r="Q2535" s="1">
        <v>282.39999999999998</v>
      </c>
      <c r="R2535" s="1">
        <v>280.95999999999998</v>
      </c>
      <c r="AC2535" s="2">
        <v>40326</v>
      </c>
      <c r="AD2535" s="1">
        <v>284</v>
      </c>
      <c r="AE2535" s="1">
        <v>179.55</v>
      </c>
      <c r="AO2535" s="2">
        <v>40326</v>
      </c>
      <c r="AP2535" s="1">
        <v>5618725</v>
      </c>
      <c r="AQ2535" s="1">
        <v>1578651737.45</v>
      </c>
    </row>
    <row r="2536" spans="1:43" x14ac:dyDescent="0.25">
      <c r="A2536" s="2">
        <v>40329</v>
      </c>
      <c r="B2536" s="1">
        <v>287.7</v>
      </c>
      <c r="C2536" s="1">
        <v>287.7</v>
      </c>
      <c r="D2536" s="1">
        <v>279.2</v>
      </c>
      <c r="E2536" s="16">
        <v>283.2</v>
      </c>
      <c r="P2536" s="2">
        <v>40329</v>
      </c>
      <c r="Q2536" s="1">
        <v>283.5</v>
      </c>
      <c r="R2536" s="1">
        <v>283.08999999999997</v>
      </c>
      <c r="AC2536" s="2">
        <v>40329</v>
      </c>
      <c r="AD2536" s="1">
        <v>287.7</v>
      </c>
      <c r="AE2536" s="1">
        <v>180.5</v>
      </c>
      <c r="AO2536" s="15">
        <v>40329</v>
      </c>
      <c r="AP2536" s="16">
        <v>3826134</v>
      </c>
      <c r="AQ2536" s="16">
        <v>1083128631.95</v>
      </c>
    </row>
    <row r="2537" spans="1:43" x14ac:dyDescent="0.25">
      <c r="A2537" s="2">
        <v>40330</v>
      </c>
      <c r="B2537" s="1">
        <v>285.39999999999998</v>
      </c>
      <c r="C2537" s="1">
        <v>285.95</v>
      </c>
      <c r="D2537" s="1">
        <v>281.5</v>
      </c>
      <c r="E2537" s="1">
        <v>283</v>
      </c>
      <c r="P2537" s="2">
        <v>40330</v>
      </c>
      <c r="Q2537" s="1">
        <v>284</v>
      </c>
      <c r="R2537" s="1">
        <v>283.72000000000003</v>
      </c>
      <c r="AC2537" s="2">
        <v>40330</v>
      </c>
      <c r="AD2537" s="1">
        <v>287.7</v>
      </c>
      <c r="AE2537" s="1">
        <v>180.5</v>
      </c>
      <c r="AO2537" s="2">
        <v>40330</v>
      </c>
      <c r="AP2537" s="1">
        <v>3191773</v>
      </c>
      <c r="AQ2537" s="1">
        <v>905572431.70000005</v>
      </c>
    </row>
    <row r="2538" spans="1:43" x14ac:dyDescent="0.25">
      <c r="A2538" s="2">
        <v>40331</v>
      </c>
      <c r="B2538" s="1">
        <v>284</v>
      </c>
      <c r="C2538" s="1">
        <v>284.8</v>
      </c>
      <c r="D2538" s="1">
        <v>279.25</v>
      </c>
      <c r="E2538" s="16">
        <v>281.3</v>
      </c>
      <c r="P2538" s="2">
        <v>40331</v>
      </c>
      <c r="Q2538" s="1">
        <v>281.45</v>
      </c>
      <c r="R2538" s="1">
        <v>281.05</v>
      </c>
      <c r="AC2538" s="2">
        <v>40331</v>
      </c>
      <c r="AD2538" s="1">
        <v>287.7</v>
      </c>
      <c r="AE2538" s="1">
        <v>180.5</v>
      </c>
      <c r="AO2538" s="15">
        <v>40331</v>
      </c>
      <c r="AP2538" s="16">
        <v>2704797</v>
      </c>
      <c r="AQ2538" s="16">
        <v>760170764.45000005</v>
      </c>
    </row>
    <row r="2539" spans="1:43" x14ac:dyDescent="0.25">
      <c r="A2539" s="2">
        <v>40332</v>
      </c>
      <c r="B2539" s="1">
        <v>283</v>
      </c>
      <c r="C2539" s="1">
        <v>286.85000000000002</v>
      </c>
      <c r="D2539" s="1">
        <v>282.5</v>
      </c>
      <c r="E2539" s="1">
        <v>285.5</v>
      </c>
      <c r="P2539" s="2">
        <v>40332</v>
      </c>
      <c r="Q2539" s="1">
        <v>285.55</v>
      </c>
      <c r="R2539" s="1">
        <v>285.33999999999997</v>
      </c>
      <c r="AC2539" s="2">
        <v>40332</v>
      </c>
      <c r="AD2539" s="1">
        <v>287.7</v>
      </c>
      <c r="AE2539" s="1">
        <v>180.5</v>
      </c>
      <c r="AO2539" s="2">
        <v>40332</v>
      </c>
      <c r="AP2539" s="1">
        <v>2489752</v>
      </c>
      <c r="AQ2539" s="1">
        <v>710434605.10000002</v>
      </c>
    </row>
    <row r="2540" spans="1:43" x14ac:dyDescent="0.25">
      <c r="A2540" s="2">
        <v>40333</v>
      </c>
      <c r="B2540" s="1">
        <v>288.85000000000002</v>
      </c>
      <c r="C2540" s="1">
        <v>291.8</v>
      </c>
      <c r="D2540" s="1">
        <v>277</v>
      </c>
      <c r="E2540" s="16">
        <v>290.85000000000002</v>
      </c>
      <c r="P2540" s="2">
        <v>40333</v>
      </c>
      <c r="Q2540" s="1">
        <v>291.55</v>
      </c>
      <c r="R2540" s="1">
        <v>289.81</v>
      </c>
      <c r="AC2540" s="2">
        <v>40333</v>
      </c>
      <c r="AD2540" s="1">
        <v>291.8</v>
      </c>
      <c r="AE2540" s="1">
        <v>180.5</v>
      </c>
      <c r="AO2540" s="15">
        <v>40333</v>
      </c>
      <c r="AP2540" s="16">
        <v>3188813</v>
      </c>
      <c r="AQ2540" s="16">
        <v>924148025.85000002</v>
      </c>
    </row>
    <row r="2541" spans="1:43" x14ac:dyDescent="0.25">
      <c r="A2541" s="2">
        <v>40336</v>
      </c>
      <c r="B2541" s="1">
        <v>285</v>
      </c>
      <c r="C2541" s="1">
        <v>289.10000000000002</v>
      </c>
      <c r="D2541" s="1">
        <v>285</v>
      </c>
      <c r="E2541" s="1">
        <v>287.7</v>
      </c>
      <c r="P2541" s="2">
        <v>40336</v>
      </c>
      <c r="Q2541" s="1">
        <v>287.85000000000002</v>
      </c>
      <c r="R2541" s="1">
        <v>287.01</v>
      </c>
      <c r="AC2541" s="2">
        <v>40336</v>
      </c>
      <c r="AD2541" s="1">
        <v>291.8</v>
      </c>
      <c r="AE2541" s="1">
        <v>180.5</v>
      </c>
      <c r="AO2541" s="2">
        <v>40336</v>
      </c>
      <c r="AP2541" s="1">
        <v>2198836</v>
      </c>
      <c r="AQ2541" s="1">
        <v>631093951.35000002</v>
      </c>
    </row>
    <row r="2542" spans="1:43" x14ac:dyDescent="0.25">
      <c r="A2542" s="2">
        <v>40337</v>
      </c>
      <c r="B2542" s="1">
        <v>290.7</v>
      </c>
      <c r="C2542" s="1">
        <v>292.60000000000002</v>
      </c>
      <c r="D2542" s="1">
        <v>286.55</v>
      </c>
      <c r="E2542" s="16">
        <v>289.7</v>
      </c>
      <c r="P2542" s="2">
        <v>40337</v>
      </c>
      <c r="Q2542" s="1">
        <v>289.60000000000002</v>
      </c>
      <c r="R2542" s="1">
        <v>290</v>
      </c>
      <c r="AC2542" s="2">
        <v>40337</v>
      </c>
      <c r="AD2542" s="1">
        <v>292.60000000000002</v>
      </c>
      <c r="AE2542" s="1">
        <v>180.5</v>
      </c>
      <c r="AO2542" s="15">
        <v>40337</v>
      </c>
      <c r="AP2542" s="16">
        <v>3059245</v>
      </c>
      <c r="AQ2542" s="16">
        <v>887180949.60000002</v>
      </c>
    </row>
    <row r="2543" spans="1:43" x14ac:dyDescent="0.25">
      <c r="A2543" s="2">
        <v>40338</v>
      </c>
      <c r="B2543" s="1">
        <v>287.39999999999998</v>
      </c>
      <c r="C2543" s="1">
        <v>287.39999999999998</v>
      </c>
      <c r="D2543" s="1">
        <v>276.10000000000002</v>
      </c>
      <c r="E2543" s="1">
        <v>277.60000000000002</v>
      </c>
      <c r="P2543" s="2">
        <v>40338</v>
      </c>
      <c r="Q2543" s="1">
        <v>278.14999999999998</v>
      </c>
      <c r="R2543" s="1">
        <v>279.10000000000002</v>
      </c>
      <c r="AC2543" s="2">
        <v>40338</v>
      </c>
      <c r="AD2543" s="1">
        <v>292.60000000000002</v>
      </c>
      <c r="AE2543" s="1">
        <v>180.5</v>
      </c>
      <c r="AO2543" s="2">
        <v>40338</v>
      </c>
      <c r="AP2543" s="1">
        <v>3964029</v>
      </c>
      <c r="AQ2543" s="1">
        <v>1106358129.3499999</v>
      </c>
    </row>
    <row r="2544" spans="1:43" x14ac:dyDescent="0.25">
      <c r="A2544" s="2">
        <v>40339</v>
      </c>
      <c r="B2544" s="1">
        <v>279</v>
      </c>
      <c r="C2544" s="1">
        <v>281.75</v>
      </c>
      <c r="D2544" s="1">
        <v>275.2</v>
      </c>
      <c r="E2544" s="16">
        <v>280.05</v>
      </c>
      <c r="P2544" s="2">
        <v>40339</v>
      </c>
      <c r="Q2544" s="1">
        <v>279.85000000000002</v>
      </c>
      <c r="R2544" s="1">
        <v>279.57</v>
      </c>
      <c r="AC2544" s="2">
        <v>40339</v>
      </c>
      <c r="AD2544" s="1">
        <v>292.60000000000002</v>
      </c>
      <c r="AE2544" s="1">
        <v>180.5</v>
      </c>
      <c r="AO2544" s="15">
        <v>40339</v>
      </c>
      <c r="AP2544" s="16">
        <v>3522663</v>
      </c>
      <c r="AQ2544" s="16">
        <v>984820428.39999998</v>
      </c>
    </row>
    <row r="2545" spans="1:43" x14ac:dyDescent="0.25">
      <c r="A2545" s="2">
        <v>40340</v>
      </c>
      <c r="B2545" s="1">
        <v>289</v>
      </c>
      <c r="C2545" s="1">
        <v>289</v>
      </c>
      <c r="D2545" s="1">
        <v>280.64999999999998</v>
      </c>
      <c r="E2545" s="1">
        <v>281.55</v>
      </c>
      <c r="P2545" s="2">
        <v>40340</v>
      </c>
      <c r="Q2545" s="1">
        <v>281.8</v>
      </c>
      <c r="R2545" s="1">
        <v>282.08</v>
      </c>
      <c r="AC2545" s="2">
        <v>40340</v>
      </c>
      <c r="AD2545" s="1">
        <v>292.60000000000002</v>
      </c>
      <c r="AE2545" s="1">
        <v>180.5</v>
      </c>
      <c r="AO2545" s="2">
        <v>40340</v>
      </c>
      <c r="AP2545" s="1">
        <v>2820966</v>
      </c>
      <c r="AQ2545" s="1">
        <v>795745699.39999998</v>
      </c>
    </row>
    <row r="2546" spans="1:43" x14ac:dyDescent="0.25">
      <c r="A2546" s="2">
        <v>40343</v>
      </c>
      <c r="B2546" s="1">
        <v>282.7</v>
      </c>
      <c r="C2546" s="1">
        <v>286.8</v>
      </c>
      <c r="D2546" s="1">
        <v>281.60000000000002</v>
      </c>
      <c r="E2546" s="16">
        <v>286.10000000000002</v>
      </c>
      <c r="P2546" s="2">
        <v>40343</v>
      </c>
      <c r="Q2546" s="1">
        <v>286.3</v>
      </c>
      <c r="R2546" s="1">
        <v>283.81</v>
      </c>
      <c r="AC2546" s="2">
        <v>40343</v>
      </c>
      <c r="AD2546" s="1">
        <v>292.60000000000002</v>
      </c>
      <c r="AE2546" s="1">
        <v>187.2</v>
      </c>
      <c r="AO2546" s="15">
        <v>40343</v>
      </c>
      <c r="AP2546" s="16">
        <v>2806420</v>
      </c>
      <c r="AQ2546" s="16">
        <v>796486533.75</v>
      </c>
    </row>
    <row r="2547" spans="1:43" x14ac:dyDescent="0.25">
      <c r="A2547" s="2">
        <v>40344</v>
      </c>
      <c r="B2547" s="1">
        <v>286</v>
      </c>
      <c r="C2547" s="1">
        <v>292.7</v>
      </c>
      <c r="D2547" s="1">
        <v>285.10000000000002</v>
      </c>
      <c r="E2547" s="1">
        <v>291.7</v>
      </c>
      <c r="P2547" s="2">
        <v>40344</v>
      </c>
      <c r="Q2547" s="1">
        <v>292</v>
      </c>
      <c r="R2547" s="1">
        <v>290.25</v>
      </c>
      <c r="AC2547" s="2">
        <v>40344</v>
      </c>
      <c r="AD2547" s="1">
        <v>292.7</v>
      </c>
      <c r="AE2547" s="1">
        <v>187.2</v>
      </c>
      <c r="AO2547" s="2">
        <v>40344</v>
      </c>
      <c r="AP2547" s="1">
        <v>3126009</v>
      </c>
      <c r="AQ2547" s="1">
        <v>907335309.25</v>
      </c>
    </row>
    <row r="2548" spans="1:43" x14ac:dyDescent="0.25">
      <c r="A2548" s="2">
        <v>40345</v>
      </c>
      <c r="B2548" s="1">
        <v>294.7</v>
      </c>
      <c r="C2548" s="1">
        <v>294.7</v>
      </c>
      <c r="D2548" s="1">
        <v>288.14999999999998</v>
      </c>
      <c r="E2548" s="16">
        <v>290.89999999999998</v>
      </c>
      <c r="P2548" s="2">
        <v>40345</v>
      </c>
      <c r="Q2548" s="1">
        <v>290.7</v>
      </c>
      <c r="R2548" s="1">
        <v>291.24</v>
      </c>
      <c r="AC2548" s="2">
        <v>40345</v>
      </c>
      <c r="AD2548" s="1">
        <v>294.7</v>
      </c>
      <c r="AE2548" s="1">
        <v>187.2</v>
      </c>
      <c r="AO2548" s="15">
        <v>40345</v>
      </c>
      <c r="AP2548" s="16">
        <v>3940914</v>
      </c>
      <c r="AQ2548" s="16">
        <v>1147769609.9000001</v>
      </c>
    </row>
    <row r="2549" spans="1:43" x14ac:dyDescent="0.25">
      <c r="A2549" s="2">
        <v>40346</v>
      </c>
      <c r="B2549" s="1">
        <v>291</v>
      </c>
      <c r="C2549" s="1">
        <v>296.89999999999998</v>
      </c>
      <c r="D2549" s="1">
        <v>289.14999999999998</v>
      </c>
      <c r="E2549" s="1">
        <v>293.89999999999998</v>
      </c>
      <c r="P2549" s="2">
        <v>40346</v>
      </c>
      <c r="Q2549" s="1">
        <v>294</v>
      </c>
      <c r="R2549" s="1">
        <v>292.37</v>
      </c>
      <c r="AC2549" s="2">
        <v>40346</v>
      </c>
      <c r="AD2549" s="1">
        <v>296.89999999999998</v>
      </c>
      <c r="AE2549" s="1">
        <v>187.2</v>
      </c>
      <c r="AO2549" s="2">
        <v>40346</v>
      </c>
      <c r="AP2549" s="1">
        <v>4442412</v>
      </c>
      <c r="AQ2549" s="1">
        <v>1298848810.8</v>
      </c>
    </row>
    <row r="2550" spans="1:43" x14ac:dyDescent="0.25">
      <c r="A2550" s="2">
        <v>40347</v>
      </c>
      <c r="B2550" s="1">
        <v>295</v>
      </c>
      <c r="C2550" s="1">
        <v>299.3</v>
      </c>
      <c r="D2550" s="1">
        <v>292.7</v>
      </c>
      <c r="E2550" s="16">
        <v>294.89999999999998</v>
      </c>
      <c r="P2550" s="2">
        <v>40347</v>
      </c>
      <c r="Q2550" s="1">
        <v>294.3</v>
      </c>
      <c r="R2550" s="1">
        <v>295.41000000000003</v>
      </c>
      <c r="AC2550" s="2">
        <v>40347</v>
      </c>
      <c r="AD2550" s="1">
        <v>299.3</v>
      </c>
      <c r="AE2550" s="1">
        <v>187.2</v>
      </c>
      <c r="AO2550" s="15">
        <v>40347</v>
      </c>
      <c r="AP2550" s="16">
        <v>5196746</v>
      </c>
      <c r="AQ2550" s="16">
        <v>1535168517.45</v>
      </c>
    </row>
    <row r="2551" spans="1:43" x14ac:dyDescent="0.25">
      <c r="A2551" s="2">
        <v>40350</v>
      </c>
      <c r="B2551" s="1">
        <v>296.7</v>
      </c>
      <c r="C2551" s="1">
        <v>300</v>
      </c>
      <c r="D2551" s="1">
        <v>292</v>
      </c>
      <c r="E2551" s="1">
        <v>299.10000000000002</v>
      </c>
      <c r="P2551" s="2">
        <v>40350</v>
      </c>
      <c r="Q2551" s="1">
        <v>298.55</v>
      </c>
      <c r="R2551" s="1">
        <v>298.22000000000003</v>
      </c>
      <c r="AC2551" s="2">
        <v>40350</v>
      </c>
      <c r="AD2551" s="1">
        <v>300</v>
      </c>
      <c r="AE2551" s="1">
        <v>187.2</v>
      </c>
      <c r="AO2551" s="2">
        <v>40350</v>
      </c>
      <c r="AP2551" s="1">
        <v>4631354</v>
      </c>
      <c r="AQ2551" s="1">
        <v>1381158187.75</v>
      </c>
    </row>
    <row r="2552" spans="1:43" x14ac:dyDescent="0.25">
      <c r="A2552" s="2">
        <v>40351</v>
      </c>
      <c r="B2552" s="1">
        <v>298</v>
      </c>
      <c r="C2552" s="1">
        <v>303.75</v>
      </c>
      <c r="D2552" s="1">
        <v>297.25</v>
      </c>
      <c r="E2552" s="16">
        <v>301.8</v>
      </c>
      <c r="P2552" s="2">
        <v>40351</v>
      </c>
      <c r="Q2552" s="1">
        <v>302.5</v>
      </c>
      <c r="R2552" s="1">
        <v>301.73</v>
      </c>
      <c r="AC2552" s="2">
        <v>40351</v>
      </c>
      <c r="AD2552" s="1">
        <v>303.75</v>
      </c>
      <c r="AE2552" s="1">
        <v>187.2</v>
      </c>
      <c r="AO2552" s="15">
        <v>40351</v>
      </c>
      <c r="AP2552" s="16">
        <v>3127754</v>
      </c>
      <c r="AQ2552" s="16">
        <v>943723940.95000005</v>
      </c>
    </row>
    <row r="2553" spans="1:43" x14ac:dyDescent="0.25">
      <c r="A2553" s="2">
        <v>40352</v>
      </c>
      <c r="B2553" s="1">
        <v>300</v>
      </c>
      <c r="C2553" s="1">
        <v>304.2</v>
      </c>
      <c r="D2553" s="1">
        <v>299.25</v>
      </c>
      <c r="E2553" s="1">
        <v>302.85000000000002</v>
      </c>
      <c r="P2553" s="2">
        <v>40352</v>
      </c>
      <c r="Q2553" s="1">
        <v>303.5</v>
      </c>
      <c r="R2553" s="1">
        <v>301.74</v>
      </c>
      <c r="AC2553" s="2">
        <v>40352</v>
      </c>
      <c r="AD2553" s="1">
        <v>304.2</v>
      </c>
      <c r="AE2553" s="1">
        <v>187.2</v>
      </c>
      <c r="AO2553" s="2">
        <v>40352</v>
      </c>
      <c r="AP2553" s="1">
        <v>3094124</v>
      </c>
      <c r="AQ2553" s="1">
        <v>933608221.35000002</v>
      </c>
    </row>
    <row r="2554" spans="1:43" x14ac:dyDescent="0.25">
      <c r="A2554" s="2">
        <v>40353</v>
      </c>
      <c r="B2554" s="1">
        <v>303</v>
      </c>
      <c r="C2554" s="1">
        <v>307.89999999999998</v>
      </c>
      <c r="D2554" s="1">
        <v>300.10000000000002</v>
      </c>
      <c r="E2554" s="16">
        <v>305.75</v>
      </c>
      <c r="P2554" s="2">
        <v>40353</v>
      </c>
      <c r="Q2554" s="1">
        <v>306</v>
      </c>
      <c r="R2554" s="1">
        <v>305.17</v>
      </c>
      <c r="AC2554" s="2">
        <v>40353</v>
      </c>
      <c r="AD2554" s="1">
        <v>307.89999999999998</v>
      </c>
      <c r="AE2554" s="1">
        <v>187.2</v>
      </c>
      <c r="AO2554" s="15">
        <v>40353</v>
      </c>
      <c r="AP2554" s="16">
        <v>6904721</v>
      </c>
      <c r="AQ2554" s="16">
        <v>2107129657.75</v>
      </c>
    </row>
    <row r="2555" spans="1:43" x14ac:dyDescent="0.25">
      <c r="A2555" s="2">
        <v>40354</v>
      </c>
      <c r="B2555" s="1">
        <v>305.64999999999998</v>
      </c>
      <c r="C2555" s="1">
        <v>307.89999999999998</v>
      </c>
      <c r="D2555" s="1">
        <v>300.2</v>
      </c>
      <c r="E2555" s="1">
        <v>301.45</v>
      </c>
      <c r="P2555" s="2">
        <v>40354</v>
      </c>
      <c r="Q2555" s="1">
        <v>300.89999999999998</v>
      </c>
      <c r="R2555" s="1">
        <v>304.41000000000003</v>
      </c>
      <c r="AC2555" s="2">
        <v>40354</v>
      </c>
      <c r="AD2555" s="1">
        <v>307.89999999999998</v>
      </c>
      <c r="AE2555" s="1">
        <v>187.2</v>
      </c>
      <c r="AO2555" s="2">
        <v>40354</v>
      </c>
      <c r="AP2555" s="1">
        <v>2633022</v>
      </c>
      <c r="AQ2555" s="1">
        <v>801523066.75</v>
      </c>
    </row>
    <row r="2556" spans="1:43" x14ac:dyDescent="0.25">
      <c r="A2556" s="2">
        <v>40357</v>
      </c>
      <c r="B2556" s="1">
        <v>301</v>
      </c>
      <c r="C2556" s="1">
        <v>303.5</v>
      </c>
      <c r="D2556" s="1">
        <v>297</v>
      </c>
      <c r="E2556" s="16">
        <v>297.64999999999998</v>
      </c>
      <c r="P2556" s="2">
        <v>40357</v>
      </c>
      <c r="Q2556" s="1">
        <v>297.35000000000002</v>
      </c>
      <c r="R2556" s="1">
        <v>299.08</v>
      </c>
      <c r="AC2556" s="2">
        <v>40357</v>
      </c>
      <c r="AD2556" s="1">
        <v>307.89999999999998</v>
      </c>
      <c r="AE2556" s="1">
        <v>187.2</v>
      </c>
      <c r="AO2556" s="15">
        <v>40357</v>
      </c>
      <c r="AP2556" s="16">
        <v>2150891</v>
      </c>
      <c r="AQ2556" s="16">
        <v>643277769.64999998</v>
      </c>
    </row>
    <row r="2557" spans="1:43" x14ac:dyDescent="0.25">
      <c r="A2557" s="2">
        <v>40358</v>
      </c>
      <c r="B2557" s="1">
        <v>298.60000000000002</v>
      </c>
      <c r="C2557" s="1">
        <v>299</v>
      </c>
      <c r="D2557" s="1">
        <v>294.05</v>
      </c>
      <c r="E2557" s="1">
        <v>296.35000000000002</v>
      </c>
      <c r="P2557" s="2">
        <v>40358</v>
      </c>
      <c r="Q2557" s="1">
        <v>296.60000000000002</v>
      </c>
      <c r="R2557" s="1">
        <v>296.54000000000002</v>
      </c>
      <c r="AC2557" s="2">
        <v>40358</v>
      </c>
      <c r="AD2557" s="1">
        <v>307.89999999999998</v>
      </c>
      <c r="AE2557" s="1">
        <v>187.2</v>
      </c>
      <c r="AO2557" s="2">
        <v>40358</v>
      </c>
      <c r="AP2557" s="1">
        <v>1679467</v>
      </c>
      <c r="AQ2557" s="1">
        <v>498027641.60000002</v>
      </c>
    </row>
    <row r="2558" spans="1:43" x14ac:dyDescent="0.25">
      <c r="A2558" s="2">
        <v>40359</v>
      </c>
      <c r="B2558" s="1">
        <v>293</v>
      </c>
      <c r="C2558" s="1">
        <v>306.2</v>
      </c>
      <c r="D2558" s="1">
        <v>293</v>
      </c>
      <c r="E2558" s="16">
        <v>305.45</v>
      </c>
      <c r="P2558" s="2">
        <v>40359</v>
      </c>
      <c r="Q2558" s="1">
        <v>305.60000000000002</v>
      </c>
      <c r="R2558" s="1">
        <v>302.60000000000002</v>
      </c>
      <c r="AC2558" s="2">
        <v>40359</v>
      </c>
      <c r="AD2558" s="1">
        <v>307.89999999999998</v>
      </c>
      <c r="AE2558" s="1">
        <v>187.2</v>
      </c>
      <c r="AO2558" s="15">
        <v>40359</v>
      </c>
      <c r="AP2558" s="16">
        <v>4617332</v>
      </c>
      <c r="AQ2558" s="16">
        <v>1397195468.3499999</v>
      </c>
    </row>
    <row r="2559" spans="1:43" x14ac:dyDescent="0.25">
      <c r="A2559" s="2">
        <v>40360</v>
      </c>
      <c r="B2559" s="1">
        <v>304.8</v>
      </c>
      <c r="C2559" s="1">
        <v>304.8</v>
      </c>
      <c r="D2559" s="1">
        <v>300.25</v>
      </c>
      <c r="E2559" s="1">
        <v>303</v>
      </c>
      <c r="P2559" s="2">
        <v>40360</v>
      </c>
      <c r="Q2559" s="1">
        <v>302.89999999999998</v>
      </c>
      <c r="R2559" s="1">
        <v>302.33</v>
      </c>
      <c r="AC2559" s="2">
        <v>40360</v>
      </c>
      <c r="AD2559" s="1">
        <v>307.89999999999998</v>
      </c>
      <c r="AE2559" s="1">
        <v>187.2</v>
      </c>
      <c r="AO2559" s="2">
        <v>40360</v>
      </c>
      <c r="AP2559" s="1">
        <v>1704951</v>
      </c>
      <c r="AQ2559" s="1">
        <v>515457343.44999999</v>
      </c>
    </row>
    <row r="2560" spans="1:43" x14ac:dyDescent="0.25">
      <c r="A2560" s="2">
        <v>40361</v>
      </c>
      <c r="B2560" s="1">
        <v>305</v>
      </c>
      <c r="C2560" s="1">
        <v>305.95</v>
      </c>
      <c r="D2560" s="1">
        <v>301.8</v>
      </c>
      <c r="E2560" s="16">
        <v>302.55</v>
      </c>
      <c r="P2560" s="2">
        <v>40361</v>
      </c>
      <c r="Q2560" s="1">
        <v>302.64999999999998</v>
      </c>
      <c r="R2560" s="1">
        <v>303.35000000000002</v>
      </c>
      <c r="AC2560" s="2">
        <v>40361</v>
      </c>
      <c r="AD2560" s="1">
        <v>307.89999999999998</v>
      </c>
      <c r="AE2560" s="1">
        <v>187.2</v>
      </c>
      <c r="AO2560" s="15">
        <v>40361</v>
      </c>
      <c r="AP2560" s="16">
        <v>1395862</v>
      </c>
      <c r="AQ2560" s="16">
        <v>423438527.14999998</v>
      </c>
    </row>
    <row r="2561" spans="1:43" x14ac:dyDescent="0.25">
      <c r="A2561" s="2">
        <v>40364</v>
      </c>
      <c r="B2561" s="1">
        <v>302.39999999999998</v>
      </c>
      <c r="C2561" s="1">
        <v>304.5</v>
      </c>
      <c r="D2561" s="1">
        <v>300</v>
      </c>
      <c r="E2561" s="1">
        <v>302.14999999999998</v>
      </c>
      <c r="P2561" s="2">
        <v>40364</v>
      </c>
      <c r="Q2561" s="1">
        <v>301.55</v>
      </c>
      <c r="R2561" s="1">
        <v>302.44</v>
      </c>
      <c r="AC2561" s="2">
        <v>40364</v>
      </c>
      <c r="AD2561" s="1">
        <v>307.89999999999998</v>
      </c>
      <c r="AE2561" s="1">
        <v>187.2</v>
      </c>
      <c r="AO2561" s="2">
        <v>40364</v>
      </c>
      <c r="AP2561" s="1">
        <v>1433119</v>
      </c>
      <c r="AQ2561" s="1">
        <v>433430036.44999999</v>
      </c>
    </row>
    <row r="2562" spans="1:43" x14ac:dyDescent="0.25">
      <c r="A2562" s="2">
        <v>40365</v>
      </c>
      <c r="B2562" s="1">
        <v>302.2</v>
      </c>
      <c r="C2562" s="1">
        <v>303.3</v>
      </c>
      <c r="D2562" s="1">
        <v>301.10000000000002</v>
      </c>
      <c r="E2562" s="16">
        <v>302.89999999999998</v>
      </c>
      <c r="P2562" s="2">
        <v>40365</v>
      </c>
      <c r="Q2562" s="1">
        <v>302.89999999999998</v>
      </c>
      <c r="R2562" s="1">
        <v>302.35000000000002</v>
      </c>
      <c r="AC2562" s="2">
        <v>40365</v>
      </c>
      <c r="AD2562" s="1">
        <v>307.89999999999998</v>
      </c>
      <c r="AE2562" s="1">
        <v>187.2</v>
      </c>
      <c r="AO2562" s="15">
        <v>40365</v>
      </c>
      <c r="AP2562" s="16">
        <v>1512395</v>
      </c>
      <c r="AQ2562" s="16">
        <v>457279900.30000001</v>
      </c>
    </row>
    <row r="2563" spans="1:43" x14ac:dyDescent="0.25">
      <c r="A2563" s="2">
        <v>40366</v>
      </c>
      <c r="B2563" s="1">
        <v>303.10000000000002</v>
      </c>
      <c r="C2563" s="1">
        <v>303.45</v>
      </c>
      <c r="D2563" s="1">
        <v>300</v>
      </c>
      <c r="E2563" s="1">
        <v>302</v>
      </c>
      <c r="P2563" s="2">
        <v>40366</v>
      </c>
      <c r="Q2563" s="1">
        <v>302.25</v>
      </c>
      <c r="R2563" s="1">
        <v>301.72000000000003</v>
      </c>
      <c r="AC2563" s="2">
        <v>40366</v>
      </c>
      <c r="AD2563" s="1">
        <v>307.89999999999998</v>
      </c>
      <c r="AE2563" s="1">
        <v>187.2</v>
      </c>
      <c r="AO2563" s="2">
        <v>40366</v>
      </c>
      <c r="AP2563" s="1">
        <v>2013487</v>
      </c>
      <c r="AQ2563" s="1">
        <v>607516076.25</v>
      </c>
    </row>
    <row r="2564" spans="1:43" x14ac:dyDescent="0.25">
      <c r="A2564" s="2">
        <v>40367</v>
      </c>
      <c r="B2564" s="1">
        <v>304</v>
      </c>
      <c r="C2564" s="1">
        <v>305.35000000000002</v>
      </c>
      <c r="D2564" s="1">
        <v>301.89999999999998</v>
      </c>
      <c r="E2564" s="16">
        <v>303.14999999999998</v>
      </c>
      <c r="P2564" s="2">
        <v>40367</v>
      </c>
      <c r="Q2564" s="1">
        <v>303.3</v>
      </c>
      <c r="R2564" s="1">
        <v>303.95</v>
      </c>
      <c r="AC2564" s="2">
        <v>40367</v>
      </c>
      <c r="AD2564" s="1">
        <v>307.89999999999998</v>
      </c>
      <c r="AE2564" s="1">
        <v>187.2</v>
      </c>
      <c r="AO2564" s="15">
        <v>40367</v>
      </c>
      <c r="AP2564" s="16">
        <v>1864509</v>
      </c>
      <c r="AQ2564" s="16">
        <v>566723399.54999995</v>
      </c>
    </row>
    <row r="2565" spans="1:43" x14ac:dyDescent="0.25">
      <c r="A2565" s="2">
        <v>40368</v>
      </c>
      <c r="B2565" s="1">
        <v>303.14999999999998</v>
      </c>
      <c r="C2565" s="1">
        <v>304.8</v>
      </c>
      <c r="D2565" s="1">
        <v>299.25</v>
      </c>
      <c r="E2565" s="1">
        <v>300.35000000000002</v>
      </c>
      <c r="P2565" s="2">
        <v>40368</v>
      </c>
      <c r="Q2565" s="1">
        <v>300.3</v>
      </c>
      <c r="R2565" s="1">
        <v>301.97000000000003</v>
      </c>
      <c r="AC2565" s="2">
        <v>40368</v>
      </c>
      <c r="AD2565" s="1">
        <v>307.89999999999998</v>
      </c>
      <c r="AE2565" s="1">
        <v>187.2</v>
      </c>
      <c r="AO2565" s="2">
        <v>40368</v>
      </c>
      <c r="AP2565" s="1">
        <v>1989710</v>
      </c>
      <c r="AQ2565" s="1">
        <v>600825821.5</v>
      </c>
    </row>
    <row r="2566" spans="1:43" x14ac:dyDescent="0.25">
      <c r="A2566" s="2">
        <v>40371</v>
      </c>
      <c r="B2566" s="1">
        <v>302</v>
      </c>
      <c r="C2566" s="1">
        <v>302</v>
      </c>
      <c r="D2566" s="1">
        <v>299.3</v>
      </c>
      <c r="E2566" s="16">
        <v>299.95</v>
      </c>
      <c r="P2566" s="2">
        <v>40371</v>
      </c>
      <c r="Q2566" s="1">
        <v>299.39999999999998</v>
      </c>
      <c r="R2566" s="1">
        <v>300.41000000000003</v>
      </c>
      <c r="AC2566" s="2">
        <v>40371</v>
      </c>
      <c r="AD2566" s="1">
        <v>307.89999999999998</v>
      </c>
      <c r="AE2566" s="1">
        <v>204</v>
      </c>
      <c r="AO2566" s="15">
        <v>40371</v>
      </c>
      <c r="AP2566" s="16">
        <v>2325594</v>
      </c>
      <c r="AQ2566" s="16">
        <v>698632407.04999995</v>
      </c>
    </row>
    <row r="2567" spans="1:43" x14ac:dyDescent="0.25">
      <c r="A2567" s="2">
        <v>40372</v>
      </c>
      <c r="B2567" s="1">
        <v>299.95</v>
      </c>
      <c r="C2567" s="1">
        <v>301.39999999999998</v>
      </c>
      <c r="D2567" s="1">
        <v>295.3</v>
      </c>
      <c r="E2567" s="1">
        <v>299.10000000000002</v>
      </c>
      <c r="P2567" s="2">
        <v>40372</v>
      </c>
      <c r="Q2567" s="1">
        <v>299.35000000000002</v>
      </c>
      <c r="R2567" s="1">
        <v>297.52</v>
      </c>
      <c r="AC2567" s="2">
        <v>40372</v>
      </c>
      <c r="AD2567" s="1">
        <v>307.89999999999998</v>
      </c>
      <c r="AE2567" s="1">
        <v>204</v>
      </c>
      <c r="AO2567" s="2">
        <v>40372</v>
      </c>
      <c r="AP2567" s="1">
        <v>4677628</v>
      </c>
      <c r="AQ2567" s="1">
        <v>1391684352.1500001</v>
      </c>
    </row>
    <row r="2568" spans="1:43" x14ac:dyDescent="0.25">
      <c r="A2568" s="2">
        <v>40373</v>
      </c>
      <c r="B2568" s="1">
        <v>300.14999999999998</v>
      </c>
      <c r="C2568" s="1">
        <v>302.14999999999998</v>
      </c>
      <c r="D2568" s="1">
        <v>297.64999999999998</v>
      </c>
      <c r="E2568" s="16">
        <v>298.5</v>
      </c>
      <c r="P2568" s="2">
        <v>40373</v>
      </c>
      <c r="Q2568" s="1">
        <v>298.10000000000002</v>
      </c>
      <c r="R2568" s="1">
        <v>299.62</v>
      </c>
      <c r="AC2568" s="2">
        <v>40373</v>
      </c>
      <c r="AD2568" s="1">
        <v>307.89999999999998</v>
      </c>
      <c r="AE2568" s="1">
        <v>204</v>
      </c>
      <c r="AO2568" s="15">
        <v>40373</v>
      </c>
      <c r="AP2568" s="16">
        <v>4636889</v>
      </c>
      <c r="AQ2568" s="16">
        <v>1389296824.2</v>
      </c>
    </row>
    <row r="2569" spans="1:43" x14ac:dyDescent="0.25">
      <c r="A2569" s="2">
        <v>40374</v>
      </c>
      <c r="B2569" s="1">
        <v>298.5</v>
      </c>
      <c r="C2569" s="1">
        <v>301</v>
      </c>
      <c r="D2569" s="1">
        <v>298.25</v>
      </c>
      <c r="E2569" s="1">
        <v>300.10000000000002</v>
      </c>
      <c r="P2569" s="2">
        <v>40374</v>
      </c>
      <c r="Q2569" s="1">
        <v>300.10000000000002</v>
      </c>
      <c r="R2569" s="1">
        <v>299.97000000000003</v>
      </c>
      <c r="AC2569" s="2">
        <v>40374</v>
      </c>
      <c r="AD2569" s="1">
        <v>307.89999999999998</v>
      </c>
      <c r="AE2569" s="1">
        <v>204</v>
      </c>
      <c r="AO2569" s="2">
        <v>40374</v>
      </c>
      <c r="AP2569" s="1">
        <v>3056905</v>
      </c>
      <c r="AQ2569" s="1">
        <v>916989058.14999998</v>
      </c>
    </row>
    <row r="2570" spans="1:43" x14ac:dyDescent="0.25">
      <c r="A2570" s="2">
        <v>40375</v>
      </c>
      <c r="B2570" s="1">
        <v>300.5</v>
      </c>
      <c r="C2570" s="1">
        <v>300.55</v>
      </c>
      <c r="D2570" s="1">
        <v>296.60000000000002</v>
      </c>
      <c r="E2570" s="16">
        <v>298.35000000000002</v>
      </c>
      <c r="P2570" s="2">
        <v>40375</v>
      </c>
      <c r="Q2570" s="1">
        <v>298</v>
      </c>
      <c r="R2570" s="1">
        <v>298.75</v>
      </c>
      <c r="AC2570" s="2">
        <v>40375</v>
      </c>
      <c r="AD2570" s="1">
        <v>307.89999999999998</v>
      </c>
      <c r="AE2570" s="1">
        <v>204</v>
      </c>
      <c r="AO2570" s="15">
        <v>40375</v>
      </c>
      <c r="AP2570" s="16">
        <v>3855349</v>
      </c>
      <c r="AQ2570" s="16">
        <v>1151791918.5999999</v>
      </c>
    </row>
    <row r="2571" spans="1:43" x14ac:dyDescent="0.25">
      <c r="A2571" s="2">
        <v>40378</v>
      </c>
      <c r="B2571" s="1">
        <v>297.39999999999998</v>
      </c>
      <c r="C2571" s="1">
        <v>299.95</v>
      </c>
      <c r="D2571" s="1">
        <v>290</v>
      </c>
      <c r="E2571" s="1">
        <v>291.35000000000002</v>
      </c>
      <c r="P2571" s="2">
        <v>40378</v>
      </c>
      <c r="Q2571" s="1">
        <v>291.3</v>
      </c>
      <c r="R2571" s="1">
        <v>294.49</v>
      </c>
      <c r="AC2571" s="2">
        <v>40378</v>
      </c>
      <c r="AD2571" s="1">
        <v>307.89999999999998</v>
      </c>
      <c r="AE2571" s="1">
        <v>215.1</v>
      </c>
      <c r="AO2571" s="2">
        <v>40378</v>
      </c>
      <c r="AP2571" s="1">
        <v>3262949</v>
      </c>
      <c r="AQ2571" s="1">
        <v>960917470.64999998</v>
      </c>
    </row>
    <row r="2572" spans="1:43" x14ac:dyDescent="0.25">
      <c r="A2572" s="2">
        <v>40379</v>
      </c>
      <c r="B2572" s="1">
        <v>292</v>
      </c>
      <c r="C2572" s="1">
        <v>293.39999999999998</v>
      </c>
      <c r="D2572" s="1">
        <v>290.10000000000002</v>
      </c>
      <c r="E2572" s="16">
        <v>291.45</v>
      </c>
      <c r="P2572" s="2">
        <v>40379</v>
      </c>
      <c r="Q2572" s="1">
        <v>291.2</v>
      </c>
      <c r="R2572" s="1">
        <v>291.87</v>
      </c>
      <c r="AC2572" s="2">
        <v>40379</v>
      </c>
      <c r="AD2572" s="1">
        <v>307.89999999999998</v>
      </c>
      <c r="AE2572" s="1">
        <v>215.1</v>
      </c>
      <c r="AO2572" s="15">
        <v>40379</v>
      </c>
      <c r="AP2572" s="16">
        <v>1433917</v>
      </c>
      <c r="AQ2572" s="16">
        <v>418517893.94999999</v>
      </c>
    </row>
    <row r="2573" spans="1:43" x14ac:dyDescent="0.25">
      <c r="A2573" s="2">
        <v>40380</v>
      </c>
      <c r="B2573" s="1">
        <v>292.85000000000002</v>
      </c>
      <c r="C2573" s="1">
        <v>296</v>
      </c>
      <c r="D2573" s="1">
        <v>290.85000000000002</v>
      </c>
      <c r="E2573" s="1">
        <v>292.35000000000002</v>
      </c>
      <c r="P2573" s="2">
        <v>40380</v>
      </c>
      <c r="Q2573" s="1">
        <v>291</v>
      </c>
      <c r="R2573" s="1">
        <v>293.48</v>
      </c>
      <c r="AC2573" s="2">
        <v>40380</v>
      </c>
      <c r="AD2573" s="1">
        <v>307.89999999999998</v>
      </c>
      <c r="AE2573" s="1">
        <v>215.1</v>
      </c>
      <c r="AO2573" s="2">
        <v>40380</v>
      </c>
      <c r="AP2573" s="1">
        <v>3854795</v>
      </c>
      <c r="AQ2573" s="1">
        <v>1131313413</v>
      </c>
    </row>
    <row r="2574" spans="1:43" x14ac:dyDescent="0.25">
      <c r="A2574" s="2">
        <v>40381</v>
      </c>
      <c r="B2574" s="1">
        <v>266.39999999999998</v>
      </c>
      <c r="C2574" s="1">
        <v>298.55</v>
      </c>
      <c r="D2574" s="1">
        <v>266.39999999999998</v>
      </c>
      <c r="E2574" s="16">
        <v>297.7</v>
      </c>
      <c r="P2574" s="2">
        <v>40381</v>
      </c>
      <c r="Q2574" s="1">
        <v>297</v>
      </c>
      <c r="R2574" s="1">
        <v>295.76</v>
      </c>
      <c r="AC2574" s="2">
        <v>40381</v>
      </c>
      <c r="AD2574" s="1">
        <v>307.89999999999998</v>
      </c>
      <c r="AE2574" s="1">
        <v>215.1</v>
      </c>
      <c r="AO2574" s="15">
        <v>40381</v>
      </c>
      <c r="AP2574" s="16">
        <v>7264178</v>
      </c>
      <c r="AQ2574" s="16">
        <v>2148466803</v>
      </c>
    </row>
    <row r="2575" spans="1:43" x14ac:dyDescent="0.25">
      <c r="A2575" s="2">
        <v>40382</v>
      </c>
      <c r="B2575" s="1">
        <v>300</v>
      </c>
      <c r="C2575" s="1">
        <v>302.7</v>
      </c>
      <c r="D2575" s="1">
        <v>298.25</v>
      </c>
      <c r="E2575" s="1">
        <v>301.64999999999998</v>
      </c>
      <c r="P2575" s="2">
        <v>40382</v>
      </c>
      <c r="Q2575" s="1">
        <v>301.10000000000002</v>
      </c>
      <c r="R2575" s="1">
        <v>300.74</v>
      </c>
      <c r="AC2575" s="2">
        <v>40382</v>
      </c>
      <c r="AD2575" s="1">
        <v>307.89999999999998</v>
      </c>
      <c r="AE2575" s="1">
        <v>215.1</v>
      </c>
      <c r="AO2575" s="2">
        <v>40382</v>
      </c>
      <c r="AP2575" s="1">
        <v>6549108</v>
      </c>
      <c r="AQ2575" s="1">
        <v>1969564487.1500001</v>
      </c>
    </row>
    <row r="2576" spans="1:43" x14ac:dyDescent="0.25">
      <c r="A2576" s="2">
        <v>40385</v>
      </c>
      <c r="B2576" s="1">
        <v>302</v>
      </c>
      <c r="C2576" s="1">
        <v>303.2</v>
      </c>
      <c r="D2576" s="1">
        <v>299.95</v>
      </c>
      <c r="E2576" s="16">
        <v>302.7</v>
      </c>
      <c r="P2576" s="2">
        <v>40385</v>
      </c>
      <c r="Q2576" s="1">
        <v>302.25</v>
      </c>
      <c r="R2576" s="1">
        <v>301.79000000000002</v>
      </c>
      <c r="AC2576" s="2">
        <v>40385</v>
      </c>
      <c r="AD2576" s="1">
        <v>307.89999999999998</v>
      </c>
      <c r="AE2576" s="1">
        <v>218.05</v>
      </c>
      <c r="AO2576" s="15">
        <v>40385</v>
      </c>
      <c r="AP2576" s="16">
        <v>2263751</v>
      </c>
      <c r="AQ2576" s="16">
        <v>683170990.14999998</v>
      </c>
    </row>
    <row r="2577" spans="1:43" x14ac:dyDescent="0.25">
      <c r="A2577" s="2">
        <v>40386</v>
      </c>
      <c r="B2577" s="1">
        <v>307</v>
      </c>
      <c r="C2577" s="1">
        <v>307</v>
      </c>
      <c r="D2577" s="1">
        <v>303</v>
      </c>
      <c r="E2577" s="1">
        <v>304.25</v>
      </c>
      <c r="P2577" s="2">
        <v>40386</v>
      </c>
      <c r="Q2577" s="1">
        <v>303.60000000000002</v>
      </c>
      <c r="R2577" s="1">
        <v>304.24</v>
      </c>
      <c r="AC2577" s="2">
        <v>40386</v>
      </c>
      <c r="AD2577" s="1">
        <v>307.89999999999998</v>
      </c>
      <c r="AE2577" s="1">
        <v>218.05</v>
      </c>
      <c r="AO2577" s="2">
        <v>40386</v>
      </c>
      <c r="AP2577" s="1">
        <v>1788042</v>
      </c>
      <c r="AQ2577" s="1">
        <v>543987254.75</v>
      </c>
    </row>
    <row r="2578" spans="1:43" x14ac:dyDescent="0.25">
      <c r="A2578" s="2">
        <v>40387</v>
      </c>
      <c r="B2578" s="1">
        <v>305.5</v>
      </c>
      <c r="C2578" s="1">
        <v>308.25</v>
      </c>
      <c r="D2578" s="1">
        <v>303.2</v>
      </c>
      <c r="E2578" s="16">
        <v>307.35000000000002</v>
      </c>
      <c r="P2578" s="2">
        <v>40387</v>
      </c>
      <c r="Q2578" s="1">
        <v>307.10000000000002</v>
      </c>
      <c r="R2578" s="1">
        <v>305.76</v>
      </c>
      <c r="AC2578" s="2">
        <v>40387</v>
      </c>
      <c r="AD2578" s="1">
        <v>308.25</v>
      </c>
      <c r="AE2578" s="1">
        <v>218.05</v>
      </c>
      <c r="AO2578" s="15">
        <v>40387</v>
      </c>
      <c r="AP2578" s="16">
        <v>3382650</v>
      </c>
      <c r="AQ2578" s="16">
        <v>1034286737.65</v>
      </c>
    </row>
    <row r="2579" spans="1:43" x14ac:dyDescent="0.25">
      <c r="A2579" s="2">
        <v>40388</v>
      </c>
      <c r="B2579" s="1">
        <v>307</v>
      </c>
      <c r="C2579" s="1">
        <v>311.89999999999998</v>
      </c>
      <c r="D2579" s="1">
        <v>306.05</v>
      </c>
      <c r="E2579" s="1">
        <v>310.10000000000002</v>
      </c>
      <c r="P2579" s="2">
        <v>40388</v>
      </c>
      <c r="Q2579" s="1">
        <v>309.7</v>
      </c>
      <c r="R2579" s="1">
        <v>308.82</v>
      </c>
      <c r="AC2579" s="2">
        <v>40388</v>
      </c>
      <c r="AD2579" s="1">
        <v>311.89999999999998</v>
      </c>
      <c r="AE2579" s="1">
        <v>218.05</v>
      </c>
      <c r="AO2579" s="2">
        <v>40388</v>
      </c>
      <c r="AP2579" s="1">
        <v>3880640</v>
      </c>
      <c r="AQ2579" s="1">
        <v>1198414513.5999999</v>
      </c>
    </row>
    <row r="2580" spans="1:43" x14ac:dyDescent="0.25">
      <c r="A2580" s="2">
        <v>40389</v>
      </c>
      <c r="B2580" s="1">
        <v>309.75</v>
      </c>
      <c r="C2580" s="1">
        <v>311.85000000000002</v>
      </c>
      <c r="D2580" s="1">
        <v>306</v>
      </c>
      <c r="E2580" s="16">
        <v>308.75</v>
      </c>
      <c r="P2580" s="2">
        <v>40389</v>
      </c>
      <c r="Q2580" s="1">
        <v>307.85000000000002</v>
      </c>
      <c r="R2580" s="1">
        <v>309.04000000000002</v>
      </c>
      <c r="AC2580" s="2">
        <v>40389</v>
      </c>
      <c r="AD2580" s="1">
        <v>311.89999999999998</v>
      </c>
      <c r="AE2580" s="1">
        <v>218.05</v>
      </c>
      <c r="AO2580" s="15">
        <v>40389</v>
      </c>
      <c r="AP2580" s="16">
        <v>3696763</v>
      </c>
      <c r="AQ2580" s="16">
        <v>1142429157.5999999</v>
      </c>
    </row>
    <row r="2581" spans="1:43" x14ac:dyDescent="0.25">
      <c r="A2581" s="2">
        <v>40392</v>
      </c>
      <c r="B2581" s="1">
        <v>309.10000000000002</v>
      </c>
      <c r="C2581" s="1">
        <v>313.45</v>
      </c>
      <c r="D2581" s="1">
        <v>309</v>
      </c>
      <c r="E2581" s="1">
        <v>312.8</v>
      </c>
      <c r="P2581" s="2">
        <v>40392</v>
      </c>
      <c r="Q2581" s="1">
        <v>312.7</v>
      </c>
      <c r="R2581" s="1">
        <v>311.83</v>
      </c>
      <c r="AC2581" s="2">
        <v>40392</v>
      </c>
      <c r="AD2581" s="1">
        <v>313.45</v>
      </c>
      <c r="AE2581" s="1">
        <v>218.05</v>
      </c>
      <c r="AO2581" s="2">
        <v>40392</v>
      </c>
      <c r="AP2581" s="1">
        <v>5554310</v>
      </c>
      <c r="AQ2581" s="1">
        <v>1731977453.1500001</v>
      </c>
    </row>
    <row r="2582" spans="1:43" x14ac:dyDescent="0.25">
      <c r="A2582" s="2">
        <v>40393</v>
      </c>
      <c r="B2582" s="1">
        <v>158.69999999999999</v>
      </c>
      <c r="C2582" s="1">
        <v>158.69999999999999</v>
      </c>
      <c r="D2582" s="1">
        <v>153.75</v>
      </c>
      <c r="E2582" s="16">
        <v>154.4</v>
      </c>
      <c r="P2582" s="2">
        <v>40393</v>
      </c>
      <c r="Q2582" s="1">
        <v>153.9</v>
      </c>
      <c r="R2582" s="1">
        <v>155.25</v>
      </c>
      <c r="AC2582" s="2">
        <v>40393</v>
      </c>
      <c r="AD2582" s="1">
        <v>313.45</v>
      </c>
      <c r="AE2582" s="1">
        <v>153.75</v>
      </c>
      <c r="AO2582" s="15">
        <v>40393</v>
      </c>
      <c r="AP2582" s="16">
        <v>5645411</v>
      </c>
      <c r="AQ2582" s="16">
        <v>876435622.95000005</v>
      </c>
    </row>
    <row r="2583" spans="1:43" x14ac:dyDescent="0.25">
      <c r="A2583" s="2">
        <v>40394</v>
      </c>
      <c r="B2583" s="1">
        <v>154</v>
      </c>
      <c r="C2583" s="1">
        <v>157</v>
      </c>
      <c r="D2583" s="1">
        <v>151.55000000000001</v>
      </c>
      <c r="E2583" s="1">
        <v>155.30000000000001</v>
      </c>
      <c r="P2583" s="2">
        <v>40394</v>
      </c>
      <c r="Q2583" s="1">
        <v>156</v>
      </c>
      <c r="R2583" s="1">
        <v>153.65</v>
      </c>
      <c r="AC2583" s="2">
        <v>40394</v>
      </c>
      <c r="AD2583" s="1">
        <v>313.45</v>
      </c>
      <c r="AE2583" s="1">
        <v>151.55000000000001</v>
      </c>
      <c r="AO2583" s="2">
        <v>40394</v>
      </c>
      <c r="AP2583" s="1">
        <v>5409603</v>
      </c>
      <c r="AQ2583" s="1">
        <v>831199487.85000002</v>
      </c>
    </row>
    <row r="2584" spans="1:43" x14ac:dyDescent="0.25">
      <c r="A2584" s="2">
        <v>40395</v>
      </c>
      <c r="B2584" s="1">
        <v>155.69999999999999</v>
      </c>
      <c r="C2584" s="1">
        <v>157.19999999999999</v>
      </c>
      <c r="D2584" s="1">
        <v>154.35</v>
      </c>
      <c r="E2584" s="16">
        <v>155.80000000000001</v>
      </c>
      <c r="P2584" s="2">
        <v>40395</v>
      </c>
      <c r="Q2584" s="1">
        <v>156</v>
      </c>
      <c r="R2584" s="1">
        <v>155.91</v>
      </c>
      <c r="AC2584" s="2">
        <v>40395</v>
      </c>
      <c r="AD2584" s="1">
        <v>313.45</v>
      </c>
      <c r="AE2584" s="1">
        <v>151.55000000000001</v>
      </c>
      <c r="AO2584" s="15">
        <v>40395</v>
      </c>
      <c r="AP2584" s="16">
        <v>3978747</v>
      </c>
      <c r="AQ2584" s="16">
        <v>620330537.54999995</v>
      </c>
    </row>
    <row r="2585" spans="1:43" x14ac:dyDescent="0.25">
      <c r="A2585" s="2">
        <v>40396</v>
      </c>
      <c r="B2585" s="1">
        <v>156</v>
      </c>
      <c r="C2585" s="1">
        <v>160</v>
      </c>
      <c r="D2585" s="1">
        <v>155.80000000000001</v>
      </c>
      <c r="E2585" s="1">
        <v>158.75</v>
      </c>
      <c r="P2585" s="2">
        <v>40396</v>
      </c>
      <c r="Q2585" s="1">
        <v>158.75</v>
      </c>
      <c r="R2585" s="1">
        <v>158.51</v>
      </c>
      <c r="AC2585" s="2">
        <v>40396</v>
      </c>
      <c r="AD2585" s="1">
        <v>313.45</v>
      </c>
      <c r="AE2585" s="1">
        <v>151.55000000000001</v>
      </c>
      <c r="AO2585" s="2">
        <v>40396</v>
      </c>
      <c r="AP2585" s="1">
        <v>3986597</v>
      </c>
      <c r="AQ2585" s="1">
        <v>631930140.45000005</v>
      </c>
    </row>
    <row r="2586" spans="1:43" x14ac:dyDescent="0.25">
      <c r="A2586" s="2">
        <v>40399</v>
      </c>
      <c r="B2586" s="1">
        <v>159</v>
      </c>
      <c r="C2586" s="1">
        <v>160.19999999999999</v>
      </c>
      <c r="D2586" s="1">
        <v>157.9</v>
      </c>
      <c r="E2586" s="16">
        <v>158.94999999999999</v>
      </c>
      <c r="P2586" s="2">
        <v>40399</v>
      </c>
      <c r="Q2586" s="1">
        <v>158.80000000000001</v>
      </c>
      <c r="R2586" s="1">
        <v>159.06</v>
      </c>
      <c r="AC2586" s="2">
        <v>40399</v>
      </c>
      <c r="AD2586" s="1">
        <v>313.45</v>
      </c>
      <c r="AE2586" s="1">
        <v>151.55000000000001</v>
      </c>
      <c r="AO2586" s="15">
        <v>40399</v>
      </c>
      <c r="AP2586" s="16">
        <v>2664676</v>
      </c>
      <c r="AQ2586" s="16">
        <v>423853785.10000002</v>
      </c>
    </row>
    <row r="2587" spans="1:43" x14ac:dyDescent="0.25">
      <c r="A2587" s="2">
        <v>40400</v>
      </c>
      <c r="B2587" s="1">
        <v>159.44999999999999</v>
      </c>
      <c r="C2587" s="1">
        <v>159.44999999999999</v>
      </c>
      <c r="D2587" s="1">
        <v>155.85</v>
      </c>
      <c r="E2587" s="1">
        <v>157.25</v>
      </c>
      <c r="P2587" s="2">
        <v>40400</v>
      </c>
      <c r="Q2587" s="1">
        <v>156.44999999999999</v>
      </c>
      <c r="R2587" s="1">
        <v>156.94999999999999</v>
      </c>
      <c r="AC2587" s="2">
        <v>40400</v>
      </c>
      <c r="AD2587" s="1">
        <v>313.45</v>
      </c>
      <c r="AE2587" s="1">
        <v>151.55000000000001</v>
      </c>
      <c r="AO2587" s="2">
        <v>40400</v>
      </c>
      <c r="AP2587" s="1">
        <v>4740900</v>
      </c>
      <c r="AQ2587" s="1">
        <v>744086610</v>
      </c>
    </row>
    <row r="2588" spans="1:43" x14ac:dyDescent="0.25">
      <c r="A2588" s="2">
        <v>40401</v>
      </c>
      <c r="B2588" s="1">
        <v>156</v>
      </c>
      <c r="C2588" s="1">
        <v>157</v>
      </c>
      <c r="D2588" s="1">
        <v>154.35</v>
      </c>
      <c r="E2588" s="16">
        <v>154.94999999999999</v>
      </c>
      <c r="P2588" s="2">
        <v>40401</v>
      </c>
      <c r="Q2588" s="1">
        <v>154.80000000000001</v>
      </c>
      <c r="R2588" s="1">
        <v>155.58000000000001</v>
      </c>
      <c r="AC2588" s="2">
        <v>40401</v>
      </c>
      <c r="AD2588" s="1">
        <v>313.45</v>
      </c>
      <c r="AE2588" s="1">
        <v>151.55000000000001</v>
      </c>
      <c r="AO2588" s="15">
        <v>40401</v>
      </c>
      <c r="AP2588" s="16">
        <v>3262755</v>
      </c>
      <c r="AQ2588" s="16">
        <v>507634235.94999999</v>
      </c>
    </row>
    <row r="2589" spans="1:43" x14ac:dyDescent="0.25">
      <c r="A2589" s="2">
        <v>40402</v>
      </c>
      <c r="B2589" s="1">
        <v>152.5</v>
      </c>
      <c r="C2589" s="1">
        <v>155.85</v>
      </c>
      <c r="D2589" s="1">
        <v>152.05000000000001</v>
      </c>
      <c r="E2589" s="1">
        <v>152.94999999999999</v>
      </c>
      <c r="P2589" s="2">
        <v>40402</v>
      </c>
      <c r="Q2589" s="1">
        <v>153</v>
      </c>
      <c r="R2589" s="1">
        <v>153.21</v>
      </c>
      <c r="AC2589" s="2">
        <v>40402</v>
      </c>
      <c r="AD2589" s="1">
        <v>313.45</v>
      </c>
      <c r="AE2589" s="1">
        <v>151.55000000000001</v>
      </c>
      <c r="AO2589" s="2">
        <v>40402</v>
      </c>
      <c r="AP2589" s="1">
        <v>4857708</v>
      </c>
      <c r="AQ2589" s="1">
        <v>744241146.29999995</v>
      </c>
    </row>
    <row r="2590" spans="1:43" x14ac:dyDescent="0.25">
      <c r="A2590" s="2">
        <v>40403</v>
      </c>
      <c r="B2590" s="1">
        <v>153</v>
      </c>
      <c r="C2590" s="1">
        <v>157</v>
      </c>
      <c r="D2590" s="1">
        <v>152.94999999999999</v>
      </c>
      <c r="E2590" s="16">
        <v>156.25</v>
      </c>
      <c r="P2590" s="2">
        <v>40403</v>
      </c>
      <c r="Q2590" s="1">
        <v>156.4</v>
      </c>
      <c r="R2590" s="1">
        <v>155.80000000000001</v>
      </c>
      <c r="AC2590" s="2">
        <v>40403</v>
      </c>
      <c r="AD2590" s="1">
        <v>313.45</v>
      </c>
      <c r="AE2590" s="1">
        <v>151.55000000000001</v>
      </c>
      <c r="AO2590" s="15">
        <v>40403</v>
      </c>
      <c r="AP2590" s="16">
        <v>4813496</v>
      </c>
      <c r="AQ2590" s="16">
        <v>749929674.54999995</v>
      </c>
    </row>
    <row r="2591" spans="1:43" x14ac:dyDescent="0.25">
      <c r="A2591" s="2">
        <v>40406</v>
      </c>
      <c r="B2591" s="1">
        <v>157.6</v>
      </c>
      <c r="C2591" s="1">
        <v>159</v>
      </c>
      <c r="D2591" s="1">
        <v>156</v>
      </c>
      <c r="E2591" s="1">
        <v>158.25</v>
      </c>
      <c r="P2591" s="2">
        <v>40406</v>
      </c>
      <c r="Q2591" s="1">
        <v>158.6</v>
      </c>
      <c r="R2591" s="1">
        <v>157.51</v>
      </c>
      <c r="AC2591" s="2">
        <v>40406</v>
      </c>
      <c r="AD2591" s="1">
        <v>313.45</v>
      </c>
      <c r="AE2591" s="1">
        <v>151.55000000000001</v>
      </c>
      <c r="AO2591" s="2">
        <v>40406</v>
      </c>
      <c r="AP2591" s="1">
        <v>2908717</v>
      </c>
      <c r="AQ2591" s="1">
        <v>458143010.19999999</v>
      </c>
    </row>
    <row r="2592" spans="1:43" x14ac:dyDescent="0.25">
      <c r="A2592" s="2">
        <v>40407</v>
      </c>
      <c r="B2592" s="1">
        <v>159</v>
      </c>
      <c r="C2592" s="1">
        <v>160.30000000000001</v>
      </c>
      <c r="D2592" s="1">
        <v>156.75</v>
      </c>
      <c r="E2592" s="16">
        <v>159.55000000000001</v>
      </c>
      <c r="P2592" s="2">
        <v>40407</v>
      </c>
      <c r="Q2592" s="1">
        <v>159.4</v>
      </c>
      <c r="R2592" s="1">
        <v>159.38999999999999</v>
      </c>
      <c r="AC2592" s="2">
        <v>40407</v>
      </c>
      <c r="AD2592" s="1">
        <v>313.45</v>
      </c>
      <c r="AE2592" s="1">
        <v>151.55000000000001</v>
      </c>
      <c r="AO2592" s="15">
        <v>40407</v>
      </c>
      <c r="AP2592" s="16">
        <v>5525480</v>
      </c>
      <c r="AQ2592" s="16">
        <v>880712398.39999998</v>
      </c>
    </row>
    <row r="2593" spans="1:43" x14ac:dyDescent="0.25">
      <c r="A2593" s="2">
        <v>40408</v>
      </c>
      <c r="B2593" s="1">
        <v>161.5</v>
      </c>
      <c r="C2593" s="1">
        <v>163</v>
      </c>
      <c r="D2593" s="1">
        <v>159.05000000000001</v>
      </c>
      <c r="E2593" s="1">
        <v>162.5</v>
      </c>
      <c r="P2593" s="2">
        <v>40408</v>
      </c>
      <c r="Q2593" s="1">
        <v>162.25</v>
      </c>
      <c r="R2593" s="1">
        <v>161.46</v>
      </c>
      <c r="AC2593" s="2">
        <v>40408</v>
      </c>
      <c r="AD2593" s="1">
        <v>313.45</v>
      </c>
      <c r="AE2593" s="1">
        <v>151.55000000000001</v>
      </c>
      <c r="AO2593" s="2">
        <v>40408</v>
      </c>
      <c r="AP2593" s="1">
        <v>8211065</v>
      </c>
      <c r="AQ2593" s="1">
        <v>1325789372.8499999</v>
      </c>
    </row>
    <row r="2594" spans="1:43" x14ac:dyDescent="0.25">
      <c r="A2594" s="2">
        <v>40409</v>
      </c>
      <c r="B2594" s="1">
        <v>162.5</v>
      </c>
      <c r="C2594" s="1">
        <v>166.3</v>
      </c>
      <c r="D2594" s="1">
        <v>162.5</v>
      </c>
      <c r="E2594" s="16">
        <v>165.3</v>
      </c>
      <c r="P2594" s="2">
        <v>40409</v>
      </c>
      <c r="Q2594" s="1">
        <v>165.5</v>
      </c>
      <c r="R2594" s="1">
        <v>165.12</v>
      </c>
      <c r="AC2594" s="2">
        <v>40409</v>
      </c>
      <c r="AD2594" s="1">
        <v>313.45</v>
      </c>
      <c r="AE2594" s="1">
        <v>151.55000000000001</v>
      </c>
      <c r="AO2594" s="15">
        <v>40409</v>
      </c>
      <c r="AP2594" s="16">
        <v>8309779</v>
      </c>
      <c r="AQ2594" s="16">
        <v>1372097716.9000001</v>
      </c>
    </row>
    <row r="2595" spans="1:43" x14ac:dyDescent="0.25">
      <c r="A2595" s="2">
        <v>40410</v>
      </c>
      <c r="B2595" s="1">
        <v>165.1</v>
      </c>
      <c r="C2595" s="1">
        <v>165.5</v>
      </c>
      <c r="D2595" s="1">
        <v>162.05000000000001</v>
      </c>
      <c r="E2595" s="1">
        <v>162.69999999999999</v>
      </c>
      <c r="P2595" s="2">
        <v>40410</v>
      </c>
      <c r="Q2595" s="1">
        <v>162.94999999999999</v>
      </c>
      <c r="R2595" s="1">
        <v>163.88</v>
      </c>
      <c r="AC2595" s="2">
        <v>40410</v>
      </c>
      <c r="AD2595" s="1">
        <v>313.45</v>
      </c>
      <c r="AE2595" s="1">
        <v>151.55000000000001</v>
      </c>
      <c r="AO2595" s="2">
        <v>40410</v>
      </c>
      <c r="AP2595" s="1">
        <v>5938410</v>
      </c>
      <c r="AQ2595" s="1">
        <v>973187253.89999998</v>
      </c>
    </row>
    <row r="2596" spans="1:43" x14ac:dyDescent="0.25">
      <c r="A2596" s="2">
        <v>40413</v>
      </c>
      <c r="B2596" s="1">
        <v>162</v>
      </c>
      <c r="C2596" s="1">
        <v>162.69999999999999</v>
      </c>
      <c r="D2596" s="1">
        <v>159.1</v>
      </c>
      <c r="E2596" s="16">
        <v>159.5</v>
      </c>
      <c r="P2596" s="2">
        <v>40413</v>
      </c>
      <c r="Q2596" s="1">
        <v>159.5</v>
      </c>
      <c r="R2596" s="1">
        <v>160.11000000000001</v>
      </c>
      <c r="AC2596" s="2">
        <v>40413</v>
      </c>
      <c r="AD2596" s="1">
        <v>313.45</v>
      </c>
      <c r="AE2596" s="1">
        <v>151.55000000000001</v>
      </c>
      <c r="AO2596" s="15">
        <v>40413</v>
      </c>
      <c r="AP2596" s="16">
        <v>3806268</v>
      </c>
      <c r="AQ2596" s="16">
        <v>609412936.79999995</v>
      </c>
    </row>
    <row r="2597" spans="1:43" x14ac:dyDescent="0.25">
      <c r="A2597" s="2">
        <v>40414</v>
      </c>
      <c r="B2597" s="1">
        <v>159.55000000000001</v>
      </c>
      <c r="C2597" s="1">
        <v>161.30000000000001</v>
      </c>
      <c r="D2597" s="1">
        <v>158.6</v>
      </c>
      <c r="E2597" s="1">
        <v>159.85</v>
      </c>
      <c r="P2597" s="2">
        <v>40414</v>
      </c>
      <c r="Q2597" s="1">
        <v>160</v>
      </c>
      <c r="R2597" s="1">
        <v>159.97999999999999</v>
      </c>
      <c r="AC2597" s="2">
        <v>40414</v>
      </c>
      <c r="AD2597" s="1">
        <v>313.45</v>
      </c>
      <c r="AE2597" s="1">
        <v>151.55000000000001</v>
      </c>
      <c r="AO2597" s="2">
        <v>40414</v>
      </c>
      <c r="AP2597" s="1">
        <v>3463036</v>
      </c>
      <c r="AQ2597" s="1">
        <v>554006000.20000005</v>
      </c>
    </row>
    <row r="2598" spans="1:43" x14ac:dyDescent="0.25">
      <c r="A2598" s="2">
        <v>40415</v>
      </c>
      <c r="B2598" s="1">
        <v>159.9</v>
      </c>
      <c r="C2598" s="1">
        <v>161.25</v>
      </c>
      <c r="D2598" s="1">
        <v>159.85</v>
      </c>
      <c r="E2598" s="16">
        <v>160.5</v>
      </c>
      <c r="P2598" s="2">
        <v>40415</v>
      </c>
      <c r="Q2598" s="1">
        <v>160.19999999999999</v>
      </c>
      <c r="R2598" s="1">
        <v>160.56</v>
      </c>
      <c r="AC2598" s="2">
        <v>40415</v>
      </c>
      <c r="AD2598" s="1">
        <v>313.45</v>
      </c>
      <c r="AE2598" s="1">
        <v>151.55000000000001</v>
      </c>
      <c r="AO2598" s="15">
        <v>40415</v>
      </c>
      <c r="AP2598" s="16">
        <v>4403129</v>
      </c>
      <c r="AQ2598" s="16">
        <v>706985181.70000005</v>
      </c>
    </row>
    <row r="2599" spans="1:43" x14ac:dyDescent="0.25">
      <c r="A2599" s="2">
        <v>40416</v>
      </c>
      <c r="B2599" s="1">
        <v>161</v>
      </c>
      <c r="C2599" s="1">
        <v>165.15</v>
      </c>
      <c r="D2599" s="1">
        <v>161</v>
      </c>
      <c r="E2599" s="1">
        <v>163.9</v>
      </c>
      <c r="P2599" s="2">
        <v>40416</v>
      </c>
      <c r="Q2599" s="1">
        <v>164</v>
      </c>
      <c r="R2599" s="1">
        <v>163.38999999999999</v>
      </c>
      <c r="AC2599" s="2">
        <v>40416</v>
      </c>
      <c r="AD2599" s="1">
        <v>313.45</v>
      </c>
      <c r="AE2599" s="1">
        <v>151.55000000000001</v>
      </c>
      <c r="AO2599" s="2">
        <v>40416</v>
      </c>
      <c r="AP2599" s="1">
        <v>10854028</v>
      </c>
      <c r="AQ2599" s="1">
        <v>1773448545.1500001</v>
      </c>
    </row>
    <row r="2600" spans="1:43" x14ac:dyDescent="0.25">
      <c r="A2600" s="2">
        <v>40417</v>
      </c>
      <c r="B2600" s="1">
        <v>164.1</v>
      </c>
      <c r="C2600" s="1">
        <v>165.35</v>
      </c>
      <c r="D2600" s="1">
        <v>160.35</v>
      </c>
      <c r="E2600" s="16">
        <v>161.19999999999999</v>
      </c>
      <c r="P2600" s="2">
        <v>40417</v>
      </c>
      <c r="Q2600" s="1">
        <v>161.1</v>
      </c>
      <c r="R2600" s="1">
        <v>162.93</v>
      </c>
      <c r="AC2600" s="2">
        <v>40417</v>
      </c>
      <c r="AD2600" s="1">
        <v>313.45</v>
      </c>
      <c r="AE2600" s="1">
        <v>151.55000000000001</v>
      </c>
      <c r="AO2600" s="15">
        <v>40417</v>
      </c>
      <c r="AP2600" s="16">
        <v>3651956</v>
      </c>
      <c r="AQ2600" s="16">
        <v>594996560.75</v>
      </c>
    </row>
    <row r="2601" spans="1:43" x14ac:dyDescent="0.25">
      <c r="A2601" s="2">
        <v>40420</v>
      </c>
      <c r="B2601" s="1">
        <v>163</v>
      </c>
      <c r="C2601" s="1">
        <v>163.35</v>
      </c>
      <c r="D2601" s="1">
        <v>158.6</v>
      </c>
      <c r="E2601" s="1">
        <v>159.30000000000001</v>
      </c>
      <c r="P2601" s="2">
        <v>40420</v>
      </c>
      <c r="Q2601" s="1">
        <v>159.44999999999999</v>
      </c>
      <c r="R2601" s="1">
        <v>160.09</v>
      </c>
      <c r="AC2601" s="2">
        <v>40420</v>
      </c>
      <c r="AD2601" s="1">
        <v>313.45</v>
      </c>
      <c r="AE2601" s="1">
        <v>151.55000000000001</v>
      </c>
      <c r="AO2601" s="2">
        <v>40420</v>
      </c>
      <c r="AP2601" s="1">
        <v>3051332</v>
      </c>
      <c r="AQ2601" s="1">
        <v>488485096.89999998</v>
      </c>
    </row>
    <row r="2602" spans="1:43" x14ac:dyDescent="0.25">
      <c r="A2602" s="2">
        <v>40421</v>
      </c>
      <c r="B2602" s="1">
        <v>160.30000000000001</v>
      </c>
      <c r="C2602" s="1">
        <v>164</v>
      </c>
      <c r="D2602" s="1">
        <v>158.5</v>
      </c>
      <c r="E2602" s="16">
        <v>163.15</v>
      </c>
      <c r="P2602" s="2">
        <v>40421</v>
      </c>
      <c r="Q2602" s="1">
        <v>163.55000000000001</v>
      </c>
      <c r="R2602" s="1">
        <v>161.53</v>
      </c>
      <c r="AC2602" s="2">
        <v>40421</v>
      </c>
      <c r="AD2602" s="1">
        <v>313.45</v>
      </c>
      <c r="AE2602" s="1">
        <v>151.55000000000001</v>
      </c>
      <c r="AO2602" s="15">
        <v>40421</v>
      </c>
      <c r="AP2602" s="16">
        <v>8795298</v>
      </c>
      <c r="AQ2602" s="16">
        <v>1420718514</v>
      </c>
    </row>
    <row r="2603" spans="1:43" x14ac:dyDescent="0.25">
      <c r="A2603" s="2">
        <v>40422</v>
      </c>
      <c r="B2603" s="1">
        <v>164.25</v>
      </c>
      <c r="C2603" s="1">
        <v>164.3</v>
      </c>
      <c r="D2603" s="1">
        <v>161.80000000000001</v>
      </c>
      <c r="E2603" s="1">
        <v>163.15</v>
      </c>
      <c r="P2603" s="2">
        <v>40422</v>
      </c>
      <c r="Q2603" s="1">
        <v>163.1</v>
      </c>
      <c r="R2603" s="1">
        <v>162.99</v>
      </c>
      <c r="AC2603" s="2">
        <v>40422</v>
      </c>
      <c r="AD2603" s="1">
        <v>313.45</v>
      </c>
      <c r="AE2603" s="1">
        <v>151.55000000000001</v>
      </c>
      <c r="AO2603" s="2">
        <v>40422</v>
      </c>
      <c r="AP2603" s="1">
        <v>4826181</v>
      </c>
      <c r="AQ2603" s="1">
        <v>786634763.25</v>
      </c>
    </row>
    <row r="2604" spans="1:43" x14ac:dyDescent="0.25">
      <c r="A2604" s="2">
        <v>40423</v>
      </c>
      <c r="B2604" s="1">
        <v>163.80000000000001</v>
      </c>
      <c r="C2604" s="1">
        <v>165.85</v>
      </c>
      <c r="D2604" s="1">
        <v>163.15</v>
      </c>
      <c r="E2604" s="16">
        <v>165.45</v>
      </c>
      <c r="P2604" s="2">
        <v>40423</v>
      </c>
      <c r="Q2604" s="1">
        <v>165.3</v>
      </c>
      <c r="R2604" s="1">
        <v>164.55</v>
      </c>
      <c r="AC2604" s="2">
        <v>40423</v>
      </c>
      <c r="AD2604" s="1">
        <v>313.45</v>
      </c>
      <c r="AE2604" s="1">
        <v>151.55000000000001</v>
      </c>
      <c r="AO2604" s="15">
        <v>40423</v>
      </c>
      <c r="AP2604" s="16">
        <v>4908257</v>
      </c>
      <c r="AQ2604" s="16">
        <v>807674214.39999998</v>
      </c>
    </row>
    <row r="2605" spans="1:43" x14ac:dyDescent="0.25">
      <c r="A2605" s="2">
        <v>40424</v>
      </c>
      <c r="B2605" s="1">
        <v>165.7</v>
      </c>
      <c r="C2605" s="1">
        <v>165.7</v>
      </c>
      <c r="D2605" s="1">
        <v>162.35</v>
      </c>
      <c r="E2605" s="1">
        <v>164</v>
      </c>
      <c r="P2605" s="2">
        <v>40424</v>
      </c>
      <c r="Q2605" s="1">
        <v>164.9</v>
      </c>
      <c r="R2605" s="1">
        <v>163.97</v>
      </c>
      <c r="AC2605" s="2">
        <v>40424</v>
      </c>
      <c r="AD2605" s="1">
        <v>313.45</v>
      </c>
      <c r="AE2605" s="1">
        <v>151.55000000000001</v>
      </c>
      <c r="AO2605" s="2">
        <v>40424</v>
      </c>
      <c r="AP2605" s="1">
        <v>4061121</v>
      </c>
      <c r="AQ2605" s="1">
        <v>665897203.89999998</v>
      </c>
    </row>
    <row r="2606" spans="1:43" x14ac:dyDescent="0.25">
      <c r="A2606" s="2">
        <v>40427</v>
      </c>
      <c r="B2606" s="1">
        <v>164.85</v>
      </c>
      <c r="C2606" s="1">
        <v>167.3</v>
      </c>
      <c r="D2606" s="1">
        <v>163.80000000000001</v>
      </c>
      <c r="E2606" s="16">
        <v>165.8</v>
      </c>
      <c r="P2606" s="2">
        <v>40427</v>
      </c>
      <c r="Q2606" s="1">
        <v>166</v>
      </c>
      <c r="R2606" s="1">
        <v>165.95</v>
      </c>
      <c r="AC2606" s="2">
        <v>40427</v>
      </c>
      <c r="AD2606" s="1">
        <v>313.45</v>
      </c>
      <c r="AE2606" s="1">
        <v>151.55000000000001</v>
      </c>
      <c r="AO2606" s="15">
        <v>40427</v>
      </c>
      <c r="AP2606" s="16">
        <v>7069493</v>
      </c>
      <c r="AQ2606" s="16">
        <v>1173158639.75</v>
      </c>
    </row>
    <row r="2607" spans="1:43" x14ac:dyDescent="0.25">
      <c r="A2607" s="2">
        <v>40428</v>
      </c>
      <c r="B2607" s="1">
        <v>166</v>
      </c>
      <c r="C2607" s="1">
        <v>167.25</v>
      </c>
      <c r="D2607" s="1">
        <v>164.8</v>
      </c>
      <c r="E2607" s="1">
        <v>166.2</v>
      </c>
      <c r="P2607" s="2">
        <v>40428</v>
      </c>
      <c r="Q2607" s="1">
        <v>165.3</v>
      </c>
      <c r="R2607" s="1">
        <v>166.01</v>
      </c>
      <c r="AC2607" s="2">
        <v>40428</v>
      </c>
      <c r="AD2607" s="1">
        <v>313.45</v>
      </c>
      <c r="AE2607" s="1">
        <v>151.55000000000001</v>
      </c>
      <c r="AO2607" s="2">
        <v>40428</v>
      </c>
      <c r="AP2607" s="1">
        <v>5696688</v>
      </c>
      <c r="AQ2607" s="1">
        <v>945713897.64999998</v>
      </c>
    </row>
    <row r="2608" spans="1:43" x14ac:dyDescent="0.25">
      <c r="A2608" s="2">
        <v>40429</v>
      </c>
      <c r="B2608" s="1">
        <v>165.15</v>
      </c>
      <c r="C2608" s="1">
        <v>165.9</v>
      </c>
      <c r="D2608" s="1">
        <v>163.25</v>
      </c>
      <c r="E2608" s="16">
        <v>164.3</v>
      </c>
      <c r="P2608" s="2">
        <v>40429</v>
      </c>
      <c r="Q2608" s="1">
        <v>163.6</v>
      </c>
      <c r="R2608" s="1">
        <v>164.54</v>
      </c>
      <c r="AC2608" s="2">
        <v>40429</v>
      </c>
      <c r="AD2608" s="1">
        <v>313.45</v>
      </c>
      <c r="AE2608" s="1">
        <v>151.55000000000001</v>
      </c>
      <c r="AO2608" s="15">
        <v>40429</v>
      </c>
      <c r="AP2608" s="16">
        <v>4014223</v>
      </c>
      <c r="AQ2608" s="16">
        <v>660499951.70000005</v>
      </c>
    </row>
    <row r="2609" spans="1:43" x14ac:dyDescent="0.25">
      <c r="A2609" s="2">
        <v>40430</v>
      </c>
      <c r="B2609" s="1">
        <v>165.6</v>
      </c>
      <c r="C2609" s="1">
        <v>165.6</v>
      </c>
      <c r="D2609" s="1">
        <v>161.4</v>
      </c>
      <c r="E2609" s="1">
        <v>162.35</v>
      </c>
      <c r="P2609" s="2">
        <v>40430</v>
      </c>
      <c r="Q2609" s="1">
        <v>162.25</v>
      </c>
      <c r="R2609" s="1">
        <v>162.74</v>
      </c>
      <c r="AC2609" s="2">
        <v>40430</v>
      </c>
      <c r="AD2609" s="1">
        <v>313.45</v>
      </c>
      <c r="AE2609" s="1">
        <v>151.55000000000001</v>
      </c>
      <c r="AO2609" s="2">
        <v>40430</v>
      </c>
      <c r="AP2609" s="1">
        <v>4935465</v>
      </c>
      <c r="AQ2609" s="1">
        <v>803180548.10000002</v>
      </c>
    </row>
    <row r="2610" spans="1:43" x14ac:dyDescent="0.25">
      <c r="A2610" s="2">
        <v>40434</v>
      </c>
      <c r="B2610" s="1">
        <v>163.35</v>
      </c>
      <c r="C2610" s="1">
        <v>164.8</v>
      </c>
      <c r="D2610" s="1">
        <v>162.1</v>
      </c>
      <c r="E2610" s="16">
        <v>163.19999999999999</v>
      </c>
      <c r="P2610" s="2">
        <v>40434</v>
      </c>
      <c r="Q2610" s="1">
        <v>163.15</v>
      </c>
      <c r="R2610" s="1">
        <v>163.15</v>
      </c>
      <c r="AC2610" s="2">
        <v>40434</v>
      </c>
      <c r="AD2610" s="1">
        <v>313.45</v>
      </c>
      <c r="AE2610" s="1">
        <v>151.55000000000001</v>
      </c>
      <c r="AO2610" s="15">
        <v>40434</v>
      </c>
      <c r="AP2610" s="16">
        <v>4359597</v>
      </c>
      <c r="AQ2610" s="16">
        <v>711254880.60000002</v>
      </c>
    </row>
    <row r="2611" spans="1:43" x14ac:dyDescent="0.25">
      <c r="A2611" s="2">
        <v>40435</v>
      </c>
      <c r="B2611" s="1">
        <v>162.9</v>
      </c>
      <c r="C2611" s="1">
        <v>166.2</v>
      </c>
      <c r="D2611" s="1">
        <v>161.80000000000001</v>
      </c>
      <c r="E2611" s="1">
        <v>165.2</v>
      </c>
      <c r="P2611" s="2">
        <v>40435</v>
      </c>
      <c r="Q2611" s="1">
        <v>165.1</v>
      </c>
      <c r="R2611" s="1">
        <v>164.53</v>
      </c>
      <c r="AC2611" s="2">
        <v>40435</v>
      </c>
      <c r="AD2611" s="1">
        <v>313.45</v>
      </c>
      <c r="AE2611" s="1">
        <v>151.55000000000001</v>
      </c>
      <c r="AO2611" s="2">
        <v>40435</v>
      </c>
      <c r="AP2611" s="1">
        <v>7518209</v>
      </c>
      <c r="AQ2611" s="1">
        <v>1236958231.3499999</v>
      </c>
    </row>
    <row r="2612" spans="1:43" x14ac:dyDescent="0.25">
      <c r="A2612" s="2">
        <v>40436</v>
      </c>
      <c r="B2612" s="1">
        <v>164.35</v>
      </c>
      <c r="C2612" s="1">
        <v>168</v>
      </c>
      <c r="D2612" s="1">
        <v>163.5</v>
      </c>
      <c r="E2612" s="16">
        <v>167.65</v>
      </c>
      <c r="P2612" s="2">
        <v>40436</v>
      </c>
      <c r="Q2612" s="1">
        <v>167.85</v>
      </c>
      <c r="R2612" s="1">
        <v>166.91</v>
      </c>
      <c r="AC2612" s="2">
        <v>40436</v>
      </c>
      <c r="AD2612" s="1">
        <v>313.45</v>
      </c>
      <c r="AE2612" s="1">
        <v>151.55000000000001</v>
      </c>
      <c r="AO2612" s="15">
        <v>40436</v>
      </c>
      <c r="AP2612" s="16">
        <v>6914668</v>
      </c>
      <c r="AQ2612" s="16">
        <v>1154094210.8499999</v>
      </c>
    </row>
    <row r="2613" spans="1:43" x14ac:dyDescent="0.25">
      <c r="A2613" s="2">
        <v>40437</v>
      </c>
      <c r="B2613" s="1">
        <v>167</v>
      </c>
      <c r="C2613" s="1">
        <v>169.4</v>
      </c>
      <c r="D2613" s="1">
        <v>166.55</v>
      </c>
      <c r="E2613" s="1">
        <v>167.4</v>
      </c>
      <c r="P2613" s="2">
        <v>40437</v>
      </c>
      <c r="Q2613" s="1">
        <v>166.85</v>
      </c>
      <c r="R2613" s="1">
        <v>168.14</v>
      </c>
      <c r="AC2613" s="2">
        <v>40437</v>
      </c>
      <c r="AD2613" s="1">
        <v>313.45</v>
      </c>
      <c r="AE2613" s="1">
        <v>151.55000000000001</v>
      </c>
      <c r="AO2613" s="2">
        <v>40437</v>
      </c>
      <c r="AP2613" s="1">
        <v>4589211</v>
      </c>
      <c r="AQ2613" s="1">
        <v>771647428.85000002</v>
      </c>
    </row>
    <row r="2614" spans="1:43" x14ac:dyDescent="0.25">
      <c r="A2614" s="2">
        <v>40438</v>
      </c>
      <c r="B2614" s="1">
        <v>167.85</v>
      </c>
      <c r="C2614" s="1">
        <v>169.25</v>
      </c>
      <c r="D2614" s="1">
        <v>166.35</v>
      </c>
      <c r="E2614" s="16">
        <v>168.35</v>
      </c>
      <c r="P2614" s="2">
        <v>40438</v>
      </c>
      <c r="Q2614" s="1">
        <v>168.9</v>
      </c>
      <c r="R2614" s="1">
        <v>168.52</v>
      </c>
      <c r="AC2614" s="2">
        <v>40438</v>
      </c>
      <c r="AD2614" s="1">
        <v>313.45</v>
      </c>
      <c r="AE2614" s="1">
        <v>151.55000000000001</v>
      </c>
      <c r="AO2614" s="15">
        <v>40438</v>
      </c>
      <c r="AP2614" s="16">
        <v>7586926</v>
      </c>
      <c r="AQ2614" s="16">
        <v>1278511873.8</v>
      </c>
    </row>
    <row r="2615" spans="1:43" x14ac:dyDescent="0.25">
      <c r="A2615" s="2">
        <v>40441</v>
      </c>
      <c r="B2615" s="1">
        <v>169</v>
      </c>
      <c r="C2615" s="1">
        <v>178</v>
      </c>
      <c r="D2615" s="1">
        <v>168</v>
      </c>
      <c r="E2615" s="1">
        <v>176.65</v>
      </c>
      <c r="P2615" s="2">
        <v>40441</v>
      </c>
      <c r="Q2615" s="1">
        <v>177.7</v>
      </c>
      <c r="R2615" s="1">
        <v>174.57</v>
      </c>
      <c r="AC2615" s="2">
        <v>40441</v>
      </c>
      <c r="AD2615" s="1">
        <v>313.45</v>
      </c>
      <c r="AE2615" s="1">
        <v>151.55000000000001</v>
      </c>
      <c r="AO2615" s="2">
        <v>40441</v>
      </c>
      <c r="AP2615" s="1">
        <v>13855370</v>
      </c>
      <c r="AQ2615" s="1">
        <v>2418683676.0999999</v>
      </c>
    </row>
    <row r="2616" spans="1:43" x14ac:dyDescent="0.25">
      <c r="A2616" s="2">
        <v>40442</v>
      </c>
      <c r="B2616" s="1">
        <v>177.85</v>
      </c>
      <c r="C2616" s="1">
        <v>179.3</v>
      </c>
      <c r="D2616" s="1">
        <v>171.4</v>
      </c>
      <c r="E2616" s="16">
        <v>172.65</v>
      </c>
      <c r="P2616" s="2">
        <v>40442</v>
      </c>
      <c r="Q2616" s="1">
        <v>171.95</v>
      </c>
      <c r="R2616" s="1">
        <v>174.2</v>
      </c>
      <c r="AC2616" s="2">
        <v>40442</v>
      </c>
      <c r="AD2616" s="1">
        <v>313.45</v>
      </c>
      <c r="AE2616" s="1">
        <v>151.55000000000001</v>
      </c>
      <c r="AO2616" s="15">
        <v>40442</v>
      </c>
      <c r="AP2616" s="16">
        <v>16142882</v>
      </c>
      <c r="AQ2616" s="16">
        <v>2812125741.75</v>
      </c>
    </row>
    <row r="2617" spans="1:43" x14ac:dyDescent="0.25">
      <c r="A2617" s="2">
        <v>40443</v>
      </c>
      <c r="B2617" s="1">
        <v>171.35</v>
      </c>
      <c r="C2617" s="1">
        <v>175.8</v>
      </c>
      <c r="D2617" s="1">
        <v>171.35</v>
      </c>
      <c r="E2617" s="1">
        <v>174.7</v>
      </c>
      <c r="P2617" s="2">
        <v>40443</v>
      </c>
      <c r="Q2617" s="1">
        <v>174.95</v>
      </c>
      <c r="R2617" s="1">
        <v>174.36</v>
      </c>
      <c r="AC2617" s="2">
        <v>40443</v>
      </c>
      <c r="AD2617" s="1">
        <v>313.45</v>
      </c>
      <c r="AE2617" s="1">
        <v>151.55000000000001</v>
      </c>
      <c r="AO2617" s="2">
        <v>40443</v>
      </c>
      <c r="AP2617" s="1">
        <v>7299247</v>
      </c>
      <c r="AQ2617" s="1">
        <v>1272692564.6500001</v>
      </c>
    </row>
    <row r="2618" spans="1:43" x14ac:dyDescent="0.25">
      <c r="A2618" s="2">
        <v>40444</v>
      </c>
      <c r="B2618" s="1">
        <v>174.95</v>
      </c>
      <c r="C2618" s="1">
        <v>177.95</v>
      </c>
      <c r="D2618" s="1">
        <v>172.9</v>
      </c>
      <c r="E2618" s="16">
        <v>176.5</v>
      </c>
      <c r="P2618" s="2">
        <v>40444</v>
      </c>
      <c r="Q2618" s="1">
        <v>177.2</v>
      </c>
      <c r="R2618" s="1">
        <v>174.63</v>
      </c>
      <c r="AC2618" s="2">
        <v>40444</v>
      </c>
      <c r="AD2618" s="1">
        <v>313.45</v>
      </c>
      <c r="AE2618" s="1">
        <v>151.55000000000001</v>
      </c>
      <c r="AO2618" s="15">
        <v>40444</v>
      </c>
      <c r="AP2618" s="16">
        <v>6357374</v>
      </c>
      <c r="AQ2618" s="16">
        <v>1110202040.6500001</v>
      </c>
    </row>
    <row r="2619" spans="1:43" x14ac:dyDescent="0.25">
      <c r="A2619" s="2">
        <v>40445</v>
      </c>
      <c r="B2619" s="1">
        <v>177.75</v>
      </c>
      <c r="C2619" s="1">
        <v>180.85</v>
      </c>
      <c r="D2619" s="1">
        <v>176.7</v>
      </c>
      <c r="E2619" s="1">
        <v>179.25</v>
      </c>
      <c r="P2619" s="2">
        <v>40445</v>
      </c>
      <c r="Q2619" s="1">
        <v>178.75</v>
      </c>
      <c r="R2619" s="1">
        <v>178.78</v>
      </c>
      <c r="AC2619" s="2">
        <v>40445</v>
      </c>
      <c r="AD2619" s="1">
        <v>313.45</v>
      </c>
      <c r="AE2619" s="1">
        <v>151.55000000000001</v>
      </c>
      <c r="AO2619" s="2">
        <v>40445</v>
      </c>
      <c r="AP2619" s="1">
        <v>8878708</v>
      </c>
      <c r="AQ2619" s="1">
        <v>1587292113.3</v>
      </c>
    </row>
    <row r="2620" spans="1:43" x14ac:dyDescent="0.25">
      <c r="A2620" s="2">
        <v>40448</v>
      </c>
      <c r="B2620" s="1">
        <v>180.4</v>
      </c>
      <c r="C2620" s="1">
        <v>180.6</v>
      </c>
      <c r="D2620" s="1">
        <v>177.3</v>
      </c>
      <c r="E2620" s="16">
        <v>178.4</v>
      </c>
      <c r="P2620" s="2">
        <v>40448</v>
      </c>
      <c r="Q2620" s="1">
        <v>177.75</v>
      </c>
      <c r="R2620" s="1">
        <v>179.08</v>
      </c>
      <c r="AC2620" s="2">
        <v>40448</v>
      </c>
      <c r="AD2620" s="1">
        <v>313.45</v>
      </c>
      <c r="AE2620" s="1">
        <v>151.55000000000001</v>
      </c>
      <c r="AO2620" s="15">
        <v>40448</v>
      </c>
      <c r="AP2620" s="16">
        <v>7896324</v>
      </c>
      <c r="AQ2620" s="16">
        <v>1414077906.55</v>
      </c>
    </row>
    <row r="2621" spans="1:43" x14ac:dyDescent="0.25">
      <c r="A2621" s="2">
        <v>40449</v>
      </c>
      <c r="B2621" s="1">
        <v>178.9</v>
      </c>
      <c r="C2621" s="1">
        <v>180</v>
      </c>
      <c r="D2621" s="1">
        <v>176.3</v>
      </c>
      <c r="E2621" s="1">
        <v>178.4</v>
      </c>
      <c r="P2621" s="2">
        <v>40449</v>
      </c>
      <c r="Q2621" s="1">
        <v>178.65</v>
      </c>
      <c r="R2621" s="1">
        <v>178.16</v>
      </c>
      <c r="AC2621" s="2">
        <v>40449</v>
      </c>
      <c r="AD2621" s="1">
        <v>313.45</v>
      </c>
      <c r="AE2621" s="1">
        <v>151.55000000000001</v>
      </c>
      <c r="AO2621" s="2">
        <v>40449</v>
      </c>
      <c r="AP2621" s="1">
        <v>7267234</v>
      </c>
      <c r="AQ2621" s="1">
        <v>1294711675.55</v>
      </c>
    </row>
    <row r="2622" spans="1:43" x14ac:dyDescent="0.25">
      <c r="A2622" s="2">
        <v>40450</v>
      </c>
      <c r="B2622" s="1">
        <v>178.5</v>
      </c>
      <c r="C2622" s="1">
        <v>180.3</v>
      </c>
      <c r="D2622" s="1">
        <v>173</v>
      </c>
      <c r="E2622" s="16">
        <v>173.6</v>
      </c>
      <c r="P2622" s="2">
        <v>40450</v>
      </c>
      <c r="Q2622" s="1">
        <v>173.65</v>
      </c>
      <c r="R2622" s="1">
        <v>175.44</v>
      </c>
      <c r="AC2622" s="2">
        <v>40450</v>
      </c>
      <c r="AD2622" s="1">
        <v>313.45</v>
      </c>
      <c r="AE2622" s="1">
        <v>151.55000000000001</v>
      </c>
      <c r="AO2622" s="15">
        <v>40450</v>
      </c>
      <c r="AP2622" s="16">
        <v>6696905</v>
      </c>
      <c r="AQ2622" s="16">
        <v>1174891180.4000001</v>
      </c>
    </row>
    <row r="2623" spans="1:43" x14ac:dyDescent="0.25">
      <c r="A2623" s="2">
        <v>40451</v>
      </c>
      <c r="B2623" s="1">
        <v>173.8</v>
      </c>
      <c r="C2623" s="1">
        <v>180</v>
      </c>
      <c r="D2623" s="1">
        <v>171.9</v>
      </c>
      <c r="E2623" s="1">
        <v>178.3</v>
      </c>
      <c r="P2623" s="2">
        <v>40451</v>
      </c>
      <c r="Q2623" s="1">
        <v>177.75</v>
      </c>
      <c r="R2623" s="1">
        <v>176.22</v>
      </c>
      <c r="AC2623" s="2">
        <v>40451</v>
      </c>
      <c r="AD2623" s="1">
        <v>313.45</v>
      </c>
      <c r="AE2623" s="1">
        <v>151.55000000000001</v>
      </c>
      <c r="AO2623" s="2">
        <v>40451</v>
      </c>
      <c r="AP2623" s="1">
        <v>16308988</v>
      </c>
      <c r="AQ2623" s="1">
        <v>2873906961.75</v>
      </c>
    </row>
    <row r="2624" spans="1:43" x14ac:dyDescent="0.25">
      <c r="A2624" s="2">
        <v>40452</v>
      </c>
      <c r="B2624" s="1">
        <v>178.9</v>
      </c>
      <c r="C2624" s="1">
        <v>180</v>
      </c>
      <c r="D2624" s="1">
        <v>176.3</v>
      </c>
      <c r="E2624" s="16">
        <v>178.65</v>
      </c>
      <c r="P2624" s="2">
        <v>40452</v>
      </c>
      <c r="Q2624" s="1">
        <v>178.8</v>
      </c>
      <c r="R2624" s="1">
        <v>179.26</v>
      </c>
      <c r="AC2624" s="2">
        <v>40452</v>
      </c>
      <c r="AD2624" s="1">
        <v>313.45</v>
      </c>
      <c r="AE2624" s="1">
        <v>151.55000000000001</v>
      </c>
      <c r="AO2624" s="15">
        <v>40452</v>
      </c>
      <c r="AP2624" s="16">
        <v>10252470</v>
      </c>
      <c r="AQ2624" s="16">
        <v>1837814500.05</v>
      </c>
    </row>
    <row r="2625" spans="1:43" x14ac:dyDescent="0.25">
      <c r="A2625" s="2">
        <v>40455</v>
      </c>
      <c r="B2625" s="1">
        <v>180</v>
      </c>
      <c r="C2625" s="1">
        <v>181.8</v>
      </c>
      <c r="D2625" s="1">
        <v>174.9</v>
      </c>
      <c r="E2625" s="1">
        <v>175.25</v>
      </c>
      <c r="P2625" s="2">
        <v>40455</v>
      </c>
      <c r="Q2625" s="1">
        <v>175.25</v>
      </c>
      <c r="R2625" s="1">
        <v>177.9</v>
      </c>
      <c r="AC2625" s="2">
        <v>40455</v>
      </c>
      <c r="AD2625" s="1">
        <v>313.45</v>
      </c>
      <c r="AE2625" s="1">
        <v>151.55000000000001</v>
      </c>
      <c r="AO2625" s="2">
        <v>40455</v>
      </c>
      <c r="AP2625" s="1">
        <v>8643669</v>
      </c>
      <c r="AQ2625" s="1">
        <v>1537748683.2</v>
      </c>
    </row>
    <row r="2626" spans="1:43" x14ac:dyDescent="0.25">
      <c r="A2626" s="2">
        <v>40456</v>
      </c>
      <c r="B2626" s="1">
        <v>176</v>
      </c>
      <c r="C2626" s="1">
        <v>176.9</v>
      </c>
      <c r="D2626" s="1">
        <v>173.5</v>
      </c>
      <c r="E2626" s="16">
        <v>173.8</v>
      </c>
      <c r="P2626" s="2">
        <v>40456</v>
      </c>
      <c r="Q2626" s="1">
        <v>173.55</v>
      </c>
      <c r="R2626" s="1">
        <v>174.63</v>
      </c>
      <c r="AC2626" s="2">
        <v>40456</v>
      </c>
      <c r="AD2626" s="1">
        <v>313.45</v>
      </c>
      <c r="AE2626" s="1">
        <v>151.55000000000001</v>
      </c>
      <c r="AO2626" s="15">
        <v>40456</v>
      </c>
      <c r="AP2626" s="16">
        <v>8322664</v>
      </c>
      <c r="AQ2626" s="16">
        <v>1453416517.45</v>
      </c>
    </row>
    <row r="2627" spans="1:43" x14ac:dyDescent="0.25">
      <c r="A2627" s="2">
        <v>40457</v>
      </c>
      <c r="B2627" s="1">
        <v>176.15</v>
      </c>
      <c r="C2627" s="1">
        <v>176.95</v>
      </c>
      <c r="D2627" s="1">
        <v>170.8</v>
      </c>
      <c r="E2627" s="1">
        <v>172.9</v>
      </c>
      <c r="P2627" s="2">
        <v>40457</v>
      </c>
      <c r="Q2627" s="1">
        <v>173.35</v>
      </c>
      <c r="R2627" s="1">
        <v>173.83</v>
      </c>
      <c r="AC2627" s="2">
        <v>40457</v>
      </c>
      <c r="AD2627" s="1">
        <v>313.45</v>
      </c>
      <c r="AE2627" s="1">
        <v>151.55000000000001</v>
      </c>
      <c r="AO2627" s="2">
        <v>40457</v>
      </c>
      <c r="AP2627" s="1">
        <v>7193381</v>
      </c>
      <c r="AQ2627" s="1">
        <v>1250416972.1500001</v>
      </c>
    </row>
    <row r="2628" spans="1:43" x14ac:dyDescent="0.25">
      <c r="A2628" s="2">
        <v>40458</v>
      </c>
      <c r="B2628" s="1">
        <v>173.8</v>
      </c>
      <c r="C2628" s="1">
        <v>174.4</v>
      </c>
      <c r="D2628" s="1">
        <v>171.2</v>
      </c>
      <c r="E2628" s="16">
        <v>171.9</v>
      </c>
      <c r="P2628" s="2">
        <v>40458</v>
      </c>
      <c r="Q2628" s="1">
        <v>171.65</v>
      </c>
      <c r="R2628" s="1">
        <v>172.64</v>
      </c>
      <c r="AC2628" s="2">
        <v>40458</v>
      </c>
      <c r="AD2628" s="1">
        <v>313.45</v>
      </c>
      <c r="AE2628" s="1">
        <v>151.55000000000001</v>
      </c>
      <c r="AO2628" s="15">
        <v>40458</v>
      </c>
      <c r="AP2628" s="16">
        <v>7859108</v>
      </c>
      <c r="AQ2628" s="16">
        <v>1356830585.95</v>
      </c>
    </row>
    <row r="2629" spans="1:43" x14ac:dyDescent="0.25">
      <c r="A2629" s="2">
        <v>40459</v>
      </c>
      <c r="B2629" s="1">
        <v>172</v>
      </c>
      <c r="C2629" s="1">
        <v>173.35</v>
      </c>
      <c r="D2629" s="1">
        <v>169.6</v>
      </c>
      <c r="E2629" s="1">
        <v>172.45</v>
      </c>
      <c r="P2629" s="2">
        <v>40459</v>
      </c>
      <c r="Q2629" s="1">
        <v>172.1</v>
      </c>
      <c r="R2629" s="1">
        <v>171.7</v>
      </c>
      <c r="AC2629" s="2">
        <v>40459</v>
      </c>
      <c r="AD2629" s="1">
        <v>313.45</v>
      </c>
      <c r="AE2629" s="1">
        <v>151.55000000000001</v>
      </c>
      <c r="AO2629" s="2">
        <v>40459</v>
      </c>
      <c r="AP2629" s="1">
        <v>7527508</v>
      </c>
      <c r="AQ2629" s="1">
        <v>1292435816.95</v>
      </c>
    </row>
    <row r="2630" spans="1:43" x14ac:dyDescent="0.25">
      <c r="A2630" s="2">
        <v>40462</v>
      </c>
      <c r="B2630" s="1">
        <v>173.85</v>
      </c>
      <c r="C2630" s="1">
        <v>174.45</v>
      </c>
      <c r="D2630" s="1">
        <v>171.35</v>
      </c>
      <c r="E2630" s="16">
        <v>172.95</v>
      </c>
      <c r="P2630" s="2">
        <v>40462</v>
      </c>
      <c r="Q2630" s="1">
        <v>171.55</v>
      </c>
      <c r="R2630" s="1">
        <v>172.71</v>
      </c>
      <c r="AC2630" s="2">
        <v>40462</v>
      </c>
      <c r="AD2630" s="1">
        <v>313.45</v>
      </c>
      <c r="AE2630" s="1">
        <v>151.55000000000001</v>
      </c>
      <c r="AO2630" s="15">
        <v>40462</v>
      </c>
      <c r="AP2630" s="16">
        <v>4981583</v>
      </c>
      <c r="AQ2630" s="16">
        <v>860348484</v>
      </c>
    </row>
    <row r="2631" spans="1:43" x14ac:dyDescent="0.25">
      <c r="A2631" s="2">
        <v>40463</v>
      </c>
      <c r="B2631" s="1">
        <v>171.9</v>
      </c>
      <c r="C2631" s="1">
        <v>172.8</v>
      </c>
      <c r="D2631" s="1">
        <v>169.15</v>
      </c>
      <c r="E2631" s="1">
        <v>170.95</v>
      </c>
      <c r="P2631" s="2">
        <v>40463</v>
      </c>
      <c r="Q2631" s="1">
        <v>170.7</v>
      </c>
      <c r="R2631" s="1">
        <v>170.15</v>
      </c>
      <c r="AC2631" s="2">
        <v>40463</v>
      </c>
      <c r="AD2631" s="1">
        <v>313.45</v>
      </c>
      <c r="AE2631" s="1">
        <v>151.55000000000001</v>
      </c>
      <c r="AO2631" s="2">
        <v>40463</v>
      </c>
      <c r="AP2631" s="1">
        <v>5122208</v>
      </c>
      <c r="AQ2631" s="1">
        <v>871559119.39999998</v>
      </c>
    </row>
    <row r="2632" spans="1:43" x14ac:dyDescent="0.25">
      <c r="A2632" s="2">
        <v>40464</v>
      </c>
      <c r="B2632" s="1">
        <v>173</v>
      </c>
      <c r="C2632" s="1">
        <v>175.85</v>
      </c>
      <c r="D2632" s="1">
        <v>170.5</v>
      </c>
      <c r="E2632" s="16">
        <v>175.1</v>
      </c>
      <c r="P2632" s="2">
        <v>40464</v>
      </c>
      <c r="Q2632" s="1">
        <v>175.3</v>
      </c>
      <c r="R2632" s="1">
        <v>174.62</v>
      </c>
      <c r="AC2632" s="2">
        <v>40464</v>
      </c>
      <c r="AD2632" s="1">
        <v>313.45</v>
      </c>
      <c r="AE2632" s="1">
        <v>151.55000000000001</v>
      </c>
      <c r="AO2632" s="15">
        <v>40464</v>
      </c>
      <c r="AP2632" s="16">
        <v>10706881</v>
      </c>
      <c r="AQ2632" s="16">
        <v>1869675305.6500001</v>
      </c>
    </row>
    <row r="2633" spans="1:43" x14ac:dyDescent="0.25">
      <c r="A2633" s="2">
        <v>40465</v>
      </c>
      <c r="B2633" s="1">
        <v>176.7</v>
      </c>
      <c r="C2633" s="1">
        <v>176.85</v>
      </c>
      <c r="D2633" s="1">
        <v>173.85</v>
      </c>
      <c r="E2633" s="1">
        <v>175.05</v>
      </c>
      <c r="P2633" s="2">
        <v>40465</v>
      </c>
      <c r="Q2633" s="1">
        <v>174.5</v>
      </c>
      <c r="R2633" s="1">
        <v>175.62</v>
      </c>
      <c r="AC2633" s="2">
        <v>40465</v>
      </c>
      <c r="AD2633" s="1">
        <v>313.45</v>
      </c>
      <c r="AE2633" s="1">
        <v>151.55000000000001</v>
      </c>
      <c r="AO2633" s="2">
        <v>40465</v>
      </c>
      <c r="AP2633" s="1">
        <v>4710270</v>
      </c>
      <c r="AQ2633" s="1">
        <v>827218545.29999995</v>
      </c>
    </row>
    <row r="2634" spans="1:43" x14ac:dyDescent="0.25">
      <c r="A2634" s="2">
        <v>40466</v>
      </c>
      <c r="B2634" s="1">
        <v>176</v>
      </c>
      <c r="C2634" s="1">
        <v>176</v>
      </c>
      <c r="D2634" s="1">
        <v>171.35</v>
      </c>
      <c r="E2634" s="16">
        <v>171.95</v>
      </c>
      <c r="P2634" s="2">
        <v>40466</v>
      </c>
      <c r="Q2634" s="1">
        <v>171.5</v>
      </c>
      <c r="R2634" s="1">
        <v>172.53</v>
      </c>
      <c r="AC2634" s="2">
        <v>40466</v>
      </c>
      <c r="AD2634" s="1">
        <v>313.45</v>
      </c>
      <c r="AE2634" s="1">
        <v>151.55000000000001</v>
      </c>
      <c r="AO2634" s="15">
        <v>40466</v>
      </c>
      <c r="AP2634" s="16">
        <v>4472048</v>
      </c>
      <c r="AQ2634" s="16">
        <v>771547706.70000005</v>
      </c>
    </row>
    <row r="2635" spans="1:43" x14ac:dyDescent="0.25">
      <c r="A2635" s="2">
        <v>40469</v>
      </c>
      <c r="B2635" s="1">
        <v>172</v>
      </c>
      <c r="C2635" s="1">
        <v>172.85</v>
      </c>
      <c r="D2635" s="1">
        <v>167.1</v>
      </c>
      <c r="E2635" s="1">
        <v>171.55</v>
      </c>
      <c r="P2635" s="2">
        <v>40469</v>
      </c>
      <c r="Q2635" s="1">
        <v>170.8</v>
      </c>
      <c r="R2635" s="1">
        <v>169.56</v>
      </c>
      <c r="AC2635" s="2">
        <v>40469</v>
      </c>
      <c r="AD2635" s="1">
        <v>313.45</v>
      </c>
      <c r="AE2635" s="1">
        <v>151.55000000000001</v>
      </c>
      <c r="AO2635" s="2">
        <v>40469</v>
      </c>
      <c r="AP2635" s="1">
        <v>8515278</v>
      </c>
      <c r="AQ2635" s="1">
        <v>1443888471.0999999</v>
      </c>
    </row>
    <row r="2636" spans="1:43" x14ac:dyDescent="0.25">
      <c r="A2636" s="2">
        <v>40470</v>
      </c>
      <c r="B2636" s="1">
        <v>171.7</v>
      </c>
      <c r="C2636" s="1">
        <v>173.25</v>
      </c>
      <c r="D2636" s="1">
        <v>169.1</v>
      </c>
      <c r="E2636" s="16">
        <v>170.5</v>
      </c>
      <c r="P2636" s="2">
        <v>40470</v>
      </c>
      <c r="Q2636" s="1">
        <v>169.75</v>
      </c>
      <c r="R2636" s="1">
        <v>170.57</v>
      </c>
      <c r="AC2636" s="2">
        <v>40470</v>
      </c>
      <c r="AD2636" s="1">
        <v>313.45</v>
      </c>
      <c r="AE2636" s="1">
        <v>151.55000000000001</v>
      </c>
      <c r="AO2636" s="15">
        <v>40470</v>
      </c>
      <c r="AP2636" s="16">
        <v>5910414</v>
      </c>
      <c r="AQ2636" s="16">
        <v>1008135623.6</v>
      </c>
    </row>
    <row r="2637" spans="1:43" x14ac:dyDescent="0.25">
      <c r="A2637" s="2">
        <v>40471</v>
      </c>
      <c r="B2637" s="1">
        <v>169.25</v>
      </c>
      <c r="C2637" s="1">
        <v>171.3</v>
      </c>
      <c r="D2637" s="1">
        <v>167.5</v>
      </c>
      <c r="E2637" s="1">
        <v>168</v>
      </c>
      <c r="P2637" s="2">
        <v>40471</v>
      </c>
      <c r="Q2637" s="1">
        <v>168.05</v>
      </c>
      <c r="R2637" s="1">
        <v>168.79</v>
      </c>
      <c r="AC2637" s="2">
        <v>40471</v>
      </c>
      <c r="AD2637" s="1">
        <v>313.45</v>
      </c>
      <c r="AE2637" s="1">
        <v>151.55000000000001</v>
      </c>
      <c r="AO2637" s="2">
        <v>40471</v>
      </c>
      <c r="AP2637" s="1">
        <v>5783816</v>
      </c>
      <c r="AQ2637" s="1">
        <v>976240223.25</v>
      </c>
    </row>
    <row r="2638" spans="1:43" x14ac:dyDescent="0.25">
      <c r="A2638" s="2">
        <v>40472</v>
      </c>
      <c r="B2638" s="1">
        <v>169.85</v>
      </c>
      <c r="C2638" s="1">
        <v>175</v>
      </c>
      <c r="D2638" s="1">
        <v>167.3</v>
      </c>
      <c r="E2638" s="16">
        <v>174.35</v>
      </c>
      <c r="P2638" s="2">
        <v>40472</v>
      </c>
      <c r="Q2638" s="1">
        <v>173.4</v>
      </c>
      <c r="R2638" s="1">
        <v>172.68</v>
      </c>
      <c r="AC2638" s="2">
        <v>40472</v>
      </c>
      <c r="AD2638" s="1">
        <v>313.45</v>
      </c>
      <c r="AE2638" s="1">
        <v>151.55000000000001</v>
      </c>
      <c r="AO2638" s="15">
        <v>40472</v>
      </c>
      <c r="AP2638" s="16">
        <v>4437142</v>
      </c>
      <c r="AQ2638" s="16">
        <v>766203187.95000005</v>
      </c>
    </row>
    <row r="2639" spans="1:43" x14ac:dyDescent="0.25">
      <c r="A2639" s="2">
        <v>40473</v>
      </c>
      <c r="B2639" s="1">
        <v>174.1</v>
      </c>
      <c r="C2639" s="1">
        <v>174.5</v>
      </c>
      <c r="D2639" s="1">
        <v>170.2</v>
      </c>
      <c r="E2639" s="1">
        <v>171.2</v>
      </c>
      <c r="P2639" s="2">
        <v>40473</v>
      </c>
      <c r="Q2639" s="1">
        <v>171.4</v>
      </c>
      <c r="R2639" s="1">
        <v>172.08</v>
      </c>
      <c r="AC2639" s="2">
        <v>40473</v>
      </c>
      <c r="AD2639" s="1">
        <v>313.45</v>
      </c>
      <c r="AE2639" s="1">
        <v>151.55000000000001</v>
      </c>
      <c r="AO2639" s="2">
        <v>40473</v>
      </c>
      <c r="AP2639" s="1">
        <v>3363206</v>
      </c>
      <c r="AQ2639" s="1">
        <v>578751178.85000002</v>
      </c>
    </row>
    <row r="2640" spans="1:43" x14ac:dyDescent="0.25">
      <c r="A2640" s="2">
        <v>40476</v>
      </c>
      <c r="B2640" s="1">
        <v>173.25</v>
      </c>
      <c r="C2640" s="1">
        <v>173.4</v>
      </c>
      <c r="D2640" s="1">
        <v>168.6</v>
      </c>
      <c r="E2640" s="16">
        <v>169.15</v>
      </c>
      <c r="P2640" s="2">
        <v>40476</v>
      </c>
      <c r="Q2640" s="1">
        <v>169.5</v>
      </c>
      <c r="R2640" s="1">
        <v>170.25</v>
      </c>
      <c r="AC2640" s="2">
        <v>40476</v>
      </c>
      <c r="AD2640" s="1">
        <v>313.45</v>
      </c>
      <c r="AE2640" s="1">
        <v>151.55000000000001</v>
      </c>
      <c r="AO2640" s="15">
        <v>40476</v>
      </c>
      <c r="AP2640" s="16">
        <v>6851677</v>
      </c>
      <c r="AQ2640" s="16">
        <v>1166489723.6500001</v>
      </c>
    </row>
    <row r="2641" spans="1:43" x14ac:dyDescent="0.25">
      <c r="A2641" s="2">
        <v>40477</v>
      </c>
      <c r="B2641" s="1">
        <v>170.35</v>
      </c>
      <c r="C2641" s="1">
        <v>173.35</v>
      </c>
      <c r="D2641" s="1">
        <v>169.1</v>
      </c>
      <c r="E2641" s="1">
        <v>171.75</v>
      </c>
      <c r="P2641" s="2">
        <v>40477</v>
      </c>
      <c r="Q2641" s="1">
        <v>171.9</v>
      </c>
      <c r="R2641" s="1">
        <v>171.54</v>
      </c>
      <c r="AC2641" s="2">
        <v>40477</v>
      </c>
      <c r="AD2641" s="1">
        <v>313.45</v>
      </c>
      <c r="AE2641" s="1">
        <v>151.55000000000001</v>
      </c>
      <c r="AO2641" s="2">
        <v>40477</v>
      </c>
      <c r="AP2641" s="1">
        <v>6117586</v>
      </c>
      <c r="AQ2641" s="1">
        <v>1049406580.2</v>
      </c>
    </row>
    <row r="2642" spans="1:43" x14ac:dyDescent="0.25">
      <c r="A2642" s="2">
        <v>40478</v>
      </c>
      <c r="B2642" s="1">
        <v>171.75</v>
      </c>
      <c r="C2642" s="1">
        <v>171.9</v>
      </c>
      <c r="D2642" s="1">
        <v>167.2</v>
      </c>
      <c r="E2642" s="16">
        <v>167.85</v>
      </c>
      <c r="P2642" s="2">
        <v>40478</v>
      </c>
      <c r="Q2642" s="1">
        <v>168</v>
      </c>
      <c r="R2642" s="1">
        <v>169.15</v>
      </c>
      <c r="AC2642" s="2">
        <v>40478</v>
      </c>
      <c r="AD2642" s="1">
        <v>313.45</v>
      </c>
      <c r="AE2642" s="1">
        <v>151.55000000000001</v>
      </c>
      <c r="AO2642" s="15">
        <v>40478</v>
      </c>
      <c r="AP2642" s="16">
        <v>4973579</v>
      </c>
      <c r="AQ2642" s="16">
        <v>841271651.04999995</v>
      </c>
    </row>
    <row r="2643" spans="1:43" x14ac:dyDescent="0.25">
      <c r="A2643" s="2">
        <v>40479</v>
      </c>
      <c r="B2643" s="1">
        <v>169.15</v>
      </c>
      <c r="C2643" s="1">
        <v>171.7</v>
      </c>
      <c r="D2643" s="1">
        <v>165</v>
      </c>
      <c r="E2643" s="1">
        <v>167.05</v>
      </c>
      <c r="P2643" s="2">
        <v>40479</v>
      </c>
      <c r="Q2643" s="1">
        <v>167.5</v>
      </c>
      <c r="R2643" s="1">
        <v>167.92</v>
      </c>
      <c r="AC2643" s="2">
        <v>40479</v>
      </c>
      <c r="AD2643" s="1">
        <v>313.45</v>
      </c>
      <c r="AE2643" s="1">
        <v>151.55000000000001</v>
      </c>
      <c r="AO2643" s="2">
        <v>40479</v>
      </c>
      <c r="AP2643" s="1">
        <v>23103659</v>
      </c>
      <c r="AQ2643" s="1">
        <v>3879489019.0999999</v>
      </c>
    </row>
    <row r="2644" spans="1:43" x14ac:dyDescent="0.25">
      <c r="A2644" s="2">
        <v>40480</v>
      </c>
      <c r="B2644" s="1">
        <v>169.1</v>
      </c>
      <c r="C2644" s="1">
        <v>171.9</v>
      </c>
      <c r="D2644" s="1">
        <v>165.7</v>
      </c>
      <c r="E2644" s="16">
        <v>171.2</v>
      </c>
      <c r="P2644" s="2">
        <v>40480</v>
      </c>
      <c r="Q2644" s="1">
        <v>170</v>
      </c>
      <c r="R2644" s="1">
        <v>169.53</v>
      </c>
      <c r="AC2644" s="2">
        <v>40480</v>
      </c>
      <c r="AD2644" s="1">
        <v>313.45</v>
      </c>
      <c r="AE2644" s="1">
        <v>151.55000000000001</v>
      </c>
      <c r="AO2644" s="15">
        <v>40480</v>
      </c>
      <c r="AP2644" s="16">
        <v>18395915</v>
      </c>
      <c r="AQ2644" s="16">
        <v>3118642764.6999998</v>
      </c>
    </row>
    <row r="2645" spans="1:43" x14ac:dyDescent="0.25">
      <c r="A2645" s="2">
        <v>40483</v>
      </c>
      <c r="B2645" s="1">
        <v>172.5</v>
      </c>
      <c r="C2645" s="1">
        <v>173.5</v>
      </c>
      <c r="D2645" s="1">
        <v>170.85</v>
      </c>
      <c r="E2645" s="1">
        <v>171.85</v>
      </c>
      <c r="P2645" s="2">
        <v>40483</v>
      </c>
      <c r="Q2645" s="1">
        <v>172</v>
      </c>
      <c r="R2645" s="1">
        <v>172.38</v>
      </c>
      <c r="AC2645" s="2">
        <v>40483</v>
      </c>
      <c r="AD2645" s="1">
        <v>313.45</v>
      </c>
      <c r="AE2645" s="1">
        <v>151.55000000000001</v>
      </c>
      <c r="AO2645" s="2">
        <v>40483</v>
      </c>
      <c r="AP2645" s="1">
        <v>8534363</v>
      </c>
      <c r="AQ2645" s="1">
        <v>1471167959.0999999</v>
      </c>
    </row>
    <row r="2646" spans="1:43" x14ac:dyDescent="0.25">
      <c r="A2646" s="2">
        <v>40484</v>
      </c>
      <c r="B2646" s="1">
        <v>172.2</v>
      </c>
      <c r="C2646" s="1">
        <v>174</v>
      </c>
      <c r="D2646" s="1">
        <v>171</v>
      </c>
      <c r="E2646" s="16">
        <v>173.4</v>
      </c>
      <c r="P2646" s="2">
        <v>40484</v>
      </c>
      <c r="Q2646" s="1">
        <v>173.2</v>
      </c>
      <c r="R2646" s="1">
        <v>173.1</v>
      </c>
      <c r="AC2646" s="2">
        <v>40484</v>
      </c>
      <c r="AD2646" s="1">
        <v>313.45</v>
      </c>
      <c r="AE2646" s="1">
        <v>151.55000000000001</v>
      </c>
      <c r="AO2646" s="15">
        <v>40484</v>
      </c>
      <c r="AP2646" s="16">
        <v>4629525</v>
      </c>
      <c r="AQ2646" s="16">
        <v>801362002.60000002</v>
      </c>
    </row>
    <row r="2647" spans="1:43" x14ac:dyDescent="0.25">
      <c r="A2647" s="2">
        <v>40485</v>
      </c>
      <c r="B2647" s="1">
        <v>174</v>
      </c>
      <c r="C2647" s="1">
        <v>177.1</v>
      </c>
      <c r="D2647" s="1">
        <v>174</v>
      </c>
      <c r="E2647" s="1">
        <v>175.55</v>
      </c>
      <c r="P2647" s="2">
        <v>40485</v>
      </c>
      <c r="Q2647" s="1">
        <v>175.9</v>
      </c>
      <c r="R2647" s="1">
        <v>175.9</v>
      </c>
      <c r="AC2647" s="2">
        <v>40485</v>
      </c>
      <c r="AD2647" s="1">
        <v>313.45</v>
      </c>
      <c r="AE2647" s="1">
        <v>151.55000000000001</v>
      </c>
      <c r="AO2647" s="2">
        <v>40485</v>
      </c>
      <c r="AP2647" s="1">
        <v>9611124</v>
      </c>
      <c r="AQ2647" s="1">
        <v>1690556881.3499999</v>
      </c>
    </row>
    <row r="2648" spans="1:43" x14ac:dyDescent="0.25">
      <c r="A2648" s="2">
        <v>40486</v>
      </c>
      <c r="B2648" s="1">
        <v>177.35</v>
      </c>
      <c r="C2648" s="1">
        <v>177.5</v>
      </c>
      <c r="D2648" s="1">
        <v>175.05</v>
      </c>
      <c r="E2648" s="16">
        <v>177</v>
      </c>
      <c r="P2648" s="2">
        <v>40486</v>
      </c>
      <c r="Q2648" s="1">
        <v>177.05</v>
      </c>
      <c r="R2648" s="1">
        <v>176.71</v>
      </c>
      <c r="AC2648" s="2">
        <v>40486</v>
      </c>
      <c r="AD2648" s="1">
        <v>313.45</v>
      </c>
      <c r="AE2648" s="1">
        <v>151.55000000000001</v>
      </c>
      <c r="AO2648" s="15">
        <v>40486</v>
      </c>
      <c r="AP2648" s="16">
        <v>5878121</v>
      </c>
      <c r="AQ2648" s="16">
        <v>1038707958.7</v>
      </c>
    </row>
    <row r="2649" spans="1:43" x14ac:dyDescent="0.25">
      <c r="A2649" s="2">
        <v>40487</v>
      </c>
      <c r="B2649" s="1">
        <v>178</v>
      </c>
      <c r="C2649" s="1">
        <v>178.5</v>
      </c>
      <c r="D2649" s="1">
        <v>176.2</v>
      </c>
      <c r="E2649" s="1">
        <v>177.15</v>
      </c>
      <c r="P2649" s="2">
        <v>40487</v>
      </c>
      <c r="Q2649" s="1">
        <v>177.4</v>
      </c>
      <c r="R2649" s="1">
        <v>177.42</v>
      </c>
      <c r="AC2649" s="2">
        <v>40487</v>
      </c>
      <c r="AD2649" s="1">
        <v>313.45</v>
      </c>
      <c r="AE2649" s="1">
        <v>151.55000000000001</v>
      </c>
      <c r="AO2649" s="2">
        <v>40487</v>
      </c>
      <c r="AP2649" s="1">
        <v>1118075</v>
      </c>
      <c r="AQ2649" s="1">
        <v>198366614.84999999</v>
      </c>
    </row>
    <row r="2650" spans="1:43" x14ac:dyDescent="0.25">
      <c r="A2650" s="2">
        <v>40490</v>
      </c>
      <c r="B2650" s="1">
        <v>179.4</v>
      </c>
      <c r="C2650" s="1">
        <v>179.4</v>
      </c>
      <c r="D2650" s="1">
        <v>174.6</v>
      </c>
      <c r="E2650" s="16">
        <v>175.65</v>
      </c>
      <c r="P2650" s="2">
        <v>40490</v>
      </c>
      <c r="Q2650" s="1">
        <v>175.05</v>
      </c>
      <c r="R2650" s="1">
        <v>176.8</v>
      </c>
      <c r="AC2650" s="2">
        <v>40490</v>
      </c>
      <c r="AD2650" s="1">
        <v>313.45</v>
      </c>
      <c r="AE2650" s="1">
        <v>151.55000000000001</v>
      </c>
      <c r="AO2650" s="15">
        <v>40490</v>
      </c>
      <c r="AP2650" s="16">
        <v>4636255</v>
      </c>
      <c r="AQ2650" s="16">
        <v>819682310</v>
      </c>
    </row>
    <row r="2651" spans="1:43" x14ac:dyDescent="0.25">
      <c r="A2651" s="2">
        <v>40491</v>
      </c>
      <c r="B2651" s="1">
        <v>176</v>
      </c>
      <c r="C2651" s="1">
        <v>178.45</v>
      </c>
      <c r="D2651" s="1">
        <v>174.1</v>
      </c>
      <c r="E2651" s="1">
        <v>177.8</v>
      </c>
      <c r="P2651" s="2">
        <v>40491</v>
      </c>
      <c r="Q2651" s="1">
        <v>177.7</v>
      </c>
      <c r="R2651" s="1">
        <v>176.25</v>
      </c>
      <c r="AC2651" s="2">
        <v>40491</v>
      </c>
      <c r="AD2651" s="1">
        <v>313.45</v>
      </c>
      <c r="AE2651" s="1">
        <v>151.55000000000001</v>
      </c>
      <c r="AO2651" s="2">
        <v>40491</v>
      </c>
      <c r="AP2651" s="1">
        <v>4557030</v>
      </c>
      <c r="AQ2651" s="1">
        <v>803181269.39999998</v>
      </c>
    </row>
    <row r="2652" spans="1:43" x14ac:dyDescent="0.25">
      <c r="A2652" s="2">
        <v>40492</v>
      </c>
      <c r="B2652" s="1">
        <v>177.5</v>
      </c>
      <c r="C2652" s="1">
        <v>178.4</v>
      </c>
      <c r="D2652" s="1">
        <v>176.4</v>
      </c>
      <c r="E2652" s="16">
        <v>177</v>
      </c>
      <c r="P2652" s="2">
        <v>40492</v>
      </c>
      <c r="Q2652" s="1">
        <v>177</v>
      </c>
      <c r="R2652" s="1">
        <v>177.42</v>
      </c>
      <c r="AC2652" s="2">
        <v>40492</v>
      </c>
      <c r="AD2652" s="1">
        <v>313.45</v>
      </c>
      <c r="AE2652" s="1">
        <v>151.55000000000001</v>
      </c>
      <c r="AO2652" s="15">
        <v>40492</v>
      </c>
      <c r="AP2652" s="16">
        <v>3636209</v>
      </c>
      <c r="AQ2652" s="16">
        <v>645132414.25</v>
      </c>
    </row>
    <row r="2653" spans="1:43" x14ac:dyDescent="0.25">
      <c r="A2653" s="2">
        <v>40493</v>
      </c>
      <c r="B2653" s="1">
        <v>177.5</v>
      </c>
      <c r="C2653" s="1">
        <v>178</v>
      </c>
      <c r="D2653" s="1">
        <v>174.65</v>
      </c>
      <c r="E2653" s="1">
        <v>175.35</v>
      </c>
      <c r="P2653" s="2">
        <v>40493</v>
      </c>
      <c r="Q2653" s="1">
        <v>175.3</v>
      </c>
      <c r="R2653" s="1">
        <v>176.54</v>
      </c>
      <c r="AC2653" s="2">
        <v>40493</v>
      </c>
      <c r="AD2653" s="1">
        <v>313.45</v>
      </c>
      <c r="AE2653" s="1">
        <v>151.55000000000001</v>
      </c>
      <c r="AO2653" s="2">
        <v>40493</v>
      </c>
      <c r="AP2653" s="1">
        <v>2502472</v>
      </c>
      <c r="AQ2653" s="1">
        <v>441791627.25</v>
      </c>
    </row>
    <row r="2654" spans="1:43" x14ac:dyDescent="0.25">
      <c r="A2654" s="2">
        <v>40494</v>
      </c>
      <c r="B2654" s="1">
        <v>175.9</v>
      </c>
      <c r="C2654" s="1">
        <v>177</v>
      </c>
      <c r="D2654" s="1">
        <v>172.4</v>
      </c>
      <c r="E2654" s="16">
        <v>173.85</v>
      </c>
      <c r="P2654" s="2">
        <v>40494</v>
      </c>
      <c r="Q2654" s="1">
        <v>172.9</v>
      </c>
      <c r="R2654" s="1">
        <v>174.97</v>
      </c>
      <c r="AC2654" s="2">
        <v>40494</v>
      </c>
      <c r="AD2654" s="1">
        <v>313.45</v>
      </c>
      <c r="AE2654" s="1">
        <v>151.55000000000001</v>
      </c>
      <c r="AO2654" s="15">
        <v>40494</v>
      </c>
      <c r="AP2654" s="16">
        <v>4145763</v>
      </c>
      <c r="AQ2654" s="16">
        <v>725378957</v>
      </c>
    </row>
    <row r="2655" spans="1:43" x14ac:dyDescent="0.25">
      <c r="A2655" s="2">
        <v>40497</v>
      </c>
      <c r="B2655" s="1">
        <v>173.4</v>
      </c>
      <c r="C2655" s="1">
        <v>175.5</v>
      </c>
      <c r="D2655" s="1">
        <v>171.25</v>
      </c>
      <c r="E2655" s="1">
        <v>175.15</v>
      </c>
      <c r="P2655" s="2">
        <v>40497</v>
      </c>
      <c r="Q2655" s="1">
        <v>174.8</v>
      </c>
      <c r="R2655" s="1">
        <v>173.79</v>
      </c>
      <c r="AC2655" s="2">
        <v>40497</v>
      </c>
      <c r="AD2655" s="1">
        <v>313.45</v>
      </c>
      <c r="AE2655" s="1">
        <v>151.55000000000001</v>
      </c>
      <c r="AO2655" s="2">
        <v>40497</v>
      </c>
      <c r="AP2655" s="1">
        <v>2651305</v>
      </c>
      <c r="AQ2655" s="1">
        <v>460770540.5</v>
      </c>
    </row>
    <row r="2656" spans="1:43" x14ac:dyDescent="0.25">
      <c r="A2656" s="2">
        <v>40498</v>
      </c>
      <c r="B2656" s="1">
        <v>175.95</v>
      </c>
      <c r="C2656" s="1">
        <v>176.45</v>
      </c>
      <c r="D2656" s="1">
        <v>168.55</v>
      </c>
      <c r="E2656" s="16">
        <v>169.95</v>
      </c>
      <c r="P2656" s="2">
        <v>40498</v>
      </c>
      <c r="Q2656" s="1">
        <v>169.85</v>
      </c>
      <c r="R2656" s="1">
        <v>170.92</v>
      </c>
      <c r="AC2656" s="2">
        <v>40498</v>
      </c>
      <c r="AD2656" s="1">
        <v>313.45</v>
      </c>
      <c r="AE2656" s="1">
        <v>151.55000000000001</v>
      </c>
      <c r="AO2656" s="15">
        <v>40498</v>
      </c>
      <c r="AP2656" s="16">
        <v>5736360</v>
      </c>
      <c r="AQ2656" s="16">
        <v>980457857.79999995</v>
      </c>
    </row>
    <row r="2657" spans="1:43" x14ac:dyDescent="0.25">
      <c r="A2657" s="2">
        <v>40500</v>
      </c>
      <c r="B2657" s="1">
        <v>175.75</v>
      </c>
      <c r="C2657" s="1">
        <v>175.75</v>
      </c>
      <c r="D2657" s="1">
        <v>168.5</v>
      </c>
      <c r="E2657" s="1">
        <v>171.95</v>
      </c>
      <c r="P2657" s="2">
        <v>40500</v>
      </c>
      <c r="Q2657" s="1">
        <v>172</v>
      </c>
      <c r="R2657" s="1">
        <v>171.3</v>
      </c>
      <c r="AC2657" s="2">
        <v>40500</v>
      </c>
      <c r="AD2657" s="1">
        <v>313.45</v>
      </c>
      <c r="AE2657" s="1">
        <v>151.55000000000001</v>
      </c>
      <c r="AO2657" s="2">
        <v>40500</v>
      </c>
      <c r="AP2657" s="1">
        <v>8229574</v>
      </c>
      <c r="AQ2657" s="1">
        <v>1409732883.05</v>
      </c>
    </row>
    <row r="2658" spans="1:43" x14ac:dyDescent="0.25">
      <c r="A2658" s="2">
        <v>40501</v>
      </c>
      <c r="B2658" s="1">
        <v>172.25</v>
      </c>
      <c r="C2658" s="1">
        <v>173</v>
      </c>
      <c r="D2658" s="1">
        <v>169.6</v>
      </c>
      <c r="E2658" s="16">
        <v>170.95</v>
      </c>
      <c r="P2658" s="2">
        <v>40501</v>
      </c>
      <c r="Q2658" s="1">
        <v>170.5</v>
      </c>
      <c r="R2658" s="1">
        <v>171.6</v>
      </c>
      <c r="AC2658" s="2">
        <v>40501</v>
      </c>
      <c r="AD2658" s="1">
        <v>313.45</v>
      </c>
      <c r="AE2658" s="1">
        <v>151.55000000000001</v>
      </c>
      <c r="AO2658" s="15">
        <v>40501</v>
      </c>
      <c r="AP2658" s="16">
        <v>5889282</v>
      </c>
      <c r="AQ2658" s="16">
        <v>1010579339.05</v>
      </c>
    </row>
    <row r="2659" spans="1:43" x14ac:dyDescent="0.25">
      <c r="A2659" s="2">
        <v>40504</v>
      </c>
      <c r="B2659" s="1">
        <v>171.25</v>
      </c>
      <c r="C2659" s="1">
        <v>176.4</v>
      </c>
      <c r="D2659" s="1">
        <v>170.4</v>
      </c>
      <c r="E2659" s="1">
        <v>175.9</v>
      </c>
      <c r="P2659" s="2">
        <v>40504</v>
      </c>
      <c r="Q2659" s="1">
        <v>175.9</v>
      </c>
      <c r="R2659" s="1">
        <v>173.82</v>
      </c>
      <c r="AC2659" s="2">
        <v>40504</v>
      </c>
      <c r="AD2659" s="1">
        <v>313.45</v>
      </c>
      <c r="AE2659" s="1">
        <v>151.55000000000001</v>
      </c>
      <c r="AO2659" s="2">
        <v>40504</v>
      </c>
      <c r="AP2659" s="1">
        <v>8165708</v>
      </c>
      <c r="AQ2659" s="1">
        <v>1419363520.95</v>
      </c>
    </row>
    <row r="2660" spans="1:43" x14ac:dyDescent="0.25">
      <c r="A2660" s="2">
        <v>40505</v>
      </c>
      <c r="B2660" s="1">
        <v>175.25</v>
      </c>
      <c r="C2660" s="1">
        <v>176</v>
      </c>
      <c r="D2660" s="1">
        <v>169.55</v>
      </c>
      <c r="E2660" s="16">
        <v>172.5</v>
      </c>
      <c r="P2660" s="2">
        <v>40505</v>
      </c>
      <c r="Q2660" s="1">
        <v>172.6</v>
      </c>
      <c r="R2660" s="1">
        <v>172.68</v>
      </c>
      <c r="AC2660" s="2">
        <v>40505</v>
      </c>
      <c r="AD2660" s="1">
        <v>313.45</v>
      </c>
      <c r="AE2660" s="1">
        <v>151.55000000000001</v>
      </c>
      <c r="AO2660" s="15">
        <v>40505</v>
      </c>
      <c r="AP2660" s="16">
        <v>8523861</v>
      </c>
      <c r="AQ2660" s="16">
        <v>1471916013.0999999</v>
      </c>
    </row>
    <row r="2661" spans="1:43" x14ac:dyDescent="0.25">
      <c r="A2661" s="2">
        <v>40506</v>
      </c>
      <c r="B2661" s="1">
        <v>173.95</v>
      </c>
      <c r="C2661" s="1">
        <v>174.25</v>
      </c>
      <c r="D2661" s="1">
        <v>171.7</v>
      </c>
      <c r="E2661" s="1">
        <v>173.7</v>
      </c>
      <c r="P2661" s="2">
        <v>40506</v>
      </c>
      <c r="Q2661" s="1">
        <v>173</v>
      </c>
      <c r="R2661" s="1">
        <v>173.47</v>
      </c>
      <c r="AC2661" s="2">
        <v>40506</v>
      </c>
      <c r="AD2661" s="1">
        <v>313.45</v>
      </c>
      <c r="AE2661" s="1">
        <v>151.55000000000001</v>
      </c>
      <c r="AO2661" s="2">
        <v>40506</v>
      </c>
      <c r="AP2661" s="1">
        <v>6132583</v>
      </c>
      <c r="AQ2661" s="1">
        <v>1063816412.9</v>
      </c>
    </row>
    <row r="2662" spans="1:43" x14ac:dyDescent="0.25">
      <c r="A2662" s="2">
        <v>40507</v>
      </c>
      <c r="B2662" s="1">
        <v>172.6</v>
      </c>
      <c r="C2662" s="1">
        <v>173.45</v>
      </c>
      <c r="D2662" s="1">
        <v>168.1</v>
      </c>
      <c r="E2662" s="16">
        <v>169.7</v>
      </c>
      <c r="P2662" s="2">
        <v>40507</v>
      </c>
      <c r="Q2662" s="1">
        <v>169.5</v>
      </c>
      <c r="R2662" s="1">
        <v>170.83</v>
      </c>
      <c r="AC2662" s="2">
        <v>40507</v>
      </c>
      <c r="AD2662" s="1">
        <v>313.45</v>
      </c>
      <c r="AE2662" s="1">
        <v>151.55000000000001</v>
      </c>
      <c r="AO2662" s="15">
        <v>40507</v>
      </c>
      <c r="AP2662" s="16">
        <v>8978460</v>
      </c>
      <c r="AQ2662" s="16">
        <v>1533804715.1500001</v>
      </c>
    </row>
    <row r="2663" spans="1:43" x14ac:dyDescent="0.25">
      <c r="A2663" s="2">
        <v>40508</v>
      </c>
      <c r="B2663" s="1">
        <v>170.25</v>
      </c>
      <c r="C2663" s="1">
        <v>170.8</v>
      </c>
      <c r="D2663" s="1">
        <v>166.05</v>
      </c>
      <c r="E2663" s="1">
        <v>167.65</v>
      </c>
      <c r="P2663" s="2">
        <v>40508</v>
      </c>
      <c r="Q2663" s="1">
        <v>166.55</v>
      </c>
      <c r="R2663" s="1">
        <v>168.46</v>
      </c>
      <c r="AC2663" s="2">
        <v>40508</v>
      </c>
      <c r="AD2663" s="1">
        <v>313.45</v>
      </c>
      <c r="AE2663" s="1">
        <v>151.55000000000001</v>
      </c>
      <c r="AO2663" s="2">
        <v>40508</v>
      </c>
      <c r="AP2663" s="1">
        <v>9839032</v>
      </c>
      <c r="AQ2663" s="1">
        <v>1657521495.2</v>
      </c>
    </row>
    <row r="2664" spans="1:43" x14ac:dyDescent="0.25">
      <c r="A2664" s="2">
        <v>40511</v>
      </c>
      <c r="B2664" s="1">
        <v>168</v>
      </c>
      <c r="C2664" s="1">
        <v>169.75</v>
      </c>
      <c r="D2664" s="1">
        <v>164</v>
      </c>
      <c r="E2664" s="16">
        <v>168.6</v>
      </c>
      <c r="P2664" s="2">
        <v>40511</v>
      </c>
      <c r="Q2664" s="1">
        <v>169.25</v>
      </c>
      <c r="R2664" s="1">
        <v>166.42</v>
      </c>
      <c r="AC2664" s="2">
        <v>40511</v>
      </c>
      <c r="AD2664" s="1">
        <v>313.45</v>
      </c>
      <c r="AE2664" s="1">
        <v>151.55000000000001</v>
      </c>
      <c r="AO2664" s="15">
        <v>40511</v>
      </c>
      <c r="AP2664" s="16">
        <v>12736585</v>
      </c>
      <c r="AQ2664" s="16">
        <v>2119605993</v>
      </c>
    </row>
    <row r="2665" spans="1:43" x14ac:dyDescent="0.25">
      <c r="A2665" s="2">
        <v>40512</v>
      </c>
      <c r="B2665" s="1">
        <v>167.55</v>
      </c>
      <c r="C2665" s="1">
        <v>173</v>
      </c>
      <c r="D2665" s="1">
        <v>166</v>
      </c>
      <c r="E2665" s="1">
        <v>171.9</v>
      </c>
      <c r="P2665" s="2">
        <v>40512</v>
      </c>
      <c r="Q2665" s="1">
        <v>171.65</v>
      </c>
      <c r="R2665" s="1">
        <v>169.41</v>
      </c>
      <c r="AC2665" s="2">
        <v>40512</v>
      </c>
      <c r="AD2665" s="1">
        <v>313.45</v>
      </c>
      <c r="AE2665" s="1">
        <v>151.55000000000001</v>
      </c>
      <c r="AO2665" s="2">
        <v>40512</v>
      </c>
      <c r="AP2665" s="1">
        <v>13222808</v>
      </c>
      <c r="AQ2665" s="1">
        <v>2240054085.1999998</v>
      </c>
    </row>
    <row r="2666" spans="1:43" x14ac:dyDescent="0.25">
      <c r="A2666" s="2">
        <v>40513</v>
      </c>
      <c r="B2666" s="1">
        <v>172.5</v>
      </c>
      <c r="C2666" s="1">
        <v>172.5</v>
      </c>
      <c r="D2666" s="1">
        <v>169.85</v>
      </c>
      <c r="E2666" s="16">
        <v>171.4</v>
      </c>
      <c r="P2666" s="2">
        <v>40513</v>
      </c>
      <c r="Q2666" s="1">
        <v>171.2</v>
      </c>
      <c r="R2666" s="1">
        <v>170.92</v>
      </c>
      <c r="AC2666" s="2">
        <v>40513</v>
      </c>
      <c r="AD2666" s="1">
        <v>313.45</v>
      </c>
      <c r="AE2666" s="1">
        <v>151.55000000000001</v>
      </c>
      <c r="AO2666" s="15">
        <v>40513</v>
      </c>
      <c r="AP2666" s="16">
        <v>4726387</v>
      </c>
      <c r="AQ2666" s="16">
        <v>807816383.64999998</v>
      </c>
    </row>
    <row r="2667" spans="1:43" x14ac:dyDescent="0.25">
      <c r="A2667" s="2">
        <v>40514</v>
      </c>
      <c r="B2667" s="1">
        <v>172.15</v>
      </c>
      <c r="C2667" s="1">
        <v>172.9</v>
      </c>
      <c r="D2667" s="1">
        <v>169.75</v>
      </c>
      <c r="E2667" s="1">
        <v>170.9</v>
      </c>
      <c r="P2667" s="2">
        <v>40514</v>
      </c>
      <c r="Q2667" s="1">
        <v>170.65</v>
      </c>
      <c r="R2667" s="1">
        <v>170.55</v>
      </c>
      <c r="AC2667" s="2">
        <v>40514</v>
      </c>
      <c r="AD2667" s="1">
        <v>313.45</v>
      </c>
      <c r="AE2667" s="1">
        <v>151.55000000000001</v>
      </c>
      <c r="AO2667" s="2">
        <v>40514</v>
      </c>
      <c r="AP2667" s="1">
        <v>8483442</v>
      </c>
      <c r="AQ2667" s="1">
        <v>1446832355.5</v>
      </c>
    </row>
    <row r="2668" spans="1:43" x14ac:dyDescent="0.25">
      <c r="A2668" s="2">
        <v>40515</v>
      </c>
      <c r="B2668" s="1">
        <v>167.5</v>
      </c>
      <c r="C2668" s="1">
        <v>172</v>
      </c>
      <c r="D2668" s="1">
        <v>165</v>
      </c>
      <c r="E2668" s="16">
        <v>171.3</v>
      </c>
      <c r="P2668" s="2">
        <v>40515</v>
      </c>
      <c r="Q2668" s="1">
        <v>170.8</v>
      </c>
      <c r="R2668" s="1">
        <v>169.29</v>
      </c>
      <c r="AC2668" s="2">
        <v>40515</v>
      </c>
      <c r="AD2668" s="1">
        <v>313.45</v>
      </c>
      <c r="AE2668" s="1">
        <v>151.55000000000001</v>
      </c>
      <c r="AO2668" s="15">
        <v>40515</v>
      </c>
      <c r="AP2668" s="16">
        <v>9458308</v>
      </c>
      <c r="AQ2668" s="16">
        <v>1601210219.75</v>
      </c>
    </row>
    <row r="2669" spans="1:43" x14ac:dyDescent="0.25">
      <c r="A2669" s="2">
        <v>40518</v>
      </c>
      <c r="B2669" s="1">
        <v>171</v>
      </c>
      <c r="C2669" s="1">
        <v>171</v>
      </c>
      <c r="D2669" s="1">
        <v>168.5</v>
      </c>
      <c r="E2669" s="1">
        <v>169.05</v>
      </c>
      <c r="P2669" s="2">
        <v>40518</v>
      </c>
      <c r="Q2669" s="1">
        <v>169.35</v>
      </c>
      <c r="R2669" s="1">
        <v>169.3</v>
      </c>
      <c r="AC2669" s="2">
        <v>40518</v>
      </c>
      <c r="AD2669" s="1">
        <v>313.45</v>
      </c>
      <c r="AE2669" s="1">
        <v>151.55000000000001</v>
      </c>
      <c r="AO2669" s="2">
        <v>40518</v>
      </c>
      <c r="AP2669" s="1">
        <v>3997804</v>
      </c>
      <c r="AQ2669" s="1">
        <v>676842234</v>
      </c>
    </row>
    <row r="2670" spans="1:43" x14ac:dyDescent="0.25">
      <c r="A2670" s="2">
        <v>40519</v>
      </c>
      <c r="B2670" s="1">
        <v>168.6</v>
      </c>
      <c r="C2670" s="1">
        <v>169.7</v>
      </c>
      <c r="D2670" s="1">
        <v>166.3</v>
      </c>
      <c r="E2670" s="16">
        <v>168.2</v>
      </c>
      <c r="P2670" s="2">
        <v>40519</v>
      </c>
      <c r="Q2670" s="1">
        <v>168.25</v>
      </c>
      <c r="R2670" s="1">
        <v>167.82</v>
      </c>
      <c r="AC2670" s="2">
        <v>40519</v>
      </c>
      <c r="AD2670" s="1">
        <v>313.45</v>
      </c>
      <c r="AE2670" s="1">
        <v>151.55000000000001</v>
      </c>
      <c r="AO2670" s="15">
        <v>40519</v>
      </c>
      <c r="AP2670" s="16">
        <v>6653798</v>
      </c>
      <c r="AQ2670" s="16">
        <v>1116662408</v>
      </c>
    </row>
    <row r="2671" spans="1:43" x14ac:dyDescent="0.25">
      <c r="A2671" s="2">
        <v>40520</v>
      </c>
      <c r="B2671" s="1">
        <v>168</v>
      </c>
      <c r="C2671" s="1">
        <v>170</v>
      </c>
      <c r="D2671" s="1">
        <v>166.25</v>
      </c>
      <c r="E2671" s="1">
        <v>166.75</v>
      </c>
      <c r="P2671" s="2">
        <v>40520</v>
      </c>
      <c r="Q2671" s="1">
        <v>166.5</v>
      </c>
      <c r="R2671" s="1">
        <v>167.57</v>
      </c>
      <c r="AC2671" s="2">
        <v>40520</v>
      </c>
      <c r="AD2671" s="1">
        <v>313.45</v>
      </c>
      <c r="AE2671" s="1">
        <v>151.55000000000001</v>
      </c>
      <c r="AO2671" s="2">
        <v>40520</v>
      </c>
      <c r="AP2671" s="1">
        <v>6505391</v>
      </c>
      <c r="AQ2671" s="1">
        <v>1090087277.1500001</v>
      </c>
    </row>
    <row r="2672" spans="1:43" x14ac:dyDescent="0.25">
      <c r="A2672" s="2">
        <v>40521</v>
      </c>
      <c r="B2672" s="1">
        <v>167.45</v>
      </c>
      <c r="C2672" s="1">
        <v>168.5</v>
      </c>
      <c r="D2672" s="1">
        <v>165.8</v>
      </c>
      <c r="E2672" s="16">
        <v>167.3</v>
      </c>
      <c r="P2672" s="2">
        <v>40521</v>
      </c>
      <c r="Q2672" s="1">
        <v>167.15</v>
      </c>
      <c r="R2672" s="1">
        <v>166.87</v>
      </c>
      <c r="AC2672" s="2">
        <v>40521</v>
      </c>
      <c r="AD2672" s="1">
        <v>313.45</v>
      </c>
      <c r="AE2672" s="1">
        <v>151.55000000000001</v>
      </c>
      <c r="AO2672" s="15">
        <v>40521</v>
      </c>
      <c r="AP2672" s="16">
        <v>7392179</v>
      </c>
      <c r="AQ2672" s="16">
        <v>1233515576.7</v>
      </c>
    </row>
    <row r="2673" spans="1:43" x14ac:dyDescent="0.25">
      <c r="A2673" s="2">
        <v>40522</v>
      </c>
      <c r="B2673" s="1">
        <v>167.9</v>
      </c>
      <c r="C2673" s="1">
        <v>170.9</v>
      </c>
      <c r="D2673" s="1">
        <v>167</v>
      </c>
      <c r="E2673" s="1">
        <v>170.3</v>
      </c>
      <c r="P2673" s="2">
        <v>40522</v>
      </c>
      <c r="Q2673" s="1">
        <v>170.1</v>
      </c>
      <c r="R2673" s="1">
        <v>169.67</v>
      </c>
      <c r="AC2673" s="2">
        <v>40522</v>
      </c>
      <c r="AD2673" s="1">
        <v>313.45</v>
      </c>
      <c r="AE2673" s="1">
        <v>151.55000000000001</v>
      </c>
      <c r="AO2673" s="2">
        <v>40522</v>
      </c>
      <c r="AP2673" s="1">
        <v>4181753</v>
      </c>
      <c r="AQ2673" s="1">
        <v>709531365.04999995</v>
      </c>
    </row>
    <row r="2674" spans="1:43" x14ac:dyDescent="0.25">
      <c r="A2674" s="2">
        <v>40525</v>
      </c>
      <c r="B2674" s="1">
        <v>170.75</v>
      </c>
      <c r="C2674" s="1">
        <v>171</v>
      </c>
      <c r="D2674" s="1">
        <v>165.5</v>
      </c>
      <c r="E2674" s="16">
        <v>167.15</v>
      </c>
      <c r="P2674" s="2">
        <v>40525</v>
      </c>
      <c r="Q2674" s="1">
        <v>167.3</v>
      </c>
      <c r="R2674" s="1">
        <v>167.17</v>
      </c>
      <c r="AC2674" s="2">
        <v>40525</v>
      </c>
      <c r="AD2674" s="1">
        <v>313.45</v>
      </c>
      <c r="AE2674" s="1">
        <v>151.55000000000001</v>
      </c>
      <c r="AO2674" s="15">
        <v>40525</v>
      </c>
      <c r="AP2674" s="16">
        <v>5996732</v>
      </c>
      <c r="AQ2674" s="16">
        <v>1002475636.9</v>
      </c>
    </row>
    <row r="2675" spans="1:43" x14ac:dyDescent="0.25">
      <c r="A2675" s="2">
        <v>40526</v>
      </c>
      <c r="B2675" s="1">
        <v>168</v>
      </c>
      <c r="C2675" s="1">
        <v>169.6</v>
      </c>
      <c r="D2675" s="1">
        <v>167.1</v>
      </c>
      <c r="E2675" s="1">
        <v>168.4</v>
      </c>
      <c r="P2675" s="2">
        <v>40526</v>
      </c>
      <c r="Q2675" s="1">
        <v>168.4</v>
      </c>
      <c r="R2675" s="1">
        <v>168.32</v>
      </c>
      <c r="AC2675" s="2">
        <v>40526</v>
      </c>
      <c r="AD2675" s="1">
        <v>313.45</v>
      </c>
      <c r="AE2675" s="1">
        <v>151.55000000000001</v>
      </c>
      <c r="AO2675" s="2">
        <v>40526</v>
      </c>
      <c r="AP2675" s="1">
        <v>4783122</v>
      </c>
      <c r="AQ2675" s="1">
        <v>805108886.85000002</v>
      </c>
    </row>
    <row r="2676" spans="1:43" x14ac:dyDescent="0.25">
      <c r="A2676" s="2">
        <v>40527</v>
      </c>
      <c r="B2676" s="1">
        <v>166.7</v>
      </c>
      <c r="C2676" s="1">
        <v>168.8</v>
      </c>
      <c r="D2676" s="1">
        <v>166.5</v>
      </c>
      <c r="E2676" s="16">
        <v>167</v>
      </c>
      <c r="P2676" s="2">
        <v>40527</v>
      </c>
      <c r="Q2676" s="1">
        <v>166.8</v>
      </c>
      <c r="R2676" s="1">
        <v>167.14</v>
      </c>
      <c r="AC2676" s="2">
        <v>40527</v>
      </c>
      <c r="AD2676" s="1">
        <v>313.45</v>
      </c>
      <c r="AE2676" s="1">
        <v>151.55000000000001</v>
      </c>
      <c r="AO2676" s="15">
        <v>40527</v>
      </c>
      <c r="AP2676" s="16">
        <v>5303809</v>
      </c>
      <c r="AQ2676" s="16">
        <v>886490472.29999995</v>
      </c>
    </row>
    <row r="2677" spans="1:43" x14ac:dyDescent="0.25">
      <c r="A2677" s="2">
        <v>40528</v>
      </c>
      <c r="B2677" s="1">
        <v>168.45</v>
      </c>
      <c r="C2677" s="1">
        <v>168.45</v>
      </c>
      <c r="D2677" s="1">
        <v>164.15</v>
      </c>
      <c r="E2677" s="1">
        <v>168.05</v>
      </c>
      <c r="P2677" s="2">
        <v>40528</v>
      </c>
      <c r="Q2677" s="1">
        <v>167.85</v>
      </c>
      <c r="R2677" s="1">
        <v>166.46</v>
      </c>
      <c r="AC2677" s="2">
        <v>40528</v>
      </c>
      <c r="AD2677" s="1">
        <v>313.45</v>
      </c>
      <c r="AE2677" s="1">
        <v>151.55000000000001</v>
      </c>
      <c r="AO2677" s="2">
        <v>40528</v>
      </c>
      <c r="AP2677" s="1">
        <v>4760235</v>
      </c>
      <c r="AQ2677" s="1">
        <v>792386361.29999995</v>
      </c>
    </row>
    <row r="2678" spans="1:43" x14ac:dyDescent="0.25">
      <c r="A2678" s="2">
        <v>40532</v>
      </c>
      <c r="B2678" s="1">
        <v>168.25</v>
      </c>
      <c r="C2678" s="1">
        <v>168.25</v>
      </c>
      <c r="D2678" s="1">
        <v>165.6</v>
      </c>
      <c r="E2678" s="16">
        <v>166.95</v>
      </c>
      <c r="P2678" s="2">
        <v>40532</v>
      </c>
      <c r="Q2678" s="1">
        <v>166.85</v>
      </c>
      <c r="R2678" s="1">
        <v>166.65</v>
      </c>
      <c r="AC2678" s="2">
        <v>40532</v>
      </c>
      <c r="AD2678" s="1">
        <v>313.45</v>
      </c>
      <c r="AE2678" s="1">
        <v>151.55000000000001</v>
      </c>
      <c r="AO2678" s="15">
        <v>40532</v>
      </c>
      <c r="AP2678" s="16">
        <v>3904035</v>
      </c>
      <c r="AQ2678" s="16">
        <v>650597619.29999995</v>
      </c>
    </row>
    <row r="2679" spans="1:43" x14ac:dyDescent="0.25">
      <c r="A2679" s="2">
        <v>40533</v>
      </c>
      <c r="B2679" s="1">
        <v>167</v>
      </c>
      <c r="C2679" s="1">
        <v>167.5</v>
      </c>
      <c r="D2679" s="1">
        <v>165.8</v>
      </c>
      <c r="E2679" s="1">
        <v>167.15</v>
      </c>
      <c r="P2679" s="2">
        <v>40533</v>
      </c>
      <c r="Q2679" s="1">
        <v>167.25</v>
      </c>
      <c r="R2679" s="1">
        <v>166.75</v>
      </c>
      <c r="AC2679" s="2">
        <v>40533</v>
      </c>
      <c r="AD2679" s="1">
        <v>313.45</v>
      </c>
      <c r="AE2679" s="1">
        <v>151.55000000000001</v>
      </c>
      <c r="AO2679" s="2">
        <v>40533</v>
      </c>
      <c r="AP2679" s="1">
        <v>3428820</v>
      </c>
      <c r="AQ2679" s="1">
        <v>571759863.79999995</v>
      </c>
    </row>
    <row r="2680" spans="1:43" x14ac:dyDescent="0.25">
      <c r="A2680" s="2">
        <v>40534</v>
      </c>
      <c r="B2680" s="1">
        <v>168.7</v>
      </c>
      <c r="C2680" s="1">
        <v>168.7</v>
      </c>
      <c r="D2680" s="1">
        <v>166.2</v>
      </c>
      <c r="E2680" s="16">
        <v>167.4</v>
      </c>
      <c r="P2680" s="2">
        <v>40534</v>
      </c>
      <c r="Q2680" s="1">
        <v>167.7</v>
      </c>
      <c r="R2680" s="1">
        <v>167.14</v>
      </c>
      <c r="AC2680" s="2">
        <v>40534</v>
      </c>
      <c r="AD2680" s="1">
        <v>313.45</v>
      </c>
      <c r="AE2680" s="1">
        <v>151.55000000000001</v>
      </c>
      <c r="AO2680" s="15">
        <v>40534</v>
      </c>
      <c r="AP2680" s="16">
        <v>3435466</v>
      </c>
      <c r="AQ2680" s="16">
        <v>574196618.85000002</v>
      </c>
    </row>
    <row r="2681" spans="1:43" x14ac:dyDescent="0.25">
      <c r="A2681" s="2">
        <v>40535</v>
      </c>
      <c r="B2681" s="1">
        <v>168.4</v>
      </c>
      <c r="C2681" s="1">
        <v>168.4</v>
      </c>
      <c r="D2681" s="1">
        <v>166.15</v>
      </c>
      <c r="E2681" s="1">
        <v>166.9</v>
      </c>
      <c r="P2681" s="2">
        <v>40535</v>
      </c>
      <c r="Q2681" s="1">
        <v>166.45</v>
      </c>
      <c r="R2681" s="1">
        <v>167.07</v>
      </c>
      <c r="AC2681" s="2">
        <v>40535</v>
      </c>
      <c r="AD2681" s="1">
        <v>313.45</v>
      </c>
      <c r="AE2681" s="1">
        <v>151.55000000000001</v>
      </c>
      <c r="AO2681" s="2">
        <v>40535</v>
      </c>
      <c r="AP2681" s="1">
        <v>2918706</v>
      </c>
      <c r="AQ2681" s="1">
        <v>487631889.5</v>
      </c>
    </row>
    <row r="2682" spans="1:43" x14ac:dyDescent="0.25">
      <c r="A2682" s="2">
        <v>40536</v>
      </c>
      <c r="B2682" s="1">
        <v>165.7</v>
      </c>
      <c r="C2682" s="1">
        <v>170.4</v>
      </c>
      <c r="D2682" s="1">
        <v>165.7</v>
      </c>
      <c r="E2682" s="16">
        <v>169.9</v>
      </c>
      <c r="P2682" s="2">
        <v>40536</v>
      </c>
      <c r="Q2682" s="1">
        <v>169.9</v>
      </c>
      <c r="R2682" s="1">
        <v>169.21</v>
      </c>
      <c r="AC2682" s="2">
        <v>40536</v>
      </c>
      <c r="AD2682" s="1">
        <v>313.45</v>
      </c>
      <c r="AE2682" s="1">
        <v>151.55000000000001</v>
      </c>
      <c r="AO2682" s="15">
        <v>40536</v>
      </c>
      <c r="AP2682" s="16">
        <v>4962529</v>
      </c>
      <c r="AQ2682" s="16">
        <v>839716287.04999995</v>
      </c>
    </row>
    <row r="2683" spans="1:43" x14ac:dyDescent="0.25">
      <c r="A2683" s="2">
        <v>40539</v>
      </c>
      <c r="B2683" s="1">
        <v>169.75</v>
      </c>
      <c r="C2683" s="1">
        <v>171.25</v>
      </c>
      <c r="D2683" s="1">
        <v>169.05</v>
      </c>
      <c r="E2683" s="1">
        <v>169.75</v>
      </c>
      <c r="P2683" s="2">
        <v>40539</v>
      </c>
      <c r="Q2683" s="1">
        <v>169.4</v>
      </c>
      <c r="R2683" s="1">
        <v>170.41</v>
      </c>
      <c r="AC2683" s="2">
        <v>40539</v>
      </c>
      <c r="AD2683" s="1">
        <v>313.45</v>
      </c>
      <c r="AE2683" s="1">
        <v>151.55000000000001</v>
      </c>
      <c r="AO2683" s="2">
        <v>40539</v>
      </c>
      <c r="AP2683" s="1">
        <v>4616790</v>
      </c>
      <c r="AQ2683" s="1">
        <v>786756991.10000002</v>
      </c>
    </row>
    <row r="2684" spans="1:43" x14ac:dyDescent="0.25">
      <c r="A2684" s="2">
        <v>40540</v>
      </c>
      <c r="B2684" s="1">
        <v>169.75</v>
      </c>
      <c r="C2684" s="1">
        <v>171.8</v>
      </c>
      <c r="D2684" s="1">
        <v>169.75</v>
      </c>
      <c r="E2684" s="16">
        <v>171.2</v>
      </c>
      <c r="P2684" s="2">
        <v>40540</v>
      </c>
      <c r="Q2684" s="1">
        <v>171.25</v>
      </c>
      <c r="R2684" s="1">
        <v>170.69</v>
      </c>
      <c r="AC2684" s="2">
        <v>40540</v>
      </c>
      <c r="AD2684" s="1">
        <v>313.45</v>
      </c>
      <c r="AE2684" s="1">
        <v>151.55000000000001</v>
      </c>
      <c r="AO2684" s="15">
        <v>40540</v>
      </c>
      <c r="AP2684" s="16">
        <v>2876490</v>
      </c>
      <c r="AQ2684" s="16">
        <v>490996424.19999999</v>
      </c>
    </row>
    <row r="2685" spans="1:43" x14ac:dyDescent="0.25">
      <c r="A2685" s="2">
        <v>40541</v>
      </c>
      <c r="B2685" s="1">
        <v>171.2</v>
      </c>
      <c r="C2685" s="1">
        <v>174.6</v>
      </c>
      <c r="D2685" s="1">
        <v>171.15</v>
      </c>
      <c r="E2685" s="1">
        <v>174.2</v>
      </c>
      <c r="P2685" s="2">
        <v>40541</v>
      </c>
      <c r="Q2685" s="1">
        <v>173.7</v>
      </c>
      <c r="R2685" s="1">
        <v>173.11</v>
      </c>
      <c r="AC2685" s="2">
        <v>40541</v>
      </c>
      <c r="AD2685" s="1">
        <v>313.45</v>
      </c>
      <c r="AE2685" s="1">
        <v>151.55000000000001</v>
      </c>
      <c r="AO2685" s="2">
        <v>40541</v>
      </c>
      <c r="AP2685" s="1">
        <v>6807380</v>
      </c>
      <c r="AQ2685" s="1">
        <v>1178404251.5999999</v>
      </c>
    </row>
    <row r="2686" spans="1:43" x14ac:dyDescent="0.25">
      <c r="A2686" s="2">
        <v>40542</v>
      </c>
      <c r="B2686" s="1">
        <v>173.3</v>
      </c>
      <c r="C2686" s="1">
        <v>176.35</v>
      </c>
      <c r="D2686" s="1">
        <v>172.65</v>
      </c>
      <c r="E2686" s="16">
        <v>174.55</v>
      </c>
      <c r="P2686" s="2">
        <v>40542</v>
      </c>
      <c r="Q2686" s="1">
        <v>173.4</v>
      </c>
      <c r="R2686" s="1">
        <v>175.02</v>
      </c>
      <c r="AC2686" s="2">
        <v>40542</v>
      </c>
      <c r="AD2686" s="1">
        <v>313.45</v>
      </c>
      <c r="AE2686" s="1">
        <v>151.55000000000001</v>
      </c>
      <c r="AO2686" s="15">
        <v>40542</v>
      </c>
      <c r="AP2686" s="16">
        <v>19663873</v>
      </c>
      <c r="AQ2686" s="16">
        <v>3441530275.9000001</v>
      </c>
    </row>
    <row r="2687" spans="1:43" x14ac:dyDescent="0.25">
      <c r="A2687" s="2">
        <v>40543</v>
      </c>
      <c r="B2687" s="1">
        <v>173.85</v>
      </c>
      <c r="C2687" s="1">
        <v>175.95</v>
      </c>
      <c r="D2687" s="1">
        <v>173.65</v>
      </c>
      <c r="E2687" s="1">
        <v>174.65</v>
      </c>
      <c r="P2687" s="2">
        <v>40543</v>
      </c>
      <c r="Q2687" s="1">
        <v>175</v>
      </c>
      <c r="R2687" s="1">
        <v>174.78</v>
      </c>
      <c r="AC2687" s="2">
        <v>40543</v>
      </c>
      <c r="AD2687" s="1">
        <v>313.45</v>
      </c>
      <c r="AE2687" s="1">
        <v>151.55000000000001</v>
      </c>
      <c r="AO2687" s="2">
        <v>40543</v>
      </c>
      <c r="AP2687" s="1">
        <v>6940466</v>
      </c>
      <c r="AQ2687" s="1">
        <v>1213062567.2</v>
      </c>
    </row>
    <row r="2688" spans="1:43" x14ac:dyDescent="0.25">
      <c r="A2688" s="2">
        <v>40546</v>
      </c>
      <c r="B2688" s="1">
        <v>175.95</v>
      </c>
      <c r="C2688" s="1">
        <v>175.95</v>
      </c>
      <c r="D2688" s="1">
        <v>173.9</v>
      </c>
      <c r="E2688" s="16">
        <v>174.8</v>
      </c>
      <c r="P2688" s="2">
        <v>40546</v>
      </c>
      <c r="Q2688" s="1">
        <v>174.55</v>
      </c>
      <c r="R2688" s="1">
        <v>174.86</v>
      </c>
      <c r="AC2688" s="2">
        <v>40546</v>
      </c>
      <c r="AD2688" s="1">
        <v>313.45</v>
      </c>
      <c r="AE2688" s="1">
        <v>151.55000000000001</v>
      </c>
      <c r="AO2688" s="15">
        <v>40546</v>
      </c>
      <c r="AP2688" s="16">
        <v>2328100</v>
      </c>
      <c r="AQ2688" s="16">
        <v>407089915.55000001</v>
      </c>
    </row>
    <row r="2689" spans="1:43" x14ac:dyDescent="0.25">
      <c r="A2689" s="2">
        <v>40547</v>
      </c>
      <c r="B2689" s="1">
        <v>175</v>
      </c>
      <c r="C2689" s="1">
        <v>178.1</v>
      </c>
      <c r="D2689" s="1">
        <v>175</v>
      </c>
      <c r="E2689" s="1">
        <v>177.5</v>
      </c>
      <c r="P2689" s="2">
        <v>40547</v>
      </c>
      <c r="Q2689" s="1">
        <v>177.25</v>
      </c>
      <c r="R2689" s="1">
        <v>177.04</v>
      </c>
      <c r="AC2689" s="2">
        <v>40547</v>
      </c>
      <c r="AD2689" s="1">
        <v>313.45</v>
      </c>
      <c r="AE2689" s="1">
        <v>151.55000000000001</v>
      </c>
      <c r="AO2689" s="2">
        <v>40547</v>
      </c>
      <c r="AP2689" s="1">
        <v>9959940</v>
      </c>
      <c r="AQ2689" s="1">
        <v>1763353750.5</v>
      </c>
    </row>
    <row r="2690" spans="1:43" x14ac:dyDescent="0.25">
      <c r="A2690" s="2">
        <v>40548</v>
      </c>
      <c r="B2690" s="1">
        <v>177.4</v>
      </c>
      <c r="C2690" s="1">
        <v>180.2</v>
      </c>
      <c r="D2690" s="1">
        <v>175.8</v>
      </c>
      <c r="E2690" s="16">
        <v>179.8</v>
      </c>
      <c r="P2690" s="2">
        <v>40548</v>
      </c>
      <c r="Q2690" s="1">
        <v>180.2</v>
      </c>
      <c r="R2690" s="1">
        <v>178.85</v>
      </c>
      <c r="AC2690" s="2">
        <v>40548</v>
      </c>
      <c r="AD2690" s="1">
        <v>313.45</v>
      </c>
      <c r="AE2690" s="1">
        <v>151.55000000000001</v>
      </c>
      <c r="AO2690" s="15">
        <v>40548</v>
      </c>
      <c r="AP2690" s="16">
        <v>8526889</v>
      </c>
      <c r="AQ2690" s="16">
        <v>1525040912.55</v>
      </c>
    </row>
    <row r="2691" spans="1:43" x14ac:dyDescent="0.25">
      <c r="A2691" s="2">
        <v>40549</v>
      </c>
      <c r="B2691" s="1">
        <v>180.35</v>
      </c>
      <c r="C2691" s="1">
        <v>181</v>
      </c>
      <c r="D2691" s="1">
        <v>175.85</v>
      </c>
      <c r="E2691" s="1">
        <v>178.9</v>
      </c>
      <c r="P2691" s="2">
        <v>40549</v>
      </c>
      <c r="Q2691" s="1">
        <v>179.05</v>
      </c>
      <c r="R2691" s="1">
        <v>178.39</v>
      </c>
      <c r="AC2691" s="2">
        <v>40549</v>
      </c>
      <c r="AD2691" s="1">
        <v>313.45</v>
      </c>
      <c r="AE2691" s="1">
        <v>151.55000000000001</v>
      </c>
      <c r="AO2691" s="2">
        <v>40549</v>
      </c>
      <c r="AP2691" s="1">
        <v>5937832</v>
      </c>
      <c r="AQ2691" s="1">
        <v>1059224333.15</v>
      </c>
    </row>
    <row r="2692" spans="1:43" x14ac:dyDescent="0.25">
      <c r="A2692" s="2">
        <v>40550</v>
      </c>
      <c r="B2692" s="1">
        <v>178.05</v>
      </c>
      <c r="C2692" s="1">
        <v>180</v>
      </c>
      <c r="D2692" s="1">
        <v>170.6</v>
      </c>
      <c r="E2692" s="16">
        <v>172.5</v>
      </c>
      <c r="P2692" s="2">
        <v>40550</v>
      </c>
      <c r="Q2692" s="1">
        <v>171.5</v>
      </c>
      <c r="R2692" s="1">
        <v>176.5</v>
      </c>
      <c r="AC2692" s="2">
        <v>40550</v>
      </c>
      <c r="AD2692" s="1">
        <v>313.45</v>
      </c>
      <c r="AE2692" s="1">
        <v>151.55000000000001</v>
      </c>
      <c r="AO2692" s="15">
        <v>40550</v>
      </c>
      <c r="AP2692" s="16">
        <v>7202862</v>
      </c>
      <c r="AQ2692" s="16">
        <v>1271328912.05</v>
      </c>
    </row>
    <row r="2693" spans="1:43" x14ac:dyDescent="0.25">
      <c r="A2693" s="2">
        <v>40553</v>
      </c>
      <c r="B2693" s="1">
        <v>172.2</v>
      </c>
      <c r="C2693" s="1">
        <v>172.4</v>
      </c>
      <c r="D2693" s="1">
        <v>168.55</v>
      </c>
      <c r="E2693" s="1">
        <v>170.6</v>
      </c>
      <c r="P2693" s="2">
        <v>40553</v>
      </c>
      <c r="Q2693" s="1">
        <v>168.9</v>
      </c>
      <c r="R2693" s="1">
        <v>170.91</v>
      </c>
      <c r="AC2693" s="2">
        <v>40553</v>
      </c>
      <c r="AD2693" s="1">
        <v>313.45</v>
      </c>
      <c r="AE2693" s="1">
        <v>151.55000000000001</v>
      </c>
      <c r="AO2693" s="2">
        <v>40553</v>
      </c>
      <c r="AP2693" s="1">
        <v>8269682</v>
      </c>
      <c r="AQ2693" s="1">
        <v>1413376771.7</v>
      </c>
    </row>
    <row r="2694" spans="1:43" x14ac:dyDescent="0.25">
      <c r="A2694" s="2">
        <v>40554</v>
      </c>
      <c r="B2694" s="1">
        <v>170.2</v>
      </c>
      <c r="C2694" s="1">
        <v>174</v>
      </c>
      <c r="D2694" s="1">
        <v>168.05</v>
      </c>
      <c r="E2694" s="16">
        <v>170.1</v>
      </c>
      <c r="P2694" s="2">
        <v>40554</v>
      </c>
      <c r="Q2694" s="1">
        <v>172.1</v>
      </c>
      <c r="R2694" s="1">
        <v>170.97</v>
      </c>
      <c r="AC2694" s="2">
        <v>40554</v>
      </c>
      <c r="AD2694" s="1">
        <v>313.45</v>
      </c>
      <c r="AE2694" s="1">
        <v>151.55000000000001</v>
      </c>
      <c r="AO2694" s="15">
        <v>40554</v>
      </c>
      <c r="AP2694" s="16">
        <v>7929657</v>
      </c>
      <c r="AQ2694" s="16">
        <v>1355748654.95</v>
      </c>
    </row>
    <row r="2695" spans="1:43" x14ac:dyDescent="0.25">
      <c r="A2695" s="2">
        <v>40555</v>
      </c>
      <c r="B2695" s="1">
        <v>172.15</v>
      </c>
      <c r="C2695" s="1">
        <v>174.4</v>
      </c>
      <c r="D2695" s="1">
        <v>168.6</v>
      </c>
      <c r="E2695" s="1">
        <v>173.75</v>
      </c>
      <c r="P2695" s="2">
        <v>40555</v>
      </c>
      <c r="Q2695" s="1">
        <v>174.2</v>
      </c>
      <c r="R2695" s="1">
        <v>171.29</v>
      </c>
      <c r="AC2695" s="2">
        <v>40555</v>
      </c>
      <c r="AD2695" s="1">
        <v>313.45</v>
      </c>
      <c r="AE2695" s="1">
        <v>151.55000000000001</v>
      </c>
      <c r="AO2695" s="2">
        <v>40555</v>
      </c>
      <c r="AP2695" s="1">
        <v>5116233</v>
      </c>
      <c r="AQ2695" s="1">
        <v>876351494.70000005</v>
      </c>
    </row>
    <row r="2696" spans="1:43" x14ac:dyDescent="0.25">
      <c r="A2696" s="2">
        <v>40556</v>
      </c>
      <c r="B2696" s="1">
        <v>173.05</v>
      </c>
      <c r="C2696" s="1">
        <v>174.7</v>
      </c>
      <c r="D2696" s="1">
        <v>171.4</v>
      </c>
      <c r="E2696" s="16">
        <v>173.15</v>
      </c>
      <c r="P2696" s="2">
        <v>40556</v>
      </c>
      <c r="Q2696" s="1">
        <v>174.5</v>
      </c>
      <c r="R2696" s="1">
        <v>172.79</v>
      </c>
      <c r="AC2696" s="2">
        <v>40556</v>
      </c>
      <c r="AD2696" s="1">
        <v>313.45</v>
      </c>
      <c r="AE2696" s="1">
        <v>151.55000000000001</v>
      </c>
      <c r="AO2696" s="15">
        <v>40556</v>
      </c>
      <c r="AP2696" s="16">
        <v>7542589</v>
      </c>
      <c r="AQ2696" s="16">
        <v>1303310805.8499999</v>
      </c>
    </row>
    <row r="2697" spans="1:43" x14ac:dyDescent="0.25">
      <c r="A2697" s="2">
        <v>40557</v>
      </c>
      <c r="B2697" s="1">
        <v>172.6</v>
      </c>
      <c r="C2697" s="1">
        <v>177.15</v>
      </c>
      <c r="D2697" s="1">
        <v>169.1</v>
      </c>
      <c r="E2697" s="1">
        <v>170.55</v>
      </c>
      <c r="P2697" s="2">
        <v>40557</v>
      </c>
      <c r="Q2697" s="1">
        <v>169.2</v>
      </c>
      <c r="R2697" s="1">
        <v>173.05</v>
      </c>
      <c r="AC2697" s="2">
        <v>40557</v>
      </c>
      <c r="AD2697" s="1">
        <v>313.45</v>
      </c>
      <c r="AE2697" s="1">
        <v>151.55000000000001</v>
      </c>
      <c r="AO2697" s="2">
        <v>40557</v>
      </c>
      <c r="AP2697" s="1">
        <v>5992790</v>
      </c>
      <c r="AQ2697" s="1">
        <v>1037058814.6</v>
      </c>
    </row>
    <row r="2698" spans="1:43" x14ac:dyDescent="0.25">
      <c r="A2698" s="2">
        <v>40560</v>
      </c>
      <c r="B2698" s="1">
        <v>170.1</v>
      </c>
      <c r="C2698" s="1">
        <v>174.9</v>
      </c>
      <c r="D2698" s="1">
        <v>167.65</v>
      </c>
      <c r="E2698" s="16">
        <v>171.95</v>
      </c>
      <c r="P2698" s="2">
        <v>40560</v>
      </c>
      <c r="Q2698" s="1">
        <v>173.2</v>
      </c>
      <c r="R2698" s="1">
        <v>173.24</v>
      </c>
      <c r="AC2698" s="2">
        <v>40560</v>
      </c>
      <c r="AD2698" s="1">
        <v>313.45</v>
      </c>
      <c r="AE2698" s="1">
        <v>151.55000000000001</v>
      </c>
      <c r="AO2698" s="15">
        <v>40560</v>
      </c>
      <c r="AP2698" s="16">
        <v>9449949</v>
      </c>
      <c r="AQ2698" s="16">
        <v>1637089906.75</v>
      </c>
    </row>
    <row r="2699" spans="1:43" x14ac:dyDescent="0.25">
      <c r="A2699" s="2">
        <v>40561</v>
      </c>
      <c r="B2699" s="1">
        <v>172.4</v>
      </c>
      <c r="C2699" s="1">
        <v>176.75</v>
      </c>
      <c r="D2699" s="1">
        <v>172.1</v>
      </c>
      <c r="E2699" s="1">
        <v>176.15</v>
      </c>
      <c r="P2699" s="2">
        <v>40561</v>
      </c>
      <c r="Q2699" s="1">
        <v>175.85</v>
      </c>
      <c r="R2699" s="1">
        <v>174.76</v>
      </c>
      <c r="AC2699" s="2">
        <v>40561</v>
      </c>
      <c r="AD2699" s="1">
        <v>313.45</v>
      </c>
      <c r="AE2699" s="1">
        <v>151.55000000000001</v>
      </c>
      <c r="AO2699" s="2">
        <v>40561</v>
      </c>
      <c r="AP2699" s="1">
        <v>6407596</v>
      </c>
      <c r="AQ2699" s="1">
        <v>1119799843.7</v>
      </c>
    </row>
    <row r="2700" spans="1:43" x14ac:dyDescent="0.25">
      <c r="A2700" s="2">
        <v>40562</v>
      </c>
      <c r="B2700" s="1">
        <v>176.5</v>
      </c>
      <c r="C2700" s="1">
        <v>178.3</v>
      </c>
      <c r="D2700" s="1">
        <v>173.6</v>
      </c>
      <c r="E2700" s="16">
        <v>175.45</v>
      </c>
      <c r="P2700" s="2">
        <v>40562</v>
      </c>
      <c r="Q2700" s="1">
        <v>175.45</v>
      </c>
      <c r="R2700" s="1">
        <v>176.18</v>
      </c>
      <c r="AC2700" s="2">
        <v>40562</v>
      </c>
      <c r="AD2700" s="1">
        <v>313.45</v>
      </c>
      <c r="AE2700" s="1">
        <v>151.55000000000001</v>
      </c>
      <c r="AO2700" s="15">
        <v>40562</v>
      </c>
      <c r="AP2700" s="16">
        <v>9397039</v>
      </c>
      <c r="AQ2700" s="16">
        <v>1655542872.5999999</v>
      </c>
    </row>
    <row r="2701" spans="1:43" x14ac:dyDescent="0.25">
      <c r="A2701" s="2">
        <v>40563</v>
      </c>
      <c r="B2701" s="1">
        <v>174.35</v>
      </c>
      <c r="C2701" s="1">
        <v>175.9</v>
      </c>
      <c r="D2701" s="1">
        <v>170.65</v>
      </c>
      <c r="E2701" s="1">
        <v>171.65</v>
      </c>
      <c r="P2701" s="2">
        <v>40563</v>
      </c>
      <c r="Q2701" s="1">
        <v>171.05</v>
      </c>
      <c r="R2701" s="1">
        <v>172.18</v>
      </c>
      <c r="AC2701" s="2">
        <v>40563</v>
      </c>
      <c r="AD2701" s="1">
        <v>313.45</v>
      </c>
      <c r="AE2701" s="1">
        <v>151.55000000000001</v>
      </c>
      <c r="AO2701" s="2">
        <v>40563</v>
      </c>
      <c r="AP2701" s="1">
        <v>7343420</v>
      </c>
      <c r="AQ2701" s="1">
        <v>1264369153.0999999</v>
      </c>
    </row>
    <row r="2702" spans="1:43" x14ac:dyDescent="0.25">
      <c r="A2702" s="2">
        <v>40564</v>
      </c>
      <c r="B2702" s="1">
        <v>171.2</v>
      </c>
      <c r="C2702" s="1">
        <v>172.55</v>
      </c>
      <c r="D2702" s="1">
        <v>168.4</v>
      </c>
      <c r="E2702" s="16">
        <v>168.9</v>
      </c>
      <c r="P2702" s="2">
        <v>40564</v>
      </c>
      <c r="Q2702" s="1">
        <v>169.1</v>
      </c>
      <c r="R2702" s="1">
        <v>170.19</v>
      </c>
      <c r="AC2702" s="2">
        <v>40564</v>
      </c>
      <c r="AD2702" s="1">
        <v>313.45</v>
      </c>
      <c r="AE2702" s="1">
        <v>151.55000000000001</v>
      </c>
      <c r="AO2702" s="15">
        <v>40564</v>
      </c>
      <c r="AP2702" s="16">
        <v>9015413</v>
      </c>
      <c r="AQ2702" s="16">
        <v>1534331136.8499999</v>
      </c>
    </row>
    <row r="2703" spans="1:43" x14ac:dyDescent="0.25">
      <c r="A2703" s="2">
        <v>40567</v>
      </c>
      <c r="B2703" s="1">
        <v>169.95</v>
      </c>
      <c r="C2703" s="1">
        <v>170.45</v>
      </c>
      <c r="D2703" s="1">
        <v>168</v>
      </c>
      <c r="E2703" s="1">
        <v>169.1</v>
      </c>
      <c r="P2703" s="2">
        <v>40567</v>
      </c>
      <c r="Q2703" s="1">
        <v>169</v>
      </c>
      <c r="R2703" s="1">
        <v>169.16</v>
      </c>
      <c r="AC2703" s="2">
        <v>40567</v>
      </c>
      <c r="AD2703" s="1">
        <v>313.45</v>
      </c>
      <c r="AE2703" s="1">
        <v>151.55000000000001</v>
      </c>
      <c r="AO2703" s="2">
        <v>40567</v>
      </c>
      <c r="AP2703" s="1">
        <v>5123983</v>
      </c>
      <c r="AQ2703" s="1">
        <v>866756430.45000005</v>
      </c>
    </row>
    <row r="2704" spans="1:43" x14ac:dyDescent="0.25">
      <c r="A2704" s="2">
        <v>40568</v>
      </c>
      <c r="B2704" s="1">
        <v>169.2</v>
      </c>
      <c r="C2704" s="1">
        <v>170.35</v>
      </c>
      <c r="D2704" s="1">
        <v>167.5</v>
      </c>
      <c r="E2704" s="16">
        <v>168</v>
      </c>
      <c r="P2704" s="2">
        <v>40568</v>
      </c>
      <c r="Q2704" s="1">
        <v>167.75</v>
      </c>
      <c r="R2704" s="1">
        <v>168.64</v>
      </c>
      <c r="AC2704" s="2">
        <v>40568</v>
      </c>
      <c r="AD2704" s="1">
        <v>313.45</v>
      </c>
      <c r="AE2704" s="1">
        <v>151.55000000000001</v>
      </c>
      <c r="AO2704" s="15">
        <v>40568</v>
      </c>
      <c r="AP2704" s="16">
        <v>5217141</v>
      </c>
      <c r="AQ2704" s="16">
        <v>879806997.60000002</v>
      </c>
    </row>
    <row r="2705" spans="1:43" x14ac:dyDescent="0.25">
      <c r="A2705" s="2">
        <v>40570</v>
      </c>
      <c r="B2705" s="1">
        <v>168.85</v>
      </c>
      <c r="C2705" s="1">
        <v>169.75</v>
      </c>
      <c r="D2705" s="1">
        <v>167</v>
      </c>
      <c r="E2705" s="1">
        <v>167.8</v>
      </c>
      <c r="P2705" s="2">
        <v>40570</v>
      </c>
      <c r="Q2705" s="1">
        <v>168.05</v>
      </c>
      <c r="R2705" s="1">
        <v>168.58</v>
      </c>
      <c r="AC2705" s="2">
        <v>40570</v>
      </c>
      <c r="AD2705" s="1">
        <v>313.45</v>
      </c>
      <c r="AE2705" s="1">
        <v>151.55000000000001</v>
      </c>
      <c r="AO2705" s="2">
        <v>40570</v>
      </c>
      <c r="AP2705" s="1">
        <v>7810956</v>
      </c>
      <c r="AQ2705" s="1">
        <v>1316808088</v>
      </c>
    </row>
    <row r="2706" spans="1:43" x14ac:dyDescent="0.25">
      <c r="A2706" s="2">
        <v>40571</v>
      </c>
      <c r="B2706" s="1">
        <v>168.85</v>
      </c>
      <c r="C2706" s="1">
        <v>170.25</v>
      </c>
      <c r="D2706" s="1">
        <v>165.6</v>
      </c>
      <c r="E2706" s="16">
        <v>168.15</v>
      </c>
      <c r="P2706" s="2">
        <v>40571</v>
      </c>
      <c r="Q2706" s="1">
        <v>168.75</v>
      </c>
      <c r="R2706" s="1">
        <v>168.45</v>
      </c>
      <c r="AC2706" s="2">
        <v>40571</v>
      </c>
      <c r="AD2706" s="1">
        <v>313.45</v>
      </c>
      <c r="AE2706" s="1">
        <v>151.55000000000001</v>
      </c>
      <c r="AO2706" s="15">
        <v>40571</v>
      </c>
      <c r="AP2706" s="16">
        <v>10673548</v>
      </c>
      <c r="AQ2706" s="16">
        <v>1797995886</v>
      </c>
    </row>
    <row r="2707" spans="1:43" x14ac:dyDescent="0.25">
      <c r="A2707" s="2">
        <v>40574</v>
      </c>
      <c r="B2707" s="1">
        <v>167.1</v>
      </c>
      <c r="C2707" s="1">
        <v>167.9</v>
      </c>
      <c r="D2707" s="1">
        <v>160.94999999999999</v>
      </c>
      <c r="E2707" s="1">
        <v>162.6</v>
      </c>
      <c r="P2707" s="2">
        <v>40574</v>
      </c>
      <c r="Q2707" s="1">
        <v>162.94999999999999</v>
      </c>
      <c r="R2707" s="1">
        <v>163.47999999999999</v>
      </c>
      <c r="AC2707" s="2">
        <v>40574</v>
      </c>
      <c r="AD2707" s="1">
        <v>313.45</v>
      </c>
      <c r="AE2707" s="1">
        <v>151.55000000000001</v>
      </c>
      <c r="AO2707" s="2">
        <v>40574</v>
      </c>
      <c r="AP2707" s="1">
        <v>11340586</v>
      </c>
      <c r="AQ2707" s="1">
        <v>1853985787.55</v>
      </c>
    </row>
    <row r="2708" spans="1:43" x14ac:dyDescent="0.25">
      <c r="A2708" s="2">
        <v>40575</v>
      </c>
      <c r="B2708" s="1">
        <v>163.65</v>
      </c>
      <c r="C2708" s="1">
        <v>163.80000000000001</v>
      </c>
      <c r="D2708" s="1">
        <v>156.19999999999999</v>
      </c>
      <c r="E2708" s="16">
        <v>159.6</v>
      </c>
      <c r="P2708" s="2">
        <v>40575</v>
      </c>
      <c r="Q2708" s="1">
        <v>159.69999999999999</v>
      </c>
      <c r="R2708" s="1">
        <v>158.38</v>
      </c>
      <c r="AC2708" s="2">
        <v>40575</v>
      </c>
      <c r="AD2708" s="1">
        <v>313.45</v>
      </c>
      <c r="AE2708" s="1">
        <v>151.55000000000001</v>
      </c>
      <c r="AO2708" s="15">
        <v>40575</v>
      </c>
      <c r="AP2708" s="16">
        <v>14164030</v>
      </c>
      <c r="AQ2708" s="16">
        <v>2243360610.3000002</v>
      </c>
    </row>
    <row r="2709" spans="1:43" x14ac:dyDescent="0.25">
      <c r="A2709" s="2">
        <v>40576</v>
      </c>
      <c r="B2709" s="1">
        <v>160.75</v>
      </c>
      <c r="C2709" s="1">
        <v>161.69999999999999</v>
      </c>
      <c r="D2709" s="1">
        <v>158</v>
      </c>
      <c r="E2709" s="1">
        <v>159</v>
      </c>
      <c r="P2709" s="2">
        <v>40576</v>
      </c>
      <c r="Q2709" s="1">
        <v>158.65</v>
      </c>
      <c r="R2709" s="1">
        <v>159.82</v>
      </c>
      <c r="AC2709" s="2">
        <v>40576</v>
      </c>
      <c r="AD2709" s="1">
        <v>313.45</v>
      </c>
      <c r="AE2709" s="1">
        <v>151.55000000000001</v>
      </c>
      <c r="AO2709" s="2">
        <v>40576</v>
      </c>
      <c r="AP2709" s="1">
        <v>6424256</v>
      </c>
      <c r="AQ2709" s="1">
        <v>1026721761</v>
      </c>
    </row>
    <row r="2710" spans="1:43" x14ac:dyDescent="0.25">
      <c r="A2710" s="2">
        <v>40577</v>
      </c>
      <c r="B2710" s="1">
        <v>158.4</v>
      </c>
      <c r="C2710" s="1">
        <v>161.19999999999999</v>
      </c>
      <c r="D2710" s="1">
        <v>157.6</v>
      </c>
      <c r="E2710" s="16">
        <v>159.44999999999999</v>
      </c>
      <c r="P2710" s="2">
        <v>40577</v>
      </c>
      <c r="Q2710" s="1">
        <v>159.5</v>
      </c>
      <c r="R2710" s="1">
        <v>159.63999999999999</v>
      </c>
      <c r="AC2710" s="2">
        <v>40577</v>
      </c>
      <c r="AD2710" s="1">
        <v>313.45</v>
      </c>
      <c r="AE2710" s="1">
        <v>151.55000000000001</v>
      </c>
      <c r="AO2710" s="15">
        <v>40577</v>
      </c>
      <c r="AP2710" s="16">
        <v>4724395</v>
      </c>
      <c r="AQ2710" s="16">
        <v>754180172</v>
      </c>
    </row>
    <row r="2711" spans="1:43" x14ac:dyDescent="0.25">
      <c r="A2711" s="2">
        <v>40578</v>
      </c>
      <c r="B2711" s="1">
        <v>159.6</v>
      </c>
      <c r="C2711" s="1">
        <v>160.75</v>
      </c>
      <c r="D2711" s="1">
        <v>151.69999999999999</v>
      </c>
      <c r="E2711" s="1">
        <v>153</v>
      </c>
      <c r="P2711" s="2">
        <v>40578</v>
      </c>
      <c r="Q2711" s="1">
        <v>153.5</v>
      </c>
      <c r="R2711" s="1">
        <v>155.31</v>
      </c>
      <c r="AC2711" s="2">
        <v>40578</v>
      </c>
      <c r="AD2711" s="1">
        <v>313.45</v>
      </c>
      <c r="AE2711" s="1">
        <v>151.55000000000001</v>
      </c>
      <c r="AO2711" s="2">
        <v>40578</v>
      </c>
      <c r="AP2711" s="1">
        <v>9752502</v>
      </c>
      <c r="AQ2711" s="1">
        <v>1514682917.8499999</v>
      </c>
    </row>
    <row r="2712" spans="1:43" x14ac:dyDescent="0.25">
      <c r="A2712" s="2">
        <v>40581</v>
      </c>
      <c r="B2712" s="1">
        <v>155.80000000000001</v>
      </c>
      <c r="C2712" s="1">
        <v>158.75</v>
      </c>
      <c r="D2712" s="1">
        <v>153.30000000000001</v>
      </c>
      <c r="E2712" s="16">
        <v>157.1</v>
      </c>
      <c r="P2712" s="2">
        <v>40581</v>
      </c>
      <c r="Q2712" s="1">
        <v>156.94999999999999</v>
      </c>
      <c r="R2712" s="1">
        <v>156.26</v>
      </c>
      <c r="AC2712" s="2">
        <v>40581</v>
      </c>
      <c r="AD2712" s="1">
        <v>313.45</v>
      </c>
      <c r="AE2712" s="1">
        <v>151.55000000000001</v>
      </c>
      <c r="AO2712" s="15">
        <v>40581</v>
      </c>
      <c r="AP2712" s="16">
        <v>9777809</v>
      </c>
      <c r="AQ2712" s="16">
        <v>1527922117.1500001</v>
      </c>
    </row>
    <row r="2713" spans="1:43" x14ac:dyDescent="0.25">
      <c r="A2713" s="2">
        <v>40582</v>
      </c>
      <c r="B2713" s="1">
        <v>157.5</v>
      </c>
      <c r="C2713" s="1">
        <v>158.25</v>
      </c>
      <c r="D2713" s="1">
        <v>156</v>
      </c>
      <c r="E2713" s="1">
        <v>156.1</v>
      </c>
      <c r="P2713" s="2">
        <v>40582</v>
      </c>
      <c r="Q2713" s="1">
        <v>156.1</v>
      </c>
      <c r="R2713" s="1">
        <v>156.9</v>
      </c>
      <c r="AC2713" s="2">
        <v>40582</v>
      </c>
      <c r="AD2713" s="1">
        <v>313.45</v>
      </c>
      <c r="AE2713" s="1">
        <v>151.55000000000001</v>
      </c>
      <c r="AO2713" s="2">
        <v>40582</v>
      </c>
      <c r="AP2713" s="1">
        <v>6232570</v>
      </c>
      <c r="AQ2713" s="1">
        <v>977869587.89999998</v>
      </c>
    </row>
    <row r="2714" spans="1:43" x14ac:dyDescent="0.25">
      <c r="A2714" s="2">
        <v>40583</v>
      </c>
      <c r="B2714" s="1">
        <v>156</v>
      </c>
      <c r="C2714" s="1">
        <v>156.5</v>
      </c>
      <c r="D2714" s="1">
        <v>152.75</v>
      </c>
      <c r="E2714" s="16">
        <v>153.9</v>
      </c>
      <c r="P2714" s="2">
        <v>40583</v>
      </c>
      <c r="Q2714" s="1">
        <v>154.19999999999999</v>
      </c>
      <c r="R2714" s="1">
        <v>154.12</v>
      </c>
      <c r="AC2714" s="2">
        <v>40583</v>
      </c>
      <c r="AD2714" s="1">
        <v>313.45</v>
      </c>
      <c r="AE2714" s="1">
        <v>151.55000000000001</v>
      </c>
      <c r="AO2714" s="15">
        <v>40583</v>
      </c>
      <c r="AP2714" s="16">
        <v>8450351</v>
      </c>
      <c r="AQ2714" s="16">
        <v>1302348123.8499999</v>
      </c>
    </row>
    <row r="2715" spans="1:43" x14ac:dyDescent="0.25">
      <c r="A2715" s="2">
        <v>40584</v>
      </c>
      <c r="B2715" s="1">
        <v>154.19999999999999</v>
      </c>
      <c r="C2715" s="1">
        <v>158.94999999999999</v>
      </c>
      <c r="D2715" s="1">
        <v>154.19999999999999</v>
      </c>
      <c r="E2715" s="1">
        <v>156.15</v>
      </c>
      <c r="P2715" s="2">
        <v>40584</v>
      </c>
      <c r="Q2715" s="1">
        <v>156.05000000000001</v>
      </c>
      <c r="R2715" s="1">
        <v>157.02000000000001</v>
      </c>
      <c r="AC2715" s="2">
        <v>40584</v>
      </c>
      <c r="AD2715" s="1">
        <v>313.45</v>
      </c>
      <c r="AE2715" s="1">
        <v>151.55000000000001</v>
      </c>
      <c r="AO2715" s="2">
        <v>40584</v>
      </c>
      <c r="AP2715" s="1">
        <v>7148916</v>
      </c>
      <c r="AQ2715" s="1">
        <v>1122545913.75</v>
      </c>
    </row>
    <row r="2716" spans="1:43" x14ac:dyDescent="0.25">
      <c r="A2716" s="2">
        <v>40585</v>
      </c>
      <c r="B2716" s="1">
        <v>156.85</v>
      </c>
      <c r="C2716" s="1">
        <v>157.1</v>
      </c>
      <c r="D2716" s="1">
        <v>154</v>
      </c>
      <c r="E2716" s="16">
        <v>155.1</v>
      </c>
      <c r="P2716" s="2">
        <v>40585</v>
      </c>
      <c r="Q2716" s="1">
        <v>155.15</v>
      </c>
      <c r="R2716" s="1">
        <v>155.36000000000001</v>
      </c>
      <c r="AC2716" s="2">
        <v>40585</v>
      </c>
      <c r="AD2716" s="1">
        <v>313.45</v>
      </c>
      <c r="AE2716" s="1">
        <v>151.55000000000001</v>
      </c>
      <c r="AO2716" s="15">
        <v>40585</v>
      </c>
      <c r="AP2716" s="16">
        <v>5769577</v>
      </c>
      <c r="AQ2716" s="16">
        <v>896389497.10000002</v>
      </c>
    </row>
    <row r="2717" spans="1:43" x14ac:dyDescent="0.25">
      <c r="A2717" s="2">
        <v>40588</v>
      </c>
      <c r="B2717" s="1">
        <v>154.69999999999999</v>
      </c>
      <c r="C2717" s="1">
        <v>159.80000000000001</v>
      </c>
      <c r="D2717" s="1">
        <v>154.69999999999999</v>
      </c>
      <c r="E2717" s="1">
        <v>157.5</v>
      </c>
      <c r="P2717" s="2">
        <v>40588</v>
      </c>
      <c r="Q2717" s="1">
        <v>157.6</v>
      </c>
      <c r="R2717" s="1">
        <v>157.46</v>
      </c>
      <c r="AC2717" s="2">
        <v>40588</v>
      </c>
      <c r="AD2717" s="1">
        <v>313.45</v>
      </c>
      <c r="AE2717" s="1">
        <v>151.55000000000001</v>
      </c>
      <c r="AO2717" s="2">
        <v>40588</v>
      </c>
      <c r="AP2717" s="1">
        <v>6673546</v>
      </c>
      <c r="AQ2717" s="1">
        <v>1050792689.95</v>
      </c>
    </row>
    <row r="2718" spans="1:43" x14ac:dyDescent="0.25">
      <c r="A2718" s="2">
        <v>40589</v>
      </c>
      <c r="B2718" s="1">
        <v>158.65</v>
      </c>
      <c r="C2718" s="1">
        <v>158.69999999999999</v>
      </c>
      <c r="D2718" s="1">
        <v>154.6</v>
      </c>
      <c r="E2718" s="16">
        <v>157.1</v>
      </c>
      <c r="P2718" s="2">
        <v>40589</v>
      </c>
      <c r="Q2718" s="1">
        <v>157.25</v>
      </c>
      <c r="R2718" s="1">
        <v>156.88999999999999</v>
      </c>
      <c r="AC2718" s="2">
        <v>40589</v>
      </c>
      <c r="AD2718" s="1">
        <v>313.45</v>
      </c>
      <c r="AE2718" s="1">
        <v>151.55000000000001</v>
      </c>
      <c r="AO2718" s="15">
        <v>40589</v>
      </c>
      <c r="AP2718" s="16">
        <v>4353658</v>
      </c>
      <c r="AQ2718" s="16">
        <v>683059887.35000002</v>
      </c>
    </row>
    <row r="2719" spans="1:43" x14ac:dyDescent="0.25">
      <c r="A2719" s="2">
        <v>40590</v>
      </c>
      <c r="B2719" s="1">
        <v>156.19999999999999</v>
      </c>
      <c r="C2719" s="1">
        <v>158.85</v>
      </c>
      <c r="D2719" s="1">
        <v>156.19999999999999</v>
      </c>
      <c r="E2719" s="1">
        <v>156.9</v>
      </c>
      <c r="P2719" s="2">
        <v>40590</v>
      </c>
      <c r="Q2719" s="1">
        <v>156.65</v>
      </c>
      <c r="R2719" s="1">
        <v>157.77000000000001</v>
      </c>
      <c r="AC2719" s="2">
        <v>40590</v>
      </c>
      <c r="AD2719" s="1">
        <v>313.45</v>
      </c>
      <c r="AE2719" s="1">
        <v>151.55000000000001</v>
      </c>
      <c r="AO2719" s="2">
        <v>40590</v>
      </c>
      <c r="AP2719" s="1">
        <v>3655463</v>
      </c>
      <c r="AQ2719" s="1">
        <v>576732707.45000005</v>
      </c>
    </row>
    <row r="2720" spans="1:43" x14ac:dyDescent="0.25">
      <c r="A2720" s="2">
        <v>40591</v>
      </c>
      <c r="B2720" s="1">
        <v>157.5</v>
      </c>
      <c r="C2720" s="1">
        <v>158.9</v>
      </c>
      <c r="D2720" s="1">
        <v>154.85</v>
      </c>
      <c r="E2720" s="16">
        <v>158.44999999999999</v>
      </c>
      <c r="P2720" s="2">
        <v>40591</v>
      </c>
      <c r="Q2720" s="1">
        <v>158.6</v>
      </c>
      <c r="R2720" s="1">
        <v>157.13</v>
      </c>
      <c r="AC2720" s="2">
        <v>40591</v>
      </c>
      <c r="AD2720" s="1">
        <v>313.45</v>
      </c>
      <c r="AE2720" s="1">
        <v>151.55000000000001</v>
      </c>
      <c r="AO2720" s="15">
        <v>40591</v>
      </c>
      <c r="AP2720" s="16">
        <v>6898957</v>
      </c>
      <c r="AQ2720" s="16">
        <v>1084019976</v>
      </c>
    </row>
    <row r="2721" spans="1:43" x14ac:dyDescent="0.25">
      <c r="A2721" s="2">
        <v>40592</v>
      </c>
      <c r="B2721" s="1">
        <v>158.35</v>
      </c>
      <c r="C2721" s="1">
        <v>160.15</v>
      </c>
      <c r="D2721" s="1">
        <v>155</v>
      </c>
      <c r="E2721" s="1">
        <v>155.75</v>
      </c>
      <c r="P2721" s="2">
        <v>40592</v>
      </c>
      <c r="Q2721" s="1">
        <v>156</v>
      </c>
      <c r="R2721" s="1">
        <v>157.72999999999999</v>
      </c>
      <c r="AC2721" s="2">
        <v>40592</v>
      </c>
      <c r="AD2721" s="1">
        <v>313.45</v>
      </c>
      <c r="AE2721" s="1">
        <v>151.55000000000001</v>
      </c>
      <c r="AO2721" s="2">
        <v>40592</v>
      </c>
      <c r="AP2721" s="1">
        <v>4761320</v>
      </c>
      <c r="AQ2721" s="1">
        <v>750987187.95000005</v>
      </c>
    </row>
    <row r="2722" spans="1:43" x14ac:dyDescent="0.25">
      <c r="A2722" s="2">
        <v>40595</v>
      </c>
      <c r="B2722" s="1">
        <v>155.75</v>
      </c>
      <c r="C2722" s="1">
        <v>158.85</v>
      </c>
      <c r="D2722" s="1">
        <v>154.6</v>
      </c>
      <c r="E2722" s="16">
        <v>158.19999999999999</v>
      </c>
      <c r="P2722" s="2">
        <v>40595</v>
      </c>
      <c r="Q2722" s="1">
        <v>158.44999999999999</v>
      </c>
      <c r="R2722" s="1">
        <v>156.28</v>
      </c>
      <c r="AC2722" s="2">
        <v>40595</v>
      </c>
      <c r="AD2722" s="1">
        <v>313.45</v>
      </c>
      <c r="AE2722" s="1">
        <v>151.55000000000001</v>
      </c>
      <c r="AO2722" s="15">
        <v>40595</v>
      </c>
      <c r="AP2722" s="16">
        <v>2602539</v>
      </c>
      <c r="AQ2722" s="16">
        <v>406721506.64999998</v>
      </c>
    </row>
    <row r="2723" spans="1:43" x14ac:dyDescent="0.25">
      <c r="A2723" s="2">
        <v>40596</v>
      </c>
      <c r="B2723" s="1">
        <v>157.9</v>
      </c>
      <c r="C2723" s="1">
        <v>157.9</v>
      </c>
      <c r="D2723" s="1">
        <v>155.5</v>
      </c>
      <c r="E2723" s="1">
        <v>156.69999999999999</v>
      </c>
      <c r="P2723" s="2">
        <v>40596</v>
      </c>
      <c r="Q2723" s="1">
        <v>157.35</v>
      </c>
      <c r="R2723" s="1">
        <v>156.59</v>
      </c>
      <c r="AC2723" s="2">
        <v>40596</v>
      </c>
      <c r="AD2723" s="1">
        <v>313.45</v>
      </c>
      <c r="AE2723" s="1">
        <v>151.55000000000001</v>
      </c>
      <c r="AO2723" s="2">
        <v>40596</v>
      </c>
      <c r="AP2723" s="1">
        <v>4560136</v>
      </c>
      <c r="AQ2723" s="1">
        <v>714076674.10000002</v>
      </c>
    </row>
    <row r="2724" spans="1:43" x14ac:dyDescent="0.25">
      <c r="A2724" s="2">
        <v>40597</v>
      </c>
      <c r="B2724" s="1">
        <v>157</v>
      </c>
      <c r="C2724" s="1">
        <v>157.5</v>
      </c>
      <c r="D2724" s="1">
        <v>155.1</v>
      </c>
      <c r="E2724" s="16">
        <v>155.6</v>
      </c>
      <c r="P2724" s="2">
        <v>40597</v>
      </c>
      <c r="Q2724" s="1">
        <v>155.69999999999999</v>
      </c>
      <c r="R2724" s="1">
        <v>156</v>
      </c>
      <c r="AC2724" s="2">
        <v>40597</v>
      </c>
      <c r="AD2724" s="1">
        <v>313.45</v>
      </c>
      <c r="AE2724" s="1">
        <v>151.55000000000001</v>
      </c>
      <c r="AO2724" s="15">
        <v>40597</v>
      </c>
      <c r="AP2724" s="16">
        <v>3495833</v>
      </c>
      <c r="AQ2724" s="16">
        <v>545338043.95000005</v>
      </c>
    </row>
    <row r="2725" spans="1:43" x14ac:dyDescent="0.25">
      <c r="A2725" s="2">
        <v>40598</v>
      </c>
      <c r="B2725" s="1">
        <v>154.35</v>
      </c>
      <c r="C2725" s="1">
        <v>156.19999999999999</v>
      </c>
      <c r="D2725" s="1">
        <v>149</v>
      </c>
      <c r="E2725" s="1">
        <v>150.65</v>
      </c>
      <c r="P2725" s="2">
        <v>40598</v>
      </c>
      <c r="Q2725" s="1">
        <v>151.6</v>
      </c>
      <c r="R2725" s="1">
        <v>151.96</v>
      </c>
      <c r="AC2725" s="2">
        <v>40598</v>
      </c>
      <c r="AD2725" s="1">
        <v>313.45</v>
      </c>
      <c r="AE2725" s="1">
        <v>149</v>
      </c>
      <c r="AO2725" s="2">
        <v>40598</v>
      </c>
      <c r="AP2725" s="1">
        <v>17813977</v>
      </c>
      <c r="AQ2725" s="1">
        <v>2706959116.5999999</v>
      </c>
    </row>
    <row r="2726" spans="1:43" x14ac:dyDescent="0.25">
      <c r="A2726" s="2">
        <v>40599</v>
      </c>
      <c r="B2726" s="1">
        <v>152.69999999999999</v>
      </c>
      <c r="C2726" s="1">
        <v>156.9</v>
      </c>
      <c r="D2726" s="1">
        <v>151.5</v>
      </c>
      <c r="E2726" s="16">
        <v>156.30000000000001</v>
      </c>
      <c r="P2726" s="2">
        <v>40599</v>
      </c>
      <c r="Q2726" s="1">
        <v>156</v>
      </c>
      <c r="R2726" s="1">
        <v>155.27000000000001</v>
      </c>
      <c r="AC2726" s="2">
        <v>40599</v>
      </c>
      <c r="AD2726" s="1">
        <v>313.45</v>
      </c>
      <c r="AE2726" s="1">
        <v>149</v>
      </c>
      <c r="AO2726" s="15">
        <v>40599</v>
      </c>
      <c r="AP2726" s="16">
        <v>9117557</v>
      </c>
      <c r="AQ2726" s="16">
        <v>1415654798.4000001</v>
      </c>
    </row>
    <row r="2727" spans="1:43" x14ac:dyDescent="0.25">
      <c r="A2727" s="2">
        <v>40602</v>
      </c>
      <c r="B2727" s="1">
        <v>156.05000000000001</v>
      </c>
      <c r="C2727" s="1">
        <v>170</v>
      </c>
      <c r="D2727" s="1">
        <v>154.4</v>
      </c>
      <c r="E2727" s="1">
        <v>169</v>
      </c>
      <c r="P2727" s="2">
        <v>40602</v>
      </c>
      <c r="Q2727" s="1">
        <v>169.45</v>
      </c>
      <c r="R2727" s="1">
        <v>165.26</v>
      </c>
      <c r="AC2727" s="2">
        <v>40602</v>
      </c>
      <c r="AD2727" s="1">
        <v>313.45</v>
      </c>
      <c r="AE2727" s="1">
        <v>149</v>
      </c>
      <c r="AO2727" s="2">
        <v>40602</v>
      </c>
      <c r="AP2727" s="1">
        <v>30328270</v>
      </c>
      <c r="AQ2727" s="1">
        <v>5012088328.25</v>
      </c>
    </row>
    <row r="2728" spans="1:43" x14ac:dyDescent="0.25">
      <c r="A2728" s="2">
        <v>40603</v>
      </c>
      <c r="B2728" s="1">
        <v>170.8</v>
      </c>
      <c r="C2728" s="1">
        <v>174</v>
      </c>
      <c r="D2728" s="1">
        <v>170.6</v>
      </c>
      <c r="E2728" s="16">
        <v>173.6</v>
      </c>
      <c r="P2728" s="2">
        <v>40603</v>
      </c>
      <c r="Q2728" s="1">
        <v>173.65</v>
      </c>
      <c r="R2728" s="1">
        <v>172.76</v>
      </c>
      <c r="AC2728" s="2">
        <v>40603</v>
      </c>
      <c r="AD2728" s="1">
        <v>313.45</v>
      </c>
      <c r="AE2728" s="1">
        <v>149</v>
      </c>
      <c r="AO2728" s="15">
        <v>40603</v>
      </c>
      <c r="AP2728" s="16">
        <v>14636645</v>
      </c>
      <c r="AQ2728" s="16">
        <v>2528583079.75</v>
      </c>
    </row>
    <row r="2729" spans="1:43" x14ac:dyDescent="0.25">
      <c r="A2729" s="2">
        <v>40605</v>
      </c>
      <c r="B2729" s="1">
        <v>172</v>
      </c>
      <c r="C2729" s="1">
        <v>176</v>
      </c>
      <c r="D2729" s="1">
        <v>171.2</v>
      </c>
      <c r="E2729" s="1">
        <v>173.55</v>
      </c>
      <c r="P2729" s="2">
        <v>40605</v>
      </c>
      <c r="Q2729" s="1">
        <v>174</v>
      </c>
      <c r="R2729" s="1">
        <v>174.02</v>
      </c>
      <c r="AC2729" s="2">
        <v>40605</v>
      </c>
      <c r="AD2729" s="1">
        <v>313.45</v>
      </c>
      <c r="AE2729" s="1">
        <v>149</v>
      </c>
      <c r="AO2729" s="2">
        <v>40605</v>
      </c>
      <c r="AP2729" s="1">
        <v>13318259</v>
      </c>
      <c r="AQ2729" s="1">
        <v>2317639604.5</v>
      </c>
    </row>
    <row r="2730" spans="1:43" x14ac:dyDescent="0.25">
      <c r="A2730" s="2">
        <v>40606</v>
      </c>
      <c r="B2730" s="1">
        <v>174.55</v>
      </c>
      <c r="C2730" s="1">
        <v>174.8</v>
      </c>
      <c r="D2730" s="1">
        <v>172</v>
      </c>
      <c r="E2730" s="16">
        <v>172.4</v>
      </c>
      <c r="P2730" s="2">
        <v>40606</v>
      </c>
      <c r="Q2730" s="1">
        <v>172.5</v>
      </c>
      <c r="R2730" s="1">
        <v>172.89</v>
      </c>
      <c r="AC2730" s="2">
        <v>40606</v>
      </c>
      <c r="AD2730" s="1">
        <v>313.45</v>
      </c>
      <c r="AE2730" s="1">
        <v>149</v>
      </c>
      <c r="AO2730" s="15">
        <v>40606</v>
      </c>
      <c r="AP2730" s="16">
        <v>8281544</v>
      </c>
      <c r="AQ2730" s="16">
        <v>1431820204.8</v>
      </c>
    </row>
    <row r="2731" spans="1:43" x14ac:dyDescent="0.25">
      <c r="A2731" s="2">
        <v>40609</v>
      </c>
      <c r="B2731" s="1">
        <v>171.25</v>
      </c>
      <c r="C2731" s="1">
        <v>173.8</v>
      </c>
      <c r="D2731" s="1">
        <v>168.05</v>
      </c>
      <c r="E2731" s="1">
        <v>172.65</v>
      </c>
      <c r="P2731" s="2">
        <v>40609</v>
      </c>
      <c r="Q2731" s="1">
        <v>173.5</v>
      </c>
      <c r="R2731" s="1">
        <v>171.01</v>
      </c>
      <c r="AC2731" s="2">
        <v>40609</v>
      </c>
      <c r="AD2731" s="1">
        <v>313.45</v>
      </c>
      <c r="AE2731" s="1">
        <v>149</v>
      </c>
      <c r="AO2731" s="2">
        <v>40609</v>
      </c>
      <c r="AP2731" s="1">
        <v>6731348</v>
      </c>
      <c r="AQ2731" s="1">
        <v>1151125753.95</v>
      </c>
    </row>
    <row r="2732" spans="1:43" x14ac:dyDescent="0.25">
      <c r="A2732" s="2">
        <v>40610</v>
      </c>
      <c r="B2732" s="1">
        <v>173.7</v>
      </c>
      <c r="C2732" s="1">
        <v>173.9</v>
      </c>
      <c r="D2732" s="1">
        <v>171.15</v>
      </c>
      <c r="E2732" s="16">
        <v>171.95</v>
      </c>
      <c r="P2732" s="2">
        <v>40610</v>
      </c>
      <c r="Q2732" s="1">
        <v>172.1</v>
      </c>
      <c r="R2732" s="1">
        <v>172.35</v>
      </c>
      <c r="AC2732" s="2">
        <v>40610</v>
      </c>
      <c r="AD2732" s="1">
        <v>313.45</v>
      </c>
      <c r="AE2732" s="1">
        <v>149</v>
      </c>
      <c r="AO2732" s="15">
        <v>40610</v>
      </c>
      <c r="AP2732" s="16">
        <v>5713198</v>
      </c>
      <c r="AQ2732" s="16">
        <v>984656864.60000002</v>
      </c>
    </row>
    <row r="2733" spans="1:43" x14ac:dyDescent="0.25">
      <c r="A2733" s="2">
        <v>40611</v>
      </c>
      <c r="B2733" s="1">
        <v>172.4</v>
      </c>
      <c r="C2733" s="1">
        <v>173.15</v>
      </c>
      <c r="D2733" s="1">
        <v>170.6</v>
      </c>
      <c r="E2733" s="1">
        <v>171.75</v>
      </c>
      <c r="P2733" s="2">
        <v>40611</v>
      </c>
      <c r="Q2733" s="1">
        <v>170.9</v>
      </c>
      <c r="R2733" s="1">
        <v>171.72</v>
      </c>
      <c r="AC2733" s="2">
        <v>40611</v>
      </c>
      <c r="AD2733" s="1">
        <v>313.45</v>
      </c>
      <c r="AE2733" s="1">
        <v>149</v>
      </c>
      <c r="AO2733" s="2">
        <v>40611</v>
      </c>
      <c r="AP2733" s="1">
        <v>4216081</v>
      </c>
      <c r="AQ2733" s="1">
        <v>723988635.39999998</v>
      </c>
    </row>
    <row r="2734" spans="1:43" x14ac:dyDescent="0.25">
      <c r="A2734" s="2">
        <v>40612</v>
      </c>
      <c r="B2734" s="1">
        <v>171.45</v>
      </c>
      <c r="C2734" s="1">
        <v>171.95</v>
      </c>
      <c r="D2734" s="1">
        <v>169.3</v>
      </c>
      <c r="E2734" s="16">
        <v>171.3</v>
      </c>
      <c r="P2734" s="2">
        <v>40612</v>
      </c>
      <c r="Q2734" s="1">
        <v>171</v>
      </c>
      <c r="R2734" s="1">
        <v>170.63</v>
      </c>
      <c r="AC2734" s="2">
        <v>40612</v>
      </c>
      <c r="AD2734" s="1">
        <v>313.45</v>
      </c>
      <c r="AE2734" s="1">
        <v>149</v>
      </c>
      <c r="AO2734" s="15">
        <v>40612</v>
      </c>
      <c r="AP2734" s="16">
        <v>4426826</v>
      </c>
      <c r="AQ2734" s="16">
        <v>755338194.14999998</v>
      </c>
    </row>
    <row r="2735" spans="1:43" x14ac:dyDescent="0.25">
      <c r="A2735" s="2">
        <v>40613</v>
      </c>
      <c r="B2735" s="1">
        <v>170.75</v>
      </c>
      <c r="C2735" s="1">
        <v>173</v>
      </c>
      <c r="D2735" s="1">
        <v>169.55</v>
      </c>
      <c r="E2735" s="1">
        <v>171.35</v>
      </c>
      <c r="P2735" s="2">
        <v>40613</v>
      </c>
      <c r="Q2735" s="1">
        <v>171.9</v>
      </c>
      <c r="R2735" s="1">
        <v>171.59</v>
      </c>
      <c r="AC2735" s="2">
        <v>40613</v>
      </c>
      <c r="AD2735" s="1">
        <v>313.45</v>
      </c>
      <c r="AE2735" s="1">
        <v>149</v>
      </c>
      <c r="AO2735" s="2">
        <v>40613</v>
      </c>
      <c r="AP2735" s="1">
        <v>3983495</v>
      </c>
      <c r="AQ2735" s="1">
        <v>683541928.89999998</v>
      </c>
    </row>
    <row r="2736" spans="1:43" x14ac:dyDescent="0.25">
      <c r="A2736" s="2">
        <v>40616</v>
      </c>
      <c r="B2736" s="1">
        <v>171.75</v>
      </c>
      <c r="C2736" s="1">
        <v>173.9</v>
      </c>
      <c r="D2736" s="1">
        <v>170.5</v>
      </c>
      <c r="E2736" s="16">
        <v>173.45</v>
      </c>
      <c r="P2736" s="2">
        <v>40616</v>
      </c>
      <c r="Q2736" s="1">
        <v>173.9</v>
      </c>
      <c r="R2736" s="1">
        <v>172.55</v>
      </c>
      <c r="AC2736" s="2">
        <v>40616</v>
      </c>
      <c r="AD2736" s="1">
        <v>313.45</v>
      </c>
      <c r="AE2736" s="1">
        <v>149</v>
      </c>
      <c r="AO2736" s="15">
        <v>40616</v>
      </c>
      <c r="AP2736" s="16">
        <v>4499572</v>
      </c>
      <c r="AQ2736" s="16">
        <v>776381130.95000005</v>
      </c>
    </row>
    <row r="2737" spans="1:43" x14ac:dyDescent="0.25">
      <c r="A2737" s="2">
        <v>40617</v>
      </c>
      <c r="B2737" s="1">
        <v>171.05</v>
      </c>
      <c r="C2737" s="1">
        <v>172.8</v>
      </c>
      <c r="D2737" s="1">
        <v>167.7</v>
      </c>
      <c r="E2737" s="1">
        <v>170.1</v>
      </c>
      <c r="P2737" s="2">
        <v>40617</v>
      </c>
      <c r="Q2737" s="1">
        <v>170.15</v>
      </c>
      <c r="R2737" s="1">
        <v>170.6</v>
      </c>
      <c r="AC2737" s="2">
        <v>40617</v>
      </c>
      <c r="AD2737" s="1">
        <v>313.45</v>
      </c>
      <c r="AE2737" s="1">
        <v>149</v>
      </c>
      <c r="AO2737" s="2">
        <v>40617</v>
      </c>
      <c r="AP2737" s="1">
        <v>6938352</v>
      </c>
      <c r="AQ2737" s="1">
        <v>1183677522.0999999</v>
      </c>
    </row>
    <row r="2738" spans="1:43" x14ac:dyDescent="0.25">
      <c r="A2738" s="2">
        <v>40618</v>
      </c>
      <c r="B2738" s="1">
        <v>170.65</v>
      </c>
      <c r="C2738" s="1">
        <v>172.35</v>
      </c>
      <c r="D2738" s="1">
        <v>170.65</v>
      </c>
      <c r="E2738" s="16">
        <v>171.2</v>
      </c>
      <c r="P2738" s="2">
        <v>40618</v>
      </c>
      <c r="Q2738" s="1">
        <v>171.4</v>
      </c>
      <c r="R2738" s="1">
        <v>171.35</v>
      </c>
      <c r="AC2738" s="2">
        <v>40618</v>
      </c>
      <c r="AD2738" s="1">
        <v>313.45</v>
      </c>
      <c r="AE2738" s="1">
        <v>149</v>
      </c>
      <c r="AO2738" s="15">
        <v>40618</v>
      </c>
      <c r="AP2738" s="16">
        <v>3295515</v>
      </c>
      <c r="AQ2738" s="16">
        <v>564680176.70000005</v>
      </c>
    </row>
    <row r="2739" spans="1:43" x14ac:dyDescent="0.25">
      <c r="A2739" s="2">
        <v>40619</v>
      </c>
      <c r="B2739" s="1">
        <v>169.5</v>
      </c>
      <c r="C2739" s="1">
        <v>170.9</v>
      </c>
      <c r="D2739" s="1">
        <v>167.3</v>
      </c>
      <c r="E2739" s="1">
        <v>168.05</v>
      </c>
      <c r="P2739" s="2">
        <v>40619</v>
      </c>
      <c r="Q2739" s="1">
        <v>168.9</v>
      </c>
      <c r="R2739" s="1">
        <v>169.32</v>
      </c>
      <c r="AC2739" s="2">
        <v>40619</v>
      </c>
      <c r="AD2739" s="1">
        <v>313.45</v>
      </c>
      <c r="AE2739" s="1">
        <v>149</v>
      </c>
      <c r="AO2739" s="2">
        <v>40619</v>
      </c>
      <c r="AP2739" s="1">
        <v>7809038</v>
      </c>
      <c r="AQ2739" s="1">
        <v>1322218189.3499999</v>
      </c>
    </row>
    <row r="2740" spans="1:43" x14ac:dyDescent="0.25">
      <c r="A2740" s="2">
        <v>40620</v>
      </c>
      <c r="B2740" s="1">
        <v>169.6</v>
      </c>
      <c r="C2740" s="1">
        <v>169.85</v>
      </c>
      <c r="D2740" s="1">
        <v>165.6</v>
      </c>
      <c r="E2740" s="16">
        <v>167.95</v>
      </c>
      <c r="P2740" s="2">
        <v>40620</v>
      </c>
      <c r="Q2740" s="1">
        <v>168.7</v>
      </c>
      <c r="R2740" s="1">
        <v>167.59</v>
      </c>
      <c r="AC2740" s="2">
        <v>40620</v>
      </c>
      <c r="AD2740" s="1">
        <v>313.45</v>
      </c>
      <c r="AE2740" s="1">
        <v>149</v>
      </c>
      <c r="AO2740" s="15">
        <v>40620</v>
      </c>
      <c r="AP2740" s="16">
        <v>6477866</v>
      </c>
      <c r="AQ2740" s="16">
        <v>1085645447.8499999</v>
      </c>
    </row>
    <row r="2741" spans="1:43" x14ac:dyDescent="0.25">
      <c r="A2741" s="2">
        <v>40623</v>
      </c>
      <c r="B2741" s="1">
        <v>168.65</v>
      </c>
      <c r="C2741" s="1">
        <v>169.9</v>
      </c>
      <c r="D2741" s="1">
        <v>167.5</v>
      </c>
      <c r="E2741" s="1">
        <v>167.9</v>
      </c>
      <c r="P2741" s="2">
        <v>40623</v>
      </c>
      <c r="Q2741" s="1">
        <v>167.65</v>
      </c>
      <c r="R2741" s="1">
        <v>168.76</v>
      </c>
      <c r="AC2741" s="2">
        <v>40623</v>
      </c>
      <c r="AD2741" s="1">
        <v>313.45</v>
      </c>
      <c r="AE2741" s="1">
        <v>149</v>
      </c>
      <c r="AO2741" s="2">
        <v>40623</v>
      </c>
      <c r="AP2741" s="1">
        <v>4098066</v>
      </c>
      <c r="AQ2741" s="1">
        <v>691608885</v>
      </c>
    </row>
    <row r="2742" spans="1:43" x14ac:dyDescent="0.25">
      <c r="A2742" s="2">
        <v>40624</v>
      </c>
      <c r="B2742" s="1">
        <v>168.6</v>
      </c>
      <c r="C2742" s="1">
        <v>170.9</v>
      </c>
      <c r="D2742" s="1">
        <v>167.5</v>
      </c>
      <c r="E2742" s="16">
        <v>170.05</v>
      </c>
      <c r="P2742" s="2">
        <v>40624</v>
      </c>
      <c r="Q2742" s="1">
        <v>170.2</v>
      </c>
      <c r="R2742" s="1">
        <v>169.77</v>
      </c>
      <c r="AC2742" s="2">
        <v>40624</v>
      </c>
      <c r="AD2742" s="1">
        <v>313.45</v>
      </c>
      <c r="AE2742" s="1">
        <v>149</v>
      </c>
      <c r="AO2742" s="15">
        <v>40624</v>
      </c>
      <c r="AP2742" s="16">
        <v>4098669</v>
      </c>
      <c r="AQ2742" s="16">
        <v>695822384.79999995</v>
      </c>
    </row>
    <row r="2743" spans="1:43" x14ac:dyDescent="0.25">
      <c r="A2743" s="2">
        <v>40625</v>
      </c>
      <c r="B2743" s="1">
        <v>170</v>
      </c>
      <c r="C2743" s="1">
        <v>172.45</v>
      </c>
      <c r="D2743" s="1">
        <v>169.15</v>
      </c>
      <c r="E2743" s="1">
        <v>171.95</v>
      </c>
      <c r="P2743" s="2">
        <v>40625</v>
      </c>
      <c r="Q2743" s="1">
        <v>171.85</v>
      </c>
      <c r="R2743" s="1">
        <v>171.72</v>
      </c>
      <c r="AC2743" s="2">
        <v>40625</v>
      </c>
      <c r="AD2743" s="1">
        <v>313.45</v>
      </c>
      <c r="AE2743" s="1">
        <v>149</v>
      </c>
      <c r="AO2743" s="2">
        <v>40625</v>
      </c>
      <c r="AP2743" s="1">
        <v>5693602</v>
      </c>
      <c r="AQ2743" s="1">
        <v>977692668.35000002</v>
      </c>
    </row>
    <row r="2744" spans="1:43" x14ac:dyDescent="0.25">
      <c r="A2744" s="2">
        <v>40626</v>
      </c>
      <c r="B2744" s="1">
        <v>173</v>
      </c>
      <c r="C2744" s="1">
        <v>173.6</v>
      </c>
      <c r="D2744" s="1">
        <v>171.9</v>
      </c>
      <c r="E2744" s="16">
        <v>173</v>
      </c>
      <c r="P2744" s="2">
        <v>40626</v>
      </c>
      <c r="Q2744" s="1">
        <v>172.9</v>
      </c>
      <c r="R2744" s="1">
        <v>172.95</v>
      </c>
      <c r="AC2744" s="2">
        <v>40626</v>
      </c>
      <c r="AD2744" s="1">
        <v>313.45</v>
      </c>
      <c r="AE2744" s="1">
        <v>149</v>
      </c>
      <c r="AO2744" s="15">
        <v>40626</v>
      </c>
      <c r="AP2744" s="16">
        <v>5421895</v>
      </c>
      <c r="AQ2744" s="16">
        <v>937743281.14999998</v>
      </c>
    </row>
    <row r="2745" spans="1:43" x14ac:dyDescent="0.25">
      <c r="A2745" s="2">
        <v>40627</v>
      </c>
      <c r="B2745" s="1">
        <v>175</v>
      </c>
      <c r="C2745" s="1">
        <v>178</v>
      </c>
      <c r="D2745" s="1">
        <v>173.5</v>
      </c>
      <c r="E2745" s="1">
        <v>177.45</v>
      </c>
      <c r="P2745" s="2">
        <v>40627</v>
      </c>
      <c r="Q2745" s="1">
        <v>176.85</v>
      </c>
      <c r="R2745" s="1">
        <v>175.9</v>
      </c>
      <c r="AC2745" s="2">
        <v>40627</v>
      </c>
      <c r="AD2745" s="1">
        <v>313.45</v>
      </c>
      <c r="AE2745" s="1">
        <v>149</v>
      </c>
      <c r="AO2745" s="2">
        <v>40627</v>
      </c>
      <c r="AP2745" s="1">
        <v>11706955</v>
      </c>
      <c r="AQ2745" s="1">
        <v>2059224693.5999999</v>
      </c>
    </row>
    <row r="2746" spans="1:43" x14ac:dyDescent="0.25">
      <c r="A2746" s="2">
        <v>40630</v>
      </c>
      <c r="B2746" s="1">
        <v>176.5</v>
      </c>
      <c r="C2746" s="1">
        <v>179.6</v>
      </c>
      <c r="D2746" s="1">
        <v>176.35</v>
      </c>
      <c r="E2746" s="16">
        <v>178.7</v>
      </c>
      <c r="P2746" s="2">
        <v>40630</v>
      </c>
      <c r="Q2746" s="1">
        <v>178.9</v>
      </c>
      <c r="R2746" s="1">
        <v>178.43</v>
      </c>
      <c r="AC2746" s="2">
        <v>40630</v>
      </c>
      <c r="AD2746" s="1">
        <v>313.45</v>
      </c>
      <c r="AE2746" s="1">
        <v>149</v>
      </c>
      <c r="AO2746" s="15">
        <v>40630</v>
      </c>
      <c r="AP2746" s="16">
        <v>8758699</v>
      </c>
      <c r="AQ2746" s="16">
        <v>1562836646.1500001</v>
      </c>
    </row>
    <row r="2747" spans="1:43" x14ac:dyDescent="0.25">
      <c r="A2747" s="2">
        <v>40631</v>
      </c>
      <c r="B2747" s="1">
        <v>179.5</v>
      </c>
      <c r="C2747" s="1">
        <v>180</v>
      </c>
      <c r="D2747" s="1">
        <v>178.15</v>
      </c>
      <c r="E2747" s="1">
        <v>179.25</v>
      </c>
      <c r="P2747" s="2">
        <v>40631</v>
      </c>
      <c r="Q2747" s="1">
        <v>179.55</v>
      </c>
      <c r="R2747" s="1">
        <v>179.11</v>
      </c>
      <c r="AC2747" s="2">
        <v>40631</v>
      </c>
      <c r="AD2747" s="1">
        <v>313.45</v>
      </c>
      <c r="AE2747" s="1">
        <v>149</v>
      </c>
      <c r="AO2747" s="2">
        <v>40631</v>
      </c>
      <c r="AP2747" s="1">
        <v>8379252</v>
      </c>
      <c r="AQ2747" s="1">
        <v>1500772605.6500001</v>
      </c>
    </row>
    <row r="2748" spans="1:43" x14ac:dyDescent="0.25">
      <c r="A2748" s="2">
        <v>40632</v>
      </c>
      <c r="B2748" s="1">
        <v>179.9</v>
      </c>
      <c r="C2748" s="1">
        <v>181.35</v>
      </c>
      <c r="D2748" s="1">
        <v>176.75</v>
      </c>
      <c r="E2748" s="16">
        <v>177.6</v>
      </c>
      <c r="P2748" s="2">
        <v>40632</v>
      </c>
      <c r="Q2748" s="1">
        <v>178.8</v>
      </c>
      <c r="R2748" s="1">
        <v>178.63</v>
      </c>
      <c r="AC2748" s="2">
        <v>40632</v>
      </c>
      <c r="AD2748" s="1">
        <v>313.45</v>
      </c>
      <c r="AE2748" s="1">
        <v>149</v>
      </c>
      <c r="AO2748" s="15">
        <v>40632</v>
      </c>
      <c r="AP2748" s="16">
        <v>10641408</v>
      </c>
      <c r="AQ2748" s="16">
        <v>1900923453.25</v>
      </c>
    </row>
    <row r="2749" spans="1:43" x14ac:dyDescent="0.25">
      <c r="A2749" s="2">
        <v>40633</v>
      </c>
      <c r="B2749" s="1">
        <v>178.25</v>
      </c>
      <c r="C2749" s="1">
        <v>184</v>
      </c>
      <c r="D2749" s="1">
        <v>178.25</v>
      </c>
      <c r="E2749" s="1">
        <v>182.1</v>
      </c>
      <c r="P2749" s="2">
        <v>40633</v>
      </c>
      <c r="Q2749" s="1">
        <v>182.75</v>
      </c>
      <c r="R2749" s="1">
        <v>181.28</v>
      </c>
      <c r="AC2749" s="2">
        <v>40633</v>
      </c>
      <c r="AD2749" s="1">
        <v>313.45</v>
      </c>
      <c r="AE2749" s="1">
        <v>149</v>
      </c>
      <c r="AO2749" s="2">
        <v>40633</v>
      </c>
      <c r="AP2749" s="1">
        <v>22010415</v>
      </c>
      <c r="AQ2749" s="1">
        <v>3990122521.9499998</v>
      </c>
    </row>
    <row r="2750" spans="1:43" x14ac:dyDescent="0.25">
      <c r="A2750" s="2">
        <v>40634</v>
      </c>
      <c r="B2750" s="1">
        <v>182.05</v>
      </c>
      <c r="C2750" s="1">
        <v>184.95</v>
      </c>
      <c r="D2750" s="1">
        <v>181.4</v>
      </c>
      <c r="E2750" s="16">
        <v>182.5</v>
      </c>
      <c r="P2750" s="2">
        <v>40634</v>
      </c>
      <c r="Q2750" s="1">
        <v>183.2</v>
      </c>
      <c r="R2750" s="1">
        <v>183.08</v>
      </c>
      <c r="AC2750" s="2">
        <v>40634</v>
      </c>
      <c r="AD2750" s="1">
        <v>313.45</v>
      </c>
      <c r="AE2750" s="1">
        <v>149</v>
      </c>
      <c r="AO2750" s="15">
        <v>40634</v>
      </c>
      <c r="AP2750" s="16">
        <v>11065471</v>
      </c>
      <c r="AQ2750" s="16">
        <v>2025821054.5</v>
      </c>
    </row>
    <row r="2751" spans="1:43" x14ac:dyDescent="0.25">
      <c r="A2751" s="2">
        <v>40637</v>
      </c>
      <c r="B2751" s="1">
        <v>183.45</v>
      </c>
      <c r="C2751" s="1">
        <v>185</v>
      </c>
      <c r="D2751" s="1">
        <v>182.8</v>
      </c>
      <c r="E2751" s="1">
        <v>184.85</v>
      </c>
      <c r="P2751" s="2">
        <v>40637</v>
      </c>
      <c r="Q2751" s="1">
        <v>184.95</v>
      </c>
      <c r="R2751" s="1">
        <v>184.34</v>
      </c>
      <c r="AC2751" s="2">
        <v>40637</v>
      </c>
      <c r="AD2751" s="1">
        <v>313.45</v>
      </c>
      <c r="AE2751" s="1">
        <v>149</v>
      </c>
      <c r="AO2751" s="2">
        <v>40637</v>
      </c>
      <c r="AP2751" s="1">
        <v>6449143</v>
      </c>
      <c r="AQ2751" s="1">
        <v>1188865087.05</v>
      </c>
    </row>
    <row r="2752" spans="1:43" x14ac:dyDescent="0.25">
      <c r="A2752" s="2">
        <v>40638</v>
      </c>
      <c r="B2752" s="1">
        <v>184.75</v>
      </c>
      <c r="C2752" s="1">
        <v>185.7</v>
      </c>
      <c r="D2752" s="1">
        <v>183.25</v>
      </c>
      <c r="E2752" s="16">
        <v>184.2</v>
      </c>
      <c r="P2752" s="2">
        <v>40638</v>
      </c>
      <c r="Q2752" s="1">
        <v>183.45</v>
      </c>
      <c r="R2752" s="1">
        <v>184.23</v>
      </c>
      <c r="AC2752" s="2">
        <v>40638</v>
      </c>
      <c r="AD2752" s="1">
        <v>313.45</v>
      </c>
      <c r="AE2752" s="1">
        <v>149</v>
      </c>
      <c r="AO2752" s="15">
        <v>40638</v>
      </c>
      <c r="AP2752" s="16">
        <v>5453305</v>
      </c>
      <c r="AQ2752" s="16">
        <v>1004656972.25</v>
      </c>
    </row>
    <row r="2753" spans="1:43" x14ac:dyDescent="0.25">
      <c r="A2753" s="2">
        <v>40639</v>
      </c>
      <c r="B2753" s="1">
        <v>183.35</v>
      </c>
      <c r="C2753" s="1">
        <v>184.65</v>
      </c>
      <c r="D2753" s="1">
        <v>180.8</v>
      </c>
      <c r="E2753" s="1">
        <v>182.95</v>
      </c>
      <c r="P2753" s="2">
        <v>40639</v>
      </c>
      <c r="Q2753" s="1">
        <v>183</v>
      </c>
      <c r="R2753" s="1">
        <v>182.71</v>
      </c>
      <c r="AC2753" s="2">
        <v>40639</v>
      </c>
      <c r="AD2753" s="1">
        <v>313.45</v>
      </c>
      <c r="AE2753" s="1">
        <v>149</v>
      </c>
      <c r="AO2753" s="2">
        <v>40639</v>
      </c>
      <c r="AP2753" s="1">
        <v>3628428</v>
      </c>
      <c r="AQ2753" s="1">
        <v>662951835</v>
      </c>
    </row>
    <row r="2754" spans="1:43" x14ac:dyDescent="0.25">
      <c r="A2754" s="2">
        <v>40640</v>
      </c>
      <c r="B2754" s="1">
        <v>183</v>
      </c>
      <c r="C2754" s="1">
        <v>183.5</v>
      </c>
      <c r="D2754" s="1">
        <v>181.35</v>
      </c>
      <c r="E2754" s="16">
        <v>182.55</v>
      </c>
      <c r="P2754" s="2">
        <v>40640</v>
      </c>
      <c r="Q2754" s="1">
        <v>183.1</v>
      </c>
      <c r="R2754" s="1">
        <v>182.39</v>
      </c>
      <c r="AC2754" s="2">
        <v>40640</v>
      </c>
      <c r="AD2754" s="1">
        <v>313.45</v>
      </c>
      <c r="AE2754" s="1">
        <v>149</v>
      </c>
      <c r="AO2754" s="15">
        <v>40640</v>
      </c>
      <c r="AP2754" s="16">
        <v>3745089</v>
      </c>
      <c r="AQ2754" s="16">
        <v>683061573.54999995</v>
      </c>
    </row>
    <row r="2755" spans="1:43" x14ac:dyDescent="0.25">
      <c r="A2755" s="2">
        <v>40641</v>
      </c>
      <c r="B2755" s="1">
        <v>182.9</v>
      </c>
      <c r="C2755" s="1">
        <v>185.5</v>
      </c>
      <c r="D2755" s="1">
        <v>181.85</v>
      </c>
      <c r="E2755" s="1">
        <v>183.75</v>
      </c>
      <c r="P2755" s="2">
        <v>40641</v>
      </c>
      <c r="Q2755" s="1">
        <v>185.25</v>
      </c>
      <c r="R2755" s="1">
        <v>183.71</v>
      </c>
      <c r="AC2755" s="2">
        <v>40641</v>
      </c>
      <c r="AD2755" s="1">
        <v>313.45</v>
      </c>
      <c r="AE2755" s="1">
        <v>149</v>
      </c>
      <c r="AO2755" s="2">
        <v>40641</v>
      </c>
      <c r="AP2755" s="1">
        <v>6901328</v>
      </c>
      <c r="AQ2755" s="1">
        <v>1267842265.0999999</v>
      </c>
    </row>
    <row r="2756" spans="1:43" x14ac:dyDescent="0.25">
      <c r="A2756" s="2">
        <v>40644</v>
      </c>
      <c r="B2756" s="1">
        <v>184.1</v>
      </c>
      <c r="C2756" s="1">
        <v>188</v>
      </c>
      <c r="D2756" s="1">
        <v>183.65</v>
      </c>
      <c r="E2756" s="16">
        <v>185</v>
      </c>
      <c r="P2756" s="2">
        <v>40644</v>
      </c>
      <c r="Q2756" s="1">
        <v>185</v>
      </c>
      <c r="R2756" s="1">
        <v>185.53</v>
      </c>
      <c r="AC2756" s="2">
        <v>40644</v>
      </c>
      <c r="AD2756" s="1">
        <v>313.45</v>
      </c>
      <c r="AE2756" s="1">
        <v>149</v>
      </c>
      <c r="AO2756" s="15">
        <v>40644</v>
      </c>
      <c r="AP2756" s="16">
        <v>8241935</v>
      </c>
      <c r="AQ2756" s="16">
        <v>1529154368.1500001</v>
      </c>
    </row>
    <row r="2757" spans="1:43" x14ac:dyDescent="0.25">
      <c r="A2757" s="2">
        <v>40646</v>
      </c>
      <c r="B2757" s="1">
        <v>185</v>
      </c>
      <c r="C2757" s="1">
        <v>191.3</v>
      </c>
      <c r="D2757" s="1">
        <v>183.75</v>
      </c>
      <c r="E2757" s="1">
        <v>190.1</v>
      </c>
      <c r="P2757" s="2">
        <v>40646</v>
      </c>
      <c r="Q2757" s="1">
        <v>191.3</v>
      </c>
      <c r="R2757" s="1">
        <v>187.34</v>
      </c>
      <c r="AC2757" s="2">
        <v>40646</v>
      </c>
      <c r="AD2757" s="1">
        <v>313.45</v>
      </c>
      <c r="AE2757" s="1">
        <v>149</v>
      </c>
      <c r="AO2757" s="2">
        <v>40646</v>
      </c>
      <c r="AP2757" s="1">
        <v>10478570</v>
      </c>
      <c r="AQ2757" s="1">
        <v>1963051010</v>
      </c>
    </row>
    <row r="2758" spans="1:43" x14ac:dyDescent="0.25">
      <c r="A2758" s="2">
        <v>40648</v>
      </c>
      <c r="B2758" s="1">
        <v>190.1</v>
      </c>
      <c r="C2758" s="1">
        <v>192.65</v>
      </c>
      <c r="D2758" s="1">
        <v>188.65</v>
      </c>
      <c r="E2758" s="16">
        <v>191.5</v>
      </c>
      <c r="P2758" s="2">
        <v>40648</v>
      </c>
      <c r="Q2758" s="1">
        <v>190.8</v>
      </c>
      <c r="R2758" s="1">
        <v>190.53</v>
      </c>
      <c r="AC2758" s="2">
        <v>40648</v>
      </c>
      <c r="AD2758" s="1">
        <v>313.45</v>
      </c>
      <c r="AE2758" s="1">
        <v>149</v>
      </c>
      <c r="AO2758" s="15">
        <v>40648</v>
      </c>
      <c r="AP2758" s="16">
        <v>11102959</v>
      </c>
      <c r="AQ2758" s="16">
        <v>2115412250.8499999</v>
      </c>
    </row>
    <row r="2759" spans="1:43" x14ac:dyDescent="0.25">
      <c r="A2759" s="2">
        <v>40651</v>
      </c>
      <c r="B2759" s="1">
        <v>191.65</v>
      </c>
      <c r="C2759" s="1">
        <v>194.75</v>
      </c>
      <c r="D2759" s="1">
        <v>187.5</v>
      </c>
      <c r="E2759" s="1">
        <v>190.2</v>
      </c>
      <c r="P2759" s="2">
        <v>40651</v>
      </c>
      <c r="Q2759" s="1">
        <v>190.3</v>
      </c>
      <c r="R2759" s="1">
        <v>190.44</v>
      </c>
      <c r="AC2759" s="2">
        <v>40651</v>
      </c>
      <c r="AD2759" s="1">
        <v>313.45</v>
      </c>
      <c r="AE2759" s="1">
        <v>149</v>
      </c>
      <c r="AO2759" s="2">
        <v>40651</v>
      </c>
      <c r="AP2759" s="1">
        <v>8753906</v>
      </c>
      <c r="AQ2759" s="1">
        <v>1667124998.6500001</v>
      </c>
    </row>
    <row r="2760" spans="1:43" x14ac:dyDescent="0.25">
      <c r="A2760" s="2">
        <v>40652</v>
      </c>
      <c r="B2760" s="1">
        <v>189</v>
      </c>
      <c r="C2760" s="1">
        <v>191</v>
      </c>
      <c r="D2760" s="1">
        <v>186.9</v>
      </c>
      <c r="E2760" s="16">
        <v>187.5</v>
      </c>
      <c r="P2760" s="2">
        <v>40652</v>
      </c>
      <c r="Q2760" s="1">
        <v>188</v>
      </c>
      <c r="R2760" s="1">
        <v>188.5</v>
      </c>
      <c r="AC2760" s="2">
        <v>40652</v>
      </c>
      <c r="AD2760" s="1">
        <v>313.45</v>
      </c>
      <c r="AE2760" s="1">
        <v>149</v>
      </c>
      <c r="AO2760" s="15">
        <v>40652</v>
      </c>
      <c r="AP2760" s="16">
        <v>7986627</v>
      </c>
      <c r="AQ2760" s="16">
        <v>1505509128.2</v>
      </c>
    </row>
    <row r="2761" spans="1:43" x14ac:dyDescent="0.25">
      <c r="A2761" s="2">
        <v>40653</v>
      </c>
      <c r="B2761" s="1">
        <v>188.75</v>
      </c>
      <c r="C2761" s="1">
        <v>191.3</v>
      </c>
      <c r="D2761" s="1">
        <v>187.5</v>
      </c>
      <c r="E2761" s="1">
        <v>190.6</v>
      </c>
      <c r="P2761" s="2">
        <v>40653</v>
      </c>
      <c r="Q2761" s="1">
        <v>190.55</v>
      </c>
      <c r="R2761" s="1">
        <v>189.43</v>
      </c>
      <c r="AC2761" s="2">
        <v>40653</v>
      </c>
      <c r="AD2761" s="1">
        <v>313.45</v>
      </c>
      <c r="AE2761" s="1">
        <v>149</v>
      </c>
      <c r="AO2761" s="2">
        <v>40653</v>
      </c>
      <c r="AP2761" s="1">
        <v>5679295</v>
      </c>
      <c r="AQ2761" s="1">
        <v>1075825823.7</v>
      </c>
    </row>
    <row r="2762" spans="1:43" x14ac:dyDescent="0.25">
      <c r="A2762" s="2">
        <v>40654</v>
      </c>
      <c r="B2762" s="1">
        <v>192.95</v>
      </c>
      <c r="C2762" s="1">
        <v>192.95</v>
      </c>
      <c r="D2762" s="1">
        <v>189.5</v>
      </c>
      <c r="E2762" s="16">
        <v>190.15</v>
      </c>
      <c r="P2762" s="2">
        <v>40654</v>
      </c>
      <c r="Q2762" s="1">
        <v>190.35</v>
      </c>
      <c r="R2762" s="1">
        <v>190.73</v>
      </c>
      <c r="AC2762" s="2">
        <v>40654</v>
      </c>
      <c r="AD2762" s="1">
        <v>313.45</v>
      </c>
      <c r="AE2762" s="1">
        <v>149</v>
      </c>
      <c r="AO2762" s="15">
        <v>40654</v>
      </c>
      <c r="AP2762" s="16">
        <v>9487361</v>
      </c>
      <c r="AQ2762" s="16">
        <v>1809545457.4000001</v>
      </c>
    </row>
    <row r="2763" spans="1:43" x14ac:dyDescent="0.25">
      <c r="A2763" s="2">
        <v>40658</v>
      </c>
      <c r="B2763" s="1">
        <v>190</v>
      </c>
      <c r="C2763" s="1">
        <v>192.7</v>
      </c>
      <c r="D2763" s="1">
        <v>189.75</v>
      </c>
      <c r="E2763" s="1">
        <v>190.25</v>
      </c>
      <c r="P2763" s="2">
        <v>40658</v>
      </c>
      <c r="Q2763" s="1">
        <v>190</v>
      </c>
      <c r="R2763" s="1">
        <v>191.42</v>
      </c>
      <c r="AC2763" s="2">
        <v>40658</v>
      </c>
      <c r="AD2763" s="1">
        <v>313.45</v>
      </c>
      <c r="AE2763" s="1">
        <v>149</v>
      </c>
      <c r="AO2763" s="2">
        <v>40658</v>
      </c>
      <c r="AP2763" s="1">
        <v>2856751</v>
      </c>
      <c r="AQ2763" s="1">
        <v>546845004.20000005</v>
      </c>
    </row>
    <row r="2764" spans="1:43" x14ac:dyDescent="0.25">
      <c r="A2764" s="2">
        <v>40659</v>
      </c>
      <c r="B2764" s="1">
        <v>190.55</v>
      </c>
      <c r="C2764" s="1">
        <v>192.4</v>
      </c>
      <c r="D2764" s="1">
        <v>185.1</v>
      </c>
      <c r="E2764" s="16">
        <v>191.65</v>
      </c>
      <c r="P2764" s="2">
        <v>40659</v>
      </c>
      <c r="Q2764" s="1">
        <v>191.45</v>
      </c>
      <c r="R2764" s="1">
        <v>188.25</v>
      </c>
      <c r="AC2764" s="2">
        <v>40659</v>
      </c>
      <c r="AD2764" s="1">
        <v>313.45</v>
      </c>
      <c r="AE2764" s="1">
        <v>149</v>
      </c>
      <c r="AO2764" s="15">
        <v>40659</v>
      </c>
      <c r="AP2764" s="16">
        <v>7802065</v>
      </c>
      <c r="AQ2764" s="16">
        <v>1468734535.3</v>
      </c>
    </row>
    <row r="2765" spans="1:43" x14ac:dyDescent="0.25">
      <c r="A2765" s="2">
        <v>40660</v>
      </c>
      <c r="B2765" s="1">
        <v>192</v>
      </c>
      <c r="C2765" s="1">
        <v>194</v>
      </c>
      <c r="D2765" s="1">
        <v>191.25</v>
      </c>
      <c r="E2765" s="1">
        <v>193.65</v>
      </c>
      <c r="P2765" s="2">
        <v>40660</v>
      </c>
      <c r="Q2765" s="1">
        <v>193.95</v>
      </c>
      <c r="R2765" s="1">
        <v>192.65</v>
      </c>
      <c r="AC2765" s="2">
        <v>40660</v>
      </c>
      <c r="AD2765" s="1">
        <v>313.45</v>
      </c>
      <c r="AE2765" s="1">
        <v>149</v>
      </c>
      <c r="AO2765" s="2">
        <v>40660</v>
      </c>
      <c r="AP2765" s="1">
        <v>5521386</v>
      </c>
      <c r="AQ2765" s="1">
        <v>1063678874.65</v>
      </c>
    </row>
    <row r="2766" spans="1:43" x14ac:dyDescent="0.25">
      <c r="A2766" s="2">
        <v>40661</v>
      </c>
      <c r="B2766" s="1">
        <v>194.3</v>
      </c>
      <c r="C2766" s="1">
        <v>194.8</v>
      </c>
      <c r="D2766" s="1">
        <v>191.05</v>
      </c>
      <c r="E2766" s="16">
        <v>191.85</v>
      </c>
      <c r="P2766" s="2">
        <v>40661</v>
      </c>
      <c r="Q2766" s="1">
        <v>191.45</v>
      </c>
      <c r="R2766" s="1">
        <v>192.55</v>
      </c>
      <c r="AC2766" s="2">
        <v>40661</v>
      </c>
      <c r="AD2766" s="1">
        <v>313.45</v>
      </c>
      <c r="AE2766" s="1">
        <v>149</v>
      </c>
      <c r="AO2766" s="15">
        <v>40661</v>
      </c>
      <c r="AP2766" s="16">
        <v>8045005</v>
      </c>
      <c r="AQ2766" s="16">
        <v>1549034763.3</v>
      </c>
    </row>
    <row r="2767" spans="1:43" x14ac:dyDescent="0.25">
      <c r="A2767" s="2">
        <v>40662</v>
      </c>
      <c r="B2767" s="1">
        <v>190.35</v>
      </c>
      <c r="C2767" s="1">
        <v>194.8</v>
      </c>
      <c r="D2767" s="1">
        <v>190.35</v>
      </c>
      <c r="E2767" s="1">
        <v>192.35</v>
      </c>
      <c r="P2767" s="2">
        <v>40662</v>
      </c>
      <c r="Q2767" s="1">
        <v>192.4</v>
      </c>
      <c r="R2767" s="1">
        <v>192.74</v>
      </c>
      <c r="AC2767" s="2">
        <v>40662</v>
      </c>
      <c r="AD2767" s="1">
        <v>313.45</v>
      </c>
      <c r="AE2767" s="1">
        <v>149</v>
      </c>
      <c r="AO2767" s="2">
        <v>40662</v>
      </c>
      <c r="AP2767" s="1">
        <v>10338560</v>
      </c>
      <c r="AQ2767" s="1">
        <v>1992663939.75</v>
      </c>
    </row>
    <row r="2768" spans="1:43" x14ac:dyDescent="0.25">
      <c r="A2768" s="2">
        <v>40665</v>
      </c>
      <c r="B2768" s="1">
        <v>193</v>
      </c>
      <c r="C2768" s="1">
        <v>194</v>
      </c>
      <c r="D2768" s="1">
        <v>190.5</v>
      </c>
      <c r="E2768" s="16">
        <v>191.15</v>
      </c>
      <c r="P2768" s="2">
        <v>40665</v>
      </c>
      <c r="Q2768" s="1">
        <v>191.15</v>
      </c>
      <c r="R2768" s="1">
        <v>191.8</v>
      </c>
      <c r="AC2768" s="2">
        <v>40665</v>
      </c>
      <c r="AD2768" s="1">
        <v>313.45</v>
      </c>
      <c r="AE2768" s="1">
        <v>149</v>
      </c>
      <c r="AO2768" s="15">
        <v>40665</v>
      </c>
      <c r="AP2768" s="16">
        <v>5177704</v>
      </c>
      <c r="AQ2768" s="16">
        <v>993063079.35000002</v>
      </c>
    </row>
    <row r="2769" spans="1:43" x14ac:dyDescent="0.25">
      <c r="A2769" s="2">
        <v>40666</v>
      </c>
      <c r="B2769" s="1">
        <v>190.5</v>
      </c>
      <c r="C2769" s="1">
        <v>191</v>
      </c>
      <c r="D2769" s="1">
        <v>185.65</v>
      </c>
      <c r="E2769" s="1">
        <v>186.85</v>
      </c>
      <c r="P2769" s="2">
        <v>40666</v>
      </c>
      <c r="Q2769" s="1">
        <v>187.05</v>
      </c>
      <c r="R2769" s="1">
        <v>187.86</v>
      </c>
      <c r="AC2769" s="2">
        <v>40666</v>
      </c>
      <c r="AD2769" s="1">
        <v>313.45</v>
      </c>
      <c r="AE2769" s="1">
        <v>149</v>
      </c>
      <c r="AO2769" s="2">
        <v>40666</v>
      </c>
      <c r="AP2769" s="1">
        <v>5150840</v>
      </c>
      <c r="AQ2769" s="1">
        <v>967633213.70000005</v>
      </c>
    </row>
    <row r="2770" spans="1:43" x14ac:dyDescent="0.25">
      <c r="A2770" s="2">
        <v>40667</v>
      </c>
      <c r="B2770" s="1">
        <v>187.8</v>
      </c>
      <c r="C2770" s="1">
        <v>188.3</v>
      </c>
      <c r="D2770" s="1">
        <v>183.5</v>
      </c>
      <c r="E2770" s="16">
        <v>186.8</v>
      </c>
      <c r="P2770" s="2">
        <v>40667</v>
      </c>
      <c r="Q2770" s="1">
        <v>187.5</v>
      </c>
      <c r="R2770" s="1">
        <v>186.22</v>
      </c>
      <c r="AC2770" s="2">
        <v>40667</v>
      </c>
      <c r="AD2770" s="1">
        <v>313.45</v>
      </c>
      <c r="AE2770" s="1">
        <v>149</v>
      </c>
      <c r="AO2770" s="15">
        <v>40667</v>
      </c>
      <c r="AP2770" s="16">
        <v>5481309</v>
      </c>
      <c r="AQ2770" s="16">
        <v>1020733770.85</v>
      </c>
    </row>
    <row r="2771" spans="1:43" x14ac:dyDescent="0.25">
      <c r="A2771" s="2">
        <v>40668</v>
      </c>
      <c r="B2771" s="1">
        <v>187</v>
      </c>
      <c r="C2771" s="1">
        <v>187.4</v>
      </c>
      <c r="D2771" s="1">
        <v>181.65</v>
      </c>
      <c r="E2771" s="1">
        <v>182.5</v>
      </c>
      <c r="P2771" s="2">
        <v>40668</v>
      </c>
      <c r="Q2771" s="1">
        <v>182.25</v>
      </c>
      <c r="R2771" s="1">
        <v>184.13</v>
      </c>
      <c r="AC2771" s="2">
        <v>40668</v>
      </c>
      <c r="AD2771" s="1">
        <v>313.45</v>
      </c>
      <c r="AE2771" s="1">
        <v>149</v>
      </c>
      <c r="AO2771" s="2">
        <v>40668</v>
      </c>
      <c r="AP2771" s="1">
        <v>6054850</v>
      </c>
      <c r="AQ2771" s="1">
        <v>1114880719.25</v>
      </c>
    </row>
    <row r="2772" spans="1:43" x14ac:dyDescent="0.25">
      <c r="A2772" s="2">
        <v>40669</v>
      </c>
      <c r="B2772" s="1">
        <v>183</v>
      </c>
      <c r="C2772" s="1">
        <v>184</v>
      </c>
      <c r="D2772" s="1">
        <v>177.55</v>
      </c>
      <c r="E2772" s="16">
        <v>183.6</v>
      </c>
      <c r="P2772" s="2">
        <v>40669</v>
      </c>
      <c r="Q2772" s="1">
        <v>183.5</v>
      </c>
      <c r="R2772" s="1">
        <v>181.45</v>
      </c>
      <c r="AC2772" s="2">
        <v>40669</v>
      </c>
      <c r="AD2772" s="1">
        <v>313.45</v>
      </c>
      <c r="AE2772" s="1">
        <v>149</v>
      </c>
      <c r="AO2772" s="15">
        <v>40669</v>
      </c>
      <c r="AP2772" s="16">
        <v>7017587</v>
      </c>
      <c r="AQ2772" s="16">
        <v>1273334742.9000001</v>
      </c>
    </row>
    <row r="2773" spans="1:43" x14ac:dyDescent="0.25">
      <c r="A2773" s="2">
        <v>40672</v>
      </c>
      <c r="B2773" s="1">
        <v>183.95</v>
      </c>
      <c r="C2773" s="1">
        <v>186.8</v>
      </c>
      <c r="D2773" s="1">
        <v>182.1</v>
      </c>
      <c r="E2773" s="1">
        <v>184.45</v>
      </c>
      <c r="P2773" s="2">
        <v>40672</v>
      </c>
      <c r="Q2773" s="1">
        <v>184</v>
      </c>
      <c r="R2773" s="1">
        <v>184.45</v>
      </c>
      <c r="AC2773" s="2">
        <v>40672</v>
      </c>
      <c r="AD2773" s="1">
        <v>313.45</v>
      </c>
      <c r="AE2773" s="1">
        <v>149</v>
      </c>
      <c r="AO2773" s="2">
        <v>40672</v>
      </c>
      <c r="AP2773" s="1">
        <v>5601444</v>
      </c>
      <c r="AQ2773" s="1">
        <v>1033206673.2</v>
      </c>
    </row>
    <row r="2774" spans="1:43" x14ac:dyDescent="0.25">
      <c r="A2774" s="2">
        <v>40673</v>
      </c>
      <c r="B2774" s="1">
        <v>185</v>
      </c>
      <c r="C2774" s="1">
        <v>188.5</v>
      </c>
      <c r="D2774" s="1">
        <v>184.35</v>
      </c>
      <c r="E2774" s="16">
        <v>185.6</v>
      </c>
      <c r="P2774" s="2">
        <v>40673</v>
      </c>
      <c r="Q2774" s="1">
        <v>185.2</v>
      </c>
      <c r="R2774" s="1">
        <v>186.75</v>
      </c>
      <c r="AC2774" s="2">
        <v>40673</v>
      </c>
      <c r="AD2774" s="1">
        <v>313.45</v>
      </c>
      <c r="AE2774" s="1">
        <v>149</v>
      </c>
      <c r="AO2774" s="15">
        <v>40673</v>
      </c>
      <c r="AP2774" s="16">
        <v>4096120</v>
      </c>
      <c r="AQ2774" s="16">
        <v>764960845.54999995</v>
      </c>
    </row>
    <row r="2775" spans="1:43" x14ac:dyDescent="0.25">
      <c r="A2775" s="2">
        <v>40674</v>
      </c>
      <c r="B2775" s="1">
        <v>185.6</v>
      </c>
      <c r="C2775" s="1">
        <v>186.75</v>
      </c>
      <c r="D2775" s="1">
        <v>184.4</v>
      </c>
      <c r="E2775" s="1">
        <v>186.35</v>
      </c>
      <c r="P2775" s="2">
        <v>40674</v>
      </c>
      <c r="Q2775" s="1">
        <v>186.3</v>
      </c>
      <c r="R2775" s="1">
        <v>185.85</v>
      </c>
      <c r="AC2775" s="2">
        <v>40674</v>
      </c>
      <c r="AD2775" s="1">
        <v>313.45</v>
      </c>
      <c r="AE2775" s="1">
        <v>149</v>
      </c>
      <c r="AO2775" s="2">
        <v>40674</v>
      </c>
      <c r="AP2775" s="1">
        <v>2112486</v>
      </c>
      <c r="AQ2775" s="1">
        <v>392612021.75</v>
      </c>
    </row>
    <row r="2776" spans="1:43" x14ac:dyDescent="0.25">
      <c r="A2776" s="2">
        <v>40675</v>
      </c>
      <c r="B2776" s="1">
        <v>185.35</v>
      </c>
      <c r="C2776" s="1">
        <v>187.75</v>
      </c>
      <c r="D2776" s="1">
        <v>183.4</v>
      </c>
      <c r="E2776" s="16">
        <v>183.8</v>
      </c>
      <c r="P2776" s="2">
        <v>40675</v>
      </c>
      <c r="Q2776" s="1">
        <v>183.5</v>
      </c>
      <c r="R2776" s="1">
        <v>185.4</v>
      </c>
      <c r="AC2776" s="2">
        <v>40675</v>
      </c>
      <c r="AD2776" s="1">
        <v>313.45</v>
      </c>
      <c r="AE2776" s="1">
        <v>149</v>
      </c>
      <c r="AO2776" s="15">
        <v>40675</v>
      </c>
      <c r="AP2776" s="16">
        <v>2789286</v>
      </c>
      <c r="AQ2776" s="16">
        <v>517137356.10000002</v>
      </c>
    </row>
    <row r="2777" spans="1:43" x14ac:dyDescent="0.25">
      <c r="A2777" s="2">
        <v>40676</v>
      </c>
      <c r="B2777" s="1">
        <v>183.75</v>
      </c>
      <c r="C2777" s="1">
        <v>191.9</v>
      </c>
      <c r="D2777" s="1">
        <v>182.45</v>
      </c>
      <c r="E2777" s="1">
        <v>189</v>
      </c>
      <c r="P2777" s="2">
        <v>40676</v>
      </c>
      <c r="Q2777" s="1">
        <v>190</v>
      </c>
      <c r="R2777" s="1">
        <v>189.28</v>
      </c>
      <c r="AC2777" s="2">
        <v>40676</v>
      </c>
      <c r="AD2777" s="1">
        <v>313.45</v>
      </c>
      <c r="AE2777" s="1">
        <v>149</v>
      </c>
      <c r="AO2777" s="2">
        <v>40676</v>
      </c>
      <c r="AP2777" s="1">
        <v>7068209</v>
      </c>
      <c r="AQ2777" s="1">
        <v>1337902122.7</v>
      </c>
    </row>
    <row r="2778" spans="1:43" x14ac:dyDescent="0.25">
      <c r="A2778" s="2">
        <v>40679</v>
      </c>
      <c r="B2778" s="1">
        <v>190</v>
      </c>
      <c r="C2778" s="1">
        <v>190.7</v>
      </c>
      <c r="D2778" s="1">
        <v>185.55</v>
      </c>
      <c r="E2778" s="16">
        <v>186.1</v>
      </c>
      <c r="P2778" s="2">
        <v>40679</v>
      </c>
      <c r="Q2778" s="1">
        <v>186</v>
      </c>
      <c r="R2778" s="1">
        <v>186.78</v>
      </c>
      <c r="AC2778" s="2">
        <v>40679</v>
      </c>
      <c r="AD2778" s="1">
        <v>313.45</v>
      </c>
      <c r="AE2778" s="1">
        <v>149</v>
      </c>
      <c r="AO2778" s="15">
        <v>40679</v>
      </c>
      <c r="AP2778" s="16">
        <v>7697214</v>
      </c>
      <c r="AQ2778" s="16">
        <v>1437723345.2</v>
      </c>
    </row>
    <row r="2779" spans="1:43" x14ac:dyDescent="0.25">
      <c r="A2779" s="2">
        <v>40680</v>
      </c>
      <c r="B2779" s="1">
        <v>186.5</v>
      </c>
      <c r="C2779" s="1">
        <v>190</v>
      </c>
      <c r="D2779" s="1">
        <v>185.7</v>
      </c>
      <c r="E2779" s="1">
        <v>187.85</v>
      </c>
      <c r="P2779" s="2">
        <v>40680</v>
      </c>
      <c r="Q2779" s="1">
        <v>187.85</v>
      </c>
      <c r="R2779" s="1">
        <v>188.59</v>
      </c>
      <c r="AC2779" s="2">
        <v>40680</v>
      </c>
      <c r="AD2779" s="1">
        <v>313.45</v>
      </c>
      <c r="AE2779" s="1">
        <v>149</v>
      </c>
      <c r="AO2779" s="2">
        <v>40680</v>
      </c>
      <c r="AP2779" s="1">
        <v>5823047</v>
      </c>
      <c r="AQ2779" s="1">
        <v>1098139673.6500001</v>
      </c>
    </row>
    <row r="2780" spans="1:43" x14ac:dyDescent="0.25">
      <c r="A2780" s="2">
        <v>40681</v>
      </c>
      <c r="B2780" s="1">
        <v>187.8</v>
      </c>
      <c r="C2780" s="1">
        <v>190.6</v>
      </c>
      <c r="D2780" s="1">
        <v>187.8</v>
      </c>
      <c r="E2780" s="16">
        <v>188.95</v>
      </c>
      <c r="P2780" s="2">
        <v>40681</v>
      </c>
      <c r="Q2780" s="1">
        <v>189</v>
      </c>
      <c r="R2780" s="1">
        <v>188.96</v>
      </c>
      <c r="AC2780" s="2">
        <v>40681</v>
      </c>
      <c r="AD2780" s="1">
        <v>313.45</v>
      </c>
      <c r="AE2780" s="1">
        <v>149</v>
      </c>
      <c r="AO2780" s="15">
        <v>40681</v>
      </c>
      <c r="AP2780" s="16">
        <v>4518100</v>
      </c>
      <c r="AQ2780" s="16">
        <v>853732590.04999995</v>
      </c>
    </row>
    <row r="2781" spans="1:43" x14ac:dyDescent="0.25">
      <c r="A2781" s="2">
        <v>40682</v>
      </c>
      <c r="B2781" s="1">
        <v>190.1</v>
      </c>
      <c r="C2781" s="1">
        <v>191.8</v>
      </c>
      <c r="D2781" s="1">
        <v>188.15</v>
      </c>
      <c r="E2781" s="1">
        <v>189.05</v>
      </c>
      <c r="P2781" s="2">
        <v>40682</v>
      </c>
      <c r="Q2781" s="1">
        <v>189.25</v>
      </c>
      <c r="R2781" s="1">
        <v>190.39</v>
      </c>
      <c r="AC2781" s="2">
        <v>40682</v>
      </c>
      <c r="AD2781" s="1">
        <v>313.45</v>
      </c>
      <c r="AE2781" s="1">
        <v>149</v>
      </c>
      <c r="AO2781" s="2">
        <v>40682</v>
      </c>
      <c r="AP2781" s="1">
        <v>7886646</v>
      </c>
      <c r="AQ2781" s="1">
        <v>1501527651.95</v>
      </c>
    </row>
    <row r="2782" spans="1:43" x14ac:dyDescent="0.25">
      <c r="A2782" s="2">
        <v>40683</v>
      </c>
      <c r="B2782" s="1">
        <v>190.45</v>
      </c>
      <c r="C2782" s="1">
        <v>191.5</v>
      </c>
      <c r="D2782" s="1">
        <v>183.75</v>
      </c>
      <c r="E2782" s="16">
        <v>186.55</v>
      </c>
      <c r="P2782" s="2">
        <v>40683</v>
      </c>
      <c r="Q2782" s="1">
        <v>186.7</v>
      </c>
      <c r="R2782" s="1">
        <v>188.56</v>
      </c>
      <c r="AC2782" s="2">
        <v>40683</v>
      </c>
      <c r="AD2782" s="1">
        <v>313.45</v>
      </c>
      <c r="AE2782" s="1">
        <v>149</v>
      </c>
      <c r="AO2782" s="15">
        <v>40683</v>
      </c>
      <c r="AP2782" s="16">
        <v>26209592</v>
      </c>
      <c r="AQ2782" s="16">
        <v>4941995205.5500002</v>
      </c>
    </row>
    <row r="2783" spans="1:43" x14ac:dyDescent="0.25">
      <c r="A2783" s="2">
        <v>40686</v>
      </c>
      <c r="B2783" s="1">
        <v>186.95</v>
      </c>
      <c r="C2783" s="1">
        <v>190.7</v>
      </c>
      <c r="D2783" s="1">
        <v>186.2</v>
      </c>
      <c r="E2783" s="1">
        <v>190.2</v>
      </c>
      <c r="P2783" s="2">
        <v>40686</v>
      </c>
      <c r="Q2783" s="1">
        <v>190</v>
      </c>
      <c r="R2783" s="1">
        <v>189.45</v>
      </c>
      <c r="AC2783" s="2">
        <v>40686</v>
      </c>
      <c r="AD2783" s="1">
        <v>313.45</v>
      </c>
      <c r="AE2783" s="1">
        <v>149</v>
      </c>
      <c r="AO2783" s="2">
        <v>40686</v>
      </c>
      <c r="AP2783" s="1">
        <v>9143101</v>
      </c>
      <c r="AQ2783" s="1">
        <v>1732161403.25</v>
      </c>
    </row>
    <row r="2784" spans="1:43" x14ac:dyDescent="0.25">
      <c r="A2784" s="2">
        <v>40687</v>
      </c>
      <c r="B2784" s="1">
        <v>190.65</v>
      </c>
      <c r="C2784" s="1">
        <v>190.9</v>
      </c>
      <c r="D2784" s="1">
        <v>186.2</v>
      </c>
      <c r="E2784" s="16">
        <v>186.95</v>
      </c>
      <c r="P2784" s="2">
        <v>40687</v>
      </c>
      <c r="Q2784" s="1">
        <v>186.75</v>
      </c>
      <c r="R2784" s="1">
        <v>188.23</v>
      </c>
      <c r="AC2784" s="2">
        <v>40687</v>
      </c>
      <c r="AD2784" s="1">
        <v>313.45</v>
      </c>
      <c r="AE2784" s="1">
        <v>149</v>
      </c>
      <c r="AO2784" s="15">
        <v>40687</v>
      </c>
      <c r="AP2784" s="16">
        <v>5954668</v>
      </c>
      <c r="AQ2784" s="16">
        <v>1120819351.7</v>
      </c>
    </row>
    <row r="2785" spans="1:43" x14ac:dyDescent="0.25">
      <c r="A2785" s="2">
        <v>40688</v>
      </c>
      <c r="B2785" s="1">
        <v>186.65</v>
      </c>
      <c r="C2785" s="1">
        <v>189.75</v>
      </c>
      <c r="D2785" s="1">
        <v>185.35</v>
      </c>
      <c r="E2785" s="1">
        <v>189.1</v>
      </c>
      <c r="P2785" s="2">
        <v>40688</v>
      </c>
      <c r="Q2785" s="1">
        <v>188.6</v>
      </c>
      <c r="R2785" s="1">
        <v>187.37</v>
      </c>
      <c r="AC2785" s="2">
        <v>40688</v>
      </c>
      <c r="AD2785" s="1">
        <v>313.45</v>
      </c>
      <c r="AE2785" s="1">
        <v>149</v>
      </c>
      <c r="AO2785" s="2">
        <v>40688</v>
      </c>
      <c r="AP2785" s="1">
        <v>6440432</v>
      </c>
      <c r="AQ2785" s="1">
        <v>1206767932.0999999</v>
      </c>
    </row>
    <row r="2786" spans="1:43" x14ac:dyDescent="0.25">
      <c r="A2786" s="2">
        <v>40689</v>
      </c>
      <c r="B2786" s="1">
        <v>189</v>
      </c>
      <c r="C2786" s="1">
        <v>189</v>
      </c>
      <c r="D2786" s="1">
        <v>186</v>
      </c>
      <c r="E2786" s="16">
        <v>187</v>
      </c>
      <c r="P2786" s="2">
        <v>40689</v>
      </c>
      <c r="Q2786" s="1">
        <v>187.1</v>
      </c>
      <c r="R2786" s="1">
        <v>187.24</v>
      </c>
      <c r="AC2786" s="2">
        <v>40689</v>
      </c>
      <c r="AD2786" s="1">
        <v>313.45</v>
      </c>
      <c r="AE2786" s="1">
        <v>149</v>
      </c>
      <c r="AO2786" s="15">
        <v>40689</v>
      </c>
      <c r="AP2786" s="16">
        <v>9888954</v>
      </c>
      <c r="AQ2786" s="16">
        <v>1851625734.1500001</v>
      </c>
    </row>
    <row r="2787" spans="1:43" x14ac:dyDescent="0.25">
      <c r="A2787" s="2">
        <v>40690</v>
      </c>
      <c r="B2787" s="1">
        <v>187.5</v>
      </c>
      <c r="C2787" s="1">
        <v>189.8</v>
      </c>
      <c r="D2787" s="1">
        <v>187.35</v>
      </c>
      <c r="E2787" s="1">
        <v>188.95</v>
      </c>
      <c r="P2787" s="2">
        <v>40690</v>
      </c>
      <c r="Q2787" s="1">
        <v>189.3</v>
      </c>
      <c r="R2787" s="1">
        <v>188.92</v>
      </c>
      <c r="AC2787" s="2">
        <v>40690</v>
      </c>
      <c r="AD2787" s="1">
        <v>313.45</v>
      </c>
      <c r="AE2787" s="1">
        <v>149</v>
      </c>
      <c r="AO2787" s="2">
        <v>40690</v>
      </c>
      <c r="AP2787" s="1">
        <v>6093051</v>
      </c>
      <c r="AQ2787" s="1">
        <v>1151113674.55</v>
      </c>
    </row>
    <row r="2788" spans="1:43" x14ac:dyDescent="0.25">
      <c r="A2788" s="2">
        <v>40693</v>
      </c>
      <c r="B2788" s="1">
        <v>188.95</v>
      </c>
      <c r="C2788" s="1">
        <v>189.6</v>
      </c>
      <c r="D2788" s="1">
        <v>186.35</v>
      </c>
      <c r="E2788" s="16">
        <v>187.6</v>
      </c>
      <c r="P2788" s="2">
        <v>40693</v>
      </c>
      <c r="Q2788" s="1">
        <v>187.3</v>
      </c>
      <c r="R2788" s="1">
        <v>187.59</v>
      </c>
      <c r="AC2788" s="2">
        <v>40693</v>
      </c>
      <c r="AD2788" s="1">
        <v>313.45</v>
      </c>
      <c r="AE2788" s="1">
        <v>149</v>
      </c>
      <c r="AO2788" s="15">
        <v>40693</v>
      </c>
      <c r="AP2788" s="16">
        <v>5949820</v>
      </c>
      <c r="AQ2788" s="16">
        <v>1116148322.9000001</v>
      </c>
    </row>
    <row r="2789" spans="1:43" x14ac:dyDescent="0.25">
      <c r="A2789" s="2">
        <v>40694</v>
      </c>
      <c r="B2789" s="1">
        <v>188</v>
      </c>
      <c r="C2789" s="1">
        <v>193.85</v>
      </c>
      <c r="D2789" s="1">
        <v>188</v>
      </c>
      <c r="E2789" s="1">
        <v>193.35</v>
      </c>
      <c r="P2789" s="2">
        <v>40694</v>
      </c>
      <c r="Q2789" s="1">
        <v>193</v>
      </c>
      <c r="R2789" s="1">
        <v>192.67</v>
      </c>
      <c r="AC2789" s="2">
        <v>40694</v>
      </c>
      <c r="AD2789" s="1">
        <v>313.45</v>
      </c>
      <c r="AE2789" s="1">
        <v>149</v>
      </c>
      <c r="AO2789" s="2">
        <v>40694</v>
      </c>
      <c r="AP2789" s="1">
        <v>9111688</v>
      </c>
      <c r="AQ2789" s="1">
        <v>1755520401.9000001</v>
      </c>
    </row>
    <row r="2790" spans="1:43" x14ac:dyDescent="0.25">
      <c r="A2790" s="2">
        <v>40695</v>
      </c>
      <c r="B2790" s="1">
        <v>195</v>
      </c>
      <c r="C2790" s="1">
        <v>195</v>
      </c>
      <c r="D2790" s="1">
        <v>192.5</v>
      </c>
      <c r="E2790" s="16">
        <v>193.85</v>
      </c>
      <c r="P2790" s="2">
        <v>40695</v>
      </c>
      <c r="Q2790" s="1">
        <v>194.05</v>
      </c>
      <c r="R2790" s="1">
        <v>193.69</v>
      </c>
      <c r="AC2790" s="2">
        <v>40695</v>
      </c>
      <c r="AD2790" s="1">
        <v>313.45</v>
      </c>
      <c r="AE2790" s="1">
        <v>149</v>
      </c>
      <c r="AO2790" s="15">
        <v>40695</v>
      </c>
      <c r="AP2790" s="16">
        <v>5582213</v>
      </c>
      <c r="AQ2790" s="16">
        <v>1081210690.8499999</v>
      </c>
    </row>
    <row r="2791" spans="1:43" x14ac:dyDescent="0.25">
      <c r="A2791" s="2">
        <v>40696</v>
      </c>
      <c r="B2791" s="1">
        <v>192.75</v>
      </c>
      <c r="C2791" s="1">
        <v>197.9</v>
      </c>
      <c r="D2791" s="1">
        <v>192.4</v>
      </c>
      <c r="E2791" s="1">
        <v>195.3</v>
      </c>
      <c r="P2791" s="2">
        <v>40696</v>
      </c>
      <c r="Q2791" s="1">
        <v>195.4</v>
      </c>
      <c r="R2791" s="1">
        <v>195.77</v>
      </c>
      <c r="AC2791" s="2">
        <v>40696</v>
      </c>
      <c r="AD2791" s="1">
        <v>313.45</v>
      </c>
      <c r="AE2791" s="1">
        <v>149</v>
      </c>
      <c r="AO2791" s="2">
        <v>40696</v>
      </c>
      <c r="AP2791" s="1">
        <v>7064837</v>
      </c>
      <c r="AQ2791" s="1">
        <v>1383107023.5999999</v>
      </c>
    </row>
    <row r="2792" spans="1:43" x14ac:dyDescent="0.25">
      <c r="A2792" s="2">
        <v>40697</v>
      </c>
      <c r="B2792" s="1">
        <v>195.3</v>
      </c>
      <c r="C2792" s="1">
        <v>196.95</v>
      </c>
      <c r="D2792" s="1">
        <v>193</v>
      </c>
      <c r="E2792" s="16">
        <v>193.45</v>
      </c>
      <c r="P2792" s="2">
        <v>40697</v>
      </c>
      <c r="Q2792" s="1">
        <v>193.85</v>
      </c>
      <c r="R2792" s="1">
        <v>194.46</v>
      </c>
      <c r="AC2792" s="2">
        <v>40697</v>
      </c>
      <c r="AD2792" s="1">
        <v>313.45</v>
      </c>
      <c r="AE2792" s="1">
        <v>149</v>
      </c>
      <c r="AO2792" s="15">
        <v>40697</v>
      </c>
      <c r="AP2792" s="16">
        <v>3850157</v>
      </c>
      <c r="AQ2792" s="16">
        <v>748690542.04999995</v>
      </c>
    </row>
    <row r="2793" spans="1:43" x14ac:dyDescent="0.25">
      <c r="A2793" s="2">
        <v>40700</v>
      </c>
      <c r="B2793" s="1">
        <v>193.5</v>
      </c>
      <c r="C2793" s="1">
        <v>194.5</v>
      </c>
      <c r="D2793" s="1">
        <v>191.25</v>
      </c>
      <c r="E2793" s="1">
        <v>192.8</v>
      </c>
      <c r="P2793" s="2">
        <v>40700</v>
      </c>
      <c r="Q2793" s="1">
        <v>192.8</v>
      </c>
      <c r="R2793" s="1">
        <v>192.77</v>
      </c>
      <c r="AC2793" s="2">
        <v>40700</v>
      </c>
      <c r="AD2793" s="1">
        <v>313.45</v>
      </c>
      <c r="AE2793" s="1">
        <v>149</v>
      </c>
      <c r="AO2793" s="2">
        <v>40700</v>
      </c>
      <c r="AP2793" s="1">
        <v>2928508</v>
      </c>
      <c r="AQ2793" s="1">
        <v>564526186.20000005</v>
      </c>
    </row>
    <row r="2794" spans="1:43" x14ac:dyDescent="0.25">
      <c r="A2794" s="2">
        <v>40701</v>
      </c>
      <c r="B2794" s="1">
        <v>192</v>
      </c>
      <c r="C2794" s="1">
        <v>194.4</v>
      </c>
      <c r="D2794" s="1">
        <v>191.5</v>
      </c>
      <c r="E2794" s="16">
        <v>193.55</v>
      </c>
      <c r="P2794" s="2">
        <v>40701</v>
      </c>
      <c r="Q2794" s="1">
        <v>193.9</v>
      </c>
      <c r="R2794" s="1">
        <v>193.1</v>
      </c>
      <c r="AC2794" s="2">
        <v>40701</v>
      </c>
      <c r="AD2794" s="1">
        <v>313.45</v>
      </c>
      <c r="AE2794" s="1">
        <v>149</v>
      </c>
      <c r="AO2794" s="15">
        <v>40701</v>
      </c>
      <c r="AP2794" s="16">
        <v>2116797</v>
      </c>
      <c r="AQ2794" s="16">
        <v>408761297.89999998</v>
      </c>
    </row>
    <row r="2795" spans="1:43" x14ac:dyDescent="0.25">
      <c r="A2795" s="2">
        <v>40702</v>
      </c>
      <c r="B2795" s="1">
        <v>193.5</v>
      </c>
      <c r="C2795" s="1">
        <v>196.35</v>
      </c>
      <c r="D2795" s="1">
        <v>193</v>
      </c>
      <c r="E2795" s="1">
        <v>194.95</v>
      </c>
      <c r="P2795" s="2">
        <v>40702</v>
      </c>
      <c r="Q2795" s="1">
        <v>195.3</v>
      </c>
      <c r="R2795" s="1">
        <v>195.15</v>
      </c>
      <c r="AC2795" s="2">
        <v>40702</v>
      </c>
      <c r="AD2795" s="1">
        <v>313.45</v>
      </c>
      <c r="AE2795" s="1">
        <v>149</v>
      </c>
      <c r="AO2795" s="2">
        <v>40702</v>
      </c>
      <c r="AP2795" s="1">
        <v>6050391</v>
      </c>
      <c r="AQ2795" s="1">
        <v>1180720521.2</v>
      </c>
    </row>
    <row r="2796" spans="1:43" x14ac:dyDescent="0.25">
      <c r="A2796" s="2">
        <v>40703</v>
      </c>
      <c r="B2796" s="1">
        <v>194.5</v>
      </c>
      <c r="C2796" s="1">
        <v>195.75</v>
      </c>
      <c r="D2796" s="1">
        <v>193.25</v>
      </c>
      <c r="E2796" s="16">
        <v>195</v>
      </c>
      <c r="P2796" s="2">
        <v>40703</v>
      </c>
      <c r="Q2796" s="1">
        <v>195</v>
      </c>
      <c r="R2796" s="1">
        <v>194.56</v>
      </c>
      <c r="AC2796" s="2">
        <v>40703</v>
      </c>
      <c r="AD2796" s="1">
        <v>313.45</v>
      </c>
      <c r="AE2796" s="1">
        <v>149</v>
      </c>
      <c r="AO2796" s="15">
        <v>40703</v>
      </c>
      <c r="AP2796" s="16">
        <v>3919661</v>
      </c>
      <c r="AQ2796" s="16">
        <v>762625729.45000005</v>
      </c>
    </row>
    <row r="2797" spans="1:43" x14ac:dyDescent="0.25">
      <c r="A2797" s="2">
        <v>40704</v>
      </c>
      <c r="B2797" s="1">
        <v>191.5</v>
      </c>
      <c r="C2797" s="1">
        <v>193.3</v>
      </c>
      <c r="D2797" s="1">
        <v>190.5</v>
      </c>
      <c r="E2797" s="1">
        <v>191.65</v>
      </c>
      <c r="P2797" s="2">
        <v>40704</v>
      </c>
      <c r="Q2797" s="1">
        <v>191.55</v>
      </c>
      <c r="R2797" s="1">
        <v>191.89</v>
      </c>
      <c r="AC2797" s="2">
        <v>40704</v>
      </c>
      <c r="AD2797" s="1">
        <v>313.45</v>
      </c>
      <c r="AE2797" s="1">
        <v>149</v>
      </c>
      <c r="AO2797" s="2">
        <v>40704</v>
      </c>
      <c r="AP2797" s="1">
        <v>8849905</v>
      </c>
      <c r="AQ2797" s="1">
        <v>1698225621.4000001</v>
      </c>
    </row>
    <row r="2798" spans="1:43" x14ac:dyDescent="0.25">
      <c r="A2798" s="2">
        <v>40707</v>
      </c>
      <c r="B2798" s="1">
        <v>191.3</v>
      </c>
      <c r="C2798" s="1">
        <v>192.35</v>
      </c>
      <c r="D2798" s="1">
        <v>189.95</v>
      </c>
      <c r="E2798" s="16">
        <v>190.9</v>
      </c>
      <c r="P2798" s="2">
        <v>40707</v>
      </c>
      <c r="Q2798" s="1">
        <v>191</v>
      </c>
      <c r="R2798" s="1">
        <v>191.35</v>
      </c>
      <c r="AC2798" s="2">
        <v>40707</v>
      </c>
      <c r="AD2798" s="1">
        <v>194.8</v>
      </c>
      <c r="AE2798" s="1">
        <v>149</v>
      </c>
      <c r="AO2798" s="15">
        <v>40707</v>
      </c>
      <c r="AP2798" s="16">
        <v>4070609</v>
      </c>
      <c r="AQ2798" s="16">
        <v>778900153.20000005</v>
      </c>
    </row>
    <row r="2799" spans="1:43" x14ac:dyDescent="0.25">
      <c r="A2799" s="2">
        <v>40708</v>
      </c>
      <c r="B2799" s="1">
        <v>190.9</v>
      </c>
      <c r="C2799" s="1">
        <v>194.4</v>
      </c>
      <c r="D2799" s="1">
        <v>190.9</v>
      </c>
      <c r="E2799" s="1">
        <v>193.85</v>
      </c>
      <c r="P2799" s="2">
        <v>40708</v>
      </c>
      <c r="Q2799" s="1">
        <v>193.85</v>
      </c>
      <c r="R2799" s="1">
        <v>192.98</v>
      </c>
      <c r="AC2799" s="2">
        <v>40708</v>
      </c>
      <c r="AD2799" s="1">
        <v>194.8</v>
      </c>
      <c r="AE2799" s="1">
        <v>149</v>
      </c>
      <c r="AO2799" s="2">
        <v>40708</v>
      </c>
      <c r="AP2799" s="1">
        <v>4116388</v>
      </c>
      <c r="AQ2799" s="1">
        <v>794371331.95000005</v>
      </c>
    </row>
    <row r="2800" spans="1:43" x14ac:dyDescent="0.25">
      <c r="A2800" s="2">
        <v>40709</v>
      </c>
      <c r="B2800" s="1">
        <v>193.95</v>
      </c>
      <c r="C2800" s="1">
        <v>195.15</v>
      </c>
      <c r="D2800" s="1">
        <v>193.05</v>
      </c>
      <c r="E2800" s="16">
        <v>194.15</v>
      </c>
      <c r="P2800" s="2">
        <v>40709</v>
      </c>
      <c r="Q2800" s="1">
        <v>194.4</v>
      </c>
      <c r="R2800" s="1">
        <v>194.17</v>
      </c>
      <c r="AC2800" s="2">
        <v>40709</v>
      </c>
      <c r="AD2800" s="1">
        <v>195.15</v>
      </c>
      <c r="AE2800" s="1">
        <v>149</v>
      </c>
      <c r="AO2800" s="15">
        <v>40709</v>
      </c>
      <c r="AP2800" s="16">
        <v>5411253</v>
      </c>
      <c r="AQ2800" s="16">
        <v>1050688993.15</v>
      </c>
    </row>
    <row r="2801" spans="1:43" x14ac:dyDescent="0.25">
      <c r="A2801" s="2">
        <v>40710</v>
      </c>
      <c r="B2801" s="1">
        <v>194.5</v>
      </c>
      <c r="C2801" s="1">
        <v>195.3</v>
      </c>
      <c r="D2801" s="1">
        <v>193</v>
      </c>
      <c r="E2801" s="1">
        <v>194</v>
      </c>
      <c r="P2801" s="2">
        <v>40710</v>
      </c>
      <c r="Q2801" s="1">
        <v>194.2</v>
      </c>
      <c r="R2801" s="1">
        <v>194.24</v>
      </c>
      <c r="AC2801" s="2">
        <v>40710</v>
      </c>
      <c r="AD2801" s="1">
        <v>195.3</v>
      </c>
      <c r="AE2801" s="1">
        <v>149</v>
      </c>
      <c r="AO2801" s="2">
        <v>40710</v>
      </c>
      <c r="AP2801" s="1">
        <v>4458012</v>
      </c>
      <c r="AQ2801" s="1">
        <v>865931565.89999998</v>
      </c>
    </row>
    <row r="2802" spans="1:43" x14ac:dyDescent="0.25">
      <c r="A2802" s="2">
        <v>40711</v>
      </c>
      <c r="B2802" s="1">
        <v>194.1</v>
      </c>
      <c r="C2802" s="1">
        <v>195.8</v>
      </c>
      <c r="D2802" s="1">
        <v>191.3</v>
      </c>
      <c r="E2802" s="16">
        <v>191.75</v>
      </c>
      <c r="P2802" s="2">
        <v>40711</v>
      </c>
      <c r="Q2802" s="1">
        <v>191.5</v>
      </c>
      <c r="R2802" s="1">
        <v>193.31</v>
      </c>
      <c r="AC2802" s="2">
        <v>40711</v>
      </c>
      <c r="AD2802" s="1">
        <v>195.8</v>
      </c>
      <c r="AE2802" s="1">
        <v>149</v>
      </c>
      <c r="AO2802" s="15">
        <v>40711</v>
      </c>
      <c r="AP2802" s="16">
        <v>4918104</v>
      </c>
      <c r="AQ2802" s="16">
        <v>950706372.79999995</v>
      </c>
    </row>
    <row r="2803" spans="1:43" x14ac:dyDescent="0.25">
      <c r="A2803" s="2">
        <v>40714</v>
      </c>
      <c r="B2803" s="1">
        <v>192.9</v>
      </c>
      <c r="C2803" s="1">
        <v>192.9</v>
      </c>
      <c r="D2803" s="1">
        <v>184.3</v>
      </c>
      <c r="E2803" s="1">
        <v>186.45</v>
      </c>
      <c r="P2803" s="2">
        <v>40714</v>
      </c>
      <c r="Q2803" s="1">
        <v>186.7</v>
      </c>
      <c r="R2803" s="1">
        <v>188.51</v>
      </c>
      <c r="AC2803" s="2">
        <v>40714</v>
      </c>
      <c r="AD2803" s="1">
        <v>195.8</v>
      </c>
      <c r="AE2803" s="1">
        <v>149</v>
      </c>
      <c r="AO2803" s="2">
        <v>40714</v>
      </c>
      <c r="AP2803" s="1">
        <v>8151059</v>
      </c>
      <c r="AQ2803" s="1">
        <v>1536539910.8</v>
      </c>
    </row>
    <row r="2804" spans="1:43" x14ac:dyDescent="0.25">
      <c r="A2804" s="2">
        <v>40715</v>
      </c>
      <c r="B2804" s="1">
        <v>187.5</v>
      </c>
      <c r="C2804" s="1">
        <v>188.9</v>
      </c>
      <c r="D2804" s="1">
        <v>184.25</v>
      </c>
      <c r="E2804" s="16">
        <v>184.85</v>
      </c>
      <c r="P2804" s="2">
        <v>40715</v>
      </c>
      <c r="Q2804" s="1">
        <v>185.45</v>
      </c>
      <c r="R2804" s="1">
        <v>186.76</v>
      </c>
      <c r="AC2804" s="2">
        <v>40715</v>
      </c>
      <c r="AD2804" s="1">
        <v>195.8</v>
      </c>
      <c r="AE2804" s="1">
        <v>149</v>
      </c>
      <c r="AO2804" s="15">
        <v>40715</v>
      </c>
      <c r="AP2804" s="16">
        <v>4537795</v>
      </c>
      <c r="AQ2804" s="16">
        <v>847484223.04999995</v>
      </c>
    </row>
    <row r="2805" spans="1:43" x14ac:dyDescent="0.25">
      <c r="A2805" s="2">
        <v>40716</v>
      </c>
      <c r="B2805" s="1">
        <v>185.4</v>
      </c>
      <c r="C2805" s="1">
        <v>186.75</v>
      </c>
      <c r="D2805" s="1">
        <v>182</v>
      </c>
      <c r="E2805" s="1">
        <v>185.2</v>
      </c>
      <c r="P2805" s="2">
        <v>40716</v>
      </c>
      <c r="Q2805" s="1">
        <v>185</v>
      </c>
      <c r="R2805" s="1">
        <v>184.49</v>
      </c>
      <c r="AC2805" s="2">
        <v>40716</v>
      </c>
      <c r="AD2805" s="1">
        <v>195.8</v>
      </c>
      <c r="AE2805" s="1">
        <v>149</v>
      </c>
      <c r="AO2805" s="2">
        <v>40716</v>
      </c>
      <c r="AP2805" s="1">
        <v>5940702</v>
      </c>
      <c r="AQ2805" s="1">
        <v>1095973635.8499999</v>
      </c>
    </row>
    <row r="2806" spans="1:43" x14ac:dyDescent="0.25">
      <c r="A2806" s="2">
        <v>40717</v>
      </c>
      <c r="B2806" s="1">
        <v>185.6</v>
      </c>
      <c r="C2806" s="1">
        <v>191.75</v>
      </c>
      <c r="D2806" s="1">
        <v>184.35</v>
      </c>
      <c r="E2806" s="16">
        <v>191.45</v>
      </c>
      <c r="P2806" s="2">
        <v>40717</v>
      </c>
      <c r="Q2806" s="1">
        <v>191.6</v>
      </c>
      <c r="R2806" s="1">
        <v>189.57</v>
      </c>
      <c r="AC2806" s="2">
        <v>40717</v>
      </c>
      <c r="AD2806" s="1">
        <v>195.8</v>
      </c>
      <c r="AE2806" s="1">
        <v>149</v>
      </c>
      <c r="AO2806" s="15">
        <v>40717</v>
      </c>
      <c r="AP2806" s="16">
        <v>7714517</v>
      </c>
      <c r="AQ2806" s="16">
        <v>1462467412.5</v>
      </c>
    </row>
    <row r="2807" spans="1:43" x14ac:dyDescent="0.25">
      <c r="A2807" s="2">
        <v>40718</v>
      </c>
      <c r="B2807" s="1">
        <v>191.75</v>
      </c>
      <c r="C2807" s="1">
        <v>196.5</v>
      </c>
      <c r="D2807" s="1">
        <v>191.75</v>
      </c>
      <c r="E2807" s="1">
        <v>195.1</v>
      </c>
      <c r="P2807" s="2">
        <v>40718</v>
      </c>
      <c r="Q2807" s="1">
        <v>195</v>
      </c>
      <c r="R2807" s="1">
        <v>194.21</v>
      </c>
      <c r="AC2807" s="2">
        <v>40718</v>
      </c>
      <c r="AD2807" s="1">
        <v>196.5</v>
      </c>
      <c r="AE2807" s="1">
        <v>149</v>
      </c>
      <c r="AO2807" s="2">
        <v>40718</v>
      </c>
      <c r="AP2807" s="1">
        <v>11121836</v>
      </c>
      <c r="AQ2807" s="1">
        <v>2159928138.5999999</v>
      </c>
    </row>
    <row r="2808" spans="1:43" x14ac:dyDescent="0.25">
      <c r="A2808" s="2">
        <v>40721</v>
      </c>
      <c r="B2808" s="1">
        <v>193.1</v>
      </c>
      <c r="C2808" s="1">
        <v>195.8</v>
      </c>
      <c r="D2808" s="1">
        <v>192.5</v>
      </c>
      <c r="E2808" s="16">
        <v>193.6</v>
      </c>
      <c r="P2808" s="2">
        <v>40721</v>
      </c>
      <c r="Q2808" s="1">
        <v>193.7</v>
      </c>
      <c r="R2808" s="1">
        <v>194.1</v>
      </c>
      <c r="AC2808" s="2">
        <v>40721</v>
      </c>
      <c r="AD2808" s="1">
        <v>196.5</v>
      </c>
      <c r="AE2808" s="1">
        <v>149</v>
      </c>
      <c r="AO2808" s="15">
        <v>40721</v>
      </c>
      <c r="AP2808" s="16">
        <v>6264268</v>
      </c>
      <c r="AQ2808" s="16">
        <v>1215888632.8</v>
      </c>
    </row>
    <row r="2809" spans="1:43" x14ac:dyDescent="0.25">
      <c r="A2809" s="2">
        <v>40722</v>
      </c>
      <c r="B2809" s="1">
        <v>194.2</v>
      </c>
      <c r="C2809" s="1">
        <v>194.45</v>
      </c>
      <c r="D2809" s="1">
        <v>190.5</v>
      </c>
      <c r="E2809" s="1">
        <v>193.85</v>
      </c>
      <c r="P2809" s="2">
        <v>40722</v>
      </c>
      <c r="Q2809" s="1">
        <v>194.3</v>
      </c>
      <c r="R2809" s="1">
        <v>192.31</v>
      </c>
      <c r="AC2809" s="2">
        <v>40722</v>
      </c>
      <c r="AD2809" s="1">
        <v>196.5</v>
      </c>
      <c r="AE2809" s="1">
        <v>149</v>
      </c>
      <c r="AO2809" s="2">
        <v>40722</v>
      </c>
      <c r="AP2809" s="1">
        <v>4452306</v>
      </c>
      <c r="AQ2809" s="1">
        <v>856209903.79999995</v>
      </c>
    </row>
    <row r="2810" spans="1:43" x14ac:dyDescent="0.25">
      <c r="A2810" s="2">
        <v>40723</v>
      </c>
      <c r="B2810" s="1">
        <v>194.25</v>
      </c>
      <c r="C2810" s="1">
        <v>199.95</v>
      </c>
      <c r="D2810" s="1">
        <v>194.25</v>
      </c>
      <c r="E2810" s="16">
        <v>199.55</v>
      </c>
      <c r="P2810" s="2">
        <v>40723</v>
      </c>
      <c r="Q2810" s="1">
        <v>199.95</v>
      </c>
      <c r="R2810" s="1">
        <v>197.85</v>
      </c>
      <c r="AC2810" s="2">
        <v>40723</v>
      </c>
      <c r="AD2810" s="1">
        <v>199.95</v>
      </c>
      <c r="AE2810" s="1">
        <v>149</v>
      </c>
      <c r="AO2810" s="15">
        <v>40723</v>
      </c>
      <c r="AP2810" s="16">
        <v>7674511</v>
      </c>
      <c r="AQ2810" s="16">
        <v>1518389160.05</v>
      </c>
    </row>
    <row r="2811" spans="1:43" x14ac:dyDescent="0.25">
      <c r="A2811" s="2">
        <v>40724</v>
      </c>
      <c r="B2811" s="1">
        <v>199.65</v>
      </c>
      <c r="C2811" s="1">
        <v>204</v>
      </c>
      <c r="D2811" s="1">
        <v>199.55</v>
      </c>
      <c r="E2811" s="1">
        <v>202.95</v>
      </c>
      <c r="P2811" s="2">
        <v>40724</v>
      </c>
      <c r="Q2811" s="1">
        <v>203</v>
      </c>
      <c r="R2811" s="1">
        <v>201.72</v>
      </c>
      <c r="AC2811" s="2">
        <v>40724</v>
      </c>
      <c r="AD2811" s="1">
        <v>204</v>
      </c>
      <c r="AE2811" s="1">
        <v>149</v>
      </c>
      <c r="AO2811" s="2">
        <v>40724</v>
      </c>
      <c r="AP2811" s="1">
        <v>11635720</v>
      </c>
      <c r="AQ2811" s="1">
        <v>2347154954.1500001</v>
      </c>
    </row>
    <row r="2812" spans="1:43" x14ac:dyDescent="0.25">
      <c r="A2812" s="2">
        <v>40725</v>
      </c>
      <c r="B2812" s="1">
        <v>206.5</v>
      </c>
      <c r="C2812" s="1">
        <v>206.5</v>
      </c>
      <c r="D2812" s="1">
        <v>200.1</v>
      </c>
      <c r="E2812" s="16">
        <v>201.55</v>
      </c>
      <c r="P2812" s="2">
        <v>40725</v>
      </c>
      <c r="Q2812" s="1">
        <v>201.7</v>
      </c>
      <c r="R2812" s="1">
        <v>203.09</v>
      </c>
      <c r="AC2812" s="2">
        <v>40725</v>
      </c>
      <c r="AD2812" s="1">
        <v>206.5</v>
      </c>
      <c r="AE2812" s="1">
        <v>149</v>
      </c>
      <c r="AO2812" s="15">
        <v>40725</v>
      </c>
      <c r="AP2812" s="16">
        <v>7228489</v>
      </c>
      <c r="AQ2812" s="16">
        <v>1468012954.0999999</v>
      </c>
    </row>
    <row r="2813" spans="1:43" x14ac:dyDescent="0.25">
      <c r="A2813" s="2">
        <v>40728</v>
      </c>
      <c r="B2813" s="1">
        <v>203.1</v>
      </c>
      <c r="C2813" s="1">
        <v>204.1</v>
      </c>
      <c r="D2813" s="1">
        <v>198.25</v>
      </c>
      <c r="E2813" s="1">
        <v>198.75</v>
      </c>
      <c r="P2813" s="2">
        <v>40728</v>
      </c>
      <c r="Q2813" s="1">
        <v>198.9</v>
      </c>
      <c r="R2813" s="1">
        <v>200.09</v>
      </c>
      <c r="AC2813" s="2">
        <v>40728</v>
      </c>
      <c r="AD2813" s="1">
        <v>206.5</v>
      </c>
      <c r="AE2813" s="1">
        <v>149</v>
      </c>
      <c r="AO2813" s="2">
        <v>40728</v>
      </c>
      <c r="AP2813" s="1">
        <v>5927595</v>
      </c>
      <c r="AQ2813" s="1">
        <v>1186056936.9000001</v>
      </c>
    </row>
    <row r="2814" spans="1:43" x14ac:dyDescent="0.25">
      <c r="A2814" s="2">
        <v>40729</v>
      </c>
      <c r="B2814" s="1">
        <v>199.85</v>
      </c>
      <c r="C2814" s="1">
        <v>199.85</v>
      </c>
      <c r="D2814" s="1">
        <v>195.25</v>
      </c>
      <c r="E2814" s="16">
        <v>195.65</v>
      </c>
      <c r="P2814" s="2">
        <v>40729</v>
      </c>
      <c r="Q2814" s="1">
        <v>195.7</v>
      </c>
      <c r="R2814" s="1">
        <v>196.6</v>
      </c>
      <c r="AC2814" s="2">
        <v>40729</v>
      </c>
      <c r="AD2814" s="1">
        <v>206.5</v>
      </c>
      <c r="AE2814" s="1">
        <v>149</v>
      </c>
      <c r="AO2814" s="15">
        <v>40729</v>
      </c>
      <c r="AP2814" s="16">
        <v>8333419</v>
      </c>
      <c r="AQ2814" s="16">
        <v>1638322058.1500001</v>
      </c>
    </row>
    <row r="2815" spans="1:43" x14ac:dyDescent="0.25">
      <c r="A2815" s="2">
        <v>40730</v>
      </c>
      <c r="B2815" s="1">
        <v>195.5</v>
      </c>
      <c r="C2815" s="1">
        <v>197.65</v>
      </c>
      <c r="D2815" s="1">
        <v>194.3</v>
      </c>
      <c r="E2815" s="1">
        <v>196.7</v>
      </c>
      <c r="P2815" s="2">
        <v>40730</v>
      </c>
      <c r="Q2815" s="1">
        <v>195.95</v>
      </c>
      <c r="R2815" s="1">
        <v>195.94</v>
      </c>
      <c r="AC2815" s="2">
        <v>40730</v>
      </c>
      <c r="AD2815" s="1">
        <v>206.5</v>
      </c>
      <c r="AE2815" s="1">
        <v>149</v>
      </c>
      <c r="AO2815" s="2">
        <v>40730</v>
      </c>
      <c r="AP2815" s="1">
        <v>6024480</v>
      </c>
      <c r="AQ2815" s="1">
        <v>1180464069.45</v>
      </c>
    </row>
    <row r="2816" spans="1:43" x14ac:dyDescent="0.25">
      <c r="A2816" s="2">
        <v>40731</v>
      </c>
      <c r="B2816" s="1">
        <v>197.1</v>
      </c>
      <c r="C2816" s="1">
        <v>203.95</v>
      </c>
      <c r="D2816" s="1">
        <v>197.1</v>
      </c>
      <c r="E2816" s="16">
        <v>203.4</v>
      </c>
      <c r="P2816" s="2">
        <v>40731</v>
      </c>
      <c r="Q2816" s="1">
        <v>203.65</v>
      </c>
      <c r="R2816" s="1">
        <v>200.29</v>
      </c>
      <c r="AC2816" s="2">
        <v>40731</v>
      </c>
      <c r="AD2816" s="1">
        <v>206.5</v>
      </c>
      <c r="AE2816" s="1">
        <v>149</v>
      </c>
      <c r="AO2816" s="15">
        <v>40731</v>
      </c>
      <c r="AP2816" s="16">
        <v>8000123</v>
      </c>
      <c r="AQ2816" s="16">
        <v>1602356004.0999999</v>
      </c>
    </row>
    <row r="2817" spans="1:43" x14ac:dyDescent="0.25">
      <c r="A2817" s="2">
        <v>40732</v>
      </c>
      <c r="B2817" s="1">
        <v>203.75</v>
      </c>
      <c r="C2817" s="1">
        <v>205.1</v>
      </c>
      <c r="D2817" s="1">
        <v>199.65</v>
      </c>
      <c r="E2817" s="1">
        <v>200.55</v>
      </c>
      <c r="P2817" s="2">
        <v>40732</v>
      </c>
      <c r="Q2817" s="1">
        <v>200.2</v>
      </c>
      <c r="R2817" s="1">
        <v>202.31</v>
      </c>
      <c r="AC2817" s="2">
        <v>40732</v>
      </c>
      <c r="AD2817" s="1">
        <v>206.5</v>
      </c>
      <c r="AE2817" s="1">
        <v>149</v>
      </c>
      <c r="AO2817" s="2">
        <v>40732</v>
      </c>
      <c r="AP2817" s="1">
        <v>6489098</v>
      </c>
      <c r="AQ2817" s="1">
        <v>1312785902.3499999</v>
      </c>
    </row>
    <row r="2818" spans="1:43" x14ac:dyDescent="0.25">
      <c r="A2818" s="2">
        <v>40735</v>
      </c>
      <c r="B2818" s="1">
        <v>200.85</v>
      </c>
      <c r="C2818" s="1">
        <v>203.8</v>
      </c>
      <c r="D2818" s="1">
        <v>200.5</v>
      </c>
      <c r="E2818" s="16">
        <v>202.6</v>
      </c>
      <c r="P2818" s="2">
        <v>40735</v>
      </c>
      <c r="Q2818" s="1">
        <v>202.9</v>
      </c>
      <c r="R2818" s="1">
        <v>202.68</v>
      </c>
      <c r="AC2818" s="2">
        <v>40735</v>
      </c>
      <c r="AD2818" s="1">
        <v>313.45</v>
      </c>
      <c r="AE2818" s="1">
        <v>149</v>
      </c>
      <c r="AO2818" s="15">
        <v>40735</v>
      </c>
      <c r="AP2818" s="16">
        <v>4637514</v>
      </c>
      <c r="AQ2818" s="16">
        <v>939953359.60000002</v>
      </c>
    </row>
    <row r="2819" spans="1:43" x14ac:dyDescent="0.25">
      <c r="A2819" s="2">
        <v>40736</v>
      </c>
      <c r="B2819" s="1">
        <v>201.5</v>
      </c>
      <c r="C2819" s="1">
        <v>205</v>
      </c>
      <c r="D2819" s="1">
        <v>200.25</v>
      </c>
      <c r="E2819" s="1">
        <v>201.65</v>
      </c>
      <c r="P2819" s="2">
        <v>40736</v>
      </c>
      <c r="Q2819" s="1">
        <v>201.45</v>
      </c>
      <c r="R2819" s="1">
        <v>203.06</v>
      </c>
      <c r="AC2819" s="2">
        <v>40736</v>
      </c>
      <c r="AD2819" s="1">
        <v>313.45</v>
      </c>
      <c r="AE2819" s="1">
        <v>149</v>
      </c>
      <c r="AO2819" s="2">
        <v>40736</v>
      </c>
      <c r="AP2819" s="1">
        <v>5459728</v>
      </c>
      <c r="AQ2819" s="1">
        <v>1108674599.95</v>
      </c>
    </row>
    <row r="2820" spans="1:43" x14ac:dyDescent="0.25">
      <c r="A2820" s="2">
        <v>40737</v>
      </c>
      <c r="B2820" s="1">
        <v>201.9</v>
      </c>
      <c r="C2820" s="1">
        <v>205</v>
      </c>
      <c r="D2820" s="1">
        <v>201.9</v>
      </c>
      <c r="E2820" s="16">
        <v>204</v>
      </c>
      <c r="P2820" s="2">
        <v>40737</v>
      </c>
      <c r="Q2820" s="1">
        <v>204.85</v>
      </c>
      <c r="R2820" s="1">
        <v>203.72</v>
      </c>
      <c r="AC2820" s="2">
        <v>40737</v>
      </c>
      <c r="AD2820" s="1">
        <v>313.45</v>
      </c>
      <c r="AE2820" s="1">
        <v>149</v>
      </c>
      <c r="AO2820" s="15">
        <v>40737</v>
      </c>
      <c r="AP2820" s="16">
        <v>6540552</v>
      </c>
      <c r="AQ2820" s="16">
        <v>1332428810.2</v>
      </c>
    </row>
    <row r="2821" spans="1:43" x14ac:dyDescent="0.25">
      <c r="A2821" s="2">
        <v>40738</v>
      </c>
      <c r="B2821" s="1">
        <v>203.95</v>
      </c>
      <c r="C2821" s="1">
        <v>205</v>
      </c>
      <c r="D2821" s="1">
        <v>200.35</v>
      </c>
      <c r="E2821" s="1">
        <v>203</v>
      </c>
      <c r="P2821" s="2">
        <v>40738</v>
      </c>
      <c r="Q2821" s="1">
        <v>202.4</v>
      </c>
      <c r="R2821" s="1">
        <v>202.65</v>
      </c>
      <c r="AC2821" s="2">
        <v>40738</v>
      </c>
      <c r="AD2821" s="1">
        <v>313.45</v>
      </c>
      <c r="AE2821" s="1">
        <v>149</v>
      </c>
      <c r="AO2821" s="2">
        <v>40738</v>
      </c>
      <c r="AP2821" s="1">
        <v>8487469</v>
      </c>
      <c r="AQ2821" s="1">
        <v>1720006198.8499999</v>
      </c>
    </row>
    <row r="2822" spans="1:43" x14ac:dyDescent="0.25">
      <c r="A2822" s="2">
        <v>40739</v>
      </c>
      <c r="B2822" s="1">
        <v>202.55</v>
      </c>
      <c r="C2822" s="1">
        <v>203.6</v>
      </c>
      <c r="D2822" s="1">
        <v>201.05</v>
      </c>
      <c r="E2822" s="16">
        <v>201.75</v>
      </c>
      <c r="P2822" s="2">
        <v>40739</v>
      </c>
      <c r="Q2822" s="1">
        <v>201.75</v>
      </c>
      <c r="R2822" s="1">
        <v>202.02</v>
      </c>
      <c r="AC2822" s="2">
        <v>40739</v>
      </c>
      <c r="AD2822" s="1">
        <v>313.45</v>
      </c>
      <c r="AE2822" s="1">
        <v>149</v>
      </c>
      <c r="AO2822" s="15">
        <v>40739</v>
      </c>
      <c r="AP2822" s="16">
        <v>2815675</v>
      </c>
      <c r="AQ2822" s="16">
        <v>568829092.60000002</v>
      </c>
    </row>
    <row r="2823" spans="1:43" x14ac:dyDescent="0.25">
      <c r="A2823" s="2">
        <v>40742</v>
      </c>
      <c r="B2823" s="1">
        <v>202.5</v>
      </c>
      <c r="C2823" s="1">
        <v>202.9</v>
      </c>
      <c r="D2823" s="1">
        <v>200.65</v>
      </c>
      <c r="E2823" s="1">
        <v>201.65</v>
      </c>
      <c r="P2823" s="2">
        <v>40742</v>
      </c>
      <c r="Q2823" s="1">
        <v>201.25</v>
      </c>
      <c r="R2823" s="1">
        <v>201.87</v>
      </c>
      <c r="AC2823" s="2">
        <v>40742</v>
      </c>
      <c r="AD2823" s="1">
        <v>313.45</v>
      </c>
      <c r="AE2823" s="1">
        <v>149</v>
      </c>
      <c r="AO2823" s="2">
        <v>40742</v>
      </c>
      <c r="AP2823" s="1">
        <v>1959166</v>
      </c>
      <c r="AQ2823" s="1">
        <v>395495126.60000002</v>
      </c>
    </row>
    <row r="2824" spans="1:43" x14ac:dyDescent="0.25">
      <c r="A2824" s="2">
        <v>40743</v>
      </c>
      <c r="B2824" s="1">
        <v>202.5</v>
      </c>
      <c r="C2824" s="1">
        <v>204.95</v>
      </c>
      <c r="D2824" s="1">
        <v>201.6</v>
      </c>
      <c r="E2824" s="16">
        <v>204.1</v>
      </c>
      <c r="P2824" s="2">
        <v>40743</v>
      </c>
      <c r="Q2824" s="1">
        <v>203.3</v>
      </c>
      <c r="R2824" s="1">
        <v>203.61</v>
      </c>
      <c r="AC2824" s="2">
        <v>40743</v>
      </c>
      <c r="AD2824" s="1">
        <v>313.45</v>
      </c>
      <c r="AE2824" s="1">
        <v>149</v>
      </c>
      <c r="AO2824" s="15">
        <v>40743</v>
      </c>
      <c r="AP2824" s="16">
        <v>4087975</v>
      </c>
      <c r="AQ2824" s="16">
        <v>832338003.35000002</v>
      </c>
    </row>
    <row r="2825" spans="1:43" x14ac:dyDescent="0.25">
      <c r="A2825" s="2">
        <v>40744</v>
      </c>
      <c r="B2825" s="1">
        <v>204</v>
      </c>
      <c r="C2825" s="1">
        <v>207.35</v>
      </c>
      <c r="D2825" s="1">
        <v>203.5</v>
      </c>
      <c r="E2825" s="1">
        <v>205.75</v>
      </c>
      <c r="P2825" s="2">
        <v>40744</v>
      </c>
      <c r="Q2825" s="1">
        <v>205.5</v>
      </c>
      <c r="R2825" s="1">
        <v>205.99</v>
      </c>
      <c r="AC2825" s="2">
        <v>40744</v>
      </c>
      <c r="AD2825" s="1">
        <v>313.45</v>
      </c>
      <c r="AE2825" s="1">
        <v>149</v>
      </c>
      <c r="AO2825" s="2">
        <v>40744</v>
      </c>
      <c r="AP2825" s="1">
        <v>8409884</v>
      </c>
      <c r="AQ2825" s="1">
        <v>1732381296.3499999</v>
      </c>
    </row>
    <row r="2826" spans="1:43" x14ac:dyDescent="0.25">
      <c r="A2826" s="2">
        <v>40745</v>
      </c>
      <c r="B2826" s="1">
        <v>204.5</v>
      </c>
      <c r="C2826" s="1">
        <v>207.8</v>
      </c>
      <c r="D2826" s="1">
        <v>204.5</v>
      </c>
      <c r="E2826" s="16">
        <v>207.1</v>
      </c>
      <c r="P2826" s="2">
        <v>40745</v>
      </c>
      <c r="Q2826" s="1">
        <v>207.55</v>
      </c>
      <c r="R2826" s="1">
        <v>207.1</v>
      </c>
      <c r="AC2826" s="2">
        <v>40745</v>
      </c>
      <c r="AD2826" s="1">
        <v>313.45</v>
      </c>
      <c r="AE2826" s="1">
        <v>149</v>
      </c>
      <c r="AO2826" s="15">
        <v>40745</v>
      </c>
      <c r="AP2826" s="16">
        <v>4932724</v>
      </c>
      <c r="AQ2826" s="16">
        <v>1021566692.2</v>
      </c>
    </row>
    <row r="2827" spans="1:43" x14ac:dyDescent="0.25">
      <c r="A2827" s="2">
        <v>40746</v>
      </c>
      <c r="B2827" s="1">
        <v>208.5</v>
      </c>
      <c r="C2827" s="1">
        <v>209.2</v>
      </c>
      <c r="D2827" s="1">
        <v>206.6</v>
      </c>
      <c r="E2827" s="1">
        <v>207.4</v>
      </c>
      <c r="P2827" s="2">
        <v>40746</v>
      </c>
      <c r="Q2827" s="1">
        <v>207</v>
      </c>
      <c r="R2827" s="1">
        <v>208.04</v>
      </c>
      <c r="AC2827" s="2">
        <v>40746</v>
      </c>
      <c r="AD2827" s="1">
        <v>313.45</v>
      </c>
      <c r="AE2827" s="1">
        <v>149</v>
      </c>
      <c r="AO2827" s="2">
        <v>40746</v>
      </c>
      <c r="AP2827" s="1">
        <v>9159652</v>
      </c>
      <c r="AQ2827" s="1">
        <v>1905540948.8</v>
      </c>
    </row>
    <row r="2828" spans="1:43" x14ac:dyDescent="0.25">
      <c r="A2828" s="2">
        <v>40749</v>
      </c>
      <c r="B2828" s="1">
        <v>207</v>
      </c>
      <c r="C2828" s="1">
        <v>207.3</v>
      </c>
      <c r="D2828" s="1">
        <v>203.15</v>
      </c>
      <c r="E2828" s="16">
        <v>205.4</v>
      </c>
      <c r="P2828" s="2">
        <v>40749</v>
      </c>
      <c r="Q2828" s="1">
        <v>205.05</v>
      </c>
      <c r="R2828" s="1">
        <v>204.81</v>
      </c>
      <c r="AC2828" s="2">
        <v>40749</v>
      </c>
      <c r="AD2828" s="1">
        <v>313.45</v>
      </c>
      <c r="AE2828" s="1">
        <v>149</v>
      </c>
      <c r="AO2828" s="15">
        <v>40749</v>
      </c>
      <c r="AP2828" s="16">
        <v>9312170</v>
      </c>
      <c r="AQ2828" s="16">
        <v>1907192981.95</v>
      </c>
    </row>
    <row r="2829" spans="1:43" x14ac:dyDescent="0.25">
      <c r="A2829" s="2">
        <v>40750</v>
      </c>
      <c r="B2829" s="1">
        <v>205</v>
      </c>
      <c r="C2829" s="1">
        <v>206.65</v>
      </c>
      <c r="D2829" s="1">
        <v>199.65</v>
      </c>
      <c r="E2829" s="1">
        <v>200.9</v>
      </c>
      <c r="P2829" s="2">
        <v>40750</v>
      </c>
      <c r="Q2829" s="1">
        <v>200.45</v>
      </c>
      <c r="R2829" s="1">
        <v>202.26</v>
      </c>
      <c r="AC2829" s="2">
        <v>40750</v>
      </c>
      <c r="AD2829" s="1">
        <v>313.45</v>
      </c>
      <c r="AE2829" s="1">
        <v>149</v>
      </c>
      <c r="AO2829" s="2">
        <v>40750</v>
      </c>
      <c r="AP2829" s="1">
        <v>6321844</v>
      </c>
      <c r="AQ2829" s="1">
        <v>1278638975.3</v>
      </c>
    </row>
    <row r="2830" spans="1:43" x14ac:dyDescent="0.25">
      <c r="A2830" s="2">
        <v>40751</v>
      </c>
      <c r="B2830" s="1">
        <v>202.25</v>
      </c>
      <c r="C2830" s="1">
        <v>202.45</v>
      </c>
      <c r="D2830" s="1">
        <v>198.55</v>
      </c>
      <c r="E2830" s="16">
        <v>200.9</v>
      </c>
      <c r="P2830" s="2">
        <v>40751</v>
      </c>
      <c r="Q2830" s="1">
        <v>200.95</v>
      </c>
      <c r="R2830" s="1">
        <v>200.61</v>
      </c>
      <c r="AC2830" s="2">
        <v>40751</v>
      </c>
      <c r="AD2830" s="1">
        <v>313.45</v>
      </c>
      <c r="AE2830" s="1">
        <v>149</v>
      </c>
      <c r="AO2830" s="15">
        <v>40751</v>
      </c>
      <c r="AP2830" s="16">
        <v>5153621</v>
      </c>
      <c r="AQ2830" s="16">
        <v>1033884867</v>
      </c>
    </row>
    <row r="2831" spans="1:43" x14ac:dyDescent="0.25">
      <c r="A2831" s="2">
        <v>40752</v>
      </c>
      <c r="B2831" s="1">
        <v>198.35</v>
      </c>
      <c r="C2831" s="1">
        <v>207</v>
      </c>
      <c r="D2831" s="1">
        <v>198.35</v>
      </c>
      <c r="E2831" s="1">
        <v>206.25</v>
      </c>
      <c r="P2831" s="2">
        <v>40752</v>
      </c>
      <c r="Q2831" s="1">
        <v>206.5</v>
      </c>
      <c r="R2831" s="1">
        <v>204.68</v>
      </c>
      <c r="AC2831" s="2">
        <v>40752</v>
      </c>
      <c r="AD2831" s="1">
        <v>313.45</v>
      </c>
      <c r="AE2831" s="1">
        <v>149</v>
      </c>
      <c r="AO2831" s="2">
        <v>40752</v>
      </c>
      <c r="AP2831" s="1">
        <v>16270594</v>
      </c>
      <c r="AQ2831" s="1">
        <v>3330268066.9000001</v>
      </c>
    </row>
    <row r="2832" spans="1:43" x14ac:dyDescent="0.25">
      <c r="A2832" s="2">
        <v>40753</v>
      </c>
      <c r="B2832" s="1">
        <v>205.5</v>
      </c>
      <c r="C2832" s="1">
        <v>211.25</v>
      </c>
      <c r="D2832" s="1">
        <v>205.25</v>
      </c>
      <c r="E2832" s="16">
        <v>208.35</v>
      </c>
      <c r="P2832" s="2">
        <v>40753</v>
      </c>
      <c r="Q2832" s="1">
        <v>208.55</v>
      </c>
      <c r="R2832" s="1">
        <v>208.89</v>
      </c>
      <c r="AC2832" s="2">
        <v>40753</v>
      </c>
      <c r="AD2832" s="1">
        <v>313.45</v>
      </c>
      <c r="AE2832" s="1">
        <v>149</v>
      </c>
      <c r="AO2832" s="15">
        <v>40753</v>
      </c>
      <c r="AP2832" s="16">
        <v>13288551</v>
      </c>
      <c r="AQ2832" s="16">
        <v>2775876774.3499999</v>
      </c>
    </row>
    <row r="2833" spans="1:43" x14ac:dyDescent="0.25">
      <c r="A2833" s="2">
        <v>40756</v>
      </c>
      <c r="B2833" s="1">
        <v>210</v>
      </c>
      <c r="C2833" s="1">
        <v>211.25</v>
      </c>
      <c r="D2833" s="1">
        <v>208.1</v>
      </c>
      <c r="E2833" s="1">
        <v>208.9</v>
      </c>
      <c r="P2833" s="2">
        <v>40756</v>
      </c>
      <c r="Q2833" s="1">
        <v>208.6</v>
      </c>
      <c r="R2833" s="1">
        <v>209.13</v>
      </c>
      <c r="AC2833" s="2">
        <v>40756</v>
      </c>
      <c r="AD2833" s="1">
        <v>313.45</v>
      </c>
      <c r="AE2833" s="1">
        <v>149</v>
      </c>
      <c r="AO2833" s="2">
        <v>40756</v>
      </c>
      <c r="AP2833" s="1">
        <v>7104094</v>
      </c>
      <c r="AQ2833" s="1">
        <v>1485705640.5999999</v>
      </c>
    </row>
    <row r="2834" spans="1:43" x14ac:dyDescent="0.25">
      <c r="A2834" s="2">
        <v>40757</v>
      </c>
      <c r="B2834" s="1">
        <v>207.7</v>
      </c>
      <c r="C2834" s="1">
        <v>208.35</v>
      </c>
      <c r="D2834" s="1">
        <v>202.85</v>
      </c>
      <c r="E2834" s="16">
        <v>204.75</v>
      </c>
      <c r="P2834" s="2">
        <v>40757</v>
      </c>
      <c r="Q2834" s="1">
        <v>205.1</v>
      </c>
      <c r="R2834" s="1">
        <v>205.13</v>
      </c>
      <c r="AC2834" s="2">
        <v>40757</v>
      </c>
      <c r="AD2834" s="1">
        <v>313.45</v>
      </c>
      <c r="AE2834" s="1">
        <v>149</v>
      </c>
      <c r="AO2834" s="15">
        <v>40757</v>
      </c>
      <c r="AP2834" s="16">
        <v>7645467</v>
      </c>
      <c r="AQ2834" s="16">
        <v>1568350592.1500001</v>
      </c>
    </row>
    <row r="2835" spans="1:43" x14ac:dyDescent="0.25">
      <c r="A2835" s="2">
        <v>40758</v>
      </c>
      <c r="B2835" s="1">
        <v>203.35</v>
      </c>
      <c r="C2835" s="1">
        <v>208.2</v>
      </c>
      <c r="D2835" s="1">
        <v>202.65</v>
      </c>
      <c r="E2835" s="1">
        <v>206.85</v>
      </c>
      <c r="P2835" s="2">
        <v>40758</v>
      </c>
      <c r="Q2835" s="1">
        <v>206.95</v>
      </c>
      <c r="R2835" s="1">
        <v>206.29</v>
      </c>
      <c r="AC2835" s="2">
        <v>40758</v>
      </c>
      <c r="AD2835" s="1">
        <v>313.45</v>
      </c>
      <c r="AE2835" s="1">
        <v>149</v>
      </c>
      <c r="AO2835" s="2">
        <v>40758</v>
      </c>
      <c r="AP2835" s="1">
        <v>6657936</v>
      </c>
      <c r="AQ2835" s="1">
        <v>1373469559.9000001</v>
      </c>
    </row>
    <row r="2836" spans="1:43" x14ac:dyDescent="0.25">
      <c r="A2836" s="2">
        <v>40759</v>
      </c>
      <c r="B2836" s="1">
        <v>204.9</v>
      </c>
      <c r="C2836" s="1">
        <v>206.75</v>
      </c>
      <c r="D2836" s="1">
        <v>199.2</v>
      </c>
      <c r="E2836" s="16">
        <v>199.95</v>
      </c>
      <c r="P2836" s="2">
        <v>40759</v>
      </c>
      <c r="Q2836" s="1">
        <v>199.85</v>
      </c>
      <c r="R2836" s="1">
        <v>202.98</v>
      </c>
      <c r="AC2836" s="2">
        <v>40759</v>
      </c>
      <c r="AD2836" s="1">
        <v>313.45</v>
      </c>
      <c r="AE2836" s="1">
        <v>149</v>
      </c>
      <c r="AO2836" s="15">
        <v>40759</v>
      </c>
      <c r="AP2836" s="16">
        <v>10501999</v>
      </c>
      <c r="AQ2836" s="16">
        <v>2131741338.7</v>
      </c>
    </row>
    <row r="2837" spans="1:43" x14ac:dyDescent="0.25">
      <c r="A2837" s="2">
        <v>40760</v>
      </c>
      <c r="B2837" s="1">
        <v>195</v>
      </c>
      <c r="C2837" s="1">
        <v>198</v>
      </c>
      <c r="D2837" s="1">
        <v>190.5</v>
      </c>
      <c r="E2837" s="1">
        <v>196.4</v>
      </c>
      <c r="P2837" s="2">
        <v>40760</v>
      </c>
      <c r="Q2837" s="1">
        <v>196.4</v>
      </c>
      <c r="R2837" s="1">
        <v>194.86</v>
      </c>
      <c r="AC2837" s="2">
        <v>40760</v>
      </c>
      <c r="AD2837" s="1">
        <v>313.45</v>
      </c>
      <c r="AE2837" s="1">
        <v>149</v>
      </c>
      <c r="AO2837" s="2">
        <v>40760</v>
      </c>
      <c r="AP2837" s="1">
        <v>13424736</v>
      </c>
      <c r="AQ2837" s="1">
        <v>2615887935.6500001</v>
      </c>
    </row>
    <row r="2838" spans="1:43" x14ac:dyDescent="0.25">
      <c r="A2838" s="2">
        <v>40763</v>
      </c>
      <c r="B2838" s="1">
        <v>193.9</v>
      </c>
      <c r="C2838" s="1">
        <v>197.8</v>
      </c>
      <c r="D2838" s="1">
        <v>189.65</v>
      </c>
      <c r="E2838" s="16">
        <v>195</v>
      </c>
      <c r="P2838" s="2">
        <v>40763</v>
      </c>
      <c r="Q2838" s="1">
        <v>195.15</v>
      </c>
      <c r="R2838" s="1">
        <v>194.89</v>
      </c>
      <c r="AC2838" s="2">
        <v>40763</v>
      </c>
      <c r="AD2838" s="1">
        <v>211.25</v>
      </c>
      <c r="AE2838" s="1">
        <v>149</v>
      </c>
      <c r="AO2838" s="15">
        <v>40763</v>
      </c>
      <c r="AP2838" s="16">
        <v>9002509</v>
      </c>
      <c r="AQ2838" s="16">
        <v>1754457297.5</v>
      </c>
    </row>
    <row r="2839" spans="1:43" x14ac:dyDescent="0.25">
      <c r="A2839" s="2">
        <v>40764</v>
      </c>
      <c r="B2839" s="1">
        <v>190.25</v>
      </c>
      <c r="C2839" s="1">
        <v>202.1</v>
      </c>
      <c r="D2839" s="1">
        <v>190.1</v>
      </c>
      <c r="E2839" s="1">
        <v>199.75</v>
      </c>
      <c r="P2839" s="2">
        <v>40764</v>
      </c>
      <c r="Q2839" s="1">
        <v>200.2</v>
      </c>
      <c r="R2839" s="1">
        <v>197.61</v>
      </c>
      <c r="AC2839" s="2">
        <v>40764</v>
      </c>
      <c r="AD2839" s="1">
        <v>211.25</v>
      </c>
      <c r="AE2839" s="1">
        <v>149</v>
      </c>
      <c r="AO2839" s="2">
        <v>40764</v>
      </c>
      <c r="AP2839" s="1">
        <v>19202643</v>
      </c>
      <c r="AQ2839" s="1">
        <v>3794642611.0999999</v>
      </c>
    </row>
    <row r="2840" spans="1:43" x14ac:dyDescent="0.25">
      <c r="A2840" s="2">
        <v>40765</v>
      </c>
      <c r="B2840" s="1">
        <v>202</v>
      </c>
      <c r="C2840" s="1">
        <v>202.85</v>
      </c>
      <c r="D2840" s="1">
        <v>196</v>
      </c>
      <c r="E2840" s="16">
        <v>197.1</v>
      </c>
      <c r="P2840" s="2">
        <v>40765</v>
      </c>
      <c r="Q2840" s="1">
        <v>196.4</v>
      </c>
      <c r="R2840" s="1">
        <v>199.07</v>
      </c>
      <c r="AC2840" s="2">
        <v>40765</v>
      </c>
      <c r="AD2840" s="1">
        <v>211.25</v>
      </c>
      <c r="AE2840" s="1">
        <v>149</v>
      </c>
      <c r="AO2840" s="15">
        <v>40765</v>
      </c>
      <c r="AP2840" s="16">
        <v>9274996</v>
      </c>
      <c r="AQ2840" s="16">
        <v>1846408664.2</v>
      </c>
    </row>
    <row r="2841" spans="1:43" x14ac:dyDescent="0.25">
      <c r="A2841" s="2">
        <v>40766</v>
      </c>
      <c r="B2841" s="1">
        <v>196</v>
      </c>
      <c r="C2841" s="1">
        <v>200</v>
      </c>
      <c r="D2841" s="1">
        <v>195.55</v>
      </c>
      <c r="E2841" s="1">
        <v>198.75</v>
      </c>
      <c r="P2841" s="2">
        <v>40766</v>
      </c>
      <c r="Q2841" s="1">
        <v>198.8</v>
      </c>
      <c r="R2841" s="1">
        <v>199.01</v>
      </c>
      <c r="AC2841" s="2">
        <v>40766</v>
      </c>
      <c r="AD2841" s="1">
        <v>211.25</v>
      </c>
      <c r="AE2841" s="1">
        <v>149</v>
      </c>
      <c r="AO2841" s="2">
        <v>40766</v>
      </c>
      <c r="AP2841" s="1">
        <v>6364553</v>
      </c>
      <c r="AQ2841" s="1">
        <v>1266630967.7</v>
      </c>
    </row>
    <row r="2842" spans="1:43" x14ac:dyDescent="0.25">
      <c r="A2842" s="2">
        <v>40767</v>
      </c>
      <c r="B2842" s="1">
        <v>199.7</v>
      </c>
      <c r="C2842" s="1">
        <v>200.95</v>
      </c>
      <c r="D2842" s="1">
        <v>195.5</v>
      </c>
      <c r="E2842" s="16">
        <v>198</v>
      </c>
      <c r="P2842" s="2">
        <v>40767</v>
      </c>
      <c r="Q2842" s="1">
        <v>198.6</v>
      </c>
      <c r="R2842" s="1">
        <v>198.43</v>
      </c>
      <c r="AC2842" s="2">
        <v>40767</v>
      </c>
      <c r="AD2842" s="1">
        <v>211.25</v>
      </c>
      <c r="AE2842" s="1">
        <v>149</v>
      </c>
      <c r="AO2842" s="15">
        <v>40767</v>
      </c>
      <c r="AP2842" s="16">
        <v>8213040</v>
      </c>
      <c r="AQ2842" s="16">
        <v>1629672522.0999999</v>
      </c>
    </row>
    <row r="2843" spans="1:43" x14ac:dyDescent="0.25">
      <c r="A2843" s="2">
        <v>40771</v>
      </c>
      <c r="B2843" s="1">
        <v>201.25</v>
      </c>
      <c r="C2843" s="1">
        <v>201.95</v>
      </c>
      <c r="D2843" s="1">
        <v>198</v>
      </c>
      <c r="E2843" s="1">
        <v>200.5</v>
      </c>
      <c r="P2843" s="2">
        <v>40771</v>
      </c>
      <c r="Q2843" s="1">
        <v>201.95</v>
      </c>
      <c r="R2843" s="1">
        <v>199.84</v>
      </c>
      <c r="AC2843" s="2">
        <v>40771</v>
      </c>
      <c r="AD2843" s="1">
        <v>211.25</v>
      </c>
      <c r="AE2843" s="1">
        <v>149</v>
      </c>
      <c r="AO2843" s="2">
        <v>40771</v>
      </c>
      <c r="AP2843" s="1">
        <v>6498252</v>
      </c>
      <c r="AQ2843" s="1">
        <v>1298581917.5999999</v>
      </c>
    </row>
    <row r="2844" spans="1:43" x14ac:dyDescent="0.25">
      <c r="A2844" s="2">
        <v>40772</v>
      </c>
      <c r="B2844" s="1">
        <v>200</v>
      </c>
      <c r="C2844" s="1">
        <v>205</v>
      </c>
      <c r="D2844" s="1">
        <v>199.5</v>
      </c>
      <c r="E2844" s="16">
        <v>204.25</v>
      </c>
      <c r="P2844" s="2">
        <v>40772</v>
      </c>
      <c r="Q2844" s="1">
        <v>204.7</v>
      </c>
      <c r="R2844" s="1">
        <v>203.83</v>
      </c>
      <c r="AC2844" s="2">
        <v>40772</v>
      </c>
      <c r="AD2844" s="1">
        <v>211.25</v>
      </c>
      <c r="AE2844" s="1">
        <v>149</v>
      </c>
      <c r="AO2844" s="15">
        <v>40772</v>
      </c>
      <c r="AP2844" s="16">
        <v>9695022</v>
      </c>
      <c r="AQ2844" s="16">
        <v>1976153796.5999999</v>
      </c>
    </row>
    <row r="2845" spans="1:43" x14ac:dyDescent="0.25">
      <c r="A2845" s="2">
        <v>40773</v>
      </c>
      <c r="B2845" s="1">
        <v>204.5</v>
      </c>
      <c r="C2845" s="1">
        <v>206</v>
      </c>
      <c r="D2845" s="1">
        <v>202.75</v>
      </c>
      <c r="E2845" s="1">
        <v>203.85</v>
      </c>
      <c r="P2845" s="2">
        <v>40773</v>
      </c>
      <c r="Q2845" s="1">
        <v>203.8</v>
      </c>
      <c r="R2845" s="1">
        <v>204.45</v>
      </c>
      <c r="AC2845" s="2">
        <v>40773</v>
      </c>
      <c r="AD2845" s="1">
        <v>211.25</v>
      </c>
      <c r="AE2845" s="1">
        <v>149</v>
      </c>
      <c r="AO2845" s="2">
        <v>40773</v>
      </c>
      <c r="AP2845" s="1">
        <v>7169975</v>
      </c>
      <c r="AQ2845" s="1">
        <v>1465873436.95</v>
      </c>
    </row>
    <row r="2846" spans="1:43" x14ac:dyDescent="0.25">
      <c r="A2846" s="2">
        <v>40774</v>
      </c>
      <c r="B2846" s="1">
        <v>202</v>
      </c>
      <c r="C2846" s="1">
        <v>204.75</v>
      </c>
      <c r="D2846" s="1">
        <v>198.15</v>
      </c>
      <c r="E2846" s="16">
        <v>199.2</v>
      </c>
      <c r="P2846" s="2">
        <v>40774</v>
      </c>
      <c r="Q2846" s="1">
        <v>198.5</v>
      </c>
      <c r="R2846" s="1">
        <v>201.58</v>
      </c>
      <c r="AC2846" s="2">
        <v>40774</v>
      </c>
      <c r="AD2846" s="1">
        <v>211.25</v>
      </c>
      <c r="AE2846" s="1">
        <v>149</v>
      </c>
      <c r="AO2846" s="15">
        <v>40774</v>
      </c>
      <c r="AP2846" s="16">
        <v>12977760</v>
      </c>
      <c r="AQ2846" s="16">
        <v>2616054421.4000001</v>
      </c>
    </row>
    <row r="2847" spans="1:43" x14ac:dyDescent="0.25">
      <c r="A2847" s="2">
        <v>40777</v>
      </c>
      <c r="B2847" s="1">
        <v>198.3</v>
      </c>
      <c r="C2847" s="1">
        <v>202.8</v>
      </c>
      <c r="D2847" s="1">
        <v>196.55</v>
      </c>
      <c r="E2847" s="1">
        <v>202</v>
      </c>
      <c r="P2847" s="2">
        <v>40777</v>
      </c>
      <c r="Q2847" s="1">
        <v>202</v>
      </c>
      <c r="R2847" s="1">
        <v>200.3</v>
      </c>
      <c r="AC2847" s="2">
        <v>40777</v>
      </c>
      <c r="AD2847" s="1">
        <v>211.25</v>
      </c>
      <c r="AE2847" s="1">
        <v>149</v>
      </c>
      <c r="AO2847" s="2">
        <v>40777</v>
      </c>
      <c r="AP2847" s="1">
        <v>6102639</v>
      </c>
      <c r="AQ2847" s="1">
        <v>1222374921.8499999</v>
      </c>
    </row>
    <row r="2848" spans="1:43" x14ac:dyDescent="0.25">
      <c r="A2848" s="2">
        <v>40778</v>
      </c>
      <c r="B2848" s="1">
        <v>202</v>
      </c>
      <c r="C2848" s="1">
        <v>204.2</v>
      </c>
      <c r="D2848" s="1">
        <v>199</v>
      </c>
      <c r="E2848" s="16">
        <v>203.2</v>
      </c>
      <c r="P2848" s="2">
        <v>40778</v>
      </c>
      <c r="Q2848" s="1">
        <v>203</v>
      </c>
      <c r="R2848" s="1">
        <v>201.08</v>
      </c>
      <c r="AC2848" s="2">
        <v>40778</v>
      </c>
      <c r="AD2848" s="1">
        <v>211.25</v>
      </c>
      <c r="AE2848" s="1">
        <v>149</v>
      </c>
      <c r="AO2848" s="15">
        <v>40778</v>
      </c>
      <c r="AP2848" s="16">
        <v>11882633</v>
      </c>
      <c r="AQ2848" s="16">
        <v>2389390442.25</v>
      </c>
    </row>
    <row r="2849" spans="1:43" x14ac:dyDescent="0.25">
      <c r="A2849" s="2">
        <v>40779</v>
      </c>
      <c r="B2849" s="1">
        <v>202.85</v>
      </c>
      <c r="C2849" s="1">
        <v>204.3</v>
      </c>
      <c r="D2849" s="1">
        <v>199.3</v>
      </c>
      <c r="E2849" s="1">
        <v>201.95</v>
      </c>
      <c r="P2849" s="2">
        <v>40779</v>
      </c>
      <c r="Q2849" s="1">
        <v>201.15</v>
      </c>
      <c r="R2849" s="1">
        <v>201.9</v>
      </c>
      <c r="AC2849" s="2">
        <v>40779</v>
      </c>
      <c r="AD2849" s="1">
        <v>211.25</v>
      </c>
      <c r="AE2849" s="1">
        <v>149</v>
      </c>
      <c r="AO2849" s="2">
        <v>40779</v>
      </c>
      <c r="AP2849" s="1">
        <v>4978708</v>
      </c>
      <c r="AQ2849" s="1">
        <v>1005211323.85</v>
      </c>
    </row>
    <row r="2850" spans="1:43" x14ac:dyDescent="0.25">
      <c r="A2850" s="2">
        <v>40780</v>
      </c>
      <c r="B2850" s="1">
        <v>202.15</v>
      </c>
      <c r="C2850" s="1">
        <v>203.8</v>
      </c>
      <c r="D2850" s="1">
        <v>201</v>
      </c>
      <c r="E2850" s="16">
        <v>202.35</v>
      </c>
      <c r="P2850" s="2">
        <v>40780</v>
      </c>
      <c r="Q2850" s="1">
        <v>202.45</v>
      </c>
      <c r="R2850" s="1">
        <v>202.34</v>
      </c>
      <c r="AC2850" s="2">
        <v>40780</v>
      </c>
      <c r="AD2850" s="1">
        <v>211.25</v>
      </c>
      <c r="AE2850" s="1">
        <v>149</v>
      </c>
      <c r="AO2850" s="15">
        <v>40780</v>
      </c>
      <c r="AP2850" s="16">
        <v>8607605</v>
      </c>
      <c r="AQ2850" s="16">
        <v>1741657314.75</v>
      </c>
    </row>
    <row r="2851" spans="1:43" x14ac:dyDescent="0.25">
      <c r="A2851" s="2">
        <v>40781</v>
      </c>
      <c r="B2851" s="1">
        <v>202.9</v>
      </c>
      <c r="C2851" s="1">
        <v>203.2</v>
      </c>
      <c r="D2851" s="1">
        <v>194.75</v>
      </c>
      <c r="E2851" s="1">
        <v>196.85</v>
      </c>
      <c r="P2851" s="2">
        <v>40781</v>
      </c>
      <c r="Q2851" s="1">
        <v>197.2</v>
      </c>
      <c r="R2851" s="1">
        <v>198.53</v>
      </c>
      <c r="AC2851" s="2">
        <v>40781</v>
      </c>
      <c r="AD2851" s="1">
        <v>211.25</v>
      </c>
      <c r="AE2851" s="1">
        <v>149</v>
      </c>
      <c r="AO2851" s="2">
        <v>40781</v>
      </c>
      <c r="AP2851" s="1">
        <v>6212302</v>
      </c>
      <c r="AQ2851" s="1">
        <v>1233347562.6500001</v>
      </c>
    </row>
    <row r="2852" spans="1:43" x14ac:dyDescent="0.25">
      <c r="A2852" s="2">
        <v>40784</v>
      </c>
      <c r="B2852" s="1">
        <v>198</v>
      </c>
      <c r="C2852" s="1">
        <v>203</v>
      </c>
      <c r="D2852" s="1">
        <v>195</v>
      </c>
      <c r="E2852" s="16">
        <v>201.95</v>
      </c>
      <c r="P2852" s="2">
        <v>40784</v>
      </c>
      <c r="Q2852" s="1">
        <v>202.75</v>
      </c>
      <c r="R2852" s="1">
        <v>199.84</v>
      </c>
      <c r="AC2852" s="2">
        <v>40784</v>
      </c>
      <c r="AD2852" s="1">
        <v>211.25</v>
      </c>
      <c r="AE2852" s="1">
        <v>149</v>
      </c>
      <c r="AO2852" s="15">
        <v>40784</v>
      </c>
      <c r="AP2852" s="16">
        <v>7913001</v>
      </c>
      <c r="AQ2852" s="16">
        <v>1581363772.8499999</v>
      </c>
    </row>
    <row r="2853" spans="1:43" x14ac:dyDescent="0.25">
      <c r="A2853" s="2">
        <v>40785</v>
      </c>
      <c r="B2853" s="1">
        <v>204</v>
      </c>
      <c r="C2853" s="1">
        <v>204</v>
      </c>
      <c r="D2853" s="1">
        <v>199</v>
      </c>
      <c r="E2853" s="1">
        <v>200</v>
      </c>
      <c r="P2853" s="2">
        <v>40785</v>
      </c>
      <c r="Q2853" s="1">
        <v>200.4</v>
      </c>
      <c r="R2853" s="1">
        <v>200.7</v>
      </c>
      <c r="AC2853" s="2">
        <v>40785</v>
      </c>
      <c r="AD2853" s="1">
        <v>211.25</v>
      </c>
      <c r="AE2853" s="1">
        <v>149</v>
      </c>
      <c r="AO2853" s="2">
        <v>40785</v>
      </c>
      <c r="AP2853" s="1">
        <v>6993560</v>
      </c>
      <c r="AQ2853" s="1">
        <v>1403597773.8</v>
      </c>
    </row>
    <row r="2854" spans="1:43" x14ac:dyDescent="0.25">
      <c r="A2854" s="2">
        <v>40788</v>
      </c>
      <c r="B2854" s="1">
        <v>206</v>
      </c>
      <c r="C2854" s="1">
        <v>206.5</v>
      </c>
      <c r="D2854" s="1">
        <v>196.65</v>
      </c>
      <c r="E2854" s="16">
        <v>203.25</v>
      </c>
      <c r="P2854" s="2">
        <v>40788</v>
      </c>
      <c r="Q2854" s="1">
        <v>203.05</v>
      </c>
      <c r="R2854" s="1">
        <v>202.35</v>
      </c>
      <c r="AC2854" s="2">
        <v>40788</v>
      </c>
      <c r="AD2854" s="1">
        <v>211.25</v>
      </c>
      <c r="AE2854" s="1">
        <v>149</v>
      </c>
      <c r="AO2854" s="15">
        <v>40788</v>
      </c>
      <c r="AP2854" s="16">
        <v>12873770</v>
      </c>
      <c r="AQ2854" s="16">
        <v>2605009053.25</v>
      </c>
    </row>
    <row r="2855" spans="1:43" x14ac:dyDescent="0.25">
      <c r="A2855" s="2">
        <v>40791</v>
      </c>
      <c r="B2855" s="1">
        <v>203</v>
      </c>
      <c r="C2855" s="1">
        <v>203.85</v>
      </c>
      <c r="D2855" s="1">
        <v>200.2</v>
      </c>
      <c r="E2855" s="1">
        <v>202.75</v>
      </c>
      <c r="P2855" s="2">
        <v>40791</v>
      </c>
      <c r="Q2855" s="1">
        <v>202.8</v>
      </c>
      <c r="R2855" s="1">
        <v>201.95</v>
      </c>
      <c r="AC2855" s="2">
        <v>40791</v>
      </c>
      <c r="AD2855" s="1">
        <v>211.25</v>
      </c>
      <c r="AE2855" s="1">
        <v>149</v>
      </c>
      <c r="AO2855" s="2">
        <v>40791</v>
      </c>
      <c r="AP2855" s="1">
        <v>8134559</v>
      </c>
      <c r="AQ2855" s="1">
        <v>1642794452.25</v>
      </c>
    </row>
    <row r="2856" spans="1:43" x14ac:dyDescent="0.25">
      <c r="A2856" s="2">
        <v>40792</v>
      </c>
      <c r="B2856" s="1">
        <v>202</v>
      </c>
      <c r="C2856" s="1">
        <v>203.35</v>
      </c>
      <c r="D2856" s="1">
        <v>200.3</v>
      </c>
      <c r="E2856" s="16">
        <v>202.8</v>
      </c>
      <c r="P2856" s="2">
        <v>40792</v>
      </c>
      <c r="Q2856" s="1">
        <v>202.55</v>
      </c>
      <c r="R2856" s="1">
        <v>201.9</v>
      </c>
      <c r="AC2856" s="2">
        <v>40792</v>
      </c>
      <c r="AD2856" s="1">
        <v>211.25</v>
      </c>
      <c r="AE2856" s="1">
        <v>149</v>
      </c>
      <c r="AO2856" s="15">
        <v>40792</v>
      </c>
      <c r="AP2856" s="16">
        <v>8105606</v>
      </c>
      <c r="AQ2856" s="16">
        <v>1636537838.3</v>
      </c>
    </row>
    <row r="2857" spans="1:43" x14ac:dyDescent="0.25">
      <c r="A2857" s="2">
        <v>40793</v>
      </c>
      <c r="B2857" s="1">
        <v>203</v>
      </c>
      <c r="C2857" s="1">
        <v>203.55</v>
      </c>
      <c r="D2857" s="1">
        <v>199.5</v>
      </c>
      <c r="E2857" s="1">
        <v>200.05</v>
      </c>
      <c r="P2857" s="2">
        <v>40793</v>
      </c>
      <c r="Q2857" s="1">
        <v>200.5</v>
      </c>
      <c r="R2857" s="1">
        <v>200.93</v>
      </c>
      <c r="AC2857" s="2">
        <v>40793</v>
      </c>
      <c r="AD2857" s="1">
        <v>211.25</v>
      </c>
      <c r="AE2857" s="1">
        <v>149</v>
      </c>
      <c r="AO2857" s="2">
        <v>40793</v>
      </c>
      <c r="AP2857" s="1">
        <v>7186851</v>
      </c>
      <c r="AQ2857" s="1">
        <v>1444025940.4000001</v>
      </c>
    </row>
    <row r="2858" spans="1:43" x14ac:dyDescent="0.25">
      <c r="A2858" s="2">
        <v>40794</v>
      </c>
      <c r="B2858" s="1">
        <v>200.35</v>
      </c>
      <c r="C2858" s="1">
        <v>201.55</v>
      </c>
      <c r="D2858" s="1">
        <v>198.1</v>
      </c>
      <c r="E2858" s="16">
        <v>199.15</v>
      </c>
      <c r="P2858" s="2">
        <v>40794</v>
      </c>
      <c r="Q2858" s="1">
        <v>199.45</v>
      </c>
      <c r="R2858" s="1">
        <v>199.32</v>
      </c>
      <c r="AC2858" s="2">
        <v>40794</v>
      </c>
      <c r="AD2858" s="1">
        <v>211.25</v>
      </c>
      <c r="AE2858" s="1">
        <v>149</v>
      </c>
      <c r="AO2858" s="15">
        <v>40794</v>
      </c>
      <c r="AP2858" s="16">
        <v>4697198</v>
      </c>
      <c r="AQ2858" s="16">
        <v>936226799.29999995</v>
      </c>
    </row>
    <row r="2859" spans="1:43" x14ac:dyDescent="0.25">
      <c r="A2859" s="2">
        <v>40795</v>
      </c>
      <c r="B2859" s="1">
        <v>199.7</v>
      </c>
      <c r="C2859" s="1">
        <v>200.75</v>
      </c>
      <c r="D2859" s="1">
        <v>196.5</v>
      </c>
      <c r="E2859" s="1">
        <v>197.65</v>
      </c>
      <c r="P2859" s="2">
        <v>40795</v>
      </c>
      <c r="Q2859" s="1">
        <v>198</v>
      </c>
      <c r="R2859" s="1">
        <v>198.28</v>
      </c>
      <c r="AC2859" s="2">
        <v>40795</v>
      </c>
      <c r="AD2859" s="1">
        <v>211.25</v>
      </c>
      <c r="AE2859" s="1">
        <v>149</v>
      </c>
      <c r="AO2859" s="2">
        <v>40795</v>
      </c>
      <c r="AP2859" s="1">
        <v>8053638</v>
      </c>
      <c r="AQ2859" s="1">
        <v>1596864754.95</v>
      </c>
    </row>
    <row r="2860" spans="1:43" x14ac:dyDescent="0.25">
      <c r="A2860" s="2">
        <v>40798</v>
      </c>
      <c r="B2860" s="1">
        <v>196.2</v>
      </c>
      <c r="C2860" s="1">
        <v>198.25</v>
      </c>
      <c r="D2860" s="1">
        <v>194.7</v>
      </c>
      <c r="E2860" s="16">
        <v>196.2</v>
      </c>
      <c r="P2860" s="2">
        <v>40798</v>
      </c>
      <c r="Q2860" s="1">
        <v>196.5</v>
      </c>
      <c r="R2860" s="1">
        <v>195.98</v>
      </c>
      <c r="AC2860" s="2">
        <v>40798</v>
      </c>
      <c r="AD2860" s="1">
        <v>211.25</v>
      </c>
      <c r="AE2860" s="1">
        <v>149</v>
      </c>
      <c r="AO2860" s="15">
        <v>40798</v>
      </c>
      <c r="AP2860" s="16">
        <v>5085621</v>
      </c>
      <c r="AQ2860" s="16">
        <v>996682791.25</v>
      </c>
    </row>
    <row r="2861" spans="1:43" x14ac:dyDescent="0.25">
      <c r="A2861" s="2">
        <v>40799</v>
      </c>
      <c r="B2861" s="1">
        <v>196.65</v>
      </c>
      <c r="C2861" s="1">
        <v>199.45</v>
      </c>
      <c r="D2861" s="1">
        <v>195.7</v>
      </c>
      <c r="E2861" s="1">
        <v>197.05</v>
      </c>
      <c r="P2861" s="2">
        <v>40799</v>
      </c>
      <c r="Q2861" s="1">
        <v>196.8</v>
      </c>
      <c r="R2861" s="1">
        <v>197.56</v>
      </c>
      <c r="AC2861" s="2">
        <v>40799</v>
      </c>
      <c r="AD2861" s="1">
        <v>211.25</v>
      </c>
      <c r="AE2861" s="1">
        <v>149</v>
      </c>
      <c r="AO2861" s="2">
        <v>40799</v>
      </c>
      <c r="AP2861" s="1">
        <v>5227576</v>
      </c>
      <c r="AQ2861" s="1">
        <v>1032756284.1</v>
      </c>
    </row>
    <row r="2862" spans="1:43" x14ac:dyDescent="0.25">
      <c r="A2862" s="2">
        <v>40800</v>
      </c>
      <c r="B2862" s="1">
        <v>197.4</v>
      </c>
      <c r="C2862" s="1">
        <v>200</v>
      </c>
      <c r="D2862" s="1">
        <v>194.1</v>
      </c>
      <c r="E2862" s="16">
        <v>199.45</v>
      </c>
      <c r="P2862" s="2">
        <v>40800</v>
      </c>
      <c r="Q2862" s="1">
        <v>199.8</v>
      </c>
      <c r="R2862" s="1">
        <v>197.15</v>
      </c>
      <c r="AC2862" s="2">
        <v>40800</v>
      </c>
      <c r="AD2862" s="1">
        <v>211.25</v>
      </c>
      <c r="AE2862" s="1">
        <v>149</v>
      </c>
      <c r="AO2862" s="15">
        <v>40800</v>
      </c>
      <c r="AP2862" s="16">
        <v>5270088</v>
      </c>
      <c r="AQ2862" s="16">
        <v>1038977761.25</v>
      </c>
    </row>
    <row r="2863" spans="1:43" x14ac:dyDescent="0.25">
      <c r="A2863" s="2">
        <v>40801</v>
      </c>
      <c r="B2863" s="1">
        <v>201.85</v>
      </c>
      <c r="C2863" s="1">
        <v>201.85</v>
      </c>
      <c r="D2863" s="1">
        <v>196.05</v>
      </c>
      <c r="E2863" s="1">
        <v>199.4</v>
      </c>
      <c r="P2863" s="2">
        <v>40801</v>
      </c>
      <c r="Q2863" s="1">
        <v>199.95</v>
      </c>
      <c r="R2863" s="1">
        <v>198.28</v>
      </c>
      <c r="AC2863" s="2">
        <v>40801</v>
      </c>
      <c r="AD2863" s="1">
        <v>211.25</v>
      </c>
      <c r="AE2863" s="1">
        <v>149</v>
      </c>
      <c r="AO2863" s="2">
        <v>40801</v>
      </c>
      <c r="AP2863" s="1">
        <v>5202587</v>
      </c>
      <c r="AQ2863" s="1">
        <v>1031581423.95</v>
      </c>
    </row>
    <row r="2864" spans="1:43" x14ac:dyDescent="0.25">
      <c r="A2864" s="2">
        <v>40802</v>
      </c>
      <c r="B2864" s="1">
        <v>200</v>
      </c>
      <c r="C2864" s="1">
        <v>200.85</v>
      </c>
      <c r="D2864" s="1">
        <v>197.35</v>
      </c>
      <c r="E2864" s="16">
        <v>197.95</v>
      </c>
      <c r="P2864" s="2">
        <v>40802</v>
      </c>
      <c r="Q2864" s="1">
        <v>198.3</v>
      </c>
      <c r="R2864" s="1">
        <v>198.7</v>
      </c>
      <c r="AC2864" s="2">
        <v>40802</v>
      </c>
      <c r="AD2864" s="1">
        <v>211.25</v>
      </c>
      <c r="AE2864" s="1">
        <v>149</v>
      </c>
      <c r="AO2864" s="15">
        <v>40802</v>
      </c>
      <c r="AP2864" s="16">
        <v>8977302</v>
      </c>
      <c r="AQ2864" s="16">
        <v>1783778483.0999999</v>
      </c>
    </row>
    <row r="2865" spans="1:43" x14ac:dyDescent="0.25">
      <c r="A2865" s="2">
        <v>40805</v>
      </c>
      <c r="B2865" s="1">
        <v>198</v>
      </c>
      <c r="C2865" s="1">
        <v>198.2</v>
      </c>
      <c r="D2865" s="1">
        <v>194.85</v>
      </c>
      <c r="E2865" s="1">
        <v>195.35</v>
      </c>
      <c r="P2865" s="2">
        <v>40805</v>
      </c>
      <c r="Q2865" s="1">
        <v>195</v>
      </c>
      <c r="R2865" s="1">
        <v>195.84</v>
      </c>
      <c r="AC2865" s="2">
        <v>40805</v>
      </c>
      <c r="AD2865" s="1">
        <v>211.25</v>
      </c>
      <c r="AE2865" s="1">
        <v>149</v>
      </c>
      <c r="AO2865" s="2">
        <v>40805</v>
      </c>
      <c r="AP2865" s="1">
        <v>4952996</v>
      </c>
      <c r="AQ2865" s="1">
        <v>969972504.60000002</v>
      </c>
    </row>
    <row r="2866" spans="1:43" x14ac:dyDescent="0.25">
      <c r="A2866" s="2">
        <v>40806</v>
      </c>
      <c r="B2866" s="1">
        <v>195.8</v>
      </c>
      <c r="C2866" s="1">
        <v>199.2</v>
      </c>
      <c r="D2866" s="1">
        <v>195.2</v>
      </c>
      <c r="E2866" s="16">
        <v>198.5</v>
      </c>
      <c r="P2866" s="2">
        <v>40806</v>
      </c>
      <c r="Q2866" s="1">
        <v>199</v>
      </c>
      <c r="R2866" s="1">
        <v>197.3</v>
      </c>
      <c r="AC2866" s="2">
        <v>40806</v>
      </c>
      <c r="AD2866" s="1">
        <v>211.25</v>
      </c>
      <c r="AE2866" s="1">
        <v>149</v>
      </c>
      <c r="AO2866" s="15">
        <v>40806</v>
      </c>
      <c r="AP2866" s="16">
        <v>5466072</v>
      </c>
      <c r="AQ2866" s="16">
        <v>1078441166.8</v>
      </c>
    </row>
    <row r="2867" spans="1:43" x14ac:dyDescent="0.25">
      <c r="A2867" s="2">
        <v>40807</v>
      </c>
      <c r="B2867" s="1">
        <v>198.95</v>
      </c>
      <c r="C2867" s="1">
        <v>199.65</v>
      </c>
      <c r="D2867" s="1">
        <v>196.55</v>
      </c>
      <c r="E2867" s="1">
        <v>197.6</v>
      </c>
      <c r="P2867" s="2">
        <v>40807</v>
      </c>
      <c r="Q2867" s="1">
        <v>197.9</v>
      </c>
      <c r="R2867" s="1">
        <v>197.74</v>
      </c>
      <c r="AC2867" s="2">
        <v>40807</v>
      </c>
      <c r="AD2867" s="1">
        <v>211.25</v>
      </c>
      <c r="AE2867" s="1">
        <v>149</v>
      </c>
      <c r="AO2867" s="2">
        <v>40807</v>
      </c>
      <c r="AP2867" s="1">
        <v>2925874</v>
      </c>
      <c r="AQ2867" s="1">
        <v>578564706.75</v>
      </c>
    </row>
    <row r="2868" spans="1:43" x14ac:dyDescent="0.25">
      <c r="A2868" s="2">
        <v>40808</v>
      </c>
      <c r="B2868" s="1">
        <v>196.35</v>
      </c>
      <c r="C2868" s="1">
        <v>196.8</v>
      </c>
      <c r="D2868" s="1">
        <v>190.05</v>
      </c>
      <c r="E2868" s="16">
        <v>190.95</v>
      </c>
      <c r="P2868" s="2">
        <v>40808</v>
      </c>
      <c r="Q2868" s="1">
        <v>190.25</v>
      </c>
      <c r="R2868" s="1">
        <v>192.96</v>
      </c>
      <c r="AC2868" s="2">
        <v>40808</v>
      </c>
      <c r="AD2868" s="1">
        <v>211.25</v>
      </c>
      <c r="AE2868" s="1">
        <v>149</v>
      </c>
      <c r="AO2868" s="15">
        <v>40808</v>
      </c>
      <c r="AP2868" s="16">
        <v>7567956</v>
      </c>
      <c r="AQ2868" s="16">
        <v>1460335270.75</v>
      </c>
    </row>
    <row r="2869" spans="1:43" x14ac:dyDescent="0.25">
      <c r="A2869" s="2">
        <v>40809</v>
      </c>
      <c r="B2869" s="1">
        <v>190.1</v>
      </c>
      <c r="C2869" s="1">
        <v>194.4</v>
      </c>
      <c r="D2869" s="1">
        <v>189.05</v>
      </c>
      <c r="E2869" s="1">
        <v>191.65</v>
      </c>
      <c r="P2869" s="2">
        <v>40809</v>
      </c>
      <c r="Q2869" s="1">
        <v>192.2</v>
      </c>
      <c r="R2869" s="1">
        <v>191.47</v>
      </c>
      <c r="AC2869" s="2">
        <v>40809</v>
      </c>
      <c r="AD2869" s="1">
        <v>211.25</v>
      </c>
      <c r="AE2869" s="1">
        <v>149</v>
      </c>
      <c r="AO2869" s="2">
        <v>40809</v>
      </c>
      <c r="AP2869" s="1">
        <v>8347260</v>
      </c>
      <c r="AQ2869" s="1">
        <v>1598238246.9000001</v>
      </c>
    </row>
    <row r="2870" spans="1:43" x14ac:dyDescent="0.25">
      <c r="A2870" s="2">
        <v>40812</v>
      </c>
      <c r="B2870" s="1">
        <v>192.9</v>
      </c>
      <c r="C2870" s="1">
        <v>192.9</v>
      </c>
      <c r="D2870" s="1">
        <v>185</v>
      </c>
      <c r="E2870" s="16">
        <v>188.5</v>
      </c>
      <c r="P2870" s="2">
        <v>40812</v>
      </c>
      <c r="Q2870" s="1">
        <v>188.75</v>
      </c>
      <c r="R2870" s="1">
        <v>188.19</v>
      </c>
      <c r="AC2870" s="2">
        <v>40812</v>
      </c>
      <c r="AD2870" s="1">
        <v>211.25</v>
      </c>
      <c r="AE2870" s="1">
        <v>149</v>
      </c>
      <c r="AO2870" s="15">
        <v>40812</v>
      </c>
      <c r="AP2870" s="16">
        <v>6475192</v>
      </c>
      <c r="AQ2870" s="16">
        <v>1218534316.55</v>
      </c>
    </row>
    <row r="2871" spans="1:43" x14ac:dyDescent="0.25">
      <c r="A2871" s="2">
        <v>40813</v>
      </c>
      <c r="B2871" s="1">
        <v>190</v>
      </c>
      <c r="C2871" s="1">
        <v>193.95</v>
      </c>
      <c r="D2871" s="1">
        <v>189.75</v>
      </c>
      <c r="E2871" s="1">
        <v>193.45</v>
      </c>
      <c r="P2871" s="2">
        <v>40813</v>
      </c>
      <c r="Q2871" s="1">
        <v>193.75</v>
      </c>
      <c r="R2871" s="1">
        <v>192.19</v>
      </c>
      <c r="AC2871" s="2">
        <v>40813</v>
      </c>
      <c r="AD2871" s="1">
        <v>211.25</v>
      </c>
      <c r="AE2871" s="1">
        <v>149</v>
      </c>
      <c r="AO2871" s="2">
        <v>40813</v>
      </c>
      <c r="AP2871" s="1">
        <v>6300232</v>
      </c>
      <c r="AQ2871" s="1">
        <v>1210838816.45</v>
      </c>
    </row>
    <row r="2872" spans="1:43" x14ac:dyDescent="0.25">
      <c r="A2872" s="2">
        <v>40814</v>
      </c>
      <c r="B2872" s="1">
        <v>193.9</v>
      </c>
      <c r="C2872" s="1">
        <v>197.5</v>
      </c>
      <c r="D2872" s="1">
        <v>192.75</v>
      </c>
      <c r="E2872" s="16">
        <v>197.1</v>
      </c>
      <c r="P2872" s="2">
        <v>40814</v>
      </c>
      <c r="Q2872" s="1">
        <v>197</v>
      </c>
      <c r="R2872" s="1">
        <v>195.12</v>
      </c>
      <c r="AC2872" s="2">
        <v>40814</v>
      </c>
      <c r="AD2872" s="1">
        <v>211.25</v>
      </c>
      <c r="AE2872" s="1">
        <v>149</v>
      </c>
      <c r="AO2872" s="15">
        <v>40814</v>
      </c>
      <c r="AP2872" s="16">
        <v>13051348</v>
      </c>
      <c r="AQ2872" s="16">
        <v>2546546793.3499999</v>
      </c>
    </row>
    <row r="2873" spans="1:43" x14ac:dyDescent="0.25">
      <c r="A2873" s="2">
        <v>40815</v>
      </c>
      <c r="B2873" s="1">
        <v>195.75</v>
      </c>
      <c r="C2873" s="1">
        <v>202.95</v>
      </c>
      <c r="D2873" s="1">
        <v>195.75</v>
      </c>
      <c r="E2873" s="1">
        <v>202.25</v>
      </c>
      <c r="P2873" s="2">
        <v>40815</v>
      </c>
      <c r="Q2873" s="1">
        <v>202.35</v>
      </c>
      <c r="R2873" s="1">
        <v>200.16</v>
      </c>
      <c r="AC2873" s="2">
        <v>40815</v>
      </c>
      <c r="AD2873" s="1">
        <v>211.25</v>
      </c>
      <c r="AE2873" s="1">
        <v>149</v>
      </c>
      <c r="AO2873" s="2">
        <v>40815</v>
      </c>
      <c r="AP2873" s="1">
        <v>12124695</v>
      </c>
      <c r="AQ2873" s="1">
        <v>2426893966.3499999</v>
      </c>
    </row>
    <row r="2874" spans="1:43" x14ac:dyDescent="0.25">
      <c r="A2874" s="2">
        <v>40816</v>
      </c>
      <c r="B2874" s="1">
        <v>202</v>
      </c>
      <c r="C2874" s="1">
        <v>202</v>
      </c>
      <c r="D2874" s="1">
        <v>197.15</v>
      </c>
      <c r="E2874" s="16">
        <v>198</v>
      </c>
      <c r="P2874" s="2">
        <v>40816</v>
      </c>
      <c r="Q2874" s="1">
        <v>197.7</v>
      </c>
      <c r="R2874" s="1">
        <v>199.12</v>
      </c>
      <c r="AC2874" s="2">
        <v>40816</v>
      </c>
      <c r="AD2874" s="1">
        <v>211.25</v>
      </c>
      <c r="AE2874" s="1">
        <v>149</v>
      </c>
      <c r="AO2874" s="15">
        <v>40816</v>
      </c>
      <c r="AP2874" s="16">
        <v>6871774</v>
      </c>
      <c r="AQ2874" s="16">
        <v>1368289723.5</v>
      </c>
    </row>
    <row r="2875" spans="1:43" x14ac:dyDescent="0.25">
      <c r="A2875" s="2">
        <v>40819</v>
      </c>
      <c r="B2875" s="1">
        <v>195.3</v>
      </c>
      <c r="C2875" s="1">
        <v>197.1</v>
      </c>
      <c r="D2875" s="1">
        <v>193.35</v>
      </c>
      <c r="E2875" s="1">
        <v>194.35</v>
      </c>
      <c r="P2875" s="2">
        <v>40819</v>
      </c>
      <c r="Q2875" s="1">
        <v>194.6</v>
      </c>
      <c r="R2875" s="1">
        <v>194.64</v>
      </c>
      <c r="AC2875" s="2">
        <v>40819</v>
      </c>
      <c r="AD2875" s="1">
        <v>211.25</v>
      </c>
      <c r="AE2875" s="1">
        <v>149</v>
      </c>
      <c r="AO2875" s="2">
        <v>40819</v>
      </c>
      <c r="AP2875" s="1">
        <v>5126890</v>
      </c>
      <c r="AQ2875" s="1">
        <v>997921730.14999998</v>
      </c>
    </row>
    <row r="2876" spans="1:43" x14ac:dyDescent="0.25">
      <c r="A2876" s="2">
        <v>40820</v>
      </c>
      <c r="B2876" s="1">
        <v>193.75</v>
      </c>
      <c r="C2876" s="1">
        <v>195.2</v>
      </c>
      <c r="D2876" s="1">
        <v>188.6</v>
      </c>
      <c r="E2876" s="16">
        <v>191.65</v>
      </c>
      <c r="P2876" s="2">
        <v>40820</v>
      </c>
      <c r="Q2876" s="1">
        <v>191.45</v>
      </c>
      <c r="R2876" s="1">
        <v>192.65</v>
      </c>
      <c r="AC2876" s="2">
        <v>40820</v>
      </c>
      <c r="AD2876" s="1">
        <v>211.25</v>
      </c>
      <c r="AE2876" s="1">
        <v>149</v>
      </c>
      <c r="AO2876" s="15">
        <v>40820</v>
      </c>
      <c r="AP2876" s="16">
        <v>12250236</v>
      </c>
      <c r="AQ2876" s="16">
        <v>2360020882.6999998</v>
      </c>
    </row>
    <row r="2877" spans="1:43" x14ac:dyDescent="0.25">
      <c r="A2877" s="2">
        <v>40821</v>
      </c>
      <c r="B2877" s="1">
        <v>192.1</v>
      </c>
      <c r="C2877" s="1">
        <v>197.4</v>
      </c>
      <c r="D2877" s="1">
        <v>192.1</v>
      </c>
      <c r="E2877" s="1">
        <v>194.1</v>
      </c>
      <c r="P2877" s="2">
        <v>40821</v>
      </c>
      <c r="Q2877" s="1">
        <v>194.95</v>
      </c>
      <c r="R2877" s="1">
        <v>195.08</v>
      </c>
      <c r="AC2877" s="2">
        <v>40821</v>
      </c>
      <c r="AD2877" s="1">
        <v>211.25</v>
      </c>
      <c r="AE2877" s="1">
        <v>149</v>
      </c>
      <c r="AO2877" s="2">
        <v>40821</v>
      </c>
      <c r="AP2877" s="1">
        <v>12678478</v>
      </c>
      <c r="AQ2877" s="1">
        <v>2473319211.0999999</v>
      </c>
    </row>
    <row r="2878" spans="1:43" x14ac:dyDescent="0.25">
      <c r="A2878" s="2">
        <v>40823</v>
      </c>
      <c r="B2878" s="1">
        <v>197.75</v>
      </c>
      <c r="C2878" s="1">
        <v>200.25</v>
      </c>
      <c r="D2878" s="1">
        <v>194</v>
      </c>
      <c r="E2878" s="16">
        <v>199.15</v>
      </c>
      <c r="P2878" s="2">
        <v>40823</v>
      </c>
      <c r="Q2878" s="1">
        <v>198.8</v>
      </c>
      <c r="R2878" s="1">
        <v>198.5</v>
      </c>
      <c r="AC2878" s="2">
        <v>40823</v>
      </c>
      <c r="AD2878" s="1">
        <v>211.25</v>
      </c>
      <c r="AE2878" s="1">
        <v>149</v>
      </c>
      <c r="AO2878" s="15">
        <v>40823</v>
      </c>
      <c r="AP2878" s="16">
        <v>22819406</v>
      </c>
      <c r="AQ2878" s="16">
        <v>4529558405.8000002</v>
      </c>
    </row>
    <row r="2879" spans="1:43" x14ac:dyDescent="0.25">
      <c r="A2879" s="2">
        <v>40826</v>
      </c>
      <c r="B2879" s="1">
        <v>198</v>
      </c>
      <c r="C2879" s="1">
        <v>201.4</v>
      </c>
      <c r="D2879" s="1">
        <v>197.55</v>
      </c>
      <c r="E2879" s="1">
        <v>200.1</v>
      </c>
      <c r="P2879" s="2">
        <v>40826</v>
      </c>
      <c r="Q2879" s="1">
        <v>200.1</v>
      </c>
      <c r="R2879" s="1">
        <v>199.94</v>
      </c>
      <c r="AC2879" s="2">
        <v>40826</v>
      </c>
      <c r="AD2879" s="1">
        <v>211.25</v>
      </c>
      <c r="AE2879" s="1">
        <v>149</v>
      </c>
      <c r="AO2879" s="2">
        <v>40826</v>
      </c>
      <c r="AP2879" s="1">
        <v>6958449</v>
      </c>
      <c r="AQ2879" s="1">
        <v>1391259503.1500001</v>
      </c>
    </row>
    <row r="2880" spans="1:43" x14ac:dyDescent="0.25">
      <c r="A2880" s="2">
        <v>40827</v>
      </c>
      <c r="B2880" s="1">
        <v>201.5</v>
      </c>
      <c r="C2880" s="1">
        <v>202.4</v>
      </c>
      <c r="D2880" s="1">
        <v>199.15</v>
      </c>
      <c r="E2880" s="16">
        <v>199.55</v>
      </c>
      <c r="P2880" s="2">
        <v>40827</v>
      </c>
      <c r="Q2880" s="1">
        <v>199.3</v>
      </c>
      <c r="R2880" s="1">
        <v>200.65</v>
      </c>
      <c r="AC2880" s="2">
        <v>40827</v>
      </c>
      <c r="AD2880" s="1">
        <v>211.25</v>
      </c>
      <c r="AE2880" s="1">
        <v>149</v>
      </c>
      <c r="AO2880" s="15">
        <v>40827</v>
      </c>
      <c r="AP2880" s="16">
        <v>5038553</v>
      </c>
      <c r="AQ2880" s="16">
        <v>1011010693.5</v>
      </c>
    </row>
    <row r="2881" spans="1:43" x14ac:dyDescent="0.25">
      <c r="A2881" s="2">
        <v>40828</v>
      </c>
      <c r="B2881" s="1">
        <v>200</v>
      </c>
      <c r="C2881" s="1">
        <v>204.5</v>
      </c>
      <c r="D2881" s="1">
        <v>199.6</v>
      </c>
      <c r="E2881" s="1">
        <v>204</v>
      </c>
      <c r="P2881" s="2">
        <v>40828</v>
      </c>
      <c r="Q2881" s="1">
        <v>204</v>
      </c>
      <c r="R2881" s="1">
        <v>202.72</v>
      </c>
      <c r="AC2881" s="2">
        <v>40828</v>
      </c>
      <c r="AD2881" s="1">
        <v>211.25</v>
      </c>
      <c r="AE2881" s="1">
        <v>149</v>
      </c>
      <c r="AO2881" s="2">
        <v>40828</v>
      </c>
      <c r="AP2881" s="1">
        <v>6456444</v>
      </c>
      <c r="AQ2881" s="1">
        <v>1308865951.55</v>
      </c>
    </row>
    <row r="2882" spans="1:43" x14ac:dyDescent="0.25">
      <c r="A2882" s="2">
        <v>40829</v>
      </c>
      <c r="B2882" s="1">
        <v>202.5</v>
      </c>
      <c r="C2882" s="1">
        <v>205.4</v>
      </c>
      <c r="D2882" s="1">
        <v>201.05</v>
      </c>
      <c r="E2882" s="16">
        <v>201.9</v>
      </c>
      <c r="P2882" s="2">
        <v>40829</v>
      </c>
      <c r="Q2882" s="1">
        <v>202.15</v>
      </c>
      <c r="R2882" s="1">
        <v>202.89</v>
      </c>
      <c r="AC2882" s="2">
        <v>40829</v>
      </c>
      <c r="AD2882" s="1">
        <v>211.25</v>
      </c>
      <c r="AE2882" s="1">
        <v>149</v>
      </c>
      <c r="AO2882" s="15">
        <v>40829</v>
      </c>
      <c r="AP2882" s="16">
        <v>4071514</v>
      </c>
      <c r="AQ2882" s="16">
        <v>826074082.20000005</v>
      </c>
    </row>
    <row r="2883" spans="1:43" x14ac:dyDescent="0.25">
      <c r="A2883" s="2">
        <v>40830</v>
      </c>
      <c r="B2883" s="1">
        <v>201.35</v>
      </c>
      <c r="C2883" s="1">
        <v>205.9</v>
      </c>
      <c r="D2883" s="1">
        <v>201.35</v>
      </c>
      <c r="E2883" s="1">
        <v>205.2</v>
      </c>
      <c r="P2883" s="2">
        <v>40830</v>
      </c>
      <c r="Q2883" s="1">
        <v>205</v>
      </c>
      <c r="R2883" s="1">
        <v>204.39</v>
      </c>
      <c r="AC2883" s="2">
        <v>40830</v>
      </c>
      <c r="AD2883" s="1">
        <v>211.25</v>
      </c>
      <c r="AE2883" s="1">
        <v>149</v>
      </c>
      <c r="AO2883" s="2">
        <v>40830</v>
      </c>
      <c r="AP2883" s="1">
        <v>5726529</v>
      </c>
      <c r="AQ2883" s="1">
        <v>1170432677.0999999</v>
      </c>
    </row>
    <row r="2884" spans="1:43" x14ac:dyDescent="0.25">
      <c r="A2884" s="2">
        <v>40833</v>
      </c>
      <c r="B2884" s="1">
        <v>204.65</v>
      </c>
      <c r="C2884" s="1">
        <v>206.2</v>
      </c>
      <c r="D2884" s="1">
        <v>203.5</v>
      </c>
      <c r="E2884" s="16">
        <v>205.75</v>
      </c>
      <c r="P2884" s="2">
        <v>40833</v>
      </c>
      <c r="Q2884" s="1">
        <v>205.95</v>
      </c>
      <c r="R2884" s="1">
        <v>205.34</v>
      </c>
      <c r="AC2884" s="2">
        <v>40833</v>
      </c>
      <c r="AD2884" s="1">
        <v>211.25</v>
      </c>
      <c r="AE2884" s="1">
        <v>149</v>
      </c>
      <c r="AO2884" s="15">
        <v>40833</v>
      </c>
      <c r="AP2884" s="16">
        <v>4572075</v>
      </c>
      <c r="AQ2884" s="16">
        <v>938838190.29999995</v>
      </c>
    </row>
    <row r="2885" spans="1:43" x14ac:dyDescent="0.25">
      <c r="A2885" s="2">
        <v>40834</v>
      </c>
      <c r="B2885" s="1">
        <v>204.35</v>
      </c>
      <c r="C2885" s="1">
        <v>205.8</v>
      </c>
      <c r="D2885" s="1">
        <v>203.1</v>
      </c>
      <c r="E2885" s="1">
        <v>204.25</v>
      </c>
      <c r="P2885" s="2">
        <v>40834</v>
      </c>
      <c r="Q2885" s="1">
        <v>204.85</v>
      </c>
      <c r="R2885" s="1">
        <v>204.27</v>
      </c>
      <c r="AC2885" s="2">
        <v>40834</v>
      </c>
      <c r="AD2885" s="1">
        <v>211.25</v>
      </c>
      <c r="AE2885" s="1">
        <v>149</v>
      </c>
      <c r="AO2885" s="2">
        <v>40834</v>
      </c>
      <c r="AP2885" s="1">
        <v>2837956</v>
      </c>
      <c r="AQ2885" s="1">
        <v>579722223.75</v>
      </c>
    </row>
    <row r="2886" spans="1:43" x14ac:dyDescent="0.25">
      <c r="A2886" s="2">
        <v>40835</v>
      </c>
      <c r="B2886" s="1">
        <v>205.2</v>
      </c>
      <c r="C2886" s="1">
        <v>207.75</v>
      </c>
      <c r="D2886" s="1">
        <v>203.8</v>
      </c>
      <c r="E2886" s="16">
        <v>207.1</v>
      </c>
      <c r="P2886" s="2">
        <v>40835</v>
      </c>
      <c r="Q2886" s="1">
        <v>207.25</v>
      </c>
      <c r="R2886" s="1">
        <v>205.9</v>
      </c>
      <c r="AC2886" s="2">
        <v>40835</v>
      </c>
      <c r="AD2886" s="1">
        <v>211.25</v>
      </c>
      <c r="AE2886" s="1">
        <v>149</v>
      </c>
      <c r="AO2886" s="15">
        <v>40835</v>
      </c>
      <c r="AP2886" s="16">
        <v>4596436</v>
      </c>
      <c r="AQ2886" s="16">
        <v>946393628.5</v>
      </c>
    </row>
    <row r="2887" spans="1:43" x14ac:dyDescent="0.25">
      <c r="A2887" s="2">
        <v>40836</v>
      </c>
      <c r="B2887" s="1">
        <v>205.75</v>
      </c>
      <c r="C2887" s="1">
        <v>206.5</v>
      </c>
      <c r="D2887" s="1">
        <v>204.15</v>
      </c>
      <c r="E2887" s="1">
        <v>205.05</v>
      </c>
      <c r="P2887" s="2">
        <v>40836</v>
      </c>
      <c r="Q2887" s="1">
        <v>205.05</v>
      </c>
      <c r="R2887" s="1">
        <v>204.94</v>
      </c>
      <c r="AC2887" s="2">
        <v>40836</v>
      </c>
      <c r="AD2887" s="1">
        <v>211.25</v>
      </c>
      <c r="AE2887" s="1">
        <v>149</v>
      </c>
      <c r="AO2887" s="2">
        <v>40836</v>
      </c>
      <c r="AP2887" s="1">
        <v>5179615</v>
      </c>
      <c r="AQ2887" s="1">
        <v>1061533240.75</v>
      </c>
    </row>
    <row r="2888" spans="1:43" x14ac:dyDescent="0.25">
      <c r="A2888" s="2">
        <v>40837</v>
      </c>
      <c r="B2888" s="1">
        <v>205.75</v>
      </c>
      <c r="C2888" s="1">
        <v>206.65</v>
      </c>
      <c r="D2888" s="1">
        <v>203.35</v>
      </c>
      <c r="E2888" s="16">
        <v>204</v>
      </c>
      <c r="P2888" s="2">
        <v>40837</v>
      </c>
      <c r="Q2888" s="1">
        <v>204.55</v>
      </c>
      <c r="R2888" s="1">
        <v>205.21</v>
      </c>
      <c r="AC2888" s="2">
        <v>40837</v>
      </c>
      <c r="AD2888" s="1">
        <v>211.25</v>
      </c>
      <c r="AE2888" s="1">
        <v>149</v>
      </c>
      <c r="AO2888" s="15">
        <v>40837</v>
      </c>
      <c r="AP2888" s="16">
        <v>5739319</v>
      </c>
      <c r="AQ2888" s="16">
        <v>1177777408</v>
      </c>
    </row>
    <row r="2889" spans="1:43" x14ac:dyDescent="0.25">
      <c r="A2889" s="2">
        <v>40840</v>
      </c>
      <c r="B2889" s="1">
        <v>204</v>
      </c>
      <c r="C2889" s="1">
        <v>208</v>
      </c>
      <c r="D2889" s="1">
        <v>204</v>
      </c>
      <c r="E2889" s="1">
        <v>206.95</v>
      </c>
      <c r="P2889" s="2">
        <v>40840</v>
      </c>
      <c r="Q2889" s="1">
        <v>206.5</v>
      </c>
      <c r="R2889" s="1">
        <v>206.63</v>
      </c>
      <c r="AC2889" s="2">
        <v>40840</v>
      </c>
      <c r="AD2889" s="1">
        <v>211.25</v>
      </c>
      <c r="AE2889" s="1">
        <v>149</v>
      </c>
      <c r="AO2889" s="2">
        <v>40840</v>
      </c>
      <c r="AP2889" s="1">
        <v>9255280</v>
      </c>
      <c r="AQ2889" s="1">
        <v>1912457333.5999999</v>
      </c>
    </row>
    <row r="2890" spans="1:43" x14ac:dyDescent="0.25">
      <c r="A2890" s="2">
        <v>40841</v>
      </c>
      <c r="B2890" s="1">
        <v>207.9</v>
      </c>
      <c r="C2890" s="1">
        <v>213</v>
      </c>
      <c r="D2890" s="1">
        <v>206</v>
      </c>
      <c r="E2890" s="16">
        <v>211.05</v>
      </c>
      <c r="P2890" s="2">
        <v>40841</v>
      </c>
      <c r="Q2890" s="1">
        <v>212.6</v>
      </c>
      <c r="R2890" s="1">
        <v>209.28</v>
      </c>
      <c r="AC2890" s="2">
        <v>40841</v>
      </c>
      <c r="AD2890" s="1">
        <v>213</v>
      </c>
      <c r="AE2890" s="1">
        <v>149</v>
      </c>
      <c r="AO2890" s="15">
        <v>40841</v>
      </c>
      <c r="AP2890" s="16">
        <v>11489544</v>
      </c>
      <c r="AQ2890" s="16">
        <v>2404525680.25</v>
      </c>
    </row>
    <row r="2891" spans="1:43" x14ac:dyDescent="0.25">
      <c r="A2891" s="2">
        <v>40842</v>
      </c>
      <c r="B2891" s="1">
        <v>212</v>
      </c>
      <c r="C2891" s="1">
        <v>213.2</v>
      </c>
      <c r="D2891" s="1">
        <v>210.85</v>
      </c>
      <c r="E2891" s="1">
        <v>212.2</v>
      </c>
      <c r="P2891" s="2">
        <v>40842</v>
      </c>
      <c r="Q2891" s="1">
        <v>212.3</v>
      </c>
      <c r="R2891" s="1">
        <v>212.26</v>
      </c>
      <c r="AC2891" s="2">
        <v>40842</v>
      </c>
      <c r="AD2891" s="1">
        <v>213.2</v>
      </c>
      <c r="AE2891" s="1">
        <v>149</v>
      </c>
      <c r="AO2891" s="2">
        <v>40842</v>
      </c>
      <c r="AP2891" s="1">
        <v>1680808</v>
      </c>
      <c r="AQ2891" s="1">
        <v>356776358.19999999</v>
      </c>
    </row>
    <row r="2892" spans="1:43" x14ac:dyDescent="0.25">
      <c r="A2892" s="2">
        <v>40844</v>
      </c>
      <c r="B2892" s="1">
        <v>214.7</v>
      </c>
      <c r="C2892" s="1">
        <v>216.2</v>
      </c>
      <c r="D2892" s="1">
        <v>212.9</v>
      </c>
      <c r="E2892" s="16">
        <v>215.5</v>
      </c>
      <c r="P2892" s="2">
        <v>40844</v>
      </c>
      <c r="Q2892" s="1">
        <v>215.9</v>
      </c>
      <c r="R2892" s="1">
        <v>214.46</v>
      </c>
      <c r="AC2892" s="2">
        <v>40844</v>
      </c>
      <c r="AD2892" s="1">
        <v>216.2</v>
      </c>
      <c r="AE2892" s="1">
        <v>149</v>
      </c>
      <c r="AO2892" s="15">
        <v>40844</v>
      </c>
      <c r="AP2892" s="16">
        <v>12172416</v>
      </c>
      <c r="AQ2892" s="16">
        <v>2610474856.3499999</v>
      </c>
    </row>
    <row r="2893" spans="1:43" x14ac:dyDescent="0.25">
      <c r="A2893" s="2">
        <v>40847</v>
      </c>
      <c r="B2893" s="1">
        <v>215.35</v>
      </c>
      <c r="C2893" s="1">
        <v>215.5</v>
      </c>
      <c r="D2893" s="1">
        <v>211.8</v>
      </c>
      <c r="E2893" s="1">
        <v>213.15</v>
      </c>
      <c r="P2893" s="2">
        <v>40847</v>
      </c>
      <c r="Q2893" s="1">
        <v>213.5</v>
      </c>
      <c r="R2893" s="1">
        <v>213.5</v>
      </c>
      <c r="AC2893" s="2">
        <v>40847</v>
      </c>
      <c r="AD2893" s="1">
        <v>216.2</v>
      </c>
      <c r="AE2893" s="1">
        <v>149</v>
      </c>
      <c r="AO2893" s="2">
        <v>40847</v>
      </c>
      <c r="AP2893" s="1">
        <v>6628295</v>
      </c>
      <c r="AQ2893" s="1">
        <v>1415146572.95</v>
      </c>
    </row>
    <row r="2894" spans="1:43" x14ac:dyDescent="0.25">
      <c r="A2894" s="2">
        <v>40848</v>
      </c>
      <c r="B2894" s="1">
        <v>211.5</v>
      </c>
      <c r="C2894" s="1">
        <v>212.5</v>
      </c>
      <c r="D2894" s="1">
        <v>207.7</v>
      </c>
      <c r="E2894" s="16">
        <v>208.3</v>
      </c>
      <c r="P2894" s="2">
        <v>40848</v>
      </c>
      <c r="Q2894" s="1">
        <v>208.5</v>
      </c>
      <c r="R2894" s="1">
        <v>209.51</v>
      </c>
      <c r="AC2894" s="2">
        <v>40848</v>
      </c>
      <c r="AD2894" s="1">
        <v>216.2</v>
      </c>
      <c r="AE2894" s="1">
        <v>149</v>
      </c>
      <c r="AO2894" s="15">
        <v>40848</v>
      </c>
      <c r="AP2894" s="16">
        <v>10632810</v>
      </c>
      <c r="AQ2894" s="16">
        <v>2227672403.3499999</v>
      </c>
    </row>
    <row r="2895" spans="1:43" x14ac:dyDescent="0.25">
      <c r="A2895" s="2">
        <v>40849</v>
      </c>
      <c r="B2895" s="1">
        <v>208</v>
      </c>
      <c r="C2895" s="1">
        <v>210.9</v>
      </c>
      <c r="D2895" s="1">
        <v>207.5</v>
      </c>
      <c r="E2895" s="1">
        <v>209.35</v>
      </c>
      <c r="P2895" s="2">
        <v>40849</v>
      </c>
      <c r="Q2895" s="1">
        <v>209.4</v>
      </c>
      <c r="R2895" s="1">
        <v>209.26</v>
      </c>
      <c r="AC2895" s="2">
        <v>40849</v>
      </c>
      <c r="AD2895" s="1">
        <v>216.2</v>
      </c>
      <c r="AE2895" s="1">
        <v>149</v>
      </c>
      <c r="AO2895" s="2">
        <v>40849</v>
      </c>
      <c r="AP2895" s="1">
        <v>5064388</v>
      </c>
      <c r="AQ2895" s="1">
        <v>1059760121.25</v>
      </c>
    </row>
    <row r="2896" spans="1:43" x14ac:dyDescent="0.25">
      <c r="A2896" s="2">
        <v>40850</v>
      </c>
      <c r="B2896" s="1">
        <v>208.35</v>
      </c>
      <c r="C2896" s="1">
        <v>210.8</v>
      </c>
      <c r="D2896" s="1">
        <v>208</v>
      </c>
      <c r="E2896" s="16">
        <v>210.2</v>
      </c>
      <c r="P2896" s="2">
        <v>40850</v>
      </c>
      <c r="Q2896" s="1">
        <v>210.75</v>
      </c>
      <c r="R2896" s="1">
        <v>209.25</v>
      </c>
      <c r="AC2896" s="2">
        <v>40850</v>
      </c>
      <c r="AD2896" s="1">
        <v>216.2</v>
      </c>
      <c r="AE2896" s="1">
        <v>149</v>
      </c>
      <c r="AO2896" s="15">
        <v>40850</v>
      </c>
      <c r="AP2896" s="16">
        <v>4285172</v>
      </c>
      <c r="AQ2896" s="16">
        <v>896678823.64999998</v>
      </c>
    </row>
    <row r="2897" spans="1:43" x14ac:dyDescent="0.25">
      <c r="A2897" s="2">
        <v>40851</v>
      </c>
      <c r="B2897" s="1">
        <v>211.25</v>
      </c>
      <c r="C2897" s="1">
        <v>211.75</v>
      </c>
      <c r="D2897" s="1">
        <v>209.8</v>
      </c>
      <c r="E2897" s="1">
        <v>210.35</v>
      </c>
      <c r="P2897" s="2">
        <v>40851</v>
      </c>
      <c r="Q2897" s="1">
        <v>210.1</v>
      </c>
      <c r="R2897" s="1">
        <v>210.42</v>
      </c>
      <c r="AC2897" s="2">
        <v>40851</v>
      </c>
      <c r="AD2897" s="1">
        <v>216.2</v>
      </c>
      <c r="AE2897" s="1">
        <v>149</v>
      </c>
      <c r="AO2897" s="2">
        <v>40851</v>
      </c>
      <c r="AP2897" s="1">
        <v>4755556</v>
      </c>
      <c r="AQ2897" s="1">
        <v>1000643062.65</v>
      </c>
    </row>
    <row r="2898" spans="1:43" x14ac:dyDescent="0.25">
      <c r="A2898" s="2">
        <v>40855</v>
      </c>
      <c r="B2898" s="1">
        <v>210.1</v>
      </c>
      <c r="C2898" s="1">
        <v>212.1</v>
      </c>
      <c r="D2898" s="1">
        <v>208.5</v>
      </c>
      <c r="E2898" s="16">
        <v>210.8</v>
      </c>
      <c r="P2898" s="2">
        <v>40855</v>
      </c>
      <c r="Q2898" s="1">
        <v>210.6</v>
      </c>
      <c r="R2898" s="1">
        <v>210.31</v>
      </c>
      <c r="AC2898" s="2">
        <v>40855</v>
      </c>
      <c r="AD2898" s="1">
        <v>216.2</v>
      </c>
      <c r="AE2898" s="1">
        <v>149</v>
      </c>
      <c r="AO2898" s="15">
        <v>40855</v>
      </c>
      <c r="AP2898" s="16">
        <v>4773131</v>
      </c>
      <c r="AQ2898" s="16">
        <v>1003831270</v>
      </c>
    </row>
    <row r="2899" spans="1:43" x14ac:dyDescent="0.25">
      <c r="A2899" s="2">
        <v>40856</v>
      </c>
      <c r="B2899" s="1">
        <v>210.65</v>
      </c>
      <c r="C2899" s="1">
        <v>214.5</v>
      </c>
      <c r="D2899" s="1">
        <v>210</v>
      </c>
      <c r="E2899" s="1">
        <v>212</v>
      </c>
      <c r="P2899" s="2">
        <v>40856</v>
      </c>
      <c r="Q2899" s="1">
        <v>212.05</v>
      </c>
      <c r="R2899" s="1">
        <v>212.11</v>
      </c>
      <c r="AC2899" s="2">
        <v>40856</v>
      </c>
      <c r="AD2899" s="1">
        <v>216.2</v>
      </c>
      <c r="AE2899" s="1">
        <v>149</v>
      </c>
      <c r="AO2899" s="2">
        <v>40856</v>
      </c>
      <c r="AP2899" s="1">
        <v>7397499</v>
      </c>
      <c r="AQ2899" s="1">
        <v>1569082758.8499999</v>
      </c>
    </row>
    <row r="2900" spans="1:43" x14ac:dyDescent="0.25">
      <c r="A2900" s="2">
        <v>40858</v>
      </c>
      <c r="B2900" s="1">
        <v>211.6</v>
      </c>
      <c r="C2900" s="1">
        <v>215</v>
      </c>
      <c r="D2900" s="1">
        <v>210.35</v>
      </c>
      <c r="E2900" s="16">
        <v>212.65</v>
      </c>
      <c r="P2900" s="2">
        <v>40858</v>
      </c>
      <c r="Q2900" s="1">
        <v>212.75</v>
      </c>
      <c r="R2900" s="1">
        <v>213.09</v>
      </c>
      <c r="AC2900" s="2">
        <v>40858</v>
      </c>
      <c r="AD2900" s="1">
        <v>216.2</v>
      </c>
      <c r="AE2900" s="1">
        <v>149</v>
      </c>
      <c r="AO2900" s="15">
        <v>40858</v>
      </c>
      <c r="AP2900" s="16">
        <v>7112891</v>
      </c>
      <c r="AQ2900" s="16">
        <v>1515688361.9000001</v>
      </c>
    </row>
    <row r="2901" spans="1:43" x14ac:dyDescent="0.25">
      <c r="A2901" s="2">
        <v>40861</v>
      </c>
      <c r="B2901" s="1">
        <v>213.35</v>
      </c>
      <c r="C2901" s="1">
        <v>215.3</v>
      </c>
      <c r="D2901" s="1">
        <v>210.65</v>
      </c>
      <c r="E2901" s="1">
        <v>211.5</v>
      </c>
      <c r="P2901" s="2">
        <v>40861</v>
      </c>
      <c r="Q2901" s="1">
        <v>210.9</v>
      </c>
      <c r="R2901" s="1">
        <v>213.1</v>
      </c>
      <c r="AC2901" s="2">
        <v>40861</v>
      </c>
      <c r="AD2901" s="1">
        <v>216.2</v>
      </c>
      <c r="AE2901" s="1">
        <v>149</v>
      </c>
      <c r="AO2901" s="2">
        <v>40861</v>
      </c>
      <c r="AP2901" s="1">
        <v>4980933</v>
      </c>
      <c r="AQ2901" s="1">
        <v>1061443028.5</v>
      </c>
    </row>
    <row r="2902" spans="1:43" x14ac:dyDescent="0.25">
      <c r="A2902" s="2">
        <v>40862</v>
      </c>
      <c r="B2902" s="1">
        <v>210.8</v>
      </c>
      <c r="C2902" s="1">
        <v>213.65</v>
      </c>
      <c r="D2902" s="1">
        <v>209.75</v>
      </c>
      <c r="E2902" s="16">
        <v>210.65</v>
      </c>
      <c r="P2902" s="2">
        <v>40862</v>
      </c>
      <c r="Q2902" s="1">
        <v>210.15</v>
      </c>
      <c r="R2902" s="1">
        <v>211.33</v>
      </c>
      <c r="AC2902" s="2">
        <v>40862</v>
      </c>
      <c r="AD2902" s="1">
        <v>216.2</v>
      </c>
      <c r="AE2902" s="1">
        <v>149</v>
      </c>
      <c r="AO2902" s="15">
        <v>40862</v>
      </c>
      <c r="AP2902" s="16">
        <v>5177991</v>
      </c>
      <c r="AQ2902" s="16">
        <v>1094252313.9000001</v>
      </c>
    </row>
    <row r="2903" spans="1:43" x14ac:dyDescent="0.25">
      <c r="A2903" s="2">
        <v>40863</v>
      </c>
      <c r="B2903" s="1">
        <v>210</v>
      </c>
      <c r="C2903" s="1">
        <v>213.9</v>
      </c>
      <c r="D2903" s="1">
        <v>208.25</v>
      </c>
      <c r="E2903" s="1">
        <v>212.6</v>
      </c>
      <c r="P2903" s="2">
        <v>40863</v>
      </c>
      <c r="Q2903" s="1">
        <v>213.7</v>
      </c>
      <c r="R2903" s="1">
        <v>211.1</v>
      </c>
      <c r="AC2903" s="2">
        <v>40863</v>
      </c>
      <c r="AD2903" s="1">
        <v>216.2</v>
      </c>
      <c r="AE2903" s="1">
        <v>149</v>
      </c>
      <c r="AO2903" s="2">
        <v>40863</v>
      </c>
      <c r="AP2903" s="1">
        <v>5681374</v>
      </c>
      <c r="AQ2903" s="1">
        <v>1199359537.55</v>
      </c>
    </row>
    <row r="2904" spans="1:43" x14ac:dyDescent="0.25">
      <c r="A2904" s="2">
        <v>40864</v>
      </c>
      <c r="B2904" s="1">
        <v>212.25</v>
      </c>
      <c r="C2904" s="1">
        <v>212.25</v>
      </c>
      <c r="D2904" s="1">
        <v>206.1</v>
      </c>
      <c r="E2904" s="16">
        <v>207.75</v>
      </c>
      <c r="P2904" s="2">
        <v>40864</v>
      </c>
      <c r="Q2904" s="1">
        <v>206.65</v>
      </c>
      <c r="R2904" s="1">
        <v>209.39</v>
      </c>
      <c r="AC2904" s="2">
        <v>40864</v>
      </c>
      <c r="AD2904" s="1">
        <v>216.2</v>
      </c>
      <c r="AE2904" s="1">
        <v>149</v>
      </c>
      <c r="AO2904" s="15">
        <v>40864</v>
      </c>
      <c r="AP2904" s="16">
        <v>5493817</v>
      </c>
      <c r="AQ2904" s="16">
        <v>1150347537.2</v>
      </c>
    </row>
    <row r="2905" spans="1:43" x14ac:dyDescent="0.25">
      <c r="A2905" s="2">
        <v>40865</v>
      </c>
      <c r="B2905" s="1">
        <v>206.25</v>
      </c>
      <c r="C2905" s="1">
        <v>207.4</v>
      </c>
      <c r="D2905" s="1">
        <v>200.1</v>
      </c>
      <c r="E2905" s="1">
        <v>201.8</v>
      </c>
      <c r="P2905" s="2">
        <v>40865</v>
      </c>
      <c r="Q2905" s="1">
        <v>200.45</v>
      </c>
      <c r="R2905" s="1">
        <v>202.5</v>
      </c>
      <c r="AC2905" s="2">
        <v>40865</v>
      </c>
      <c r="AD2905" s="1">
        <v>216.2</v>
      </c>
      <c r="AE2905" s="1">
        <v>149</v>
      </c>
      <c r="AO2905" s="2">
        <v>40865</v>
      </c>
      <c r="AP2905" s="1">
        <v>8037347</v>
      </c>
      <c r="AQ2905" s="1">
        <v>1627598728.55</v>
      </c>
    </row>
    <row r="2906" spans="1:43" x14ac:dyDescent="0.25">
      <c r="A2906" s="2">
        <v>40868</v>
      </c>
      <c r="B2906" s="1">
        <v>200.65</v>
      </c>
      <c r="C2906" s="1">
        <v>202.2</v>
      </c>
      <c r="D2906" s="1">
        <v>198.1</v>
      </c>
      <c r="E2906" s="16">
        <v>199.45</v>
      </c>
      <c r="P2906" s="2">
        <v>40868</v>
      </c>
      <c r="Q2906" s="1">
        <v>201.25</v>
      </c>
      <c r="R2906" s="1">
        <v>200.32</v>
      </c>
      <c r="AC2906" s="2">
        <v>40868</v>
      </c>
      <c r="AD2906" s="1">
        <v>216.2</v>
      </c>
      <c r="AE2906" s="1">
        <v>149</v>
      </c>
      <c r="AO2906" s="15">
        <v>40868</v>
      </c>
      <c r="AP2906" s="16">
        <v>9639606</v>
      </c>
      <c r="AQ2906" s="16">
        <v>1930968988.2</v>
      </c>
    </row>
    <row r="2907" spans="1:43" x14ac:dyDescent="0.25">
      <c r="A2907" s="2">
        <v>40869</v>
      </c>
      <c r="B2907" s="1">
        <v>202.35</v>
      </c>
      <c r="C2907" s="1">
        <v>202.65</v>
      </c>
      <c r="D2907" s="1">
        <v>195.2</v>
      </c>
      <c r="E2907" s="1">
        <v>196.2</v>
      </c>
      <c r="P2907" s="2">
        <v>40869</v>
      </c>
      <c r="Q2907" s="1">
        <v>195.65</v>
      </c>
      <c r="R2907" s="1">
        <v>198.39</v>
      </c>
      <c r="AC2907" s="2">
        <v>40869</v>
      </c>
      <c r="AD2907" s="1">
        <v>216.2</v>
      </c>
      <c r="AE2907" s="1">
        <v>149</v>
      </c>
      <c r="AO2907" s="2">
        <v>40869</v>
      </c>
      <c r="AP2907" s="1">
        <v>9206715</v>
      </c>
      <c r="AQ2907" s="1">
        <v>1826496286.45</v>
      </c>
    </row>
    <row r="2908" spans="1:43" x14ac:dyDescent="0.25">
      <c r="A2908" s="2">
        <v>40870</v>
      </c>
      <c r="B2908" s="1">
        <v>196.2</v>
      </c>
      <c r="C2908" s="1">
        <v>196.2</v>
      </c>
      <c r="D2908" s="1">
        <v>189.3</v>
      </c>
      <c r="E2908" s="16">
        <v>193.3</v>
      </c>
      <c r="P2908" s="2">
        <v>40870</v>
      </c>
      <c r="Q2908" s="1">
        <v>194.25</v>
      </c>
      <c r="R2908" s="1">
        <v>192.64</v>
      </c>
      <c r="AC2908" s="2">
        <v>40870</v>
      </c>
      <c r="AD2908" s="1">
        <v>216.2</v>
      </c>
      <c r="AE2908" s="1">
        <v>149</v>
      </c>
      <c r="AO2908" s="15">
        <v>40870</v>
      </c>
      <c r="AP2908" s="16">
        <v>8951160</v>
      </c>
      <c r="AQ2908" s="16">
        <v>1724348298.05</v>
      </c>
    </row>
    <row r="2909" spans="1:43" x14ac:dyDescent="0.25">
      <c r="A2909" s="2">
        <v>40871</v>
      </c>
      <c r="B2909" s="1">
        <v>193.45</v>
      </c>
      <c r="C2909" s="1">
        <v>195.9</v>
      </c>
      <c r="D2909" s="1">
        <v>189.65</v>
      </c>
      <c r="E2909" s="1">
        <v>192.3</v>
      </c>
      <c r="P2909" s="2">
        <v>40871</v>
      </c>
      <c r="Q2909" s="1">
        <v>192.6</v>
      </c>
      <c r="R2909" s="1">
        <v>192.11</v>
      </c>
      <c r="AC2909" s="2">
        <v>40871</v>
      </c>
      <c r="AD2909" s="1">
        <v>216.2</v>
      </c>
      <c r="AE2909" s="1">
        <v>149</v>
      </c>
      <c r="AO2909" s="2">
        <v>40871</v>
      </c>
      <c r="AP2909" s="1">
        <v>10922165</v>
      </c>
      <c r="AQ2909" s="1">
        <v>2098311594.2</v>
      </c>
    </row>
    <row r="2910" spans="1:43" x14ac:dyDescent="0.25">
      <c r="A2910" s="2">
        <v>40872</v>
      </c>
      <c r="B2910" s="1">
        <v>191.8</v>
      </c>
      <c r="C2910" s="1">
        <v>193.4</v>
      </c>
      <c r="D2910" s="1">
        <v>191.4</v>
      </c>
      <c r="E2910" s="16">
        <v>192.25</v>
      </c>
      <c r="P2910" s="2">
        <v>40872</v>
      </c>
      <c r="Q2910" s="1">
        <v>191.7</v>
      </c>
      <c r="R2910" s="1">
        <v>192.42</v>
      </c>
      <c r="AC2910" s="2">
        <v>40872</v>
      </c>
      <c r="AD2910" s="1">
        <v>216.2</v>
      </c>
      <c r="AE2910" s="1">
        <v>149</v>
      </c>
      <c r="AO2910" s="15">
        <v>40872</v>
      </c>
      <c r="AP2910" s="16">
        <v>5310368</v>
      </c>
      <c r="AQ2910" s="16">
        <v>1021807246.8</v>
      </c>
    </row>
    <row r="2911" spans="1:43" x14ac:dyDescent="0.25">
      <c r="A2911" s="2">
        <v>40875</v>
      </c>
      <c r="B2911" s="1">
        <v>194.95</v>
      </c>
      <c r="C2911" s="1">
        <v>198.75</v>
      </c>
      <c r="D2911" s="1">
        <v>193.15</v>
      </c>
      <c r="E2911" s="1">
        <v>196.45</v>
      </c>
      <c r="P2911" s="2">
        <v>40875</v>
      </c>
      <c r="Q2911" s="1">
        <v>196.3</v>
      </c>
      <c r="R2911" s="1">
        <v>196.88</v>
      </c>
      <c r="AC2911" s="2">
        <v>40875</v>
      </c>
      <c r="AD2911" s="1">
        <v>216.2</v>
      </c>
      <c r="AE2911" s="1">
        <v>149</v>
      </c>
      <c r="AO2911" s="2">
        <v>40875</v>
      </c>
      <c r="AP2911" s="1">
        <v>4584344</v>
      </c>
      <c r="AQ2911" s="1">
        <v>902554677.45000005</v>
      </c>
    </row>
    <row r="2912" spans="1:43" x14ac:dyDescent="0.25">
      <c r="A2912" s="2">
        <v>40876</v>
      </c>
      <c r="B2912" s="1">
        <v>197.5</v>
      </c>
      <c r="C2912" s="1">
        <v>198.4</v>
      </c>
      <c r="D2912" s="1">
        <v>195.5</v>
      </c>
      <c r="E2912" s="16">
        <v>197.9</v>
      </c>
      <c r="P2912" s="2">
        <v>40876</v>
      </c>
      <c r="Q2912" s="1">
        <v>197.8</v>
      </c>
      <c r="R2912" s="1">
        <v>196.97</v>
      </c>
      <c r="AC2912" s="2">
        <v>40876</v>
      </c>
      <c r="AD2912" s="1">
        <v>216.2</v>
      </c>
      <c r="AE2912" s="1">
        <v>149</v>
      </c>
      <c r="AO2912" s="15">
        <v>40876</v>
      </c>
      <c r="AP2912" s="16">
        <v>6359530</v>
      </c>
      <c r="AQ2912" s="16">
        <v>1252657972.8499999</v>
      </c>
    </row>
    <row r="2913" spans="1:43" x14ac:dyDescent="0.25">
      <c r="A2913" s="2">
        <v>40877</v>
      </c>
      <c r="B2913" s="1">
        <v>197.05</v>
      </c>
      <c r="C2913" s="1">
        <v>201.5</v>
      </c>
      <c r="D2913" s="1">
        <v>196.35</v>
      </c>
      <c r="E2913" s="1">
        <v>200.7</v>
      </c>
      <c r="P2913" s="2">
        <v>40877</v>
      </c>
      <c r="Q2913" s="1">
        <v>200.45</v>
      </c>
      <c r="R2913" s="1">
        <v>199.01</v>
      </c>
      <c r="AC2913" s="2">
        <v>40877</v>
      </c>
      <c r="AD2913" s="1">
        <v>216.2</v>
      </c>
      <c r="AE2913" s="1">
        <v>149</v>
      </c>
      <c r="AO2913" s="2">
        <v>40877</v>
      </c>
      <c r="AP2913" s="1">
        <v>10228066</v>
      </c>
      <c r="AQ2913" s="1">
        <v>2035463722.75</v>
      </c>
    </row>
    <row r="2914" spans="1:43" x14ac:dyDescent="0.25">
      <c r="A2914" s="2">
        <v>40878</v>
      </c>
      <c r="B2914" s="1">
        <v>204</v>
      </c>
      <c r="C2914" s="1">
        <v>205.9</v>
      </c>
      <c r="D2914" s="1">
        <v>203.2</v>
      </c>
      <c r="E2914" s="16">
        <v>203.65</v>
      </c>
      <c r="P2914" s="2">
        <v>40878</v>
      </c>
      <c r="Q2914" s="1">
        <v>204</v>
      </c>
      <c r="R2914" s="1">
        <v>204.47</v>
      </c>
      <c r="AC2914" s="2">
        <v>40878</v>
      </c>
      <c r="AD2914" s="1">
        <v>216.2</v>
      </c>
      <c r="AE2914" s="1">
        <v>149</v>
      </c>
      <c r="AO2914" s="15">
        <v>40878</v>
      </c>
      <c r="AP2914" s="16">
        <v>6568463</v>
      </c>
      <c r="AQ2914" s="16">
        <v>1343024381.55</v>
      </c>
    </row>
    <row r="2915" spans="1:43" x14ac:dyDescent="0.25">
      <c r="A2915" s="2">
        <v>40879</v>
      </c>
      <c r="B2915" s="1">
        <v>203.55</v>
      </c>
      <c r="C2915" s="1">
        <v>207</v>
      </c>
      <c r="D2915" s="1">
        <v>202.5</v>
      </c>
      <c r="E2915" s="1">
        <v>206.5</v>
      </c>
      <c r="P2915" s="2">
        <v>40879</v>
      </c>
      <c r="Q2915" s="1">
        <v>207</v>
      </c>
      <c r="R2915" s="1">
        <v>205.16</v>
      </c>
      <c r="AC2915" s="2">
        <v>40879</v>
      </c>
      <c r="AD2915" s="1">
        <v>216.2</v>
      </c>
      <c r="AE2915" s="1">
        <v>149</v>
      </c>
      <c r="AO2915" s="2">
        <v>40879</v>
      </c>
      <c r="AP2915" s="1">
        <v>4895968</v>
      </c>
      <c r="AQ2915" s="1">
        <v>1004445924.9</v>
      </c>
    </row>
    <row r="2916" spans="1:43" x14ac:dyDescent="0.25">
      <c r="A2916" s="2">
        <v>40882</v>
      </c>
      <c r="B2916" s="1">
        <v>206</v>
      </c>
      <c r="C2916" s="1">
        <v>207.6</v>
      </c>
      <c r="D2916" s="1">
        <v>202.65</v>
      </c>
      <c r="E2916" s="16">
        <v>204.15</v>
      </c>
      <c r="P2916" s="2">
        <v>40882</v>
      </c>
      <c r="Q2916" s="1">
        <v>204.4</v>
      </c>
      <c r="R2916" s="1">
        <v>204.14</v>
      </c>
      <c r="AC2916" s="2">
        <v>40882</v>
      </c>
      <c r="AD2916" s="1">
        <v>216.2</v>
      </c>
      <c r="AE2916" s="1">
        <v>149</v>
      </c>
      <c r="AO2916" s="15">
        <v>40882</v>
      </c>
      <c r="AP2916" s="16">
        <v>3883198</v>
      </c>
      <c r="AQ2916" s="16">
        <v>792698105.89999998</v>
      </c>
    </row>
    <row r="2917" spans="1:43" x14ac:dyDescent="0.25">
      <c r="A2917" s="2">
        <v>40884</v>
      </c>
      <c r="B2917" s="1">
        <v>205</v>
      </c>
      <c r="C2917" s="1">
        <v>208</v>
      </c>
      <c r="D2917" s="1">
        <v>203.55</v>
      </c>
      <c r="E2917" s="1">
        <v>204.95</v>
      </c>
      <c r="P2917" s="2">
        <v>40884</v>
      </c>
      <c r="Q2917" s="1">
        <v>204.3</v>
      </c>
      <c r="R2917" s="1">
        <v>206.01</v>
      </c>
      <c r="AC2917" s="2">
        <v>40884</v>
      </c>
      <c r="AD2917" s="1">
        <v>216.2</v>
      </c>
      <c r="AE2917" s="1">
        <v>149</v>
      </c>
      <c r="AO2917" s="2">
        <v>40884</v>
      </c>
      <c r="AP2917" s="1">
        <v>7551668</v>
      </c>
      <c r="AQ2917" s="1">
        <v>1555697564.2</v>
      </c>
    </row>
    <row r="2918" spans="1:43" x14ac:dyDescent="0.25">
      <c r="A2918" s="2">
        <v>40885</v>
      </c>
      <c r="B2918" s="1">
        <v>204.95</v>
      </c>
      <c r="C2918" s="1">
        <v>206.2</v>
      </c>
      <c r="D2918" s="1">
        <v>197.5</v>
      </c>
      <c r="E2918" s="16">
        <v>199</v>
      </c>
      <c r="P2918" s="2">
        <v>40885</v>
      </c>
      <c r="Q2918" s="1">
        <v>197.75</v>
      </c>
      <c r="R2918" s="1">
        <v>202.31</v>
      </c>
      <c r="AC2918" s="2">
        <v>40885</v>
      </c>
      <c r="AD2918" s="1">
        <v>216.2</v>
      </c>
      <c r="AE2918" s="1">
        <v>149</v>
      </c>
      <c r="AO2918" s="15">
        <v>40885</v>
      </c>
      <c r="AP2918" s="16">
        <v>6767541</v>
      </c>
      <c r="AQ2918" s="16">
        <v>1369172041.05</v>
      </c>
    </row>
    <row r="2919" spans="1:43" x14ac:dyDescent="0.25">
      <c r="A2919" s="2">
        <v>40886</v>
      </c>
      <c r="B2919" s="1">
        <v>197.1</v>
      </c>
      <c r="C2919" s="1">
        <v>198.6</v>
      </c>
      <c r="D2919" s="1">
        <v>194.7</v>
      </c>
      <c r="E2919" s="1">
        <v>197.15</v>
      </c>
      <c r="P2919" s="2">
        <v>40886</v>
      </c>
      <c r="Q2919" s="1">
        <v>196.85</v>
      </c>
      <c r="R2919" s="1">
        <v>196.8</v>
      </c>
      <c r="AC2919" s="2">
        <v>40886</v>
      </c>
      <c r="AD2919" s="1">
        <v>216.2</v>
      </c>
      <c r="AE2919" s="1">
        <v>149</v>
      </c>
      <c r="AO2919" s="2">
        <v>40886</v>
      </c>
      <c r="AP2919" s="1">
        <v>5583387</v>
      </c>
      <c r="AQ2919" s="1">
        <v>1098835076.5</v>
      </c>
    </row>
    <row r="2920" spans="1:43" x14ac:dyDescent="0.25">
      <c r="A2920" s="2">
        <v>40889</v>
      </c>
      <c r="B2920" s="1">
        <v>198.85</v>
      </c>
      <c r="C2920" s="1">
        <v>199.35</v>
      </c>
      <c r="D2920" s="1">
        <v>194.8</v>
      </c>
      <c r="E2920" s="16">
        <v>196</v>
      </c>
      <c r="P2920" s="2">
        <v>40889</v>
      </c>
      <c r="Q2920" s="1">
        <v>196.4</v>
      </c>
      <c r="R2920" s="1">
        <v>197.02</v>
      </c>
      <c r="AC2920" s="2">
        <v>40889</v>
      </c>
      <c r="AD2920" s="1">
        <v>216.2</v>
      </c>
      <c r="AE2920" s="1">
        <v>149</v>
      </c>
      <c r="AO2920" s="15">
        <v>40889</v>
      </c>
      <c r="AP2920" s="16">
        <v>6771532</v>
      </c>
      <c r="AQ2920" s="16">
        <v>1334139610.5</v>
      </c>
    </row>
    <row r="2921" spans="1:43" x14ac:dyDescent="0.25">
      <c r="A2921" s="2">
        <v>40890</v>
      </c>
      <c r="B2921" s="1">
        <v>195.5</v>
      </c>
      <c r="C2921" s="1">
        <v>198</v>
      </c>
      <c r="D2921" s="1">
        <v>195.05</v>
      </c>
      <c r="E2921" s="1">
        <v>197.35</v>
      </c>
      <c r="P2921" s="2">
        <v>40890</v>
      </c>
      <c r="Q2921" s="1">
        <v>197.5</v>
      </c>
      <c r="R2921" s="1">
        <v>196.23</v>
      </c>
      <c r="AC2921" s="2">
        <v>40890</v>
      </c>
      <c r="AD2921" s="1">
        <v>216.2</v>
      </c>
      <c r="AE2921" s="1">
        <v>149</v>
      </c>
      <c r="AO2921" s="2">
        <v>40890</v>
      </c>
      <c r="AP2921" s="1">
        <v>4924999</v>
      </c>
      <c r="AQ2921" s="1">
        <v>966427131.70000005</v>
      </c>
    </row>
    <row r="2922" spans="1:43" x14ac:dyDescent="0.25">
      <c r="A2922" s="2">
        <v>40891</v>
      </c>
      <c r="B2922" s="1">
        <v>197.35</v>
      </c>
      <c r="C2922" s="1">
        <v>201.5</v>
      </c>
      <c r="D2922" s="1">
        <v>197</v>
      </c>
      <c r="E2922" s="16">
        <v>199.85</v>
      </c>
      <c r="P2922" s="2">
        <v>40891</v>
      </c>
      <c r="Q2922" s="1">
        <v>200.2</v>
      </c>
      <c r="R2922" s="1">
        <v>199.57</v>
      </c>
      <c r="AC2922" s="2">
        <v>40891</v>
      </c>
      <c r="AD2922" s="1">
        <v>216.2</v>
      </c>
      <c r="AE2922" s="1">
        <v>149</v>
      </c>
      <c r="AO2922" s="15">
        <v>40891</v>
      </c>
      <c r="AP2922" s="16">
        <v>10786330</v>
      </c>
      <c r="AQ2922" s="16">
        <v>2152611842</v>
      </c>
    </row>
    <row r="2923" spans="1:43" x14ac:dyDescent="0.25">
      <c r="A2923" s="2">
        <v>40892</v>
      </c>
      <c r="B2923" s="1">
        <v>199</v>
      </c>
      <c r="C2923" s="1">
        <v>201.5</v>
      </c>
      <c r="D2923" s="1">
        <v>197.45</v>
      </c>
      <c r="E2923" s="1">
        <v>199.6</v>
      </c>
      <c r="P2923" s="2">
        <v>40892</v>
      </c>
      <c r="Q2923" s="1">
        <v>199.55</v>
      </c>
      <c r="R2923" s="1">
        <v>199.45</v>
      </c>
      <c r="AC2923" s="2">
        <v>40892</v>
      </c>
      <c r="AD2923" s="1">
        <v>216.2</v>
      </c>
      <c r="AE2923" s="1">
        <v>149</v>
      </c>
      <c r="AO2923" s="2">
        <v>40892</v>
      </c>
      <c r="AP2923" s="1">
        <v>9704156</v>
      </c>
      <c r="AQ2923" s="1">
        <v>1935454456</v>
      </c>
    </row>
    <row r="2924" spans="1:43" x14ac:dyDescent="0.25">
      <c r="A2924" s="2">
        <v>40893</v>
      </c>
      <c r="B2924" s="1">
        <v>199.05</v>
      </c>
      <c r="C2924" s="1">
        <v>203.35</v>
      </c>
      <c r="D2924" s="1">
        <v>194</v>
      </c>
      <c r="E2924" s="16">
        <v>195.8</v>
      </c>
      <c r="P2924" s="2">
        <v>40893</v>
      </c>
      <c r="Q2924" s="1">
        <v>195.35</v>
      </c>
      <c r="R2924" s="1">
        <v>199.62</v>
      </c>
      <c r="AC2924" s="2">
        <v>40893</v>
      </c>
      <c r="AD2924" s="1">
        <v>216.2</v>
      </c>
      <c r="AE2924" s="1">
        <v>149</v>
      </c>
      <c r="AO2924" s="15">
        <v>40893</v>
      </c>
      <c r="AP2924" s="16">
        <v>6701633</v>
      </c>
      <c r="AQ2924" s="16">
        <v>1337790258.45</v>
      </c>
    </row>
    <row r="2925" spans="1:43" x14ac:dyDescent="0.25">
      <c r="A2925" s="2">
        <v>40896</v>
      </c>
      <c r="B2925" s="1">
        <v>194.7</v>
      </c>
      <c r="C2925" s="1">
        <v>198</v>
      </c>
      <c r="D2925" s="1">
        <v>192.3</v>
      </c>
      <c r="E2925" s="1">
        <v>197.5</v>
      </c>
      <c r="P2925" s="2">
        <v>40896</v>
      </c>
      <c r="Q2925" s="1">
        <v>197.3</v>
      </c>
      <c r="R2925" s="1">
        <v>195.51</v>
      </c>
      <c r="AC2925" s="2">
        <v>40896</v>
      </c>
      <c r="AD2925" s="1">
        <v>216.2</v>
      </c>
      <c r="AE2925" s="1">
        <v>149</v>
      </c>
      <c r="AO2925" s="2">
        <v>40896</v>
      </c>
      <c r="AP2925" s="1">
        <v>7277520</v>
      </c>
      <c r="AQ2925" s="1">
        <v>1422824011.3</v>
      </c>
    </row>
    <row r="2926" spans="1:43" x14ac:dyDescent="0.25">
      <c r="A2926" s="2">
        <v>40897</v>
      </c>
      <c r="B2926" s="1">
        <v>199</v>
      </c>
      <c r="C2926" s="1">
        <v>200.75</v>
      </c>
      <c r="D2926" s="1">
        <v>198.15</v>
      </c>
      <c r="E2926" s="16">
        <v>199.4</v>
      </c>
      <c r="P2926" s="2">
        <v>40897</v>
      </c>
      <c r="Q2926" s="1">
        <v>199.85</v>
      </c>
      <c r="R2926" s="1">
        <v>199.8</v>
      </c>
      <c r="AC2926" s="2">
        <v>40897</v>
      </c>
      <c r="AD2926" s="1">
        <v>216.2</v>
      </c>
      <c r="AE2926" s="1">
        <v>149</v>
      </c>
      <c r="AO2926" s="15">
        <v>40897</v>
      </c>
      <c r="AP2926" s="16">
        <v>8652581</v>
      </c>
      <c r="AQ2926" s="16">
        <v>1728812346.45</v>
      </c>
    </row>
    <row r="2927" spans="1:43" x14ac:dyDescent="0.25">
      <c r="A2927" s="2">
        <v>40898</v>
      </c>
      <c r="B2927" s="1">
        <v>201.3</v>
      </c>
      <c r="C2927" s="1">
        <v>202.95</v>
      </c>
      <c r="D2927" s="1">
        <v>199.55</v>
      </c>
      <c r="E2927" s="1">
        <v>202.25</v>
      </c>
      <c r="P2927" s="2">
        <v>40898</v>
      </c>
      <c r="Q2927" s="1">
        <v>201.95</v>
      </c>
      <c r="R2927" s="1">
        <v>200.85</v>
      </c>
      <c r="AC2927" s="2">
        <v>40898</v>
      </c>
      <c r="AD2927" s="1">
        <v>216.2</v>
      </c>
      <c r="AE2927" s="1">
        <v>149</v>
      </c>
      <c r="AO2927" s="2">
        <v>40898</v>
      </c>
      <c r="AP2927" s="1">
        <v>6973913</v>
      </c>
      <c r="AQ2927" s="1">
        <v>1400714062.3499999</v>
      </c>
    </row>
    <row r="2928" spans="1:43" x14ac:dyDescent="0.25">
      <c r="A2928" s="2">
        <v>40899</v>
      </c>
      <c r="B2928" s="1">
        <v>200.9</v>
      </c>
      <c r="C2928" s="1">
        <v>204</v>
      </c>
      <c r="D2928" s="1">
        <v>200.5</v>
      </c>
      <c r="E2928" s="16">
        <v>203.75</v>
      </c>
      <c r="P2928" s="2">
        <v>40899</v>
      </c>
      <c r="Q2928" s="1">
        <v>203</v>
      </c>
      <c r="R2928" s="1">
        <v>203.3</v>
      </c>
      <c r="AC2928" s="2">
        <v>40899</v>
      </c>
      <c r="AD2928" s="1">
        <v>216.2</v>
      </c>
      <c r="AE2928" s="1">
        <v>149</v>
      </c>
      <c r="AO2928" s="15">
        <v>40899</v>
      </c>
      <c r="AP2928" s="16">
        <v>6294512</v>
      </c>
      <c r="AQ2928" s="16">
        <v>1279654523.55</v>
      </c>
    </row>
    <row r="2929" spans="1:43" x14ac:dyDescent="0.25">
      <c r="A2929" s="2">
        <v>40900</v>
      </c>
      <c r="B2929" s="1">
        <v>204.4</v>
      </c>
      <c r="C2929" s="1">
        <v>205</v>
      </c>
      <c r="D2929" s="1">
        <v>202.25</v>
      </c>
      <c r="E2929" s="1">
        <v>204</v>
      </c>
      <c r="P2929" s="2">
        <v>40900</v>
      </c>
      <c r="Q2929" s="1">
        <v>204.1</v>
      </c>
      <c r="R2929" s="1">
        <v>203.68</v>
      </c>
      <c r="AC2929" s="2">
        <v>40900</v>
      </c>
      <c r="AD2929" s="1">
        <v>216.2</v>
      </c>
      <c r="AE2929" s="1">
        <v>149</v>
      </c>
      <c r="AO2929" s="2">
        <v>40900</v>
      </c>
      <c r="AP2929" s="1">
        <v>5517744</v>
      </c>
      <c r="AQ2929" s="1">
        <v>1123874343.8499999</v>
      </c>
    </row>
    <row r="2930" spans="1:43" x14ac:dyDescent="0.25">
      <c r="A2930" s="2">
        <v>40903</v>
      </c>
      <c r="B2930" s="1">
        <v>203.4</v>
      </c>
      <c r="C2930" s="1">
        <v>205.85</v>
      </c>
      <c r="D2930" s="1">
        <v>202.8</v>
      </c>
      <c r="E2930" s="16">
        <v>204.95</v>
      </c>
      <c r="P2930" s="2">
        <v>40903</v>
      </c>
      <c r="Q2930" s="1">
        <v>204.5</v>
      </c>
      <c r="R2930" s="1">
        <v>204.96</v>
      </c>
      <c r="AC2930" s="2">
        <v>40903</v>
      </c>
      <c r="AD2930" s="1">
        <v>216.2</v>
      </c>
      <c r="AE2930" s="1">
        <v>149</v>
      </c>
      <c r="AO2930" s="15">
        <v>40903</v>
      </c>
      <c r="AP2930" s="16">
        <v>3847514</v>
      </c>
      <c r="AQ2930" s="16">
        <v>788581455.70000005</v>
      </c>
    </row>
    <row r="2931" spans="1:43" x14ac:dyDescent="0.25">
      <c r="A2931" s="2">
        <v>40904</v>
      </c>
      <c r="B2931" s="1">
        <v>204.9</v>
      </c>
      <c r="C2931" s="1">
        <v>206</v>
      </c>
      <c r="D2931" s="1">
        <v>202.3</v>
      </c>
      <c r="E2931" s="1">
        <v>205.05</v>
      </c>
      <c r="P2931" s="2">
        <v>40904</v>
      </c>
      <c r="Q2931" s="1">
        <v>205.25</v>
      </c>
      <c r="R2931" s="1">
        <v>204.65</v>
      </c>
      <c r="AC2931" s="2">
        <v>40904</v>
      </c>
      <c r="AD2931" s="1">
        <v>216.2</v>
      </c>
      <c r="AE2931" s="1">
        <v>149</v>
      </c>
      <c r="AO2931" s="2">
        <v>40904</v>
      </c>
      <c r="AP2931" s="1">
        <v>4659202</v>
      </c>
      <c r="AQ2931" s="1">
        <v>953493162.54999995</v>
      </c>
    </row>
    <row r="2932" spans="1:43" x14ac:dyDescent="0.25">
      <c r="A2932" s="2">
        <v>40905</v>
      </c>
      <c r="B2932" s="1">
        <v>205.6</v>
      </c>
      <c r="C2932" s="1">
        <v>205.7</v>
      </c>
      <c r="D2932" s="1">
        <v>201.5</v>
      </c>
      <c r="E2932" s="16">
        <v>202.05</v>
      </c>
      <c r="P2932" s="2">
        <v>40905</v>
      </c>
      <c r="Q2932" s="1">
        <v>201.7</v>
      </c>
      <c r="R2932" s="1">
        <v>202.68</v>
      </c>
      <c r="AC2932" s="2">
        <v>40905</v>
      </c>
      <c r="AD2932" s="1">
        <v>216.2</v>
      </c>
      <c r="AE2932" s="1">
        <v>149</v>
      </c>
      <c r="AO2932" s="15">
        <v>40905</v>
      </c>
      <c r="AP2932" s="16">
        <v>3133062</v>
      </c>
      <c r="AQ2932" s="16">
        <v>635022094.35000002</v>
      </c>
    </row>
    <row r="2933" spans="1:43" x14ac:dyDescent="0.25">
      <c r="A2933" s="2">
        <v>40906</v>
      </c>
      <c r="B2933" s="1">
        <v>201.25</v>
      </c>
      <c r="C2933" s="1">
        <v>203.4</v>
      </c>
      <c r="D2933" s="1">
        <v>200</v>
      </c>
      <c r="E2933" s="1">
        <v>200.7</v>
      </c>
      <c r="P2933" s="2">
        <v>40906</v>
      </c>
      <c r="Q2933" s="1">
        <v>201.85</v>
      </c>
      <c r="R2933" s="1">
        <v>201.73</v>
      </c>
      <c r="AC2933" s="2">
        <v>40906</v>
      </c>
      <c r="AD2933" s="1">
        <v>216.2</v>
      </c>
      <c r="AE2933" s="1">
        <v>149</v>
      </c>
      <c r="AO2933" s="2">
        <v>40906</v>
      </c>
      <c r="AP2933" s="1">
        <v>6464160</v>
      </c>
      <c r="AQ2933" s="1">
        <v>1304042083.5</v>
      </c>
    </row>
    <row r="2934" spans="1:43" x14ac:dyDescent="0.25">
      <c r="A2934" s="2">
        <v>40907</v>
      </c>
      <c r="B2934" s="1">
        <v>200.65</v>
      </c>
      <c r="C2934" s="1">
        <v>203</v>
      </c>
      <c r="D2934" s="1">
        <v>200.25</v>
      </c>
      <c r="E2934" s="16">
        <v>201.3</v>
      </c>
      <c r="P2934" s="2">
        <v>40907</v>
      </c>
      <c r="Q2934" s="1">
        <v>200.65</v>
      </c>
      <c r="R2934" s="1">
        <v>201.74</v>
      </c>
      <c r="AC2934" s="2">
        <v>40907</v>
      </c>
      <c r="AD2934" s="1">
        <v>216.2</v>
      </c>
      <c r="AE2934" s="1">
        <v>149</v>
      </c>
      <c r="AO2934" s="15">
        <v>40907</v>
      </c>
      <c r="AP2934" s="16">
        <v>2311607</v>
      </c>
      <c r="AQ2934" s="16">
        <v>466349688.85000002</v>
      </c>
    </row>
    <row r="2935" spans="1:43" x14ac:dyDescent="0.25">
      <c r="A2935" s="2">
        <v>40910</v>
      </c>
      <c r="B2935" s="1">
        <v>201.85</v>
      </c>
      <c r="C2935" s="1">
        <v>201.85</v>
      </c>
      <c r="D2935" s="1">
        <v>197.9</v>
      </c>
      <c r="E2935" s="1">
        <v>198.65</v>
      </c>
      <c r="P2935" s="2">
        <v>40910</v>
      </c>
      <c r="Q2935" s="1">
        <v>198.15</v>
      </c>
      <c r="R2935" s="1">
        <v>199.56</v>
      </c>
      <c r="AC2935" s="2">
        <v>40910</v>
      </c>
      <c r="AD2935" s="1">
        <v>216.2</v>
      </c>
      <c r="AE2935" s="1">
        <v>149</v>
      </c>
      <c r="AO2935" s="2">
        <v>40910</v>
      </c>
      <c r="AP2935" s="1">
        <v>1907226</v>
      </c>
      <c r="AQ2935" s="1">
        <v>380609542.94999999</v>
      </c>
    </row>
    <row r="2936" spans="1:43" x14ac:dyDescent="0.25">
      <c r="A2936" s="2">
        <v>40911</v>
      </c>
      <c r="B2936" s="1">
        <v>199.85</v>
      </c>
      <c r="C2936" s="1">
        <v>201.55</v>
      </c>
      <c r="D2936" s="1">
        <v>199.3</v>
      </c>
      <c r="E2936" s="16">
        <v>200.35</v>
      </c>
      <c r="P2936" s="2">
        <v>40911</v>
      </c>
      <c r="Q2936" s="1">
        <v>199.6</v>
      </c>
      <c r="R2936" s="1">
        <v>200.63</v>
      </c>
      <c r="AC2936" s="2">
        <v>40911</v>
      </c>
      <c r="AD2936" s="1">
        <v>216.2</v>
      </c>
      <c r="AE2936" s="1">
        <v>149</v>
      </c>
      <c r="AO2936" s="15">
        <v>40911</v>
      </c>
      <c r="AP2936" s="16">
        <v>4043727</v>
      </c>
      <c r="AQ2936" s="16">
        <v>811280238.64999998</v>
      </c>
    </row>
    <row r="2937" spans="1:43" x14ac:dyDescent="0.25">
      <c r="A2937" s="2">
        <v>40912</v>
      </c>
      <c r="B2937" s="1">
        <v>201.5</v>
      </c>
      <c r="C2937" s="1">
        <v>201.7</v>
      </c>
      <c r="D2937" s="1">
        <v>198.5</v>
      </c>
      <c r="E2937" s="1">
        <v>199.55</v>
      </c>
      <c r="P2937" s="2">
        <v>40912</v>
      </c>
      <c r="Q2937" s="1">
        <v>199.6</v>
      </c>
      <c r="R2937" s="1">
        <v>199.74</v>
      </c>
      <c r="AC2937" s="2">
        <v>40912</v>
      </c>
      <c r="AD2937" s="1">
        <v>216.2</v>
      </c>
      <c r="AE2937" s="1">
        <v>149</v>
      </c>
      <c r="AO2937" s="2">
        <v>40912</v>
      </c>
      <c r="AP2937" s="1">
        <v>7916722</v>
      </c>
      <c r="AQ2937" s="1">
        <v>1581268121.8</v>
      </c>
    </row>
    <row r="2938" spans="1:43" x14ac:dyDescent="0.25">
      <c r="A2938" s="2">
        <v>40913</v>
      </c>
      <c r="B2938" s="1">
        <v>199.05</v>
      </c>
      <c r="C2938" s="1">
        <v>200</v>
      </c>
      <c r="D2938" s="1">
        <v>197.6</v>
      </c>
      <c r="E2938" s="16">
        <v>199.8</v>
      </c>
      <c r="P2938" s="2">
        <v>40913</v>
      </c>
      <c r="Q2938" s="1">
        <v>199.95</v>
      </c>
      <c r="R2938" s="1">
        <v>198.85</v>
      </c>
      <c r="AC2938" s="2">
        <v>40913</v>
      </c>
      <c r="AD2938" s="1">
        <v>216.2</v>
      </c>
      <c r="AE2938" s="1">
        <v>149</v>
      </c>
      <c r="AO2938" s="15">
        <v>40913</v>
      </c>
      <c r="AP2938" s="16">
        <v>7576326</v>
      </c>
      <c r="AQ2938" s="16">
        <v>1506574998.1500001</v>
      </c>
    </row>
    <row r="2939" spans="1:43" x14ac:dyDescent="0.25">
      <c r="A2939" s="2">
        <v>40914</v>
      </c>
      <c r="B2939" s="1">
        <v>199.05</v>
      </c>
      <c r="C2939" s="1">
        <v>203.1</v>
      </c>
      <c r="D2939" s="1">
        <v>198.35</v>
      </c>
      <c r="E2939" s="1">
        <v>202.1</v>
      </c>
      <c r="P2939" s="2">
        <v>40914</v>
      </c>
      <c r="Q2939" s="1">
        <v>202.6</v>
      </c>
      <c r="R2939" s="1">
        <v>200.56</v>
      </c>
      <c r="AC2939" s="2">
        <v>40914</v>
      </c>
      <c r="AD2939" s="1">
        <v>216.2</v>
      </c>
      <c r="AE2939" s="1">
        <v>149</v>
      </c>
      <c r="AO2939" s="2">
        <v>40914</v>
      </c>
      <c r="AP2939" s="1">
        <v>5858808</v>
      </c>
      <c r="AQ2939" s="1">
        <v>1175050793.55</v>
      </c>
    </row>
    <row r="2940" spans="1:43" x14ac:dyDescent="0.25">
      <c r="A2940" s="2">
        <v>40915</v>
      </c>
      <c r="B2940" s="1">
        <v>202.5</v>
      </c>
      <c r="C2940" s="1">
        <v>202.5</v>
      </c>
      <c r="D2940" s="1">
        <v>201.45</v>
      </c>
      <c r="E2940" s="16">
        <v>201.65</v>
      </c>
      <c r="P2940" s="2">
        <v>40915</v>
      </c>
      <c r="Q2940" s="1">
        <v>201.45</v>
      </c>
      <c r="R2940" s="1">
        <v>201.81</v>
      </c>
      <c r="AC2940" s="2">
        <v>40915</v>
      </c>
      <c r="AD2940" s="1">
        <v>216.2</v>
      </c>
      <c r="AE2940" s="1">
        <v>149</v>
      </c>
      <c r="AO2940" s="15">
        <v>40915</v>
      </c>
      <c r="AP2940" s="16">
        <v>165015</v>
      </c>
      <c r="AQ2940" s="16">
        <v>33301928.850000001</v>
      </c>
    </row>
    <row r="2941" spans="1:43" x14ac:dyDescent="0.25">
      <c r="A2941" s="2">
        <v>40917</v>
      </c>
      <c r="B2941" s="1">
        <v>201.65</v>
      </c>
      <c r="C2941" s="1">
        <v>202.3</v>
      </c>
      <c r="D2941" s="1">
        <v>199.7</v>
      </c>
      <c r="E2941" s="1">
        <v>202</v>
      </c>
      <c r="P2941" s="2">
        <v>40917</v>
      </c>
      <c r="Q2941" s="1">
        <v>201.85</v>
      </c>
      <c r="R2941" s="1">
        <v>201.16</v>
      </c>
      <c r="AC2941" s="2">
        <v>40917</v>
      </c>
      <c r="AD2941" s="1">
        <v>216.2</v>
      </c>
      <c r="AE2941" s="1">
        <v>149</v>
      </c>
      <c r="AO2941" s="2">
        <v>40917</v>
      </c>
      <c r="AP2941" s="1">
        <v>4938828</v>
      </c>
      <c r="AQ2941" s="1">
        <v>993503934.54999995</v>
      </c>
    </row>
    <row r="2942" spans="1:43" x14ac:dyDescent="0.25">
      <c r="A2942" s="2">
        <v>40918</v>
      </c>
      <c r="B2942" s="1">
        <v>202.2</v>
      </c>
      <c r="C2942" s="1">
        <v>205.75</v>
      </c>
      <c r="D2942" s="1">
        <v>202.2</v>
      </c>
      <c r="E2942" s="16">
        <v>205.15</v>
      </c>
      <c r="P2942" s="2">
        <v>40918</v>
      </c>
      <c r="Q2942" s="1">
        <v>205.5</v>
      </c>
      <c r="R2942" s="1">
        <v>204.33</v>
      </c>
      <c r="AC2942" s="2">
        <v>40918</v>
      </c>
      <c r="AD2942" s="1">
        <v>216.2</v>
      </c>
      <c r="AE2942" s="1">
        <v>149</v>
      </c>
      <c r="AO2942" s="15">
        <v>40918</v>
      </c>
      <c r="AP2942" s="16">
        <v>3608264</v>
      </c>
      <c r="AQ2942" s="16">
        <v>737283367.25</v>
      </c>
    </row>
    <row r="2943" spans="1:43" x14ac:dyDescent="0.25">
      <c r="A2943" s="2">
        <v>40919</v>
      </c>
      <c r="B2943" s="1">
        <v>205.15</v>
      </c>
      <c r="C2943" s="1">
        <v>205.6</v>
      </c>
      <c r="D2943" s="1">
        <v>202.5</v>
      </c>
      <c r="E2943" s="1">
        <v>203.3</v>
      </c>
      <c r="P2943" s="2">
        <v>40919</v>
      </c>
      <c r="Q2943" s="1">
        <v>203.5</v>
      </c>
      <c r="R2943" s="1">
        <v>203.99</v>
      </c>
      <c r="AC2943" s="2">
        <v>40919</v>
      </c>
      <c r="AD2943" s="1">
        <v>216.2</v>
      </c>
      <c r="AE2943" s="1">
        <v>149</v>
      </c>
      <c r="AO2943" s="2">
        <v>40919</v>
      </c>
      <c r="AP2943" s="1">
        <v>5409346</v>
      </c>
      <c r="AQ2943" s="1">
        <v>1103458369.55</v>
      </c>
    </row>
    <row r="2944" spans="1:43" x14ac:dyDescent="0.25">
      <c r="A2944" s="2">
        <v>40920</v>
      </c>
      <c r="B2944" s="1">
        <v>203</v>
      </c>
      <c r="C2944" s="1">
        <v>205.4</v>
      </c>
      <c r="D2944" s="1">
        <v>202.75</v>
      </c>
      <c r="E2944" s="16">
        <v>204.95</v>
      </c>
      <c r="P2944" s="2">
        <v>40920</v>
      </c>
      <c r="Q2944" s="1">
        <v>204.85</v>
      </c>
      <c r="R2944" s="1">
        <v>204.21</v>
      </c>
      <c r="AC2944" s="2">
        <v>40920</v>
      </c>
      <c r="AD2944" s="1">
        <v>216.2</v>
      </c>
      <c r="AE2944" s="1">
        <v>149</v>
      </c>
      <c r="AO2944" s="15">
        <v>40920</v>
      </c>
      <c r="AP2944" s="16">
        <v>4928446</v>
      </c>
      <c r="AQ2944" s="16">
        <v>1006417150.7</v>
      </c>
    </row>
    <row r="2945" spans="1:43" x14ac:dyDescent="0.25">
      <c r="A2945" s="2">
        <v>40921</v>
      </c>
      <c r="B2945" s="1">
        <v>204.9</v>
      </c>
      <c r="C2945" s="1">
        <v>207.7</v>
      </c>
      <c r="D2945" s="1">
        <v>204.3</v>
      </c>
      <c r="E2945" s="1">
        <v>207.05</v>
      </c>
      <c r="P2945" s="2">
        <v>40921</v>
      </c>
      <c r="Q2945" s="1">
        <v>207.35</v>
      </c>
      <c r="R2945" s="1">
        <v>205.96</v>
      </c>
      <c r="AC2945" s="2">
        <v>40921</v>
      </c>
      <c r="AD2945" s="1">
        <v>216.2</v>
      </c>
      <c r="AE2945" s="1">
        <v>149</v>
      </c>
      <c r="AO2945" s="2">
        <v>40921</v>
      </c>
      <c r="AP2945" s="1">
        <v>7659686</v>
      </c>
      <c r="AQ2945" s="1">
        <v>1577586909.9000001</v>
      </c>
    </row>
    <row r="2946" spans="1:43" x14ac:dyDescent="0.25">
      <c r="A2946" s="2">
        <v>40924</v>
      </c>
      <c r="B2946" s="1">
        <v>206.85</v>
      </c>
      <c r="C2946" s="1">
        <v>209.7</v>
      </c>
      <c r="D2946" s="1">
        <v>206.5</v>
      </c>
      <c r="E2946" s="16">
        <v>209.1</v>
      </c>
      <c r="P2946" s="2">
        <v>40924</v>
      </c>
      <c r="Q2946" s="1">
        <v>209</v>
      </c>
      <c r="R2946" s="1">
        <v>208.4</v>
      </c>
      <c r="AC2946" s="2">
        <v>40924</v>
      </c>
      <c r="AD2946" s="1">
        <v>216.2</v>
      </c>
      <c r="AE2946" s="1">
        <v>149</v>
      </c>
      <c r="AO2946" s="15">
        <v>40924</v>
      </c>
      <c r="AP2946" s="16">
        <v>6266184</v>
      </c>
      <c r="AQ2946" s="16">
        <v>1305886099.25</v>
      </c>
    </row>
    <row r="2947" spans="1:43" x14ac:dyDescent="0.25">
      <c r="A2947" s="2">
        <v>40925</v>
      </c>
      <c r="B2947" s="1">
        <v>209</v>
      </c>
      <c r="C2947" s="1">
        <v>210.2</v>
      </c>
      <c r="D2947" s="1">
        <v>206.8</v>
      </c>
      <c r="E2947" s="1">
        <v>208.4</v>
      </c>
      <c r="P2947" s="2">
        <v>40925</v>
      </c>
      <c r="Q2947" s="1">
        <v>209.05</v>
      </c>
      <c r="R2947" s="1">
        <v>208.69</v>
      </c>
      <c r="AC2947" s="2">
        <v>40925</v>
      </c>
      <c r="AD2947" s="1">
        <v>216.2</v>
      </c>
      <c r="AE2947" s="1">
        <v>149</v>
      </c>
      <c r="AO2947" s="2">
        <v>40925</v>
      </c>
      <c r="AP2947" s="1">
        <v>6819914</v>
      </c>
      <c r="AQ2947" s="1">
        <v>1423225817.3499999</v>
      </c>
    </row>
    <row r="2948" spans="1:43" x14ac:dyDescent="0.25">
      <c r="A2948" s="2">
        <v>40926</v>
      </c>
      <c r="B2948" s="1">
        <v>207.35</v>
      </c>
      <c r="C2948" s="1">
        <v>210.7</v>
      </c>
      <c r="D2948" s="1">
        <v>207</v>
      </c>
      <c r="E2948" s="16">
        <v>209.8</v>
      </c>
      <c r="P2948" s="2">
        <v>40926</v>
      </c>
      <c r="Q2948" s="1">
        <v>210.5</v>
      </c>
      <c r="R2948" s="1">
        <v>208.42</v>
      </c>
      <c r="AC2948" s="2">
        <v>40926</v>
      </c>
      <c r="AD2948" s="1">
        <v>216.2</v>
      </c>
      <c r="AE2948" s="1">
        <v>149</v>
      </c>
      <c r="AO2948" s="15">
        <v>40926</v>
      </c>
      <c r="AP2948" s="16">
        <v>6663762</v>
      </c>
      <c r="AQ2948" s="16">
        <v>1388832611.6500001</v>
      </c>
    </row>
    <row r="2949" spans="1:43" x14ac:dyDescent="0.25">
      <c r="A2949" s="2">
        <v>40927</v>
      </c>
      <c r="B2949" s="1">
        <v>210.35</v>
      </c>
      <c r="C2949" s="1">
        <v>211</v>
      </c>
      <c r="D2949" s="1">
        <v>208.25</v>
      </c>
      <c r="E2949" s="1">
        <v>209.2</v>
      </c>
      <c r="P2949" s="2">
        <v>40927</v>
      </c>
      <c r="Q2949" s="1">
        <v>208.55</v>
      </c>
      <c r="R2949" s="1">
        <v>210.04</v>
      </c>
      <c r="AC2949" s="2">
        <v>40927</v>
      </c>
      <c r="AD2949" s="1">
        <v>216.2</v>
      </c>
      <c r="AE2949" s="1">
        <v>149</v>
      </c>
      <c r="AO2949" s="2">
        <v>40927</v>
      </c>
      <c r="AP2949" s="1">
        <v>6212887</v>
      </c>
      <c r="AQ2949" s="1">
        <v>1304985224.9000001</v>
      </c>
    </row>
    <row r="2950" spans="1:43" x14ac:dyDescent="0.25">
      <c r="A2950" s="2">
        <v>40928</v>
      </c>
      <c r="B2950" s="1">
        <v>209.95</v>
      </c>
      <c r="C2950" s="1">
        <v>211.3</v>
      </c>
      <c r="D2950" s="1">
        <v>199.8</v>
      </c>
      <c r="E2950" s="16">
        <v>201.3</v>
      </c>
      <c r="P2950" s="2">
        <v>40928</v>
      </c>
      <c r="Q2950" s="1">
        <v>200</v>
      </c>
      <c r="R2950" s="1">
        <v>204.91</v>
      </c>
      <c r="AC2950" s="2">
        <v>40928</v>
      </c>
      <c r="AD2950" s="1">
        <v>216.2</v>
      </c>
      <c r="AE2950" s="1">
        <v>149</v>
      </c>
      <c r="AO2950" s="15">
        <v>40928</v>
      </c>
      <c r="AP2950" s="16">
        <v>17214445</v>
      </c>
      <c r="AQ2950" s="16">
        <v>3527445418.4499998</v>
      </c>
    </row>
    <row r="2951" spans="1:43" x14ac:dyDescent="0.25">
      <c r="A2951" s="2">
        <v>40931</v>
      </c>
      <c r="B2951" s="1">
        <v>201.65</v>
      </c>
      <c r="C2951" s="1">
        <v>205</v>
      </c>
      <c r="D2951" s="1">
        <v>198.4</v>
      </c>
      <c r="E2951" s="1">
        <v>204.6</v>
      </c>
      <c r="P2951" s="2">
        <v>40931</v>
      </c>
      <c r="Q2951" s="1">
        <v>204.95</v>
      </c>
      <c r="R2951" s="1">
        <v>203.07</v>
      </c>
      <c r="AC2951" s="2">
        <v>40931</v>
      </c>
      <c r="AD2951" s="1">
        <v>216.2</v>
      </c>
      <c r="AE2951" s="1">
        <v>149</v>
      </c>
      <c r="AO2951" s="2">
        <v>40931</v>
      </c>
      <c r="AP2951" s="1">
        <v>8841886</v>
      </c>
      <c r="AQ2951" s="1">
        <v>1795522334.8499999</v>
      </c>
    </row>
    <row r="2952" spans="1:43" x14ac:dyDescent="0.25">
      <c r="A2952" s="2">
        <v>40932</v>
      </c>
      <c r="B2952" s="1">
        <v>205.1</v>
      </c>
      <c r="C2952" s="1">
        <v>207.25</v>
      </c>
      <c r="D2952" s="1">
        <v>204.2</v>
      </c>
      <c r="E2952" s="16">
        <v>205.95</v>
      </c>
      <c r="P2952" s="2">
        <v>40932</v>
      </c>
      <c r="Q2952" s="1">
        <v>205.2</v>
      </c>
      <c r="R2952" s="1">
        <v>205.82</v>
      </c>
      <c r="AC2952" s="2">
        <v>40932</v>
      </c>
      <c r="AD2952" s="1">
        <v>216.2</v>
      </c>
      <c r="AE2952" s="1">
        <v>149</v>
      </c>
      <c r="AO2952" s="15">
        <v>40932</v>
      </c>
      <c r="AP2952" s="16">
        <v>6226383</v>
      </c>
      <c r="AQ2952" s="16">
        <v>1281498523.3</v>
      </c>
    </row>
    <row r="2953" spans="1:43" x14ac:dyDescent="0.25">
      <c r="A2953" s="2">
        <v>40933</v>
      </c>
      <c r="B2953" s="1">
        <v>206.5</v>
      </c>
      <c r="C2953" s="1">
        <v>207</v>
      </c>
      <c r="D2953" s="1">
        <v>204.75</v>
      </c>
      <c r="E2953" s="1">
        <v>206.05</v>
      </c>
      <c r="P2953" s="2">
        <v>40933</v>
      </c>
      <c r="Q2953" s="1">
        <v>205.5</v>
      </c>
      <c r="R2953" s="1">
        <v>205.99</v>
      </c>
      <c r="AC2953" s="2">
        <v>40933</v>
      </c>
      <c r="AD2953" s="1">
        <v>216.2</v>
      </c>
      <c r="AE2953" s="1">
        <v>149</v>
      </c>
      <c r="AO2953" s="2">
        <v>40933</v>
      </c>
      <c r="AP2953" s="1">
        <v>6942848</v>
      </c>
      <c r="AQ2953" s="1">
        <v>1430129333.4000001</v>
      </c>
    </row>
    <row r="2954" spans="1:43" x14ac:dyDescent="0.25">
      <c r="A2954" s="2">
        <v>40935</v>
      </c>
      <c r="B2954" s="1">
        <v>207.5</v>
      </c>
      <c r="C2954" s="1">
        <v>207.5</v>
      </c>
      <c r="D2954" s="1">
        <v>199.7</v>
      </c>
      <c r="E2954" s="16">
        <v>201.8</v>
      </c>
      <c r="P2954" s="2">
        <v>40935</v>
      </c>
      <c r="Q2954" s="1">
        <v>202.1</v>
      </c>
      <c r="R2954" s="1">
        <v>203.4</v>
      </c>
      <c r="AC2954" s="2">
        <v>40935</v>
      </c>
      <c r="AD2954" s="1">
        <v>216.2</v>
      </c>
      <c r="AE2954" s="1">
        <v>149</v>
      </c>
      <c r="AO2954" s="15">
        <v>40935</v>
      </c>
      <c r="AP2954" s="16">
        <v>10222210</v>
      </c>
      <c r="AQ2954" s="16">
        <v>2079159447</v>
      </c>
    </row>
    <row r="2955" spans="1:43" x14ac:dyDescent="0.25">
      <c r="A2955" s="2">
        <v>40938</v>
      </c>
      <c r="B2955" s="1">
        <v>202</v>
      </c>
      <c r="C2955" s="1">
        <v>203.65</v>
      </c>
      <c r="D2955" s="1">
        <v>199.65</v>
      </c>
      <c r="E2955" s="1">
        <v>200.85</v>
      </c>
      <c r="P2955" s="2">
        <v>40938</v>
      </c>
      <c r="Q2955" s="1">
        <v>200.95</v>
      </c>
      <c r="R2955" s="1">
        <v>200.89</v>
      </c>
      <c r="AC2955" s="2">
        <v>40938</v>
      </c>
      <c r="AD2955" s="1">
        <v>216.2</v>
      </c>
      <c r="AE2955" s="1">
        <v>149</v>
      </c>
      <c r="AO2955" s="2">
        <v>40938</v>
      </c>
      <c r="AP2955" s="1">
        <v>8274991</v>
      </c>
      <c r="AQ2955" s="1">
        <v>1662335610.95</v>
      </c>
    </row>
    <row r="2956" spans="1:43" x14ac:dyDescent="0.25">
      <c r="A2956" s="2">
        <v>40939</v>
      </c>
      <c r="B2956" s="1">
        <v>202.9</v>
      </c>
      <c r="C2956" s="1">
        <v>204.8</v>
      </c>
      <c r="D2956" s="1">
        <v>201.3</v>
      </c>
      <c r="E2956" s="16">
        <v>203.95</v>
      </c>
      <c r="P2956" s="2">
        <v>40939</v>
      </c>
      <c r="Q2956" s="1">
        <v>203.95</v>
      </c>
      <c r="R2956" s="1">
        <v>203.6</v>
      </c>
      <c r="AC2956" s="2">
        <v>40939</v>
      </c>
      <c r="AD2956" s="1">
        <v>216.2</v>
      </c>
      <c r="AE2956" s="1">
        <v>149</v>
      </c>
      <c r="AO2956" s="15">
        <v>40939</v>
      </c>
      <c r="AP2956" s="16">
        <v>7740553</v>
      </c>
      <c r="AQ2956" s="16">
        <v>1575983117.8</v>
      </c>
    </row>
    <row r="2957" spans="1:43" x14ac:dyDescent="0.25">
      <c r="A2957" s="2">
        <v>40940</v>
      </c>
      <c r="B2957" s="1">
        <v>203.35</v>
      </c>
      <c r="C2957" s="1">
        <v>203.4</v>
      </c>
      <c r="D2957" s="1">
        <v>200.3</v>
      </c>
      <c r="E2957" s="1">
        <v>201.6</v>
      </c>
      <c r="P2957" s="2">
        <v>40940</v>
      </c>
      <c r="Q2957" s="1">
        <v>201.35</v>
      </c>
      <c r="R2957" s="1">
        <v>201.29</v>
      </c>
      <c r="AC2957" s="2">
        <v>40940</v>
      </c>
      <c r="AD2957" s="1">
        <v>216.2</v>
      </c>
      <c r="AE2957" s="1">
        <v>149</v>
      </c>
      <c r="AO2957" s="2">
        <v>40940</v>
      </c>
      <c r="AP2957" s="1">
        <v>5807833</v>
      </c>
      <c r="AQ2957" s="1">
        <v>1169074105.1500001</v>
      </c>
    </row>
    <row r="2958" spans="1:43" x14ac:dyDescent="0.25">
      <c r="A2958" s="2">
        <v>40941</v>
      </c>
      <c r="B2958" s="1">
        <v>202.05</v>
      </c>
      <c r="C2958" s="1">
        <v>202.25</v>
      </c>
      <c r="D2958" s="1">
        <v>198.4</v>
      </c>
      <c r="E2958" s="16">
        <v>199.05</v>
      </c>
      <c r="P2958" s="2">
        <v>40941</v>
      </c>
      <c r="Q2958" s="1">
        <v>199.55</v>
      </c>
      <c r="R2958" s="1">
        <v>199.91</v>
      </c>
      <c r="AC2958" s="2">
        <v>40941</v>
      </c>
      <c r="AD2958" s="1">
        <v>216.2</v>
      </c>
      <c r="AE2958" s="1">
        <v>149</v>
      </c>
      <c r="AO2958" s="15">
        <v>40941</v>
      </c>
      <c r="AP2958" s="16">
        <v>7334867</v>
      </c>
      <c r="AQ2958" s="16">
        <v>1466322241.3499999</v>
      </c>
    </row>
    <row r="2959" spans="1:43" x14ac:dyDescent="0.25">
      <c r="A2959" s="2">
        <v>40942</v>
      </c>
      <c r="B2959" s="1">
        <v>199</v>
      </c>
      <c r="C2959" s="1">
        <v>201.25</v>
      </c>
      <c r="D2959" s="1">
        <v>197</v>
      </c>
      <c r="E2959" s="1">
        <v>200.65</v>
      </c>
      <c r="P2959" s="2">
        <v>40942</v>
      </c>
      <c r="Q2959" s="1">
        <v>200.65</v>
      </c>
      <c r="R2959" s="1">
        <v>198.72</v>
      </c>
      <c r="AC2959" s="2">
        <v>40942</v>
      </c>
      <c r="AD2959" s="1">
        <v>216.2</v>
      </c>
      <c r="AE2959" s="1">
        <v>149</v>
      </c>
      <c r="AO2959" s="2">
        <v>40942</v>
      </c>
      <c r="AP2959" s="1">
        <v>8618287</v>
      </c>
      <c r="AQ2959" s="1">
        <v>1712616276.5</v>
      </c>
    </row>
    <row r="2960" spans="1:43" x14ac:dyDescent="0.25">
      <c r="A2960" s="2">
        <v>40945</v>
      </c>
      <c r="B2960" s="1">
        <v>202</v>
      </c>
      <c r="C2960" s="1">
        <v>202.9</v>
      </c>
      <c r="D2960" s="1">
        <v>200.25</v>
      </c>
      <c r="E2960" s="16">
        <v>202.4</v>
      </c>
      <c r="P2960" s="2">
        <v>40945</v>
      </c>
      <c r="Q2960" s="1">
        <v>202.35</v>
      </c>
      <c r="R2960" s="1">
        <v>201.62</v>
      </c>
      <c r="AC2960" s="2">
        <v>40945</v>
      </c>
      <c r="AD2960" s="1">
        <v>216.2</v>
      </c>
      <c r="AE2960" s="1">
        <v>149</v>
      </c>
      <c r="AO2960" s="15">
        <v>40945</v>
      </c>
      <c r="AP2960" s="16">
        <v>7062320</v>
      </c>
      <c r="AQ2960" s="16">
        <v>1423922853.45</v>
      </c>
    </row>
    <row r="2961" spans="1:43" x14ac:dyDescent="0.25">
      <c r="A2961" s="2">
        <v>40946</v>
      </c>
      <c r="B2961" s="1">
        <v>204.4</v>
      </c>
      <c r="C2961" s="1">
        <v>205.9</v>
      </c>
      <c r="D2961" s="1">
        <v>202.1</v>
      </c>
      <c r="E2961" s="1">
        <v>205.55</v>
      </c>
      <c r="P2961" s="2">
        <v>40946</v>
      </c>
      <c r="Q2961" s="1">
        <v>205.45</v>
      </c>
      <c r="R2961" s="1">
        <v>204.63</v>
      </c>
      <c r="AC2961" s="2">
        <v>40946</v>
      </c>
      <c r="AD2961" s="1">
        <v>216.2</v>
      </c>
      <c r="AE2961" s="1">
        <v>149</v>
      </c>
      <c r="AO2961" s="2">
        <v>40946</v>
      </c>
      <c r="AP2961" s="1">
        <v>8022551</v>
      </c>
      <c r="AQ2961" s="1">
        <v>1641689890.2</v>
      </c>
    </row>
    <row r="2962" spans="1:43" x14ac:dyDescent="0.25">
      <c r="A2962" s="2">
        <v>40947</v>
      </c>
      <c r="B2962" s="1">
        <v>205.95</v>
      </c>
      <c r="C2962" s="1">
        <v>207.45</v>
      </c>
      <c r="D2962" s="1">
        <v>202</v>
      </c>
      <c r="E2962" s="16">
        <v>204.45</v>
      </c>
      <c r="P2962" s="2">
        <v>40947</v>
      </c>
      <c r="Q2962" s="1">
        <v>204.5</v>
      </c>
      <c r="R2962" s="1">
        <v>204.29</v>
      </c>
      <c r="AC2962" s="2">
        <v>40947</v>
      </c>
      <c r="AD2962" s="1">
        <v>216.2</v>
      </c>
      <c r="AE2962" s="1">
        <v>149</v>
      </c>
      <c r="AO2962" s="15">
        <v>40947</v>
      </c>
      <c r="AP2962" s="16">
        <v>7568941</v>
      </c>
      <c r="AQ2962" s="16">
        <v>1546292257.2</v>
      </c>
    </row>
    <row r="2963" spans="1:43" x14ac:dyDescent="0.25">
      <c r="A2963" s="2">
        <v>40948</v>
      </c>
      <c r="B2963" s="1">
        <v>203.55</v>
      </c>
      <c r="C2963" s="1">
        <v>204.9</v>
      </c>
      <c r="D2963" s="1">
        <v>202</v>
      </c>
      <c r="E2963" s="1">
        <v>203.9</v>
      </c>
      <c r="P2963" s="2">
        <v>40948</v>
      </c>
      <c r="Q2963" s="1">
        <v>203.65</v>
      </c>
      <c r="R2963" s="1">
        <v>203.08</v>
      </c>
      <c r="AC2963" s="2">
        <v>40948</v>
      </c>
      <c r="AD2963" s="1">
        <v>216.2</v>
      </c>
      <c r="AE2963" s="1">
        <v>149</v>
      </c>
      <c r="AO2963" s="2">
        <v>40948</v>
      </c>
      <c r="AP2963" s="1">
        <v>5069955</v>
      </c>
      <c r="AQ2963" s="1">
        <v>1029610224.8</v>
      </c>
    </row>
    <row r="2964" spans="1:43" x14ac:dyDescent="0.25">
      <c r="A2964" s="2">
        <v>40949</v>
      </c>
      <c r="B2964" s="1">
        <v>203.85</v>
      </c>
      <c r="C2964" s="1">
        <v>204.8</v>
      </c>
      <c r="D2964" s="1">
        <v>202</v>
      </c>
      <c r="E2964" s="16">
        <v>203.8</v>
      </c>
      <c r="P2964" s="2">
        <v>40949</v>
      </c>
      <c r="Q2964" s="1">
        <v>203.85</v>
      </c>
      <c r="R2964" s="1">
        <v>203.37</v>
      </c>
      <c r="AC2964" s="2">
        <v>40949</v>
      </c>
      <c r="AD2964" s="1">
        <v>216.2</v>
      </c>
      <c r="AE2964" s="1">
        <v>149</v>
      </c>
      <c r="AO2964" s="15">
        <v>40949</v>
      </c>
      <c r="AP2964" s="16">
        <v>6842829</v>
      </c>
      <c r="AQ2964" s="16">
        <v>1391592499.1500001</v>
      </c>
    </row>
    <row r="2965" spans="1:43" x14ac:dyDescent="0.25">
      <c r="A2965" s="2">
        <v>40952</v>
      </c>
      <c r="B2965" s="1">
        <v>203.8</v>
      </c>
      <c r="C2965" s="1">
        <v>204.75</v>
      </c>
      <c r="D2965" s="1">
        <v>202.15</v>
      </c>
      <c r="E2965" s="1">
        <v>202.8</v>
      </c>
      <c r="P2965" s="2">
        <v>40952</v>
      </c>
      <c r="Q2965" s="1">
        <v>202.75</v>
      </c>
      <c r="R2965" s="1">
        <v>203.23</v>
      </c>
      <c r="AC2965" s="2">
        <v>40952</v>
      </c>
      <c r="AD2965" s="1">
        <v>216.2</v>
      </c>
      <c r="AE2965" s="1">
        <v>149</v>
      </c>
      <c r="AO2965" s="2">
        <v>40952</v>
      </c>
      <c r="AP2965" s="1">
        <v>4725635</v>
      </c>
      <c r="AQ2965" s="1">
        <v>960387804.04999995</v>
      </c>
    </row>
    <row r="2966" spans="1:43" x14ac:dyDescent="0.25">
      <c r="A2966" s="2">
        <v>40953</v>
      </c>
      <c r="B2966" s="1">
        <v>202.6</v>
      </c>
      <c r="C2966" s="1">
        <v>203.7</v>
      </c>
      <c r="D2966" s="1">
        <v>202</v>
      </c>
      <c r="E2966" s="16">
        <v>202.55</v>
      </c>
      <c r="P2966" s="2">
        <v>40953</v>
      </c>
      <c r="Q2966" s="1">
        <v>202.65</v>
      </c>
      <c r="R2966" s="1">
        <v>202.67</v>
      </c>
      <c r="AC2966" s="2">
        <v>40953</v>
      </c>
      <c r="AD2966" s="1">
        <v>216.2</v>
      </c>
      <c r="AE2966" s="1">
        <v>149</v>
      </c>
      <c r="AO2966" s="15">
        <v>40953</v>
      </c>
      <c r="AP2966" s="16">
        <v>4253995</v>
      </c>
      <c r="AQ2966" s="16">
        <v>862178293.64999998</v>
      </c>
    </row>
    <row r="2967" spans="1:43" x14ac:dyDescent="0.25">
      <c r="A2967" s="2">
        <v>40954</v>
      </c>
      <c r="B2967" s="1">
        <v>203.1</v>
      </c>
      <c r="C2967" s="1">
        <v>204</v>
      </c>
      <c r="D2967" s="1">
        <v>202.1</v>
      </c>
      <c r="E2967" s="1">
        <v>203.15</v>
      </c>
      <c r="P2967" s="2">
        <v>40954</v>
      </c>
      <c r="Q2967" s="1">
        <v>202.4</v>
      </c>
      <c r="R2967" s="1">
        <v>203.19</v>
      </c>
      <c r="AC2967" s="2">
        <v>40954</v>
      </c>
      <c r="AD2967" s="1">
        <v>216.2</v>
      </c>
      <c r="AE2967" s="1">
        <v>149</v>
      </c>
      <c r="AO2967" s="2">
        <v>40954</v>
      </c>
      <c r="AP2967" s="1">
        <v>10361166</v>
      </c>
      <c r="AQ2967" s="1">
        <v>2105311722.8499999</v>
      </c>
    </row>
    <row r="2968" spans="1:43" x14ac:dyDescent="0.25">
      <c r="A2968" s="2">
        <v>40955</v>
      </c>
      <c r="B2968" s="1">
        <v>203.5</v>
      </c>
      <c r="C2968" s="1">
        <v>204.6</v>
      </c>
      <c r="D2968" s="1">
        <v>202.1</v>
      </c>
      <c r="E2968" s="16">
        <v>203.95</v>
      </c>
      <c r="P2968" s="2">
        <v>40955</v>
      </c>
      <c r="Q2968" s="1">
        <v>204.2</v>
      </c>
      <c r="R2968" s="1">
        <v>203.61</v>
      </c>
      <c r="AC2968" s="2">
        <v>40955</v>
      </c>
      <c r="AD2968" s="1">
        <v>216.2</v>
      </c>
      <c r="AE2968" s="1">
        <v>149</v>
      </c>
      <c r="AO2968" s="15">
        <v>40955</v>
      </c>
      <c r="AP2968" s="16">
        <v>9189449</v>
      </c>
      <c r="AQ2968" s="16">
        <v>1871091837.8</v>
      </c>
    </row>
    <row r="2969" spans="1:43" x14ac:dyDescent="0.25">
      <c r="A2969" s="2">
        <v>40956</v>
      </c>
      <c r="B2969" s="1">
        <v>204.15</v>
      </c>
      <c r="C2969" s="1">
        <v>205.9</v>
      </c>
      <c r="D2969" s="1">
        <v>203.1</v>
      </c>
      <c r="E2969" s="1">
        <v>205.45</v>
      </c>
      <c r="P2969" s="2">
        <v>40956</v>
      </c>
      <c r="Q2969" s="1">
        <v>205.05</v>
      </c>
      <c r="R2969" s="1">
        <v>204.58</v>
      </c>
      <c r="AC2969" s="2">
        <v>40956</v>
      </c>
      <c r="AD2969" s="1">
        <v>216.2</v>
      </c>
      <c r="AE2969" s="1">
        <v>149</v>
      </c>
      <c r="AO2969" s="2">
        <v>40956</v>
      </c>
      <c r="AP2969" s="1">
        <v>11001504</v>
      </c>
      <c r="AQ2969" s="1">
        <v>2250715835.1999998</v>
      </c>
    </row>
    <row r="2970" spans="1:43" x14ac:dyDescent="0.25">
      <c r="A2970" s="2">
        <v>40960</v>
      </c>
      <c r="B2970" s="1">
        <v>205.45</v>
      </c>
      <c r="C2970" s="1">
        <v>208.7</v>
      </c>
      <c r="D2970" s="1">
        <v>205.45</v>
      </c>
      <c r="E2970" s="16">
        <v>207.4</v>
      </c>
      <c r="P2970" s="2">
        <v>40960</v>
      </c>
      <c r="Q2970" s="1">
        <v>207.5</v>
      </c>
      <c r="R2970" s="1">
        <v>207.4</v>
      </c>
      <c r="AC2970" s="2">
        <v>40960</v>
      </c>
      <c r="AD2970" s="1">
        <v>216.2</v>
      </c>
      <c r="AE2970" s="1">
        <v>149</v>
      </c>
      <c r="AO2970" s="15">
        <v>40960</v>
      </c>
      <c r="AP2970" s="16">
        <v>10273757</v>
      </c>
      <c r="AQ2970" s="16">
        <v>2130794129</v>
      </c>
    </row>
    <row r="2971" spans="1:43" x14ac:dyDescent="0.25">
      <c r="A2971" s="2">
        <v>40961</v>
      </c>
      <c r="B2971" s="1">
        <v>207</v>
      </c>
      <c r="C2971" s="1">
        <v>209.4</v>
      </c>
      <c r="D2971" s="1">
        <v>206.1</v>
      </c>
      <c r="E2971" s="1">
        <v>208.55</v>
      </c>
      <c r="P2971" s="2">
        <v>40961</v>
      </c>
      <c r="Q2971" s="1">
        <v>209</v>
      </c>
      <c r="R2971" s="1">
        <v>208.25</v>
      </c>
      <c r="AC2971" s="2">
        <v>40961</v>
      </c>
      <c r="AD2971" s="1">
        <v>216.2</v>
      </c>
      <c r="AE2971" s="1">
        <v>149</v>
      </c>
      <c r="AO2971" s="2">
        <v>40961</v>
      </c>
      <c r="AP2971" s="1">
        <v>8611052</v>
      </c>
      <c r="AQ2971" s="1">
        <v>1793253341.9000001</v>
      </c>
    </row>
    <row r="2972" spans="1:43" x14ac:dyDescent="0.25">
      <c r="A2972" s="2">
        <v>40962</v>
      </c>
      <c r="B2972" s="1">
        <v>208.85</v>
      </c>
      <c r="C2972" s="1">
        <v>210.1</v>
      </c>
      <c r="D2972" s="1">
        <v>205.65</v>
      </c>
      <c r="E2972" s="16">
        <v>208.6</v>
      </c>
      <c r="P2972" s="2">
        <v>40962</v>
      </c>
      <c r="Q2972" s="1">
        <v>207.55</v>
      </c>
      <c r="R2972" s="1">
        <v>209.12</v>
      </c>
      <c r="AC2972" s="2">
        <v>40962</v>
      </c>
      <c r="AD2972" s="1">
        <v>216.2</v>
      </c>
      <c r="AE2972" s="1">
        <v>149</v>
      </c>
      <c r="AO2972" s="15">
        <v>40962</v>
      </c>
      <c r="AP2972" s="16">
        <v>10898786</v>
      </c>
      <c r="AQ2972" s="16">
        <v>2279121747.0999999</v>
      </c>
    </row>
    <row r="2973" spans="1:43" x14ac:dyDescent="0.25">
      <c r="A2973" s="2">
        <v>40963</v>
      </c>
      <c r="B2973" s="1">
        <v>208.6</v>
      </c>
      <c r="C2973" s="1">
        <v>210.95</v>
      </c>
      <c r="D2973" s="1">
        <v>208.3</v>
      </c>
      <c r="E2973" s="1">
        <v>209.4</v>
      </c>
      <c r="P2973" s="2">
        <v>40963</v>
      </c>
      <c r="Q2973" s="1">
        <v>209.6</v>
      </c>
      <c r="R2973" s="1">
        <v>209.45</v>
      </c>
      <c r="AC2973" s="2">
        <v>40963</v>
      </c>
      <c r="AD2973" s="1">
        <v>216.2</v>
      </c>
      <c r="AE2973" s="1">
        <v>149</v>
      </c>
      <c r="AO2973" s="2">
        <v>40963</v>
      </c>
      <c r="AP2973" s="1">
        <v>6058192</v>
      </c>
      <c r="AQ2973" s="1">
        <v>1268910249.3499999</v>
      </c>
    </row>
    <row r="2974" spans="1:43" x14ac:dyDescent="0.25">
      <c r="A2974" s="2">
        <v>40966</v>
      </c>
      <c r="B2974" s="1">
        <v>210</v>
      </c>
      <c r="C2974" s="1">
        <v>212.9</v>
      </c>
      <c r="D2974" s="1">
        <v>208.5</v>
      </c>
      <c r="E2974" s="16">
        <v>212.3</v>
      </c>
      <c r="P2974" s="2">
        <v>40966</v>
      </c>
      <c r="Q2974" s="1">
        <v>212.2</v>
      </c>
      <c r="R2974" s="1">
        <v>211.56</v>
      </c>
      <c r="AC2974" s="2">
        <v>40966</v>
      </c>
      <c r="AD2974" s="1">
        <v>216.2</v>
      </c>
      <c r="AE2974" s="1">
        <v>154.4</v>
      </c>
      <c r="AO2974" s="15">
        <v>40966</v>
      </c>
      <c r="AP2974" s="16">
        <v>11607765</v>
      </c>
      <c r="AQ2974" s="16">
        <v>2455681080.3499999</v>
      </c>
    </row>
    <row r="2975" spans="1:43" x14ac:dyDescent="0.25">
      <c r="A2975" s="2">
        <v>40967</v>
      </c>
      <c r="B2975" s="1">
        <v>212.15</v>
      </c>
      <c r="C2975" s="1">
        <v>213.5</v>
      </c>
      <c r="D2975" s="1">
        <v>210.05</v>
      </c>
      <c r="E2975" s="1">
        <v>210.7</v>
      </c>
      <c r="P2975" s="2">
        <v>40967</v>
      </c>
      <c r="Q2975" s="1">
        <v>210.45</v>
      </c>
      <c r="R2975" s="1">
        <v>211.71</v>
      </c>
      <c r="AC2975" s="2">
        <v>40967</v>
      </c>
      <c r="AD2975" s="1">
        <v>216.2</v>
      </c>
      <c r="AE2975" s="1">
        <v>154.4</v>
      </c>
      <c r="AO2975" s="2">
        <v>40967</v>
      </c>
      <c r="AP2975" s="1">
        <v>8765810</v>
      </c>
      <c r="AQ2975" s="1">
        <v>1855796361.8499999</v>
      </c>
    </row>
    <row r="2976" spans="1:43" x14ac:dyDescent="0.25">
      <c r="A2976" s="2">
        <v>40968</v>
      </c>
      <c r="B2976" s="1">
        <v>211</v>
      </c>
      <c r="C2976" s="1">
        <v>213</v>
      </c>
      <c r="D2976" s="1">
        <v>206.65</v>
      </c>
      <c r="E2976" s="16">
        <v>207.65</v>
      </c>
      <c r="P2976" s="2">
        <v>40968</v>
      </c>
      <c r="Q2976" s="1">
        <v>208.15</v>
      </c>
      <c r="R2976" s="1">
        <v>210.05</v>
      </c>
      <c r="AC2976" s="2">
        <v>40968</v>
      </c>
      <c r="AD2976" s="1">
        <v>216.2</v>
      </c>
      <c r="AE2976" s="1">
        <v>154.4</v>
      </c>
      <c r="AO2976" s="15">
        <v>40968</v>
      </c>
      <c r="AP2976" s="16">
        <v>8858532</v>
      </c>
      <c r="AQ2976" s="16">
        <v>1860764238.45</v>
      </c>
    </row>
    <row r="2977" spans="1:43" x14ac:dyDescent="0.25">
      <c r="A2977" s="2">
        <v>40969</v>
      </c>
      <c r="B2977" s="1">
        <v>207.6</v>
      </c>
      <c r="C2977" s="1">
        <v>209.9</v>
      </c>
      <c r="D2977" s="1">
        <v>204.8</v>
      </c>
      <c r="E2977" s="1">
        <v>206.85</v>
      </c>
      <c r="P2977" s="2">
        <v>40969</v>
      </c>
      <c r="Q2977" s="1">
        <v>206.6</v>
      </c>
      <c r="R2977" s="1">
        <v>206.74</v>
      </c>
      <c r="AC2977" s="2">
        <v>40969</v>
      </c>
      <c r="AD2977" s="1">
        <v>216.2</v>
      </c>
      <c r="AE2977" s="1">
        <v>154.4</v>
      </c>
      <c r="AO2977" s="2">
        <v>40969</v>
      </c>
      <c r="AP2977" s="1">
        <v>5070835</v>
      </c>
      <c r="AQ2977" s="1">
        <v>1048329143.75</v>
      </c>
    </row>
    <row r="2978" spans="1:43" x14ac:dyDescent="0.25">
      <c r="A2978" s="2">
        <v>40970</v>
      </c>
      <c r="B2978" s="1">
        <v>207.1</v>
      </c>
      <c r="C2978" s="1">
        <v>207.55</v>
      </c>
      <c r="D2978" s="1">
        <v>203.4</v>
      </c>
      <c r="E2978" s="16">
        <v>205.25</v>
      </c>
      <c r="P2978" s="2">
        <v>40970</v>
      </c>
      <c r="Q2978" s="1">
        <v>205.85</v>
      </c>
      <c r="R2978" s="1">
        <v>205</v>
      </c>
      <c r="AC2978" s="2">
        <v>40970</v>
      </c>
      <c r="AD2978" s="1">
        <v>216.2</v>
      </c>
      <c r="AE2978" s="1">
        <v>154.4</v>
      </c>
      <c r="AO2978" s="15">
        <v>40970</v>
      </c>
      <c r="AP2978" s="16">
        <v>5706546</v>
      </c>
      <c r="AQ2978" s="16">
        <v>1169863520.0999999</v>
      </c>
    </row>
    <row r="2979" spans="1:43" x14ac:dyDescent="0.25">
      <c r="A2979" s="2">
        <v>40971</v>
      </c>
      <c r="B2979" s="1">
        <v>205.05</v>
      </c>
      <c r="C2979" s="1">
        <v>205.8</v>
      </c>
      <c r="D2979" s="1">
        <v>204</v>
      </c>
      <c r="E2979" s="1">
        <v>205</v>
      </c>
      <c r="P2979" s="2">
        <v>40971</v>
      </c>
      <c r="Q2979" s="1">
        <v>205.15</v>
      </c>
      <c r="R2979" s="1">
        <v>204.79</v>
      </c>
      <c r="AC2979" s="2">
        <v>40971</v>
      </c>
      <c r="AD2979" s="1">
        <v>216.2</v>
      </c>
      <c r="AE2979" s="1">
        <v>154.4</v>
      </c>
      <c r="AO2979" s="2">
        <v>40971</v>
      </c>
      <c r="AP2979" s="1">
        <v>200669</v>
      </c>
      <c r="AQ2979" s="1">
        <v>41094881.600000001</v>
      </c>
    </row>
    <row r="2980" spans="1:43" x14ac:dyDescent="0.25">
      <c r="A2980" s="2">
        <v>40973</v>
      </c>
      <c r="B2980" s="1">
        <v>205.1</v>
      </c>
      <c r="C2980" s="1">
        <v>207.95</v>
      </c>
      <c r="D2980" s="1">
        <v>203.7</v>
      </c>
      <c r="E2980" s="16">
        <v>207</v>
      </c>
      <c r="P2980" s="2">
        <v>40973</v>
      </c>
      <c r="Q2980" s="1">
        <v>207.8</v>
      </c>
      <c r="R2980" s="1">
        <v>205.45</v>
      </c>
      <c r="AC2980" s="2">
        <v>40973</v>
      </c>
      <c r="AD2980" s="1">
        <v>216.2</v>
      </c>
      <c r="AE2980" s="1">
        <v>165.6</v>
      </c>
      <c r="AO2980" s="15">
        <v>40973</v>
      </c>
      <c r="AP2980" s="16">
        <v>8038320</v>
      </c>
      <c r="AQ2980" s="16">
        <v>1651441097.4000001</v>
      </c>
    </row>
    <row r="2981" spans="1:43" x14ac:dyDescent="0.25">
      <c r="A2981" s="2">
        <v>40974</v>
      </c>
      <c r="B2981" s="1">
        <v>206.65</v>
      </c>
      <c r="C2981" s="1">
        <v>211.7</v>
      </c>
      <c r="D2981" s="1">
        <v>205.2</v>
      </c>
      <c r="E2981" s="1">
        <v>210.4</v>
      </c>
      <c r="P2981" s="2">
        <v>40974</v>
      </c>
      <c r="Q2981" s="1">
        <v>210.2</v>
      </c>
      <c r="R2981" s="1">
        <v>209.27</v>
      </c>
      <c r="AC2981" s="2">
        <v>40974</v>
      </c>
      <c r="AD2981" s="1">
        <v>216.2</v>
      </c>
      <c r="AE2981" s="1">
        <v>165.6</v>
      </c>
      <c r="AO2981" s="2">
        <v>40974</v>
      </c>
      <c r="AP2981" s="1">
        <v>10048671</v>
      </c>
      <c r="AQ2981" s="1">
        <v>2102915651.75</v>
      </c>
    </row>
    <row r="2982" spans="1:43" x14ac:dyDescent="0.25">
      <c r="A2982" s="2">
        <v>40975</v>
      </c>
      <c r="B2982" s="1">
        <v>210</v>
      </c>
      <c r="C2982" s="1">
        <v>211</v>
      </c>
      <c r="D2982" s="1">
        <v>208.1</v>
      </c>
      <c r="E2982" s="16">
        <v>209.95</v>
      </c>
      <c r="P2982" s="2">
        <v>40975</v>
      </c>
      <c r="Q2982" s="1">
        <v>210</v>
      </c>
      <c r="R2982" s="1">
        <v>210.03</v>
      </c>
      <c r="AC2982" s="2">
        <v>40975</v>
      </c>
      <c r="AD2982" s="1">
        <v>216.2</v>
      </c>
      <c r="AE2982" s="1">
        <v>165.6</v>
      </c>
      <c r="AO2982" s="15">
        <v>40975</v>
      </c>
      <c r="AP2982" s="16">
        <v>5248773</v>
      </c>
      <c r="AQ2982" s="16">
        <v>1102422796.5999999</v>
      </c>
    </row>
    <row r="2983" spans="1:43" x14ac:dyDescent="0.25">
      <c r="A2983" s="2">
        <v>40977</v>
      </c>
      <c r="B2983" s="1">
        <v>211.15</v>
      </c>
      <c r="C2983" s="1">
        <v>212.75</v>
      </c>
      <c r="D2983" s="1">
        <v>207.55</v>
      </c>
      <c r="E2983" s="1">
        <v>208.25</v>
      </c>
      <c r="P2983" s="2">
        <v>40977</v>
      </c>
      <c r="Q2983" s="1">
        <v>208.25</v>
      </c>
      <c r="R2983" s="1">
        <v>210.02</v>
      </c>
      <c r="AC2983" s="2">
        <v>40977</v>
      </c>
      <c r="AD2983" s="1">
        <v>216.2</v>
      </c>
      <c r="AE2983" s="1">
        <v>165.6</v>
      </c>
      <c r="AO2983" s="2">
        <v>40977</v>
      </c>
      <c r="AP2983" s="1">
        <v>9885548</v>
      </c>
      <c r="AQ2983" s="1">
        <v>2076200120.8</v>
      </c>
    </row>
    <row r="2984" spans="1:43" x14ac:dyDescent="0.25">
      <c r="A2984" s="2">
        <v>40980</v>
      </c>
      <c r="B2984" s="1">
        <v>210.4</v>
      </c>
      <c r="C2984" s="1">
        <v>210.4</v>
      </c>
      <c r="D2984" s="1">
        <v>206.1</v>
      </c>
      <c r="E2984" s="16">
        <v>206.8</v>
      </c>
      <c r="P2984" s="2">
        <v>40980</v>
      </c>
      <c r="Q2984" s="1">
        <v>207.25</v>
      </c>
      <c r="R2984" s="1">
        <v>207.19</v>
      </c>
      <c r="AC2984" s="2">
        <v>40980</v>
      </c>
      <c r="AD2984" s="1">
        <v>216.2</v>
      </c>
      <c r="AE2984" s="1">
        <v>165.6</v>
      </c>
      <c r="AO2984" s="15">
        <v>40980</v>
      </c>
      <c r="AP2984" s="16">
        <v>3826603</v>
      </c>
      <c r="AQ2984" s="16">
        <v>792826376.14999998</v>
      </c>
    </row>
    <row r="2985" spans="1:43" x14ac:dyDescent="0.25">
      <c r="A2985" s="2">
        <v>40981</v>
      </c>
      <c r="B2985" s="1">
        <v>207</v>
      </c>
      <c r="C2985" s="1">
        <v>209.5</v>
      </c>
      <c r="D2985" s="1">
        <v>207</v>
      </c>
      <c r="E2985" s="1">
        <v>209.05</v>
      </c>
      <c r="P2985" s="2">
        <v>40981</v>
      </c>
      <c r="Q2985" s="1">
        <v>209.5</v>
      </c>
      <c r="R2985" s="1">
        <v>208.31</v>
      </c>
      <c r="AC2985" s="2">
        <v>40981</v>
      </c>
      <c r="AD2985" s="1">
        <v>216.2</v>
      </c>
      <c r="AE2985" s="1">
        <v>165.6</v>
      </c>
      <c r="AO2985" s="2">
        <v>40981</v>
      </c>
      <c r="AP2985" s="1">
        <v>5823384</v>
      </c>
      <c r="AQ2985" s="1">
        <v>1213065408.75</v>
      </c>
    </row>
    <row r="2986" spans="1:43" x14ac:dyDescent="0.25">
      <c r="A2986" s="2">
        <v>40982</v>
      </c>
      <c r="B2986" s="1">
        <v>210</v>
      </c>
      <c r="C2986" s="1">
        <v>213.35</v>
      </c>
      <c r="D2986" s="1">
        <v>210</v>
      </c>
      <c r="E2986" s="16">
        <v>212.5</v>
      </c>
      <c r="P2986" s="2">
        <v>40982</v>
      </c>
      <c r="Q2986" s="1">
        <v>212.2</v>
      </c>
      <c r="R2986" s="1">
        <v>212.04</v>
      </c>
      <c r="AC2986" s="2">
        <v>40982</v>
      </c>
      <c r="AD2986" s="1">
        <v>216.2</v>
      </c>
      <c r="AE2986" s="1">
        <v>165.6</v>
      </c>
      <c r="AO2986" s="15">
        <v>40982</v>
      </c>
      <c r="AP2986" s="16">
        <v>6543945</v>
      </c>
      <c r="AQ2986" s="16">
        <v>1387558508.45</v>
      </c>
    </row>
    <row r="2987" spans="1:43" x14ac:dyDescent="0.25">
      <c r="A2987" s="2">
        <v>40983</v>
      </c>
      <c r="B2987" s="1">
        <v>212</v>
      </c>
      <c r="C2987" s="1">
        <v>213.1</v>
      </c>
      <c r="D2987" s="1">
        <v>207.8</v>
      </c>
      <c r="E2987" s="1">
        <v>208.9</v>
      </c>
      <c r="P2987" s="2">
        <v>40983</v>
      </c>
      <c r="Q2987" s="1">
        <v>210.05</v>
      </c>
      <c r="R2987" s="1">
        <v>209.46</v>
      </c>
      <c r="AC2987" s="2">
        <v>40983</v>
      </c>
      <c r="AD2987" s="1">
        <v>216.2</v>
      </c>
      <c r="AE2987" s="1">
        <v>165.6</v>
      </c>
      <c r="AO2987" s="2">
        <v>40983</v>
      </c>
      <c r="AP2987" s="1">
        <v>10388513</v>
      </c>
      <c r="AQ2987" s="1">
        <v>2175997212.75</v>
      </c>
    </row>
    <row r="2988" spans="1:43" x14ac:dyDescent="0.25">
      <c r="A2988" s="2">
        <v>40984</v>
      </c>
      <c r="B2988" s="1">
        <v>208.25</v>
      </c>
      <c r="C2988" s="1">
        <v>225</v>
      </c>
      <c r="D2988" s="1">
        <v>208.25</v>
      </c>
      <c r="E2988" s="16">
        <v>216.15</v>
      </c>
      <c r="P2988" s="2">
        <v>40984</v>
      </c>
      <c r="Q2988" s="1">
        <v>218.2</v>
      </c>
      <c r="R2988" s="1">
        <v>216.19</v>
      </c>
      <c r="AC2988" s="2">
        <v>40984</v>
      </c>
      <c r="AD2988" s="1">
        <v>225</v>
      </c>
      <c r="AE2988" s="1">
        <v>165.6</v>
      </c>
      <c r="AO2988" s="15">
        <v>40984</v>
      </c>
      <c r="AP2988" s="16">
        <v>43904777</v>
      </c>
      <c r="AQ2988" s="16">
        <v>9491913792.25</v>
      </c>
    </row>
    <row r="2989" spans="1:43" x14ac:dyDescent="0.25">
      <c r="A2989" s="2">
        <v>40987</v>
      </c>
      <c r="B2989" s="1">
        <v>217</v>
      </c>
      <c r="C2989" s="1">
        <v>223.7</v>
      </c>
      <c r="D2989" s="1">
        <v>215.45</v>
      </c>
      <c r="E2989" s="1">
        <v>220.5</v>
      </c>
      <c r="P2989" s="2">
        <v>40987</v>
      </c>
      <c r="Q2989" s="1">
        <v>220.3</v>
      </c>
      <c r="R2989" s="1">
        <v>220.52</v>
      </c>
      <c r="AC2989" s="2">
        <v>40987</v>
      </c>
      <c r="AD2989" s="1">
        <v>225</v>
      </c>
      <c r="AE2989" s="1">
        <v>167.5</v>
      </c>
      <c r="AO2989" s="2">
        <v>40987</v>
      </c>
      <c r="AP2989" s="1">
        <v>23669325</v>
      </c>
      <c r="AQ2989" s="1">
        <v>5219600546.25</v>
      </c>
    </row>
    <row r="2990" spans="1:43" x14ac:dyDescent="0.25">
      <c r="A2990" s="2">
        <v>40988</v>
      </c>
      <c r="B2990" s="1">
        <v>220.45</v>
      </c>
      <c r="C2990" s="1">
        <v>224.5</v>
      </c>
      <c r="D2990" s="1">
        <v>219.1</v>
      </c>
      <c r="E2990" s="16">
        <v>223.6</v>
      </c>
      <c r="P2990" s="2">
        <v>40988</v>
      </c>
      <c r="Q2990" s="1">
        <v>223.45</v>
      </c>
      <c r="R2990" s="1">
        <v>222.62</v>
      </c>
      <c r="AC2990" s="2">
        <v>40988</v>
      </c>
      <c r="AD2990" s="1">
        <v>225</v>
      </c>
      <c r="AE2990" s="1">
        <v>167.5</v>
      </c>
      <c r="AO2990" s="15">
        <v>40988</v>
      </c>
      <c r="AP2990" s="16">
        <v>10724442</v>
      </c>
      <c r="AQ2990" s="16">
        <v>2387458084.5</v>
      </c>
    </row>
    <row r="2991" spans="1:43" x14ac:dyDescent="0.25">
      <c r="A2991" s="2">
        <v>40989</v>
      </c>
      <c r="B2991" s="1">
        <v>223.6</v>
      </c>
      <c r="C2991" s="1">
        <v>224.9</v>
      </c>
      <c r="D2991" s="1">
        <v>220.85</v>
      </c>
      <c r="E2991" s="1">
        <v>223.85</v>
      </c>
      <c r="P2991" s="2">
        <v>40989</v>
      </c>
      <c r="Q2991" s="1">
        <v>224.5</v>
      </c>
      <c r="R2991" s="1">
        <v>222.9</v>
      </c>
      <c r="AC2991" s="2">
        <v>40989</v>
      </c>
      <c r="AD2991" s="1">
        <v>225</v>
      </c>
      <c r="AE2991" s="1">
        <v>167.5</v>
      </c>
      <c r="AO2991" s="2">
        <v>40989</v>
      </c>
      <c r="AP2991" s="1">
        <v>10739660</v>
      </c>
      <c r="AQ2991" s="1">
        <v>2393881961.8000002</v>
      </c>
    </row>
    <row r="2992" spans="1:43" x14ac:dyDescent="0.25">
      <c r="A2992" s="2">
        <v>40990</v>
      </c>
      <c r="B2992" s="1">
        <v>223.7</v>
      </c>
      <c r="C2992" s="1">
        <v>226.7</v>
      </c>
      <c r="D2992" s="1">
        <v>218.15</v>
      </c>
      <c r="E2992" s="16">
        <v>219.7</v>
      </c>
      <c r="P2992" s="2">
        <v>40990</v>
      </c>
      <c r="Q2992" s="1">
        <v>218.7</v>
      </c>
      <c r="R2992" s="1">
        <v>223.51</v>
      </c>
      <c r="AC2992" s="2">
        <v>40990</v>
      </c>
      <c r="AD2992" s="1">
        <v>226.7</v>
      </c>
      <c r="AE2992" s="1">
        <v>167.5</v>
      </c>
      <c r="AO2992" s="15">
        <v>40990</v>
      </c>
      <c r="AP2992" s="16">
        <v>11018175</v>
      </c>
      <c r="AQ2992" s="16">
        <v>2462671021.9499998</v>
      </c>
    </row>
    <row r="2993" spans="1:43" x14ac:dyDescent="0.25">
      <c r="A2993" s="2">
        <v>40991</v>
      </c>
      <c r="B2993" s="1">
        <v>221.4</v>
      </c>
      <c r="C2993" s="1">
        <v>224.75</v>
      </c>
      <c r="D2993" s="1">
        <v>219.75</v>
      </c>
      <c r="E2993" s="1">
        <v>222.45</v>
      </c>
      <c r="P2993" s="2">
        <v>40991</v>
      </c>
      <c r="Q2993" s="1">
        <v>222.85</v>
      </c>
      <c r="R2993" s="1">
        <v>222.91</v>
      </c>
      <c r="AC2993" s="2">
        <v>40991</v>
      </c>
      <c r="AD2993" s="1">
        <v>226.7</v>
      </c>
      <c r="AE2993" s="1">
        <v>167.5</v>
      </c>
      <c r="AO2993" s="2">
        <v>40991</v>
      </c>
      <c r="AP2993" s="1">
        <v>7854104</v>
      </c>
      <c r="AQ2993" s="1">
        <v>1750758473.2</v>
      </c>
    </row>
    <row r="2994" spans="1:43" x14ac:dyDescent="0.25">
      <c r="A2994" s="2">
        <v>40994</v>
      </c>
      <c r="B2994" s="1">
        <v>223</v>
      </c>
      <c r="C2994" s="1">
        <v>224.3</v>
      </c>
      <c r="D2994" s="1">
        <v>221</v>
      </c>
      <c r="E2994" s="16">
        <v>222.7</v>
      </c>
      <c r="P2994" s="2">
        <v>40994</v>
      </c>
      <c r="Q2994" s="1">
        <v>222.9</v>
      </c>
      <c r="R2994" s="1">
        <v>222.51</v>
      </c>
      <c r="AC2994" s="2">
        <v>40994</v>
      </c>
      <c r="AD2994" s="1">
        <v>226.7</v>
      </c>
      <c r="AE2994" s="1">
        <v>176.35</v>
      </c>
      <c r="AO2994" s="15">
        <v>40994</v>
      </c>
      <c r="AP2994" s="16">
        <v>6889026</v>
      </c>
      <c r="AQ2994" s="16">
        <v>1532845697.6500001</v>
      </c>
    </row>
    <row r="2995" spans="1:43" x14ac:dyDescent="0.25">
      <c r="A2995" s="2">
        <v>40995</v>
      </c>
      <c r="B2995" s="1">
        <v>223.85</v>
      </c>
      <c r="C2995" s="1">
        <v>227.25</v>
      </c>
      <c r="D2995" s="1">
        <v>222</v>
      </c>
      <c r="E2995" s="1">
        <v>226.05</v>
      </c>
      <c r="P2995" s="2">
        <v>40995</v>
      </c>
      <c r="Q2995" s="1">
        <v>225.95</v>
      </c>
      <c r="R2995" s="1">
        <v>224.27</v>
      </c>
      <c r="AC2995" s="2">
        <v>40995</v>
      </c>
      <c r="AD2995" s="1">
        <v>227.25</v>
      </c>
      <c r="AE2995" s="1">
        <v>176.35</v>
      </c>
      <c r="AO2995" s="2">
        <v>40995</v>
      </c>
      <c r="AP2995" s="1">
        <v>7574034</v>
      </c>
      <c r="AQ2995" s="1">
        <v>1698653398.1500001</v>
      </c>
    </row>
    <row r="2996" spans="1:43" x14ac:dyDescent="0.25">
      <c r="A2996" s="2">
        <v>40996</v>
      </c>
      <c r="B2996" s="1">
        <v>226</v>
      </c>
      <c r="C2996" s="1">
        <v>227.9</v>
      </c>
      <c r="D2996" s="1">
        <v>224.6</v>
      </c>
      <c r="E2996" s="16">
        <v>226.8</v>
      </c>
      <c r="P2996" s="2">
        <v>40996</v>
      </c>
      <c r="Q2996" s="1">
        <v>227.35</v>
      </c>
      <c r="R2996" s="1">
        <v>226.53</v>
      </c>
      <c r="AC2996" s="2">
        <v>40996</v>
      </c>
      <c r="AD2996" s="1">
        <v>227.9</v>
      </c>
      <c r="AE2996" s="1">
        <v>176.35</v>
      </c>
      <c r="AO2996" s="15">
        <v>40996</v>
      </c>
      <c r="AP2996" s="16">
        <v>5893088</v>
      </c>
      <c r="AQ2996" s="16">
        <v>1334978222.3</v>
      </c>
    </row>
    <row r="2997" spans="1:43" x14ac:dyDescent="0.25">
      <c r="A2997" s="2">
        <v>40997</v>
      </c>
      <c r="B2997" s="1">
        <v>224</v>
      </c>
      <c r="C2997" s="1">
        <v>227.35</v>
      </c>
      <c r="D2997" s="1">
        <v>221.75</v>
      </c>
      <c r="E2997" s="1">
        <v>224.55</v>
      </c>
      <c r="P2997" s="2">
        <v>40997</v>
      </c>
      <c r="Q2997" s="1">
        <v>225.9</v>
      </c>
      <c r="R2997" s="1">
        <v>223.91</v>
      </c>
      <c r="AC2997" s="2">
        <v>40997</v>
      </c>
      <c r="AD2997" s="1">
        <v>227.9</v>
      </c>
      <c r="AE2997" s="1">
        <v>176.35</v>
      </c>
      <c r="AO2997" s="2">
        <v>40997</v>
      </c>
      <c r="AP2997" s="1">
        <v>11150899</v>
      </c>
      <c r="AQ2997" s="1">
        <v>2496763870.6500001</v>
      </c>
    </row>
    <row r="2998" spans="1:43" x14ac:dyDescent="0.25">
      <c r="A2998" s="2">
        <v>40998</v>
      </c>
      <c r="B2998" s="1">
        <v>224.6</v>
      </c>
      <c r="C2998" s="1">
        <v>227.85</v>
      </c>
      <c r="D2998" s="1">
        <v>224.45</v>
      </c>
      <c r="E2998" s="16">
        <v>226.9</v>
      </c>
      <c r="P2998" s="2">
        <v>40998</v>
      </c>
      <c r="Q2998" s="1">
        <v>226.15</v>
      </c>
      <c r="R2998" s="1">
        <v>226.49</v>
      </c>
      <c r="AC2998" s="2">
        <v>40998</v>
      </c>
      <c r="AD2998" s="1">
        <v>227.9</v>
      </c>
      <c r="AE2998" s="1">
        <v>176.35</v>
      </c>
      <c r="AO2998" s="15">
        <v>40998</v>
      </c>
      <c r="AP2998" s="16">
        <v>9142238</v>
      </c>
      <c r="AQ2998" s="16">
        <v>2070597030.45</v>
      </c>
    </row>
    <row r="2999" spans="1:43" x14ac:dyDescent="0.25">
      <c r="A2999" s="2">
        <v>41001</v>
      </c>
      <c r="B2999" s="1">
        <v>227.4</v>
      </c>
      <c r="C2999" s="1">
        <v>228.35</v>
      </c>
      <c r="D2999" s="1">
        <v>225.65</v>
      </c>
      <c r="E2999" s="1">
        <v>226.95</v>
      </c>
      <c r="P2999" s="2">
        <v>41001</v>
      </c>
      <c r="Q2999" s="1">
        <v>226.95</v>
      </c>
      <c r="R2999" s="1">
        <v>226.87</v>
      </c>
      <c r="AC2999" s="2">
        <v>41001</v>
      </c>
      <c r="AD2999" s="1">
        <v>228.35</v>
      </c>
      <c r="AE2999" s="1">
        <v>177.55</v>
      </c>
      <c r="AO2999" s="2">
        <v>41001</v>
      </c>
      <c r="AP2999" s="1">
        <v>9730938</v>
      </c>
      <c r="AQ2999" s="1">
        <v>2207613482.1999998</v>
      </c>
    </row>
    <row r="3000" spans="1:43" x14ac:dyDescent="0.25">
      <c r="A3000" s="2">
        <v>41002</v>
      </c>
      <c r="B3000" s="1">
        <v>228.15</v>
      </c>
      <c r="C3000" s="1">
        <v>228.35</v>
      </c>
      <c r="D3000" s="1">
        <v>226.55</v>
      </c>
      <c r="E3000" s="16">
        <v>227.1</v>
      </c>
      <c r="P3000" s="2">
        <v>41002</v>
      </c>
      <c r="Q3000" s="1">
        <v>227.1</v>
      </c>
      <c r="R3000" s="1">
        <v>227.26</v>
      </c>
      <c r="AC3000" s="2">
        <v>41002</v>
      </c>
      <c r="AD3000" s="1">
        <v>228.35</v>
      </c>
      <c r="AE3000" s="1">
        <v>177.55</v>
      </c>
      <c r="AO3000" s="15">
        <v>41002</v>
      </c>
      <c r="AP3000" s="16">
        <v>5878860</v>
      </c>
      <c r="AQ3000" s="16">
        <v>1336021476.6500001</v>
      </c>
    </row>
    <row r="3001" spans="1:43" x14ac:dyDescent="0.25">
      <c r="A3001" s="2">
        <v>41003</v>
      </c>
      <c r="B3001" s="1">
        <v>226.5</v>
      </c>
      <c r="C3001" s="1">
        <v>228.9</v>
      </c>
      <c r="D3001" s="1">
        <v>225.6</v>
      </c>
      <c r="E3001" s="1">
        <v>227.4</v>
      </c>
      <c r="P3001" s="2">
        <v>41003</v>
      </c>
      <c r="Q3001" s="1">
        <v>227.1</v>
      </c>
      <c r="R3001" s="1">
        <v>227.01</v>
      </c>
      <c r="AC3001" s="2">
        <v>41003</v>
      </c>
      <c r="AD3001" s="1">
        <v>228.9</v>
      </c>
      <c r="AE3001" s="1">
        <v>177.55</v>
      </c>
      <c r="AO3001" s="2">
        <v>41003</v>
      </c>
      <c r="AP3001" s="1">
        <v>4768324</v>
      </c>
      <c r="AQ3001" s="1">
        <v>1082475733.3</v>
      </c>
    </row>
    <row r="3002" spans="1:43" x14ac:dyDescent="0.25">
      <c r="A3002" s="2">
        <v>41008</v>
      </c>
      <c r="B3002" s="1">
        <v>225.6</v>
      </c>
      <c r="C3002" s="1">
        <v>227.05</v>
      </c>
      <c r="D3002" s="1">
        <v>223.25</v>
      </c>
      <c r="E3002" s="16">
        <v>224.05</v>
      </c>
      <c r="P3002" s="2">
        <v>41008</v>
      </c>
      <c r="Q3002" s="1">
        <v>224</v>
      </c>
      <c r="R3002" s="1">
        <v>225.41</v>
      </c>
      <c r="AC3002" s="2">
        <v>41008</v>
      </c>
      <c r="AD3002" s="1">
        <v>228.9</v>
      </c>
      <c r="AE3002" s="1">
        <v>177.55</v>
      </c>
      <c r="AO3002" s="15">
        <v>41008</v>
      </c>
      <c r="AP3002" s="16">
        <v>3459734</v>
      </c>
      <c r="AQ3002" s="16">
        <v>779854868.25</v>
      </c>
    </row>
    <row r="3003" spans="1:43" x14ac:dyDescent="0.25">
      <c r="A3003" s="2">
        <v>41009</v>
      </c>
      <c r="B3003" s="1">
        <v>224.2</v>
      </c>
      <c r="C3003" s="1">
        <v>230</v>
      </c>
      <c r="D3003" s="1">
        <v>223.25</v>
      </c>
      <c r="E3003" s="1">
        <v>229.35</v>
      </c>
      <c r="P3003" s="2">
        <v>41009</v>
      </c>
      <c r="Q3003" s="1">
        <v>229.4</v>
      </c>
      <c r="R3003" s="1">
        <v>227.74</v>
      </c>
      <c r="AC3003" s="2">
        <v>41009</v>
      </c>
      <c r="AD3003" s="1">
        <v>230</v>
      </c>
      <c r="AE3003" s="1">
        <v>177.55</v>
      </c>
      <c r="AO3003" s="2">
        <v>41009</v>
      </c>
      <c r="AP3003" s="1">
        <v>5486262</v>
      </c>
      <c r="AQ3003" s="1">
        <v>1249449322.1500001</v>
      </c>
    </row>
    <row r="3004" spans="1:43" x14ac:dyDescent="0.25">
      <c r="A3004" s="2">
        <v>41010</v>
      </c>
      <c r="B3004" s="1">
        <v>228.9</v>
      </c>
      <c r="C3004" s="1">
        <v>230.1</v>
      </c>
      <c r="D3004" s="1">
        <v>226.4</v>
      </c>
      <c r="E3004" s="16">
        <v>229.75</v>
      </c>
      <c r="P3004" s="2">
        <v>41010</v>
      </c>
      <c r="Q3004" s="1">
        <v>229.3</v>
      </c>
      <c r="R3004" s="1">
        <v>228.53</v>
      </c>
      <c r="AC3004" s="2">
        <v>41010</v>
      </c>
      <c r="AD3004" s="1">
        <v>230.1</v>
      </c>
      <c r="AE3004" s="1">
        <v>177.55</v>
      </c>
      <c r="AO3004" s="15">
        <v>41010</v>
      </c>
      <c r="AP3004" s="16">
        <v>6314618</v>
      </c>
      <c r="AQ3004" s="16">
        <v>1443110278.2</v>
      </c>
    </row>
    <row r="3005" spans="1:43" x14ac:dyDescent="0.25">
      <c r="A3005" s="2">
        <v>41011</v>
      </c>
      <c r="B3005" s="1">
        <v>228.65</v>
      </c>
      <c r="C3005" s="1">
        <v>235</v>
      </c>
      <c r="D3005" s="1">
        <v>228.65</v>
      </c>
      <c r="E3005" s="1">
        <v>234.75</v>
      </c>
      <c r="P3005" s="2">
        <v>41011</v>
      </c>
      <c r="Q3005" s="1">
        <v>234.75</v>
      </c>
      <c r="R3005" s="1">
        <v>233.14</v>
      </c>
      <c r="AC3005" s="2">
        <v>41011</v>
      </c>
      <c r="AD3005" s="1">
        <v>235</v>
      </c>
      <c r="AE3005" s="1">
        <v>177.55</v>
      </c>
      <c r="AO3005" s="2">
        <v>41011</v>
      </c>
      <c r="AP3005" s="1">
        <v>13035281</v>
      </c>
      <c r="AQ3005" s="1">
        <v>3039078609.75</v>
      </c>
    </row>
    <row r="3006" spans="1:43" x14ac:dyDescent="0.25">
      <c r="A3006" s="2">
        <v>41012</v>
      </c>
      <c r="B3006" s="1">
        <v>234.75</v>
      </c>
      <c r="C3006" s="1">
        <v>240.85</v>
      </c>
      <c r="D3006" s="1">
        <v>232.8</v>
      </c>
      <c r="E3006" s="16">
        <v>236.25</v>
      </c>
      <c r="P3006" s="2">
        <v>41012</v>
      </c>
      <c r="Q3006" s="1">
        <v>236.6</v>
      </c>
      <c r="R3006" s="1">
        <v>236.52</v>
      </c>
      <c r="AC3006" s="2">
        <v>41012</v>
      </c>
      <c r="AD3006" s="1">
        <v>240.85</v>
      </c>
      <c r="AE3006" s="1">
        <v>177.55</v>
      </c>
      <c r="AO3006" s="15">
        <v>41012</v>
      </c>
      <c r="AP3006" s="16">
        <v>9700711</v>
      </c>
      <c r="AQ3006" s="16">
        <v>2294374262.9000001</v>
      </c>
    </row>
    <row r="3007" spans="1:43" x14ac:dyDescent="0.25">
      <c r="A3007" s="2">
        <v>41015</v>
      </c>
      <c r="B3007" s="1">
        <v>235.75</v>
      </c>
      <c r="C3007" s="1">
        <v>242</v>
      </c>
      <c r="D3007" s="1">
        <v>234.65</v>
      </c>
      <c r="E3007" s="1">
        <v>241.05</v>
      </c>
      <c r="P3007" s="2">
        <v>41015</v>
      </c>
      <c r="Q3007" s="1">
        <v>242</v>
      </c>
      <c r="R3007" s="1">
        <v>239.7</v>
      </c>
      <c r="AC3007" s="2">
        <v>41015</v>
      </c>
      <c r="AD3007" s="1">
        <v>242</v>
      </c>
      <c r="AE3007" s="1">
        <v>177.55</v>
      </c>
      <c r="AO3007" s="2">
        <v>41015</v>
      </c>
      <c r="AP3007" s="1">
        <v>3966776</v>
      </c>
      <c r="AQ3007" s="1">
        <v>950826030.89999998</v>
      </c>
    </row>
    <row r="3008" spans="1:43" x14ac:dyDescent="0.25">
      <c r="A3008" s="2">
        <v>41016</v>
      </c>
      <c r="B3008" s="1">
        <v>245.6</v>
      </c>
      <c r="C3008" s="1">
        <v>247.5</v>
      </c>
      <c r="D3008" s="1">
        <v>239.55</v>
      </c>
      <c r="E3008" s="16">
        <v>246.2</v>
      </c>
      <c r="P3008" s="2">
        <v>41016</v>
      </c>
      <c r="Q3008" s="1">
        <v>246.75</v>
      </c>
      <c r="R3008" s="1">
        <v>243.81</v>
      </c>
      <c r="AC3008" s="2">
        <v>41016</v>
      </c>
      <c r="AD3008" s="1">
        <v>247.5</v>
      </c>
      <c r="AE3008" s="1">
        <v>177.55</v>
      </c>
      <c r="AO3008" s="15">
        <v>41016</v>
      </c>
      <c r="AP3008" s="16">
        <v>5438647</v>
      </c>
      <c r="AQ3008" s="16">
        <v>1325986400.75</v>
      </c>
    </row>
    <row r="3009" spans="1:43" x14ac:dyDescent="0.25">
      <c r="A3009" s="2">
        <v>41017</v>
      </c>
      <c r="B3009" s="1">
        <v>246.3</v>
      </c>
      <c r="C3009" s="1">
        <v>248.05</v>
      </c>
      <c r="D3009" s="1">
        <v>240.7</v>
      </c>
      <c r="E3009" s="1">
        <v>241.75</v>
      </c>
      <c r="P3009" s="2">
        <v>41017</v>
      </c>
      <c r="Q3009" s="1">
        <v>242.4</v>
      </c>
      <c r="R3009" s="1">
        <v>243.12</v>
      </c>
      <c r="AC3009" s="2">
        <v>41017</v>
      </c>
      <c r="AD3009" s="1">
        <v>248.05</v>
      </c>
      <c r="AE3009" s="1">
        <v>177.55</v>
      </c>
      <c r="AO3009" s="2">
        <v>41017</v>
      </c>
      <c r="AP3009" s="1">
        <v>8680740</v>
      </c>
      <c r="AQ3009" s="1">
        <v>2110471812.8499999</v>
      </c>
    </row>
    <row r="3010" spans="1:43" x14ac:dyDescent="0.25">
      <c r="A3010" s="2">
        <v>41018</v>
      </c>
      <c r="B3010" s="1">
        <v>242.7</v>
      </c>
      <c r="C3010" s="1">
        <v>244.8</v>
      </c>
      <c r="D3010" s="1">
        <v>238.75</v>
      </c>
      <c r="E3010" s="16">
        <v>244.05</v>
      </c>
      <c r="P3010" s="2">
        <v>41018</v>
      </c>
      <c r="Q3010" s="1">
        <v>244.3</v>
      </c>
      <c r="R3010" s="1">
        <v>241.99</v>
      </c>
      <c r="AC3010" s="2">
        <v>41018</v>
      </c>
      <c r="AD3010" s="1">
        <v>248.05</v>
      </c>
      <c r="AE3010" s="1">
        <v>177.55</v>
      </c>
      <c r="AO3010" s="15">
        <v>41018</v>
      </c>
      <c r="AP3010" s="16">
        <v>6366771</v>
      </c>
      <c r="AQ3010" s="16">
        <v>1540664744.5999999</v>
      </c>
    </row>
    <row r="3011" spans="1:43" x14ac:dyDescent="0.25">
      <c r="A3011" s="2">
        <v>41019</v>
      </c>
      <c r="B3011" s="1">
        <v>243.6</v>
      </c>
      <c r="C3011" s="1">
        <v>247.4</v>
      </c>
      <c r="D3011" s="1">
        <v>242.65</v>
      </c>
      <c r="E3011" s="1">
        <v>245.2</v>
      </c>
      <c r="P3011" s="2">
        <v>41019</v>
      </c>
      <c r="Q3011" s="1">
        <v>246.15</v>
      </c>
      <c r="R3011" s="1">
        <v>244.9</v>
      </c>
      <c r="AC3011" s="2">
        <v>41019</v>
      </c>
      <c r="AD3011" s="1">
        <v>248.05</v>
      </c>
      <c r="AE3011" s="1">
        <v>177.55</v>
      </c>
      <c r="AO3011" s="2">
        <v>41019</v>
      </c>
      <c r="AP3011" s="1">
        <v>4222144</v>
      </c>
      <c r="AQ3011" s="1">
        <v>1033992651.6</v>
      </c>
    </row>
    <row r="3012" spans="1:43" x14ac:dyDescent="0.25">
      <c r="A3012" s="2">
        <v>41022</v>
      </c>
      <c r="B3012" s="1">
        <v>245.5</v>
      </c>
      <c r="C3012" s="1">
        <v>247.7</v>
      </c>
      <c r="D3012" s="1">
        <v>244.05</v>
      </c>
      <c r="E3012" s="16">
        <v>244.75</v>
      </c>
      <c r="P3012" s="2">
        <v>41022</v>
      </c>
      <c r="Q3012" s="1">
        <v>245.5</v>
      </c>
      <c r="R3012" s="1">
        <v>245.13</v>
      </c>
      <c r="AC3012" s="2">
        <v>41022</v>
      </c>
      <c r="AD3012" s="1">
        <v>248.05</v>
      </c>
      <c r="AE3012" s="1">
        <v>177.55</v>
      </c>
      <c r="AO3012" s="15">
        <v>41022</v>
      </c>
      <c r="AP3012" s="16">
        <v>6591577</v>
      </c>
      <c r="AQ3012" s="16">
        <v>1615760980.1500001</v>
      </c>
    </row>
    <row r="3013" spans="1:43" x14ac:dyDescent="0.25">
      <c r="A3013" s="2">
        <v>41023</v>
      </c>
      <c r="B3013" s="1">
        <v>245.15</v>
      </c>
      <c r="C3013" s="1">
        <v>245.75</v>
      </c>
      <c r="D3013" s="1">
        <v>237.85</v>
      </c>
      <c r="E3013" s="1">
        <v>245.05</v>
      </c>
      <c r="P3013" s="2">
        <v>41023</v>
      </c>
      <c r="Q3013" s="1">
        <v>245.2</v>
      </c>
      <c r="R3013" s="1">
        <v>243.27</v>
      </c>
      <c r="AC3013" s="2">
        <v>41023</v>
      </c>
      <c r="AD3013" s="1">
        <v>248.05</v>
      </c>
      <c r="AE3013" s="1">
        <v>177.55</v>
      </c>
      <c r="AO3013" s="2">
        <v>41023</v>
      </c>
      <c r="AP3013" s="1">
        <v>6259594</v>
      </c>
      <c r="AQ3013" s="1">
        <v>1522780914.9000001</v>
      </c>
    </row>
    <row r="3014" spans="1:43" x14ac:dyDescent="0.25">
      <c r="A3014" s="2">
        <v>41024</v>
      </c>
      <c r="B3014" s="1">
        <v>245.4</v>
      </c>
      <c r="C3014" s="1">
        <v>246.8</v>
      </c>
      <c r="D3014" s="1">
        <v>242.55</v>
      </c>
      <c r="E3014" s="16">
        <v>245.95</v>
      </c>
      <c r="P3014" s="2">
        <v>41024</v>
      </c>
      <c r="Q3014" s="1">
        <v>246.5</v>
      </c>
      <c r="R3014" s="1">
        <v>245.08</v>
      </c>
      <c r="AC3014" s="2">
        <v>41024</v>
      </c>
      <c r="AD3014" s="1">
        <v>248.05</v>
      </c>
      <c r="AE3014" s="1">
        <v>177.55</v>
      </c>
      <c r="AO3014" s="15">
        <v>41024</v>
      </c>
      <c r="AP3014" s="16">
        <v>4195082</v>
      </c>
      <c r="AQ3014" s="16">
        <v>1028146058.35</v>
      </c>
    </row>
    <row r="3015" spans="1:43" x14ac:dyDescent="0.25">
      <c r="A3015" s="2">
        <v>41025</v>
      </c>
      <c r="B3015" s="1">
        <v>246.4</v>
      </c>
      <c r="C3015" s="1">
        <v>249.9</v>
      </c>
      <c r="D3015" s="1">
        <v>244.5</v>
      </c>
      <c r="E3015" s="1">
        <v>249.05</v>
      </c>
      <c r="P3015" s="2">
        <v>41025</v>
      </c>
      <c r="Q3015" s="1">
        <v>249.75</v>
      </c>
      <c r="R3015" s="1">
        <v>247.61</v>
      </c>
      <c r="AC3015" s="2">
        <v>41025</v>
      </c>
      <c r="AD3015" s="1">
        <v>249.9</v>
      </c>
      <c r="AE3015" s="1">
        <v>177.55</v>
      </c>
      <c r="AO3015" s="2">
        <v>41025</v>
      </c>
      <c r="AP3015" s="1">
        <v>7036330</v>
      </c>
      <c r="AQ3015" s="1">
        <v>1742285841.8</v>
      </c>
    </row>
    <row r="3016" spans="1:43" x14ac:dyDescent="0.25">
      <c r="A3016" s="2">
        <v>41026</v>
      </c>
      <c r="B3016" s="1">
        <v>248.7</v>
      </c>
      <c r="C3016" s="1">
        <v>252.85</v>
      </c>
      <c r="D3016" s="1">
        <v>244.95</v>
      </c>
      <c r="E3016" s="16">
        <v>245.8</v>
      </c>
      <c r="P3016" s="2">
        <v>41026</v>
      </c>
      <c r="Q3016" s="1">
        <v>246.5</v>
      </c>
      <c r="R3016" s="1">
        <v>248.55</v>
      </c>
      <c r="AC3016" s="2">
        <v>41026</v>
      </c>
      <c r="AD3016" s="1">
        <v>252.85</v>
      </c>
      <c r="AE3016" s="1">
        <v>177.55</v>
      </c>
      <c r="AO3016" s="15">
        <v>41026</v>
      </c>
      <c r="AP3016" s="16">
        <v>6188196</v>
      </c>
      <c r="AQ3016" s="16">
        <v>1538072905.05</v>
      </c>
    </row>
    <row r="3017" spans="1:43" x14ac:dyDescent="0.25">
      <c r="A3017" s="2">
        <v>41027</v>
      </c>
      <c r="B3017" s="1">
        <v>246.95</v>
      </c>
      <c r="C3017" s="1">
        <v>247.75</v>
      </c>
      <c r="D3017" s="1">
        <v>246.5</v>
      </c>
      <c r="E3017" s="1">
        <v>246.9</v>
      </c>
      <c r="P3017" s="2">
        <v>41027</v>
      </c>
      <c r="Q3017" s="1">
        <v>246.8</v>
      </c>
      <c r="R3017" s="1">
        <v>247.11</v>
      </c>
      <c r="AC3017" s="2">
        <v>41027</v>
      </c>
      <c r="AD3017" s="1">
        <v>252.85</v>
      </c>
      <c r="AE3017" s="1">
        <v>177.55</v>
      </c>
      <c r="AO3017" s="2">
        <v>41027</v>
      </c>
      <c r="AP3017" s="1">
        <v>100455</v>
      </c>
      <c r="AQ3017" s="1">
        <v>24822993.300000001</v>
      </c>
    </row>
    <row r="3018" spans="1:43" x14ac:dyDescent="0.25">
      <c r="A3018" s="2">
        <v>41029</v>
      </c>
      <c r="B3018" s="1">
        <v>248</v>
      </c>
      <c r="C3018" s="1">
        <v>249.3</v>
      </c>
      <c r="D3018" s="1">
        <v>245.1</v>
      </c>
      <c r="E3018" s="16">
        <v>245.5</v>
      </c>
      <c r="P3018" s="2">
        <v>41029</v>
      </c>
      <c r="Q3018" s="1">
        <v>245.55</v>
      </c>
      <c r="R3018" s="1">
        <v>246.5</v>
      </c>
      <c r="AC3018" s="2">
        <v>41029</v>
      </c>
      <c r="AD3018" s="1">
        <v>252.85</v>
      </c>
      <c r="AE3018" s="1">
        <v>177.55</v>
      </c>
      <c r="AO3018" s="15">
        <v>41029</v>
      </c>
      <c r="AP3018" s="16">
        <v>3186520</v>
      </c>
      <c r="AQ3018" s="16">
        <v>785489215.04999995</v>
      </c>
    </row>
    <row r="3019" spans="1:43" x14ac:dyDescent="0.25">
      <c r="A3019" s="2">
        <v>41031</v>
      </c>
      <c r="B3019" s="1">
        <v>245.55</v>
      </c>
      <c r="C3019" s="1">
        <v>247.85</v>
      </c>
      <c r="D3019" s="1">
        <v>243.5</v>
      </c>
      <c r="E3019" s="1">
        <v>244.6</v>
      </c>
      <c r="P3019" s="2">
        <v>41031</v>
      </c>
      <c r="Q3019" s="1">
        <v>244.5</v>
      </c>
      <c r="R3019" s="1">
        <v>245.77</v>
      </c>
      <c r="AC3019" s="2">
        <v>41031</v>
      </c>
      <c r="AD3019" s="1">
        <v>252.85</v>
      </c>
      <c r="AE3019" s="1">
        <v>177.55</v>
      </c>
      <c r="AO3019" s="2">
        <v>41031</v>
      </c>
      <c r="AP3019" s="1">
        <v>4783847</v>
      </c>
      <c r="AQ3019" s="1">
        <v>1175743236.45</v>
      </c>
    </row>
    <row r="3020" spans="1:43" x14ac:dyDescent="0.25">
      <c r="A3020" s="2">
        <v>41032</v>
      </c>
      <c r="B3020" s="1">
        <v>245.4</v>
      </c>
      <c r="C3020" s="1">
        <v>245.95</v>
      </c>
      <c r="D3020" s="1">
        <v>241</v>
      </c>
      <c r="E3020" s="16">
        <v>241.7</v>
      </c>
      <c r="P3020" s="2">
        <v>41032</v>
      </c>
      <c r="Q3020" s="1">
        <v>241.7</v>
      </c>
      <c r="R3020" s="1">
        <v>242.93</v>
      </c>
      <c r="AC3020" s="2">
        <v>41032</v>
      </c>
      <c r="AD3020" s="1">
        <v>252.85</v>
      </c>
      <c r="AE3020" s="1">
        <v>177.55</v>
      </c>
      <c r="AO3020" s="15">
        <v>41032</v>
      </c>
      <c r="AP3020" s="16">
        <v>3768087</v>
      </c>
      <c r="AQ3020" s="16">
        <v>915364036.5</v>
      </c>
    </row>
    <row r="3021" spans="1:43" x14ac:dyDescent="0.25">
      <c r="A3021" s="2">
        <v>41033</v>
      </c>
      <c r="B3021" s="1">
        <v>241.4</v>
      </c>
      <c r="C3021" s="1">
        <v>244.95</v>
      </c>
      <c r="D3021" s="1">
        <v>237.35</v>
      </c>
      <c r="E3021" s="1">
        <v>238.15</v>
      </c>
      <c r="P3021" s="2">
        <v>41033</v>
      </c>
      <c r="Q3021" s="1">
        <v>238.1</v>
      </c>
      <c r="R3021" s="1">
        <v>240</v>
      </c>
      <c r="AC3021" s="2">
        <v>41033</v>
      </c>
      <c r="AD3021" s="1">
        <v>252.85</v>
      </c>
      <c r="AE3021" s="1">
        <v>177.55</v>
      </c>
      <c r="AO3021" s="2">
        <v>41033</v>
      </c>
      <c r="AP3021" s="1">
        <v>6393528</v>
      </c>
      <c r="AQ3021" s="1">
        <v>1534438272.8499999</v>
      </c>
    </row>
    <row r="3022" spans="1:43" x14ac:dyDescent="0.25">
      <c r="A3022" s="2">
        <v>41036</v>
      </c>
      <c r="B3022" s="1">
        <v>235</v>
      </c>
      <c r="C3022" s="1">
        <v>239</v>
      </c>
      <c r="D3022" s="1">
        <v>233.35</v>
      </c>
      <c r="E3022" s="16">
        <v>236.35</v>
      </c>
      <c r="P3022" s="2">
        <v>41036</v>
      </c>
      <c r="Q3022" s="1">
        <v>236.7</v>
      </c>
      <c r="R3022" s="1">
        <v>235.26</v>
      </c>
      <c r="AC3022" s="2">
        <v>41036</v>
      </c>
      <c r="AD3022" s="1">
        <v>252.85</v>
      </c>
      <c r="AE3022" s="1">
        <v>182</v>
      </c>
      <c r="AO3022" s="15">
        <v>41036</v>
      </c>
      <c r="AP3022" s="16">
        <v>5053478</v>
      </c>
      <c r="AQ3022" s="16">
        <v>1188869884.25</v>
      </c>
    </row>
    <row r="3023" spans="1:43" x14ac:dyDescent="0.25">
      <c r="A3023" s="2">
        <v>41037</v>
      </c>
      <c r="B3023" s="1">
        <v>237</v>
      </c>
      <c r="C3023" s="1">
        <v>241.9</v>
      </c>
      <c r="D3023" s="1">
        <v>223.85</v>
      </c>
      <c r="E3023" s="1">
        <v>226.9</v>
      </c>
      <c r="P3023" s="2">
        <v>41037</v>
      </c>
      <c r="Q3023" s="1">
        <v>226.8</v>
      </c>
      <c r="R3023" s="1">
        <v>231.38</v>
      </c>
      <c r="AC3023" s="2">
        <v>41037</v>
      </c>
      <c r="AD3023" s="1">
        <v>252.85</v>
      </c>
      <c r="AE3023" s="1">
        <v>182</v>
      </c>
      <c r="AO3023" s="2">
        <v>41037</v>
      </c>
      <c r="AP3023" s="1">
        <v>11351753</v>
      </c>
      <c r="AQ3023" s="1">
        <v>2626513245.4000001</v>
      </c>
    </row>
    <row r="3024" spans="1:43" x14ac:dyDescent="0.25">
      <c r="A3024" s="2">
        <v>41038</v>
      </c>
      <c r="B3024" s="1">
        <v>230</v>
      </c>
      <c r="C3024" s="1">
        <v>241</v>
      </c>
      <c r="D3024" s="1">
        <v>227.1</v>
      </c>
      <c r="E3024" s="16">
        <v>239.9</v>
      </c>
      <c r="P3024" s="2">
        <v>41038</v>
      </c>
      <c r="Q3024" s="1">
        <v>239.9</v>
      </c>
      <c r="R3024" s="1">
        <v>236.97</v>
      </c>
      <c r="AC3024" s="2">
        <v>41038</v>
      </c>
      <c r="AD3024" s="1">
        <v>252.85</v>
      </c>
      <c r="AE3024" s="1">
        <v>182</v>
      </c>
      <c r="AO3024" s="15">
        <v>41038</v>
      </c>
      <c r="AP3024" s="16">
        <v>13316581</v>
      </c>
      <c r="AQ3024" s="16">
        <v>3155612192.8000002</v>
      </c>
    </row>
    <row r="3025" spans="1:43" x14ac:dyDescent="0.25">
      <c r="A3025" s="2">
        <v>41039</v>
      </c>
      <c r="B3025" s="1">
        <v>241.4</v>
      </c>
      <c r="C3025" s="1">
        <v>243.4</v>
      </c>
      <c r="D3025" s="1">
        <v>236.35</v>
      </c>
      <c r="E3025" s="1">
        <v>239.25</v>
      </c>
      <c r="P3025" s="2">
        <v>41039</v>
      </c>
      <c r="Q3025" s="1">
        <v>239.4</v>
      </c>
      <c r="R3025" s="1">
        <v>239.84</v>
      </c>
      <c r="AC3025" s="2">
        <v>41039</v>
      </c>
      <c r="AD3025" s="1">
        <v>252.85</v>
      </c>
      <c r="AE3025" s="1">
        <v>182</v>
      </c>
      <c r="AO3025" s="2">
        <v>41039</v>
      </c>
      <c r="AP3025" s="1">
        <v>6516503</v>
      </c>
      <c r="AQ3025" s="1">
        <v>1562916583.55</v>
      </c>
    </row>
    <row r="3026" spans="1:43" x14ac:dyDescent="0.25">
      <c r="A3026" s="2">
        <v>41040</v>
      </c>
      <c r="B3026" s="1">
        <v>237.7</v>
      </c>
      <c r="C3026" s="1">
        <v>238.2</v>
      </c>
      <c r="D3026" s="1">
        <v>231.35</v>
      </c>
      <c r="E3026" s="16">
        <v>234.25</v>
      </c>
      <c r="P3026" s="2">
        <v>41040</v>
      </c>
      <c r="Q3026" s="1">
        <v>234.6</v>
      </c>
      <c r="R3026" s="1">
        <v>234.06</v>
      </c>
      <c r="AC3026" s="2">
        <v>41040</v>
      </c>
      <c r="AD3026" s="1">
        <v>252.85</v>
      </c>
      <c r="AE3026" s="1">
        <v>182</v>
      </c>
      <c r="AO3026" s="15">
        <v>41040</v>
      </c>
      <c r="AP3026" s="16">
        <v>5214383</v>
      </c>
      <c r="AQ3026" s="16">
        <v>1220476923.6500001</v>
      </c>
    </row>
    <row r="3027" spans="1:43" x14ac:dyDescent="0.25">
      <c r="A3027" s="2">
        <v>41043</v>
      </c>
      <c r="B3027" s="1">
        <v>234</v>
      </c>
      <c r="C3027" s="1">
        <v>236</v>
      </c>
      <c r="D3027" s="1">
        <v>232</v>
      </c>
      <c r="E3027" s="1">
        <v>234.5</v>
      </c>
      <c r="P3027" s="2">
        <v>41043</v>
      </c>
      <c r="Q3027" s="1">
        <v>233.05</v>
      </c>
      <c r="R3027" s="1">
        <v>234.34</v>
      </c>
      <c r="AC3027" s="2">
        <v>41043</v>
      </c>
      <c r="AD3027" s="1">
        <v>252.85</v>
      </c>
      <c r="AE3027" s="1">
        <v>182</v>
      </c>
      <c r="AO3027" s="2">
        <v>41043</v>
      </c>
      <c r="AP3027" s="1">
        <v>3316949</v>
      </c>
      <c r="AQ3027" s="1">
        <v>777287098.95000005</v>
      </c>
    </row>
    <row r="3028" spans="1:43" x14ac:dyDescent="0.25">
      <c r="A3028" s="2">
        <v>41044</v>
      </c>
      <c r="B3028" s="1">
        <v>232.5</v>
      </c>
      <c r="C3028" s="1">
        <v>235.6</v>
      </c>
      <c r="D3028" s="1">
        <v>230.1</v>
      </c>
      <c r="E3028" s="16">
        <v>230.85</v>
      </c>
      <c r="P3028" s="2">
        <v>41044</v>
      </c>
      <c r="Q3028" s="1">
        <v>230.75</v>
      </c>
      <c r="R3028" s="1">
        <v>232.44</v>
      </c>
      <c r="AC3028" s="2">
        <v>41044</v>
      </c>
      <c r="AD3028" s="1">
        <v>252.85</v>
      </c>
      <c r="AE3028" s="1">
        <v>182</v>
      </c>
      <c r="AO3028" s="15">
        <v>41044</v>
      </c>
      <c r="AP3028" s="16">
        <v>5076912</v>
      </c>
      <c r="AQ3028" s="16">
        <v>1180093362.25</v>
      </c>
    </row>
    <row r="3029" spans="1:43" x14ac:dyDescent="0.25">
      <c r="A3029" s="2">
        <v>41045</v>
      </c>
      <c r="B3029" s="1">
        <v>229</v>
      </c>
      <c r="C3029" s="1">
        <v>231</v>
      </c>
      <c r="D3029" s="1">
        <v>226.4</v>
      </c>
      <c r="E3029" s="1">
        <v>227.3</v>
      </c>
      <c r="P3029" s="2">
        <v>41045</v>
      </c>
      <c r="Q3029" s="1">
        <v>227.2</v>
      </c>
      <c r="R3029" s="1">
        <v>227.5</v>
      </c>
      <c r="AC3029" s="2">
        <v>41045</v>
      </c>
      <c r="AD3029" s="1">
        <v>252.85</v>
      </c>
      <c r="AE3029" s="1">
        <v>182</v>
      </c>
      <c r="AO3029" s="2">
        <v>41045</v>
      </c>
      <c r="AP3029" s="1">
        <v>5100247</v>
      </c>
      <c r="AQ3029" s="1">
        <v>1160322849.55</v>
      </c>
    </row>
    <row r="3030" spans="1:43" x14ac:dyDescent="0.25">
      <c r="A3030" s="2">
        <v>41046</v>
      </c>
      <c r="B3030" s="1">
        <v>229</v>
      </c>
      <c r="C3030" s="1">
        <v>236.65</v>
      </c>
      <c r="D3030" s="1">
        <v>229</v>
      </c>
      <c r="E3030" s="16">
        <v>234.75</v>
      </c>
      <c r="P3030" s="2">
        <v>41046</v>
      </c>
      <c r="Q3030" s="1">
        <v>235.4</v>
      </c>
      <c r="R3030" s="1">
        <v>234.3</v>
      </c>
      <c r="AC3030" s="2">
        <v>41046</v>
      </c>
      <c r="AD3030" s="1">
        <v>252.85</v>
      </c>
      <c r="AE3030" s="1">
        <v>182</v>
      </c>
      <c r="AO3030" s="15">
        <v>41046</v>
      </c>
      <c r="AP3030" s="16">
        <v>10132389</v>
      </c>
      <c r="AQ3030" s="16">
        <v>2374013546.6999998</v>
      </c>
    </row>
    <row r="3031" spans="1:43" x14ac:dyDescent="0.25">
      <c r="A3031" s="2">
        <v>41047</v>
      </c>
      <c r="B3031" s="1">
        <v>232.25</v>
      </c>
      <c r="C3031" s="1">
        <v>241</v>
      </c>
      <c r="D3031" s="1">
        <v>230</v>
      </c>
      <c r="E3031" s="1">
        <v>239.55</v>
      </c>
      <c r="P3031" s="2">
        <v>41047</v>
      </c>
      <c r="Q3031" s="1">
        <v>240.4</v>
      </c>
      <c r="R3031" s="1">
        <v>234.49</v>
      </c>
      <c r="AC3031" s="2">
        <v>41047</v>
      </c>
      <c r="AD3031" s="1">
        <v>252.85</v>
      </c>
      <c r="AE3031" s="1">
        <v>182</v>
      </c>
      <c r="AO3031" s="2">
        <v>41047</v>
      </c>
      <c r="AP3031" s="1">
        <v>8376408</v>
      </c>
      <c r="AQ3031" s="1">
        <v>1964150518.5999999</v>
      </c>
    </row>
    <row r="3032" spans="1:43" x14ac:dyDescent="0.25">
      <c r="A3032" s="2">
        <v>41050</v>
      </c>
      <c r="B3032" s="1">
        <v>239.65</v>
      </c>
      <c r="C3032" s="1">
        <v>240.95</v>
      </c>
      <c r="D3032" s="1">
        <v>234</v>
      </c>
      <c r="E3032" s="16">
        <v>234.85</v>
      </c>
      <c r="P3032" s="2">
        <v>41050</v>
      </c>
      <c r="Q3032" s="1">
        <v>234.35</v>
      </c>
      <c r="R3032" s="1">
        <v>237.32</v>
      </c>
      <c r="AC3032" s="2">
        <v>41050</v>
      </c>
      <c r="AD3032" s="1">
        <v>252.85</v>
      </c>
      <c r="AE3032" s="1">
        <v>182</v>
      </c>
      <c r="AO3032" s="15">
        <v>41050</v>
      </c>
      <c r="AP3032" s="16">
        <v>4147271</v>
      </c>
      <c r="AQ3032" s="16">
        <v>984212877.5</v>
      </c>
    </row>
    <row r="3033" spans="1:43" x14ac:dyDescent="0.25">
      <c r="A3033" s="2">
        <v>41051</v>
      </c>
      <c r="B3033" s="1">
        <v>237.3</v>
      </c>
      <c r="C3033" s="1">
        <v>239.2</v>
      </c>
      <c r="D3033" s="1">
        <v>230.1</v>
      </c>
      <c r="E3033" s="1">
        <v>232.75</v>
      </c>
      <c r="P3033" s="2">
        <v>41051</v>
      </c>
      <c r="Q3033" s="1">
        <v>233</v>
      </c>
      <c r="R3033" s="1">
        <v>234.96</v>
      </c>
      <c r="AC3033" s="2">
        <v>41051</v>
      </c>
      <c r="AD3033" s="1">
        <v>252.85</v>
      </c>
      <c r="AE3033" s="1">
        <v>182</v>
      </c>
      <c r="AO3033" s="2">
        <v>41051</v>
      </c>
      <c r="AP3033" s="1">
        <v>6833783</v>
      </c>
      <c r="AQ3033" s="1">
        <v>1605685577</v>
      </c>
    </row>
    <row r="3034" spans="1:43" x14ac:dyDescent="0.25">
      <c r="A3034" s="2">
        <v>41052</v>
      </c>
      <c r="B3034" s="1">
        <v>231.05</v>
      </c>
      <c r="C3034" s="1">
        <v>233</v>
      </c>
      <c r="D3034" s="1">
        <v>230</v>
      </c>
      <c r="E3034" s="16">
        <v>231.7</v>
      </c>
      <c r="P3034" s="2">
        <v>41052</v>
      </c>
      <c r="Q3034" s="1">
        <v>231.2</v>
      </c>
      <c r="R3034" s="1">
        <v>231.42</v>
      </c>
      <c r="AC3034" s="2">
        <v>41052</v>
      </c>
      <c r="AD3034" s="1">
        <v>252.85</v>
      </c>
      <c r="AE3034" s="1">
        <v>182</v>
      </c>
      <c r="AO3034" s="15">
        <v>41052</v>
      </c>
      <c r="AP3034" s="16">
        <v>4361984</v>
      </c>
      <c r="AQ3034" s="16">
        <v>1009457875.05</v>
      </c>
    </row>
    <row r="3035" spans="1:43" x14ac:dyDescent="0.25">
      <c r="A3035" s="2">
        <v>41053</v>
      </c>
      <c r="B3035" s="1">
        <v>231.7</v>
      </c>
      <c r="C3035" s="1">
        <v>234.7</v>
      </c>
      <c r="D3035" s="1">
        <v>231</v>
      </c>
      <c r="E3035" s="1">
        <v>233.35</v>
      </c>
      <c r="P3035" s="2">
        <v>41053</v>
      </c>
      <c r="Q3035" s="1">
        <v>233.75</v>
      </c>
      <c r="R3035" s="1">
        <v>233</v>
      </c>
      <c r="AC3035" s="2">
        <v>41053</v>
      </c>
      <c r="AD3035" s="1">
        <v>252.85</v>
      </c>
      <c r="AE3035" s="1">
        <v>182</v>
      </c>
      <c r="AO3035" s="2">
        <v>41053</v>
      </c>
      <c r="AP3035" s="1">
        <v>5786777</v>
      </c>
      <c r="AQ3035" s="1">
        <v>1348298994.8</v>
      </c>
    </row>
    <row r="3036" spans="1:43" x14ac:dyDescent="0.25">
      <c r="A3036" s="2">
        <v>41054</v>
      </c>
      <c r="B3036" s="1">
        <v>233</v>
      </c>
      <c r="C3036" s="1">
        <v>236</v>
      </c>
      <c r="D3036" s="1">
        <v>230.8</v>
      </c>
      <c r="E3036" s="16">
        <v>231.85</v>
      </c>
      <c r="P3036" s="2">
        <v>41054</v>
      </c>
      <c r="Q3036" s="1">
        <v>232</v>
      </c>
      <c r="R3036" s="1">
        <v>233.28</v>
      </c>
      <c r="AC3036" s="2">
        <v>41054</v>
      </c>
      <c r="AD3036" s="1">
        <v>252.85</v>
      </c>
      <c r="AE3036" s="1">
        <v>182</v>
      </c>
      <c r="AO3036" s="15">
        <v>41054</v>
      </c>
      <c r="AP3036" s="16">
        <v>9135830</v>
      </c>
      <c r="AQ3036" s="16">
        <v>2131228937.95</v>
      </c>
    </row>
    <row r="3037" spans="1:43" x14ac:dyDescent="0.25">
      <c r="A3037" s="2">
        <v>41057</v>
      </c>
      <c r="B3037" s="1">
        <v>233</v>
      </c>
      <c r="C3037" s="1">
        <v>236</v>
      </c>
      <c r="D3037" s="1">
        <v>232.1</v>
      </c>
      <c r="E3037" s="1">
        <v>235.05</v>
      </c>
      <c r="P3037" s="2">
        <v>41057</v>
      </c>
      <c r="Q3037" s="1">
        <v>235.85</v>
      </c>
      <c r="R3037" s="1">
        <v>234.13</v>
      </c>
      <c r="AC3037" s="2">
        <v>41057</v>
      </c>
      <c r="AD3037" s="1">
        <v>252.85</v>
      </c>
      <c r="AE3037" s="1">
        <v>182</v>
      </c>
      <c r="AO3037" s="2">
        <v>41057</v>
      </c>
      <c r="AP3037" s="1">
        <v>3536502</v>
      </c>
      <c r="AQ3037" s="1">
        <v>828014014.75</v>
      </c>
    </row>
    <row r="3038" spans="1:43" x14ac:dyDescent="0.25">
      <c r="A3038" s="2">
        <v>41058</v>
      </c>
      <c r="B3038" s="1">
        <v>235.75</v>
      </c>
      <c r="C3038" s="1">
        <v>235.95</v>
      </c>
      <c r="D3038" s="1">
        <v>230</v>
      </c>
      <c r="E3038" s="16">
        <v>230.9</v>
      </c>
      <c r="P3038" s="2">
        <v>41058</v>
      </c>
      <c r="Q3038" s="1">
        <v>231.5</v>
      </c>
      <c r="R3038" s="1">
        <v>232.31</v>
      </c>
      <c r="AC3038" s="2">
        <v>41058</v>
      </c>
      <c r="AD3038" s="1">
        <v>252.85</v>
      </c>
      <c r="AE3038" s="1">
        <v>182</v>
      </c>
      <c r="AO3038" s="15">
        <v>41058</v>
      </c>
      <c r="AP3038" s="16">
        <v>5275557</v>
      </c>
      <c r="AQ3038" s="16">
        <v>1225543387.55</v>
      </c>
    </row>
    <row r="3039" spans="1:43" x14ac:dyDescent="0.25">
      <c r="A3039" s="2">
        <v>41059</v>
      </c>
      <c r="B3039" s="1">
        <v>230.9</v>
      </c>
      <c r="C3039" s="1">
        <v>234.35</v>
      </c>
      <c r="D3039" s="1">
        <v>230.5</v>
      </c>
      <c r="E3039" s="1">
        <v>231.9</v>
      </c>
      <c r="P3039" s="2">
        <v>41059</v>
      </c>
      <c r="Q3039" s="1">
        <v>231.15</v>
      </c>
      <c r="R3039" s="1">
        <v>232.97</v>
      </c>
      <c r="AC3039" s="2">
        <v>41059</v>
      </c>
      <c r="AD3039" s="1">
        <v>252.85</v>
      </c>
      <c r="AE3039" s="1">
        <v>182</v>
      </c>
      <c r="AO3039" s="2">
        <v>41059</v>
      </c>
      <c r="AP3039" s="1">
        <v>5435779</v>
      </c>
      <c r="AQ3039" s="1">
        <v>1266389445.75</v>
      </c>
    </row>
    <row r="3040" spans="1:43" x14ac:dyDescent="0.25">
      <c r="A3040" s="2">
        <v>41060</v>
      </c>
      <c r="B3040" s="1">
        <v>229.2</v>
      </c>
      <c r="C3040" s="1">
        <v>232.5</v>
      </c>
      <c r="D3040" s="1">
        <v>227.5</v>
      </c>
      <c r="E3040" s="16">
        <v>229.35</v>
      </c>
      <c r="P3040" s="2">
        <v>41060</v>
      </c>
      <c r="Q3040" s="1">
        <v>231</v>
      </c>
      <c r="R3040" s="1">
        <v>230.01</v>
      </c>
      <c r="AC3040" s="2">
        <v>41060</v>
      </c>
      <c r="AD3040" s="1">
        <v>252.85</v>
      </c>
      <c r="AE3040" s="1">
        <v>182</v>
      </c>
      <c r="AO3040" s="15">
        <v>41060</v>
      </c>
      <c r="AP3040" s="16">
        <v>20579899</v>
      </c>
      <c r="AQ3040" s="16">
        <v>4733608572.6499996</v>
      </c>
    </row>
    <row r="3041" spans="1:43" x14ac:dyDescent="0.25">
      <c r="A3041" s="2">
        <v>41061</v>
      </c>
      <c r="B3041" s="1">
        <v>228.9</v>
      </c>
      <c r="C3041" s="1">
        <v>234.7</v>
      </c>
      <c r="D3041" s="1">
        <v>228.9</v>
      </c>
      <c r="E3041" s="1">
        <v>233.85</v>
      </c>
      <c r="P3041" s="2">
        <v>41061</v>
      </c>
      <c r="Q3041" s="1">
        <v>234.55</v>
      </c>
      <c r="R3041" s="1">
        <v>232.88</v>
      </c>
      <c r="AC3041" s="2">
        <v>41061</v>
      </c>
      <c r="AD3041" s="1">
        <v>252.85</v>
      </c>
      <c r="AE3041" s="1">
        <v>182</v>
      </c>
      <c r="AO3041" s="2">
        <v>41061</v>
      </c>
      <c r="AP3041" s="1">
        <v>6754409</v>
      </c>
      <c r="AQ3041" s="1">
        <v>1572951349.8</v>
      </c>
    </row>
    <row r="3042" spans="1:43" x14ac:dyDescent="0.25">
      <c r="A3042" s="2">
        <v>41064</v>
      </c>
      <c r="B3042" s="1">
        <v>232.4</v>
      </c>
      <c r="C3042" s="1">
        <v>234.25</v>
      </c>
      <c r="D3042" s="1">
        <v>229.35</v>
      </c>
      <c r="E3042" s="16">
        <v>230.1</v>
      </c>
      <c r="P3042" s="2">
        <v>41064</v>
      </c>
      <c r="Q3042" s="1">
        <v>230.1</v>
      </c>
      <c r="R3042" s="1">
        <v>230.86</v>
      </c>
      <c r="AC3042" s="2">
        <v>41064</v>
      </c>
      <c r="AD3042" s="1">
        <v>252.85</v>
      </c>
      <c r="AE3042" s="1">
        <v>182</v>
      </c>
      <c r="AO3042" s="15">
        <v>41064</v>
      </c>
      <c r="AP3042" s="16">
        <v>4022984</v>
      </c>
      <c r="AQ3042" s="16">
        <v>928764776.5</v>
      </c>
    </row>
    <row r="3043" spans="1:43" x14ac:dyDescent="0.25">
      <c r="A3043" s="2">
        <v>41065</v>
      </c>
      <c r="B3043" s="1">
        <v>230.75</v>
      </c>
      <c r="C3043" s="1">
        <v>232.7</v>
      </c>
      <c r="D3043" s="1">
        <v>225</v>
      </c>
      <c r="E3043" s="1">
        <v>225.9</v>
      </c>
      <c r="P3043" s="2">
        <v>41065</v>
      </c>
      <c r="Q3043" s="1">
        <v>225</v>
      </c>
      <c r="R3043" s="1">
        <v>228.14</v>
      </c>
      <c r="AC3043" s="2">
        <v>41065</v>
      </c>
      <c r="AD3043" s="1">
        <v>252.85</v>
      </c>
      <c r="AE3043" s="1">
        <v>182</v>
      </c>
      <c r="AO3043" s="2">
        <v>41065</v>
      </c>
      <c r="AP3043" s="1">
        <v>5072006</v>
      </c>
      <c r="AQ3043" s="1">
        <v>1157105537.3499999</v>
      </c>
    </row>
    <row r="3044" spans="1:43" x14ac:dyDescent="0.25">
      <c r="A3044" s="2">
        <v>41066</v>
      </c>
      <c r="B3044" s="1">
        <v>225.9</v>
      </c>
      <c r="C3044" s="1">
        <v>237</v>
      </c>
      <c r="D3044" s="1">
        <v>225.9</v>
      </c>
      <c r="E3044" s="16">
        <v>234.55</v>
      </c>
      <c r="P3044" s="2">
        <v>41066</v>
      </c>
      <c r="Q3044" s="1">
        <v>233.25</v>
      </c>
      <c r="R3044" s="1">
        <v>234.22</v>
      </c>
      <c r="AC3044" s="2">
        <v>41066</v>
      </c>
      <c r="AD3044" s="1">
        <v>252.85</v>
      </c>
      <c r="AE3044" s="1">
        <v>182</v>
      </c>
      <c r="AO3044" s="15">
        <v>41066</v>
      </c>
      <c r="AP3044" s="16">
        <v>10266138</v>
      </c>
      <c r="AQ3044" s="16">
        <v>2404506959.0999999</v>
      </c>
    </row>
    <row r="3045" spans="1:43" x14ac:dyDescent="0.25">
      <c r="A3045" s="2">
        <v>41067</v>
      </c>
      <c r="B3045" s="1">
        <v>235.6</v>
      </c>
      <c r="C3045" s="1">
        <v>239.3</v>
      </c>
      <c r="D3045" s="1">
        <v>232.6</v>
      </c>
      <c r="E3045" s="1">
        <v>236.35</v>
      </c>
      <c r="P3045" s="2">
        <v>41067</v>
      </c>
      <c r="Q3045" s="1">
        <v>238</v>
      </c>
      <c r="R3045" s="1">
        <v>235.01</v>
      </c>
      <c r="AC3045" s="2">
        <v>41067</v>
      </c>
      <c r="AD3045" s="1">
        <v>252.85</v>
      </c>
      <c r="AE3045" s="1">
        <v>182</v>
      </c>
      <c r="AO3045" s="2">
        <v>41067</v>
      </c>
      <c r="AP3045" s="1">
        <v>6597661</v>
      </c>
      <c r="AQ3045" s="1">
        <v>1550545655.3499999</v>
      </c>
    </row>
    <row r="3046" spans="1:43" x14ac:dyDescent="0.25">
      <c r="A3046" s="2">
        <v>41068</v>
      </c>
      <c r="B3046" s="1">
        <v>236.75</v>
      </c>
      <c r="C3046" s="1">
        <v>241.3</v>
      </c>
      <c r="D3046" s="1">
        <v>234.75</v>
      </c>
      <c r="E3046" s="16">
        <v>239.2</v>
      </c>
      <c r="P3046" s="2">
        <v>41068</v>
      </c>
      <c r="Q3046" s="1">
        <v>240.4</v>
      </c>
      <c r="R3046" s="1">
        <v>236.74</v>
      </c>
      <c r="AC3046" s="2">
        <v>41068</v>
      </c>
      <c r="AD3046" s="1">
        <v>252.85</v>
      </c>
      <c r="AE3046" s="1">
        <v>182</v>
      </c>
      <c r="AO3046" s="15">
        <v>41068</v>
      </c>
      <c r="AP3046" s="16">
        <v>4720584</v>
      </c>
      <c r="AQ3046" s="16">
        <v>1117533793.8499999</v>
      </c>
    </row>
    <row r="3047" spans="1:43" x14ac:dyDescent="0.25">
      <c r="A3047" s="2">
        <v>41071</v>
      </c>
      <c r="B3047" s="1">
        <v>237.8</v>
      </c>
      <c r="C3047" s="1">
        <v>241</v>
      </c>
      <c r="D3047" s="1">
        <v>236.5</v>
      </c>
      <c r="E3047" s="1">
        <v>239.75</v>
      </c>
      <c r="P3047" s="2">
        <v>41071</v>
      </c>
      <c r="Q3047" s="1">
        <v>239.5</v>
      </c>
      <c r="R3047" s="1">
        <v>239.68</v>
      </c>
      <c r="AC3047" s="2">
        <v>41071</v>
      </c>
      <c r="AD3047" s="1">
        <v>252.85</v>
      </c>
      <c r="AE3047" s="1">
        <v>182</v>
      </c>
      <c r="AO3047" s="2">
        <v>41071</v>
      </c>
      <c r="AP3047" s="1">
        <v>3310194</v>
      </c>
      <c r="AQ3047" s="1">
        <v>793403526.75</v>
      </c>
    </row>
    <row r="3048" spans="1:43" x14ac:dyDescent="0.25">
      <c r="A3048" s="2">
        <v>41072</v>
      </c>
      <c r="B3048" s="1">
        <v>237.15</v>
      </c>
      <c r="C3048" s="1">
        <v>244.25</v>
      </c>
      <c r="D3048" s="1">
        <v>235.55</v>
      </c>
      <c r="E3048" s="16">
        <v>243.05</v>
      </c>
      <c r="P3048" s="2">
        <v>41072</v>
      </c>
      <c r="Q3048" s="1">
        <v>242.75</v>
      </c>
      <c r="R3048" s="1">
        <v>240.23</v>
      </c>
      <c r="AC3048" s="2">
        <v>41072</v>
      </c>
      <c r="AD3048" s="1">
        <v>252.85</v>
      </c>
      <c r="AE3048" s="1">
        <v>182</v>
      </c>
      <c r="AO3048" s="15">
        <v>41072</v>
      </c>
      <c r="AP3048" s="16">
        <v>4341850</v>
      </c>
      <c r="AQ3048" s="16">
        <v>1043030410.25</v>
      </c>
    </row>
    <row r="3049" spans="1:43" x14ac:dyDescent="0.25">
      <c r="A3049" s="2">
        <v>41073</v>
      </c>
      <c r="B3049" s="1">
        <v>242.35</v>
      </c>
      <c r="C3049" s="1">
        <v>244.9</v>
      </c>
      <c r="D3049" s="1">
        <v>242.15</v>
      </c>
      <c r="E3049" s="1">
        <v>244.05</v>
      </c>
      <c r="P3049" s="2">
        <v>41073</v>
      </c>
      <c r="Q3049" s="1">
        <v>244.75</v>
      </c>
      <c r="R3049" s="1">
        <v>243.63</v>
      </c>
      <c r="AC3049" s="2">
        <v>41073</v>
      </c>
      <c r="AD3049" s="1">
        <v>252.85</v>
      </c>
      <c r="AE3049" s="1">
        <v>182</v>
      </c>
      <c r="AO3049" s="2">
        <v>41073</v>
      </c>
      <c r="AP3049" s="1">
        <v>3729201</v>
      </c>
      <c r="AQ3049" s="1">
        <v>908546548.35000002</v>
      </c>
    </row>
    <row r="3050" spans="1:43" x14ac:dyDescent="0.25">
      <c r="A3050" s="2">
        <v>41074</v>
      </c>
      <c r="B3050" s="1">
        <v>243.05</v>
      </c>
      <c r="C3050" s="1">
        <v>248.65</v>
      </c>
      <c r="D3050" s="1">
        <v>243.05</v>
      </c>
      <c r="E3050" s="16">
        <v>244.7</v>
      </c>
      <c r="P3050" s="2">
        <v>41074</v>
      </c>
      <c r="Q3050" s="1">
        <v>244.65</v>
      </c>
      <c r="R3050" s="1">
        <v>246.28</v>
      </c>
      <c r="AC3050" s="2">
        <v>41074</v>
      </c>
      <c r="AD3050" s="1">
        <v>252.85</v>
      </c>
      <c r="AE3050" s="1">
        <v>182</v>
      </c>
      <c r="AO3050" s="15">
        <v>41074</v>
      </c>
      <c r="AP3050" s="16">
        <v>5868434</v>
      </c>
      <c r="AQ3050" s="16">
        <v>1445294229.55</v>
      </c>
    </row>
    <row r="3051" spans="1:43" x14ac:dyDescent="0.25">
      <c r="A3051" s="2">
        <v>41075</v>
      </c>
      <c r="B3051" s="1">
        <v>244.95</v>
      </c>
      <c r="C3051" s="1">
        <v>248.8</v>
      </c>
      <c r="D3051" s="1">
        <v>244</v>
      </c>
      <c r="E3051" s="1">
        <v>248</v>
      </c>
      <c r="P3051" s="2">
        <v>41075</v>
      </c>
      <c r="Q3051" s="1">
        <v>247</v>
      </c>
      <c r="R3051" s="1">
        <v>246.74</v>
      </c>
      <c r="AC3051" s="2">
        <v>41075</v>
      </c>
      <c r="AD3051" s="1">
        <v>252.85</v>
      </c>
      <c r="AE3051" s="1">
        <v>182</v>
      </c>
      <c r="AO3051" s="2">
        <v>41075</v>
      </c>
      <c r="AP3051" s="1">
        <v>6962696</v>
      </c>
      <c r="AQ3051" s="1">
        <v>1717974226.8499999</v>
      </c>
    </row>
    <row r="3052" spans="1:43" x14ac:dyDescent="0.25">
      <c r="A3052" s="2">
        <v>41078</v>
      </c>
      <c r="B3052" s="1">
        <v>247.5</v>
      </c>
      <c r="C3052" s="1">
        <v>250</v>
      </c>
      <c r="D3052" s="1">
        <v>242.5</v>
      </c>
      <c r="E3052" s="16">
        <v>243.2</v>
      </c>
      <c r="P3052" s="2">
        <v>41078</v>
      </c>
      <c r="Q3052" s="1">
        <v>243.7</v>
      </c>
      <c r="R3052" s="1">
        <v>245.4</v>
      </c>
      <c r="AC3052" s="2">
        <v>41078</v>
      </c>
      <c r="AD3052" s="1">
        <v>252.85</v>
      </c>
      <c r="AE3052" s="1">
        <v>182</v>
      </c>
      <c r="AO3052" s="15">
        <v>41078</v>
      </c>
      <c r="AP3052" s="16">
        <v>3409362</v>
      </c>
      <c r="AQ3052" s="16">
        <v>836642350.39999998</v>
      </c>
    </row>
    <row r="3053" spans="1:43" x14ac:dyDescent="0.25">
      <c r="A3053" s="2">
        <v>41079</v>
      </c>
      <c r="B3053" s="1">
        <v>242.7</v>
      </c>
      <c r="C3053" s="1">
        <v>250</v>
      </c>
      <c r="D3053" s="1">
        <v>242.7</v>
      </c>
      <c r="E3053" s="1">
        <v>249.4</v>
      </c>
      <c r="P3053" s="2">
        <v>41079</v>
      </c>
      <c r="Q3053" s="1">
        <v>248.7</v>
      </c>
      <c r="R3053" s="1">
        <v>248.7</v>
      </c>
      <c r="AC3053" s="2">
        <v>41079</v>
      </c>
      <c r="AD3053" s="1">
        <v>252.85</v>
      </c>
      <c r="AE3053" s="1">
        <v>182</v>
      </c>
      <c r="AO3053" s="2">
        <v>41079</v>
      </c>
      <c r="AP3053" s="1">
        <v>6222137</v>
      </c>
      <c r="AQ3053" s="1">
        <v>1547422768.05</v>
      </c>
    </row>
    <row r="3054" spans="1:43" x14ac:dyDescent="0.25">
      <c r="A3054" s="2">
        <v>41080</v>
      </c>
      <c r="B3054" s="1">
        <v>249.4</v>
      </c>
      <c r="C3054" s="1">
        <v>249.65</v>
      </c>
      <c r="D3054" s="1">
        <v>244.85</v>
      </c>
      <c r="E3054" s="16">
        <v>246.05</v>
      </c>
      <c r="P3054" s="2">
        <v>41080</v>
      </c>
      <c r="Q3054" s="1">
        <v>247.35</v>
      </c>
      <c r="R3054" s="1">
        <v>246.82</v>
      </c>
      <c r="AC3054" s="2">
        <v>41080</v>
      </c>
      <c r="AD3054" s="1">
        <v>252.85</v>
      </c>
      <c r="AE3054" s="1">
        <v>182</v>
      </c>
      <c r="AO3054" s="15">
        <v>41080</v>
      </c>
      <c r="AP3054" s="16">
        <v>4184010</v>
      </c>
      <c r="AQ3054" s="16">
        <v>1032699813.25</v>
      </c>
    </row>
    <row r="3055" spans="1:43" x14ac:dyDescent="0.25">
      <c r="A3055" s="2">
        <v>41081</v>
      </c>
      <c r="B3055" s="1">
        <v>245.6</v>
      </c>
      <c r="C3055" s="1">
        <v>252</v>
      </c>
      <c r="D3055" s="1">
        <v>245.5</v>
      </c>
      <c r="E3055" s="1">
        <v>251.4</v>
      </c>
      <c r="P3055" s="2">
        <v>41081</v>
      </c>
      <c r="Q3055" s="1">
        <v>252</v>
      </c>
      <c r="R3055" s="1">
        <v>249.48</v>
      </c>
      <c r="AC3055" s="2">
        <v>41081</v>
      </c>
      <c r="AD3055" s="1">
        <v>252.85</v>
      </c>
      <c r="AE3055" s="1">
        <v>182</v>
      </c>
      <c r="AO3055" s="2">
        <v>41081</v>
      </c>
      <c r="AP3055" s="1">
        <v>4643149</v>
      </c>
      <c r="AQ3055" s="1">
        <v>1158378718.0999999</v>
      </c>
    </row>
    <row r="3056" spans="1:43" x14ac:dyDescent="0.25">
      <c r="A3056" s="2">
        <v>41082</v>
      </c>
      <c r="B3056" s="1">
        <v>250</v>
      </c>
      <c r="C3056" s="1">
        <v>253</v>
      </c>
      <c r="D3056" s="1">
        <v>246.75</v>
      </c>
      <c r="E3056" s="16">
        <v>250.5</v>
      </c>
      <c r="P3056" s="2">
        <v>41082</v>
      </c>
      <c r="Q3056" s="1">
        <v>250.75</v>
      </c>
      <c r="R3056" s="1">
        <v>249.91</v>
      </c>
      <c r="AC3056" s="2">
        <v>41082</v>
      </c>
      <c r="AD3056" s="1">
        <v>253</v>
      </c>
      <c r="AE3056" s="1">
        <v>182</v>
      </c>
      <c r="AO3056" s="15">
        <v>41082</v>
      </c>
      <c r="AP3056" s="16">
        <v>2632991</v>
      </c>
      <c r="AQ3056" s="16">
        <v>658003138.25</v>
      </c>
    </row>
    <row r="3057" spans="1:43" x14ac:dyDescent="0.25">
      <c r="A3057" s="2">
        <v>41085</v>
      </c>
      <c r="B3057" s="1">
        <v>250</v>
      </c>
      <c r="C3057" s="1">
        <v>253.9</v>
      </c>
      <c r="D3057" s="1">
        <v>249.1</v>
      </c>
      <c r="E3057" s="1">
        <v>250.05</v>
      </c>
      <c r="P3057" s="2">
        <v>41085</v>
      </c>
      <c r="Q3057" s="1">
        <v>249.4</v>
      </c>
      <c r="R3057" s="1">
        <v>251.7</v>
      </c>
      <c r="AC3057" s="2">
        <v>41085</v>
      </c>
      <c r="AD3057" s="1">
        <v>253.9</v>
      </c>
      <c r="AE3057" s="1">
        <v>185</v>
      </c>
      <c r="AO3057" s="2">
        <v>41085</v>
      </c>
      <c r="AP3057" s="1">
        <v>3491733</v>
      </c>
      <c r="AQ3057" s="1">
        <v>878873324.04999995</v>
      </c>
    </row>
    <row r="3058" spans="1:43" x14ac:dyDescent="0.25">
      <c r="A3058" s="2">
        <v>41086</v>
      </c>
      <c r="B3058" s="1">
        <v>249.35</v>
      </c>
      <c r="C3058" s="1">
        <v>249.85</v>
      </c>
      <c r="D3058" s="1">
        <v>246.3</v>
      </c>
      <c r="E3058" s="16">
        <v>247.05</v>
      </c>
      <c r="P3058" s="2">
        <v>41086</v>
      </c>
      <c r="Q3058" s="1">
        <v>247.75</v>
      </c>
      <c r="R3058" s="1">
        <v>247.98</v>
      </c>
      <c r="AC3058" s="2">
        <v>41086</v>
      </c>
      <c r="AD3058" s="1">
        <v>253.9</v>
      </c>
      <c r="AE3058" s="1">
        <v>185</v>
      </c>
      <c r="AO3058" s="15">
        <v>41086</v>
      </c>
      <c r="AP3058" s="16">
        <v>4086689</v>
      </c>
      <c r="AQ3058" s="16">
        <v>1013413767.4</v>
      </c>
    </row>
    <row r="3059" spans="1:43" x14ac:dyDescent="0.25">
      <c r="A3059" s="2">
        <v>41087</v>
      </c>
      <c r="B3059" s="1">
        <v>248.3</v>
      </c>
      <c r="C3059" s="1">
        <v>249.6</v>
      </c>
      <c r="D3059" s="1">
        <v>247.25</v>
      </c>
      <c r="E3059" s="1">
        <v>247.8</v>
      </c>
      <c r="P3059" s="2">
        <v>41087</v>
      </c>
      <c r="Q3059" s="1">
        <v>247.5</v>
      </c>
      <c r="R3059" s="1">
        <v>248.46</v>
      </c>
      <c r="AC3059" s="2">
        <v>41087</v>
      </c>
      <c r="AD3059" s="1">
        <v>253.9</v>
      </c>
      <c r="AE3059" s="1">
        <v>185</v>
      </c>
      <c r="AO3059" s="2">
        <v>41087</v>
      </c>
      <c r="AP3059" s="1">
        <v>3367526</v>
      </c>
      <c r="AQ3059" s="1">
        <v>836683799.89999998</v>
      </c>
    </row>
    <row r="3060" spans="1:43" x14ac:dyDescent="0.25">
      <c r="A3060" s="2">
        <v>41088</v>
      </c>
      <c r="B3060" s="1">
        <v>248</v>
      </c>
      <c r="C3060" s="1">
        <v>252.7</v>
      </c>
      <c r="D3060" s="1">
        <v>247.15</v>
      </c>
      <c r="E3060" s="16">
        <v>251.3</v>
      </c>
      <c r="P3060" s="2">
        <v>41088</v>
      </c>
      <c r="Q3060" s="1">
        <v>251.05</v>
      </c>
      <c r="R3060" s="1">
        <v>250.57</v>
      </c>
      <c r="AC3060" s="2">
        <v>41088</v>
      </c>
      <c r="AD3060" s="1">
        <v>253.9</v>
      </c>
      <c r="AE3060" s="1">
        <v>185</v>
      </c>
      <c r="AO3060" s="15">
        <v>41088</v>
      </c>
      <c r="AP3060" s="16">
        <v>8441909</v>
      </c>
      <c r="AQ3060" s="16">
        <v>2115293476.95</v>
      </c>
    </row>
    <row r="3061" spans="1:43" x14ac:dyDescent="0.25">
      <c r="A3061" s="2">
        <v>41089</v>
      </c>
      <c r="B3061" s="1">
        <v>251.65</v>
      </c>
      <c r="C3061" s="1">
        <v>260</v>
      </c>
      <c r="D3061" s="1">
        <v>251.65</v>
      </c>
      <c r="E3061" s="1">
        <v>258.89999999999998</v>
      </c>
      <c r="P3061" s="2">
        <v>41089</v>
      </c>
      <c r="Q3061" s="1">
        <v>259.89999999999998</v>
      </c>
      <c r="R3061" s="1">
        <v>258.32</v>
      </c>
      <c r="AC3061" s="2">
        <v>41089</v>
      </c>
      <c r="AD3061" s="1">
        <v>260</v>
      </c>
      <c r="AE3061" s="1">
        <v>185</v>
      </c>
      <c r="AO3061" s="2">
        <v>41089</v>
      </c>
      <c r="AP3061" s="1">
        <v>9116860</v>
      </c>
      <c r="AQ3061" s="1">
        <v>2355024033.8499999</v>
      </c>
    </row>
    <row r="3062" spans="1:43" x14ac:dyDescent="0.25">
      <c r="A3062" s="2">
        <v>41092</v>
      </c>
      <c r="B3062" s="1">
        <v>259.14999999999998</v>
      </c>
      <c r="C3062" s="1">
        <v>260.39999999999998</v>
      </c>
      <c r="D3062" s="1">
        <v>247.45</v>
      </c>
      <c r="E3062" s="16">
        <v>250.05</v>
      </c>
      <c r="P3062" s="2">
        <v>41092</v>
      </c>
      <c r="Q3062" s="1">
        <v>248</v>
      </c>
      <c r="R3062" s="1">
        <v>254.27</v>
      </c>
      <c r="AC3062" s="2">
        <v>41092</v>
      </c>
      <c r="AD3062" s="1">
        <v>260.39999999999998</v>
      </c>
      <c r="AE3062" s="1">
        <v>185</v>
      </c>
      <c r="AO3062" s="15">
        <v>41092</v>
      </c>
      <c r="AP3062" s="16">
        <v>9828658</v>
      </c>
      <c r="AQ3062" s="16">
        <v>2499118941.0999999</v>
      </c>
    </row>
    <row r="3063" spans="1:43" x14ac:dyDescent="0.25">
      <c r="A3063" s="2">
        <v>41093</v>
      </c>
      <c r="B3063" s="1">
        <v>250</v>
      </c>
      <c r="C3063" s="1">
        <v>250.25</v>
      </c>
      <c r="D3063" s="1">
        <v>245.45</v>
      </c>
      <c r="E3063" s="1">
        <v>246.5</v>
      </c>
      <c r="P3063" s="2">
        <v>41093</v>
      </c>
      <c r="Q3063" s="1">
        <v>247.9</v>
      </c>
      <c r="R3063" s="1">
        <v>247.84</v>
      </c>
      <c r="AC3063" s="2">
        <v>41093</v>
      </c>
      <c r="AD3063" s="1">
        <v>260.39999999999998</v>
      </c>
      <c r="AE3063" s="1">
        <v>185</v>
      </c>
      <c r="AO3063" s="2">
        <v>41093</v>
      </c>
      <c r="AP3063" s="1">
        <v>10050841</v>
      </c>
      <c r="AQ3063" s="1">
        <v>2490999005.5500002</v>
      </c>
    </row>
    <row r="3064" spans="1:43" x14ac:dyDescent="0.25">
      <c r="A3064" s="2">
        <v>41094</v>
      </c>
      <c r="B3064" s="1">
        <v>248.8</v>
      </c>
      <c r="C3064" s="1">
        <v>248.9</v>
      </c>
      <c r="D3064" s="1">
        <v>244.5</v>
      </c>
      <c r="E3064" s="16">
        <v>246.15</v>
      </c>
      <c r="P3064" s="2">
        <v>41094</v>
      </c>
      <c r="Q3064" s="1">
        <v>246.1</v>
      </c>
      <c r="R3064" s="1">
        <v>245.76</v>
      </c>
      <c r="AC3064" s="2">
        <v>41094</v>
      </c>
      <c r="AD3064" s="1">
        <v>260.39999999999998</v>
      </c>
      <c r="AE3064" s="1">
        <v>185</v>
      </c>
      <c r="AO3064" s="15">
        <v>41094</v>
      </c>
      <c r="AP3064" s="16">
        <v>5702745</v>
      </c>
      <c r="AQ3064" s="16">
        <v>1401507824.4000001</v>
      </c>
    </row>
    <row r="3065" spans="1:43" x14ac:dyDescent="0.25">
      <c r="A3065" s="2">
        <v>41095</v>
      </c>
      <c r="B3065" s="1">
        <v>247</v>
      </c>
      <c r="C3065" s="1">
        <v>251</v>
      </c>
      <c r="D3065" s="1">
        <v>246.3</v>
      </c>
      <c r="E3065" s="1">
        <v>250.6</v>
      </c>
      <c r="P3065" s="2">
        <v>41095</v>
      </c>
      <c r="Q3065" s="1">
        <v>250.7</v>
      </c>
      <c r="R3065" s="1">
        <v>249.37</v>
      </c>
      <c r="AC3065" s="2">
        <v>41095</v>
      </c>
      <c r="AD3065" s="1">
        <v>260.39999999999998</v>
      </c>
      <c r="AE3065" s="1">
        <v>185</v>
      </c>
      <c r="AO3065" s="2">
        <v>41095</v>
      </c>
      <c r="AP3065" s="1">
        <v>3746049</v>
      </c>
      <c r="AQ3065" s="1">
        <v>934166216.14999998</v>
      </c>
    </row>
    <row r="3066" spans="1:43" x14ac:dyDescent="0.25">
      <c r="A3066" s="2">
        <v>41096</v>
      </c>
      <c r="B3066" s="1">
        <v>251</v>
      </c>
      <c r="C3066" s="1">
        <v>253.5</v>
      </c>
      <c r="D3066" s="1">
        <v>248.7</v>
      </c>
      <c r="E3066" s="16">
        <v>252.75</v>
      </c>
      <c r="P3066" s="2">
        <v>41096</v>
      </c>
      <c r="Q3066" s="1">
        <v>252.85</v>
      </c>
      <c r="R3066" s="1">
        <v>251.87</v>
      </c>
      <c r="AC3066" s="2">
        <v>41096</v>
      </c>
      <c r="AD3066" s="1">
        <v>260.39999999999998</v>
      </c>
      <c r="AE3066" s="1">
        <v>185</v>
      </c>
      <c r="AO3066" s="15">
        <v>41096</v>
      </c>
      <c r="AP3066" s="16">
        <v>4607010</v>
      </c>
      <c r="AQ3066" s="16">
        <v>1160379792</v>
      </c>
    </row>
    <row r="3067" spans="1:43" x14ac:dyDescent="0.25">
      <c r="A3067" s="2">
        <v>41099</v>
      </c>
      <c r="B3067" s="1">
        <v>250.65</v>
      </c>
      <c r="C3067" s="1">
        <v>254.9</v>
      </c>
      <c r="D3067" s="1">
        <v>250.5</v>
      </c>
      <c r="E3067" s="1">
        <v>251.65</v>
      </c>
      <c r="P3067" s="2">
        <v>41099</v>
      </c>
      <c r="Q3067" s="1">
        <v>250.65</v>
      </c>
      <c r="R3067" s="1">
        <v>252.56</v>
      </c>
      <c r="AC3067" s="2">
        <v>41099</v>
      </c>
      <c r="AD3067" s="1">
        <v>260.39999999999998</v>
      </c>
      <c r="AE3067" s="1">
        <v>185</v>
      </c>
      <c r="AO3067" s="2">
        <v>41099</v>
      </c>
      <c r="AP3067" s="1">
        <v>4455308</v>
      </c>
      <c r="AQ3067" s="1">
        <v>1125215067.2</v>
      </c>
    </row>
    <row r="3068" spans="1:43" x14ac:dyDescent="0.25">
      <c r="A3068" s="2">
        <v>41100</v>
      </c>
      <c r="B3068" s="1">
        <v>251.75</v>
      </c>
      <c r="C3068" s="1">
        <v>259.2</v>
      </c>
      <c r="D3068" s="1">
        <v>249.1</v>
      </c>
      <c r="E3068" s="16">
        <v>258.39999999999998</v>
      </c>
      <c r="P3068" s="2">
        <v>41100</v>
      </c>
      <c r="Q3068" s="1">
        <v>258.45</v>
      </c>
      <c r="R3068" s="1">
        <v>254.85</v>
      </c>
      <c r="AC3068" s="2">
        <v>41100</v>
      </c>
      <c r="AD3068" s="1">
        <v>260.39999999999998</v>
      </c>
      <c r="AE3068" s="1">
        <v>185</v>
      </c>
      <c r="AO3068" s="15">
        <v>41100</v>
      </c>
      <c r="AP3068" s="16">
        <v>6037205</v>
      </c>
      <c r="AQ3068" s="16">
        <v>1538608734.6500001</v>
      </c>
    </row>
    <row r="3069" spans="1:43" x14ac:dyDescent="0.25">
      <c r="A3069" s="2">
        <v>41101</v>
      </c>
      <c r="B3069" s="1">
        <v>256.85000000000002</v>
      </c>
      <c r="C3069" s="1">
        <v>257.8</v>
      </c>
      <c r="D3069" s="1">
        <v>252.7</v>
      </c>
      <c r="E3069" s="1">
        <v>253.3</v>
      </c>
      <c r="P3069" s="2">
        <v>41101</v>
      </c>
      <c r="Q3069" s="1">
        <v>254.1</v>
      </c>
      <c r="R3069" s="1">
        <v>254.5</v>
      </c>
      <c r="AC3069" s="2">
        <v>41101</v>
      </c>
      <c r="AD3069" s="1">
        <v>260.39999999999998</v>
      </c>
      <c r="AE3069" s="1">
        <v>185</v>
      </c>
      <c r="AO3069" s="2">
        <v>41101</v>
      </c>
      <c r="AP3069" s="1">
        <v>4905913</v>
      </c>
      <c r="AQ3069" s="1">
        <v>1248546778.6500001</v>
      </c>
    </row>
    <row r="3070" spans="1:43" x14ac:dyDescent="0.25">
      <c r="A3070" s="2">
        <v>41102</v>
      </c>
      <c r="B3070" s="1">
        <v>253.5</v>
      </c>
      <c r="C3070" s="1">
        <v>256.8</v>
      </c>
      <c r="D3070" s="1">
        <v>251.15</v>
      </c>
      <c r="E3070" s="16">
        <v>251.7</v>
      </c>
      <c r="P3070" s="2">
        <v>41102</v>
      </c>
      <c r="Q3070" s="1">
        <v>251.3</v>
      </c>
      <c r="R3070" s="1">
        <v>252.78</v>
      </c>
      <c r="AC3070" s="2">
        <v>41102</v>
      </c>
      <c r="AD3070" s="1">
        <v>260.39999999999998</v>
      </c>
      <c r="AE3070" s="1">
        <v>185</v>
      </c>
      <c r="AO3070" s="15">
        <v>41102</v>
      </c>
      <c r="AP3070" s="16">
        <v>3173065</v>
      </c>
      <c r="AQ3070" s="16">
        <v>802078273.10000002</v>
      </c>
    </row>
    <row r="3071" spans="1:43" x14ac:dyDescent="0.25">
      <c r="A3071" s="2">
        <v>41103</v>
      </c>
      <c r="B3071" s="1">
        <v>251.35</v>
      </c>
      <c r="C3071" s="1">
        <v>254.45</v>
      </c>
      <c r="D3071" s="1">
        <v>250.35</v>
      </c>
      <c r="E3071" s="1">
        <v>253.55</v>
      </c>
      <c r="P3071" s="2">
        <v>41103</v>
      </c>
      <c r="Q3071" s="1">
        <v>253.7</v>
      </c>
      <c r="R3071" s="1">
        <v>252.18</v>
      </c>
      <c r="AC3071" s="2">
        <v>41103</v>
      </c>
      <c r="AD3071" s="1">
        <v>260.39999999999998</v>
      </c>
      <c r="AE3071" s="1">
        <v>185</v>
      </c>
      <c r="AO3071" s="2">
        <v>41103</v>
      </c>
      <c r="AP3071" s="1">
        <v>2332777</v>
      </c>
      <c r="AQ3071" s="1">
        <v>588279706.25</v>
      </c>
    </row>
    <row r="3072" spans="1:43" x14ac:dyDescent="0.25">
      <c r="A3072" s="2">
        <v>41106</v>
      </c>
      <c r="B3072" s="1">
        <v>252.7</v>
      </c>
      <c r="C3072" s="1">
        <v>254.6</v>
      </c>
      <c r="D3072" s="1">
        <v>250.95</v>
      </c>
      <c r="E3072" s="16">
        <v>252.05</v>
      </c>
      <c r="P3072" s="2">
        <v>41106</v>
      </c>
      <c r="Q3072" s="1">
        <v>252.1</v>
      </c>
      <c r="R3072" s="1">
        <v>253.36</v>
      </c>
      <c r="AC3072" s="2">
        <v>41106</v>
      </c>
      <c r="AD3072" s="1">
        <v>260.39999999999998</v>
      </c>
      <c r="AE3072" s="1">
        <v>185</v>
      </c>
      <c r="AO3072" s="15">
        <v>41106</v>
      </c>
      <c r="AP3072" s="16">
        <v>1700430</v>
      </c>
      <c r="AQ3072" s="16">
        <v>430818426.89999998</v>
      </c>
    </row>
    <row r="3073" spans="1:43" x14ac:dyDescent="0.25">
      <c r="A3073" s="2">
        <v>41107</v>
      </c>
      <c r="B3073" s="1">
        <v>253.45</v>
      </c>
      <c r="C3073" s="1">
        <v>256</v>
      </c>
      <c r="D3073" s="1">
        <v>252.7</v>
      </c>
      <c r="E3073" s="1">
        <v>255.5</v>
      </c>
      <c r="P3073" s="2">
        <v>41107</v>
      </c>
      <c r="Q3073" s="1">
        <v>255.8</v>
      </c>
      <c r="R3073" s="1">
        <v>254.64</v>
      </c>
      <c r="AC3073" s="2">
        <v>41107</v>
      </c>
      <c r="AD3073" s="1">
        <v>260.39999999999998</v>
      </c>
      <c r="AE3073" s="1">
        <v>185</v>
      </c>
      <c r="AO3073" s="2">
        <v>41107</v>
      </c>
      <c r="AP3073" s="1">
        <v>3134623</v>
      </c>
      <c r="AQ3073" s="1">
        <v>798198066.04999995</v>
      </c>
    </row>
    <row r="3074" spans="1:43" x14ac:dyDescent="0.25">
      <c r="A3074" s="2">
        <v>41108</v>
      </c>
      <c r="B3074" s="1">
        <v>256.39999999999998</v>
      </c>
      <c r="C3074" s="1">
        <v>256.7</v>
      </c>
      <c r="D3074" s="1">
        <v>253.75</v>
      </c>
      <c r="E3074" s="16">
        <v>254.95</v>
      </c>
      <c r="P3074" s="2">
        <v>41108</v>
      </c>
      <c r="Q3074" s="1">
        <v>255.05</v>
      </c>
      <c r="R3074" s="1">
        <v>254.93</v>
      </c>
      <c r="AC3074" s="2">
        <v>41108</v>
      </c>
      <c r="AD3074" s="1">
        <v>260.39999999999998</v>
      </c>
      <c r="AE3074" s="1">
        <v>185</v>
      </c>
      <c r="AO3074" s="15">
        <v>41108</v>
      </c>
      <c r="AP3074" s="16">
        <v>3299169</v>
      </c>
      <c r="AQ3074" s="16">
        <v>841059739.29999995</v>
      </c>
    </row>
    <row r="3075" spans="1:43" x14ac:dyDescent="0.25">
      <c r="A3075" s="2">
        <v>41109</v>
      </c>
      <c r="B3075" s="1">
        <v>254.6</v>
      </c>
      <c r="C3075" s="1">
        <v>256.05</v>
      </c>
      <c r="D3075" s="1">
        <v>252.7</v>
      </c>
      <c r="E3075" s="1">
        <v>254.1</v>
      </c>
      <c r="P3075" s="2">
        <v>41109</v>
      </c>
      <c r="Q3075" s="1">
        <v>254.25</v>
      </c>
      <c r="R3075" s="1">
        <v>253.85</v>
      </c>
      <c r="AC3075" s="2">
        <v>41109</v>
      </c>
      <c r="AD3075" s="1">
        <v>260.39999999999998</v>
      </c>
      <c r="AE3075" s="1">
        <v>185</v>
      </c>
      <c r="AO3075" s="2">
        <v>41109</v>
      </c>
      <c r="AP3075" s="1">
        <v>2952452</v>
      </c>
      <c r="AQ3075" s="1">
        <v>749472817.39999998</v>
      </c>
    </row>
    <row r="3076" spans="1:43" x14ac:dyDescent="0.25">
      <c r="A3076" s="2">
        <v>41110</v>
      </c>
      <c r="B3076" s="1">
        <v>252.9</v>
      </c>
      <c r="C3076" s="1">
        <v>254.95</v>
      </c>
      <c r="D3076" s="1">
        <v>252.3</v>
      </c>
      <c r="E3076" s="16">
        <v>252.85</v>
      </c>
      <c r="P3076" s="2">
        <v>41110</v>
      </c>
      <c r="Q3076" s="1">
        <v>253.3</v>
      </c>
      <c r="R3076" s="1">
        <v>253.21</v>
      </c>
      <c r="AC3076" s="2">
        <v>41110</v>
      </c>
      <c r="AD3076" s="1">
        <v>260.39999999999998</v>
      </c>
      <c r="AE3076" s="1">
        <v>185</v>
      </c>
      <c r="AO3076" s="15">
        <v>41110</v>
      </c>
      <c r="AP3076" s="16">
        <v>1897773</v>
      </c>
      <c r="AQ3076" s="16">
        <v>480529641.5</v>
      </c>
    </row>
    <row r="3077" spans="1:43" x14ac:dyDescent="0.25">
      <c r="A3077" s="2">
        <v>41113</v>
      </c>
      <c r="B3077" s="1">
        <v>251.4</v>
      </c>
      <c r="C3077" s="1">
        <v>251.6</v>
      </c>
      <c r="D3077" s="1">
        <v>248.55</v>
      </c>
      <c r="E3077" s="1">
        <v>249.55</v>
      </c>
      <c r="P3077" s="2">
        <v>41113</v>
      </c>
      <c r="Q3077" s="1">
        <v>249.35</v>
      </c>
      <c r="R3077" s="1">
        <v>250.08</v>
      </c>
      <c r="AC3077" s="2">
        <v>41113</v>
      </c>
      <c r="AD3077" s="1">
        <v>260.39999999999998</v>
      </c>
      <c r="AE3077" s="1">
        <v>185</v>
      </c>
      <c r="AO3077" s="2">
        <v>41113</v>
      </c>
      <c r="AP3077" s="1">
        <v>2564581</v>
      </c>
      <c r="AQ3077" s="1">
        <v>641346292.45000005</v>
      </c>
    </row>
    <row r="3078" spans="1:43" x14ac:dyDescent="0.25">
      <c r="A3078" s="2">
        <v>41114</v>
      </c>
      <c r="B3078" s="1">
        <v>250.75</v>
      </c>
      <c r="C3078" s="1">
        <v>252.4</v>
      </c>
      <c r="D3078" s="1">
        <v>248.6</v>
      </c>
      <c r="E3078" s="16">
        <v>250.3</v>
      </c>
      <c r="P3078" s="2">
        <v>41114</v>
      </c>
      <c r="Q3078" s="1">
        <v>250.55</v>
      </c>
      <c r="R3078" s="1">
        <v>250.61</v>
      </c>
      <c r="AC3078" s="2">
        <v>41114</v>
      </c>
      <c r="AD3078" s="1">
        <v>260.39999999999998</v>
      </c>
      <c r="AE3078" s="1">
        <v>185</v>
      </c>
      <c r="AO3078" s="15">
        <v>41114</v>
      </c>
      <c r="AP3078" s="16">
        <v>3523594</v>
      </c>
      <c r="AQ3078" s="16">
        <v>883042311.89999998</v>
      </c>
    </row>
    <row r="3079" spans="1:43" x14ac:dyDescent="0.25">
      <c r="A3079" s="2">
        <v>41115</v>
      </c>
      <c r="B3079" s="1">
        <v>250.5</v>
      </c>
      <c r="C3079" s="1">
        <v>255.3</v>
      </c>
      <c r="D3079" s="1">
        <v>248.5</v>
      </c>
      <c r="E3079" s="1">
        <v>254.75</v>
      </c>
      <c r="P3079" s="2">
        <v>41115</v>
      </c>
      <c r="Q3079" s="1">
        <v>254.3</v>
      </c>
      <c r="R3079" s="1">
        <v>252.09</v>
      </c>
      <c r="AC3079" s="2">
        <v>41115</v>
      </c>
      <c r="AD3079" s="1">
        <v>260.39999999999998</v>
      </c>
      <c r="AE3079" s="1">
        <v>185</v>
      </c>
      <c r="AO3079" s="2">
        <v>41115</v>
      </c>
      <c r="AP3079" s="1">
        <v>5294792</v>
      </c>
      <c r="AQ3079" s="1">
        <v>1334775838.55</v>
      </c>
    </row>
    <row r="3080" spans="1:43" x14ac:dyDescent="0.25">
      <c r="A3080" s="2">
        <v>41116</v>
      </c>
      <c r="B3080" s="1">
        <v>255.8</v>
      </c>
      <c r="C3080" s="1">
        <v>257</v>
      </c>
      <c r="D3080" s="1">
        <v>248.1</v>
      </c>
      <c r="E3080" s="16">
        <v>249.45</v>
      </c>
      <c r="P3080" s="2">
        <v>41116</v>
      </c>
      <c r="Q3080" s="1">
        <v>250.25</v>
      </c>
      <c r="R3080" s="1">
        <v>252.21</v>
      </c>
      <c r="AC3080" s="2">
        <v>41116</v>
      </c>
      <c r="AD3080" s="1">
        <v>260.39999999999998</v>
      </c>
      <c r="AE3080" s="1">
        <v>185</v>
      </c>
      <c r="AO3080" s="15">
        <v>41116</v>
      </c>
      <c r="AP3080" s="16">
        <v>14053507</v>
      </c>
      <c r="AQ3080" s="16">
        <v>3544432250.5</v>
      </c>
    </row>
    <row r="3081" spans="1:43" x14ac:dyDescent="0.25">
      <c r="A3081" s="2">
        <v>41117</v>
      </c>
      <c r="B3081" s="1">
        <v>254.65</v>
      </c>
      <c r="C3081" s="1">
        <v>255.6</v>
      </c>
      <c r="D3081" s="1">
        <v>251.8</v>
      </c>
      <c r="E3081" s="1">
        <v>254.95</v>
      </c>
      <c r="P3081" s="2">
        <v>41117</v>
      </c>
      <c r="Q3081" s="1">
        <v>255.3</v>
      </c>
      <c r="R3081" s="1">
        <v>253.79</v>
      </c>
      <c r="AC3081" s="2">
        <v>41117</v>
      </c>
      <c r="AD3081" s="1">
        <v>260.39999999999998</v>
      </c>
      <c r="AE3081" s="1">
        <v>185</v>
      </c>
      <c r="AO3081" s="2">
        <v>41117</v>
      </c>
      <c r="AP3081" s="1">
        <v>6425121</v>
      </c>
      <c r="AQ3081" s="1">
        <v>1630652599.7</v>
      </c>
    </row>
    <row r="3082" spans="1:43" x14ac:dyDescent="0.25">
      <c r="A3082" s="2">
        <v>41120</v>
      </c>
      <c r="B3082" s="1">
        <v>255.85</v>
      </c>
      <c r="C3082" s="1">
        <v>258.8</v>
      </c>
      <c r="D3082" s="1">
        <v>254.5</v>
      </c>
      <c r="E3082" s="16">
        <v>258.2</v>
      </c>
      <c r="P3082" s="2">
        <v>41120</v>
      </c>
      <c r="Q3082" s="1">
        <v>258.2</v>
      </c>
      <c r="R3082" s="1">
        <v>256.82</v>
      </c>
      <c r="AC3082" s="2">
        <v>41120</v>
      </c>
      <c r="AD3082" s="1">
        <v>260.39999999999998</v>
      </c>
      <c r="AE3082" s="1">
        <v>185</v>
      </c>
      <c r="AO3082" s="15">
        <v>41120</v>
      </c>
      <c r="AP3082" s="16">
        <v>5424570</v>
      </c>
      <c r="AQ3082" s="16">
        <v>1393121142</v>
      </c>
    </row>
    <row r="3083" spans="1:43" x14ac:dyDescent="0.25">
      <c r="A3083" s="2">
        <v>41121</v>
      </c>
      <c r="B3083" s="1">
        <v>258.5</v>
      </c>
      <c r="C3083" s="1">
        <v>260.8</v>
      </c>
      <c r="D3083" s="1">
        <v>255.65</v>
      </c>
      <c r="E3083" s="1">
        <v>258.14999999999998</v>
      </c>
      <c r="P3083" s="2">
        <v>41121</v>
      </c>
      <c r="Q3083" s="1">
        <v>256.75</v>
      </c>
      <c r="R3083" s="1">
        <v>259.08</v>
      </c>
      <c r="AC3083" s="2">
        <v>41121</v>
      </c>
      <c r="AD3083" s="1">
        <v>260.8</v>
      </c>
      <c r="AE3083" s="1">
        <v>185</v>
      </c>
      <c r="AO3083" s="2">
        <v>41121</v>
      </c>
      <c r="AP3083" s="1">
        <v>5853043</v>
      </c>
      <c r="AQ3083" s="1">
        <v>1516423210.3499999</v>
      </c>
    </row>
    <row r="3084" spans="1:43" x14ac:dyDescent="0.25">
      <c r="A3084" s="2">
        <v>41122</v>
      </c>
      <c r="B3084" s="1">
        <v>257.95</v>
      </c>
      <c r="C3084" s="1">
        <v>259.5</v>
      </c>
      <c r="D3084" s="1">
        <v>256.3</v>
      </c>
      <c r="E3084" s="16">
        <v>259.05</v>
      </c>
      <c r="P3084" s="2">
        <v>41122</v>
      </c>
      <c r="Q3084" s="1">
        <v>259</v>
      </c>
      <c r="R3084" s="1">
        <v>258.14</v>
      </c>
      <c r="AC3084" s="2">
        <v>41122</v>
      </c>
      <c r="AD3084" s="1">
        <v>260.8</v>
      </c>
      <c r="AE3084" s="1">
        <v>185</v>
      </c>
      <c r="AO3084" s="15">
        <v>41122</v>
      </c>
      <c r="AP3084" s="16">
        <v>1914309</v>
      </c>
      <c r="AQ3084" s="16">
        <v>494157530.10000002</v>
      </c>
    </row>
    <row r="3085" spans="1:43" x14ac:dyDescent="0.25">
      <c r="A3085" s="2">
        <v>41123</v>
      </c>
      <c r="B3085" s="1">
        <v>260</v>
      </c>
      <c r="C3085" s="1">
        <v>262</v>
      </c>
      <c r="D3085" s="1">
        <v>259</v>
      </c>
      <c r="E3085" s="1">
        <v>261.45</v>
      </c>
      <c r="P3085" s="2">
        <v>41123</v>
      </c>
      <c r="Q3085" s="1">
        <v>260.60000000000002</v>
      </c>
      <c r="R3085" s="1">
        <v>260.73</v>
      </c>
      <c r="AC3085" s="2">
        <v>41123</v>
      </c>
      <c r="AD3085" s="1">
        <v>262</v>
      </c>
      <c r="AE3085" s="1">
        <v>185</v>
      </c>
      <c r="AO3085" s="2">
        <v>41123</v>
      </c>
      <c r="AP3085" s="1">
        <v>3503093</v>
      </c>
      <c r="AQ3085" s="1">
        <v>913367170.25</v>
      </c>
    </row>
    <row r="3086" spans="1:43" x14ac:dyDescent="0.25">
      <c r="A3086" s="2">
        <v>41124</v>
      </c>
      <c r="B3086" s="1">
        <v>259.85000000000002</v>
      </c>
      <c r="C3086" s="1">
        <v>260.89999999999998</v>
      </c>
      <c r="D3086" s="1">
        <v>257.64999999999998</v>
      </c>
      <c r="E3086" s="16">
        <v>259.35000000000002</v>
      </c>
      <c r="P3086" s="2">
        <v>41124</v>
      </c>
      <c r="Q3086" s="1">
        <v>259.14999999999998</v>
      </c>
      <c r="R3086" s="1">
        <v>259.06</v>
      </c>
      <c r="AC3086" s="2">
        <v>41124</v>
      </c>
      <c r="AD3086" s="1">
        <v>262</v>
      </c>
      <c r="AE3086" s="1">
        <v>185</v>
      </c>
      <c r="AO3086" s="15">
        <v>41124</v>
      </c>
      <c r="AP3086" s="16">
        <v>2484190</v>
      </c>
      <c r="AQ3086" s="16">
        <v>643549153.04999995</v>
      </c>
    </row>
    <row r="3087" spans="1:43" x14ac:dyDescent="0.25">
      <c r="A3087" s="2">
        <v>41127</v>
      </c>
      <c r="B3087" s="1">
        <v>260.60000000000002</v>
      </c>
      <c r="C3087" s="1">
        <v>261.95</v>
      </c>
      <c r="D3087" s="1">
        <v>257.5</v>
      </c>
      <c r="E3087" s="1">
        <v>258.39999999999998</v>
      </c>
      <c r="P3087" s="2">
        <v>41127</v>
      </c>
      <c r="Q3087" s="1">
        <v>257.75</v>
      </c>
      <c r="R3087" s="1">
        <v>258.97000000000003</v>
      </c>
      <c r="AC3087" s="2">
        <v>41127</v>
      </c>
      <c r="AD3087" s="1">
        <v>262</v>
      </c>
      <c r="AE3087" s="1">
        <v>185</v>
      </c>
      <c r="AO3087" s="2">
        <v>41127</v>
      </c>
      <c r="AP3087" s="1">
        <v>1919476</v>
      </c>
      <c r="AQ3087" s="1">
        <v>497083951.69999999</v>
      </c>
    </row>
    <row r="3088" spans="1:43" x14ac:dyDescent="0.25">
      <c r="A3088" s="2">
        <v>41128</v>
      </c>
      <c r="B3088" s="1">
        <v>258.55</v>
      </c>
      <c r="C3088" s="1">
        <v>261.85000000000002</v>
      </c>
      <c r="D3088" s="1">
        <v>257.10000000000002</v>
      </c>
      <c r="E3088" s="16">
        <v>261.3</v>
      </c>
      <c r="P3088" s="2">
        <v>41128</v>
      </c>
      <c r="Q3088" s="1">
        <v>261.2</v>
      </c>
      <c r="R3088" s="1">
        <v>259.88</v>
      </c>
      <c r="AC3088" s="2">
        <v>41128</v>
      </c>
      <c r="AD3088" s="1">
        <v>262</v>
      </c>
      <c r="AE3088" s="1">
        <v>185</v>
      </c>
      <c r="AO3088" s="15">
        <v>41128</v>
      </c>
      <c r="AP3088" s="16">
        <v>3394754</v>
      </c>
      <c r="AQ3088" s="16">
        <v>882236303.10000002</v>
      </c>
    </row>
    <row r="3089" spans="1:43" x14ac:dyDescent="0.25">
      <c r="A3089" s="2">
        <v>41129</v>
      </c>
      <c r="B3089" s="1">
        <v>261</v>
      </c>
      <c r="C3089" s="1">
        <v>263.55</v>
      </c>
      <c r="D3089" s="1">
        <v>259.39999999999998</v>
      </c>
      <c r="E3089" s="1">
        <v>261.55</v>
      </c>
      <c r="P3089" s="2">
        <v>41129</v>
      </c>
      <c r="Q3089" s="1">
        <v>261.5</v>
      </c>
      <c r="R3089" s="1">
        <v>261.66000000000003</v>
      </c>
      <c r="AC3089" s="2">
        <v>41129</v>
      </c>
      <c r="AD3089" s="1">
        <v>263.55</v>
      </c>
      <c r="AE3089" s="1">
        <v>185</v>
      </c>
      <c r="AO3089" s="2">
        <v>41129</v>
      </c>
      <c r="AP3089" s="1">
        <v>4620862</v>
      </c>
      <c r="AQ3089" s="1">
        <v>1209076313.5</v>
      </c>
    </row>
    <row r="3090" spans="1:43" x14ac:dyDescent="0.25">
      <c r="A3090" s="2">
        <v>41130</v>
      </c>
      <c r="B3090" s="1">
        <v>261.39999999999998</v>
      </c>
      <c r="C3090" s="1">
        <v>266.85000000000002</v>
      </c>
      <c r="D3090" s="1">
        <v>261.39999999999998</v>
      </c>
      <c r="E3090" s="16">
        <v>265.60000000000002</v>
      </c>
      <c r="P3090" s="2">
        <v>41130</v>
      </c>
      <c r="Q3090" s="1">
        <v>265.60000000000002</v>
      </c>
      <c r="R3090" s="1">
        <v>264.95999999999998</v>
      </c>
      <c r="AC3090" s="2">
        <v>41130</v>
      </c>
      <c r="AD3090" s="1">
        <v>266.85000000000002</v>
      </c>
      <c r="AE3090" s="1">
        <v>185</v>
      </c>
      <c r="AO3090" s="15">
        <v>41130</v>
      </c>
      <c r="AP3090" s="16">
        <v>5041705</v>
      </c>
      <c r="AQ3090" s="16">
        <v>1335864111.3</v>
      </c>
    </row>
    <row r="3091" spans="1:43" x14ac:dyDescent="0.25">
      <c r="A3091" s="2">
        <v>41131</v>
      </c>
      <c r="B3091" s="1">
        <v>264.5</v>
      </c>
      <c r="C3091" s="1">
        <v>269</v>
      </c>
      <c r="D3091" s="1">
        <v>264.3</v>
      </c>
      <c r="E3091" s="1">
        <v>267.75</v>
      </c>
      <c r="P3091" s="2">
        <v>41131</v>
      </c>
      <c r="Q3091" s="1">
        <v>267.95</v>
      </c>
      <c r="R3091" s="1">
        <v>267.64</v>
      </c>
      <c r="AC3091" s="2">
        <v>41131</v>
      </c>
      <c r="AD3091" s="1">
        <v>269</v>
      </c>
      <c r="AE3091" s="1">
        <v>185</v>
      </c>
      <c r="AO3091" s="2">
        <v>41131</v>
      </c>
      <c r="AP3091" s="1">
        <v>5519671</v>
      </c>
      <c r="AQ3091" s="1">
        <v>1477266009.3</v>
      </c>
    </row>
    <row r="3092" spans="1:43" x14ac:dyDescent="0.25">
      <c r="A3092" s="2">
        <v>41134</v>
      </c>
      <c r="B3092" s="1">
        <v>267.35000000000002</v>
      </c>
      <c r="C3092" s="1">
        <v>268.95</v>
      </c>
      <c r="D3092" s="1">
        <v>264.2</v>
      </c>
      <c r="E3092" s="16">
        <v>266.89999999999998</v>
      </c>
      <c r="P3092" s="2">
        <v>41134</v>
      </c>
      <c r="Q3092" s="1">
        <v>268.45</v>
      </c>
      <c r="R3092" s="1">
        <v>266.38</v>
      </c>
      <c r="AC3092" s="2">
        <v>41134</v>
      </c>
      <c r="AD3092" s="1">
        <v>269</v>
      </c>
      <c r="AE3092" s="1">
        <v>185</v>
      </c>
      <c r="AO3092" s="15">
        <v>41134</v>
      </c>
      <c r="AP3092" s="16">
        <v>4807226</v>
      </c>
      <c r="AQ3092" s="16">
        <v>1280529923.2</v>
      </c>
    </row>
    <row r="3093" spans="1:43" x14ac:dyDescent="0.25">
      <c r="A3093" s="2">
        <v>41135</v>
      </c>
      <c r="B3093" s="1">
        <v>266.89999999999998</v>
      </c>
      <c r="C3093" s="1">
        <v>269.39999999999998</v>
      </c>
      <c r="D3093" s="1">
        <v>264.7</v>
      </c>
      <c r="E3093" s="1">
        <v>267.8</v>
      </c>
      <c r="P3093" s="2">
        <v>41135</v>
      </c>
      <c r="Q3093" s="1">
        <v>267.35000000000002</v>
      </c>
      <c r="R3093" s="1">
        <v>267.29000000000002</v>
      </c>
      <c r="AC3093" s="2">
        <v>41135</v>
      </c>
      <c r="AD3093" s="1">
        <v>269.39999999999998</v>
      </c>
      <c r="AE3093" s="1">
        <v>185</v>
      </c>
      <c r="AO3093" s="2">
        <v>41135</v>
      </c>
      <c r="AP3093" s="1">
        <v>3546695</v>
      </c>
      <c r="AQ3093" s="1">
        <v>947999878.04999995</v>
      </c>
    </row>
    <row r="3094" spans="1:43" x14ac:dyDescent="0.25">
      <c r="A3094" s="2">
        <v>41137</v>
      </c>
      <c r="B3094" s="1">
        <v>267.35000000000002</v>
      </c>
      <c r="C3094" s="1">
        <v>268.5</v>
      </c>
      <c r="D3094" s="1">
        <v>257.5</v>
      </c>
      <c r="E3094" s="16">
        <v>258.35000000000002</v>
      </c>
      <c r="P3094" s="2">
        <v>41137</v>
      </c>
      <c r="Q3094" s="1">
        <v>258.2</v>
      </c>
      <c r="R3094" s="1">
        <v>260.54000000000002</v>
      </c>
      <c r="AC3094" s="2">
        <v>41137</v>
      </c>
      <c r="AD3094" s="1">
        <v>269.39999999999998</v>
      </c>
      <c r="AE3094" s="1">
        <v>185</v>
      </c>
      <c r="AO3094" s="15">
        <v>41137</v>
      </c>
      <c r="AP3094" s="16">
        <v>9763728</v>
      </c>
      <c r="AQ3094" s="16">
        <v>2543886810.75</v>
      </c>
    </row>
    <row r="3095" spans="1:43" x14ac:dyDescent="0.25">
      <c r="A3095" s="2">
        <v>41138</v>
      </c>
      <c r="B3095" s="1">
        <v>258.10000000000002</v>
      </c>
      <c r="C3095" s="1">
        <v>263.39999999999998</v>
      </c>
      <c r="D3095" s="1">
        <v>258.10000000000002</v>
      </c>
      <c r="E3095" s="1">
        <v>262.10000000000002</v>
      </c>
      <c r="P3095" s="2">
        <v>41138</v>
      </c>
      <c r="Q3095" s="1">
        <v>262.85000000000002</v>
      </c>
      <c r="R3095" s="1">
        <v>261.86</v>
      </c>
      <c r="AC3095" s="2">
        <v>41138</v>
      </c>
      <c r="AD3095" s="1">
        <v>269.39999999999998</v>
      </c>
      <c r="AE3095" s="1">
        <v>185</v>
      </c>
      <c r="AO3095" s="2">
        <v>41138</v>
      </c>
      <c r="AP3095" s="1">
        <v>5204134</v>
      </c>
      <c r="AQ3095" s="1">
        <v>1362757680.6500001</v>
      </c>
    </row>
    <row r="3096" spans="1:43" x14ac:dyDescent="0.25">
      <c r="A3096" s="2">
        <v>41142</v>
      </c>
      <c r="B3096" s="1">
        <v>262.10000000000002</v>
      </c>
      <c r="C3096" s="1">
        <v>262.2</v>
      </c>
      <c r="D3096" s="1">
        <v>259.35000000000002</v>
      </c>
      <c r="E3096" s="16">
        <v>260.75</v>
      </c>
      <c r="P3096" s="2">
        <v>41142</v>
      </c>
      <c r="Q3096" s="1">
        <v>261.2</v>
      </c>
      <c r="R3096" s="1">
        <v>260.39999999999998</v>
      </c>
      <c r="AC3096" s="2">
        <v>41142</v>
      </c>
      <c r="AD3096" s="1">
        <v>269.39999999999998</v>
      </c>
      <c r="AE3096" s="1">
        <v>185</v>
      </c>
      <c r="AO3096" s="15">
        <v>41142</v>
      </c>
      <c r="AP3096" s="16">
        <v>6380700</v>
      </c>
      <c r="AQ3096" s="16">
        <v>1661558410.3499999</v>
      </c>
    </row>
    <row r="3097" spans="1:43" x14ac:dyDescent="0.25">
      <c r="A3097" s="2">
        <v>41143</v>
      </c>
      <c r="B3097" s="1">
        <v>260.14999999999998</v>
      </c>
      <c r="C3097" s="1">
        <v>263.10000000000002</v>
      </c>
      <c r="D3097" s="1">
        <v>259.35000000000002</v>
      </c>
      <c r="E3097" s="1">
        <v>261.64999999999998</v>
      </c>
      <c r="P3097" s="2">
        <v>41143</v>
      </c>
      <c r="Q3097" s="1">
        <v>261.60000000000002</v>
      </c>
      <c r="R3097" s="1">
        <v>261.10000000000002</v>
      </c>
      <c r="AC3097" s="2">
        <v>41143</v>
      </c>
      <c r="AD3097" s="1">
        <v>269.39999999999998</v>
      </c>
      <c r="AE3097" s="1">
        <v>185</v>
      </c>
      <c r="AO3097" s="2">
        <v>41143</v>
      </c>
      <c r="AP3097" s="1">
        <v>2962236</v>
      </c>
      <c r="AQ3097" s="1">
        <v>773425047.20000005</v>
      </c>
    </row>
    <row r="3098" spans="1:43" x14ac:dyDescent="0.25">
      <c r="A3098" s="2">
        <v>41144</v>
      </c>
      <c r="B3098" s="1">
        <v>262.2</v>
      </c>
      <c r="C3098" s="1">
        <v>264.95</v>
      </c>
      <c r="D3098" s="1">
        <v>261.5</v>
      </c>
      <c r="E3098" s="16">
        <v>264.25</v>
      </c>
      <c r="P3098" s="2">
        <v>41144</v>
      </c>
      <c r="Q3098" s="1">
        <v>264.2</v>
      </c>
      <c r="R3098" s="1">
        <v>263.12</v>
      </c>
      <c r="AC3098" s="2">
        <v>41144</v>
      </c>
      <c r="AD3098" s="1">
        <v>269.39999999999998</v>
      </c>
      <c r="AE3098" s="1">
        <v>185</v>
      </c>
      <c r="AO3098" s="15">
        <v>41144</v>
      </c>
      <c r="AP3098" s="16">
        <v>5044463</v>
      </c>
      <c r="AQ3098" s="16">
        <v>1327283540.55</v>
      </c>
    </row>
    <row r="3099" spans="1:43" x14ac:dyDescent="0.25">
      <c r="A3099" s="2">
        <v>41145</v>
      </c>
      <c r="B3099" s="1">
        <v>263.7</v>
      </c>
      <c r="C3099" s="1">
        <v>266.3</v>
      </c>
      <c r="D3099" s="1">
        <v>262.10000000000002</v>
      </c>
      <c r="E3099" s="1">
        <v>265.14999999999998</v>
      </c>
      <c r="P3099" s="2">
        <v>41145</v>
      </c>
      <c r="Q3099" s="1">
        <v>265.85000000000002</v>
      </c>
      <c r="R3099" s="1">
        <v>265.08999999999997</v>
      </c>
      <c r="AC3099" s="2">
        <v>41145</v>
      </c>
      <c r="AD3099" s="1">
        <v>269.39999999999998</v>
      </c>
      <c r="AE3099" s="1">
        <v>185</v>
      </c>
      <c r="AO3099" s="2">
        <v>41145</v>
      </c>
      <c r="AP3099" s="1">
        <v>7159925</v>
      </c>
      <c r="AQ3099" s="1">
        <v>1898002901.9000001</v>
      </c>
    </row>
    <row r="3100" spans="1:43" x14ac:dyDescent="0.25">
      <c r="A3100" s="2">
        <v>41148</v>
      </c>
      <c r="B3100" s="1">
        <v>265.05</v>
      </c>
      <c r="C3100" s="1">
        <v>266.25</v>
      </c>
      <c r="D3100" s="1">
        <v>264</v>
      </c>
      <c r="E3100" s="16">
        <v>265.35000000000002</v>
      </c>
      <c r="P3100" s="2">
        <v>41148</v>
      </c>
      <c r="Q3100" s="1">
        <v>265.85000000000002</v>
      </c>
      <c r="R3100" s="1">
        <v>265</v>
      </c>
      <c r="AC3100" s="2">
        <v>41148</v>
      </c>
      <c r="AD3100" s="1">
        <v>269.39999999999998</v>
      </c>
      <c r="AE3100" s="1">
        <v>185</v>
      </c>
      <c r="AO3100" s="15">
        <v>41148</v>
      </c>
      <c r="AP3100" s="16">
        <v>1712032</v>
      </c>
      <c r="AQ3100" s="16">
        <v>453695275.35000002</v>
      </c>
    </row>
    <row r="3101" spans="1:43" x14ac:dyDescent="0.25">
      <c r="A3101" s="2">
        <v>41149</v>
      </c>
      <c r="B3101" s="1">
        <v>265.35000000000002</v>
      </c>
      <c r="C3101" s="1">
        <v>268.5</v>
      </c>
      <c r="D3101" s="1">
        <v>265.35000000000002</v>
      </c>
      <c r="E3101" s="1">
        <v>268.14999999999998</v>
      </c>
      <c r="P3101" s="2">
        <v>41149</v>
      </c>
      <c r="Q3101" s="1">
        <v>268.10000000000002</v>
      </c>
      <c r="R3101" s="1">
        <v>267.26</v>
      </c>
      <c r="AC3101" s="2">
        <v>41149</v>
      </c>
      <c r="AD3101" s="1">
        <v>269.39999999999998</v>
      </c>
      <c r="AE3101" s="1">
        <v>185</v>
      </c>
      <c r="AO3101" s="2">
        <v>41149</v>
      </c>
      <c r="AP3101" s="1">
        <v>3874821</v>
      </c>
      <c r="AQ3101" s="1">
        <v>1035600398.2</v>
      </c>
    </row>
    <row r="3102" spans="1:43" x14ac:dyDescent="0.25">
      <c r="A3102" s="2">
        <v>41150</v>
      </c>
      <c r="B3102" s="1">
        <v>268.89999999999998</v>
      </c>
      <c r="C3102" s="1">
        <v>269.8</v>
      </c>
      <c r="D3102" s="1">
        <v>266.75</v>
      </c>
      <c r="E3102" s="16">
        <v>269.35000000000002</v>
      </c>
      <c r="P3102" s="2">
        <v>41150</v>
      </c>
      <c r="Q3102" s="1">
        <v>269.10000000000002</v>
      </c>
      <c r="R3102" s="1">
        <v>268.60000000000002</v>
      </c>
      <c r="AC3102" s="2">
        <v>41150</v>
      </c>
      <c r="AD3102" s="1">
        <v>269.8</v>
      </c>
      <c r="AE3102" s="1">
        <v>185</v>
      </c>
      <c r="AO3102" s="15">
        <v>41150</v>
      </c>
      <c r="AP3102" s="16">
        <v>3891527</v>
      </c>
      <c r="AQ3102" s="16">
        <v>1045283074.2</v>
      </c>
    </row>
    <row r="3103" spans="1:43" x14ac:dyDescent="0.25">
      <c r="A3103" s="2">
        <v>41151</v>
      </c>
      <c r="B3103" s="1">
        <v>268.89999999999998</v>
      </c>
      <c r="C3103" s="1">
        <v>273.25</v>
      </c>
      <c r="D3103" s="1">
        <v>266.10000000000002</v>
      </c>
      <c r="E3103" s="1">
        <v>270.60000000000002</v>
      </c>
      <c r="P3103" s="2">
        <v>41151</v>
      </c>
      <c r="Q3103" s="1">
        <v>270.75</v>
      </c>
      <c r="R3103" s="1">
        <v>270.26</v>
      </c>
      <c r="AC3103" s="2">
        <v>41151</v>
      </c>
      <c r="AD3103" s="1">
        <v>273.25</v>
      </c>
      <c r="AE3103" s="1">
        <v>185</v>
      </c>
      <c r="AO3103" s="2">
        <v>41151</v>
      </c>
      <c r="AP3103" s="1">
        <v>15972645</v>
      </c>
      <c r="AQ3103" s="1">
        <v>4316766359.5500002</v>
      </c>
    </row>
    <row r="3104" spans="1:43" x14ac:dyDescent="0.25">
      <c r="A3104" s="2">
        <v>41152</v>
      </c>
      <c r="B3104" s="1">
        <v>270</v>
      </c>
      <c r="C3104" s="1">
        <v>270.5</v>
      </c>
      <c r="D3104" s="1">
        <v>266.3</v>
      </c>
      <c r="E3104" s="16">
        <v>267.64999999999998</v>
      </c>
      <c r="P3104" s="2">
        <v>41152</v>
      </c>
      <c r="Q3104" s="1">
        <v>267.55</v>
      </c>
      <c r="R3104" s="1">
        <v>267.45999999999998</v>
      </c>
      <c r="AC3104" s="2">
        <v>41152</v>
      </c>
      <c r="AD3104" s="1">
        <v>273.25</v>
      </c>
      <c r="AE3104" s="1">
        <v>185</v>
      </c>
      <c r="AO3104" s="15">
        <v>41152</v>
      </c>
      <c r="AP3104" s="16">
        <v>5229181</v>
      </c>
      <c r="AQ3104" s="16">
        <v>1398610454.5999999</v>
      </c>
    </row>
    <row r="3105" spans="1:43" x14ac:dyDescent="0.25">
      <c r="A3105" s="2">
        <v>41155</v>
      </c>
      <c r="B3105" s="1">
        <v>269</v>
      </c>
      <c r="C3105" s="1">
        <v>269.85000000000002</v>
      </c>
      <c r="D3105" s="1">
        <v>266.35000000000002</v>
      </c>
      <c r="E3105" s="1">
        <v>267.60000000000002</v>
      </c>
      <c r="P3105" s="2">
        <v>41155</v>
      </c>
      <c r="Q3105" s="1">
        <v>267.2</v>
      </c>
      <c r="R3105" s="1">
        <v>267.52999999999997</v>
      </c>
      <c r="AC3105" s="2">
        <v>41155</v>
      </c>
      <c r="AD3105" s="1">
        <v>273.25</v>
      </c>
      <c r="AE3105" s="1">
        <v>185</v>
      </c>
      <c r="AO3105" s="2">
        <v>41155</v>
      </c>
      <c r="AP3105" s="1">
        <v>3984823</v>
      </c>
      <c r="AQ3105" s="1">
        <v>1066057691.5</v>
      </c>
    </row>
    <row r="3106" spans="1:43" x14ac:dyDescent="0.25">
      <c r="A3106" s="2">
        <v>41156</v>
      </c>
      <c r="B3106" s="1">
        <v>267.10000000000002</v>
      </c>
      <c r="C3106" s="1">
        <v>268.85000000000002</v>
      </c>
      <c r="D3106" s="1">
        <v>265.64999999999998</v>
      </c>
      <c r="E3106" s="16">
        <v>266.5</v>
      </c>
      <c r="P3106" s="2">
        <v>41156</v>
      </c>
      <c r="Q3106" s="1">
        <v>266.85000000000002</v>
      </c>
      <c r="R3106" s="1">
        <v>267.45999999999998</v>
      </c>
      <c r="AC3106" s="2">
        <v>41156</v>
      </c>
      <c r="AD3106" s="1">
        <v>273.25</v>
      </c>
      <c r="AE3106" s="1">
        <v>185</v>
      </c>
      <c r="AO3106" s="15">
        <v>41156</v>
      </c>
      <c r="AP3106" s="16">
        <v>2600147</v>
      </c>
      <c r="AQ3106" s="16">
        <v>695445350.14999998</v>
      </c>
    </row>
    <row r="3107" spans="1:43" x14ac:dyDescent="0.25">
      <c r="A3107" s="2">
        <v>41157</v>
      </c>
      <c r="B3107" s="1">
        <v>266</v>
      </c>
      <c r="C3107" s="1">
        <v>269.3</v>
      </c>
      <c r="D3107" s="1">
        <v>266</v>
      </c>
      <c r="E3107" s="1">
        <v>267.75</v>
      </c>
      <c r="P3107" s="2">
        <v>41157</v>
      </c>
      <c r="Q3107" s="1">
        <v>267.95</v>
      </c>
      <c r="R3107" s="1">
        <v>267.54000000000002</v>
      </c>
      <c r="AC3107" s="2">
        <v>41157</v>
      </c>
      <c r="AD3107" s="1">
        <v>273.25</v>
      </c>
      <c r="AE3107" s="1">
        <v>185</v>
      </c>
      <c r="AO3107" s="2">
        <v>41157</v>
      </c>
      <c r="AP3107" s="1">
        <v>4262062</v>
      </c>
      <c r="AQ3107" s="1">
        <v>1140261767.8</v>
      </c>
    </row>
    <row r="3108" spans="1:43" x14ac:dyDescent="0.25">
      <c r="A3108" s="2">
        <v>41158</v>
      </c>
      <c r="B3108" s="1">
        <v>267.05</v>
      </c>
      <c r="C3108" s="1">
        <v>267.45</v>
      </c>
      <c r="D3108" s="1">
        <v>260.10000000000002</v>
      </c>
      <c r="E3108" s="16">
        <v>260.45</v>
      </c>
      <c r="P3108" s="2">
        <v>41158</v>
      </c>
      <c r="Q3108" s="1">
        <v>260.7</v>
      </c>
      <c r="R3108" s="1">
        <v>262.42</v>
      </c>
      <c r="AC3108" s="2">
        <v>41158</v>
      </c>
      <c r="AD3108" s="1">
        <v>273.25</v>
      </c>
      <c r="AE3108" s="1">
        <v>185</v>
      </c>
      <c r="AO3108" s="15">
        <v>41158</v>
      </c>
      <c r="AP3108" s="16">
        <v>4601346</v>
      </c>
      <c r="AQ3108" s="16">
        <v>1207467443.9000001</v>
      </c>
    </row>
    <row r="3109" spans="1:43" x14ac:dyDescent="0.25">
      <c r="A3109" s="2">
        <v>41159</v>
      </c>
      <c r="B3109" s="1">
        <v>263</v>
      </c>
      <c r="C3109" s="1">
        <v>263.7</v>
      </c>
      <c r="D3109" s="1">
        <v>260.39999999999998</v>
      </c>
      <c r="E3109" s="1">
        <v>262.75</v>
      </c>
      <c r="P3109" s="2">
        <v>41159</v>
      </c>
      <c r="Q3109" s="1">
        <v>263.45</v>
      </c>
      <c r="R3109" s="1">
        <v>262.44</v>
      </c>
      <c r="AC3109" s="2">
        <v>41159</v>
      </c>
      <c r="AD3109" s="1">
        <v>273.25</v>
      </c>
      <c r="AE3109" s="1">
        <v>185</v>
      </c>
      <c r="AO3109" s="2">
        <v>41159</v>
      </c>
      <c r="AP3109" s="1">
        <v>6861301</v>
      </c>
      <c r="AQ3109" s="1">
        <v>1800672339.8</v>
      </c>
    </row>
    <row r="3110" spans="1:43" x14ac:dyDescent="0.25">
      <c r="A3110" s="2">
        <v>41160</v>
      </c>
      <c r="B3110" s="1">
        <v>262.75</v>
      </c>
      <c r="C3110" s="1">
        <v>263.75</v>
      </c>
      <c r="D3110" s="1">
        <v>262.60000000000002</v>
      </c>
      <c r="E3110" s="16">
        <v>263.35000000000002</v>
      </c>
      <c r="P3110" s="2">
        <v>41160</v>
      </c>
      <c r="Q3110" s="1">
        <v>263.39999999999998</v>
      </c>
      <c r="R3110" s="1">
        <v>263.26</v>
      </c>
      <c r="AC3110" s="2">
        <v>41160</v>
      </c>
      <c r="AD3110" s="1">
        <v>273.25</v>
      </c>
      <c r="AE3110" s="1">
        <v>185</v>
      </c>
      <c r="AO3110" s="15">
        <v>41160</v>
      </c>
      <c r="AP3110" s="16">
        <v>140266</v>
      </c>
      <c r="AQ3110" s="16">
        <v>36926946.850000001</v>
      </c>
    </row>
    <row r="3111" spans="1:43" x14ac:dyDescent="0.25">
      <c r="A3111" s="2">
        <v>41162</v>
      </c>
      <c r="B3111" s="1">
        <v>263.89999999999998</v>
      </c>
      <c r="C3111" s="1">
        <v>265.5</v>
      </c>
      <c r="D3111" s="1">
        <v>262.25</v>
      </c>
      <c r="E3111" s="1">
        <v>264.64999999999998</v>
      </c>
      <c r="P3111" s="2">
        <v>41162</v>
      </c>
      <c r="Q3111" s="1">
        <v>265.5</v>
      </c>
      <c r="R3111" s="1">
        <v>264.20999999999998</v>
      </c>
      <c r="AC3111" s="2">
        <v>41162</v>
      </c>
      <c r="AD3111" s="1">
        <v>273.25</v>
      </c>
      <c r="AE3111" s="1">
        <v>185</v>
      </c>
      <c r="AO3111" s="2">
        <v>41162</v>
      </c>
      <c r="AP3111" s="1">
        <v>4251022</v>
      </c>
      <c r="AQ3111" s="1">
        <v>1123160090.8</v>
      </c>
    </row>
    <row r="3112" spans="1:43" x14ac:dyDescent="0.25">
      <c r="A3112" s="2">
        <v>41163</v>
      </c>
      <c r="B3112" s="1">
        <v>264.60000000000002</v>
      </c>
      <c r="C3112" s="1">
        <v>267.85000000000002</v>
      </c>
      <c r="D3112" s="1">
        <v>263.10000000000002</v>
      </c>
      <c r="E3112" s="16">
        <v>267.3</v>
      </c>
      <c r="P3112" s="2">
        <v>41163</v>
      </c>
      <c r="Q3112" s="1">
        <v>267.8</v>
      </c>
      <c r="R3112" s="1">
        <v>266.16000000000003</v>
      </c>
      <c r="AC3112" s="2">
        <v>41163</v>
      </c>
      <c r="AD3112" s="1">
        <v>273.25</v>
      </c>
      <c r="AE3112" s="1">
        <v>185</v>
      </c>
      <c r="AO3112" s="15">
        <v>41163</v>
      </c>
      <c r="AP3112" s="16">
        <v>2494651</v>
      </c>
      <c r="AQ3112" s="16">
        <v>663969982.54999995</v>
      </c>
    </row>
    <row r="3113" spans="1:43" x14ac:dyDescent="0.25">
      <c r="A3113" s="2">
        <v>41164</v>
      </c>
      <c r="B3113" s="1">
        <v>267.75</v>
      </c>
      <c r="C3113" s="1">
        <v>270</v>
      </c>
      <c r="D3113" s="1">
        <v>266.8</v>
      </c>
      <c r="E3113" s="1">
        <v>269.3</v>
      </c>
      <c r="P3113" s="2">
        <v>41164</v>
      </c>
      <c r="Q3113" s="1">
        <v>269</v>
      </c>
      <c r="R3113" s="1">
        <v>268.45999999999998</v>
      </c>
      <c r="AC3113" s="2">
        <v>41164</v>
      </c>
      <c r="AD3113" s="1">
        <v>273.25</v>
      </c>
      <c r="AE3113" s="1">
        <v>185</v>
      </c>
      <c r="AO3113" s="2">
        <v>41164</v>
      </c>
      <c r="AP3113" s="1">
        <v>3695109</v>
      </c>
      <c r="AQ3113" s="1">
        <v>991976457.64999998</v>
      </c>
    </row>
    <row r="3114" spans="1:43" x14ac:dyDescent="0.25">
      <c r="A3114" s="2">
        <v>41165</v>
      </c>
      <c r="B3114" s="1">
        <v>269.14999999999998</v>
      </c>
      <c r="C3114" s="1">
        <v>270.3</v>
      </c>
      <c r="D3114" s="1">
        <v>267.95</v>
      </c>
      <c r="E3114" s="16">
        <v>269.64999999999998</v>
      </c>
      <c r="P3114" s="2">
        <v>41165</v>
      </c>
      <c r="Q3114" s="1">
        <v>269.35000000000002</v>
      </c>
      <c r="R3114" s="1">
        <v>269.33999999999997</v>
      </c>
      <c r="AC3114" s="2">
        <v>41165</v>
      </c>
      <c r="AD3114" s="1">
        <v>273.25</v>
      </c>
      <c r="AE3114" s="1">
        <v>185</v>
      </c>
      <c r="AO3114" s="15">
        <v>41165</v>
      </c>
      <c r="AP3114" s="16">
        <v>3610159</v>
      </c>
      <c r="AQ3114" s="16">
        <v>972351134.25</v>
      </c>
    </row>
    <row r="3115" spans="1:43" x14ac:dyDescent="0.25">
      <c r="A3115" s="2">
        <v>41166</v>
      </c>
      <c r="B3115" s="1">
        <v>271.60000000000002</v>
      </c>
      <c r="C3115" s="1">
        <v>272.8</v>
      </c>
      <c r="D3115" s="1">
        <v>266.85000000000002</v>
      </c>
      <c r="E3115" s="1">
        <v>268.25</v>
      </c>
      <c r="P3115" s="2">
        <v>41166</v>
      </c>
      <c r="Q3115" s="1">
        <v>267.25</v>
      </c>
      <c r="R3115" s="1">
        <v>269.23</v>
      </c>
      <c r="AC3115" s="2">
        <v>41166</v>
      </c>
      <c r="AD3115" s="1">
        <v>273.25</v>
      </c>
      <c r="AE3115" s="1">
        <v>185</v>
      </c>
      <c r="AO3115" s="2">
        <v>41166</v>
      </c>
      <c r="AP3115" s="1">
        <v>11011070</v>
      </c>
      <c r="AQ3115" s="1">
        <v>2964499912.25</v>
      </c>
    </row>
    <row r="3116" spans="1:43" x14ac:dyDescent="0.25">
      <c r="A3116" s="2">
        <v>41169</v>
      </c>
      <c r="B3116" s="1">
        <v>268.55</v>
      </c>
      <c r="C3116" s="1">
        <v>268.85000000000002</v>
      </c>
      <c r="D3116" s="1">
        <v>251.1</v>
      </c>
      <c r="E3116" s="16">
        <v>253.5</v>
      </c>
      <c r="P3116" s="2">
        <v>41169</v>
      </c>
      <c r="Q3116" s="1">
        <v>253.3</v>
      </c>
      <c r="R3116" s="1">
        <v>256.52999999999997</v>
      </c>
      <c r="AC3116" s="2">
        <v>41169</v>
      </c>
      <c r="AD3116" s="1">
        <v>273.25</v>
      </c>
      <c r="AE3116" s="1">
        <v>185</v>
      </c>
      <c r="AO3116" s="15">
        <v>41169</v>
      </c>
      <c r="AP3116" s="16">
        <v>18981403</v>
      </c>
      <c r="AQ3116" s="16">
        <v>4869367713.8999996</v>
      </c>
    </row>
    <row r="3117" spans="1:43" x14ac:dyDescent="0.25">
      <c r="A3117" s="2">
        <v>41170</v>
      </c>
      <c r="B3117" s="1">
        <v>253.95</v>
      </c>
      <c r="C3117" s="1">
        <v>258.25</v>
      </c>
      <c r="D3117" s="1">
        <v>251.8</v>
      </c>
      <c r="E3117" s="1">
        <v>254.2</v>
      </c>
      <c r="P3117" s="2">
        <v>41170</v>
      </c>
      <c r="Q3117" s="1">
        <v>254.5</v>
      </c>
      <c r="R3117" s="1">
        <v>255.91</v>
      </c>
      <c r="AC3117" s="2">
        <v>41170</v>
      </c>
      <c r="AD3117" s="1">
        <v>273.25</v>
      </c>
      <c r="AE3117" s="1">
        <v>185</v>
      </c>
      <c r="AO3117" s="2">
        <v>41170</v>
      </c>
      <c r="AP3117" s="1">
        <v>8772491</v>
      </c>
      <c r="AQ3117" s="1">
        <v>2244979199.9499998</v>
      </c>
    </row>
    <row r="3118" spans="1:43" x14ac:dyDescent="0.25">
      <c r="A3118" s="2">
        <v>41172</v>
      </c>
      <c r="B3118" s="1">
        <v>254.7</v>
      </c>
      <c r="C3118" s="1">
        <v>257.3</v>
      </c>
      <c r="D3118" s="1">
        <v>253.6</v>
      </c>
      <c r="E3118" s="16">
        <v>256.45</v>
      </c>
      <c r="P3118" s="2">
        <v>41172</v>
      </c>
      <c r="Q3118" s="1">
        <v>256.8</v>
      </c>
      <c r="R3118" s="1">
        <v>255.6</v>
      </c>
      <c r="AC3118" s="2">
        <v>41172</v>
      </c>
      <c r="AD3118" s="1">
        <v>273.25</v>
      </c>
      <c r="AE3118" s="1">
        <v>185</v>
      </c>
      <c r="AO3118" s="15">
        <v>41172</v>
      </c>
      <c r="AP3118" s="16">
        <v>7238664</v>
      </c>
      <c r="AQ3118" s="16">
        <v>1850227700.05</v>
      </c>
    </row>
    <row r="3119" spans="1:43" x14ac:dyDescent="0.25">
      <c r="A3119" s="2">
        <v>41173</v>
      </c>
      <c r="B3119" s="1">
        <v>258</v>
      </c>
      <c r="C3119" s="1">
        <v>264.55</v>
      </c>
      <c r="D3119" s="1">
        <v>256.85000000000002</v>
      </c>
      <c r="E3119" s="1">
        <v>261.60000000000002</v>
      </c>
      <c r="P3119" s="2">
        <v>41173</v>
      </c>
      <c r="Q3119" s="1">
        <v>261.5</v>
      </c>
      <c r="R3119" s="1">
        <v>261.76</v>
      </c>
      <c r="AC3119" s="2">
        <v>41173</v>
      </c>
      <c r="AD3119" s="1">
        <v>273.25</v>
      </c>
      <c r="AE3119" s="1">
        <v>185</v>
      </c>
      <c r="AO3119" s="2">
        <v>41173</v>
      </c>
      <c r="AP3119" s="1">
        <v>12013351</v>
      </c>
      <c r="AQ3119" s="1">
        <v>3144629279.5</v>
      </c>
    </row>
    <row r="3120" spans="1:43" x14ac:dyDescent="0.25">
      <c r="A3120" s="2">
        <v>41176</v>
      </c>
      <c r="B3120" s="1">
        <v>261.5</v>
      </c>
      <c r="C3120" s="1">
        <v>261.60000000000002</v>
      </c>
      <c r="D3120" s="1">
        <v>254.05</v>
      </c>
      <c r="E3120" s="16">
        <v>255.85</v>
      </c>
      <c r="P3120" s="2">
        <v>41176</v>
      </c>
      <c r="Q3120" s="1">
        <v>255.85</v>
      </c>
      <c r="R3120" s="1">
        <v>255.57</v>
      </c>
      <c r="AC3120" s="2">
        <v>41176</v>
      </c>
      <c r="AD3120" s="1">
        <v>273.25</v>
      </c>
      <c r="AE3120" s="1">
        <v>185</v>
      </c>
      <c r="AO3120" s="15">
        <v>41176</v>
      </c>
      <c r="AP3120" s="16">
        <v>7543812</v>
      </c>
      <c r="AQ3120" s="16">
        <v>1927934437.45</v>
      </c>
    </row>
    <row r="3121" spans="1:43" x14ac:dyDescent="0.25">
      <c r="A3121" s="2">
        <v>41177</v>
      </c>
      <c r="B3121" s="1">
        <v>255.9</v>
      </c>
      <c r="C3121" s="1">
        <v>261.8</v>
      </c>
      <c r="D3121" s="1">
        <v>255</v>
      </c>
      <c r="E3121" s="1">
        <v>260.8</v>
      </c>
      <c r="P3121" s="2">
        <v>41177</v>
      </c>
      <c r="Q3121" s="1">
        <v>261.2</v>
      </c>
      <c r="R3121" s="1">
        <v>259.14999999999998</v>
      </c>
      <c r="AC3121" s="2">
        <v>41177</v>
      </c>
      <c r="AD3121" s="1">
        <v>273.25</v>
      </c>
      <c r="AE3121" s="1">
        <v>185</v>
      </c>
      <c r="AO3121" s="2">
        <v>41177</v>
      </c>
      <c r="AP3121" s="1">
        <v>7134213</v>
      </c>
      <c r="AQ3121" s="1">
        <v>1848822720.6500001</v>
      </c>
    </row>
    <row r="3122" spans="1:43" x14ac:dyDescent="0.25">
      <c r="A3122" s="2">
        <v>41178</v>
      </c>
      <c r="B3122" s="1">
        <v>262.7</v>
      </c>
      <c r="C3122" s="1">
        <v>264.60000000000002</v>
      </c>
      <c r="D3122" s="1">
        <v>260.45</v>
      </c>
      <c r="E3122" s="16">
        <v>263.8</v>
      </c>
      <c r="P3122" s="2">
        <v>41178</v>
      </c>
      <c r="Q3122" s="1">
        <v>263.8</v>
      </c>
      <c r="R3122" s="1">
        <v>262.5</v>
      </c>
      <c r="AC3122" s="2">
        <v>41178</v>
      </c>
      <c r="AD3122" s="1">
        <v>273.25</v>
      </c>
      <c r="AE3122" s="1">
        <v>185</v>
      </c>
      <c r="AO3122" s="15">
        <v>41178</v>
      </c>
      <c r="AP3122" s="16">
        <v>10257591</v>
      </c>
      <c r="AQ3122" s="16">
        <v>2692608507.5999999</v>
      </c>
    </row>
    <row r="3123" spans="1:43" x14ac:dyDescent="0.25">
      <c r="A3123" s="2">
        <v>41179</v>
      </c>
      <c r="B3123" s="1">
        <v>264.10000000000002</v>
      </c>
      <c r="C3123" s="1">
        <v>268</v>
      </c>
      <c r="D3123" s="1">
        <v>262.10000000000002</v>
      </c>
      <c r="E3123" s="1">
        <v>266.95</v>
      </c>
      <c r="P3123" s="2">
        <v>41179</v>
      </c>
      <c r="Q3123" s="1">
        <v>265.55</v>
      </c>
      <c r="R3123" s="1">
        <v>266.13</v>
      </c>
      <c r="AC3123" s="2">
        <v>41179</v>
      </c>
      <c r="AD3123" s="1">
        <v>273.25</v>
      </c>
      <c r="AE3123" s="1">
        <v>185</v>
      </c>
      <c r="AO3123" s="2">
        <v>41179</v>
      </c>
      <c r="AP3123" s="1">
        <v>12328842</v>
      </c>
      <c r="AQ3123" s="1">
        <v>3281127220.3499999</v>
      </c>
    </row>
    <row r="3124" spans="1:43" x14ac:dyDescent="0.25">
      <c r="A3124" s="2">
        <v>41180</v>
      </c>
      <c r="B3124" s="1">
        <v>266.5</v>
      </c>
      <c r="C3124" s="1">
        <v>272.85000000000002</v>
      </c>
      <c r="D3124" s="1">
        <v>266.10000000000002</v>
      </c>
      <c r="E3124" s="16">
        <v>272.39999999999998</v>
      </c>
      <c r="P3124" s="2">
        <v>41180</v>
      </c>
      <c r="Q3124" s="1">
        <v>271.2</v>
      </c>
      <c r="R3124" s="1">
        <v>271.12</v>
      </c>
      <c r="AC3124" s="2">
        <v>41180</v>
      </c>
      <c r="AD3124" s="1">
        <v>273.25</v>
      </c>
      <c r="AE3124" s="1">
        <v>185</v>
      </c>
      <c r="AO3124" s="15">
        <v>41180</v>
      </c>
      <c r="AP3124" s="16">
        <v>9445974</v>
      </c>
      <c r="AQ3124" s="16">
        <v>2560977818.0500002</v>
      </c>
    </row>
    <row r="3125" spans="1:43" x14ac:dyDescent="0.25">
      <c r="A3125" s="2">
        <v>41183</v>
      </c>
      <c r="B3125" s="1">
        <v>271.5</v>
      </c>
      <c r="C3125" s="1">
        <v>275</v>
      </c>
      <c r="D3125" s="1">
        <v>270.60000000000002</v>
      </c>
      <c r="E3125" s="1">
        <v>273.25</v>
      </c>
      <c r="P3125" s="2">
        <v>41183</v>
      </c>
      <c r="Q3125" s="1">
        <v>272.5</v>
      </c>
      <c r="R3125" s="1">
        <v>272.68</v>
      </c>
      <c r="AC3125" s="2">
        <v>41183</v>
      </c>
      <c r="AD3125" s="1">
        <v>275</v>
      </c>
      <c r="AE3125" s="1">
        <v>188.6</v>
      </c>
      <c r="AO3125" s="2">
        <v>41183</v>
      </c>
      <c r="AP3125" s="1">
        <v>5045243</v>
      </c>
      <c r="AQ3125" s="1">
        <v>1375755583.6500001</v>
      </c>
    </row>
    <row r="3126" spans="1:43" x14ac:dyDescent="0.25">
      <c r="A3126" s="2">
        <v>41185</v>
      </c>
      <c r="B3126" s="1">
        <v>273.5</v>
      </c>
      <c r="C3126" s="1">
        <v>273.75</v>
      </c>
      <c r="D3126" s="1">
        <v>267.60000000000002</v>
      </c>
      <c r="E3126" s="16">
        <v>270.25</v>
      </c>
      <c r="P3126" s="2">
        <v>41185</v>
      </c>
      <c r="Q3126" s="1">
        <v>271</v>
      </c>
      <c r="R3126" s="1">
        <v>269.94</v>
      </c>
      <c r="AC3126" s="2">
        <v>41185</v>
      </c>
      <c r="AD3126" s="1">
        <v>275</v>
      </c>
      <c r="AE3126" s="1">
        <v>188.6</v>
      </c>
      <c r="AO3126" s="15">
        <v>41185</v>
      </c>
      <c r="AP3126" s="16">
        <v>8556989</v>
      </c>
      <c r="AQ3126" s="16">
        <v>2309835193.6500001</v>
      </c>
    </row>
    <row r="3127" spans="1:43" x14ac:dyDescent="0.25">
      <c r="A3127" s="2">
        <v>41186</v>
      </c>
      <c r="B3127" s="1">
        <v>270.3</v>
      </c>
      <c r="C3127" s="1">
        <v>276.45</v>
      </c>
      <c r="D3127" s="1">
        <v>270.3</v>
      </c>
      <c r="E3127" s="1">
        <v>275.3</v>
      </c>
      <c r="P3127" s="2">
        <v>41186</v>
      </c>
      <c r="Q3127" s="1">
        <v>276.45</v>
      </c>
      <c r="R3127" s="1">
        <v>273.42</v>
      </c>
      <c r="AC3127" s="2">
        <v>41186</v>
      </c>
      <c r="AD3127" s="1">
        <v>276.45</v>
      </c>
      <c r="AE3127" s="1">
        <v>188.6</v>
      </c>
      <c r="AO3127" s="2">
        <v>41186</v>
      </c>
      <c r="AP3127" s="1">
        <v>6600035</v>
      </c>
      <c r="AQ3127" s="1">
        <v>1804592362.5999999</v>
      </c>
    </row>
    <row r="3128" spans="1:43" x14ac:dyDescent="0.25">
      <c r="A3128" s="2">
        <v>41187</v>
      </c>
      <c r="B3128" s="1">
        <v>276.5</v>
      </c>
      <c r="C3128" s="1">
        <v>280</v>
      </c>
      <c r="D3128" s="1">
        <v>220.25</v>
      </c>
      <c r="E3128" s="16">
        <v>275.64999999999998</v>
      </c>
      <c r="P3128" s="2">
        <v>41187</v>
      </c>
      <c r="Q3128" s="1">
        <v>274.3</v>
      </c>
      <c r="R3128" s="1">
        <v>274.57</v>
      </c>
      <c r="AC3128" s="2">
        <v>41187</v>
      </c>
      <c r="AD3128" s="1">
        <v>280</v>
      </c>
      <c r="AE3128" s="1">
        <v>188.6</v>
      </c>
      <c r="AO3128" s="15">
        <v>41187</v>
      </c>
      <c r="AP3128" s="16">
        <v>8159728</v>
      </c>
      <c r="AQ3128" s="16">
        <v>2240427435.3499999</v>
      </c>
    </row>
    <row r="3129" spans="1:43" x14ac:dyDescent="0.25">
      <c r="A3129" s="2">
        <v>41190</v>
      </c>
      <c r="B3129" s="1">
        <v>275.7</v>
      </c>
      <c r="C3129" s="1">
        <v>279.39999999999998</v>
      </c>
      <c r="D3129" s="1">
        <v>274.05</v>
      </c>
      <c r="E3129" s="1">
        <v>277.75</v>
      </c>
      <c r="P3129" s="2">
        <v>41190</v>
      </c>
      <c r="Q3129" s="1">
        <v>277.39999999999998</v>
      </c>
      <c r="R3129" s="1">
        <v>277.7</v>
      </c>
      <c r="AC3129" s="2">
        <v>41190</v>
      </c>
      <c r="AD3129" s="1">
        <v>280</v>
      </c>
      <c r="AE3129" s="1">
        <v>189.3</v>
      </c>
      <c r="AO3129" s="2">
        <v>41190</v>
      </c>
      <c r="AP3129" s="1">
        <v>5735266</v>
      </c>
      <c r="AQ3129" s="1">
        <v>1592696161.2</v>
      </c>
    </row>
    <row r="3130" spans="1:43" x14ac:dyDescent="0.25">
      <c r="A3130" s="2">
        <v>41191</v>
      </c>
      <c r="B3130" s="1">
        <v>278.5</v>
      </c>
      <c r="C3130" s="1">
        <v>281.25</v>
      </c>
      <c r="D3130" s="1">
        <v>277.8</v>
      </c>
      <c r="E3130" s="16">
        <v>280.05</v>
      </c>
      <c r="P3130" s="2">
        <v>41191</v>
      </c>
      <c r="Q3130" s="1">
        <v>279.89999999999998</v>
      </c>
      <c r="R3130" s="1">
        <v>279.94</v>
      </c>
      <c r="AC3130" s="2">
        <v>41191</v>
      </c>
      <c r="AD3130" s="1">
        <v>281.25</v>
      </c>
      <c r="AE3130" s="1">
        <v>189.3</v>
      </c>
      <c r="AO3130" s="15">
        <v>41191</v>
      </c>
      <c r="AP3130" s="16">
        <v>3854194</v>
      </c>
      <c r="AQ3130" s="16">
        <v>1078941622.0999999</v>
      </c>
    </row>
    <row r="3131" spans="1:43" x14ac:dyDescent="0.25">
      <c r="A3131" s="2">
        <v>41192</v>
      </c>
      <c r="B3131" s="1">
        <v>279.5</v>
      </c>
      <c r="C3131" s="1">
        <v>281.8</v>
      </c>
      <c r="D3131" s="1">
        <v>278</v>
      </c>
      <c r="E3131" s="1">
        <v>281</v>
      </c>
      <c r="P3131" s="2">
        <v>41192</v>
      </c>
      <c r="Q3131" s="1">
        <v>281.39999999999998</v>
      </c>
      <c r="R3131" s="1">
        <v>280.01</v>
      </c>
      <c r="AC3131" s="2">
        <v>41192</v>
      </c>
      <c r="AD3131" s="1">
        <v>281.8</v>
      </c>
      <c r="AE3131" s="1">
        <v>189.3</v>
      </c>
      <c r="AO3131" s="2">
        <v>41192</v>
      </c>
      <c r="AP3131" s="1">
        <v>3997687</v>
      </c>
      <c r="AQ3131" s="1">
        <v>1119404759.25</v>
      </c>
    </row>
    <row r="3132" spans="1:43" x14ac:dyDescent="0.25">
      <c r="A3132" s="2">
        <v>41193</v>
      </c>
      <c r="B3132" s="1">
        <v>279.05</v>
      </c>
      <c r="C3132" s="1">
        <v>284.64999999999998</v>
      </c>
      <c r="D3132" s="1">
        <v>276.35000000000002</v>
      </c>
      <c r="E3132" s="16">
        <v>283.5</v>
      </c>
      <c r="P3132" s="2">
        <v>41193</v>
      </c>
      <c r="Q3132" s="1">
        <v>284</v>
      </c>
      <c r="R3132" s="1">
        <v>280.63</v>
      </c>
      <c r="AC3132" s="2">
        <v>41193</v>
      </c>
      <c r="AD3132" s="1">
        <v>284.64999999999998</v>
      </c>
      <c r="AE3132" s="1">
        <v>189.3</v>
      </c>
      <c r="AO3132" s="15">
        <v>41193</v>
      </c>
      <c r="AP3132" s="16">
        <v>5862228</v>
      </c>
      <c r="AQ3132" s="16">
        <v>1645090913</v>
      </c>
    </row>
    <row r="3133" spans="1:43" x14ac:dyDescent="0.25">
      <c r="A3133" s="2">
        <v>41194</v>
      </c>
      <c r="B3133" s="1">
        <v>284.75</v>
      </c>
      <c r="C3133" s="1">
        <v>285.2</v>
      </c>
      <c r="D3133" s="1">
        <v>281.60000000000002</v>
      </c>
      <c r="E3133" s="1">
        <v>283.5</v>
      </c>
      <c r="P3133" s="2">
        <v>41194</v>
      </c>
      <c r="Q3133" s="1">
        <v>283.25</v>
      </c>
      <c r="R3133" s="1">
        <v>283.55</v>
      </c>
      <c r="AC3133" s="2">
        <v>41194</v>
      </c>
      <c r="AD3133" s="1">
        <v>285.2</v>
      </c>
      <c r="AE3133" s="1">
        <v>189.3</v>
      </c>
      <c r="AO3133" s="2">
        <v>41194</v>
      </c>
      <c r="AP3133" s="1">
        <v>3255431</v>
      </c>
      <c r="AQ3133" s="1">
        <v>923062624.04999995</v>
      </c>
    </row>
    <row r="3134" spans="1:43" x14ac:dyDescent="0.25">
      <c r="A3134" s="2">
        <v>41197</v>
      </c>
      <c r="B3134" s="1">
        <v>283.10000000000002</v>
      </c>
      <c r="C3134" s="1">
        <v>287.55</v>
      </c>
      <c r="D3134" s="1">
        <v>280.10000000000002</v>
      </c>
      <c r="E3134" s="16">
        <v>286.75</v>
      </c>
      <c r="P3134" s="2">
        <v>41197</v>
      </c>
      <c r="Q3134" s="1">
        <v>285.95</v>
      </c>
      <c r="R3134" s="1">
        <v>284.3</v>
      </c>
      <c r="AC3134" s="2">
        <v>41197</v>
      </c>
      <c r="AD3134" s="1">
        <v>287.55</v>
      </c>
      <c r="AE3134" s="1">
        <v>189.3</v>
      </c>
      <c r="AO3134" s="15">
        <v>41197</v>
      </c>
      <c r="AP3134" s="16">
        <v>3434852</v>
      </c>
      <c r="AQ3134" s="16">
        <v>976532293.95000005</v>
      </c>
    </row>
    <row r="3135" spans="1:43" x14ac:dyDescent="0.25">
      <c r="A3135" s="2">
        <v>41198</v>
      </c>
      <c r="B3135" s="1">
        <v>285</v>
      </c>
      <c r="C3135" s="1">
        <v>288.39999999999998</v>
      </c>
      <c r="D3135" s="1">
        <v>284.10000000000002</v>
      </c>
      <c r="E3135" s="1">
        <v>286.45</v>
      </c>
      <c r="P3135" s="2">
        <v>41198</v>
      </c>
      <c r="Q3135" s="1">
        <v>286.64999999999998</v>
      </c>
      <c r="R3135" s="1">
        <v>286.41000000000003</v>
      </c>
      <c r="AC3135" s="2">
        <v>41198</v>
      </c>
      <c r="AD3135" s="1">
        <v>288.39999999999998</v>
      </c>
      <c r="AE3135" s="1">
        <v>189.3</v>
      </c>
      <c r="AO3135" s="2">
        <v>41198</v>
      </c>
      <c r="AP3135" s="1">
        <v>4555464</v>
      </c>
      <c r="AQ3135" s="1">
        <v>1304724531.3</v>
      </c>
    </row>
    <row r="3136" spans="1:43" x14ac:dyDescent="0.25">
      <c r="A3136" s="2">
        <v>41199</v>
      </c>
      <c r="B3136" s="1">
        <v>286.25</v>
      </c>
      <c r="C3136" s="1">
        <v>289.35000000000002</v>
      </c>
      <c r="D3136" s="1">
        <v>285.10000000000002</v>
      </c>
      <c r="E3136" s="16">
        <v>288.25</v>
      </c>
      <c r="P3136" s="2">
        <v>41199</v>
      </c>
      <c r="Q3136" s="1">
        <v>288.10000000000002</v>
      </c>
      <c r="R3136" s="1">
        <v>287.3</v>
      </c>
      <c r="AC3136" s="2">
        <v>41199</v>
      </c>
      <c r="AD3136" s="1">
        <v>289.35000000000002</v>
      </c>
      <c r="AE3136" s="1">
        <v>189.3</v>
      </c>
      <c r="AO3136" s="15">
        <v>41199</v>
      </c>
      <c r="AP3136" s="16">
        <v>2918718</v>
      </c>
      <c r="AQ3136" s="16">
        <v>838533834.04999995</v>
      </c>
    </row>
    <row r="3137" spans="1:43" x14ac:dyDescent="0.25">
      <c r="A3137" s="2">
        <v>41200</v>
      </c>
      <c r="B3137" s="1">
        <v>288.5</v>
      </c>
      <c r="C3137" s="1">
        <v>292</v>
      </c>
      <c r="D3137" s="1">
        <v>286.14999999999998</v>
      </c>
      <c r="E3137" s="1">
        <v>291.60000000000002</v>
      </c>
      <c r="P3137" s="2">
        <v>41200</v>
      </c>
      <c r="Q3137" s="1">
        <v>291.89999999999998</v>
      </c>
      <c r="R3137" s="1">
        <v>290.07</v>
      </c>
      <c r="AC3137" s="2">
        <v>41200</v>
      </c>
      <c r="AD3137" s="1">
        <v>292</v>
      </c>
      <c r="AE3137" s="1">
        <v>189.3</v>
      </c>
      <c r="AO3137" s="2">
        <v>41200</v>
      </c>
      <c r="AP3137" s="1">
        <v>8473427</v>
      </c>
      <c r="AQ3137" s="1">
        <v>2457886720.25</v>
      </c>
    </row>
    <row r="3138" spans="1:43" x14ac:dyDescent="0.25">
      <c r="A3138" s="2">
        <v>41201</v>
      </c>
      <c r="B3138" s="1">
        <v>291.39999999999998</v>
      </c>
      <c r="C3138" s="1">
        <v>299</v>
      </c>
      <c r="D3138" s="1">
        <v>290.2</v>
      </c>
      <c r="E3138" s="16">
        <v>297.5</v>
      </c>
      <c r="P3138" s="2">
        <v>41201</v>
      </c>
      <c r="Q3138" s="1">
        <v>297.05</v>
      </c>
      <c r="R3138" s="1">
        <v>295.14999999999998</v>
      </c>
      <c r="AC3138" s="2">
        <v>41201</v>
      </c>
      <c r="AD3138" s="1">
        <v>299</v>
      </c>
      <c r="AE3138" s="1">
        <v>189.3</v>
      </c>
      <c r="AO3138" s="15">
        <v>41201</v>
      </c>
      <c r="AP3138" s="16">
        <v>13483135</v>
      </c>
      <c r="AQ3138" s="16">
        <v>3979613475.0999999</v>
      </c>
    </row>
    <row r="3139" spans="1:43" x14ac:dyDescent="0.25">
      <c r="A3139" s="2">
        <v>41204</v>
      </c>
      <c r="B3139" s="1">
        <v>298</v>
      </c>
      <c r="C3139" s="1">
        <v>298.3</v>
      </c>
      <c r="D3139" s="1">
        <v>291.14999999999998</v>
      </c>
      <c r="E3139" s="1">
        <v>294</v>
      </c>
      <c r="P3139" s="2">
        <v>41204</v>
      </c>
      <c r="Q3139" s="1">
        <v>292.7</v>
      </c>
      <c r="R3139" s="1">
        <v>293.43</v>
      </c>
      <c r="AC3139" s="2">
        <v>41204</v>
      </c>
      <c r="AD3139" s="1">
        <v>299</v>
      </c>
      <c r="AE3139" s="1">
        <v>189.3</v>
      </c>
      <c r="AO3139" s="2">
        <v>41204</v>
      </c>
      <c r="AP3139" s="1">
        <v>7326831</v>
      </c>
      <c r="AQ3139" s="1">
        <v>2149941681.5</v>
      </c>
    </row>
    <row r="3140" spans="1:43" x14ac:dyDescent="0.25">
      <c r="A3140" s="2">
        <v>41205</v>
      </c>
      <c r="B3140" s="1">
        <v>294.85000000000002</v>
      </c>
      <c r="C3140" s="1">
        <v>294.85000000000002</v>
      </c>
      <c r="D3140" s="1">
        <v>288.5</v>
      </c>
      <c r="E3140" s="16">
        <v>290</v>
      </c>
      <c r="P3140" s="2">
        <v>41205</v>
      </c>
      <c r="Q3140" s="1">
        <v>290.14999999999998</v>
      </c>
      <c r="R3140" s="1">
        <v>290.35000000000002</v>
      </c>
      <c r="AC3140" s="2">
        <v>41205</v>
      </c>
      <c r="AD3140" s="1">
        <v>299</v>
      </c>
      <c r="AE3140" s="1">
        <v>189.3</v>
      </c>
      <c r="AO3140" s="15">
        <v>41205</v>
      </c>
      <c r="AP3140" s="16">
        <v>3533580</v>
      </c>
      <c r="AQ3140" s="16">
        <v>1025983622.95</v>
      </c>
    </row>
    <row r="3141" spans="1:43" x14ac:dyDescent="0.25">
      <c r="A3141" s="2">
        <v>41207</v>
      </c>
      <c r="B3141" s="1">
        <v>291.3</v>
      </c>
      <c r="C3141" s="1">
        <v>294</v>
      </c>
      <c r="D3141" s="1">
        <v>288.64999999999998</v>
      </c>
      <c r="E3141" s="1">
        <v>292.05</v>
      </c>
      <c r="P3141" s="2">
        <v>41207</v>
      </c>
      <c r="Q3141" s="1">
        <v>293.7</v>
      </c>
      <c r="R3141" s="1">
        <v>291.72000000000003</v>
      </c>
      <c r="AC3141" s="2">
        <v>41207</v>
      </c>
      <c r="AD3141" s="1">
        <v>299</v>
      </c>
      <c r="AE3141" s="1">
        <v>189.3</v>
      </c>
      <c r="AO3141" s="2">
        <v>41207</v>
      </c>
      <c r="AP3141" s="1">
        <v>7943265</v>
      </c>
      <c r="AQ3141" s="1">
        <v>2317206969.6500001</v>
      </c>
    </row>
    <row r="3142" spans="1:43" x14ac:dyDescent="0.25">
      <c r="A3142" s="2">
        <v>41208</v>
      </c>
      <c r="B3142" s="1">
        <v>291.10000000000002</v>
      </c>
      <c r="C3142" s="1">
        <v>291.89999999999998</v>
      </c>
      <c r="D3142" s="1">
        <v>285.14999999999998</v>
      </c>
      <c r="E3142" s="16">
        <v>285.85000000000002</v>
      </c>
      <c r="P3142" s="2">
        <v>41208</v>
      </c>
      <c r="Q3142" s="1">
        <v>285.55</v>
      </c>
      <c r="R3142" s="1">
        <v>286.69</v>
      </c>
      <c r="AC3142" s="2">
        <v>41208</v>
      </c>
      <c r="AD3142" s="1">
        <v>299</v>
      </c>
      <c r="AE3142" s="1">
        <v>189.3</v>
      </c>
      <c r="AO3142" s="15">
        <v>41208</v>
      </c>
      <c r="AP3142" s="16">
        <v>4169834</v>
      </c>
      <c r="AQ3142" s="16">
        <v>1195459096.1500001</v>
      </c>
    </row>
    <row r="3143" spans="1:43" x14ac:dyDescent="0.25">
      <c r="A3143" s="2">
        <v>41211</v>
      </c>
      <c r="B3143" s="1">
        <v>286</v>
      </c>
      <c r="C3143" s="1">
        <v>290</v>
      </c>
      <c r="D3143" s="1">
        <v>285.75</v>
      </c>
      <c r="E3143" s="1">
        <v>288.25</v>
      </c>
      <c r="P3143" s="2">
        <v>41211</v>
      </c>
      <c r="Q3143" s="1">
        <v>288.55</v>
      </c>
      <c r="R3143" s="1">
        <v>287.54000000000002</v>
      </c>
      <c r="AC3143" s="2">
        <v>41211</v>
      </c>
      <c r="AD3143" s="1">
        <v>299</v>
      </c>
      <c r="AE3143" s="1">
        <v>189.3</v>
      </c>
      <c r="AO3143" s="2">
        <v>41211</v>
      </c>
      <c r="AP3143" s="1">
        <v>2960959</v>
      </c>
      <c r="AQ3143" s="1">
        <v>851406558.60000002</v>
      </c>
    </row>
    <row r="3144" spans="1:43" x14ac:dyDescent="0.25">
      <c r="A3144" s="2">
        <v>41212</v>
      </c>
      <c r="B3144" s="1">
        <v>287.14999999999998</v>
      </c>
      <c r="C3144" s="1">
        <v>288.39999999999998</v>
      </c>
      <c r="D3144" s="1">
        <v>283.60000000000002</v>
      </c>
      <c r="E3144" s="16">
        <v>284.10000000000002</v>
      </c>
      <c r="P3144" s="2">
        <v>41212</v>
      </c>
      <c r="Q3144" s="1">
        <v>284.2</v>
      </c>
      <c r="R3144" s="1">
        <v>285.52999999999997</v>
      </c>
      <c r="AC3144" s="2">
        <v>41212</v>
      </c>
      <c r="AD3144" s="1">
        <v>299</v>
      </c>
      <c r="AE3144" s="1">
        <v>189.3</v>
      </c>
      <c r="AO3144" s="15">
        <v>41212</v>
      </c>
      <c r="AP3144" s="16">
        <v>3451572</v>
      </c>
      <c r="AQ3144" s="16">
        <v>985541678.14999998</v>
      </c>
    </row>
    <row r="3145" spans="1:43" x14ac:dyDescent="0.25">
      <c r="A3145" s="2">
        <v>41213</v>
      </c>
      <c r="B3145" s="1">
        <v>284.95</v>
      </c>
      <c r="C3145" s="1">
        <v>285.55</v>
      </c>
      <c r="D3145" s="1">
        <v>281.35000000000002</v>
      </c>
      <c r="E3145" s="1">
        <v>282.55</v>
      </c>
      <c r="P3145" s="2">
        <v>41213</v>
      </c>
      <c r="Q3145" s="1">
        <v>282.3</v>
      </c>
      <c r="R3145" s="1">
        <v>283.19</v>
      </c>
      <c r="AC3145" s="2">
        <v>41213</v>
      </c>
      <c r="AD3145" s="1">
        <v>299</v>
      </c>
      <c r="AE3145" s="1">
        <v>189.3</v>
      </c>
      <c r="AO3145" s="2">
        <v>41213</v>
      </c>
      <c r="AP3145" s="1">
        <v>3800762</v>
      </c>
      <c r="AQ3145" s="1">
        <v>1076349536.1500001</v>
      </c>
    </row>
    <row r="3146" spans="1:43" x14ac:dyDescent="0.25">
      <c r="A3146" s="2">
        <v>41214</v>
      </c>
      <c r="B3146" s="1">
        <v>282.05</v>
      </c>
      <c r="C3146" s="1">
        <v>282.8</v>
      </c>
      <c r="D3146" s="1">
        <v>277.2</v>
      </c>
      <c r="E3146" s="16">
        <v>279.3</v>
      </c>
      <c r="P3146" s="2">
        <v>41214</v>
      </c>
      <c r="Q3146" s="1">
        <v>278.95</v>
      </c>
      <c r="R3146" s="1">
        <v>279.33999999999997</v>
      </c>
      <c r="AC3146" s="2">
        <v>41214</v>
      </c>
      <c r="AD3146" s="1">
        <v>299</v>
      </c>
      <c r="AE3146" s="1">
        <v>189.3</v>
      </c>
      <c r="AO3146" s="15">
        <v>41214</v>
      </c>
      <c r="AP3146" s="16">
        <v>4381688</v>
      </c>
      <c r="AQ3146" s="16">
        <v>1223975491.7</v>
      </c>
    </row>
    <row r="3147" spans="1:43" x14ac:dyDescent="0.25">
      <c r="A3147" s="2">
        <v>41215</v>
      </c>
      <c r="B3147" s="1">
        <v>281.5</v>
      </c>
      <c r="C3147" s="1">
        <v>286.8</v>
      </c>
      <c r="D3147" s="1">
        <v>281.39999999999998</v>
      </c>
      <c r="E3147" s="1">
        <v>283.2</v>
      </c>
      <c r="P3147" s="2">
        <v>41215</v>
      </c>
      <c r="Q3147" s="1">
        <v>282.5</v>
      </c>
      <c r="R3147" s="1">
        <v>283.70999999999998</v>
      </c>
      <c r="AC3147" s="2">
        <v>41215</v>
      </c>
      <c r="AD3147" s="1">
        <v>299</v>
      </c>
      <c r="AE3147" s="1">
        <v>189.3</v>
      </c>
      <c r="AO3147" s="2">
        <v>41215</v>
      </c>
      <c r="AP3147" s="1">
        <v>7118308</v>
      </c>
      <c r="AQ3147" s="1">
        <v>2019567047.4000001</v>
      </c>
    </row>
    <row r="3148" spans="1:43" x14ac:dyDescent="0.25">
      <c r="A3148" s="2">
        <v>41218</v>
      </c>
      <c r="B3148" s="1">
        <v>284.05</v>
      </c>
      <c r="C3148" s="1">
        <v>289</v>
      </c>
      <c r="D3148" s="1">
        <v>282.85000000000002</v>
      </c>
      <c r="E3148" s="16">
        <v>288.64999999999998</v>
      </c>
      <c r="P3148" s="2">
        <v>41218</v>
      </c>
      <c r="Q3148" s="1">
        <v>288.14999999999998</v>
      </c>
      <c r="R3148" s="1">
        <v>287.12</v>
      </c>
      <c r="AC3148" s="2">
        <v>41218</v>
      </c>
      <c r="AD3148" s="1">
        <v>299</v>
      </c>
      <c r="AE3148" s="1">
        <v>189.3</v>
      </c>
      <c r="AO3148" s="15">
        <v>41218</v>
      </c>
      <c r="AP3148" s="16">
        <v>3891272</v>
      </c>
      <c r="AQ3148" s="16">
        <v>1117258792.8</v>
      </c>
    </row>
    <row r="3149" spans="1:43" x14ac:dyDescent="0.25">
      <c r="A3149" s="2">
        <v>41219</v>
      </c>
      <c r="B3149" s="1">
        <v>288.89999999999998</v>
      </c>
      <c r="C3149" s="1">
        <v>291.2</v>
      </c>
      <c r="D3149" s="1">
        <v>285.95</v>
      </c>
      <c r="E3149" s="1">
        <v>289.14999999999998</v>
      </c>
      <c r="P3149" s="2">
        <v>41219</v>
      </c>
      <c r="Q3149" s="1">
        <v>289.85000000000002</v>
      </c>
      <c r="R3149" s="1">
        <v>289.01</v>
      </c>
      <c r="AC3149" s="2">
        <v>41219</v>
      </c>
      <c r="AD3149" s="1">
        <v>299</v>
      </c>
      <c r="AE3149" s="1">
        <v>189.3</v>
      </c>
      <c r="AO3149" s="2">
        <v>41219</v>
      </c>
      <c r="AP3149" s="1">
        <v>3877186</v>
      </c>
      <c r="AQ3149" s="1">
        <v>1120536019.2</v>
      </c>
    </row>
    <row r="3150" spans="1:43" x14ac:dyDescent="0.25">
      <c r="A3150" s="2">
        <v>41220</v>
      </c>
      <c r="B3150" s="1">
        <v>289.85000000000002</v>
      </c>
      <c r="C3150" s="1">
        <v>290.75</v>
      </c>
      <c r="D3150" s="1">
        <v>287.05</v>
      </c>
      <c r="E3150" s="16">
        <v>289.95</v>
      </c>
      <c r="P3150" s="2">
        <v>41220</v>
      </c>
      <c r="Q3150" s="1">
        <v>289.14999999999998</v>
      </c>
      <c r="R3150" s="1">
        <v>289.14999999999998</v>
      </c>
      <c r="AC3150" s="2">
        <v>41220</v>
      </c>
      <c r="AD3150" s="1">
        <v>299</v>
      </c>
      <c r="AE3150" s="1">
        <v>189.3</v>
      </c>
      <c r="AO3150" s="15">
        <v>41220</v>
      </c>
      <c r="AP3150" s="16">
        <v>4212776</v>
      </c>
      <c r="AQ3150" s="16">
        <v>1218126091.1500001</v>
      </c>
    </row>
    <row r="3151" spans="1:43" x14ac:dyDescent="0.25">
      <c r="A3151" s="2">
        <v>41221</v>
      </c>
      <c r="B3151" s="1">
        <v>288</v>
      </c>
      <c r="C3151" s="1">
        <v>291.45</v>
      </c>
      <c r="D3151" s="1">
        <v>287.45</v>
      </c>
      <c r="E3151" s="1">
        <v>289</v>
      </c>
      <c r="P3151" s="2">
        <v>41221</v>
      </c>
      <c r="Q3151" s="1">
        <v>288.35000000000002</v>
      </c>
      <c r="R3151" s="1">
        <v>289.2</v>
      </c>
      <c r="AC3151" s="2">
        <v>41221</v>
      </c>
      <c r="AD3151" s="1">
        <v>299</v>
      </c>
      <c r="AE3151" s="1">
        <v>189.3</v>
      </c>
      <c r="AO3151" s="2">
        <v>41221</v>
      </c>
      <c r="AP3151" s="1">
        <v>2497493</v>
      </c>
      <c r="AQ3151" s="1">
        <v>722274881.64999998</v>
      </c>
    </row>
    <row r="3152" spans="1:43" x14ac:dyDescent="0.25">
      <c r="A3152" s="2">
        <v>41222</v>
      </c>
      <c r="B3152" s="1">
        <v>288.05</v>
      </c>
      <c r="C3152" s="1">
        <v>290.39999999999998</v>
      </c>
      <c r="D3152" s="1">
        <v>286.60000000000002</v>
      </c>
      <c r="E3152" s="16">
        <v>288.14999999999998</v>
      </c>
      <c r="P3152" s="2">
        <v>41222</v>
      </c>
      <c r="Q3152" s="1">
        <v>288.75</v>
      </c>
      <c r="R3152" s="1">
        <v>288.55</v>
      </c>
      <c r="AC3152" s="2">
        <v>41222</v>
      </c>
      <c r="AD3152" s="1">
        <v>299</v>
      </c>
      <c r="AE3152" s="1">
        <v>189.3</v>
      </c>
      <c r="AO3152" s="15">
        <v>41222</v>
      </c>
      <c r="AP3152" s="16">
        <v>2539220</v>
      </c>
      <c r="AQ3152" s="16">
        <v>732689992.39999998</v>
      </c>
    </row>
    <row r="3153" spans="1:43" x14ac:dyDescent="0.25">
      <c r="A3153" s="2">
        <v>41225</v>
      </c>
      <c r="B3153" s="1">
        <v>287.89999999999998</v>
      </c>
      <c r="C3153" s="1">
        <v>290</v>
      </c>
      <c r="D3153" s="1">
        <v>283.2</v>
      </c>
      <c r="E3153" s="1">
        <v>283.8</v>
      </c>
      <c r="P3153" s="2">
        <v>41225</v>
      </c>
      <c r="Q3153" s="1">
        <v>284.25</v>
      </c>
      <c r="R3153" s="1">
        <v>285.54000000000002</v>
      </c>
      <c r="AC3153" s="2">
        <v>41225</v>
      </c>
      <c r="AD3153" s="1">
        <v>299</v>
      </c>
      <c r="AE3153" s="1">
        <v>189.3</v>
      </c>
      <c r="AO3153" s="2">
        <v>41225</v>
      </c>
      <c r="AP3153" s="1">
        <v>3554514</v>
      </c>
      <c r="AQ3153" s="1">
        <v>1014969105.4</v>
      </c>
    </row>
    <row r="3154" spans="1:43" x14ac:dyDescent="0.25">
      <c r="A3154" s="2">
        <v>41226</v>
      </c>
      <c r="B3154" s="1">
        <v>285.8</v>
      </c>
      <c r="C3154" s="1">
        <v>285.85000000000002</v>
      </c>
      <c r="D3154" s="1">
        <v>283</v>
      </c>
      <c r="E3154" s="16">
        <v>283.89999999999998</v>
      </c>
      <c r="P3154" s="2">
        <v>41226</v>
      </c>
      <c r="Q3154" s="1">
        <v>284</v>
      </c>
      <c r="R3154" s="1">
        <v>283.77999999999997</v>
      </c>
      <c r="AC3154" s="2">
        <v>41226</v>
      </c>
      <c r="AD3154" s="1">
        <v>299</v>
      </c>
      <c r="AE3154" s="1">
        <v>189.3</v>
      </c>
      <c r="AO3154" s="15">
        <v>41226</v>
      </c>
      <c r="AP3154" s="16">
        <v>670322</v>
      </c>
      <c r="AQ3154" s="16">
        <v>190225768</v>
      </c>
    </row>
    <row r="3155" spans="1:43" x14ac:dyDescent="0.25">
      <c r="A3155" s="2">
        <v>41228</v>
      </c>
      <c r="B3155" s="1">
        <v>282.85000000000002</v>
      </c>
      <c r="C3155" s="1">
        <v>282.85000000000002</v>
      </c>
      <c r="D3155" s="1">
        <v>275.55</v>
      </c>
      <c r="E3155" s="1">
        <v>276.45</v>
      </c>
      <c r="P3155" s="2">
        <v>41228</v>
      </c>
      <c r="Q3155" s="1">
        <v>275.75</v>
      </c>
      <c r="R3155" s="1">
        <v>278.06</v>
      </c>
      <c r="AC3155" s="2">
        <v>41228</v>
      </c>
      <c r="AD3155" s="1">
        <v>299</v>
      </c>
      <c r="AE3155" s="1">
        <v>189.3</v>
      </c>
      <c r="AO3155" s="2">
        <v>41228</v>
      </c>
      <c r="AP3155" s="1">
        <v>8138285</v>
      </c>
      <c r="AQ3155" s="1">
        <v>2262902198.0999999</v>
      </c>
    </row>
    <row r="3156" spans="1:43" x14ac:dyDescent="0.25">
      <c r="A3156" s="2">
        <v>41229</v>
      </c>
      <c r="B3156" s="1">
        <v>277.5</v>
      </c>
      <c r="C3156" s="1">
        <v>281.05</v>
      </c>
      <c r="D3156" s="1">
        <v>273.14999999999998</v>
      </c>
      <c r="E3156" s="16">
        <v>274.64999999999998</v>
      </c>
      <c r="P3156" s="2">
        <v>41229</v>
      </c>
      <c r="Q3156" s="1">
        <v>274.2</v>
      </c>
      <c r="R3156" s="1">
        <v>277.83999999999997</v>
      </c>
      <c r="AC3156" s="2">
        <v>41229</v>
      </c>
      <c r="AD3156" s="1">
        <v>299</v>
      </c>
      <c r="AE3156" s="1">
        <v>189.3</v>
      </c>
      <c r="AO3156" s="15">
        <v>41229</v>
      </c>
      <c r="AP3156" s="16">
        <v>5472290</v>
      </c>
      <c r="AQ3156" s="16">
        <v>1520435937.45</v>
      </c>
    </row>
    <row r="3157" spans="1:43" x14ac:dyDescent="0.25">
      <c r="A3157" s="2">
        <v>41232</v>
      </c>
      <c r="B3157" s="1">
        <v>274.05</v>
      </c>
      <c r="C3157" s="1">
        <v>282.7</v>
      </c>
      <c r="D3157" s="1">
        <v>273</v>
      </c>
      <c r="E3157" s="1">
        <v>281.7</v>
      </c>
      <c r="P3157" s="2">
        <v>41232</v>
      </c>
      <c r="Q3157" s="1">
        <v>281.89999999999998</v>
      </c>
      <c r="R3157" s="1">
        <v>278.98</v>
      </c>
      <c r="AC3157" s="2">
        <v>41232</v>
      </c>
      <c r="AD3157" s="1">
        <v>299</v>
      </c>
      <c r="AE3157" s="1">
        <v>189.3</v>
      </c>
      <c r="AO3157" s="2">
        <v>41232</v>
      </c>
      <c r="AP3157" s="1">
        <v>5485112</v>
      </c>
      <c r="AQ3157" s="1">
        <v>1530260410.0999999</v>
      </c>
    </row>
    <row r="3158" spans="1:43" x14ac:dyDescent="0.25">
      <c r="A3158" s="2">
        <v>41233</v>
      </c>
      <c r="B3158" s="1">
        <v>283.5</v>
      </c>
      <c r="C3158" s="1">
        <v>284.75</v>
      </c>
      <c r="D3158" s="1">
        <v>279.2</v>
      </c>
      <c r="E3158" s="16">
        <v>280.55</v>
      </c>
      <c r="P3158" s="2">
        <v>41233</v>
      </c>
      <c r="Q3158" s="1">
        <v>280.7</v>
      </c>
      <c r="R3158" s="1">
        <v>282.56</v>
      </c>
      <c r="AC3158" s="2">
        <v>41233</v>
      </c>
      <c r="AD3158" s="1">
        <v>299</v>
      </c>
      <c r="AE3158" s="1">
        <v>189.3</v>
      </c>
      <c r="AO3158" s="15">
        <v>41233</v>
      </c>
      <c r="AP3158" s="16">
        <v>4478960</v>
      </c>
      <c r="AQ3158" s="16">
        <v>1265558033.5999999</v>
      </c>
    </row>
    <row r="3159" spans="1:43" x14ac:dyDescent="0.25">
      <c r="A3159" s="2">
        <v>41234</v>
      </c>
      <c r="B3159" s="1">
        <v>280.55</v>
      </c>
      <c r="C3159" s="1">
        <v>287.25</v>
      </c>
      <c r="D3159" s="1">
        <v>278.60000000000002</v>
      </c>
      <c r="E3159" s="1">
        <v>286.10000000000002</v>
      </c>
      <c r="P3159" s="2">
        <v>41234</v>
      </c>
      <c r="Q3159" s="1">
        <v>286.2</v>
      </c>
      <c r="R3159" s="1">
        <v>283.44</v>
      </c>
      <c r="AC3159" s="2">
        <v>41234</v>
      </c>
      <c r="AD3159" s="1">
        <v>299</v>
      </c>
      <c r="AE3159" s="1">
        <v>189.3</v>
      </c>
      <c r="AO3159" s="2">
        <v>41234</v>
      </c>
      <c r="AP3159" s="1">
        <v>5518418</v>
      </c>
      <c r="AQ3159" s="1">
        <v>1564122173.1500001</v>
      </c>
    </row>
    <row r="3160" spans="1:43" x14ac:dyDescent="0.25">
      <c r="A3160" s="2">
        <v>41235</v>
      </c>
      <c r="B3160" s="1">
        <v>287.45</v>
      </c>
      <c r="C3160" s="1">
        <v>289.25</v>
      </c>
      <c r="D3160" s="1">
        <v>284.60000000000002</v>
      </c>
      <c r="E3160" s="16">
        <v>289</v>
      </c>
      <c r="P3160" s="2">
        <v>41235</v>
      </c>
      <c r="Q3160" s="1">
        <v>289</v>
      </c>
      <c r="R3160" s="1">
        <v>287.57</v>
      </c>
      <c r="AC3160" s="2">
        <v>41235</v>
      </c>
      <c r="AD3160" s="1">
        <v>299</v>
      </c>
      <c r="AE3160" s="1">
        <v>189.3</v>
      </c>
      <c r="AO3160" s="15">
        <v>41235</v>
      </c>
      <c r="AP3160" s="16">
        <v>4088348</v>
      </c>
      <c r="AQ3160" s="16">
        <v>1175677426.4000001</v>
      </c>
    </row>
    <row r="3161" spans="1:43" x14ac:dyDescent="0.25">
      <c r="A3161" s="2">
        <v>41236</v>
      </c>
      <c r="B3161" s="1">
        <v>288.95</v>
      </c>
      <c r="C3161" s="1">
        <v>288.95</v>
      </c>
      <c r="D3161" s="1">
        <v>282.89999999999998</v>
      </c>
      <c r="E3161" s="1">
        <v>286.60000000000002</v>
      </c>
      <c r="P3161" s="2">
        <v>41236</v>
      </c>
      <c r="Q3161" s="1">
        <v>286.7</v>
      </c>
      <c r="R3161" s="1">
        <v>286.02</v>
      </c>
      <c r="AC3161" s="2">
        <v>41236</v>
      </c>
      <c r="AD3161" s="1">
        <v>299</v>
      </c>
      <c r="AE3161" s="1">
        <v>189.3</v>
      </c>
      <c r="AO3161" s="2">
        <v>41236</v>
      </c>
      <c r="AP3161" s="1">
        <v>2534456</v>
      </c>
      <c r="AQ3161" s="1">
        <v>724912301.04999995</v>
      </c>
    </row>
    <row r="3162" spans="1:43" x14ac:dyDescent="0.25">
      <c r="A3162" s="2">
        <v>41239</v>
      </c>
      <c r="B3162" s="1">
        <v>287.75</v>
      </c>
      <c r="C3162" s="1">
        <v>288</v>
      </c>
      <c r="D3162" s="1">
        <v>285</v>
      </c>
      <c r="E3162" s="16">
        <v>287.10000000000002</v>
      </c>
      <c r="P3162" s="2">
        <v>41239</v>
      </c>
      <c r="Q3162" s="1">
        <v>287</v>
      </c>
      <c r="R3162" s="1">
        <v>286.56</v>
      </c>
      <c r="AC3162" s="2">
        <v>41239</v>
      </c>
      <c r="AD3162" s="1">
        <v>299</v>
      </c>
      <c r="AE3162" s="1">
        <v>192.3</v>
      </c>
      <c r="AO3162" s="15">
        <v>41239</v>
      </c>
      <c r="AP3162" s="16">
        <v>1428684</v>
      </c>
      <c r="AQ3162" s="16">
        <v>409404900.5</v>
      </c>
    </row>
    <row r="3163" spans="1:43" x14ac:dyDescent="0.25">
      <c r="A3163" s="2">
        <v>41240</v>
      </c>
      <c r="B3163" s="1">
        <v>287.10000000000002</v>
      </c>
      <c r="C3163" s="1">
        <v>295</v>
      </c>
      <c r="D3163" s="1">
        <v>287</v>
      </c>
      <c r="E3163" s="1">
        <v>294.25</v>
      </c>
      <c r="P3163" s="2">
        <v>41240</v>
      </c>
      <c r="Q3163" s="1">
        <v>295</v>
      </c>
      <c r="R3163" s="1">
        <v>291.85000000000002</v>
      </c>
      <c r="AC3163" s="2">
        <v>41240</v>
      </c>
      <c r="AD3163" s="1">
        <v>299</v>
      </c>
      <c r="AE3163" s="1">
        <v>192.3</v>
      </c>
      <c r="AO3163" s="2">
        <v>41240</v>
      </c>
      <c r="AP3163" s="1">
        <v>6230479</v>
      </c>
      <c r="AQ3163" s="1">
        <v>1818360357.2</v>
      </c>
    </row>
    <row r="3164" spans="1:43" x14ac:dyDescent="0.25">
      <c r="A3164" s="2">
        <v>41242</v>
      </c>
      <c r="B3164" s="1">
        <v>294.05</v>
      </c>
      <c r="C3164" s="1">
        <v>299.95</v>
      </c>
      <c r="D3164" s="1">
        <v>293.64999999999998</v>
      </c>
      <c r="E3164" s="16">
        <v>298</v>
      </c>
      <c r="P3164" s="2">
        <v>41242</v>
      </c>
      <c r="Q3164" s="1">
        <v>297.39999999999998</v>
      </c>
      <c r="R3164" s="1">
        <v>297.17</v>
      </c>
      <c r="AC3164" s="2">
        <v>41242</v>
      </c>
      <c r="AD3164" s="1">
        <v>299.95</v>
      </c>
      <c r="AE3164" s="1">
        <v>192.3</v>
      </c>
      <c r="AO3164" s="15">
        <v>41242</v>
      </c>
      <c r="AP3164" s="16">
        <v>10348828</v>
      </c>
      <c r="AQ3164" s="16">
        <v>3075330523.0999999</v>
      </c>
    </row>
    <row r="3165" spans="1:43" x14ac:dyDescent="0.25">
      <c r="A3165" s="2">
        <v>41243</v>
      </c>
      <c r="B3165" s="1">
        <v>296.14999999999998</v>
      </c>
      <c r="C3165" s="1">
        <v>299</v>
      </c>
      <c r="D3165" s="1">
        <v>293.8</v>
      </c>
      <c r="E3165" s="1">
        <v>298.5</v>
      </c>
      <c r="P3165" s="2">
        <v>41243</v>
      </c>
      <c r="Q3165" s="1">
        <v>297.60000000000002</v>
      </c>
      <c r="R3165" s="1">
        <v>297.58999999999997</v>
      </c>
      <c r="AC3165" s="2">
        <v>41243</v>
      </c>
      <c r="AD3165" s="1">
        <v>299.95</v>
      </c>
      <c r="AE3165" s="1">
        <v>192.3</v>
      </c>
      <c r="AO3165" s="2">
        <v>41243</v>
      </c>
      <c r="AP3165" s="1">
        <v>5711107</v>
      </c>
      <c r="AQ3165" s="1">
        <v>1699587120.2</v>
      </c>
    </row>
    <row r="3166" spans="1:43" x14ac:dyDescent="0.25">
      <c r="A3166" s="2">
        <v>41246</v>
      </c>
      <c r="B3166" s="1">
        <v>297.5</v>
      </c>
      <c r="C3166" s="1">
        <v>298.3</v>
      </c>
      <c r="D3166" s="1">
        <v>294.14999999999998</v>
      </c>
      <c r="E3166" s="16">
        <v>296.14999999999998</v>
      </c>
      <c r="P3166" s="2">
        <v>41246</v>
      </c>
      <c r="Q3166" s="1">
        <v>296.10000000000002</v>
      </c>
      <c r="R3166" s="1">
        <v>295.66000000000003</v>
      </c>
      <c r="AC3166" s="2">
        <v>41246</v>
      </c>
      <c r="AD3166" s="1">
        <v>299.95</v>
      </c>
      <c r="AE3166" s="1">
        <v>192.3</v>
      </c>
      <c r="AO3166" s="15">
        <v>41246</v>
      </c>
      <c r="AP3166" s="16">
        <v>3659035</v>
      </c>
      <c r="AQ3166" s="16">
        <v>1081836815.6500001</v>
      </c>
    </row>
    <row r="3167" spans="1:43" x14ac:dyDescent="0.25">
      <c r="A3167" s="2">
        <v>41247</v>
      </c>
      <c r="B3167" s="1">
        <v>294.75</v>
      </c>
      <c r="C3167" s="1">
        <v>296.2</v>
      </c>
      <c r="D3167" s="1">
        <v>293</v>
      </c>
      <c r="E3167" s="1">
        <v>295.14999999999998</v>
      </c>
      <c r="P3167" s="2">
        <v>41247</v>
      </c>
      <c r="Q3167" s="1">
        <v>295</v>
      </c>
      <c r="R3167" s="1">
        <v>294.31</v>
      </c>
      <c r="AC3167" s="2">
        <v>41247</v>
      </c>
      <c r="AD3167" s="1">
        <v>299.95</v>
      </c>
      <c r="AE3167" s="1">
        <v>192.3</v>
      </c>
      <c r="AO3167" s="2">
        <v>41247</v>
      </c>
      <c r="AP3167" s="1">
        <v>3084313</v>
      </c>
      <c r="AQ3167" s="1">
        <v>907749473.39999998</v>
      </c>
    </row>
    <row r="3168" spans="1:43" x14ac:dyDescent="0.25">
      <c r="A3168" s="2">
        <v>41248</v>
      </c>
      <c r="B3168" s="1">
        <v>294.60000000000002</v>
      </c>
      <c r="C3168" s="1">
        <v>298.95</v>
      </c>
      <c r="D3168" s="1">
        <v>294.60000000000002</v>
      </c>
      <c r="E3168" s="16">
        <v>297.89999999999998</v>
      </c>
      <c r="P3168" s="2">
        <v>41248</v>
      </c>
      <c r="Q3168" s="1">
        <v>298.89999999999998</v>
      </c>
      <c r="R3168" s="1">
        <v>297.61</v>
      </c>
      <c r="AC3168" s="2">
        <v>41248</v>
      </c>
      <c r="AD3168" s="1">
        <v>299.95</v>
      </c>
      <c r="AE3168" s="1">
        <v>192.3</v>
      </c>
      <c r="AO3168" s="15">
        <v>41248</v>
      </c>
      <c r="AP3168" s="16">
        <v>5943262</v>
      </c>
      <c r="AQ3168" s="16">
        <v>1768782125.45</v>
      </c>
    </row>
    <row r="3169" spans="1:43" x14ac:dyDescent="0.25">
      <c r="A3169" s="2">
        <v>41249</v>
      </c>
      <c r="B3169" s="1">
        <v>298.45</v>
      </c>
      <c r="C3169" s="1">
        <v>302.2</v>
      </c>
      <c r="D3169" s="1">
        <v>295</v>
      </c>
      <c r="E3169" s="1">
        <v>301.35000000000002</v>
      </c>
      <c r="P3169" s="2">
        <v>41249</v>
      </c>
      <c r="Q3169" s="1">
        <v>300.60000000000002</v>
      </c>
      <c r="R3169" s="1">
        <v>299.02999999999997</v>
      </c>
      <c r="AC3169" s="2">
        <v>41249</v>
      </c>
      <c r="AD3169" s="1">
        <v>302.2</v>
      </c>
      <c r="AE3169" s="1">
        <v>192.3</v>
      </c>
      <c r="AO3169" s="2">
        <v>41249</v>
      </c>
      <c r="AP3169" s="1">
        <v>5905472</v>
      </c>
      <c r="AQ3169" s="1">
        <v>1765919187.45</v>
      </c>
    </row>
    <row r="3170" spans="1:43" x14ac:dyDescent="0.25">
      <c r="A3170" s="2">
        <v>41250</v>
      </c>
      <c r="B3170" s="1">
        <v>300.75</v>
      </c>
      <c r="C3170" s="1">
        <v>303</v>
      </c>
      <c r="D3170" s="1">
        <v>298.85000000000002</v>
      </c>
      <c r="E3170" s="16">
        <v>301.5</v>
      </c>
      <c r="P3170" s="2">
        <v>41250</v>
      </c>
      <c r="Q3170" s="1">
        <v>301</v>
      </c>
      <c r="R3170" s="1">
        <v>301.05</v>
      </c>
      <c r="AC3170" s="2">
        <v>41250</v>
      </c>
      <c r="AD3170" s="1">
        <v>303</v>
      </c>
      <c r="AE3170" s="1">
        <v>192.3</v>
      </c>
      <c r="AO3170" s="15">
        <v>41250</v>
      </c>
      <c r="AP3170" s="16">
        <v>3417322</v>
      </c>
      <c r="AQ3170" s="16">
        <v>1028795650.5</v>
      </c>
    </row>
    <row r="3171" spans="1:43" x14ac:dyDescent="0.25">
      <c r="A3171" s="2">
        <v>41253</v>
      </c>
      <c r="B3171" s="1">
        <v>300.60000000000002</v>
      </c>
      <c r="C3171" s="1">
        <v>302.64999999999998</v>
      </c>
      <c r="D3171" s="1">
        <v>298</v>
      </c>
      <c r="E3171" s="1">
        <v>301.95</v>
      </c>
      <c r="P3171" s="2">
        <v>41253</v>
      </c>
      <c r="Q3171" s="1">
        <v>301.2</v>
      </c>
      <c r="R3171" s="1">
        <v>300.52</v>
      </c>
      <c r="AC3171" s="2">
        <v>41253</v>
      </c>
      <c r="AD3171" s="1">
        <v>303</v>
      </c>
      <c r="AE3171" s="1">
        <v>192.3</v>
      </c>
      <c r="AO3171" s="2">
        <v>41253</v>
      </c>
      <c r="AP3171" s="1">
        <v>2708031</v>
      </c>
      <c r="AQ3171" s="1">
        <v>813829971.5</v>
      </c>
    </row>
    <row r="3172" spans="1:43" x14ac:dyDescent="0.25">
      <c r="A3172" s="2">
        <v>41254</v>
      </c>
      <c r="B3172" s="1">
        <v>301.95</v>
      </c>
      <c r="C3172" s="1">
        <v>305.7</v>
      </c>
      <c r="D3172" s="1">
        <v>301.05</v>
      </c>
      <c r="E3172" s="16">
        <v>303.3</v>
      </c>
      <c r="P3172" s="2">
        <v>41254</v>
      </c>
      <c r="Q3172" s="1">
        <v>303.10000000000002</v>
      </c>
      <c r="R3172" s="1">
        <v>303.64999999999998</v>
      </c>
      <c r="AC3172" s="2">
        <v>41254</v>
      </c>
      <c r="AD3172" s="1">
        <v>305.7</v>
      </c>
      <c r="AE3172" s="1">
        <v>192.3</v>
      </c>
      <c r="AO3172" s="15">
        <v>41254</v>
      </c>
      <c r="AP3172" s="16">
        <v>5700698</v>
      </c>
      <c r="AQ3172" s="16">
        <v>1731011708.25</v>
      </c>
    </row>
    <row r="3173" spans="1:43" x14ac:dyDescent="0.25">
      <c r="A3173" s="2">
        <v>41255</v>
      </c>
      <c r="B3173" s="1">
        <v>303.39999999999998</v>
      </c>
      <c r="C3173" s="1">
        <v>306.5</v>
      </c>
      <c r="D3173" s="1">
        <v>303.35000000000002</v>
      </c>
      <c r="E3173" s="1">
        <v>305.95</v>
      </c>
      <c r="P3173" s="2">
        <v>41255</v>
      </c>
      <c r="Q3173" s="1">
        <v>305.8</v>
      </c>
      <c r="R3173" s="1">
        <v>305.36</v>
      </c>
      <c r="AC3173" s="2">
        <v>41255</v>
      </c>
      <c r="AD3173" s="1">
        <v>306.5</v>
      </c>
      <c r="AE3173" s="1">
        <v>192.3</v>
      </c>
      <c r="AO3173" s="2">
        <v>41255</v>
      </c>
      <c r="AP3173" s="1">
        <v>4651978</v>
      </c>
      <c r="AQ3173" s="1">
        <v>1420529813.3499999</v>
      </c>
    </row>
    <row r="3174" spans="1:43" x14ac:dyDescent="0.25">
      <c r="A3174" s="2">
        <v>41256</v>
      </c>
      <c r="B3174" s="1">
        <v>305.10000000000002</v>
      </c>
      <c r="C3174" s="1">
        <v>305.39999999999998</v>
      </c>
      <c r="D3174" s="1">
        <v>292.3</v>
      </c>
      <c r="E3174" s="16">
        <v>295.25</v>
      </c>
      <c r="P3174" s="2">
        <v>41256</v>
      </c>
      <c r="Q3174" s="1">
        <v>294.95</v>
      </c>
      <c r="R3174" s="1">
        <v>296.29000000000002</v>
      </c>
      <c r="AC3174" s="2">
        <v>41256</v>
      </c>
      <c r="AD3174" s="1">
        <v>306.5</v>
      </c>
      <c r="AE3174" s="1">
        <v>192.3</v>
      </c>
      <c r="AO3174" s="15">
        <v>41256</v>
      </c>
      <c r="AP3174" s="16">
        <v>12277781</v>
      </c>
      <c r="AQ3174" s="16">
        <v>3637842606.0999999</v>
      </c>
    </row>
    <row r="3175" spans="1:43" x14ac:dyDescent="0.25">
      <c r="A3175" s="2">
        <v>41257</v>
      </c>
      <c r="B3175" s="1">
        <v>292.64999999999998</v>
      </c>
      <c r="C3175" s="1">
        <v>296.89999999999998</v>
      </c>
      <c r="D3175" s="1">
        <v>290.25</v>
      </c>
      <c r="E3175" s="1">
        <v>295.95</v>
      </c>
      <c r="P3175" s="2">
        <v>41257</v>
      </c>
      <c r="Q3175" s="1">
        <v>295.85000000000002</v>
      </c>
      <c r="R3175" s="1">
        <v>293.25</v>
      </c>
      <c r="AC3175" s="2">
        <v>41257</v>
      </c>
      <c r="AD3175" s="1">
        <v>306.5</v>
      </c>
      <c r="AE3175" s="1">
        <v>192.3</v>
      </c>
      <c r="AO3175" s="2">
        <v>41257</v>
      </c>
      <c r="AP3175" s="1">
        <v>4475190</v>
      </c>
      <c r="AQ3175" s="1">
        <v>1312353635.9000001</v>
      </c>
    </row>
    <row r="3176" spans="1:43" x14ac:dyDescent="0.25">
      <c r="A3176" s="2">
        <v>41260</v>
      </c>
      <c r="B3176" s="1">
        <v>293.55</v>
      </c>
      <c r="C3176" s="1">
        <v>295</v>
      </c>
      <c r="D3176" s="1">
        <v>291.75</v>
      </c>
      <c r="E3176" s="16">
        <v>293.05</v>
      </c>
      <c r="P3176" s="2">
        <v>41260</v>
      </c>
      <c r="Q3176" s="1">
        <v>293.45</v>
      </c>
      <c r="R3176" s="1">
        <v>293.16000000000003</v>
      </c>
      <c r="AC3176" s="2">
        <v>41260</v>
      </c>
      <c r="AD3176" s="1">
        <v>306.5</v>
      </c>
      <c r="AE3176" s="1">
        <v>192.3</v>
      </c>
      <c r="AO3176" s="15">
        <v>41260</v>
      </c>
      <c r="AP3176" s="16">
        <v>3785415</v>
      </c>
      <c r="AQ3176" s="16">
        <v>1109746623.8</v>
      </c>
    </row>
    <row r="3177" spans="1:43" x14ac:dyDescent="0.25">
      <c r="A3177" s="2">
        <v>41261</v>
      </c>
      <c r="B3177" s="1">
        <v>293.60000000000002</v>
      </c>
      <c r="C3177" s="1">
        <v>296</v>
      </c>
      <c r="D3177" s="1">
        <v>290.10000000000002</v>
      </c>
      <c r="E3177" s="1">
        <v>293.10000000000002</v>
      </c>
      <c r="P3177" s="2">
        <v>41261</v>
      </c>
      <c r="Q3177" s="1">
        <v>292</v>
      </c>
      <c r="R3177" s="1">
        <v>293.33</v>
      </c>
      <c r="AC3177" s="2">
        <v>41261</v>
      </c>
      <c r="AD3177" s="1">
        <v>306.5</v>
      </c>
      <c r="AE3177" s="1">
        <v>192.3</v>
      </c>
      <c r="AO3177" s="2">
        <v>41261</v>
      </c>
      <c r="AP3177" s="1">
        <v>4238187</v>
      </c>
      <c r="AQ3177" s="1">
        <v>1243170427.0999999</v>
      </c>
    </row>
    <row r="3178" spans="1:43" x14ac:dyDescent="0.25">
      <c r="A3178" s="2">
        <v>41262</v>
      </c>
      <c r="B3178" s="1">
        <v>292.35000000000002</v>
      </c>
      <c r="C3178" s="1">
        <v>295.39999999999998</v>
      </c>
      <c r="D3178" s="1">
        <v>288.75</v>
      </c>
      <c r="E3178" s="16">
        <v>290.10000000000002</v>
      </c>
      <c r="P3178" s="2">
        <v>41262</v>
      </c>
      <c r="Q3178" s="1">
        <v>288.89999999999998</v>
      </c>
      <c r="R3178" s="1">
        <v>291.7</v>
      </c>
      <c r="AC3178" s="2">
        <v>41262</v>
      </c>
      <c r="AD3178" s="1">
        <v>306.5</v>
      </c>
      <c r="AE3178" s="1">
        <v>192.3</v>
      </c>
      <c r="AO3178" s="15">
        <v>41262</v>
      </c>
      <c r="AP3178" s="16">
        <v>10130678</v>
      </c>
      <c r="AQ3178" s="16">
        <v>2955168774</v>
      </c>
    </row>
    <row r="3179" spans="1:43" x14ac:dyDescent="0.25">
      <c r="A3179" s="2">
        <v>41263</v>
      </c>
      <c r="B3179" s="1">
        <v>289.95</v>
      </c>
      <c r="C3179" s="1">
        <v>290.10000000000002</v>
      </c>
      <c r="D3179" s="1">
        <v>286.05</v>
      </c>
      <c r="E3179" s="1">
        <v>287.10000000000002</v>
      </c>
      <c r="P3179" s="2">
        <v>41263</v>
      </c>
      <c r="Q3179" s="1">
        <v>287</v>
      </c>
      <c r="R3179" s="1">
        <v>287.52</v>
      </c>
      <c r="AC3179" s="2">
        <v>41263</v>
      </c>
      <c r="AD3179" s="1">
        <v>306.5</v>
      </c>
      <c r="AE3179" s="1">
        <v>192.3</v>
      </c>
      <c r="AO3179" s="2">
        <v>41263</v>
      </c>
      <c r="AP3179" s="1">
        <v>7645246</v>
      </c>
      <c r="AQ3179" s="1">
        <v>2198162895.0999999</v>
      </c>
    </row>
    <row r="3180" spans="1:43" x14ac:dyDescent="0.25">
      <c r="A3180" s="2">
        <v>41264</v>
      </c>
      <c r="B3180" s="1">
        <v>285.64999999999998</v>
      </c>
      <c r="C3180" s="1">
        <v>289.45</v>
      </c>
      <c r="D3180" s="1">
        <v>281.5</v>
      </c>
      <c r="E3180" s="16">
        <v>287.05</v>
      </c>
      <c r="P3180" s="2">
        <v>41264</v>
      </c>
      <c r="Q3180" s="1">
        <v>289.45</v>
      </c>
      <c r="R3180" s="1">
        <v>285.95999999999998</v>
      </c>
      <c r="AC3180" s="2">
        <v>41264</v>
      </c>
      <c r="AD3180" s="1">
        <v>306.5</v>
      </c>
      <c r="AE3180" s="1">
        <v>192.3</v>
      </c>
      <c r="AO3180" s="15">
        <v>41264</v>
      </c>
      <c r="AP3180" s="16">
        <v>23694547</v>
      </c>
      <c r="AQ3180" s="16">
        <v>6775699096.3999996</v>
      </c>
    </row>
    <row r="3181" spans="1:43" x14ac:dyDescent="0.25">
      <c r="A3181" s="2">
        <v>41267</v>
      </c>
      <c r="B3181" s="1">
        <v>289.39999999999998</v>
      </c>
      <c r="C3181" s="1">
        <v>290.75</v>
      </c>
      <c r="D3181" s="1">
        <v>286.39999999999998</v>
      </c>
      <c r="E3181" s="1">
        <v>287.05</v>
      </c>
      <c r="P3181" s="2">
        <v>41267</v>
      </c>
      <c r="Q3181" s="1">
        <v>287.39999999999998</v>
      </c>
      <c r="R3181" s="1">
        <v>287.61</v>
      </c>
      <c r="AC3181" s="2">
        <v>41267</v>
      </c>
      <c r="AD3181" s="1">
        <v>306.5</v>
      </c>
      <c r="AE3181" s="1">
        <v>197</v>
      </c>
      <c r="AO3181" s="2">
        <v>41267</v>
      </c>
      <c r="AP3181" s="1">
        <v>4884793</v>
      </c>
      <c r="AQ3181" s="1">
        <v>1404917037.1500001</v>
      </c>
    </row>
    <row r="3182" spans="1:43" x14ac:dyDescent="0.25">
      <c r="A3182" s="2">
        <v>41269</v>
      </c>
      <c r="B3182" s="1">
        <v>287.5</v>
      </c>
      <c r="C3182" s="1">
        <v>291</v>
      </c>
      <c r="D3182" s="1">
        <v>285.64999999999998</v>
      </c>
      <c r="E3182" s="16">
        <v>290.5</v>
      </c>
      <c r="P3182" s="2">
        <v>41269</v>
      </c>
      <c r="Q3182" s="1">
        <v>290.25</v>
      </c>
      <c r="R3182" s="1">
        <v>288.52</v>
      </c>
      <c r="AC3182" s="2">
        <v>41269</v>
      </c>
      <c r="AD3182" s="1">
        <v>306.5</v>
      </c>
      <c r="AE3182" s="1">
        <v>197</v>
      </c>
      <c r="AO3182" s="15">
        <v>41269</v>
      </c>
      <c r="AP3182" s="16">
        <v>4318582</v>
      </c>
      <c r="AQ3182" s="16">
        <v>1245988083</v>
      </c>
    </row>
    <row r="3183" spans="1:43" x14ac:dyDescent="0.25">
      <c r="A3183" s="2">
        <v>41270</v>
      </c>
      <c r="B3183" s="1">
        <v>292.5</v>
      </c>
      <c r="C3183" s="1">
        <v>292.75</v>
      </c>
      <c r="D3183" s="1">
        <v>287.5</v>
      </c>
      <c r="E3183" s="1">
        <v>288.39999999999998</v>
      </c>
      <c r="P3183" s="2">
        <v>41270</v>
      </c>
      <c r="Q3183" s="1">
        <v>288.25</v>
      </c>
      <c r="R3183" s="1">
        <v>289.04000000000002</v>
      </c>
      <c r="AC3183" s="2">
        <v>41270</v>
      </c>
      <c r="AD3183" s="1">
        <v>306.5</v>
      </c>
      <c r="AE3183" s="1">
        <v>197</v>
      </c>
      <c r="AO3183" s="2">
        <v>41270</v>
      </c>
      <c r="AP3183" s="1">
        <v>7102115</v>
      </c>
      <c r="AQ3183" s="1">
        <v>2052822642.5999999</v>
      </c>
    </row>
    <row r="3184" spans="1:43" x14ac:dyDescent="0.25">
      <c r="A3184" s="2">
        <v>41271</v>
      </c>
      <c r="B3184" s="1">
        <v>287.2</v>
      </c>
      <c r="C3184" s="1">
        <v>290</v>
      </c>
      <c r="D3184" s="1">
        <v>287.2</v>
      </c>
      <c r="E3184" s="16">
        <v>289.39999999999998</v>
      </c>
      <c r="P3184" s="2">
        <v>41271</v>
      </c>
      <c r="Q3184" s="1">
        <v>289</v>
      </c>
      <c r="R3184" s="1">
        <v>288.7</v>
      </c>
      <c r="AC3184" s="2">
        <v>41271</v>
      </c>
      <c r="AD3184" s="1">
        <v>306.5</v>
      </c>
      <c r="AE3184" s="1">
        <v>197</v>
      </c>
      <c r="AO3184" s="15">
        <v>41271</v>
      </c>
      <c r="AP3184" s="16">
        <v>3384156</v>
      </c>
      <c r="AQ3184" s="16">
        <v>976990013.5</v>
      </c>
    </row>
    <row r="3185" spans="1:43" x14ac:dyDescent="0.25">
      <c r="A3185" s="2">
        <v>41274</v>
      </c>
      <c r="B3185" s="1">
        <v>288.10000000000002</v>
      </c>
      <c r="C3185" s="1">
        <v>289.45</v>
      </c>
      <c r="D3185" s="1">
        <v>286</v>
      </c>
      <c r="E3185" s="1">
        <v>286.8</v>
      </c>
      <c r="P3185" s="2">
        <v>41274</v>
      </c>
      <c r="Q3185" s="1">
        <v>286.2</v>
      </c>
      <c r="R3185" s="1">
        <v>286.95</v>
      </c>
      <c r="AC3185" s="2">
        <v>41274</v>
      </c>
      <c r="AD3185" s="1">
        <v>306.5</v>
      </c>
      <c r="AE3185" s="1">
        <v>197</v>
      </c>
      <c r="AO3185" s="2">
        <v>41274</v>
      </c>
      <c r="AP3185" s="1">
        <v>2282626</v>
      </c>
      <c r="AQ3185" s="1">
        <v>655008660.79999995</v>
      </c>
    </row>
    <row r="3186" spans="1:43" x14ac:dyDescent="0.25">
      <c r="A3186" s="2">
        <v>41275</v>
      </c>
      <c r="B3186" s="1">
        <v>287.35000000000002</v>
      </c>
      <c r="C3186" s="1">
        <v>289.2</v>
      </c>
      <c r="D3186" s="1">
        <v>286.64999999999998</v>
      </c>
      <c r="E3186" s="16">
        <v>287.25</v>
      </c>
      <c r="P3186" s="2">
        <v>41275</v>
      </c>
      <c r="Q3186" s="1">
        <v>287.2</v>
      </c>
      <c r="R3186" s="1">
        <v>287.56</v>
      </c>
      <c r="AC3186" s="2">
        <v>41275</v>
      </c>
      <c r="AD3186" s="1">
        <v>306.5</v>
      </c>
      <c r="AE3186" s="1">
        <v>197</v>
      </c>
      <c r="AO3186" s="15">
        <v>41275</v>
      </c>
      <c r="AP3186" s="16">
        <v>2654710</v>
      </c>
      <c r="AQ3186" s="16">
        <v>763394351.35000002</v>
      </c>
    </row>
    <row r="3187" spans="1:43" x14ac:dyDescent="0.25">
      <c r="A3187" s="2">
        <v>41276</v>
      </c>
      <c r="B3187" s="1">
        <v>288</v>
      </c>
      <c r="C3187" s="1">
        <v>289.55</v>
      </c>
      <c r="D3187" s="1">
        <v>284.5</v>
      </c>
      <c r="E3187" s="1">
        <v>285.39999999999998</v>
      </c>
      <c r="P3187" s="2">
        <v>41276</v>
      </c>
      <c r="Q3187" s="1">
        <v>285.55</v>
      </c>
      <c r="R3187" s="1">
        <v>286.36</v>
      </c>
      <c r="AC3187" s="2">
        <v>41276</v>
      </c>
      <c r="AD3187" s="1">
        <v>306.5</v>
      </c>
      <c r="AE3187" s="1">
        <v>197</v>
      </c>
      <c r="AO3187" s="2">
        <v>41276</v>
      </c>
      <c r="AP3187" s="1">
        <v>6530222</v>
      </c>
      <c r="AQ3187" s="1">
        <v>1869996403.5999999</v>
      </c>
    </row>
    <row r="3188" spans="1:43" x14ac:dyDescent="0.25">
      <c r="A3188" s="2">
        <v>41277</v>
      </c>
      <c r="B3188" s="1">
        <v>286.10000000000002</v>
      </c>
      <c r="C3188" s="1">
        <v>286.5</v>
      </c>
      <c r="D3188" s="1">
        <v>282.8</v>
      </c>
      <c r="E3188" s="16">
        <v>283.55</v>
      </c>
      <c r="P3188" s="2">
        <v>41277</v>
      </c>
      <c r="Q3188" s="1">
        <v>283</v>
      </c>
      <c r="R3188" s="1">
        <v>283.8</v>
      </c>
      <c r="AC3188" s="2">
        <v>41277</v>
      </c>
      <c r="AD3188" s="1">
        <v>306.5</v>
      </c>
      <c r="AE3188" s="1">
        <v>197</v>
      </c>
      <c r="AO3188" s="15">
        <v>41277</v>
      </c>
      <c r="AP3188" s="16">
        <v>4349607</v>
      </c>
      <c r="AQ3188" s="16">
        <v>1234405957.9000001</v>
      </c>
    </row>
    <row r="3189" spans="1:43" x14ac:dyDescent="0.25">
      <c r="A3189" s="2">
        <v>41278</v>
      </c>
      <c r="B3189" s="1">
        <v>284.8</v>
      </c>
      <c r="C3189" s="1">
        <v>284.8</v>
      </c>
      <c r="D3189" s="1">
        <v>280.10000000000002</v>
      </c>
      <c r="E3189" s="1">
        <v>282.39999999999998</v>
      </c>
      <c r="P3189" s="2">
        <v>41278</v>
      </c>
      <c r="Q3189" s="1">
        <v>281.95</v>
      </c>
      <c r="R3189" s="1">
        <v>281.66000000000003</v>
      </c>
      <c r="AC3189" s="2">
        <v>41278</v>
      </c>
      <c r="AD3189" s="1">
        <v>306.5</v>
      </c>
      <c r="AE3189" s="1">
        <v>197</v>
      </c>
      <c r="AO3189" s="2">
        <v>41278</v>
      </c>
      <c r="AP3189" s="1">
        <v>6028307</v>
      </c>
      <c r="AQ3189" s="1">
        <v>1697927001.45</v>
      </c>
    </row>
    <row r="3190" spans="1:43" x14ac:dyDescent="0.25">
      <c r="A3190" s="2">
        <v>41281</v>
      </c>
      <c r="B3190" s="1">
        <v>284.3</v>
      </c>
      <c r="C3190" s="1">
        <v>285</v>
      </c>
      <c r="D3190" s="1">
        <v>278.5</v>
      </c>
      <c r="E3190" s="16">
        <v>279.05</v>
      </c>
      <c r="P3190" s="2">
        <v>41281</v>
      </c>
      <c r="Q3190" s="1">
        <v>279</v>
      </c>
      <c r="R3190" s="1">
        <v>281.44</v>
      </c>
      <c r="AC3190" s="2">
        <v>41281</v>
      </c>
      <c r="AD3190" s="1">
        <v>306.5</v>
      </c>
      <c r="AE3190" s="1">
        <v>197</v>
      </c>
      <c r="AO3190" s="15">
        <v>41281</v>
      </c>
      <c r="AP3190" s="16">
        <v>8111536</v>
      </c>
      <c r="AQ3190" s="16">
        <v>2282931076.6500001</v>
      </c>
    </row>
    <row r="3191" spans="1:43" x14ac:dyDescent="0.25">
      <c r="A3191" s="2">
        <v>41282</v>
      </c>
      <c r="B3191" s="1">
        <v>279.14999999999998</v>
      </c>
      <c r="C3191" s="1">
        <v>286.2</v>
      </c>
      <c r="D3191" s="1">
        <v>279.14999999999998</v>
      </c>
      <c r="E3191" s="1">
        <v>285.7</v>
      </c>
      <c r="P3191" s="2">
        <v>41282</v>
      </c>
      <c r="Q3191" s="1">
        <v>285</v>
      </c>
      <c r="R3191" s="1">
        <v>283.33</v>
      </c>
      <c r="AC3191" s="2">
        <v>41282</v>
      </c>
      <c r="AD3191" s="1">
        <v>306.5</v>
      </c>
      <c r="AE3191" s="1">
        <v>197</v>
      </c>
      <c r="AO3191" s="2">
        <v>41282</v>
      </c>
      <c r="AP3191" s="1">
        <v>8956377</v>
      </c>
      <c r="AQ3191" s="1">
        <v>2537616871.0999999</v>
      </c>
    </row>
    <row r="3192" spans="1:43" x14ac:dyDescent="0.25">
      <c r="A3192" s="2">
        <v>41283</v>
      </c>
      <c r="B3192" s="1">
        <v>284.75</v>
      </c>
      <c r="C3192" s="1">
        <v>285.7</v>
      </c>
      <c r="D3192" s="1">
        <v>278.7</v>
      </c>
      <c r="E3192" s="16">
        <v>279.5</v>
      </c>
      <c r="P3192" s="2">
        <v>41283</v>
      </c>
      <c r="Q3192" s="1">
        <v>278.75</v>
      </c>
      <c r="R3192" s="1">
        <v>281.42</v>
      </c>
      <c r="AC3192" s="2">
        <v>41283</v>
      </c>
      <c r="AD3192" s="1">
        <v>306.5</v>
      </c>
      <c r="AE3192" s="1">
        <v>197</v>
      </c>
      <c r="AO3192" s="15">
        <v>41283</v>
      </c>
      <c r="AP3192" s="16">
        <v>7112736</v>
      </c>
      <c r="AQ3192" s="16">
        <v>2001654411.3</v>
      </c>
    </row>
    <row r="3193" spans="1:43" x14ac:dyDescent="0.25">
      <c r="A3193" s="2">
        <v>41284</v>
      </c>
      <c r="B3193" s="1">
        <v>280.05</v>
      </c>
      <c r="C3193" s="1">
        <v>282</v>
      </c>
      <c r="D3193" s="1">
        <v>278.5</v>
      </c>
      <c r="E3193" s="1">
        <v>281</v>
      </c>
      <c r="P3193" s="2">
        <v>41284</v>
      </c>
      <c r="Q3193" s="1">
        <v>280.75</v>
      </c>
      <c r="R3193" s="1">
        <v>280.35000000000002</v>
      </c>
      <c r="AC3193" s="2">
        <v>41284</v>
      </c>
      <c r="AD3193" s="1">
        <v>306.5</v>
      </c>
      <c r="AE3193" s="1">
        <v>197</v>
      </c>
      <c r="AO3193" s="2">
        <v>41284</v>
      </c>
      <c r="AP3193" s="1">
        <v>8346603</v>
      </c>
      <c r="AQ3193" s="1">
        <v>2339990286.9000001</v>
      </c>
    </row>
    <row r="3194" spans="1:43" x14ac:dyDescent="0.25">
      <c r="A3194" s="2">
        <v>41285</v>
      </c>
      <c r="B3194" s="1">
        <v>279.75</v>
      </c>
      <c r="C3194" s="1">
        <v>280.7</v>
      </c>
      <c r="D3194" s="1">
        <v>272.10000000000002</v>
      </c>
      <c r="E3194" s="16">
        <v>273.39999999999998</v>
      </c>
      <c r="P3194" s="2">
        <v>41285</v>
      </c>
      <c r="Q3194" s="1">
        <v>272.85000000000002</v>
      </c>
      <c r="R3194" s="1">
        <v>274.83999999999997</v>
      </c>
      <c r="AC3194" s="2">
        <v>41285</v>
      </c>
      <c r="AD3194" s="1">
        <v>306.5</v>
      </c>
      <c r="AE3194" s="1">
        <v>197</v>
      </c>
      <c r="AO3194" s="15">
        <v>41285</v>
      </c>
      <c r="AP3194" s="16">
        <v>9274103</v>
      </c>
      <c r="AQ3194" s="16">
        <v>2548924937.0500002</v>
      </c>
    </row>
    <row r="3195" spans="1:43" x14ac:dyDescent="0.25">
      <c r="A3195" s="2">
        <v>41288</v>
      </c>
      <c r="B3195" s="1">
        <v>273.55</v>
      </c>
      <c r="C3195" s="1">
        <v>278.5</v>
      </c>
      <c r="D3195" s="1">
        <v>273.55</v>
      </c>
      <c r="E3195" s="1">
        <v>277.89999999999998</v>
      </c>
      <c r="P3195" s="2">
        <v>41288</v>
      </c>
      <c r="Q3195" s="1">
        <v>277.89999999999998</v>
      </c>
      <c r="R3195" s="1">
        <v>276.77999999999997</v>
      </c>
      <c r="AC3195" s="2">
        <v>41288</v>
      </c>
      <c r="AD3195" s="1">
        <v>306.5</v>
      </c>
      <c r="AE3195" s="1">
        <v>197</v>
      </c>
      <c r="AO3195" s="2">
        <v>41288</v>
      </c>
      <c r="AP3195" s="1">
        <v>6851229</v>
      </c>
      <c r="AQ3195" s="1">
        <v>1896305406.1500001</v>
      </c>
    </row>
    <row r="3196" spans="1:43" x14ac:dyDescent="0.25">
      <c r="A3196" s="2">
        <v>41289</v>
      </c>
      <c r="B3196" s="1">
        <v>278.25</v>
      </c>
      <c r="C3196" s="1">
        <v>285.2</v>
      </c>
      <c r="D3196" s="1">
        <v>274.75</v>
      </c>
      <c r="E3196" s="16">
        <v>284.10000000000002</v>
      </c>
      <c r="P3196" s="2">
        <v>41289</v>
      </c>
      <c r="Q3196" s="1">
        <v>284.3</v>
      </c>
      <c r="R3196" s="1">
        <v>281.05</v>
      </c>
      <c r="AC3196" s="2">
        <v>41289</v>
      </c>
      <c r="AD3196" s="1">
        <v>306.5</v>
      </c>
      <c r="AE3196" s="1">
        <v>197</v>
      </c>
      <c r="AO3196" s="15">
        <v>41289</v>
      </c>
      <c r="AP3196" s="16">
        <v>11871856</v>
      </c>
      <c r="AQ3196" s="16">
        <v>3336528061.0999999</v>
      </c>
    </row>
    <row r="3197" spans="1:43" x14ac:dyDescent="0.25">
      <c r="A3197" s="2">
        <v>41290</v>
      </c>
      <c r="B3197" s="1">
        <v>284.95</v>
      </c>
      <c r="C3197" s="1">
        <v>285.85000000000002</v>
      </c>
      <c r="D3197" s="1">
        <v>282.45</v>
      </c>
      <c r="E3197" s="1">
        <v>284</v>
      </c>
      <c r="P3197" s="2">
        <v>41290</v>
      </c>
      <c r="Q3197" s="1">
        <v>284</v>
      </c>
      <c r="R3197" s="1">
        <v>284.32</v>
      </c>
      <c r="AC3197" s="2">
        <v>41290</v>
      </c>
      <c r="AD3197" s="1">
        <v>306.5</v>
      </c>
      <c r="AE3197" s="1">
        <v>197</v>
      </c>
      <c r="AO3197" s="2">
        <v>41290</v>
      </c>
      <c r="AP3197" s="1">
        <v>5954235</v>
      </c>
      <c r="AQ3197" s="1">
        <v>1692891582.3499999</v>
      </c>
    </row>
    <row r="3198" spans="1:43" x14ac:dyDescent="0.25">
      <c r="A3198" s="2">
        <v>41291</v>
      </c>
      <c r="B3198" s="1">
        <v>283.10000000000002</v>
      </c>
      <c r="C3198" s="1">
        <v>286.85000000000002</v>
      </c>
      <c r="D3198" s="1">
        <v>281.5</v>
      </c>
      <c r="E3198" s="16">
        <v>285.3</v>
      </c>
      <c r="P3198" s="2">
        <v>41291</v>
      </c>
      <c r="Q3198" s="1">
        <v>285.2</v>
      </c>
      <c r="R3198" s="1">
        <v>285.07</v>
      </c>
      <c r="AC3198" s="2">
        <v>41291</v>
      </c>
      <c r="AD3198" s="1">
        <v>306.5</v>
      </c>
      <c r="AE3198" s="1">
        <v>197</v>
      </c>
      <c r="AO3198" s="15">
        <v>41291</v>
      </c>
      <c r="AP3198" s="16">
        <v>8139815</v>
      </c>
      <c r="AQ3198" s="16">
        <v>2320438965.8499999</v>
      </c>
    </row>
    <row r="3199" spans="1:43" x14ac:dyDescent="0.25">
      <c r="A3199" s="2">
        <v>41292</v>
      </c>
      <c r="B3199" s="1">
        <v>286.7</v>
      </c>
      <c r="C3199" s="1">
        <v>289.85000000000002</v>
      </c>
      <c r="D3199" s="1">
        <v>284.64999999999998</v>
      </c>
      <c r="E3199" s="1">
        <v>287.45</v>
      </c>
      <c r="P3199" s="2">
        <v>41292</v>
      </c>
      <c r="Q3199" s="1">
        <v>287.5</v>
      </c>
      <c r="R3199" s="1">
        <v>287.45999999999998</v>
      </c>
      <c r="AC3199" s="2">
        <v>41292</v>
      </c>
      <c r="AD3199" s="1">
        <v>306.5</v>
      </c>
      <c r="AE3199" s="1">
        <v>197</v>
      </c>
      <c r="AO3199" s="2">
        <v>41292</v>
      </c>
      <c r="AP3199" s="1">
        <v>16371818</v>
      </c>
      <c r="AQ3199" s="1">
        <v>4706281136.25</v>
      </c>
    </row>
    <row r="3200" spans="1:43" x14ac:dyDescent="0.25">
      <c r="A3200" s="2">
        <v>41295</v>
      </c>
      <c r="B3200" s="1">
        <v>289</v>
      </c>
      <c r="C3200" s="1">
        <v>292</v>
      </c>
      <c r="D3200" s="1">
        <v>286.3</v>
      </c>
      <c r="E3200" s="16">
        <v>291.55</v>
      </c>
      <c r="P3200" s="2">
        <v>41295</v>
      </c>
      <c r="Q3200" s="1">
        <v>291.2</v>
      </c>
      <c r="R3200" s="1">
        <v>289.55</v>
      </c>
      <c r="AC3200" s="2">
        <v>41295</v>
      </c>
      <c r="AD3200" s="1">
        <v>306.5</v>
      </c>
      <c r="AE3200" s="1">
        <v>197</v>
      </c>
      <c r="AO3200" s="15">
        <v>41295</v>
      </c>
      <c r="AP3200" s="16">
        <v>13437747</v>
      </c>
      <c r="AQ3200" s="16">
        <v>3890957783.8499999</v>
      </c>
    </row>
    <row r="3201" spans="1:43" x14ac:dyDescent="0.25">
      <c r="A3201" s="2">
        <v>41296</v>
      </c>
      <c r="B3201" s="1">
        <v>291.60000000000002</v>
      </c>
      <c r="C3201" s="1">
        <v>291.75</v>
      </c>
      <c r="D3201" s="1">
        <v>288</v>
      </c>
      <c r="E3201" s="1">
        <v>289.14999999999998</v>
      </c>
      <c r="P3201" s="2">
        <v>41296</v>
      </c>
      <c r="Q3201" s="1">
        <v>288.95</v>
      </c>
      <c r="R3201" s="1">
        <v>289.5</v>
      </c>
      <c r="AC3201" s="2">
        <v>41296</v>
      </c>
      <c r="AD3201" s="1">
        <v>306.5</v>
      </c>
      <c r="AE3201" s="1">
        <v>197</v>
      </c>
      <c r="AO3201" s="2">
        <v>41296</v>
      </c>
      <c r="AP3201" s="1">
        <v>8426761</v>
      </c>
      <c r="AQ3201" s="1">
        <v>2439513098.3499999</v>
      </c>
    </row>
    <row r="3202" spans="1:43" x14ac:dyDescent="0.25">
      <c r="A3202" s="2">
        <v>41297</v>
      </c>
      <c r="B3202" s="1">
        <v>289.5</v>
      </c>
      <c r="C3202" s="1">
        <v>293.45</v>
      </c>
      <c r="D3202" s="1">
        <v>288.75</v>
      </c>
      <c r="E3202" s="16">
        <v>292.75</v>
      </c>
      <c r="P3202" s="2">
        <v>41297</v>
      </c>
      <c r="Q3202" s="1">
        <v>292.35000000000002</v>
      </c>
      <c r="R3202" s="1">
        <v>292.42</v>
      </c>
      <c r="AC3202" s="2">
        <v>41297</v>
      </c>
      <c r="AD3202" s="1">
        <v>306.5</v>
      </c>
      <c r="AE3202" s="1">
        <v>197</v>
      </c>
      <c r="AO3202" s="15">
        <v>41297</v>
      </c>
      <c r="AP3202" s="16">
        <v>7814553</v>
      </c>
      <c r="AQ3202" s="16">
        <v>2285109106.3000002</v>
      </c>
    </row>
    <row r="3203" spans="1:43" x14ac:dyDescent="0.25">
      <c r="A3203" s="2">
        <v>41298</v>
      </c>
      <c r="B3203" s="1">
        <v>293</v>
      </c>
      <c r="C3203" s="1">
        <v>298.60000000000002</v>
      </c>
      <c r="D3203" s="1">
        <v>292.85000000000002</v>
      </c>
      <c r="E3203" s="1">
        <v>297.45</v>
      </c>
      <c r="P3203" s="2">
        <v>41298</v>
      </c>
      <c r="Q3203" s="1">
        <v>297</v>
      </c>
      <c r="R3203" s="1">
        <v>296.20999999999998</v>
      </c>
      <c r="AC3203" s="2">
        <v>41298</v>
      </c>
      <c r="AD3203" s="1">
        <v>306.5</v>
      </c>
      <c r="AE3203" s="1">
        <v>197</v>
      </c>
      <c r="AO3203" s="2">
        <v>41298</v>
      </c>
      <c r="AP3203" s="1">
        <v>13410763</v>
      </c>
      <c r="AQ3203" s="1">
        <v>3972454156.5500002</v>
      </c>
    </row>
    <row r="3204" spans="1:43" x14ac:dyDescent="0.25">
      <c r="A3204" s="2">
        <v>41299</v>
      </c>
      <c r="B3204" s="1">
        <v>299</v>
      </c>
      <c r="C3204" s="1">
        <v>300.5</v>
      </c>
      <c r="D3204" s="1">
        <v>297.14999999999998</v>
      </c>
      <c r="E3204" s="16">
        <v>299.75</v>
      </c>
      <c r="P3204" s="2">
        <v>41299</v>
      </c>
      <c r="Q3204" s="1">
        <v>299.39999999999998</v>
      </c>
      <c r="R3204" s="1">
        <v>299.38</v>
      </c>
      <c r="AC3204" s="2">
        <v>41299</v>
      </c>
      <c r="AD3204" s="1">
        <v>306.5</v>
      </c>
      <c r="AE3204" s="1">
        <v>197</v>
      </c>
      <c r="AO3204" s="15">
        <v>41299</v>
      </c>
      <c r="AP3204" s="16">
        <v>13767523</v>
      </c>
      <c r="AQ3204" s="16">
        <v>4121712243.8499999</v>
      </c>
    </row>
    <row r="3205" spans="1:43" x14ac:dyDescent="0.25">
      <c r="A3205" s="2">
        <v>41302</v>
      </c>
      <c r="B3205" s="1">
        <v>300</v>
      </c>
      <c r="C3205" s="1">
        <v>301.2</v>
      </c>
      <c r="D3205" s="1">
        <v>298.39999999999998</v>
      </c>
      <c r="E3205" s="1">
        <v>300.75</v>
      </c>
      <c r="P3205" s="2">
        <v>41302</v>
      </c>
      <c r="Q3205" s="1">
        <v>300.95</v>
      </c>
      <c r="R3205" s="1">
        <v>300.04000000000002</v>
      </c>
      <c r="AC3205" s="2">
        <v>41302</v>
      </c>
      <c r="AD3205" s="1">
        <v>306.5</v>
      </c>
      <c r="AE3205" s="1">
        <v>197</v>
      </c>
      <c r="AO3205" s="2">
        <v>41302</v>
      </c>
      <c r="AP3205" s="1">
        <v>5563596</v>
      </c>
      <c r="AQ3205" s="1">
        <v>1669306343.55</v>
      </c>
    </row>
    <row r="3206" spans="1:43" x14ac:dyDescent="0.25">
      <c r="A3206" s="2">
        <v>41303</v>
      </c>
      <c r="B3206" s="1">
        <v>299.10000000000002</v>
      </c>
      <c r="C3206" s="1">
        <v>306.75</v>
      </c>
      <c r="D3206" s="1">
        <v>299.10000000000002</v>
      </c>
      <c r="E3206" s="16">
        <v>305.14999999999998</v>
      </c>
      <c r="P3206" s="2">
        <v>41303</v>
      </c>
      <c r="Q3206" s="1">
        <v>304.05</v>
      </c>
      <c r="R3206" s="1">
        <v>303.08</v>
      </c>
      <c r="AC3206" s="2">
        <v>41303</v>
      </c>
      <c r="AD3206" s="1">
        <v>306.75</v>
      </c>
      <c r="AE3206" s="1">
        <v>197</v>
      </c>
      <c r="AO3206" s="15">
        <v>41303</v>
      </c>
      <c r="AP3206" s="16">
        <v>9553814</v>
      </c>
      <c r="AQ3206" s="16">
        <v>2895528934.3000002</v>
      </c>
    </row>
    <row r="3207" spans="1:43" x14ac:dyDescent="0.25">
      <c r="A3207" s="2">
        <v>41304</v>
      </c>
      <c r="B3207" s="1">
        <v>304.8</v>
      </c>
      <c r="C3207" s="1">
        <v>306.95</v>
      </c>
      <c r="D3207" s="1">
        <v>300</v>
      </c>
      <c r="E3207" s="1">
        <v>304.2</v>
      </c>
      <c r="P3207" s="2">
        <v>41304</v>
      </c>
      <c r="Q3207" s="1">
        <v>305</v>
      </c>
      <c r="R3207" s="1">
        <v>302.48</v>
      </c>
      <c r="AC3207" s="2">
        <v>41304</v>
      </c>
      <c r="AD3207" s="1">
        <v>306.95</v>
      </c>
      <c r="AE3207" s="1">
        <v>197</v>
      </c>
      <c r="AO3207" s="2">
        <v>41304</v>
      </c>
      <c r="AP3207" s="1">
        <v>7425791</v>
      </c>
      <c r="AQ3207" s="1">
        <v>2246188527.5999999</v>
      </c>
    </row>
    <row r="3208" spans="1:43" x14ac:dyDescent="0.25">
      <c r="A3208" s="2">
        <v>41305</v>
      </c>
      <c r="B3208" s="1">
        <v>305.64999999999998</v>
      </c>
      <c r="C3208" s="1">
        <v>309.39999999999998</v>
      </c>
      <c r="D3208" s="1">
        <v>303.10000000000002</v>
      </c>
      <c r="E3208" s="16">
        <v>307.64999999999998</v>
      </c>
      <c r="P3208" s="2">
        <v>41305</v>
      </c>
      <c r="Q3208" s="1">
        <v>307.3</v>
      </c>
      <c r="R3208" s="1">
        <v>306.42</v>
      </c>
      <c r="AC3208" s="2">
        <v>41305</v>
      </c>
      <c r="AD3208" s="1">
        <v>309.39999999999998</v>
      </c>
      <c r="AE3208" s="1">
        <v>197</v>
      </c>
      <c r="AO3208" s="15">
        <v>41305</v>
      </c>
      <c r="AP3208" s="16">
        <v>9193860</v>
      </c>
      <c r="AQ3208" s="16">
        <v>2817176441.6500001</v>
      </c>
    </row>
    <row r="3209" spans="1:43" x14ac:dyDescent="0.25">
      <c r="A3209" s="2">
        <v>41306</v>
      </c>
      <c r="B3209" s="1">
        <v>307.75</v>
      </c>
      <c r="C3209" s="1">
        <v>309.95</v>
      </c>
      <c r="D3209" s="1">
        <v>304.55</v>
      </c>
      <c r="E3209" s="1">
        <v>309.39999999999998</v>
      </c>
      <c r="P3209" s="2">
        <v>41306</v>
      </c>
      <c r="Q3209" s="1">
        <v>309.85000000000002</v>
      </c>
      <c r="R3209" s="1">
        <v>307.63</v>
      </c>
      <c r="AC3209" s="2">
        <v>41306</v>
      </c>
      <c r="AD3209" s="1">
        <v>309.95</v>
      </c>
      <c r="AE3209" s="1">
        <v>197</v>
      </c>
      <c r="AO3209" s="2">
        <v>41306</v>
      </c>
      <c r="AP3209" s="1">
        <v>6604401</v>
      </c>
      <c r="AQ3209" s="1">
        <v>2031738317.95</v>
      </c>
    </row>
    <row r="3210" spans="1:43" x14ac:dyDescent="0.25">
      <c r="A3210" s="2">
        <v>41309</v>
      </c>
      <c r="B3210" s="1">
        <v>309.39999999999998</v>
      </c>
      <c r="C3210" s="1">
        <v>310.89999999999998</v>
      </c>
      <c r="D3210" s="1">
        <v>306.25</v>
      </c>
      <c r="E3210" s="16">
        <v>307.25</v>
      </c>
      <c r="P3210" s="2">
        <v>41309</v>
      </c>
      <c r="Q3210" s="1">
        <v>307.7</v>
      </c>
      <c r="R3210" s="1">
        <v>308.2</v>
      </c>
      <c r="AC3210" s="2">
        <v>41309</v>
      </c>
      <c r="AD3210" s="1">
        <v>310.89999999999998</v>
      </c>
      <c r="AE3210" s="1">
        <v>200.25</v>
      </c>
      <c r="AO3210" s="15">
        <v>41309</v>
      </c>
      <c r="AP3210" s="16">
        <v>7740240</v>
      </c>
      <c r="AQ3210" s="16">
        <v>2385575374.8499999</v>
      </c>
    </row>
    <row r="3211" spans="1:43" x14ac:dyDescent="0.25">
      <c r="A3211" s="2">
        <v>41310</v>
      </c>
      <c r="B3211" s="1">
        <v>305</v>
      </c>
      <c r="C3211" s="1">
        <v>306.7</v>
      </c>
      <c r="D3211" s="1">
        <v>302</v>
      </c>
      <c r="E3211" s="1">
        <v>302.45</v>
      </c>
      <c r="P3211" s="2">
        <v>41310</v>
      </c>
      <c r="Q3211" s="1">
        <v>303.2</v>
      </c>
      <c r="R3211" s="1">
        <v>303.92</v>
      </c>
      <c r="AC3211" s="2">
        <v>41310</v>
      </c>
      <c r="AD3211" s="1">
        <v>310.89999999999998</v>
      </c>
      <c r="AE3211" s="1">
        <v>200.25</v>
      </c>
      <c r="AO3211" s="2">
        <v>41310</v>
      </c>
      <c r="AP3211" s="1">
        <v>5320204</v>
      </c>
      <c r="AQ3211" s="1">
        <v>1616938028.5</v>
      </c>
    </row>
    <row r="3212" spans="1:43" x14ac:dyDescent="0.25">
      <c r="A3212" s="2">
        <v>41311</v>
      </c>
      <c r="B3212" s="1">
        <v>303.35000000000002</v>
      </c>
      <c r="C3212" s="1">
        <v>305.89999999999998</v>
      </c>
      <c r="D3212" s="1">
        <v>301.10000000000002</v>
      </c>
      <c r="E3212" s="16">
        <v>304.85000000000002</v>
      </c>
      <c r="P3212" s="2">
        <v>41311</v>
      </c>
      <c r="Q3212" s="1">
        <v>305</v>
      </c>
      <c r="R3212" s="1">
        <v>303.56</v>
      </c>
      <c r="AC3212" s="2">
        <v>41311</v>
      </c>
      <c r="AD3212" s="1">
        <v>310.89999999999998</v>
      </c>
      <c r="AE3212" s="1">
        <v>200.25</v>
      </c>
      <c r="AO3212" s="15">
        <v>41311</v>
      </c>
      <c r="AP3212" s="16">
        <v>8220670</v>
      </c>
      <c r="AQ3212" s="16">
        <v>2495429714.5</v>
      </c>
    </row>
    <row r="3213" spans="1:43" x14ac:dyDescent="0.25">
      <c r="A3213" s="2">
        <v>41312</v>
      </c>
      <c r="B3213" s="1">
        <v>303.05</v>
      </c>
      <c r="C3213" s="1">
        <v>305.39999999999998</v>
      </c>
      <c r="D3213" s="1">
        <v>302</v>
      </c>
      <c r="E3213" s="1">
        <v>304.05</v>
      </c>
      <c r="P3213" s="2">
        <v>41312</v>
      </c>
      <c r="Q3213" s="1">
        <v>303.8</v>
      </c>
      <c r="R3213" s="1">
        <v>303.58999999999997</v>
      </c>
      <c r="AC3213" s="2">
        <v>41312</v>
      </c>
      <c r="AD3213" s="1">
        <v>310.89999999999998</v>
      </c>
      <c r="AE3213" s="1">
        <v>200.25</v>
      </c>
      <c r="AO3213" s="2">
        <v>41312</v>
      </c>
      <c r="AP3213" s="1">
        <v>4317794</v>
      </c>
      <c r="AQ3213" s="1">
        <v>1310829438.1500001</v>
      </c>
    </row>
    <row r="3214" spans="1:43" x14ac:dyDescent="0.25">
      <c r="A3214" s="2">
        <v>41313</v>
      </c>
      <c r="B3214" s="1">
        <v>302</v>
      </c>
      <c r="C3214" s="1">
        <v>306.35000000000002</v>
      </c>
      <c r="D3214" s="1">
        <v>299.2</v>
      </c>
      <c r="E3214" s="16">
        <v>301.75</v>
      </c>
      <c r="P3214" s="2">
        <v>41313</v>
      </c>
      <c r="Q3214" s="1">
        <v>301.35000000000002</v>
      </c>
      <c r="R3214" s="1">
        <v>302.60000000000002</v>
      </c>
      <c r="AC3214" s="2">
        <v>41313</v>
      </c>
      <c r="AD3214" s="1">
        <v>310.89999999999998</v>
      </c>
      <c r="AE3214" s="1">
        <v>200.25</v>
      </c>
      <c r="AO3214" s="15">
        <v>41313</v>
      </c>
      <c r="AP3214" s="16">
        <v>7527034</v>
      </c>
      <c r="AQ3214" s="16">
        <v>2277693752.0500002</v>
      </c>
    </row>
    <row r="3215" spans="1:43" x14ac:dyDescent="0.25">
      <c r="A3215" s="2">
        <v>41316</v>
      </c>
      <c r="B3215" s="1">
        <v>303</v>
      </c>
      <c r="C3215" s="1">
        <v>303.5</v>
      </c>
      <c r="D3215" s="1">
        <v>296.55</v>
      </c>
      <c r="E3215" s="1">
        <v>299.14999999999998</v>
      </c>
      <c r="P3215" s="2">
        <v>41316</v>
      </c>
      <c r="Q3215" s="1">
        <v>299.10000000000002</v>
      </c>
      <c r="R3215" s="1">
        <v>298.49</v>
      </c>
      <c r="AC3215" s="2">
        <v>41316</v>
      </c>
      <c r="AD3215" s="1">
        <v>310.89999999999998</v>
      </c>
      <c r="AE3215" s="1">
        <v>202</v>
      </c>
      <c r="AO3215" s="2">
        <v>41316</v>
      </c>
      <c r="AP3215" s="1">
        <v>5367804</v>
      </c>
      <c r="AQ3215" s="1">
        <v>1602210486.3</v>
      </c>
    </row>
    <row r="3216" spans="1:43" x14ac:dyDescent="0.25">
      <c r="A3216" s="2">
        <v>41317</v>
      </c>
      <c r="B3216" s="1">
        <v>298.5</v>
      </c>
      <c r="C3216" s="1">
        <v>300.95</v>
      </c>
      <c r="D3216" s="1">
        <v>298</v>
      </c>
      <c r="E3216" s="16">
        <v>300.05</v>
      </c>
      <c r="P3216" s="2">
        <v>41317</v>
      </c>
      <c r="Q3216" s="1">
        <v>300.10000000000002</v>
      </c>
      <c r="R3216" s="1">
        <v>299.75</v>
      </c>
      <c r="AC3216" s="2">
        <v>41317</v>
      </c>
      <c r="AD3216" s="1">
        <v>310.89999999999998</v>
      </c>
      <c r="AE3216" s="1">
        <v>202</v>
      </c>
      <c r="AO3216" s="15">
        <v>41317</v>
      </c>
      <c r="AP3216" s="16">
        <v>4417834</v>
      </c>
      <c r="AQ3216" s="16">
        <v>1324267784.8</v>
      </c>
    </row>
    <row r="3217" spans="1:43" x14ac:dyDescent="0.25">
      <c r="A3217" s="2">
        <v>41318</v>
      </c>
      <c r="B3217" s="1">
        <v>301</v>
      </c>
      <c r="C3217" s="1">
        <v>304.5</v>
      </c>
      <c r="D3217" s="1">
        <v>299.2</v>
      </c>
      <c r="E3217" s="1">
        <v>300.35000000000002</v>
      </c>
      <c r="P3217" s="2">
        <v>41318</v>
      </c>
      <c r="Q3217" s="1">
        <v>300.5</v>
      </c>
      <c r="R3217" s="1">
        <v>300.47000000000003</v>
      </c>
      <c r="AC3217" s="2">
        <v>41318</v>
      </c>
      <c r="AD3217" s="1">
        <v>310.89999999999998</v>
      </c>
      <c r="AE3217" s="1">
        <v>202</v>
      </c>
      <c r="AO3217" s="2">
        <v>41318</v>
      </c>
      <c r="AP3217" s="1">
        <v>7062985</v>
      </c>
      <c r="AQ3217" s="1">
        <v>2122227748.55</v>
      </c>
    </row>
    <row r="3218" spans="1:43" x14ac:dyDescent="0.25">
      <c r="A3218" s="2">
        <v>41319</v>
      </c>
      <c r="B3218" s="1">
        <v>300.35000000000002</v>
      </c>
      <c r="C3218" s="1">
        <v>301.95</v>
      </c>
      <c r="D3218" s="1">
        <v>299.10000000000002</v>
      </c>
      <c r="E3218" s="16">
        <v>300.75</v>
      </c>
      <c r="P3218" s="2">
        <v>41319</v>
      </c>
      <c r="Q3218" s="1">
        <v>300.5</v>
      </c>
      <c r="R3218" s="1">
        <v>300.64</v>
      </c>
      <c r="AC3218" s="2">
        <v>41319</v>
      </c>
      <c r="AD3218" s="1">
        <v>310.89999999999998</v>
      </c>
      <c r="AE3218" s="1">
        <v>202</v>
      </c>
      <c r="AO3218" s="15">
        <v>41319</v>
      </c>
      <c r="AP3218" s="16">
        <v>7707259</v>
      </c>
      <c r="AQ3218" s="16">
        <v>2317137210.1500001</v>
      </c>
    </row>
    <row r="3219" spans="1:43" x14ac:dyDescent="0.25">
      <c r="A3219" s="2">
        <v>41320</v>
      </c>
      <c r="B3219" s="1">
        <v>299.5</v>
      </c>
      <c r="C3219" s="1">
        <v>301.95</v>
      </c>
      <c r="D3219" s="1">
        <v>299.35000000000002</v>
      </c>
      <c r="E3219" s="1">
        <v>300.60000000000002</v>
      </c>
      <c r="P3219" s="2">
        <v>41320</v>
      </c>
      <c r="Q3219" s="1">
        <v>300.2</v>
      </c>
      <c r="R3219" s="1">
        <v>300.5</v>
      </c>
      <c r="AC3219" s="2">
        <v>41320</v>
      </c>
      <c r="AD3219" s="1">
        <v>310.89999999999998</v>
      </c>
      <c r="AE3219" s="1">
        <v>202</v>
      </c>
      <c r="AO3219" s="2">
        <v>41320</v>
      </c>
      <c r="AP3219" s="1">
        <v>4672264</v>
      </c>
      <c r="AQ3219" s="1">
        <v>1404026190.45</v>
      </c>
    </row>
    <row r="3220" spans="1:43" x14ac:dyDescent="0.25">
      <c r="A3220" s="2">
        <v>41323</v>
      </c>
      <c r="B3220" s="1">
        <v>300.45</v>
      </c>
      <c r="C3220" s="1">
        <v>300.89999999999998</v>
      </c>
      <c r="D3220" s="1">
        <v>298.75</v>
      </c>
      <c r="E3220" s="16">
        <v>300.3</v>
      </c>
      <c r="P3220" s="2">
        <v>41323</v>
      </c>
      <c r="Q3220" s="1">
        <v>300.25</v>
      </c>
      <c r="R3220" s="1">
        <v>299.89</v>
      </c>
      <c r="AC3220" s="2">
        <v>41323</v>
      </c>
      <c r="AD3220" s="1">
        <v>310.89999999999998</v>
      </c>
      <c r="AE3220" s="1">
        <v>203.4</v>
      </c>
      <c r="AO3220" s="15">
        <v>41323</v>
      </c>
      <c r="AP3220" s="16">
        <v>7468036</v>
      </c>
      <c r="AQ3220" s="16">
        <v>2239565793.8000002</v>
      </c>
    </row>
    <row r="3221" spans="1:43" x14ac:dyDescent="0.25">
      <c r="A3221" s="2">
        <v>41324</v>
      </c>
      <c r="B3221" s="1">
        <v>300</v>
      </c>
      <c r="C3221" s="1">
        <v>302.55</v>
      </c>
      <c r="D3221" s="1">
        <v>298.5</v>
      </c>
      <c r="E3221" s="1">
        <v>301.64999999999998</v>
      </c>
      <c r="P3221" s="2">
        <v>41324</v>
      </c>
      <c r="Q3221" s="1">
        <v>302.10000000000002</v>
      </c>
      <c r="R3221" s="1">
        <v>299.7</v>
      </c>
      <c r="AC3221" s="2">
        <v>41324</v>
      </c>
      <c r="AD3221" s="1">
        <v>310.89999999999998</v>
      </c>
      <c r="AE3221" s="1">
        <v>203.4</v>
      </c>
      <c r="AO3221" s="2">
        <v>41324</v>
      </c>
      <c r="AP3221" s="1">
        <v>3725684</v>
      </c>
      <c r="AQ3221" s="1">
        <v>1116595587.55</v>
      </c>
    </row>
    <row r="3222" spans="1:43" x14ac:dyDescent="0.25">
      <c r="A3222" s="2">
        <v>41325</v>
      </c>
      <c r="B3222" s="1">
        <v>302.95</v>
      </c>
      <c r="C3222" s="1">
        <v>305.7</v>
      </c>
      <c r="D3222" s="1">
        <v>299.35000000000002</v>
      </c>
      <c r="E3222" s="16">
        <v>300</v>
      </c>
      <c r="P3222" s="2">
        <v>41325</v>
      </c>
      <c r="Q3222" s="1">
        <v>300.2</v>
      </c>
      <c r="R3222" s="1">
        <v>300.79000000000002</v>
      </c>
      <c r="AC3222" s="2">
        <v>41325</v>
      </c>
      <c r="AD3222" s="1">
        <v>310.89999999999998</v>
      </c>
      <c r="AE3222" s="1">
        <v>203.4</v>
      </c>
      <c r="AO3222" s="15">
        <v>41325</v>
      </c>
      <c r="AP3222" s="16">
        <v>7385108</v>
      </c>
      <c r="AQ3222" s="16">
        <v>2221397025.3499999</v>
      </c>
    </row>
    <row r="3223" spans="1:43" x14ac:dyDescent="0.25">
      <c r="A3223" s="2">
        <v>41326</v>
      </c>
      <c r="B3223" s="1">
        <v>299.5</v>
      </c>
      <c r="C3223" s="1">
        <v>300.5</v>
      </c>
      <c r="D3223" s="1">
        <v>294.75</v>
      </c>
      <c r="E3223" s="1">
        <v>296.60000000000002</v>
      </c>
      <c r="P3223" s="2">
        <v>41326</v>
      </c>
      <c r="Q3223" s="1">
        <v>297</v>
      </c>
      <c r="R3223" s="1">
        <v>296.45999999999998</v>
      </c>
      <c r="AC3223" s="2">
        <v>41326</v>
      </c>
      <c r="AD3223" s="1">
        <v>310.89999999999998</v>
      </c>
      <c r="AE3223" s="1">
        <v>203.4</v>
      </c>
      <c r="AO3223" s="2">
        <v>41326</v>
      </c>
      <c r="AP3223" s="1">
        <v>10319177</v>
      </c>
      <c r="AQ3223" s="1">
        <v>3059224742.3000002</v>
      </c>
    </row>
    <row r="3224" spans="1:43" x14ac:dyDescent="0.25">
      <c r="A3224" s="2">
        <v>41327</v>
      </c>
      <c r="B3224" s="1">
        <v>296</v>
      </c>
      <c r="C3224" s="1">
        <v>298.25</v>
      </c>
      <c r="D3224" s="1">
        <v>290.60000000000002</v>
      </c>
      <c r="E3224" s="16">
        <v>292</v>
      </c>
      <c r="P3224" s="2">
        <v>41327</v>
      </c>
      <c r="Q3224" s="1">
        <v>291.7</v>
      </c>
      <c r="R3224" s="1">
        <v>292.95999999999998</v>
      </c>
      <c r="AC3224" s="2">
        <v>41327</v>
      </c>
      <c r="AD3224" s="1">
        <v>310.89999999999998</v>
      </c>
      <c r="AE3224" s="1">
        <v>203.4</v>
      </c>
      <c r="AO3224" s="15">
        <v>41327</v>
      </c>
      <c r="AP3224" s="16">
        <v>6519834</v>
      </c>
      <c r="AQ3224" s="16">
        <v>1910022548.95</v>
      </c>
    </row>
    <row r="3225" spans="1:43" x14ac:dyDescent="0.25">
      <c r="A3225" s="2">
        <v>41330</v>
      </c>
      <c r="B3225" s="1">
        <v>292.89999999999998</v>
      </c>
      <c r="C3225" s="1">
        <v>294.85000000000002</v>
      </c>
      <c r="D3225" s="1">
        <v>289.10000000000002</v>
      </c>
      <c r="E3225" s="1">
        <v>292.64999999999998</v>
      </c>
      <c r="P3225" s="2">
        <v>41330</v>
      </c>
      <c r="Q3225" s="1">
        <v>292.55</v>
      </c>
      <c r="R3225" s="1">
        <v>291.51</v>
      </c>
      <c r="AC3225" s="2">
        <v>41330</v>
      </c>
      <c r="AD3225" s="1">
        <v>310.89999999999998</v>
      </c>
      <c r="AE3225" s="1">
        <v>203.4</v>
      </c>
      <c r="AO3225" s="2">
        <v>41330</v>
      </c>
      <c r="AP3225" s="1">
        <v>5501384</v>
      </c>
      <c r="AQ3225" s="1">
        <v>1603684770.5999999</v>
      </c>
    </row>
    <row r="3226" spans="1:43" x14ac:dyDescent="0.25">
      <c r="A3226" s="2">
        <v>41331</v>
      </c>
      <c r="B3226" s="1">
        <v>293</v>
      </c>
      <c r="C3226" s="1">
        <v>298.35000000000002</v>
      </c>
      <c r="D3226" s="1">
        <v>288.8</v>
      </c>
      <c r="E3226" s="16">
        <v>290.85000000000002</v>
      </c>
      <c r="P3226" s="2">
        <v>41331</v>
      </c>
      <c r="Q3226" s="1">
        <v>292</v>
      </c>
      <c r="R3226" s="1">
        <v>293.67</v>
      </c>
      <c r="AC3226" s="2">
        <v>41331</v>
      </c>
      <c r="AD3226" s="1">
        <v>310.89999999999998</v>
      </c>
      <c r="AE3226" s="1">
        <v>203.4</v>
      </c>
      <c r="AO3226" s="15">
        <v>41331</v>
      </c>
      <c r="AP3226" s="16">
        <v>7081567</v>
      </c>
      <c r="AQ3226" s="16">
        <v>2079667791.4000001</v>
      </c>
    </row>
    <row r="3227" spans="1:43" x14ac:dyDescent="0.25">
      <c r="A3227" s="2">
        <v>41332</v>
      </c>
      <c r="B3227" s="1">
        <v>292</v>
      </c>
      <c r="C3227" s="1">
        <v>297.39999999999998</v>
      </c>
      <c r="D3227" s="1">
        <v>291.25</v>
      </c>
      <c r="E3227" s="1">
        <v>294.8</v>
      </c>
      <c r="P3227" s="2">
        <v>41332</v>
      </c>
      <c r="Q3227" s="1">
        <v>295</v>
      </c>
      <c r="R3227" s="1">
        <v>294.33999999999997</v>
      </c>
      <c r="AC3227" s="2">
        <v>41332</v>
      </c>
      <c r="AD3227" s="1">
        <v>310.89999999999998</v>
      </c>
      <c r="AE3227" s="1">
        <v>203.4</v>
      </c>
      <c r="AO3227" s="2">
        <v>41332</v>
      </c>
      <c r="AP3227" s="1">
        <v>10635227</v>
      </c>
      <c r="AQ3227" s="1">
        <v>3130342088.5</v>
      </c>
    </row>
    <row r="3228" spans="1:43" x14ac:dyDescent="0.25">
      <c r="A3228" s="2">
        <v>41333</v>
      </c>
      <c r="B3228" s="1">
        <v>295.85000000000002</v>
      </c>
      <c r="C3228" s="1">
        <v>303.89999999999998</v>
      </c>
      <c r="D3228" s="1">
        <v>291.2</v>
      </c>
      <c r="E3228" s="16">
        <v>294.8</v>
      </c>
      <c r="P3228" s="2">
        <v>41333</v>
      </c>
      <c r="Q3228" s="1">
        <v>295.3</v>
      </c>
      <c r="R3228" s="1">
        <v>296.85000000000002</v>
      </c>
      <c r="AC3228" s="2">
        <v>41333</v>
      </c>
      <c r="AD3228" s="1">
        <v>310.89999999999998</v>
      </c>
      <c r="AE3228" s="1">
        <v>203.4</v>
      </c>
      <c r="AO3228" s="15">
        <v>41333</v>
      </c>
      <c r="AP3228" s="16">
        <v>32229072</v>
      </c>
      <c r="AQ3228" s="16">
        <v>9567245055.7000008</v>
      </c>
    </row>
    <row r="3229" spans="1:43" x14ac:dyDescent="0.25">
      <c r="A3229" s="2">
        <v>41334</v>
      </c>
      <c r="B3229" s="1">
        <v>295</v>
      </c>
      <c r="C3229" s="1">
        <v>297.7</v>
      </c>
      <c r="D3229" s="1">
        <v>289</v>
      </c>
      <c r="E3229" s="1">
        <v>291.25</v>
      </c>
      <c r="P3229" s="2">
        <v>41334</v>
      </c>
      <c r="Q3229" s="1">
        <v>291.35000000000002</v>
      </c>
      <c r="R3229" s="1">
        <v>292.20999999999998</v>
      </c>
      <c r="AC3229" s="2">
        <v>41334</v>
      </c>
      <c r="AD3229" s="1">
        <v>310.89999999999998</v>
      </c>
      <c r="AE3229" s="1">
        <v>203.4</v>
      </c>
      <c r="AO3229" s="2">
        <v>41334</v>
      </c>
      <c r="AP3229" s="1">
        <v>11240589</v>
      </c>
      <c r="AQ3229" s="1">
        <v>3284625072.4499998</v>
      </c>
    </row>
    <row r="3230" spans="1:43" x14ac:dyDescent="0.25">
      <c r="A3230" s="2">
        <v>41337</v>
      </c>
      <c r="B3230" s="1">
        <v>291.25</v>
      </c>
      <c r="C3230" s="1">
        <v>294.05</v>
      </c>
      <c r="D3230" s="1">
        <v>284.60000000000002</v>
      </c>
      <c r="E3230" s="16">
        <v>292.5</v>
      </c>
      <c r="P3230" s="2">
        <v>41337</v>
      </c>
      <c r="Q3230" s="1">
        <v>294</v>
      </c>
      <c r="R3230" s="1">
        <v>288.17</v>
      </c>
      <c r="AC3230" s="2">
        <v>41337</v>
      </c>
      <c r="AD3230" s="1">
        <v>310.89999999999998</v>
      </c>
      <c r="AE3230" s="1">
        <v>203.7</v>
      </c>
      <c r="AO3230" s="15">
        <v>41337</v>
      </c>
      <c r="AP3230" s="16">
        <v>9152001</v>
      </c>
      <c r="AQ3230" s="16">
        <v>2637365731</v>
      </c>
    </row>
    <row r="3231" spans="1:43" x14ac:dyDescent="0.25">
      <c r="A3231" s="2">
        <v>41338</v>
      </c>
      <c r="B3231" s="1">
        <v>293.7</v>
      </c>
      <c r="C3231" s="1">
        <v>297.7</v>
      </c>
      <c r="D3231" s="1">
        <v>290</v>
      </c>
      <c r="E3231" s="1">
        <v>292.60000000000002</v>
      </c>
      <c r="P3231" s="2">
        <v>41338</v>
      </c>
      <c r="Q3231" s="1">
        <v>292.5</v>
      </c>
      <c r="R3231" s="1">
        <v>293.02</v>
      </c>
      <c r="AC3231" s="2">
        <v>41338</v>
      </c>
      <c r="AD3231" s="1">
        <v>310.89999999999998</v>
      </c>
      <c r="AE3231" s="1">
        <v>203.7</v>
      </c>
      <c r="AO3231" s="2">
        <v>41338</v>
      </c>
      <c r="AP3231" s="1">
        <v>10150019</v>
      </c>
      <c r="AQ3231" s="1">
        <v>2974128603.0500002</v>
      </c>
    </row>
    <row r="3232" spans="1:43" x14ac:dyDescent="0.25">
      <c r="A3232" s="2">
        <v>41339</v>
      </c>
      <c r="B3232" s="1">
        <v>295.85000000000002</v>
      </c>
      <c r="C3232" s="1">
        <v>295.85000000000002</v>
      </c>
      <c r="D3232" s="1">
        <v>286.35000000000002</v>
      </c>
      <c r="E3232" s="16">
        <v>287.05</v>
      </c>
      <c r="P3232" s="2">
        <v>41339</v>
      </c>
      <c r="Q3232" s="1">
        <v>287.60000000000002</v>
      </c>
      <c r="R3232" s="1">
        <v>289.19</v>
      </c>
      <c r="AC3232" s="2">
        <v>41339</v>
      </c>
      <c r="AD3232" s="1">
        <v>310.89999999999998</v>
      </c>
      <c r="AE3232" s="1">
        <v>203.7</v>
      </c>
      <c r="AO3232" s="15">
        <v>41339</v>
      </c>
      <c r="AP3232" s="16">
        <v>9602286</v>
      </c>
      <c r="AQ3232" s="16">
        <v>2776927223.6500001</v>
      </c>
    </row>
    <row r="3233" spans="1:43" x14ac:dyDescent="0.25">
      <c r="A3233" s="2">
        <v>41340</v>
      </c>
      <c r="B3233" s="1">
        <v>286.14999999999998</v>
      </c>
      <c r="C3233" s="1">
        <v>294.8</v>
      </c>
      <c r="D3233" s="1">
        <v>285.25</v>
      </c>
      <c r="E3233" s="1">
        <v>292.35000000000002</v>
      </c>
      <c r="P3233" s="2">
        <v>41340</v>
      </c>
      <c r="Q3233" s="1">
        <v>293.95</v>
      </c>
      <c r="R3233" s="1">
        <v>287.98</v>
      </c>
      <c r="AC3233" s="2">
        <v>41340</v>
      </c>
      <c r="AD3233" s="1">
        <v>310.89999999999998</v>
      </c>
      <c r="AE3233" s="1">
        <v>203.7</v>
      </c>
      <c r="AO3233" s="2">
        <v>41340</v>
      </c>
      <c r="AP3233" s="1">
        <v>10555961</v>
      </c>
      <c r="AQ3233" s="1">
        <v>3039950330.0999999</v>
      </c>
    </row>
    <row r="3234" spans="1:43" x14ac:dyDescent="0.25">
      <c r="A3234" s="2">
        <v>41341</v>
      </c>
      <c r="B3234" s="1">
        <v>294.45</v>
      </c>
      <c r="C3234" s="1">
        <v>299</v>
      </c>
      <c r="D3234" s="1">
        <v>292.45</v>
      </c>
      <c r="E3234" s="16">
        <v>297.7</v>
      </c>
      <c r="P3234" s="2">
        <v>41341</v>
      </c>
      <c r="Q3234" s="1">
        <v>297.05</v>
      </c>
      <c r="R3234" s="1">
        <v>296.48</v>
      </c>
      <c r="AC3234" s="2">
        <v>41341</v>
      </c>
      <c r="AD3234" s="1">
        <v>310.89999999999998</v>
      </c>
      <c r="AE3234" s="1">
        <v>203.7</v>
      </c>
      <c r="AO3234" s="15">
        <v>41341</v>
      </c>
      <c r="AP3234" s="16">
        <v>6016545</v>
      </c>
      <c r="AQ3234" s="16">
        <v>1783795302.8</v>
      </c>
    </row>
    <row r="3235" spans="1:43" x14ac:dyDescent="0.25">
      <c r="A3235" s="2">
        <v>41344</v>
      </c>
      <c r="B3235" s="1">
        <v>298</v>
      </c>
      <c r="C3235" s="1">
        <v>299.5</v>
      </c>
      <c r="D3235" s="1">
        <v>296.5</v>
      </c>
      <c r="E3235" s="1">
        <v>297.55</v>
      </c>
      <c r="P3235" s="2">
        <v>41344</v>
      </c>
      <c r="Q3235" s="1">
        <v>296.7</v>
      </c>
      <c r="R3235" s="1">
        <v>297.93</v>
      </c>
      <c r="AC3235" s="2">
        <v>41344</v>
      </c>
      <c r="AD3235" s="1">
        <v>310.89999999999998</v>
      </c>
      <c r="AE3235" s="1">
        <v>206.1</v>
      </c>
      <c r="AO3235" s="2">
        <v>41344</v>
      </c>
      <c r="AP3235" s="1">
        <v>4420167</v>
      </c>
      <c r="AQ3235" s="1">
        <v>1316907368.8499999</v>
      </c>
    </row>
    <row r="3236" spans="1:43" x14ac:dyDescent="0.25">
      <c r="A3236" s="2">
        <v>41345</v>
      </c>
      <c r="B3236" s="1">
        <v>296.89999999999998</v>
      </c>
      <c r="C3236" s="1">
        <v>300.45</v>
      </c>
      <c r="D3236" s="1">
        <v>295.2</v>
      </c>
      <c r="E3236" s="16">
        <v>298.85000000000002</v>
      </c>
      <c r="P3236" s="2">
        <v>41345</v>
      </c>
      <c r="Q3236" s="1">
        <v>298.64999999999998</v>
      </c>
      <c r="R3236" s="1">
        <v>298.32</v>
      </c>
      <c r="AC3236" s="2">
        <v>41345</v>
      </c>
      <c r="AD3236" s="1">
        <v>310.89999999999998</v>
      </c>
      <c r="AE3236" s="1">
        <v>206.1</v>
      </c>
      <c r="AO3236" s="15">
        <v>41345</v>
      </c>
      <c r="AP3236" s="16">
        <v>4024090</v>
      </c>
      <c r="AQ3236" s="16">
        <v>1200461541.4000001</v>
      </c>
    </row>
    <row r="3237" spans="1:43" x14ac:dyDescent="0.25">
      <c r="A3237" s="2">
        <v>41346</v>
      </c>
      <c r="B3237" s="1">
        <v>298</v>
      </c>
      <c r="C3237" s="1">
        <v>302.75</v>
      </c>
      <c r="D3237" s="1">
        <v>298</v>
      </c>
      <c r="E3237" s="1">
        <v>301.64999999999998</v>
      </c>
      <c r="P3237" s="2">
        <v>41346</v>
      </c>
      <c r="Q3237" s="1">
        <v>301.75</v>
      </c>
      <c r="R3237" s="1">
        <v>301.22000000000003</v>
      </c>
      <c r="AC3237" s="2">
        <v>41346</v>
      </c>
      <c r="AD3237" s="1">
        <v>310.89999999999998</v>
      </c>
      <c r="AE3237" s="1">
        <v>206.1</v>
      </c>
      <c r="AO3237" s="2">
        <v>41346</v>
      </c>
      <c r="AP3237" s="1">
        <v>7471694</v>
      </c>
      <c r="AQ3237" s="1">
        <v>2250659368</v>
      </c>
    </row>
    <row r="3238" spans="1:43" x14ac:dyDescent="0.25">
      <c r="A3238" s="2">
        <v>41347</v>
      </c>
      <c r="B3238" s="1">
        <v>301.64999999999998</v>
      </c>
      <c r="C3238" s="1">
        <v>303.89999999999998</v>
      </c>
      <c r="D3238" s="1">
        <v>300</v>
      </c>
      <c r="E3238" s="16">
        <v>301.89999999999998</v>
      </c>
      <c r="P3238" s="2">
        <v>41347</v>
      </c>
      <c r="Q3238" s="1">
        <v>301.35000000000002</v>
      </c>
      <c r="R3238" s="1">
        <v>301.98</v>
      </c>
      <c r="AC3238" s="2">
        <v>41347</v>
      </c>
      <c r="AD3238" s="1">
        <v>310.89999999999998</v>
      </c>
      <c r="AE3238" s="1">
        <v>206.1</v>
      </c>
      <c r="AO3238" s="15">
        <v>41347</v>
      </c>
      <c r="AP3238" s="16">
        <v>5520146</v>
      </c>
      <c r="AQ3238" s="16">
        <v>1666997172.7</v>
      </c>
    </row>
    <row r="3239" spans="1:43" x14ac:dyDescent="0.25">
      <c r="A3239" s="2">
        <v>41348</v>
      </c>
      <c r="B3239" s="1">
        <v>302.05</v>
      </c>
      <c r="C3239" s="1">
        <v>303</v>
      </c>
      <c r="D3239" s="1">
        <v>301.14999999999998</v>
      </c>
      <c r="E3239" s="1">
        <v>301.89999999999998</v>
      </c>
      <c r="P3239" s="2">
        <v>41348</v>
      </c>
      <c r="Q3239" s="1">
        <v>303</v>
      </c>
      <c r="R3239" s="1">
        <v>301.89</v>
      </c>
      <c r="AC3239" s="2">
        <v>41348</v>
      </c>
      <c r="AD3239" s="1">
        <v>310.89999999999998</v>
      </c>
      <c r="AE3239" s="1">
        <v>206.1</v>
      </c>
      <c r="AO3239" s="2">
        <v>41348</v>
      </c>
      <c r="AP3239" s="1">
        <v>6291305</v>
      </c>
      <c r="AQ3239" s="1">
        <v>1899286611.45</v>
      </c>
    </row>
    <row r="3240" spans="1:43" x14ac:dyDescent="0.25">
      <c r="A3240" s="2">
        <v>41351</v>
      </c>
      <c r="B3240" s="1">
        <v>300.8</v>
      </c>
      <c r="C3240" s="1">
        <v>305.39999999999998</v>
      </c>
      <c r="D3240" s="1">
        <v>300.55</v>
      </c>
      <c r="E3240" s="16">
        <v>304.25</v>
      </c>
      <c r="P3240" s="2">
        <v>41351</v>
      </c>
      <c r="Q3240" s="1">
        <v>304.95</v>
      </c>
      <c r="R3240" s="1">
        <v>303.08</v>
      </c>
      <c r="AC3240" s="2">
        <v>41351</v>
      </c>
      <c r="AD3240" s="1">
        <v>310.89999999999998</v>
      </c>
      <c r="AE3240" s="1">
        <v>215.45</v>
      </c>
      <c r="AO3240" s="15">
        <v>41351</v>
      </c>
      <c r="AP3240" s="16">
        <v>4040194</v>
      </c>
      <c r="AQ3240" s="16">
        <v>1224521597.5</v>
      </c>
    </row>
    <row r="3241" spans="1:43" x14ac:dyDescent="0.25">
      <c r="A3241" s="2">
        <v>41352</v>
      </c>
      <c r="B3241" s="1">
        <v>307</v>
      </c>
      <c r="C3241" s="1">
        <v>307.5</v>
      </c>
      <c r="D3241" s="1">
        <v>303.64999999999998</v>
      </c>
      <c r="E3241" s="1">
        <v>306.3</v>
      </c>
      <c r="P3241" s="2">
        <v>41352</v>
      </c>
      <c r="Q3241" s="1">
        <v>305.05</v>
      </c>
      <c r="R3241" s="1">
        <v>305.83999999999997</v>
      </c>
      <c r="AC3241" s="2">
        <v>41352</v>
      </c>
      <c r="AD3241" s="1">
        <v>310.89999999999998</v>
      </c>
      <c r="AE3241" s="1">
        <v>215.45</v>
      </c>
      <c r="AO3241" s="2">
        <v>41352</v>
      </c>
      <c r="AP3241" s="1">
        <v>8507906</v>
      </c>
      <c r="AQ3241" s="1">
        <v>2602025540.0999999</v>
      </c>
    </row>
    <row r="3242" spans="1:43" x14ac:dyDescent="0.25">
      <c r="A3242" s="2">
        <v>41353</v>
      </c>
      <c r="B3242" s="1">
        <v>305</v>
      </c>
      <c r="C3242" s="1">
        <v>308</v>
      </c>
      <c r="D3242" s="1">
        <v>304.14999999999998</v>
      </c>
      <c r="E3242" s="16">
        <v>307.2</v>
      </c>
      <c r="P3242" s="2">
        <v>41353</v>
      </c>
      <c r="Q3242" s="1">
        <v>308</v>
      </c>
      <c r="R3242" s="1">
        <v>306.86</v>
      </c>
      <c r="AC3242" s="2">
        <v>41353</v>
      </c>
      <c r="AD3242" s="1">
        <v>310.89999999999998</v>
      </c>
      <c r="AE3242" s="1">
        <v>215.45</v>
      </c>
      <c r="AO3242" s="15">
        <v>41353</v>
      </c>
      <c r="AP3242" s="16">
        <v>10151931</v>
      </c>
      <c r="AQ3242" s="16">
        <v>3115216795.0999999</v>
      </c>
    </row>
    <row r="3243" spans="1:43" x14ac:dyDescent="0.25">
      <c r="A3243" s="2">
        <v>41354</v>
      </c>
      <c r="B3243" s="1">
        <v>307.25</v>
      </c>
      <c r="C3243" s="1">
        <v>307.89999999999998</v>
      </c>
      <c r="D3243" s="1">
        <v>304.2</v>
      </c>
      <c r="E3243" s="1">
        <v>305</v>
      </c>
      <c r="P3243" s="2">
        <v>41354</v>
      </c>
      <c r="Q3243" s="1">
        <v>305.10000000000002</v>
      </c>
      <c r="R3243" s="1">
        <v>305.67</v>
      </c>
      <c r="AC3243" s="2">
        <v>41354</v>
      </c>
      <c r="AD3243" s="1">
        <v>310.89999999999998</v>
      </c>
      <c r="AE3243" s="1">
        <v>215.45</v>
      </c>
      <c r="AO3243" s="2">
        <v>41354</v>
      </c>
      <c r="AP3243" s="1">
        <v>9374171</v>
      </c>
      <c r="AQ3243" s="1">
        <v>2865359486.75</v>
      </c>
    </row>
    <row r="3244" spans="1:43" x14ac:dyDescent="0.25">
      <c r="A3244" s="2">
        <v>41355</v>
      </c>
      <c r="B3244" s="1">
        <v>306.39999999999998</v>
      </c>
      <c r="C3244" s="1">
        <v>307</v>
      </c>
      <c r="D3244" s="1">
        <v>303.14999999999998</v>
      </c>
      <c r="E3244" s="16">
        <v>305.60000000000002</v>
      </c>
      <c r="P3244" s="2">
        <v>41355</v>
      </c>
      <c r="Q3244" s="1">
        <v>306</v>
      </c>
      <c r="R3244" s="1">
        <v>305.31</v>
      </c>
      <c r="AC3244" s="2">
        <v>41355</v>
      </c>
      <c r="AD3244" s="1">
        <v>310.89999999999998</v>
      </c>
      <c r="AE3244" s="1">
        <v>215.45</v>
      </c>
      <c r="AO3244" s="15">
        <v>41355</v>
      </c>
      <c r="AP3244" s="16">
        <v>5132982</v>
      </c>
      <c r="AQ3244" s="16">
        <v>1567156387.8</v>
      </c>
    </row>
    <row r="3245" spans="1:43" x14ac:dyDescent="0.25">
      <c r="A3245" s="2">
        <v>41358</v>
      </c>
      <c r="B3245" s="1">
        <v>306.14999999999998</v>
      </c>
      <c r="C3245" s="1">
        <v>308</v>
      </c>
      <c r="D3245" s="1">
        <v>301.25</v>
      </c>
      <c r="E3245" s="1">
        <v>302.39999999999998</v>
      </c>
      <c r="P3245" s="2">
        <v>41358</v>
      </c>
      <c r="Q3245" s="1">
        <v>302.5</v>
      </c>
      <c r="R3245" s="1">
        <v>303.27</v>
      </c>
      <c r="AC3245" s="2">
        <v>41358</v>
      </c>
      <c r="AD3245" s="1">
        <v>310.89999999999998</v>
      </c>
      <c r="AE3245" s="1">
        <v>220.25</v>
      </c>
      <c r="AO3245" s="2">
        <v>41358</v>
      </c>
      <c r="AP3245" s="1">
        <v>6132976</v>
      </c>
      <c r="AQ3245" s="1">
        <v>1859961195.5</v>
      </c>
    </row>
    <row r="3246" spans="1:43" x14ac:dyDescent="0.25">
      <c r="A3246" s="2">
        <v>41359</v>
      </c>
      <c r="B3246" s="1">
        <v>303</v>
      </c>
      <c r="C3246" s="1">
        <v>308</v>
      </c>
      <c r="D3246" s="1">
        <v>302</v>
      </c>
      <c r="E3246" s="16">
        <v>306.35000000000002</v>
      </c>
      <c r="P3246" s="2">
        <v>41359</v>
      </c>
      <c r="Q3246" s="1">
        <v>306.7</v>
      </c>
      <c r="R3246" s="1">
        <v>306.5</v>
      </c>
      <c r="AC3246" s="2">
        <v>41359</v>
      </c>
      <c r="AD3246" s="1">
        <v>310.89999999999998</v>
      </c>
      <c r="AE3246" s="1">
        <v>220.25</v>
      </c>
      <c r="AO3246" s="15">
        <v>41359</v>
      </c>
      <c r="AP3246" s="16">
        <v>5984483</v>
      </c>
      <c r="AQ3246" s="16">
        <v>1834228174</v>
      </c>
    </row>
    <row r="3247" spans="1:43" x14ac:dyDescent="0.25">
      <c r="A3247" s="2">
        <v>41361</v>
      </c>
      <c r="B3247" s="1">
        <v>307.7</v>
      </c>
      <c r="C3247" s="1">
        <v>310</v>
      </c>
      <c r="D3247" s="1">
        <v>304.60000000000002</v>
      </c>
      <c r="E3247" s="1">
        <v>309.45</v>
      </c>
      <c r="P3247" s="2">
        <v>41361</v>
      </c>
      <c r="Q3247" s="1">
        <v>309.89999999999998</v>
      </c>
      <c r="R3247" s="1">
        <v>307.70999999999998</v>
      </c>
      <c r="AC3247" s="2">
        <v>41361</v>
      </c>
      <c r="AD3247" s="1">
        <v>310.89999999999998</v>
      </c>
      <c r="AE3247" s="1">
        <v>220.25</v>
      </c>
      <c r="AO3247" s="2">
        <v>41361</v>
      </c>
      <c r="AP3247" s="1">
        <v>8318697</v>
      </c>
      <c r="AQ3247" s="1">
        <v>2559734367.0500002</v>
      </c>
    </row>
    <row r="3248" spans="1:43" x14ac:dyDescent="0.25">
      <c r="A3248" s="2">
        <v>41365</v>
      </c>
      <c r="B3248" s="1">
        <v>309</v>
      </c>
      <c r="C3248" s="1">
        <v>309.89999999999998</v>
      </c>
      <c r="D3248" s="1">
        <v>305.7</v>
      </c>
      <c r="E3248" s="16">
        <v>307.2</v>
      </c>
      <c r="P3248" s="2">
        <v>41365</v>
      </c>
      <c r="Q3248" s="1">
        <v>306.85000000000002</v>
      </c>
      <c r="R3248" s="1">
        <v>307.20999999999998</v>
      </c>
      <c r="AC3248" s="2">
        <v>41365</v>
      </c>
      <c r="AD3248" s="1">
        <v>310.89999999999998</v>
      </c>
      <c r="AE3248" s="1">
        <v>220.25</v>
      </c>
      <c r="AO3248" s="15">
        <v>41365</v>
      </c>
      <c r="AP3248" s="16">
        <v>2706255</v>
      </c>
      <c r="AQ3248" s="16">
        <v>831387744</v>
      </c>
    </row>
    <row r="3249" spans="1:43" x14ac:dyDescent="0.25">
      <c r="A3249" s="2">
        <v>41366</v>
      </c>
      <c r="B3249" s="1">
        <v>306.60000000000002</v>
      </c>
      <c r="C3249" s="1">
        <v>308.60000000000002</v>
      </c>
      <c r="D3249" s="1">
        <v>304.39999999999998</v>
      </c>
      <c r="E3249" s="1">
        <v>307.14999999999998</v>
      </c>
      <c r="P3249" s="2">
        <v>41366</v>
      </c>
      <c r="Q3249" s="1">
        <v>306.35000000000002</v>
      </c>
      <c r="R3249" s="1">
        <v>306.39</v>
      </c>
      <c r="AC3249" s="2">
        <v>41366</v>
      </c>
      <c r="AD3249" s="1">
        <v>310.89999999999998</v>
      </c>
      <c r="AE3249" s="1">
        <v>220.25</v>
      </c>
      <c r="AO3249" s="2">
        <v>41366</v>
      </c>
      <c r="AP3249" s="1">
        <v>4086708</v>
      </c>
      <c r="AQ3249" s="1">
        <v>1252110596.3</v>
      </c>
    </row>
    <row r="3250" spans="1:43" x14ac:dyDescent="0.25">
      <c r="A3250" s="2">
        <v>41367</v>
      </c>
      <c r="B3250" s="1">
        <v>306.95</v>
      </c>
      <c r="C3250" s="1">
        <v>309.39999999999998</v>
      </c>
      <c r="D3250" s="1">
        <v>304.35000000000002</v>
      </c>
      <c r="E3250" s="16">
        <v>307.60000000000002</v>
      </c>
      <c r="P3250" s="2">
        <v>41367</v>
      </c>
      <c r="Q3250" s="1">
        <v>306.39999999999998</v>
      </c>
      <c r="R3250" s="1">
        <v>306.52</v>
      </c>
      <c r="AC3250" s="2">
        <v>41367</v>
      </c>
      <c r="AD3250" s="1">
        <v>310.89999999999998</v>
      </c>
      <c r="AE3250" s="1">
        <v>220.25</v>
      </c>
      <c r="AO3250" s="15">
        <v>41367</v>
      </c>
      <c r="AP3250" s="16">
        <v>4825343</v>
      </c>
      <c r="AQ3250" s="16">
        <v>1479047384.05</v>
      </c>
    </row>
    <row r="3251" spans="1:43" x14ac:dyDescent="0.25">
      <c r="A3251" s="2">
        <v>41368</v>
      </c>
      <c r="B3251" s="1">
        <v>306.89999999999998</v>
      </c>
      <c r="C3251" s="1">
        <v>307.35000000000002</v>
      </c>
      <c r="D3251" s="1">
        <v>298.60000000000002</v>
      </c>
      <c r="E3251" s="1">
        <v>299.55</v>
      </c>
      <c r="P3251" s="2">
        <v>41368</v>
      </c>
      <c r="Q3251" s="1">
        <v>299.3</v>
      </c>
      <c r="R3251" s="1">
        <v>302.87</v>
      </c>
      <c r="AC3251" s="2">
        <v>41368</v>
      </c>
      <c r="AD3251" s="1">
        <v>310.89999999999998</v>
      </c>
      <c r="AE3251" s="1">
        <v>220.25</v>
      </c>
      <c r="AO3251" s="2">
        <v>41368</v>
      </c>
      <c r="AP3251" s="1">
        <v>4439413</v>
      </c>
      <c r="AQ3251" s="1">
        <v>1344563137.75</v>
      </c>
    </row>
    <row r="3252" spans="1:43" x14ac:dyDescent="0.25">
      <c r="A3252" s="2">
        <v>41369</v>
      </c>
      <c r="B3252" s="1">
        <v>299.45</v>
      </c>
      <c r="C3252" s="1">
        <v>299.45</v>
      </c>
      <c r="D3252" s="1">
        <v>290</v>
      </c>
      <c r="E3252" s="16">
        <v>291.3</v>
      </c>
      <c r="P3252" s="2">
        <v>41369</v>
      </c>
      <c r="Q3252" s="1">
        <v>290.85000000000002</v>
      </c>
      <c r="R3252" s="1">
        <v>292.91000000000003</v>
      </c>
      <c r="AC3252" s="2">
        <v>41369</v>
      </c>
      <c r="AD3252" s="1">
        <v>310.89999999999998</v>
      </c>
      <c r="AE3252" s="1">
        <v>220.25</v>
      </c>
      <c r="AO3252" s="15">
        <v>41369</v>
      </c>
      <c r="AP3252" s="16">
        <v>7040787</v>
      </c>
      <c r="AQ3252" s="16">
        <v>2062320378.75</v>
      </c>
    </row>
    <row r="3253" spans="1:43" x14ac:dyDescent="0.25">
      <c r="A3253" s="2">
        <v>41372</v>
      </c>
      <c r="B3253" s="1">
        <v>292.45</v>
      </c>
      <c r="C3253" s="1">
        <v>293.8</v>
      </c>
      <c r="D3253" s="1">
        <v>285.60000000000002</v>
      </c>
      <c r="E3253" s="1">
        <v>292.85000000000002</v>
      </c>
      <c r="P3253" s="2">
        <v>41372</v>
      </c>
      <c r="Q3253" s="1">
        <v>293</v>
      </c>
      <c r="R3253" s="1">
        <v>289.13</v>
      </c>
      <c r="AC3253" s="2">
        <v>41372</v>
      </c>
      <c r="AD3253" s="1">
        <v>310.89999999999998</v>
      </c>
      <c r="AE3253" s="1">
        <v>220.25</v>
      </c>
      <c r="AO3253" s="2">
        <v>41372</v>
      </c>
      <c r="AP3253" s="1">
        <v>5037655</v>
      </c>
      <c r="AQ3253" s="1">
        <v>1456532017.3</v>
      </c>
    </row>
    <row r="3254" spans="1:43" x14ac:dyDescent="0.25">
      <c r="A3254" s="2">
        <v>41373</v>
      </c>
      <c r="B3254" s="1">
        <v>293.25</v>
      </c>
      <c r="C3254" s="1">
        <v>295.45</v>
      </c>
      <c r="D3254" s="1">
        <v>285.95</v>
      </c>
      <c r="E3254" s="16">
        <v>287.2</v>
      </c>
      <c r="P3254" s="2">
        <v>41373</v>
      </c>
      <c r="Q3254" s="1">
        <v>287.64999999999998</v>
      </c>
      <c r="R3254" s="1">
        <v>289.33999999999997</v>
      </c>
      <c r="AC3254" s="2">
        <v>41373</v>
      </c>
      <c r="AD3254" s="1">
        <v>310.89999999999998</v>
      </c>
      <c r="AE3254" s="1">
        <v>220.25</v>
      </c>
      <c r="AO3254" s="15">
        <v>41373</v>
      </c>
      <c r="AP3254" s="16">
        <v>6210128</v>
      </c>
      <c r="AQ3254" s="16">
        <v>1796840947.4000001</v>
      </c>
    </row>
    <row r="3255" spans="1:43" x14ac:dyDescent="0.25">
      <c r="A3255" s="2">
        <v>41374</v>
      </c>
      <c r="B3255" s="1">
        <v>291</v>
      </c>
      <c r="C3255" s="1">
        <v>291</v>
      </c>
      <c r="D3255" s="1">
        <v>281.14999999999998</v>
      </c>
      <c r="E3255" s="1">
        <v>284.85000000000002</v>
      </c>
      <c r="P3255" s="2">
        <v>41374</v>
      </c>
      <c r="Q3255" s="1">
        <v>283.75</v>
      </c>
      <c r="R3255" s="1">
        <v>284.75</v>
      </c>
      <c r="AC3255" s="2">
        <v>41374</v>
      </c>
      <c r="AD3255" s="1">
        <v>310.89999999999998</v>
      </c>
      <c r="AE3255" s="1">
        <v>220.25</v>
      </c>
      <c r="AO3255" s="2">
        <v>41374</v>
      </c>
      <c r="AP3255" s="1">
        <v>8947326</v>
      </c>
      <c r="AQ3255" s="1">
        <v>2547720624.4499998</v>
      </c>
    </row>
    <row r="3256" spans="1:43" x14ac:dyDescent="0.25">
      <c r="A3256" s="2">
        <v>41375</v>
      </c>
      <c r="B3256" s="1">
        <v>287.60000000000002</v>
      </c>
      <c r="C3256" s="1">
        <v>288.85000000000002</v>
      </c>
      <c r="D3256" s="1">
        <v>283.35000000000002</v>
      </c>
      <c r="E3256" s="16">
        <v>285.3</v>
      </c>
      <c r="P3256" s="2">
        <v>41375</v>
      </c>
      <c r="Q3256" s="1">
        <v>284.3</v>
      </c>
      <c r="R3256" s="1">
        <v>286.27</v>
      </c>
      <c r="AC3256" s="2">
        <v>41375</v>
      </c>
      <c r="AD3256" s="1">
        <v>310.89999999999998</v>
      </c>
      <c r="AE3256" s="1">
        <v>220.25</v>
      </c>
      <c r="AO3256" s="15">
        <v>41375</v>
      </c>
      <c r="AP3256" s="16">
        <v>10185412</v>
      </c>
      <c r="AQ3256" s="16">
        <v>2915765140.4000001</v>
      </c>
    </row>
    <row r="3257" spans="1:43" x14ac:dyDescent="0.25">
      <c r="A3257" s="2">
        <v>41376</v>
      </c>
      <c r="B3257" s="1">
        <v>287.85000000000002</v>
      </c>
      <c r="C3257" s="1">
        <v>295.64999999999998</v>
      </c>
      <c r="D3257" s="1">
        <v>286</v>
      </c>
      <c r="E3257" s="1">
        <v>292.89999999999998</v>
      </c>
      <c r="P3257" s="2">
        <v>41376</v>
      </c>
      <c r="Q3257" s="1">
        <v>292.45</v>
      </c>
      <c r="R3257" s="1">
        <v>292.92</v>
      </c>
      <c r="AC3257" s="2">
        <v>41376</v>
      </c>
      <c r="AD3257" s="1">
        <v>310.89999999999998</v>
      </c>
      <c r="AE3257" s="1">
        <v>220.25</v>
      </c>
      <c r="AO3257" s="2">
        <v>41376</v>
      </c>
      <c r="AP3257" s="1">
        <v>8627781</v>
      </c>
      <c r="AQ3257" s="1">
        <v>2527289848.25</v>
      </c>
    </row>
    <row r="3258" spans="1:43" x14ac:dyDescent="0.25">
      <c r="A3258" s="2">
        <v>41379</v>
      </c>
      <c r="B3258" s="1">
        <v>292</v>
      </c>
      <c r="C3258" s="1">
        <v>300.89999999999998</v>
      </c>
      <c r="D3258" s="1">
        <v>289.2</v>
      </c>
      <c r="E3258" s="16">
        <v>299.95</v>
      </c>
      <c r="P3258" s="2">
        <v>41379</v>
      </c>
      <c r="Q3258" s="1">
        <v>298.55</v>
      </c>
      <c r="R3258" s="1">
        <v>297.41000000000003</v>
      </c>
      <c r="AC3258" s="2">
        <v>41379</v>
      </c>
      <c r="AD3258" s="1">
        <v>310.89999999999998</v>
      </c>
      <c r="AE3258" s="1">
        <v>220.25</v>
      </c>
      <c r="AO3258" s="15">
        <v>41379</v>
      </c>
      <c r="AP3258" s="16">
        <v>7499915</v>
      </c>
      <c r="AQ3258" s="16">
        <v>2230527357.3000002</v>
      </c>
    </row>
    <row r="3259" spans="1:43" x14ac:dyDescent="0.25">
      <c r="A3259" s="2">
        <v>41380</v>
      </c>
      <c r="B3259" s="1">
        <v>299.85000000000002</v>
      </c>
      <c r="C3259" s="1">
        <v>308.89999999999998</v>
      </c>
      <c r="D3259" s="1">
        <v>297.7</v>
      </c>
      <c r="E3259" s="1">
        <v>307.95</v>
      </c>
      <c r="P3259" s="2">
        <v>41380</v>
      </c>
      <c r="Q3259" s="1">
        <v>306.75</v>
      </c>
      <c r="R3259" s="1">
        <v>305.2</v>
      </c>
      <c r="AC3259" s="2">
        <v>41380</v>
      </c>
      <c r="AD3259" s="1">
        <v>310.89999999999998</v>
      </c>
      <c r="AE3259" s="1">
        <v>220.25</v>
      </c>
      <c r="AO3259" s="2">
        <v>41380</v>
      </c>
      <c r="AP3259" s="1">
        <v>6720732</v>
      </c>
      <c r="AQ3259" s="1">
        <v>2051152619.5</v>
      </c>
    </row>
    <row r="3260" spans="1:43" x14ac:dyDescent="0.25">
      <c r="A3260" s="2">
        <v>41381</v>
      </c>
      <c r="B3260" s="1">
        <v>308</v>
      </c>
      <c r="C3260" s="1">
        <v>314</v>
      </c>
      <c r="D3260" s="1">
        <v>307.10000000000002</v>
      </c>
      <c r="E3260" s="16">
        <v>313.10000000000002</v>
      </c>
      <c r="P3260" s="2">
        <v>41381</v>
      </c>
      <c r="Q3260" s="1">
        <v>313.5</v>
      </c>
      <c r="R3260" s="1">
        <v>311.35000000000002</v>
      </c>
      <c r="AC3260" s="2">
        <v>41381</v>
      </c>
      <c r="AD3260" s="1">
        <v>314</v>
      </c>
      <c r="AE3260" s="1">
        <v>220.25</v>
      </c>
      <c r="AO3260" s="15">
        <v>41381</v>
      </c>
      <c r="AP3260" s="16">
        <v>7515981</v>
      </c>
      <c r="AQ3260" s="16">
        <v>2340133156.6500001</v>
      </c>
    </row>
    <row r="3261" spans="1:43" x14ac:dyDescent="0.25">
      <c r="A3261" s="2">
        <v>41382</v>
      </c>
      <c r="B3261" s="1">
        <v>311.10000000000002</v>
      </c>
      <c r="C3261" s="1">
        <v>316.5</v>
      </c>
      <c r="D3261" s="1">
        <v>310.3</v>
      </c>
      <c r="E3261" s="1">
        <v>315.3</v>
      </c>
      <c r="P3261" s="2">
        <v>41382</v>
      </c>
      <c r="Q3261" s="1">
        <v>315.25</v>
      </c>
      <c r="R3261" s="1">
        <v>314.45999999999998</v>
      </c>
      <c r="AC3261" s="2">
        <v>41382</v>
      </c>
      <c r="AD3261" s="1">
        <v>316.5</v>
      </c>
      <c r="AE3261" s="1">
        <v>220.25</v>
      </c>
      <c r="AO3261" s="2">
        <v>41382</v>
      </c>
      <c r="AP3261" s="1">
        <v>5883913</v>
      </c>
      <c r="AQ3261" s="1">
        <v>1850254630.6500001</v>
      </c>
    </row>
    <row r="3262" spans="1:43" x14ac:dyDescent="0.25">
      <c r="A3262" s="2">
        <v>41386</v>
      </c>
      <c r="B3262" s="1">
        <v>313.64999999999998</v>
      </c>
      <c r="C3262" s="1">
        <v>318</v>
      </c>
      <c r="D3262" s="1">
        <v>313.05</v>
      </c>
      <c r="E3262" s="16">
        <v>317</v>
      </c>
      <c r="P3262" s="2">
        <v>41386</v>
      </c>
      <c r="Q3262" s="1">
        <v>316.55</v>
      </c>
      <c r="R3262" s="1">
        <v>315.62</v>
      </c>
      <c r="AC3262" s="2">
        <v>41386</v>
      </c>
      <c r="AD3262" s="1">
        <v>318</v>
      </c>
      <c r="AE3262" s="1">
        <v>220.25</v>
      </c>
      <c r="AO3262" s="15">
        <v>41386</v>
      </c>
      <c r="AP3262" s="16">
        <v>4549448</v>
      </c>
      <c r="AQ3262" s="16">
        <v>1435915217.6500001</v>
      </c>
    </row>
    <row r="3263" spans="1:43" x14ac:dyDescent="0.25">
      <c r="A3263" s="2">
        <v>41387</v>
      </c>
      <c r="B3263" s="1">
        <v>317.5</v>
      </c>
      <c r="C3263" s="1">
        <v>318</v>
      </c>
      <c r="D3263" s="1">
        <v>314.05</v>
      </c>
      <c r="E3263" s="1">
        <v>317.60000000000002</v>
      </c>
      <c r="P3263" s="2">
        <v>41387</v>
      </c>
      <c r="Q3263" s="1">
        <v>317.3</v>
      </c>
      <c r="R3263" s="1">
        <v>316.29000000000002</v>
      </c>
      <c r="AC3263" s="2">
        <v>41387</v>
      </c>
      <c r="AD3263" s="1">
        <v>318</v>
      </c>
      <c r="AE3263" s="1">
        <v>220.25</v>
      </c>
      <c r="AO3263" s="2">
        <v>41387</v>
      </c>
      <c r="AP3263" s="1">
        <v>2913880</v>
      </c>
      <c r="AQ3263" s="1">
        <v>921625286.04999995</v>
      </c>
    </row>
    <row r="3264" spans="1:43" x14ac:dyDescent="0.25">
      <c r="A3264" s="2">
        <v>41389</v>
      </c>
      <c r="B3264" s="1">
        <v>315.35000000000002</v>
      </c>
      <c r="C3264" s="1">
        <v>323.25</v>
      </c>
      <c r="D3264" s="1">
        <v>315.2</v>
      </c>
      <c r="E3264" s="16">
        <v>319.85000000000002</v>
      </c>
      <c r="P3264" s="2">
        <v>41389</v>
      </c>
      <c r="Q3264" s="1">
        <v>320.3</v>
      </c>
      <c r="R3264" s="1">
        <v>319.06</v>
      </c>
      <c r="AC3264" s="2">
        <v>41389</v>
      </c>
      <c r="AD3264" s="1">
        <v>323.25</v>
      </c>
      <c r="AE3264" s="1">
        <v>220.25</v>
      </c>
      <c r="AO3264" s="15">
        <v>41389</v>
      </c>
      <c r="AP3264" s="16">
        <v>12373961</v>
      </c>
      <c r="AQ3264" s="16">
        <v>3948079274.4499998</v>
      </c>
    </row>
    <row r="3265" spans="1:43" x14ac:dyDescent="0.25">
      <c r="A3265" s="2">
        <v>41390</v>
      </c>
      <c r="B3265" s="1">
        <v>317.5</v>
      </c>
      <c r="C3265" s="1">
        <v>319.85000000000002</v>
      </c>
      <c r="D3265" s="1">
        <v>316.7</v>
      </c>
      <c r="E3265" s="1">
        <v>318.89999999999998</v>
      </c>
      <c r="P3265" s="2">
        <v>41390</v>
      </c>
      <c r="Q3265" s="1">
        <v>319.5</v>
      </c>
      <c r="R3265" s="1">
        <v>318.37</v>
      </c>
      <c r="AC3265" s="2">
        <v>41390</v>
      </c>
      <c r="AD3265" s="1">
        <v>323.25</v>
      </c>
      <c r="AE3265" s="1">
        <v>220.25</v>
      </c>
      <c r="AO3265" s="2">
        <v>41390</v>
      </c>
      <c r="AP3265" s="1">
        <v>4303756</v>
      </c>
      <c r="AQ3265" s="1">
        <v>1370204242.3499999</v>
      </c>
    </row>
    <row r="3266" spans="1:43" x14ac:dyDescent="0.25">
      <c r="A3266" s="2">
        <v>41393</v>
      </c>
      <c r="B3266" s="1">
        <v>318.10000000000002</v>
      </c>
      <c r="C3266" s="1">
        <v>325</v>
      </c>
      <c r="D3266" s="1">
        <v>316.64999999999998</v>
      </c>
      <c r="E3266" s="16">
        <v>324.64999999999998</v>
      </c>
      <c r="P3266" s="2">
        <v>41393</v>
      </c>
      <c r="Q3266" s="1">
        <v>325</v>
      </c>
      <c r="R3266" s="1">
        <v>321.70999999999998</v>
      </c>
      <c r="AC3266" s="2">
        <v>41393</v>
      </c>
      <c r="AD3266" s="1">
        <v>325</v>
      </c>
      <c r="AE3266" s="1">
        <v>220.25</v>
      </c>
      <c r="AO3266" s="15">
        <v>41393</v>
      </c>
      <c r="AP3266" s="16">
        <v>4136213</v>
      </c>
      <c r="AQ3266" s="16">
        <v>1330661605.05</v>
      </c>
    </row>
    <row r="3267" spans="1:43" x14ac:dyDescent="0.25">
      <c r="A3267" s="2">
        <v>41394</v>
      </c>
      <c r="B3267" s="1">
        <v>326</v>
      </c>
      <c r="C3267" s="1">
        <v>335.6</v>
      </c>
      <c r="D3267" s="1">
        <v>326</v>
      </c>
      <c r="E3267" s="1">
        <v>328.85</v>
      </c>
      <c r="P3267" s="2">
        <v>41394</v>
      </c>
      <c r="Q3267" s="1">
        <v>327.55</v>
      </c>
      <c r="R3267" s="1">
        <v>331.19</v>
      </c>
      <c r="AC3267" s="2">
        <v>41394</v>
      </c>
      <c r="AD3267" s="1">
        <v>335.6</v>
      </c>
      <c r="AE3267" s="1">
        <v>220.25</v>
      </c>
      <c r="AO3267" s="2">
        <v>41394</v>
      </c>
      <c r="AP3267" s="1">
        <v>8543608</v>
      </c>
      <c r="AQ3267" s="1">
        <v>2829595117.1500001</v>
      </c>
    </row>
    <row r="3268" spans="1:43" x14ac:dyDescent="0.25">
      <c r="A3268" s="2">
        <v>41396</v>
      </c>
      <c r="B3268" s="1">
        <v>327.55</v>
      </c>
      <c r="C3268" s="1">
        <v>334.95</v>
      </c>
      <c r="D3268" s="1">
        <v>325.2</v>
      </c>
      <c r="E3268" s="16">
        <v>333.55</v>
      </c>
      <c r="P3268" s="2">
        <v>41396</v>
      </c>
      <c r="Q3268" s="1">
        <v>334.1</v>
      </c>
      <c r="R3268" s="1">
        <v>332.18</v>
      </c>
      <c r="AC3268" s="2">
        <v>41396</v>
      </c>
      <c r="AD3268" s="1">
        <v>335.6</v>
      </c>
      <c r="AE3268" s="1">
        <v>220.25</v>
      </c>
      <c r="AO3268" s="15">
        <v>41396</v>
      </c>
      <c r="AP3268" s="16">
        <v>6126302</v>
      </c>
      <c r="AQ3268" s="16">
        <v>2035033414.1500001</v>
      </c>
    </row>
    <row r="3269" spans="1:43" x14ac:dyDescent="0.25">
      <c r="A3269" s="2">
        <v>41397</v>
      </c>
      <c r="B3269" s="1">
        <v>333.15</v>
      </c>
      <c r="C3269" s="1">
        <v>333.4</v>
      </c>
      <c r="D3269" s="1">
        <v>328.9</v>
      </c>
      <c r="E3269" s="1">
        <v>330.7</v>
      </c>
      <c r="P3269" s="2">
        <v>41397</v>
      </c>
      <c r="Q3269" s="1">
        <v>330.55</v>
      </c>
      <c r="R3269" s="1">
        <v>330.84</v>
      </c>
      <c r="AC3269" s="2">
        <v>41397</v>
      </c>
      <c r="AD3269" s="1">
        <v>335.6</v>
      </c>
      <c r="AE3269" s="1">
        <v>220.25</v>
      </c>
      <c r="AO3269" s="2">
        <v>41397</v>
      </c>
      <c r="AP3269" s="1">
        <v>5787002</v>
      </c>
      <c r="AQ3269" s="1">
        <v>1914600210</v>
      </c>
    </row>
    <row r="3270" spans="1:43" x14ac:dyDescent="0.25">
      <c r="A3270" s="2">
        <v>41400</v>
      </c>
      <c r="B3270" s="1">
        <v>330</v>
      </c>
      <c r="C3270" s="1">
        <v>332.5</v>
      </c>
      <c r="D3270" s="1">
        <v>325.39999999999998</v>
      </c>
      <c r="E3270" s="16">
        <v>326.2</v>
      </c>
      <c r="P3270" s="2">
        <v>41400</v>
      </c>
      <c r="Q3270" s="1">
        <v>326.10000000000002</v>
      </c>
      <c r="R3270" s="1">
        <v>327.60000000000002</v>
      </c>
      <c r="AC3270" s="2">
        <v>41400</v>
      </c>
      <c r="AD3270" s="1">
        <v>335.6</v>
      </c>
      <c r="AE3270" s="1">
        <v>220.25</v>
      </c>
      <c r="AO3270" s="15">
        <v>41400</v>
      </c>
      <c r="AP3270" s="16">
        <v>2638519</v>
      </c>
      <c r="AQ3270" s="16">
        <v>864367530.79999995</v>
      </c>
    </row>
    <row r="3271" spans="1:43" x14ac:dyDescent="0.25">
      <c r="A3271" s="2">
        <v>41401</v>
      </c>
      <c r="B3271" s="1">
        <v>326.10000000000002</v>
      </c>
      <c r="C3271" s="1">
        <v>336</v>
      </c>
      <c r="D3271" s="1">
        <v>326.10000000000002</v>
      </c>
      <c r="E3271" s="1">
        <v>335.3</v>
      </c>
      <c r="P3271" s="2">
        <v>41401</v>
      </c>
      <c r="Q3271" s="1">
        <v>335.4</v>
      </c>
      <c r="R3271" s="1">
        <v>333.59</v>
      </c>
      <c r="AC3271" s="2">
        <v>41401</v>
      </c>
      <c r="AD3271" s="1">
        <v>336</v>
      </c>
      <c r="AE3271" s="1">
        <v>220.25</v>
      </c>
      <c r="AO3271" s="2">
        <v>41401</v>
      </c>
      <c r="AP3271" s="1">
        <v>5113019</v>
      </c>
      <c r="AQ3271" s="1">
        <v>1705668345</v>
      </c>
    </row>
    <row r="3272" spans="1:43" x14ac:dyDescent="0.25">
      <c r="A3272" s="2">
        <v>41402</v>
      </c>
      <c r="B3272" s="1">
        <v>336.75</v>
      </c>
      <c r="C3272" s="1">
        <v>344.8</v>
      </c>
      <c r="D3272" s="1">
        <v>334.35</v>
      </c>
      <c r="E3272" s="16">
        <v>342.8</v>
      </c>
      <c r="P3272" s="2">
        <v>41402</v>
      </c>
      <c r="Q3272" s="1">
        <v>344.8</v>
      </c>
      <c r="R3272" s="1">
        <v>339.03</v>
      </c>
      <c r="AC3272" s="2">
        <v>41402</v>
      </c>
      <c r="AD3272" s="1">
        <v>344.8</v>
      </c>
      <c r="AE3272" s="1">
        <v>220.25</v>
      </c>
      <c r="AO3272" s="15">
        <v>41402</v>
      </c>
      <c r="AP3272" s="16">
        <v>4755335</v>
      </c>
      <c r="AQ3272" s="16">
        <v>1612216582.45</v>
      </c>
    </row>
    <row r="3273" spans="1:43" x14ac:dyDescent="0.25">
      <c r="A3273" s="2">
        <v>41403</v>
      </c>
      <c r="B3273" s="1">
        <v>344.45</v>
      </c>
      <c r="C3273" s="1">
        <v>345.95</v>
      </c>
      <c r="D3273" s="1">
        <v>341.65</v>
      </c>
      <c r="E3273" s="1">
        <v>344.5</v>
      </c>
      <c r="P3273" s="2">
        <v>41403</v>
      </c>
      <c r="Q3273" s="1">
        <v>344.5</v>
      </c>
      <c r="R3273" s="1">
        <v>343.58</v>
      </c>
      <c r="AC3273" s="2">
        <v>41403</v>
      </c>
      <c r="AD3273" s="1">
        <v>345.95</v>
      </c>
      <c r="AE3273" s="1">
        <v>220.25</v>
      </c>
      <c r="AO3273" s="2">
        <v>41403</v>
      </c>
      <c r="AP3273" s="1">
        <v>4002818</v>
      </c>
      <c r="AQ3273" s="1">
        <v>1375279290.1500001</v>
      </c>
    </row>
    <row r="3274" spans="1:43" x14ac:dyDescent="0.25">
      <c r="A3274" s="2">
        <v>41404</v>
      </c>
      <c r="B3274" s="1">
        <v>343.6</v>
      </c>
      <c r="C3274" s="1">
        <v>354.15</v>
      </c>
      <c r="D3274" s="1">
        <v>342</v>
      </c>
      <c r="E3274" s="16">
        <v>353.15</v>
      </c>
      <c r="P3274" s="2">
        <v>41404</v>
      </c>
      <c r="Q3274" s="1">
        <v>354.1</v>
      </c>
      <c r="R3274" s="1">
        <v>348.57</v>
      </c>
      <c r="AC3274" s="2">
        <v>41404</v>
      </c>
      <c r="AD3274" s="1">
        <v>354.15</v>
      </c>
      <c r="AE3274" s="1">
        <v>220.25</v>
      </c>
      <c r="AO3274" s="15">
        <v>41404</v>
      </c>
      <c r="AP3274" s="16">
        <v>6600921</v>
      </c>
      <c r="AQ3274" s="16">
        <v>2300864207.8000002</v>
      </c>
    </row>
    <row r="3275" spans="1:43" x14ac:dyDescent="0.25">
      <c r="A3275" s="2">
        <v>41405</v>
      </c>
      <c r="B3275" s="1">
        <v>352</v>
      </c>
      <c r="C3275" s="1">
        <v>354.95</v>
      </c>
      <c r="D3275" s="1">
        <v>351.4</v>
      </c>
      <c r="E3275" s="1">
        <v>354.15</v>
      </c>
      <c r="P3275" s="2">
        <v>41405</v>
      </c>
      <c r="Q3275" s="1">
        <v>354.3</v>
      </c>
      <c r="R3275" s="1">
        <v>353.99</v>
      </c>
      <c r="AC3275" s="2">
        <v>41405</v>
      </c>
      <c r="AD3275" s="1">
        <v>354.95</v>
      </c>
      <c r="AE3275" s="1">
        <v>220.25</v>
      </c>
      <c r="AO3275" s="2">
        <v>41405</v>
      </c>
      <c r="AP3275" s="1">
        <v>315706</v>
      </c>
      <c r="AQ3275" s="1">
        <v>111757530.55</v>
      </c>
    </row>
    <row r="3276" spans="1:43" x14ac:dyDescent="0.25">
      <c r="A3276" s="2">
        <v>41407</v>
      </c>
      <c r="B3276" s="1">
        <v>354</v>
      </c>
      <c r="C3276" s="1">
        <v>354</v>
      </c>
      <c r="D3276" s="1">
        <v>334.35</v>
      </c>
      <c r="E3276" s="16">
        <v>335.8</v>
      </c>
      <c r="P3276" s="2">
        <v>41407</v>
      </c>
      <c r="Q3276" s="1">
        <v>335.8</v>
      </c>
      <c r="R3276" s="1">
        <v>340.12</v>
      </c>
      <c r="AC3276" s="2">
        <v>41407</v>
      </c>
      <c r="AD3276" s="1">
        <v>354.95</v>
      </c>
      <c r="AE3276" s="1">
        <v>220.25</v>
      </c>
      <c r="AO3276" s="15">
        <v>41407</v>
      </c>
      <c r="AP3276" s="16">
        <v>10946142</v>
      </c>
      <c r="AQ3276" s="16">
        <v>3723035387.4499998</v>
      </c>
    </row>
    <row r="3277" spans="1:43" x14ac:dyDescent="0.25">
      <c r="A3277" s="2">
        <v>41408</v>
      </c>
      <c r="B3277" s="1">
        <v>338.9</v>
      </c>
      <c r="C3277" s="1">
        <v>339.85</v>
      </c>
      <c r="D3277" s="1">
        <v>333.05</v>
      </c>
      <c r="E3277" s="1">
        <v>335.85</v>
      </c>
      <c r="P3277" s="2">
        <v>41408</v>
      </c>
      <c r="Q3277" s="1">
        <v>335.6</v>
      </c>
      <c r="R3277" s="1">
        <v>336.21</v>
      </c>
      <c r="AC3277" s="2">
        <v>41408</v>
      </c>
      <c r="AD3277" s="1">
        <v>354.95</v>
      </c>
      <c r="AE3277" s="1">
        <v>220.25</v>
      </c>
      <c r="AO3277" s="2">
        <v>41408</v>
      </c>
      <c r="AP3277" s="1">
        <v>6802112</v>
      </c>
      <c r="AQ3277" s="1">
        <v>2286950682.0999999</v>
      </c>
    </row>
    <row r="3278" spans="1:43" x14ac:dyDescent="0.25">
      <c r="A3278" s="2">
        <v>41409</v>
      </c>
      <c r="B3278" s="1">
        <v>338.05</v>
      </c>
      <c r="C3278" s="1">
        <v>343.95</v>
      </c>
      <c r="D3278" s="1">
        <v>336</v>
      </c>
      <c r="E3278" s="16">
        <v>342.45</v>
      </c>
      <c r="P3278" s="2">
        <v>41409</v>
      </c>
      <c r="Q3278" s="1">
        <v>343.1</v>
      </c>
      <c r="R3278" s="1">
        <v>340.57</v>
      </c>
      <c r="AC3278" s="2">
        <v>41409</v>
      </c>
      <c r="AD3278" s="1">
        <v>354.95</v>
      </c>
      <c r="AE3278" s="1">
        <v>220.25</v>
      </c>
      <c r="AO3278" s="15">
        <v>41409</v>
      </c>
      <c r="AP3278" s="16">
        <v>8269645</v>
      </c>
      <c r="AQ3278" s="16">
        <v>2816392955.75</v>
      </c>
    </row>
    <row r="3279" spans="1:43" x14ac:dyDescent="0.25">
      <c r="A3279" s="2">
        <v>41410</v>
      </c>
      <c r="B3279" s="1">
        <v>341.15</v>
      </c>
      <c r="C3279" s="1">
        <v>343.5</v>
      </c>
      <c r="D3279" s="1">
        <v>332.65</v>
      </c>
      <c r="E3279" s="1">
        <v>337</v>
      </c>
      <c r="P3279" s="2">
        <v>41410</v>
      </c>
      <c r="Q3279" s="1">
        <v>337.2</v>
      </c>
      <c r="R3279" s="1">
        <v>336.42</v>
      </c>
      <c r="AC3279" s="2">
        <v>41410</v>
      </c>
      <c r="AD3279" s="1">
        <v>354.95</v>
      </c>
      <c r="AE3279" s="1">
        <v>220.25</v>
      </c>
      <c r="AO3279" s="2">
        <v>41410</v>
      </c>
      <c r="AP3279" s="1">
        <v>7384778</v>
      </c>
      <c r="AQ3279" s="1">
        <v>2484405147.8499999</v>
      </c>
    </row>
    <row r="3280" spans="1:43" x14ac:dyDescent="0.25">
      <c r="A3280" s="2">
        <v>41411</v>
      </c>
      <c r="B3280" s="1">
        <v>338.65</v>
      </c>
      <c r="C3280" s="1">
        <v>341.45</v>
      </c>
      <c r="D3280" s="1">
        <v>333.1</v>
      </c>
      <c r="E3280" s="16">
        <v>334.9</v>
      </c>
      <c r="P3280" s="2">
        <v>41411</v>
      </c>
      <c r="Q3280" s="1">
        <v>334.25</v>
      </c>
      <c r="R3280" s="1">
        <v>336.29</v>
      </c>
      <c r="AC3280" s="2">
        <v>41411</v>
      </c>
      <c r="AD3280" s="1">
        <v>354.95</v>
      </c>
      <c r="AE3280" s="1">
        <v>220.25</v>
      </c>
      <c r="AO3280" s="15">
        <v>41411</v>
      </c>
      <c r="AP3280" s="16">
        <v>16268209</v>
      </c>
      <c r="AQ3280" s="16">
        <v>5470858948.5500002</v>
      </c>
    </row>
    <row r="3281" spans="1:43" x14ac:dyDescent="0.25">
      <c r="A3281" s="2">
        <v>41414</v>
      </c>
      <c r="B3281" s="1">
        <v>335</v>
      </c>
      <c r="C3281" s="1">
        <v>342.1</v>
      </c>
      <c r="D3281" s="1">
        <v>334</v>
      </c>
      <c r="E3281" s="1">
        <v>334.65</v>
      </c>
      <c r="P3281" s="2">
        <v>41414</v>
      </c>
      <c r="Q3281" s="1">
        <v>334.5</v>
      </c>
      <c r="R3281" s="1">
        <v>337.03</v>
      </c>
      <c r="AC3281" s="2">
        <v>41414</v>
      </c>
      <c r="AD3281" s="1">
        <v>354.95</v>
      </c>
      <c r="AE3281" s="1">
        <v>220.25</v>
      </c>
      <c r="AO3281" s="2">
        <v>41414</v>
      </c>
      <c r="AP3281" s="1">
        <v>7388736</v>
      </c>
      <c r="AQ3281" s="1">
        <v>2490253536.8000002</v>
      </c>
    </row>
    <row r="3282" spans="1:43" x14ac:dyDescent="0.25">
      <c r="A3282" s="2">
        <v>41415</v>
      </c>
      <c r="B3282" s="1">
        <v>334</v>
      </c>
      <c r="C3282" s="1">
        <v>335.4</v>
      </c>
      <c r="D3282" s="1">
        <v>328.85</v>
      </c>
      <c r="E3282" s="16">
        <v>331</v>
      </c>
      <c r="P3282" s="2">
        <v>41415</v>
      </c>
      <c r="Q3282" s="1">
        <v>332</v>
      </c>
      <c r="R3282" s="1">
        <v>332.02</v>
      </c>
      <c r="AC3282" s="2">
        <v>41415</v>
      </c>
      <c r="AD3282" s="1">
        <v>354.95</v>
      </c>
      <c r="AE3282" s="1">
        <v>220.25</v>
      </c>
      <c r="AO3282" s="15">
        <v>41415</v>
      </c>
      <c r="AP3282" s="16">
        <v>5137873</v>
      </c>
      <c r="AQ3282" s="16">
        <v>1705890055.3499999</v>
      </c>
    </row>
    <row r="3283" spans="1:43" x14ac:dyDescent="0.25">
      <c r="A3283" s="2">
        <v>41416</v>
      </c>
      <c r="B3283" s="1">
        <v>329.15</v>
      </c>
      <c r="C3283" s="1">
        <v>337</v>
      </c>
      <c r="D3283" s="1">
        <v>329.15</v>
      </c>
      <c r="E3283" s="1">
        <v>335.55</v>
      </c>
      <c r="P3283" s="2">
        <v>41416</v>
      </c>
      <c r="Q3283" s="1">
        <v>336.35</v>
      </c>
      <c r="R3283" s="1">
        <v>333.83</v>
      </c>
      <c r="AC3283" s="2">
        <v>41416</v>
      </c>
      <c r="AD3283" s="1">
        <v>354.95</v>
      </c>
      <c r="AE3283" s="1">
        <v>220.25</v>
      </c>
      <c r="AO3283" s="2">
        <v>41416</v>
      </c>
      <c r="AP3283" s="1">
        <v>6504976</v>
      </c>
      <c r="AQ3283" s="1">
        <v>2171587776.9499998</v>
      </c>
    </row>
    <row r="3284" spans="1:43" x14ac:dyDescent="0.25">
      <c r="A3284" s="2">
        <v>41417</v>
      </c>
      <c r="B3284" s="1">
        <v>333.4</v>
      </c>
      <c r="C3284" s="1">
        <v>335.95</v>
      </c>
      <c r="D3284" s="1">
        <v>330.35</v>
      </c>
      <c r="E3284" s="16">
        <v>332.5</v>
      </c>
      <c r="P3284" s="2">
        <v>41417</v>
      </c>
      <c r="Q3284" s="1">
        <v>332.6</v>
      </c>
      <c r="R3284" s="1">
        <v>332.69</v>
      </c>
      <c r="AC3284" s="2">
        <v>41417</v>
      </c>
      <c r="AD3284" s="1">
        <v>354.95</v>
      </c>
      <c r="AE3284" s="1">
        <v>220.25</v>
      </c>
      <c r="AO3284" s="15">
        <v>41417</v>
      </c>
      <c r="AP3284" s="16">
        <v>5150685</v>
      </c>
      <c r="AQ3284" s="16">
        <v>1713598949.45</v>
      </c>
    </row>
    <row r="3285" spans="1:43" x14ac:dyDescent="0.25">
      <c r="A3285" s="2">
        <v>41418</v>
      </c>
      <c r="B3285" s="1">
        <v>334</v>
      </c>
      <c r="C3285" s="1">
        <v>334.15</v>
      </c>
      <c r="D3285" s="1">
        <v>328.7</v>
      </c>
      <c r="E3285" s="1">
        <v>329.9</v>
      </c>
      <c r="P3285" s="2">
        <v>41418</v>
      </c>
      <c r="Q3285" s="1">
        <v>329.9</v>
      </c>
      <c r="R3285" s="1">
        <v>330.7</v>
      </c>
      <c r="AC3285" s="2">
        <v>41418</v>
      </c>
      <c r="AD3285" s="1">
        <v>354.95</v>
      </c>
      <c r="AE3285" s="1">
        <v>220.25</v>
      </c>
      <c r="AO3285" s="2">
        <v>41418</v>
      </c>
      <c r="AP3285" s="1">
        <v>7076620</v>
      </c>
      <c r="AQ3285" s="1">
        <v>2340272592.25</v>
      </c>
    </row>
    <row r="3286" spans="1:43" x14ac:dyDescent="0.25">
      <c r="A3286" s="2">
        <v>41421</v>
      </c>
      <c r="B3286" s="1">
        <v>330</v>
      </c>
      <c r="C3286" s="1">
        <v>334.6</v>
      </c>
      <c r="D3286" s="1">
        <v>329.5</v>
      </c>
      <c r="E3286" s="16">
        <v>333.9</v>
      </c>
      <c r="P3286" s="2">
        <v>41421</v>
      </c>
      <c r="Q3286" s="1">
        <v>333.3</v>
      </c>
      <c r="R3286" s="1">
        <v>332.03</v>
      </c>
      <c r="AC3286" s="2">
        <v>41421</v>
      </c>
      <c r="AD3286" s="1">
        <v>354.95</v>
      </c>
      <c r="AE3286" s="1">
        <v>220.25</v>
      </c>
      <c r="AO3286" s="15">
        <v>41421</v>
      </c>
      <c r="AP3286" s="16">
        <v>5338990</v>
      </c>
      <c r="AQ3286" s="16">
        <v>1772711680.45</v>
      </c>
    </row>
    <row r="3287" spans="1:43" x14ac:dyDescent="0.25">
      <c r="A3287" s="2">
        <v>41422</v>
      </c>
      <c r="B3287" s="1">
        <v>332.65</v>
      </c>
      <c r="C3287" s="1">
        <v>341.85</v>
      </c>
      <c r="D3287" s="1">
        <v>332.6</v>
      </c>
      <c r="E3287" s="1">
        <v>340</v>
      </c>
      <c r="P3287" s="2">
        <v>41422</v>
      </c>
      <c r="Q3287" s="1">
        <v>340.4</v>
      </c>
      <c r="R3287" s="1">
        <v>337.79</v>
      </c>
      <c r="AC3287" s="2">
        <v>41422</v>
      </c>
      <c r="AD3287" s="1">
        <v>354.95</v>
      </c>
      <c r="AE3287" s="1">
        <v>220.25</v>
      </c>
      <c r="AO3287" s="2">
        <v>41422</v>
      </c>
      <c r="AP3287" s="1">
        <v>5465004</v>
      </c>
      <c r="AQ3287" s="1">
        <v>1846012251.5</v>
      </c>
    </row>
    <row r="3288" spans="1:43" x14ac:dyDescent="0.25">
      <c r="A3288" s="2">
        <v>41423</v>
      </c>
      <c r="B3288" s="1">
        <v>341</v>
      </c>
      <c r="C3288" s="1">
        <v>343.15</v>
      </c>
      <c r="D3288" s="1">
        <v>337.45</v>
      </c>
      <c r="E3288" s="16">
        <v>342.65</v>
      </c>
      <c r="P3288" s="2">
        <v>41423</v>
      </c>
      <c r="Q3288" s="1">
        <v>342.3</v>
      </c>
      <c r="R3288" s="1">
        <v>340.87</v>
      </c>
      <c r="AC3288" s="2">
        <v>41423</v>
      </c>
      <c r="AD3288" s="1">
        <v>354.95</v>
      </c>
      <c r="AE3288" s="1">
        <v>220.25</v>
      </c>
      <c r="AO3288" s="15">
        <v>41423</v>
      </c>
      <c r="AP3288" s="16">
        <v>4557875</v>
      </c>
      <c r="AQ3288" s="16">
        <v>1553636711.25</v>
      </c>
    </row>
    <row r="3289" spans="1:43" x14ac:dyDescent="0.25">
      <c r="A3289" s="2">
        <v>41424</v>
      </c>
      <c r="B3289" s="1">
        <v>342.4</v>
      </c>
      <c r="C3289" s="1">
        <v>355.9</v>
      </c>
      <c r="D3289" s="1">
        <v>341.9</v>
      </c>
      <c r="E3289" s="1">
        <v>354.3</v>
      </c>
      <c r="P3289" s="2">
        <v>41424</v>
      </c>
      <c r="Q3289" s="1">
        <v>355</v>
      </c>
      <c r="R3289" s="1">
        <v>351.56</v>
      </c>
      <c r="AC3289" s="2">
        <v>41424</v>
      </c>
      <c r="AD3289" s="1">
        <v>355.9</v>
      </c>
      <c r="AE3289" s="1">
        <v>220.25</v>
      </c>
      <c r="AO3289" s="2">
        <v>41424</v>
      </c>
      <c r="AP3289" s="1">
        <v>11260356</v>
      </c>
      <c r="AQ3289" s="1">
        <v>3958686580.9499998</v>
      </c>
    </row>
    <row r="3290" spans="1:43" x14ac:dyDescent="0.25">
      <c r="A3290" s="2">
        <v>41425</v>
      </c>
      <c r="B3290" s="1">
        <v>351.5</v>
      </c>
      <c r="C3290" s="1">
        <v>351.5</v>
      </c>
      <c r="D3290" s="1">
        <v>338.6</v>
      </c>
      <c r="E3290" s="16">
        <v>339.9</v>
      </c>
      <c r="P3290" s="2">
        <v>41425</v>
      </c>
      <c r="Q3290" s="1">
        <v>338.7</v>
      </c>
      <c r="R3290" s="1">
        <v>342.39</v>
      </c>
      <c r="AC3290" s="2">
        <v>41425</v>
      </c>
      <c r="AD3290" s="1">
        <v>355.9</v>
      </c>
      <c r="AE3290" s="1">
        <v>220.25</v>
      </c>
      <c r="AO3290" s="15">
        <v>41425</v>
      </c>
      <c r="AP3290" s="16">
        <v>7417539</v>
      </c>
      <c r="AQ3290" s="16">
        <v>2539675243.4499998</v>
      </c>
    </row>
    <row r="3291" spans="1:43" x14ac:dyDescent="0.25">
      <c r="A3291" s="2">
        <v>41428</v>
      </c>
      <c r="B3291" s="1">
        <v>340.65</v>
      </c>
      <c r="C3291" s="1">
        <v>341.9</v>
      </c>
      <c r="D3291" s="1">
        <v>333.2</v>
      </c>
      <c r="E3291" s="1">
        <v>336.05</v>
      </c>
      <c r="P3291" s="2">
        <v>41428</v>
      </c>
      <c r="Q3291" s="1">
        <v>337</v>
      </c>
      <c r="R3291" s="1">
        <v>335.58</v>
      </c>
      <c r="AC3291" s="2">
        <v>41428</v>
      </c>
      <c r="AD3291" s="1">
        <v>355.9</v>
      </c>
      <c r="AE3291" s="1">
        <v>220.25</v>
      </c>
      <c r="AO3291" s="2">
        <v>41428</v>
      </c>
      <c r="AP3291" s="1">
        <v>4852028</v>
      </c>
      <c r="AQ3291" s="1">
        <v>1628219493.0999999</v>
      </c>
    </row>
    <row r="3292" spans="1:43" x14ac:dyDescent="0.25">
      <c r="A3292" s="2">
        <v>41429</v>
      </c>
      <c r="B3292" s="1">
        <v>335.85</v>
      </c>
      <c r="C3292" s="1">
        <v>338.7</v>
      </c>
      <c r="D3292" s="1">
        <v>335.1</v>
      </c>
      <c r="E3292" s="16">
        <v>337.3</v>
      </c>
      <c r="P3292" s="2">
        <v>41429</v>
      </c>
      <c r="Q3292" s="1">
        <v>337.5</v>
      </c>
      <c r="R3292" s="1">
        <v>336.8</v>
      </c>
      <c r="AC3292" s="2">
        <v>41429</v>
      </c>
      <c r="AD3292" s="1">
        <v>355.9</v>
      </c>
      <c r="AE3292" s="1">
        <v>220.25</v>
      </c>
      <c r="AO3292" s="15">
        <v>41429</v>
      </c>
      <c r="AP3292" s="16">
        <v>6169519</v>
      </c>
      <c r="AQ3292" s="16">
        <v>2077865200.6500001</v>
      </c>
    </row>
    <row r="3293" spans="1:43" x14ac:dyDescent="0.25">
      <c r="A3293" s="2">
        <v>41430</v>
      </c>
      <c r="B3293" s="1">
        <v>335.5</v>
      </c>
      <c r="C3293" s="1">
        <v>336.95</v>
      </c>
      <c r="D3293" s="1">
        <v>330.35</v>
      </c>
      <c r="E3293" s="1">
        <v>334</v>
      </c>
      <c r="P3293" s="2">
        <v>41430</v>
      </c>
      <c r="Q3293" s="1">
        <v>334</v>
      </c>
      <c r="R3293" s="1">
        <v>332.98</v>
      </c>
      <c r="AC3293" s="2">
        <v>41430</v>
      </c>
      <c r="AD3293" s="1">
        <v>355.9</v>
      </c>
      <c r="AE3293" s="1">
        <v>220.25</v>
      </c>
      <c r="AO3293" s="2">
        <v>41430</v>
      </c>
      <c r="AP3293" s="1">
        <v>5576750</v>
      </c>
      <c r="AQ3293" s="1">
        <v>1856930560.7</v>
      </c>
    </row>
    <row r="3294" spans="1:43" x14ac:dyDescent="0.25">
      <c r="A3294" s="2">
        <v>41431</v>
      </c>
      <c r="B3294" s="1">
        <v>334</v>
      </c>
      <c r="C3294" s="1">
        <v>336.75</v>
      </c>
      <c r="D3294" s="1">
        <v>330.1</v>
      </c>
      <c r="E3294" s="16">
        <v>334.9</v>
      </c>
      <c r="P3294" s="2">
        <v>41431</v>
      </c>
      <c r="Q3294" s="1">
        <v>334.7</v>
      </c>
      <c r="R3294" s="1">
        <v>333.09</v>
      </c>
      <c r="AC3294" s="2">
        <v>41431</v>
      </c>
      <c r="AD3294" s="1">
        <v>355.9</v>
      </c>
      <c r="AE3294" s="1">
        <v>220.25</v>
      </c>
      <c r="AO3294" s="15">
        <v>41431</v>
      </c>
      <c r="AP3294" s="16">
        <v>4263312</v>
      </c>
      <c r="AQ3294" s="16">
        <v>1420075326.2</v>
      </c>
    </row>
    <row r="3295" spans="1:43" x14ac:dyDescent="0.25">
      <c r="A3295" s="2">
        <v>41432</v>
      </c>
      <c r="B3295" s="1">
        <v>333</v>
      </c>
      <c r="C3295" s="1">
        <v>338.5</v>
      </c>
      <c r="D3295" s="1">
        <v>331.15</v>
      </c>
      <c r="E3295" s="1">
        <v>333.85</v>
      </c>
      <c r="P3295" s="2">
        <v>41432</v>
      </c>
      <c r="Q3295" s="1">
        <v>334.3</v>
      </c>
      <c r="R3295" s="1">
        <v>334.33</v>
      </c>
      <c r="AC3295" s="2">
        <v>41432</v>
      </c>
      <c r="AD3295" s="1">
        <v>355.9</v>
      </c>
      <c r="AE3295" s="1">
        <v>220.25</v>
      </c>
      <c r="AO3295" s="2">
        <v>41432</v>
      </c>
      <c r="AP3295" s="1">
        <v>4348636</v>
      </c>
      <c r="AQ3295" s="1">
        <v>1453895725.1500001</v>
      </c>
    </row>
    <row r="3296" spans="1:43" x14ac:dyDescent="0.25">
      <c r="A3296" s="2">
        <v>41435</v>
      </c>
      <c r="B3296" s="1">
        <v>334.05</v>
      </c>
      <c r="C3296" s="1">
        <v>338</v>
      </c>
      <c r="D3296" s="1">
        <v>333.85</v>
      </c>
      <c r="E3296" s="16">
        <v>337</v>
      </c>
      <c r="P3296" s="2">
        <v>41435</v>
      </c>
      <c r="Q3296" s="1">
        <v>337</v>
      </c>
      <c r="R3296" s="1">
        <v>336.24</v>
      </c>
      <c r="AC3296" s="2">
        <v>41435</v>
      </c>
      <c r="AD3296" s="1">
        <v>355.9</v>
      </c>
      <c r="AE3296" s="1">
        <v>220.25</v>
      </c>
      <c r="AO3296" s="15">
        <v>41435</v>
      </c>
      <c r="AP3296" s="16">
        <v>3183654</v>
      </c>
      <c r="AQ3296" s="16">
        <v>1070487655.75</v>
      </c>
    </row>
    <row r="3297" spans="1:43" x14ac:dyDescent="0.25">
      <c r="A3297" s="2">
        <v>41436</v>
      </c>
      <c r="B3297" s="1">
        <v>334.8</v>
      </c>
      <c r="C3297" s="1">
        <v>337.25</v>
      </c>
      <c r="D3297" s="1">
        <v>333</v>
      </c>
      <c r="E3297" s="1">
        <v>334.35</v>
      </c>
      <c r="P3297" s="2">
        <v>41436</v>
      </c>
      <c r="Q3297" s="1">
        <v>334.75</v>
      </c>
      <c r="R3297" s="1">
        <v>334.83</v>
      </c>
      <c r="AC3297" s="2">
        <v>41436</v>
      </c>
      <c r="AD3297" s="1">
        <v>355.9</v>
      </c>
      <c r="AE3297" s="1">
        <v>220.25</v>
      </c>
      <c r="AO3297" s="2">
        <v>41436</v>
      </c>
      <c r="AP3297" s="1">
        <v>6580738</v>
      </c>
      <c r="AQ3297" s="1">
        <v>2203415845.0500002</v>
      </c>
    </row>
    <row r="3298" spans="1:43" x14ac:dyDescent="0.25">
      <c r="A3298" s="2">
        <v>41437</v>
      </c>
      <c r="B3298" s="1">
        <v>332.8</v>
      </c>
      <c r="C3298" s="1">
        <v>333.95</v>
      </c>
      <c r="D3298" s="1">
        <v>328.05</v>
      </c>
      <c r="E3298" s="16">
        <v>331</v>
      </c>
      <c r="P3298" s="2">
        <v>41437</v>
      </c>
      <c r="Q3298" s="1">
        <v>331</v>
      </c>
      <c r="R3298" s="1">
        <v>330.29</v>
      </c>
      <c r="AC3298" s="2">
        <v>41437</v>
      </c>
      <c r="AD3298" s="1">
        <v>355.9</v>
      </c>
      <c r="AE3298" s="1">
        <v>220.25</v>
      </c>
      <c r="AO3298" s="15">
        <v>41437</v>
      </c>
      <c r="AP3298" s="16">
        <v>6736751</v>
      </c>
      <c r="AQ3298" s="16">
        <v>2225087805.0500002</v>
      </c>
    </row>
    <row r="3299" spans="1:43" x14ac:dyDescent="0.25">
      <c r="A3299" s="2">
        <v>41438</v>
      </c>
      <c r="B3299" s="1">
        <v>329.15</v>
      </c>
      <c r="C3299" s="1">
        <v>330.35</v>
      </c>
      <c r="D3299" s="1">
        <v>323.5</v>
      </c>
      <c r="E3299" s="1">
        <v>327</v>
      </c>
      <c r="P3299" s="2">
        <v>41438</v>
      </c>
      <c r="Q3299" s="1">
        <v>327.7</v>
      </c>
      <c r="R3299" s="1">
        <v>326.17</v>
      </c>
      <c r="AC3299" s="2">
        <v>41438</v>
      </c>
      <c r="AD3299" s="1">
        <v>355.9</v>
      </c>
      <c r="AE3299" s="1">
        <v>220.25</v>
      </c>
      <c r="AO3299" s="2">
        <v>41438</v>
      </c>
      <c r="AP3299" s="1">
        <v>8235001</v>
      </c>
      <c r="AQ3299" s="1">
        <v>2686049826</v>
      </c>
    </row>
    <row r="3300" spans="1:43" x14ac:dyDescent="0.25">
      <c r="A3300" s="2">
        <v>41439</v>
      </c>
      <c r="B3300" s="1">
        <v>329.4</v>
      </c>
      <c r="C3300" s="1">
        <v>333</v>
      </c>
      <c r="D3300" s="1">
        <v>326.25</v>
      </c>
      <c r="E3300" s="16">
        <v>331.75</v>
      </c>
      <c r="P3300" s="2">
        <v>41439</v>
      </c>
      <c r="Q3300" s="1">
        <v>331.1</v>
      </c>
      <c r="R3300" s="1">
        <v>330.19</v>
      </c>
      <c r="AC3300" s="2">
        <v>41439</v>
      </c>
      <c r="AD3300" s="1">
        <v>355.9</v>
      </c>
      <c r="AE3300" s="1">
        <v>220.25</v>
      </c>
      <c r="AO3300" s="15">
        <v>41439</v>
      </c>
      <c r="AP3300" s="16">
        <v>5404732</v>
      </c>
      <c r="AQ3300" s="16">
        <v>1784563248.1500001</v>
      </c>
    </row>
    <row r="3301" spans="1:43" x14ac:dyDescent="0.25">
      <c r="A3301" s="2">
        <v>41442</v>
      </c>
      <c r="B3301" s="1">
        <v>332.8</v>
      </c>
      <c r="C3301" s="1">
        <v>332.8</v>
      </c>
      <c r="D3301" s="1">
        <v>326.10000000000002</v>
      </c>
      <c r="E3301" s="1">
        <v>331.85</v>
      </c>
      <c r="P3301" s="2">
        <v>41442</v>
      </c>
      <c r="Q3301" s="1">
        <v>332</v>
      </c>
      <c r="R3301" s="1">
        <v>330.31</v>
      </c>
      <c r="AC3301" s="2">
        <v>41442</v>
      </c>
      <c r="AD3301" s="1">
        <v>355.9</v>
      </c>
      <c r="AE3301" s="1">
        <v>220.25</v>
      </c>
      <c r="AO3301" s="2">
        <v>41442</v>
      </c>
      <c r="AP3301" s="1">
        <v>3405978</v>
      </c>
      <c r="AQ3301" s="1">
        <v>1125027547.2</v>
      </c>
    </row>
    <row r="3302" spans="1:43" x14ac:dyDescent="0.25">
      <c r="A3302" s="2">
        <v>41443</v>
      </c>
      <c r="B3302" s="1">
        <v>330.55</v>
      </c>
      <c r="C3302" s="1">
        <v>332.1</v>
      </c>
      <c r="D3302" s="1">
        <v>328.3</v>
      </c>
      <c r="E3302" s="16">
        <v>330.15</v>
      </c>
      <c r="P3302" s="2">
        <v>41443</v>
      </c>
      <c r="Q3302" s="1">
        <v>330</v>
      </c>
      <c r="R3302" s="1">
        <v>330.12</v>
      </c>
      <c r="AC3302" s="2">
        <v>41443</v>
      </c>
      <c r="AD3302" s="1">
        <v>355.9</v>
      </c>
      <c r="AE3302" s="1">
        <v>220.25</v>
      </c>
      <c r="AO3302" s="15">
        <v>41443</v>
      </c>
      <c r="AP3302" s="16">
        <v>5402891</v>
      </c>
      <c r="AQ3302" s="16">
        <v>1783614894.5999999</v>
      </c>
    </row>
    <row r="3303" spans="1:43" x14ac:dyDescent="0.25">
      <c r="A3303" s="2">
        <v>41444</v>
      </c>
      <c r="B3303" s="1">
        <v>329.95</v>
      </c>
      <c r="C3303" s="1">
        <v>330.7</v>
      </c>
      <c r="D3303" s="1">
        <v>327.2</v>
      </c>
      <c r="E3303" s="1">
        <v>329.9</v>
      </c>
      <c r="P3303" s="2">
        <v>41444</v>
      </c>
      <c r="Q3303" s="1">
        <v>330</v>
      </c>
      <c r="R3303" s="1">
        <v>329.33</v>
      </c>
      <c r="AC3303" s="2">
        <v>41444</v>
      </c>
      <c r="AD3303" s="1">
        <v>355.9</v>
      </c>
      <c r="AE3303" s="1">
        <v>220.25</v>
      </c>
      <c r="AO3303" s="2">
        <v>41444</v>
      </c>
      <c r="AP3303" s="1">
        <v>4539898</v>
      </c>
      <c r="AQ3303" s="1">
        <v>1495109459.2</v>
      </c>
    </row>
    <row r="3304" spans="1:43" x14ac:dyDescent="0.25">
      <c r="A3304" s="2">
        <v>41445</v>
      </c>
      <c r="B3304" s="1">
        <v>327.85</v>
      </c>
      <c r="C3304" s="1">
        <v>327.9</v>
      </c>
      <c r="D3304" s="1">
        <v>319</v>
      </c>
      <c r="E3304" s="16">
        <v>322.7</v>
      </c>
      <c r="P3304" s="2">
        <v>41445</v>
      </c>
      <c r="Q3304" s="1">
        <v>323.5</v>
      </c>
      <c r="R3304" s="1">
        <v>322.35000000000002</v>
      </c>
      <c r="AC3304" s="2">
        <v>41445</v>
      </c>
      <c r="AD3304" s="1">
        <v>355.9</v>
      </c>
      <c r="AE3304" s="1">
        <v>220.25</v>
      </c>
      <c r="AO3304" s="15">
        <v>41445</v>
      </c>
      <c r="AP3304" s="16">
        <v>10413929</v>
      </c>
      <c r="AQ3304" s="16">
        <v>3356898767.4499998</v>
      </c>
    </row>
    <row r="3305" spans="1:43" x14ac:dyDescent="0.25">
      <c r="A3305" s="2">
        <v>41446</v>
      </c>
      <c r="B3305" s="1">
        <v>322</v>
      </c>
      <c r="C3305" s="1">
        <v>324.8</v>
      </c>
      <c r="D3305" s="1">
        <v>317.5</v>
      </c>
      <c r="E3305" s="1">
        <v>322.35000000000002</v>
      </c>
      <c r="P3305" s="2">
        <v>41446</v>
      </c>
      <c r="Q3305" s="1">
        <v>322</v>
      </c>
      <c r="R3305" s="1">
        <v>321.45999999999998</v>
      </c>
      <c r="AC3305" s="2">
        <v>41446</v>
      </c>
      <c r="AD3305" s="1">
        <v>355.9</v>
      </c>
      <c r="AE3305" s="1">
        <v>220.25</v>
      </c>
      <c r="AO3305" s="2">
        <v>41446</v>
      </c>
      <c r="AP3305" s="1">
        <v>6720737</v>
      </c>
      <c r="AQ3305" s="1">
        <v>2160465550.75</v>
      </c>
    </row>
    <row r="3306" spans="1:43" x14ac:dyDescent="0.25">
      <c r="A3306" s="2">
        <v>41449</v>
      </c>
      <c r="B3306" s="1">
        <v>320.35000000000002</v>
      </c>
      <c r="C3306" s="1">
        <v>325.60000000000002</v>
      </c>
      <c r="D3306" s="1">
        <v>311.35000000000002</v>
      </c>
      <c r="E3306" s="16">
        <v>314.39999999999998</v>
      </c>
      <c r="P3306" s="2">
        <v>41449</v>
      </c>
      <c r="Q3306" s="1">
        <v>315</v>
      </c>
      <c r="R3306" s="1">
        <v>319.45999999999998</v>
      </c>
      <c r="AC3306" s="2">
        <v>41449</v>
      </c>
      <c r="AD3306" s="1">
        <v>355.9</v>
      </c>
      <c r="AE3306" s="1">
        <v>220.25</v>
      </c>
      <c r="AO3306" s="15">
        <v>41449</v>
      </c>
      <c r="AP3306" s="16">
        <v>8457233</v>
      </c>
      <c r="AQ3306" s="16">
        <v>2701735476.5</v>
      </c>
    </row>
    <row r="3307" spans="1:43" x14ac:dyDescent="0.25">
      <c r="A3307" s="2">
        <v>41450</v>
      </c>
      <c r="B3307" s="1">
        <v>316.5</v>
      </c>
      <c r="C3307" s="1">
        <v>321.5</v>
      </c>
      <c r="D3307" s="1">
        <v>311</v>
      </c>
      <c r="E3307" s="1">
        <v>319.7</v>
      </c>
      <c r="P3307" s="2">
        <v>41450</v>
      </c>
      <c r="Q3307" s="1">
        <v>320</v>
      </c>
      <c r="R3307" s="1">
        <v>317.66000000000003</v>
      </c>
      <c r="AC3307" s="2">
        <v>41450</v>
      </c>
      <c r="AD3307" s="1">
        <v>355.9</v>
      </c>
      <c r="AE3307" s="1">
        <v>220.25</v>
      </c>
      <c r="AO3307" s="2">
        <v>41450</v>
      </c>
      <c r="AP3307" s="1">
        <v>8305881</v>
      </c>
      <c r="AQ3307" s="1">
        <v>2638454034.5</v>
      </c>
    </row>
    <row r="3308" spans="1:43" x14ac:dyDescent="0.25">
      <c r="A3308" s="2">
        <v>41451</v>
      </c>
      <c r="B3308" s="1">
        <v>321.75</v>
      </c>
      <c r="C3308" s="1">
        <v>326.89999999999998</v>
      </c>
      <c r="D3308" s="1">
        <v>318.7</v>
      </c>
      <c r="E3308" s="16">
        <v>322.95</v>
      </c>
      <c r="P3308" s="2">
        <v>41451</v>
      </c>
      <c r="Q3308" s="1">
        <v>323.10000000000002</v>
      </c>
      <c r="R3308" s="1">
        <v>322.29000000000002</v>
      </c>
      <c r="AC3308" s="2">
        <v>41451</v>
      </c>
      <c r="AD3308" s="1">
        <v>355.9</v>
      </c>
      <c r="AE3308" s="1">
        <v>220.25</v>
      </c>
      <c r="AO3308" s="15">
        <v>41451</v>
      </c>
      <c r="AP3308" s="16">
        <v>8792232</v>
      </c>
      <c r="AQ3308" s="16">
        <v>2833659222.8000002</v>
      </c>
    </row>
    <row r="3309" spans="1:43" x14ac:dyDescent="0.25">
      <c r="A3309" s="2">
        <v>41452</v>
      </c>
      <c r="B3309" s="1">
        <v>325.89999999999998</v>
      </c>
      <c r="C3309" s="1">
        <v>326.89999999999998</v>
      </c>
      <c r="D3309" s="1">
        <v>317.05</v>
      </c>
      <c r="E3309" s="1">
        <v>321.7</v>
      </c>
      <c r="P3309" s="2">
        <v>41452</v>
      </c>
      <c r="Q3309" s="1">
        <v>321</v>
      </c>
      <c r="R3309" s="1">
        <v>322.36</v>
      </c>
      <c r="AC3309" s="2">
        <v>41452</v>
      </c>
      <c r="AD3309" s="1">
        <v>355.9</v>
      </c>
      <c r="AE3309" s="1">
        <v>220.25</v>
      </c>
      <c r="AO3309" s="2">
        <v>41452</v>
      </c>
      <c r="AP3309" s="1">
        <v>10298617</v>
      </c>
      <c r="AQ3309" s="1">
        <v>3319837094.1500001</v>
      </c>
    </row>
    <row r="3310" spans="1:43" x14ac:dyDescent="0.25">
      <c r="A3310" s="2">
        <v>41453</v>
      </c>
      <c r="B3310" s="1">
        <v>322.60000000000002</v>
      </c>
      <c r="C3310" s="1">
        <v>330</v>
      </c>
      <c r="D3310" s="1">
        <v>321.25</v>
      </c>
      <c r="E3310" s="16">
        <v>324.35000000000002</v>
      </c>
      <c r="P3310" s="2">
        <v>41453</v>
      </c>
      <c r="Q3310" s="1">
        <v>322.75</v>
      </c>
      <c r="R3310" s="1">
        <v>326.27999999999997</v>
      </c>
      <c r="AC3310" s="2">
        <v>41453</v>
      </c>
      <c r="AD3310" s="1">
        <v>355.9</v>
      </c>
      <c r="AE3310" s="1">
        <v>220.25</v>
      </c>
      <c r="AO3310" s="15">
        <v>41453</v>
      </c>
      <c r="AP3310" s="16">
        <v>9213091</v>
      </c>
      <c r="AQ3310" s="16">
        <v>3006029832.6999998</v>
      </c>
    </row>
    <row r="3311" spans="1:43" x14ac:dyDescent="0.25">
      <c r="A3311" s="2">
        <v>41456</v>
      </c>
      <c r="B3311" s="1">
        <v>325</v>
      </c>
      <c r="C3311" s="1">
        <v>326.8</v>
      </c>
      <c r="D3311" s="1">
        <v>322.5</v>
      </c>
      <c r="E3311" s="1">
        <v>325.95</v>
      </c>
      <c r="P3311" s="2">
        <v>41456</v>
      </c>
      <c r="Q3311" s="1">
        <v>326</v>
      </c>
      <c r="R3311" s="1">
        <v>325.11</v>
      </c>
      <c r="AC3311" s="2">
        <v>41456</v>
      </c>
      <c r="AD3311" s="1">
        <v>355.9</v>
      </c>
      <c r="AE3311" s="1">
        <v>220.25</v>
      </c>
      <c r="AO3311" s="2">
        <v>41456</v>
      </c>
      <c r="AP3311" s="1">
        <v>8862614</v>
      </c>
      <c r="AQ3311" s="1">
        <v>2881311726.25</v>
      </c>
    </row>
    <row r="3312" spans="1:43" x14ac:dyDescent="0.25">
      <c r="A3312" s="2">
        <v>41457</v>
      </c>
      <c r="B3312" s="1">
        <v>325</v>
      </c>
      <c r="C3312" s="1">
        <v>326.55</v>
      </c>
      <c r="D3312" s="1">
        <v>322.5</v>
      </c>
      <c r="E3312" s="16">
        <v>324.85000000000002</v>
      </c>
      <c r="P3312" s="2">
        <v>41457</v>
      </c>
      <c r="Q3312" s="1">
        <v>325</v>
      </c>
      <c r="R3312" s="1">
        <v>324.05</v>
      </c>
      <c r="AC3312" s="2">
        <v>41457</v>
      </c>
      <c r="AD3312" s="1">
        <v>355.9</v>
      </c>
      <c r="AE3312" s="1">
        <v>220.25</v>
      </c>
      <c r="AO3312" s="15">
        <v>41457</v>
      </c>
      <c r="AP3312" s="16">
        <v>6020681</v>
      </c>
      <c r="AQ3312" s="16">
        <v>1951013588.3499999</v>
      </c>
    </row>
    <row r="3313" spans="1:43" x14ac:dyDescent="0.25">
      <c r="A3313" s="2">
        <v>41458</v>
      </c>
      <c r="B3313" s="1">
        <v>323.8</v>
      </c>
      <c r="C3313" s="1">
        <v>327.5</v>
      </c>
      <c r="D3313" s="1">
        <v>320.14999999999998</v>
      </c>
      <c r="E3313" s="1">
        <v>326.35000000000002</v>
      </c>
      <c r="P3313" s="2">
        <v>41458</v>
      </c>
      <c r="Q3313" s="1">
        <v>326.64999999999998</v>
      </c>
      <c r="R3313" s="1">
        <v>325.26</v>
      </c>
      <c r="AC3313" s="2">
        <v>41458</v>
      </c>
      <c r="AD3313" s="1">
        <v>355.9</v>
      </c>
      <c r="AE3313" s="1">
        <v>220.25</v>
      </c>
      <c r="AO3313" s="2">
        <v>41458</v>
      </c>
      <c r="AP3313" s="1">
        <v>6757167</v>
      </c>
      <c r="AQ3313" s="1">
        <v>2197809388.4000001</v>
      </c>
    </row>
    <row r="3314" spans="1:43" x14ac:dyDescent="0.25">
      <c r="A3314" s="2">
        <v>41459</v>
      </c>
      <c r="B3314" s="1">
        <v>326.5</v>
      </c>
      <c r="C3314" s="1">
        <v>339.8</v>
      </c>
      <c r="D3314" s="1">
        <v>326.35000000000002</v>
      </c>
      <c r="E3314" s="16">
        <v>338.85</v>
      </c>
      <c r="P3314" s="2">
        <v>41459</v>
      </c>
      <c r="Q3314" s="1">
        <v>339</v>
      </c>
      <c r="R3314" s="1">
        <v>335.05</v>
      </c>
      <c r="AC3314" s="2">
        <v>41459</v>
      </c>
      <c r="AD3314" s="1">
        <v>355.9</v>
      </c>
      <c r="AE3314" s="1">
        <v>220.25</v>
      </c>
      <c r="AO3314" s="15">
        <v>41459</v>
      </c>
      <c r="AP3314" s="16">
        <v>6430499</v>
      </c>
      <c r="AQ3314" s="16">
        <v>2154510738.8000002</v>
      </c>
    </row>
    <row r="3315" spans="1:43" x14ac:dyDescent="0.25">
      <c r="A3315" s="2">
        <v>41460</v>
      </c>
      <c r="B3315" s="1">
        <v>342</v>
      </c>
      <c r="C3315" s="1">
        <v>345</v>
      </c>
      <c r="D3315" s="1">
        <v>340.6</v>
      </c>
      <c r="E3315" s="1">
        <v>342.6</v>
      </c>
      <c r="P3315" s="2">
        <v>41460</v>
      </c>
      <c r="Q3315" s="1">
        <v>342.75</v>
      </c>
      <c r="R3315" s="1">
        <v>342.82</v>
      </c>
      <c r="AC3315" s="2">
        <v>41460</v>
      </c>
      <c r="AD3315" s="1">
        <v>355.9</v>
      </c>
      <c r="AE3315" s="1">
        <v>220.25</v>
      </c>
      <c r="AO3315" s="2">
        <v>41460</v>
      </c>
      <c r="AP3315" s="1">
        <v>4543364</v>
      </c>
      <c r="AQ3315" s="1">
        <v>1557559606.8499999</v>
      </c>
    </row>
    <row r="3316" spans="1:43" x14ac:dyDescent="0.25">
      <c r="A3316" s="2">
        <v>41463</v>
      </c>
      <c r="B3316" s="1">
        <v>341.2</v>
      </c>
      <c r="C3316" s="1">
        <v>348.6</v>
      </c>
      <c r="D3316" s="1">
        <v>338.75</v>
      </c>
      <c r="E3316" s="16">
        <v>346.7</v>
      </c>
      <c r="P3316" s="2">
        <v>41463</v>
      </c>
      <c r="Q3316" s="1">
        <v>345.5</v>
      </c>
      <c r="R3316" s="1">
        <v>342.52</v>
      </c>
      <c r="AC3316" s="2">
        <v>41463</v>
      </c>
      <c r="AD3316" s="1">
        <v>355.9</v>
      </c>
      <c r="AE3316" s="1">
        <v>220.25</v>
      </c>
      <c r="AO3316" s="15">
        <v>41463</v>
      </c>
      <c r="AP3316" s="16">
        <v>5301608</v>
      </c>
      <c r="AQ3316" s="16">
        <v>1815921110.1500001</v>
      </c>
    </row>
    <row r="3317" spans="1:43" x14ac:dyDescent="0.25">
      <c r="A3317" s="2">
        <v>41464</v>
      </c>
      <c r="B3317" s="1">
        <v>345.45</v>
      </c>
      <c r="C3317" s="1">
        <v>349.85</v>
      </c>
      <c r="D3317" s="1">
        <v>345.45</v>
      </c>
      <c r="E3317" s="1">
        <v>347.45</v>
      </c>
      <c r="P3317" s="2">
        <v>41464</v>
      </c>
      <c r="Q3317" s="1">
        <v>347.4</v>
      </c>
      <c r="R3317" s="1">
        <v>347.92</v>
      </c>
      <c r="AC3317" s="2">
        <v>41464</v>
      </c>
      <c r="AD3317" s="1">
        <v>355.9</v>
      </c>
      <c r="AE3317" s="1">
        <v>220.25</v>
      </c>
      <c r="AO3317" s="2">
        <v>41464</v>
      </c>
      <c r="AP3317" s="1">
        <v>4627103</v>
      </c>
      <c r="AQ3317" s="1">
        <v>1609863251.3</v>
      </c>
    </row>
    <row r="3318" spans="1:43" x14ac:dyDescent="0.25">
      <c r="A3318" s="2">
        <v>41465</v>
      </c>
      <c r="B3318" s="1">
        <v>348.9</v>
      </c>
      <c r="C3318" s="1">
        <v>348.9</v>
      </c>
      <c r="D3318" s="1">
        <v>343.1</v>
      </c>
      <c r="E3318" s="16">
        <v>345.55</v>
      </c>
      <c r="P3318" s="2">
        <v>41465</v>
      </c>
      <c r="Q3318" s="1">
        <v>345.75</v>
      </c>
      <c r="R3318" s="1">
        <v>345.88</v>
      </c>
      <c r="AC3318" s="2">
        <v>41465</v>
      </c>
      <c r="AD3318" s="1">
        <v>355.9</v>
      </c>
      <c r="AE3318" s="1">
        <v>220.25</v>
      </c>
      <c r="AO3318" s="15">
        <v>41465</v>
      </c>
      <c r="AP3318" s="16">
        <v>4479649</v>
      </c>
      <c r="AQ3318" s="16">
        <v>1549414490.5999999</v>
      </c>
    </row>
    <row r="3319" spans="1:43" x14ac:dyDescent="0.25">
      <c r="A3319" s="2">
        <v>41466</v>
      </c>
      <c r="B3319" s="1">
        <v>351.85</v>
      </c>
      <c r="C3319" s="1">
        <v>354.4</v>
      </c>
      <c r="D3319" s="1">
        <v>345.8</v>
      </c>
      <c r="E3319" s="1">
        <v>353.4</v>
      </c>
      <c r="P3319" s="2">
        <v>41466</v>
      </c>
      <c r="Q3319" s="1">
        <v>353</v>
      </c>
      <c r="R3319" s="1">
        <v>352.41</v>
      </c>
      <c r="AC3319" s="2">
        <v>41466</v>
      </c>
      <c r="AD3319" s="1">
        <v>355.9</v>
      </c>
      <c r="AE3319" s="1">
        <v>220.25</v>
      </c>
      <c r="AO3319" s="2">
        <v>41466</v>
      </c>
      <c r="AP3319" s="1">
        <v>4610238</v>
      </c>
      <c r="AQ3319" s="1">
        <v>1624706452.6500001</v>
      </c>
    </row>
    <row r="3320" spans="1:43" x14ac:dyDescent="0.25">
      <c r="A3320" s="2">
        <v>41467</v>
      </c>
      <c r="B3320" s="1">
        <v>353.25</v>
      </c>
      <c r="C3320" s="1">
        <v>353.25</v>
      </c>
      <c r="D3320" s="1">
        <v>347.6</v>
      </c>
      <c r="E3320" s="16">
        <v>350.6</v>
      </c>
      <c r="P3320" s="2">
        <v>41467</v>
      </c>
      <c r="Q3320" s="1">
        <v>351.75</v>
      </c>
      <c r="R3320" s="1">
        <v>349.59</v>
      </c>
      <c r="AC3320" s="2">
        <v>41467</v>
      </c>
      <c r="AD3320" s="1">
        <v>355.9</v>
      </c>
      <c r="AE3320" s="1">
        <v>220.25</v>
      </c>
      <c r="AO3320" s="15">
        <v>41467</v>
      </c>
      <c r="AP3320" s="16">
        <v>4262734</v>
      </c>
      <c r="AQ3320" s="16">
        <v>1490216365.5999999</v>
      </c>
    </row>
    <row r="3321" spans="1:43" x14ac:dyDescent="0.25">
      <c r="A3321" s="2">
        <v>41470</v>
      </c>
      <c r="B3321" s="1">
        <v>352.35</v>
      </c>
      <c r="C3321" s="1">
        <v>353.35</v>
      </c>
      <c r="D3321" s="1">
        <v>347.8</v>
      </c>
      <c r="E3321" s="1">
        <v>352.6</v>
      </c>
      <c r="P3321" s="2">
        <v>41470</v>
      </c>
      <c r="Q3321" s="1">
        <v>352.25</v>
      </c>
      <c r="R3321" s="1">
        <v>351.29</v>
      </c>
      <c r="AC3321" s="2">
        <v>41470</v>
      </c>
      <c r="AD3321" s="1">
        <v>355.9</v>
      </c>
      <c r="AE3321" s="1">
        <v>220.25</v>
      </c>
      <c r="AO3321" s="2">
        <v>41470</v>
      </c>
      <c r="AP3321" s="1">
        <v>4437940</v>
      </c>
      <c r="AQ3321" s="1">
        <v>1558985852.3499999</v>
      </c>
    </row>
    <row r="3322" spans="1:43" x14ac:dyDescent="0.25">
      <c r="A3322" s="2">
        <v>41471</v>
      </c>
      <c r="B3322" s="1">
        <v>348</v>
      </c>
      <c r="C3322" s="1">
        <v>362</v>
      </c>
      <c r="D3322" s="1">
        <v>348</v>
      </c>
      <c r="E3322" s="16">
        <v>360.05</v>
      </c>
      <c r="P3322" s="2">
        <v>41471</v>
      </c>
      <c r="Q3322" s="1">
        <v>361.8</v>
      </c>
      <c r="R3322" s="1">
        <v>357.39</v>
      </c>
      <c r="AC3322" s="2">
        <v>41471</v>
      </c>
      <c r="AD3322" s="1">
        <v>362</v>
      </c>
      <c r="AE3322" s="1">
        <v>220.25</v>
      </c>
      <c r="AO3322" s="15">
        <v>41471</v>
      </c>
      <c r="AP3322" s="16">
        <v>6508461</v>
      </c>
      <c r="AQ3322" s="16">
        <v>2326043095.9499998</v>
      </c>
    </row>
    <row r="3323" spans="1:43" x14ac:dyDescent="0.25">
      <c r="A3323" s="2">
        <v>41472</v>
      </c>
      <c r="B3323" s="1">
        <v>361</v>
      </c>
      <c r="C3323" s="1">
        <v>370.4</v>
      </c>
      <c r="D3323" s="1">
        <v>360.75</v>
      </c>
      <c r="E3323" s="1">
        <v>368.35</v>
      </c>
      <c r="P3323" s="2">
        <v>41472</v>
      </c>
      <c r="Q3323" s="1">
        <v>368.4</v>
      </c>
      <c r="R3323" s="1">
        <v>367.61</v>
      </c>
      <c r="AC3323" s="2">
        <v>41472</v>
      </c>
      <c r="AD3323" s="1">
        <v>370.4</v>
      </c>
      <c r="AE3323" s="1">
        <v>220.25</v>
      </c>
      <c r="AO3323" s="2">
        <v>41472</v>
      </c>
      <c r="AP3323" s="1">
        <v>11976820</v>
      </c>
      <c r="AQ3323" s="1">
        <v>4402788972.1000004</v>
      </c>
    </row>
    <row r="3324" spans="1:43" x14ac:dyDescent="0.25">
      <c r="A3324" s="2">
        <v>41473</v>
      </c>
      <c r="B3324" s="1">
        <v>368.25</v>
      </c>
      <c r="C3324" s="1">
        <v>371.9</v>
      </c>
      <c r="D3324" s="1">
        <v>364.8</v>
      </c>
      <c r="E3324" s="16">
        <v>368.65</v>
      </c>
      <c r="P3324" s="2">
        <v>41473</v>
      </c>
      <c r="Q3324" s="1">
        <v>368.5</v>
      </c>
      <c r="R3324" s="1">
        <v>368.72</v>
      </c>
      <c r="AC3324" s="2">
        <v>41473</v>
      </c>
      <c r="AD3324" s="1">
        <v>371.9</v>
      </c>
      <c r="AE3324" s="1">
        <v>220.25</v>
      </c>
      <c r="AO3324" s="15">
        <v>41473</v>
      </c>
      <c r="AP3324" s="16">
        <v>7624346</v>
      </c>
      <c r="AQ3324" s="16">
        <v>2811249672.8000002</v>
      </c>
    </row>
    <row r="3325" spans="1:43" x14ac:dyDescent="0.25">
      <c r="A3325" s="2">
        <v>41474</v>
      </c>
      <c r="B3325" s="1">
        <v>368.5</v>
      </c>
      <c r="C3325" s="1">
        <v>371.9</v>
      </c>
      <c r="D3325" s="1">
        <v>365.2</v>
      </c>
      <c r="E3325" s="1">
        <v>369.05</v>
      </c>
      <c r="P3325" s="2">
        <v>41474</v>
      </c>
      <c r="Q3325" s="1">
        <v>369.2</v>
      </c>
      <c r="R3325" s="1">
        <v>369.59</v>
      </c>
      <c r="AC3325" s="2">
        <v>41474</v>
      </c>
      <c r="AD3325" s="1">
        <v>371.9</v>
      </c>
      <c r="AE3325" s="1">
        <v>220.25</v>
      </c>
      <c r="AO3325" s="2">
        <v>41474</v>
      </c>
      <c r="AP3325" s="1">
        <v>5402611</v>
      </c>
      <c r="AQ3325" s="1">
        <v>1996737551.8499999</v>
      </c>
    </row>
    <row r="3326" spans="1:43" x14ac:dyDescent="0.25">
      <c r="A3326" s="2">
        <v>41477</v>
      </c>
      <c r="B3326" s="1">
        <v>367.25</v>
      </c>
      <c r="C3326" s="1">
        <v>370.5</v>
      </c>
      <c r="D3326" s="1">
        <v>366.45</v>
      </c>
      <c r="E3326" s="16">
        <v>368.8</v>
      </c>
      <c r="P3326" s="2">
        <v>41477</v>
      </c>
      <c r="Q3326" s="1">
        <v>369.4</v>
      </c>
      <c r="R3326" s="1">
        <v>368.75</v>
      </c>
      <c r="AC3326" s="2">
        <v>41477</v>
      </c>
      <c r="AD3326" s="1">
        <v>371.9</v>
      </c>
      <c r="AE3326" s="1">
        <v>220.25</v>
      </c>
      <c r="AO3326" s="15">
        <v>41477</v>
      </c>
      <c r="AP3326" s="16">
        <v>3966342</v>
      </c>
      <c r="AQ3326" s="16">
        <v>1462588348.75</v>
      </c>
    </row>
    <row r="3327" spans="1:43" x14ac:dyDescent="0.25">
      <c r="A3327" s="2">
        <v>41478</v>
      </c>
      <c r="B3327" s="1">
        <v>370.35</v>
      </c>
      <c r="C3327" s="1">
        <v>376.1</v>
      </c>
      <c r="D3327" s="1">
        <v>369.45</v>
      </c>
      <c r="E3327" s="1">
        <v>375.75</v>
      </c>
      <c r="P3327" s="2">
        <v>41478</v>
      </c>
      <c r="Q3327" s="1">
        <v>375.65</v>
      </c>
      <c r="R3327" s="1">
        <v>374.17</v>
      </c>
      <c r="AC3327" s="2">
        <v>41478</v>
      </c>
      <c r="AD3327" s="1">
        <v>376.1</v>
      </c>
      <c r="AE3327" s="1">
        <v>220.25</v>
      </c>
      <c r="AO3327" s="2">
        <v>41478</v>
      </c>
      <c r="AP3327" s="1">
        <v>4941858</v>
      </c>
      <c r="AQ3327" s="1">
        <v>1849076462.45</v>
      </c>
    </row>
    <row r="3328" spans="1:43" x14ac:dyDescent="0.25">
      <c r="A3328" s="2">
        <v>41479</v>
      </c>
      <c r="B3328" s="1">
        <v>375.5</v>
      </c>
      <c r="C3328" s="1">
        <v>380</v>
      </c>
      <c r="D3328" s="1">
        <v>368.9</v>
      </c>
      <c r="E3328" s="16">
        <v>375.8</v>
      </c>
      <c r="P3328" s="2">
        <v>41479</v>
      </c>
      <c r="Q3328" s="1">
        <v>376.3</v>
      </c>
      <c r="R3328" s="1">
        <v>374.85</v>
      </c>
      <c r="AC3328" s="2">
        <v>41479</v>
      </c>
      <c r="AD3328" s="1">
        <v>380</v>
      </c>
      <c r="AE3328" s="1">
        <v>220.25</v>
      </c>
      <c r="AO3328" s="15">
        <v>41479</v>
      </c>
      <c r="AP3328" s="16">
        <v>7124437</v>
      </c>
      <c r="AQ3328" s="16">
        <v>2670600327.5</v>
      </c>
    </row>
    <row r="3329" spans="1:43" x14ac:dyDescent="0.25">
      <c r="A3329" s="2">
        <v>41480</v>
      </c>
      <c r="B3329" s="1">
        <v>373.9</v>
      </c>
      <c r="C3329" s="1">
        <v>374</v>
      </c>
      <c r="D3329" s="1">
        <v>355.75</v>
      </c>
      <c r="E3329" s="1">
        <v>358.9</v>
      </c>
      <c r="P3329" s="2">
        <v>41480</v>
      </c>
      <c r="Q3329" s="1">
        <v>358</v>
      </c>
      <c r="R3329" s="1">
        <v>363.43</v>
      </c>
      <c r="AC3329" s="2">
        <v>41480</v>
      </c>
      <c r="AD3329" s="1">
        <v>380</v>
      </c>
      <c r="AE3329" s="1">
        <v>220.25</v>
      </c>
      <c r="AO3329" s="2">
        <v>41480</v>
      </c>
      <c r="AP3329" s="1">
        <v>14156936</v>
      </c>
      <c r="AQ3329" s="1">
        <v>5145008677.8000002</v>
      </c>
    </row>
    <row r="3330" spans="1:43" x14ac:dyDescent="0.25">
      <c r="A3330" s="2">
        <v>41481</v>
      </c>
      <c r="B3330" s="1">
        <v>360.65</v>
      </c>
      <c r="C3330" s="1">
        <v>372.75</v>
      </c>
      <c r="D3330" s="1">
        <v>349.65</v>
      </c>
      <c r="E3330" s="16">
        <v>368.15</v>
      </c>
      <c r="P3330" s="2">
        <v>41481</v>
      </c>
      <c r="Q3330" s="1">
        <v>368.8</v>
      </c>
      <c r="R3330" s="1">
        <v>364.08</v>
      </c>
      <c r="AC3330" s="2">
        <v>41481</v>
      </c>
      <c r="AD3330" s="1">
        <v>380</v>
      </c>
      <c r="AE3330" s="1">
        <v>220.25</v>
      </c>
      <c r="AO3330" s="15">
        <v>41481</v>
      </c>
      <c r="AP3330" s="16">
        <v>11707588</v>
      </c>
      <c r="AQ3330" s="16">
        <v>4262544313.9000001</v>
      </c>
    </row>
    <row r="3331" spans="1:43" x14ac:dyDescent="0.25">
      <c r="A3331" s="2">
        <v>41484</v>
      </c>
      <c r="B3331" s="1">
        <v>365</v>
      </c>
      <c r="C3331" s="1">
        <v>367.7</v>
      </c>
      <c r="D3331" s="1">
        <v>355.6</v>
      </c>
      <c r="E3331" s="1">
        <v>357.95</v>
      </c>
      <c r="P3331" s="2">
        <v>41484</v>
      </c>
      <c r="Q3331" s="1">
        <v>357.25</v>
      </c>
      <c r="R3331" s="1">
        <v>359.24</v>
      </c>
      <c r="AC3331" s="2">
        <v>41484</v>
      </c>
      <c r="AD3331" s="1">
        <v>380</v>
      </c>
      <c r="AE3331" s="1">
        <v>220.25</v>
      </c>
      <c r="AO3331" s="2">
        <v>41484</v>
      </c>
      <c r="AP3331" s="1">
        <v>5309626</v>
      </c>
      <c r="AQ3331" s="1">
        <v>1907432690.75</v>
      </c>
    </row>
    <row r="3332" spans="1:43" x14ac:dyDescent="0.25">
      <c r="A3332" s="2">
        <v>41485</v>
      </c>
      <c r="B3332" s="1">
        <v>355.6</v>
      </c>
      <c r="C3332" s="1">
        <v>358.6</v>
      </c>
      <c r="D3332" s="1">
        <v>349</v>
      </c>
      <c r="E3332" s="16">
        <v>350.6</v>
      </c>
      <c r="P3332" s="2">
        <v>41485</v>
      </c>
      <c r="Q3332" s="1">
        <v>351.6</v>
      </c>
      <c r="R3332" s="1">
        <v>353.18</v>
      </c>
      <c r="AC3332" s="2">
        <v>41485</v>
      </c>
      <c r="AD3332" s="1">
        <v>380</v>
      </c>
      <c r="AE3332" s="1">
        <v>220.25</v>
      </c>
      <c r="AO3332" s="15">
        <v>41485</v>
      </c>
      <c r="AP3332" s="16">
        <v>3723519</v>
      </c>
      <c r="AQ3332" s="16">
        <v>1315086723.8499999</v>
      </c>
    </row>
    <row r="3333" spans="1:43" x14ac:dyDescent="0.25">
      <c r="A3333" s="2">
        <v>41486</v>
      </c>
      <c r="B3333" s="1">
        <v>350</v>
      </c>
      <c r="C3333" s="1">
        <v>354.9</v>
      </c>
      <c r="D3333" s="1">
        <v>336.05</v>
      </c>
      <c r="E3333" s="1">
        <v>341.7</v>
      </c>
      <c r="P3333" s="2">
        <v>41486</v>
      </c>
      <c r="Q3333" s="1">
        <v>342</v>
      </c>
      <c r="R3333" s="1">
        <v>343.99</v>
      </c>
      <c r="AC3333" s="2">
        <v>41486</v>
      </c>
      <c r="AD3333" s="1">
        <v>380</v>
      </c>
      <c r="AE3333" s="1">
        <v>220.25</v>
      </c>
      <c r="AO3333" s="2">
        <v>41486</v>
      </c>
      <c r="AP3333" s="1">
        <v>13309639</v>
      </c>
      <c r="AQ3333" s="1">
        <v>4578401043.75</v>
      </c>
    </row>
    <row r="3334" spans="1:43" x14ac:dyDescent="0.25">
      <c r="A3334" s="2">
        <v>41487</v>
      </c>
      <c r="B3334" s="1">
        <v>343.5</v>
      </c>
      <c r="C3334" s="1">
        <v>349.05</v>
      </c>
      <c r="D3334" s="1">
        <v>337.05</v>
      </c>
      <c r="E3334" s="16">
        <v>339.4</v>
      </c>
      <c r="P3334" s="2">
        <v>41487</v>
      </c>
      <c r="Q3334" s="1">
        <v>337.95</v>
      </c>
      <c r="R3334" s="1">
        <v>343.18</v>
      </c>
      <c r="AC3334" s="2">
        <v>41487</v>
      </c>
      <c r="AD3334" s="1">
        <v>380</v>
      </c>
      <c r="AE3334" s="1">
        <v>220.25</v>
      </c>
      <c r="AO3334" s="15">
        <v>41487</v>
      </c>
      <c r="AP3334" s="16">
        <v>6364561</v>
      </c>
      <c r="AQ3334" s="16">
        <v>2184208569.6500001</v>
      </c>
    </row>
    <row r="3335" spans="1:43" x14ac:dyDescent="0.25">
      <c r="A3335" s="2">
        <v>41488</v>
      </c>
      <c r="B3335" s="1">
        <v>340</v>
      </c>
      <c r="C3335" s="1">
        <v>344</v>
      </c>
      <c r="D3335" s="1">
        <v>329.65</v>
      </c>
      <c r="E3335" s="1">
        <v>332.95</v>
      </c>
      <c r="P3335" s="2">
        <v>41488</v>
      </c>
      <c r="Q3335" s="1">
        <v>335</v>
      </c>
      <c r="R3335" s="1">
        <v>336.18</v>
      </c>
      <c r="AC3335" s="2">
        <v>41488</v>
      </c>
      <c r="AD3335" s="1">
        <v>380</v>
      </c>
      <c r="AE3335" s="1">
        <v>220.25</v>
      </c>
      <c r="AO3335" s="2">
        <v>41488</v>
      </c>
      <c r="AP3335" s="1">
        <v>6029395</v>
      </c>
      <c r="AQ3335" s="1">
        <v>2026982641.5999999</v>
      </c>
    </row>
    <row r="3336" spans="1:43" x14ac:dyDescent="0.25">
      <c r="A3336" s="2">
        <v>41491</v>
      </c>
      <c r="B3336" s="1">
        <v>333.25</v>
      </c>
      <c r="C3336" s="1">
        <v>340.95</v>
      </c>
      <c r="D3336" s="1">
        <v>332.15</v>
      </c>
      <c r="E3336" s="16">
        <v>335.4</v>
      </c>
      <c r="P3336" s="2">
        <v>41491</v>
      </c>
      <c r="Q3336" s="1">
        <v>335</v>
      </c>
      <c r="R3336" s="1">
        <v>336.85</v>
      </c>
      <c r="AC3336" s="2">
        <v>41491</v>
      </c>
      <c r="AD3336" s="1">
        <v>380</v>
      </c>
      <c r="AE3336" s="1">
        <v>220.25</v>
      </c>
      <c r="AO3336" s="15">
        <v>41491</v>
      </c>
      <c r="AP3336" s="16">
        <v>5757217</v>
      </c>
      <c r="AQ3336" s="16">
        <v>1939294233.5999999</v>
      </c>
    </row>
    <row r="3337" spans="1:43" x14ac:dyDescent="0.25">
      <c r="A3337" s="2">
        <v>41492</v>
      </c>
      <c r="B3337" s="1">
        <v>335.35</v>
      </c>
      <c r="C3337" s="1">
        <v>335.8</v>
      </c>
      <c r="D3337" s="1">
        <v>329</v>
      </c>
      <c r="E3337" s="1">
        <v>330.25</v>
      </c>
      <c r="P3337" s="2">
        <v>41492</v>
      </c>
      <c r="Q3337" s="1">
        <v>330</v>
      </c>
      <c r="R3337" s="1">
        <v>332.81</v>
      </c>
      <c r="AC3337" s="2">
        <v>41492</v>
      </c>
      <c r="AD3337" s="1">
        <v>380</v>
      </c>
      <c r="AE3337" s="1">
        <v>220.25</v>
      </c>
      <c r="AO3337" s="2">
        <v>41492</v>
      </c>
      <c r="AP3337" s="1">
        <v>7406514</v>
      </c>
      <c r="AQ3337" s="1">
        <v>2464948763.3000002</v>
      </c>
    </row>
    <row r="3338" spans="1:43" x14ac:dyDescent="0.25">
      <c r="A3338" s="2">
        <v>41493</v>
      </c>
      <c r="B3338" s="1">
        <v>331</v>
      </c>
      <c r="C3338" s="1">
        <v>332.75</v>
      </c>
      <c r="D3338" s="1">
        <v>318.5</v>
      </c>
      <c r="E3338" s="16">
        <v>322.10000000000002</v>
      </c>
      <c r="P3338" s="2">
        <v>41493</v>
      </c>
      <c r="Q3338" s="1">
        <v>321.2</v>
      </c>
      <c r="R3338" s="1">
        <v>323.05</v>
      </c>
      <c r="AC3338" s="2">
        <v>41493</v>
      </c>
      <c r="AD3338" s="1">
        <v>380</v>
      </c>
      <c r="AE3338" s="1">
        <v>220.25</v>
      </c>
      <c r="AO3338" s="15">
        <v>41493</v>
      </c>
      <c r="AP3338" s="16">
        <v>7891046</v>
      </c>
      <c r="AQ3338" s="16">
        <v>2549167521.6999998</v>
      </c>
    </row>
    <row r="3339" spans="1:43" x14ac:dyDescent="0.25">
      <c r="A3339" s="2">
        <v>41494</v>
      </c>
      <c r="B3339" s="1">
        <v>322.10000000000002</v>
      </c>
      <c r="C3339" s="1">
        <v>327.2</v>
      </c>
      <c r="D3339" s="1">
        <v>320.39999999999998</v>
      </c>
      <c r="E3339" s="1">
        <v>325.35000000000002</v>
      </c>
      <c r="P3339" s="2">
        <v>41494</v>
      </c>
      <c r="Q3339" s="1">
        <v>325</v>
      </c>
      <c r="R3339" s="1">
        <v>324.45999999999998</v>
      </c>
      <c r="AC3339" s="2">
        <v>41494</v>
      </c>
      <c r="AD3339" s="1">
        <v>380</v>
      </c>
      <c r="AE3339" s="1">
        <v>220.25</v>
      </c>
      <c r="AO3339" s="2">
        <v>41494</v>
      </c>
      <c r="AP3339" s="1">
        <v>6077246</v>
      </c>
      <c r="AQ3339" s="1">
        <v>1971806247.95</v>
      </c>
    </row>
    <row r="3340" spans="1:43" x14ac:dyDescent="0.25">
      <c r="A3340" s="2">
        <v>41498</v>
      </c>
      <c r="B3340" s="1">
        <v>329.9</v>
      </c>
      <c r="C3340" s="1">
        <v>337.5</v>
      </c>
      <c r="D3340" s="1">
        <v>325</v>
      </c>
      <c r="E3340" s="16">
        <v>335.65</v>
      </c>
      <c r="P3340" s="2">
        <v>41498</v>
      </c>
      <c r="Q3340" s="1">
        <v>334</v>
      </c>
      <c r="R3340" s="1">
        <v>332.45</v>
      </c>
      <c r="AC3340" s="2">
        <v>41498</v>
      </c>
      <c r="AD3340" s="1">
        <v>380</v>
      </c>
      <c r="AE3340" s="1">
        <v>220.25</v>
      </c>
      <c r="AO3340" s="15">
        <v>41498</v>
      </c>
      <c r="AP3340" s="16">
        <v>12230810</v>
      </c>
      <c r="AQ3340" s="16">
        <v>4066165102.9000001</v>
      </c>
    </row>
    <row r="3341" spans="1:43" x14ac:dyDescent="0.25">
      <c r="A3341" s="2">
        <v>41499</v>
      </c>
      <c r="B3341" s="1">
        <v>337.4</v>
      </c>
      <c r="C3341" s="1">
        <v>339.2</v>
      </c>
      <c r="D3341" s="1">
        <v>332.6</v>
      </c>
      <c r="E3341" s="1">
        <v>334.2</v>
      </c>
      <c r="P3341" s="2">
        <v>41499</v>
      </c>
      <c r="Q3341" s="1">
        <v>334.85</v>
      </c>
      <c r="R3341" s="1">
        <v>334.65</v>
      </c>
      <c r="AC3341" s="2">
        <v>41499</v>
      </c>
      <c r="AD3341" s="1">
        <v>380</v>
      </c>
      <c r="AE3341" s="1">
        <v>220.25</v>
      </c>
      <c r="AO3341" s="2">
        <v>41499</v>
      </c>
      <c r="AP3341" s="1">
        <v>9939901</v>
      </c>
      <c r="AQ3341" s="1">
        <v>3326391939.5500002</v>
      </c>
    </row>
    <row r="3342" spans="1:43" x14ac:dyDescent="0.25">
      <c r="A3342" s="2">
        <v>41500</v>
      </c>
      <c r="B3342" s="1">
        <v>333.15</v>
      </c>
      <c r="C3342" s="1">
        <v>337</v>
      </c>
      <c r="D3342" s="1">
        <v>329.1</v>
      </c>
      <c r="E3342" s="16">
        <v>334.85</v>
      </c>
      <c r="P3342" s="2">
        <v>41500</v>
      </c>
      <c r="Q3342" s="1">
        <v>336.1</v>
      </c>
      <c r="R3342" s="1">
        <v>332.46</v>
      </c>
      <c r="AC3342" s="2">
        <v>41500</v>
      </c>
      <c r="AD3342" s="1">
        <v>380</v>
      </c>
      <c r="AE3342" s="1">
        <v>220.25</v>
      </c>
      <c r="AO3342" s="15">
        <v>41500</v>
      </c>
      <c r="AP3342" s="16">
        <v>6426309</v>
      </c>
      <c r="AQ3342" s="16">
        <v>2136520286</v>
      </c>
    </row>
    <row r="3343" spans="1:43" x14ac:dyDescent="0.25">
      <c r="A3343" s="2">
        <v>41502</v>
      </c>
      <c r="B3343" s="1">
        <v>334</v>
      </c>
      <c r="C3343" s="1">
        <v>338</v>
      </c>
      <c r="D3343" s="1">
        <v>317.5</v>
      </c>
      <c r="E3343" s="1">
        <v>320.39999999999998</v>
      </c>
      <c r="P3343" s="2">
        <v>41502</v>
      </c>
      <c r="Q3343" s="1">
        <v>321.75</v>
      </c>
      <c r="R3343" s="1">
        <v>326.10000000000002</v>
      </c>
      <c r="AC3343" s="2">
        <v>41502</v>
      </c>
      <c r="AD3343" s="1">
        <v>380</v>
      </c>
      <c r="AE3343" s="1">
        <v>220.25</v>
      </c>
      <c r="AO3343" s="2">
        <v>41502</v>
      </c>
      <c r="AP3343" s="1">
        <v>12001384</v>
      </c>
      <c r="AQ3343" s="1">
        <v>3913657059.5500002</v>
      </c>
    </row>
    <row r="3344" spans="1:43" x14ac:dyDescent="0.25">
      <c r="A3344" s="2">
        <v>41505</v>
      </c>
      <c r="B3344" s="1">
        <v>320.39999999999998</v>
      </c>
      <c r="C3344" s="1">
        <v>321.85000000000002</v>
      </c>
      <c r="D3344" s="1">
        <v>310</v>
      </c>
      <c r="E3344" s="16">
        <v>313.89999999999998</v>
      </c>
      <c r="P3344" s="2">
        <v>41505</v>
      </c>
      <c r="Q3344" s="1">
        <v>313.8</v>
      </c>
      <c r="R3344" s="1">
        <v>315.54000000000002</v>
      </c>
      <c r="AC3344" s="2">
        <v>41505</v>
      </c>
      <c r="AD3344" s="1">
        <v>380</v>
      </c>
      <c r="AE3344" s="1">
        <v>220.25</v>
      </c>
      <c r="AO3344" s="15">
        <v>41505</v>
      </c>
      <c r="AP3344" s="16">
        <v>8253112</v>
      </c>
      <c r="AQ3344" s="16">
        <v>2604226613</v>
      </c>
    </row>
    <row r="3345" spans="1:43" x14ac:dyDescent="0.25">
      <c r="A3345" s="2">
        <v>41506</v>
      </c>
      <c r="B3345" s="1">
        <v>312.2</v>
      </c>
      <c r="C3345" s="1">
        <v>322.7</v>
      </c>
      <c r="D3345" s="1">
        <v>303</v>
      </c>
      <c r="E3345" s="1">
        <v>315.3</v>
      </c>
      <c r="P3345" s="2">
        <v>41506</v>
      </c>
      <c r="Q3345" s="1">
        <v>316.5</v>
      </c>
      <c r="R3345" s="1">
        <v>315.06</v>
      </c>
      <c r="AC3345" s="2">
        <v>41506</v>
      </c>
      <c r="AD3345" s="1">
        <v>380</v>
      </c>
      <c r="AE3345" s="1">
        <v>220.25</v>
      </c>
      <c r="AO3345" s="2">
        <v>41506</v>
      </c>
      <c r="AP3345" s="1">
        <v>12472322</v>
      </c>
      <c r="AQ3345" s="1">
        <v>3929558781.4000001</v>
      </c>
    </row>
    <row r="3346" spans="1:43" x14ac:dyDescent="0.25">
      <c r="A3346" s="2">
        <v>41507</v>
      </c>
      <c r="B3346" s="1">
        <v>320</v>
      </c>
      <c r="C3346" s="1">
        <v>320.89999999999998</v>
      </c>
      <c r="D3346" s="1">
        <v>296.14999999999998</v>
      </c>
      <c r="E3346" s="16">
        <v>300.85000000000002</v>
      </c>
      <c r="P3346" s="2">
        <v>41507</v>
      </c>
      <c r="Q3346" s="1">
        <v>303.35000000000002</v>
      </c>
      <c r="R3346" s="1">
        <v>306.10000000000002</v>
      </c>
      <c r="AC3346" s="2">
        <v>41507</v>
      </c>
      <c r="AD3346" s="1">
        <v>380</v>
      </c>
      <c r="AE3346" s="1">
        <v>220.25</v>
      </c>
      <c r="AO3346" s="15">
        <v>41507</v>
      </c>
      <c r="AP3346" s="16">
        <v>9948091</v>
      </c>
      <c r="AQ3346" s="16">
        <v>3045070031.0999999</v>
      </c>
    </row>
    <row r="3347" spans="1:43" x14ac:dyDescent="0.25">
      <c r="A3347" s="2">
        <v>41508</v>
      </c>
      <c r="B3347" s="1">
        <v>301</v>
      </c>
      <c r="C3347" s="1">
        <v>310.7</v>
      </c>
      <c r="D3347" s="1">
        <v>290</v>
      </c>
      <c r="E3347" s="1">
        <v>307.95</v>
      </c>
      <c r="P3347" s="2">
        <v>41508</v>
      </c>
      <c r="Q3347" s="1">
        <v>306.5</v>
      </c>
      <c r="R3347" s="1">
        <v>301.27999999999997</v>
      </c>
      <c r="AC3347" s="2">
        <v>41508</v>
      </c>
      <c r="AD3347" s="1">
        <v>380</v>
      </c>
      <c r="AE3347" s="1">
        <v>220.25</v>
      </c>
      <c r="AO3347" s="2">
        <v>41508</v>
      </c>
      <c r="AP3347" s="1">
        <v>13410043</v>
      </c>
      <c r="AQ3347" s="1">
        <v>4040167759.1999998</v>
      </c>
    </row>
    <row r="3348" spans="1:43" x14ac:dyDescent="0.25">
      <c r="A3348" s="2">
        <v>41509</v>
      </c>
      <c r="B3348" s="1">
        <v>308.7</v>
      </c>
      <c r="C3348" s="1">
        <v>309.85000000000002</v>
      </c>
      <c r="D3348" s="1">
        <v>301.05</v>
      </c>
      <c r="E3348" s="16">
        <v>308.5</v>
      </c>
      <c r="P3348" s="2">
        <v>41509</v>
      </c>
      <c r="Q3348" s="1">
        <v>309.25</v>
      </c>
      <c r="R3348" s="1">
        <v>305.39999999999998</v>
      </c>
      <c r="AC3348" s="2">
        <v>41509</v>
      </c>
      <c r="AD3348" s="1">
        <v>380</v>
      </c>
      <c r="AE3348" s="1">
        <v>220.25</v>
      </c>
      <c r="AO3348" s="15">
        <v>41509</v>
      </c>
      <c r="AP3348" s="16">
        <v>9826090</v>
      </c>
      <c r="AQ3348" s="16">
        <v>3000885665.0999999</v>
      </c>
    </row>
    <row r="3349" spans="1:43" x14ac:dyDescent="0.25">
      <c r="A3349" s="2">
        <v>41512</v>
      </c>
      <c r="B3349" s="1">
        <v>310.25</v>
      </c>
      <c r="C3349" s="1">
        <v>312.64999999999998</v>
      </c>
      <c r="D3349" s="1">
        <v>306.05</v>
      </c>
      <c r="E3349" s="1">
        <v>307.5</v>
      </c>
      <c r="P3349" s="2">
        <v>41512</v>
      </c>
      <c r="Q3349" s="1">
        <v>307.10000000000002</v>
      </c>
      <c r="R3349" s="1">
        <v>309.38</v>
      </c>
      <c r="AC3349" s="2">
        <v>41512</v>
      </c>
      <c r="AD3349" s="1">
        <v>380</v>
      </c>
      <c r="AE3349" s="1">
        <v>220.25</v>
      </c>
      <c r="AO3349" s="2">
        <v>41512</v>
      </c>
      <c r="AP3349" s="1">
        <v>5797628</v>
      </c>
      <c r="AQ3349" s="1">
        <v>1793687430.5999999</v>
      </c>
    </row>
    <row r="3350" spans="1:43" x14ac:dyDescent="0.25">
      <c r="A3350" s="2">
        <v>41513</v>
      </c>
      <c r="B3350" s="1">
        <v>306.25</v>
      </c>
      <c r="C3350" s="1">
        <v>306.75</v>
      </c>
      <c r="D3350" s="1">
        <v>290.64999999999998</v>
      </c>
      <c r="E3350" s="16">
        <v>297.89999999999998</v>
      </c>
      <c r="P3350" s="2">
        <v>41513</v>
      </c>
      <c r="Q3350" s="1">
        <v>298.89999999999998</v>
      </c>
      <c r="R3350" s="1">
        <v>297.45999999999998</v>
      </c>
      <c r="AC3350" s="2">
        <v>41513</v>
      </c>
      <c r="AD3350" s="1">
        <v>380</v>
      </c>
      <c r="AE3350" s="1">
        <v>220.25</v>
      </c>
      <c r="AO3350" s="15">
        <v>41513</v>
      </c>
      <c r="AP3350" s="16">
        <v>11537477</v>
      </c>
      <c r="AQ3350" s="16">
        <v>3431905190.8000002</v>
      </c>
    </row>
    <row r="3351" spans="1:43" x14ac:dyDescent="0.25">
      <c r="A3351" s="2">
        <v>41514</v>
      </c>
      <c r="B3351" s="1">
        <v>296</v>
      </c>
      <c r="C3351" s="1">
        <v>304.8</v>
      </c>
      <c r="D3351" s="1">
        <v>285.2</v>
      </c>
      <c r="E3351" s="1">
        <v>298.2</v>
      </c>
      <c r="P3351" s="2">
        <v>41514</v>
      </c>
      <c r="Q3351" s="1">
        <v>296.64999999999998</v>
      </c>
      <c r="R3351" s="1">
        <v>294.58</v>
      </c>
      <c r="AC3351" s="2">
        <v>41514</v>
      </c>
      <c r="AD3351" s="1">
        <v>380</v>
      </c>
      <c r="AE3351" s="1">
        <v>220.25</v>
      </c>
      <c r="AO3351" s="2">
        <v>41514</v>
      </c>
      <c r="AP3351" s="1">
        <v>13807514</v>
      </c>
      <c r="AQ3351" s="1">
        <v>4067397176.5999999</v>
      </c>
    </row>
    <row r="3352" spans="1:43" x14ac:dyDescent="0.25">
      <c r="A3352" s="2">
        <v>41515</v>
      </c>
      <c r="B3352" s="1">
        <v>299.7</v>
      </c>
      <c r="C3352" s="1">
        <v>309</v>
      </c>
      <c r="D3352" s="1">
        <v>295</v>
      </c>
      <c r="E3352" s="16">
        <v>305.55</v>
      </c>
      <c r="P3352" s="2">
        <v>41515</v>
      </c>
      <c r="Q3352" s="1">
        <v>304.45</v>
      </c>
      <c r="R3352" s="1">
        <v>303.49</v>
      </c>
      <c r="AC3352" s="2">
        <v>41515</v>
      </c>
      <c r="AD3352" s="1">
        <v>380</v>
      </c>
      <c r="AE3352" s="1">
        <v>220.25</v>
      </c>
      <c r="AO3352" s="15">
        <v>41515</v>
      </c>
      <c r="AP3352" s="16">
        <v>11572348</v>
      </c>
      <c r="AQ3352" s="16">
        <v>3512054699.8000002</v>
      </c>
    </row>
    <row r="3353" spans="1:43" x14ac:dyDescent="0.25">
      <c r="A3353" s="2">
        <v>41516</v>
      </c>
      <c r="B3353" s="1">
        <v>306</v>
      </c>
      <c r="C3353" s="1">
        <v>312</v>
      </c>
      <c r="D3353" s="1">
        <v>300</v>
      </c>
      <c r="E3353" s="1">
        <v>308.7</v>
      </c>
      <c r="P3353" s="2">
        <v>41516</v>
      </c>
      <c r="Q3353" s="1">
        <v>310.85000000000002</v>
      </c>
      <c r="R3353" s="1">
        <v>306.12</v>
      </c>
      <c r="AC3353" s="2">
        <v>41516</v>
      </c>
      <c r="AD3353" s="1">
        <v>380</v>
      </c>
      <c r="AE3353" s="1">
        <v>220.25</v>
      </c>
      <c r="AO3353" s="2">
        <v>41516</v>
      </c>
      <c r="AP3353" s="1">
        <v>11370531</v>
      </c>
      <c r="AQ3353" s="1">
        <v>3480701588.25</v>
      </c>
    </row>
    <row r="3354" spans="1:43" x14ac:dyDescent="0.25">
      <c r="A3354" s="2">
        <v>41519</v>
      </c>
      <c r="B3354" s="1">
        <v>310</v>
      </c>
      <c r="C3354" s="1">
        <v>323.8</v>
      </c>
      <c r="D3354" s="1">
        <v>308.8</v>
      </c>
      <c r="E3354" s="16">
        <v>320.39999999999998</v>
      </c>
      <c r="P3354" s="2">
        <v>41519</v>
      </c>
      <c r="Q3354" s="1">
        <v>319.14999999999998</v>
      </c>
      <c r="R3354" s="1">
        <v>318.44</v>
      </c>
      <c r="AC3354" s="2">
        <v>41519</v>
      </c>
      <c r="AD3354" s="1">
        <v>380</v>
      </c>
      <c r="AE3354" s="1">
        <v>220.25</v>
      </c>
      <c r="AO3354" s="15">
        <v>41519</v>
      </c>
      <c r="AP3354" s="16">
        <v>9141362</v>
      </c>
      <c r="AQ3354" s="16">
        <v>2911010863</v>
      </c>
    </row>
    <row r="3355" spans="1:43" x14ac:dyDescent="0.25">
      <c r="A3355" s="2">
        <v>41520</v>
      </c>
      <c r="B3355" s="1">
        <v>321.39999999999998</v>
      </c>
      <c r="C3355" s="1">
        <v>323.64999999999998</v>
      </c>
      <c r="D3355" s="1">
        <v>295.60000000000002</v>
      </c>
      <c r="E3355" s="1">
        <v>300.7</v>
      </c>
      <c r="P3355" s="2">
        <v>41520</v>
      </c>
      <c r="Q3355" s="1">
        <v>305.64999999999998</v>
      </c>
      <c r="R3355" s="1">
        <v>309.45</v>
      </c>
      <c r="AC3355" s="2">
        <v>41520</v>
      </c>
      <c r="AD3355" s="1">
        <v>380</v>
      </c>
      <c r="AE3355" s="1">
        <v>220.25</v>
      </c>
      <c r="AO3355" s="2">
        <v>41520</v>
      </c>
      <c r="AP3355" s="1">
        <v>13470348</v>
      </c>
      <c r="AQ3355" s="1">
        <v>4168404500.6500001</v>
      </c>
    </row>
    <row r="3356" spans="1:43" x14ac:dyDescent="0.25">
      <c r="A3356" s="2">
        <v>41521</v>
      </c>
      <c r="B3356" s="1">
        <v>305</v>
      </c>
      <c r="C3356" s="1">
        <v>305</v>
      </c>
      <c r="D3356" s="1">
        <v>293.60000000000002</v>
      </c>
      <c r="E3356" s="16">
        <v>299.85000000000002</v>
      </c>
      <c r="P3356" s="2">
        <v>41521</v>
      </c>
      <c r="Q3356" s="1">
        <v>300</v>
      </c>
      <c r="R3356" s="1">
        <v>298.20999999999998</v>
      </c>
      <c r="AC3356" s="2">
        <v>41521</v>
      </c>
      <c r="AD3356" s="1">
        <v>380</v>
      </c>
      <c r="AE3356" s="1">
        <v>220.25</v>
      </c>
      <c r="AO3356" s="15">
        <v>41521</v>
      </c>
      <c r="AP3356" s="16">
        <v>13970751</v>
      </c>
      <c r="AQ3356" s="16">
        <v>4166239272.4000001</v>
      </c>
    </row>
    <row r="3357" spans="1:43" x14ac:dyDescent="0.25">
      <c r="A3357" s="2">
        <v>41522</v>
      </c>
      <c r="B3357" s="1">
        <v>307.75</v>
      </c>
      <c r="C3357" s="1">
        <v>316.39999999999998</v>
      </c>
      <c r="D3357" s="1">
        <v>307.5</v>
      </c>
      <c r="E3357" s="1">
        <v>312.14999999999998</v>
      </c>
      <c r="P3357" s="2">
        <v>41522</v>
      </c>
      <c r="Q3357" s="1">
        <v>311.8</v>
      </c>
      <c r="R3357" s="1">
        <v>312.5</v>
      </c>
      <c r="AC3357" s="2">
        <v>41522</v>
      </c>
      <c r="AD3357" s="1">
        <v>380</v>
      </c>
      <c r="AE3357" s="1">
        <v>220.25</v>
      </c>
      <c r="AO3357" s="2">
        <v>41522</v>
      </c>
      <c r="AP3357" s="1">
        <v>9083009</v>
      </c>
      <c r="AQ3357" s="1">
        <v>2838464004.25</v>
      </c>
    </row>
    <row r="3358" spans="1:43" x14ac:dyDescent="0.25">
      <c r="A3358" s="2">
        <v>41523</v>
      </c>
      <c r="B3358" s="1">
        <v>313</v>
      </c>
      <c r="C3358" s="1">
        <v>318.8</v>
      </c>
      <c r="D3358" s="1">
        <v>310.3</v>
      </c>
      <c r="E3358" s="16">
        <v>316.39999999999998</v>
      </c>
      <c r="P3358" s="2">
        <v>41523</v>
      </c>
      <c r="Q3358" s="1">
        <v>316.7</v>
      </c>
      <c r="R3358" s="1">
        <v>315.45999999999998</v>
      </c>
      <c r="AC3358" s="2">
        <v>41523</v>
      </c>
      <c r="AD3358" s="1">
        <v>380</v>
      </c>
      <c r="AE3358" s="1">
        <v>220.25</v>
      </c>
      <c r="AO3358" s="15">
        <v>41523</v>
      </c>
      <c r="AP3358" s="16">
        <v>7355729</v>
      </c>
      <c r="AQ3358" s="16">
        <v>2320419857</v>
      </c>
    </row>
    <row r="3359" spans="1:43" x14ac:dyDescent="0.25">
      <c r="A3359" s="2">
        <v>41527</v>
      </c>
      <c r="B3359" s="1">
        <v>320</v>
      </c>
      <c r="C3359" s="1">
        <v>338.4</v>
      </c>
      <c r="D3359" s="1">
        <v>319</v>
      </c>
      <c r="E3359" s="1">
        <v>335.9</v>
      </c>
      <c r="P3359" s="2">
        <v>41527</v>
      </c>
      <c r="Q3359" s="1">
        <v>336.45</v>
      </c>
      <c r="R3359" s="1">
        <v>330.67</v>
      </c>
      <c r="AC3359" s="2">
        <v>41527</v>
      </c>
      <c r="AD3359" s="1">
        <v>380</v>
      </c>
      <c r="AE3359" s="1">
        <v>220.25</v>
      </c>
      <c r="AO3359" s="2">
        <v>41527</v>
      </c>
      <c r="AP3359" s="1">
        <v>12107821</v>
      </c>
      <c r="AQ3359" s="1">
        <v>4003694622.9499998</v>
      </c>
    </row>
    <row r="3360" spans="1:43" x14ac:dyDescent="0.25">
      <c r="A3360" s="2">
        <v>41528</v>
      </c>
      <c r="B3360" s="1">
        <v>336</v>
      </c>
      <c r="C3360" s="1">
        <v>337</v>
      </c>
      <c r="D3360" s="1">
        <v>327.05</v>
      </c>
      <c r="E3360" s="16">
        <v>329.95</v>
      </c>
      <c r="P3360" s="2">
        <v>41528</v>
      </c>
      <c r="Q3360" s="1">
        <v>329.05</v>
      </c>
      <c r="R3360" s="1">
        <v>330.15</v>
      </c>
      <c r="AC3360" s="2">
        <v>41528</v>
      </c>
      <c r="AD3360" s="1">
        <v>380</v>
      </c>
      <c r="AE3360" s="1">
        <v>220.25</v>
      </c>
      <c r="AO3360" s="15">
        <v>41528</v>
      </c>
      <c r="AP3360" s="16">
        <v>7535273</v>
      </c>
      <c r="AQ3360" s="16">
        <v>2487736487.6500001</v>
      </c>
    </row>
    <row r="3361" spans="1:43" x14ac:dyDescent="0.25">
      <c r="A3361" s="2">
        <v>41529</v>
      </c>
      <c r="B3361" s="1">
        <v>331.75</v>
      </c>
      <c r="C3361" s="1">
        <v>338.9</v>
      </c>
      <c r="D3361" s="1">
        <v>329.25</v>
      </c>
      <c r="E3361" s="1">
        <v>336.5</v>
      </c>
      <c r="P3361" s="2">
        <v>41529</v>
      </c>
      <c r="Q3361" s="1">
        <v>337.6</v>
      </c>
      <c r="R3361" s="1">
        <v>333.54</v>
      </c>
      <c r="AC3361" s="2">
        <v>41529</v>
      </c>
      <c r="AD3361" s="1">
        <v>380</v>
      </c>
      <c r="AE3361" s="1">
        <v>220.25</v>
      </c>
      <c r="AO3361" s="2">
        <v>41529</v>
      </c>
      <c r="AP3361" s="1">
        <v>10804306</v>
      </c>
      <c r="AQ3361" s="1">
        <v>3603698621.1999998</v>
      </c>
    </row>
    <row r="3362" spans="1:43" x14ac:dyDescent="0.25">
      <c r="A3362" s="2">
        <v>41530</v>
      </c>
      <c r="B3362" s="1">
        <v>337.85</v>
      </c>
      <c r="C3362" s="1">
        <v>338.9</v>
      </c>
      <c r="D3362" s="1">
        <v>329.95</v>
      </c>
      <c r="E3362" s="16">
        <v>331.35</v>
      </c>
      <c r="P3362" s="2">
        <v>41530</v>
      </c>
      <c r="Q3362" s="1">
        <v>330.2</v>
      </c>
      <c r="R3362" s="1">
        <v>332.79</v>
      </c>
      <c r="AC3362" s="2">
        <v>41530</v>
      </c>
      <c r="AD3362" s="1">
        <v>380</v>
      </c>
      <c r="AE3362" s="1">
        <v>220.25</v>
      </c>
      <c r="AO3362" s="15">
        <v>41530</v>
      </c>
      <c r="AP3362" s="16">
        <v>7337256</v>
      </c>
      <c r="AQ3362" s="16">
        <v>2441762293.0999999</v>
      </c>
    </row>
    <row r="3363" spans="1:43" x14ac:dyDescent="0.25">
      <c r="A3363" s="2">
        <v>41533</v>
      </c>
      <c r="B3363" s="1">
        <v>335.05</v>
      </c>
      <c r="C3363" s="1">
        <v>339</v>
      </c>
      <c r="D3363" s="1">
        <v>330.35</v>
      </c>
      <c r="E3363" s="1">
        <v>333.95</v>
      </c>
      <c r="P3363" s="2">
        <v>41533</v>
      </c>
      <c r="Q3363" s="1">
        <v>334.15</v>
      </c>
      <c r="R3363" s="1">
        <v>335.02</v>
      </c>
      <c r="AC3363" s="2">
        <v>41533</v>
      </c>
      <c r="AD3363" s="1">
        <v>380</v>
      </c>
      <c r="AE3363" s="1">
        <v>220.25</v>
      </c>
      <c r="AO3363" s="2">
        <v>41533</v>
      </c>
      <c r="AP3363" s="1">
        <v>7098592</v>
      </c>
      <c r="AQ3363" s="1">
        <v>2378178702.5</v>
      </c>
    </row>
    <row r="3364" spans="1:43" x14ac:dyDescent="0.25">
      <c r="A3364" s="2">
        <v>41534</v>
      </c>
      <c r="B3364" s="1">
        <v>332.1</v>
      </c>
      <c r="C3364" s="1">
        <v>339.8</v>
      </c>
      <c r="D3364" s="1">
        <v>331.55</v>
      </c>
      <c r="E3364" s="16">
        <v>338.7</v>
      </c>
      <c r="P3364" s="2">
        <v>41534</v>
      </c>
      <c r="Q3364" s="1">
        <v>339</v>
      </c>
      <c r="R3364" s="1">
        <v>336.79</v>
      </c>
      <c r="AC3364" s="2">
        <v>41534</v>
      </c>
      <c r="AD3364" s="1">
        <v>380</v>
      </c>
      <c r="AE3364" s="1">
        <v>220.25</v>
      </c>
      <c r="AO3364" s="15">
        <v>41534</v>
      </c>
      <c r="AP3364" s="16">
        <v>4386077</v>
      </c>
      <c r="AQ3364" s="16">
        <v>1477172570.9000001</v>
      </c>
    </row>
    <row r="3365" spans="1:43" x14ac:dyDescent="0.25">
      <c r="A3365" s="2">
        <v>41535</v>
      </c>
      <c r="B3365" s="1">
        <v>341</v>
      </c>
      <c r="C3365" s="1">
        <v>345</v>
      </c>
      <c r="D3365" s="1">
        <v>339.2</v>
      </c>
      <c r="E3365" s="1">
        <v>343.55</v>
      </c>
      <c r="P3365" s="2">
        <v>41535</v>
      </c>
      <c r="Q3365" s="1">
        <v>344.1</v>
      </c>
      <c r="R3365" s="1">
        <v>341.72</v>
      </c>
      <c r="AC3365" s="2">
        <v>41535</v>
      </c>
      <c r="AD3365" s="1">
        <v>380</v>
      </c>
      <c r="AE3365" s="1">
        <v>220.25</v>
      </c>
      <c r="AO3365" s="2">
        <v>41535</v>
      </c>
      <c r="AP3365" s="1">
        <v>6755202</v>
      </c>
      <c r="AQ3365" s="1">
        <v>2308394027.0999999</v>
      </c>
    </row>
    <row r="3366" spans="1:43" x14ac:dyDescent="0.25">
      <c r="A3366" s="2">
        <v>41536</v>
      </c>
      <c r="B3366" s="1">
        <v>348.4</v>
      </c>
      <c r="C3366" s="1">
        <v>356.5</v>
      </c>
      <c r="D3366" s="1">
        <v>348.25</v>
      </c>
      <c r="E3366" s="16">
        <v>355.45</v>
      </c>
      <c r="P3366" s="2">
        <v>41536</v>
      </c>
      <c r="Q3366" s="1">
        <v>355.4</v>
      </c>
      <c r="R3366" s="1">
        <v>352.9</v>
      </c>
      <c r="AC3366" s="2">
        <v>41536</v>
      </c>
      <c r="AD3366" s="1">
        <v>380</v>
      </c>
      <c r="AE3366" s="1">
        <v>220.25</v>
      </c>
      <c r="AO3366" s="15">
        <v>41536</v>
      </c>
      <c r="AP3366" s="16">
        <v>9855864</v>
      </c>
      <c r="AQ3366" s="16">
        <v>3478151230.8499999</v>
      </c>
    </row>
    <row r="3367" spans="1:43" x14ac:dyDescent="0.25">
      <c r="A3367" s="2">
        <v>41537</v>
      </c>
      <c r="B3367" s="1">
        <v>354.9</v>
      </c>
      <c r="C3367" s="1">
        <v>358</v>
      </c>
      <c r="D3367" s="1">
        <v>346.3</v>
      </c>
      <c r="E3367" s="1">
        <v>355.3</v>
      </c>
      <c r="P3367" s="2">
        <v>41537</v>
      </c>
      <c r="Q3367" s="1">
        <v>356.8</v>
      </c>
      <c r="R3367" s="1">
        <v>352.11</v>
      </c>
      <c r="AC3367" s="2">
        <v>41537</v>
      </c>
      <c r="AD3367" s="1">
        <v>380</v>
      </c>
      <c r="AE3367" s="1">
        <v>220.25</v>
      </c>
      <c r="AO3367" s="2">
        <v>41537</v>
      </c>
      <c r="AP3367" s="1">
        <v>8564501</v>
      </c>
      <c r="AQ3367" s="1">
        <v>3015623127.3499999</v>
      </c>
    </row>
    <row r="3368" spans="1:43" x14ac:dyDescent="0.25">
      <c r="A3368" s="2">
        <v>41540</v>
      </c>
      <c r="B3368" s="1">
        <v>351.1</v>
      </c>
      <c r="C3368" s="1">
        <v>357</v>
      </c>
      <c r="D3368" s="1">
        <v>346.65</v>
      </c>
      <c r="E3368" s="16">
        <v>349.85</v>
      </c>
      <c r="P3368" s="2">
        <v>41540</v>
      </c>
      <c r="Q3368" s="1">
        <v>350</v>
      </c>
      <c r="R3368" s="1">
        <v>350.72</v>
      </c>
      <c r="AC3368" s="2">
        <v>41540</v>
      </c>
      <c r="AD3368" s="1">
        <v>380</v>
      </c>
      <c r="AE3368" s="1">
        <v>220.25</v>
      </c>
      <c r="AO3368" s="15">
        <v>41540</v>
      </c>
      <c r="AP3368" s="16">
        <v>5245948</v>
      </c>
      <c r="AQ3368" s="16">
        <v>1839861136.5999999</v>
      </c>
    </row>
    <row r="3369" spans="1:43" x14ac:dyDescent="0.25">
      <c r="A3369" s="2">
        <v>41541</v>
      </c>
      <c r="B3369" s="1">
        <v>347.3</v>
      </c>
      <c r="C3369" s="1">
        <v>353.65</v>
      </c>
      <c r="D3369" s="1">
        <v>345.2</v>
      </c>
      <c r="E3369" s="1">
        <v>348.95</v>
      </c>
      <c r="P3369" s="2">
        <v>41541</v>
      </c>
      <c r="Q3369" s="1">
        <v>350</v>
      </c>
      <c r="R3369" s="1">
        <v>349.22</v>
      </c>
      <c r="AC3369" s="2">
        <v>41541</v>
      </c>
      <c r="AD3369" s="1">
        <v>380</v>
      </c>
      <c r="AE3369" s="1">
        <v>220.25</v>
      </c>
      <c r="AO3369" s="2">
        <v>41541</v>
      </c>
      <c r="AP3369" s="1">
        <v>8400923</v>
      </c>
      <c r="AQ3369" s="1">
        <v>2933736999.8000002</v>
      </c>
    </row>
    <row r="3370" spans="1:43" x14ac:dyDescent="0.25">
      <c r="A3370" s="2">
        <v>41542</v>
      </c>
      <c r="B3370" s="1">
        <v>349.5</v>
      </c>
      <c r="C3370" s="1">
        <v>350</v>
      </c>
      <c r="D3370" s="1">
        <v>336.85</v>
      </c>
      <c r="E3370" s="16">
        <v>344.75</v>
      </c>
      <c r="P3370" s="2">
        <v>41542</v>
      </c>
      <c r="Q3370" s="1">
        <v>344.8</v>
      </c>
      <c r="R3370" s="1">
        <v>343.22</v>
      </c>
      <c r="AC3370" s="2">
        <v>41542</v>
      </c>
      <c r="AD3370" s="1">
        <v>380</v>
      </c>
      <c r="AE3370" s="1">
        <v>220.25</v>
      </c>
      <c r="AO3370" s="15">
        <v>41542</v>
      </c>
      <c r="AP3370" s="16">
        <v>7236484</v>
      </c>
      <c r="AQ3370" s="16">
        <v>2483689300.6999998</v>
      </c>
    </row>
    <row r="3371" spans="1:43" x14ac:dyDescent="0.25">
      <c r="A3371" s="2">
        <v>41543</v>
      </c>
      <c r="B3371" s="1">
        <v>343.3</v>
      </c>
      <c r="C3371" s="1">
        <v>350</v>
      </c>
      <c r="D3371" s="1">
        <v>341</v>
      </c>
      <c r="E3371" s="1">
        <v>349.3</v>
      </c>
      <c r="P3371" s="2">
        <v>41543</v>
      </c>
      <c r="Q3371" s="1">
        <v>349</v>
      </c>
      <c r="R3371" s="1">
        <v>347.02</v>
      </c>
      <c r="AC3371" s="2">
        <v>41543</v>
      </c>
      <c r="AD3371" s="1">
        <v>380</v>
      </c>
      <c r="AE3371" s="1">
        <v>220.25</v>
      </c>
      <c r="AO3371" s="2">
        <v>41543</v>
      </c>
      <c r="AP3371" s="1">
        <v>7898853</v>
      </c>
      <c r="AQ3371" s="1">
        <v>2741082901.3000002</v>
      </c>
    </row>
    <row r="3372" spans="1:43" x14ac:dyDescent="0.25">
      <c r="A3372" s="2">
        <v>41544</v>
      </c>
      <c r="B3372" s="1">
        <v>350.9</v>
      </c>
      <c r="C3372" s="1">
        <v>350.9</v>
      </c>
      <c r="D3372" s="1">
        <v>345.05</v>
      </c>
      <c r="E3372" s="16">
        <v>347.9</v>
      </c>
      <c r="P3372" s="2">
        <v>41544</v>
      </c>
      <c r="Q3372" s="1">
        <v>347.5</v>
      </c>
      <c r="R3372" s="1">
        <v>348.11</v>
      </c>
      <c r="AC3372" s="2">
        <v>41544</v>
      </c>
      <c r="AD3372" s="1">
        <v>380</v>
      </c>
      <c r="AE3372" s="1">
        <v>220.25</v>
      </c>
      <c r="AO3372" s="15">
        <v>41544</v>
      </c>
      <c r="AP3372" s="16">
        <v>5520702</v>
      </c>
      <c r="AQ3372" s="16">
        <v>1921790475.95</v>
      </c>
    </row>
    <row r="3373" spans="1:43" x14ac:dyDescent="0.25">
      <c r="A3373" s="2">
        <v>41547</v>
      </c>
      <c r="B3373" s="1">
        <v>345.35</v>
      </c>
      <c r="C3373" s="1">
        <v>346.5</v>
      </c>
      <c r="D3373" s="1">
        <v>338.35</v>
      </c>
      <c r="E3373" s="1">
        <v>340.4</v>
      </c>
      <c r="P3373" s="2">
        <v>41547</v>
      </c>
      <c r="Q3373" s="1">
        <v>338.85</v>
      </c>
      <c r="R3373" s="1">
        <v>341.57</v>
      </c>
      <c r="AC3373" s="2">
        <v>41547</v>
      </c>
      <c r="AD3373" s="1">
        <v>380</v>
      </c>
      <c r="AE3373" s="1">
        <v>220.25</v>
      </c>
      <c r="AO3373" s="2">
        <v>41547</v>
      </c>
      <c r="AP3373" s="1">
        <v>5554621</v>
      </c>
      <c r="AQ3373" s="1">
        <v>1897299006.3</v>
      </c>
    </row>
    <row r="3374" spans="1:43" x14ac:dyDescent="0.25">
      <c r="A3374" s="2">
        <v>41548</v>
      </c>
      <c r="B3374" s="1">
        <v>340.35</v>
      </c>
      <c r="C3374" s="1">
        <v>343.5</v>
      </c>
      <c r="D3374" s="1">
        <v>338</v>
      </c>
      <c r="E3374" s="16">
        <v>343</v>
      </c>
      <c r="P3374" s="2">
        <v>41548</v>
      </c>
      <c r="Q3374" s="1">
        <v>343</v>
      </c>
      <c r="R3374" s="1">
        <v>341.84</v>
      </c>
      <c r="AC3374" s="2">
        <v>41548</v>
      </c>
      <c r="AD3374" s="1">
        <v>380</v>
      </c>
      <c r="AE3374" s="1">
        <v>220.25</v>
      </c>
      <c r="AO3374" s="15">
        <v>41548</v>
      </c>
      <c r="AP3374" s="16">
        <v>4267096</v>
      </c>
      <c r="AQ3374" s="16">
        <v>1458664507.25</v>
      </c>
    </row>
    <row r="3375" spans="1:43" x14ac:dyDescent="0.25">
      <c r="A3375" s="2">
        <v>41550</v>
      </c>
      <c r="B3375" s="1">
        <v>346</v>
      </c>
      <c r="C3375" s="1">
        <v>346</v>
      </c>
      <c r="D3375" s="1">
        <v>337</v>
      </c>
      <c r="E3375" s="1">
        <v>338.75</v>
      </c>
      <c r="P3375" s="2">
        <v>41550</v>
      </c>
      <c r="Q3375" s="1">
        <v>339.05</v>
      </c>
      <c r="R3375" s="1">
        <v>339.43</v>
      </c>
      <c r="AC3375" s="2">
        <v>41550</v>
      </c>
      <c r="AD3375" s="1">
        <v>380</v>
      </c>
      <c r="AE3375" s="1">
        <v>220.25</v>
      </c>
      <c r="AO3375" s="2">
        <v>41550</v>
      </c>
      <c r="AP3375" s="1">
        <v>7716355</v>
      </c>
      <c r="AQ3375" s="1">
        <v>2619179499.8000002</v>
      </c>
    </row>
    <row r="3376" spans="1:43" x14ac:dyDescent="0.25">
      <c r="A3376" s="2">
        <v>41551</v>
      </c>
      <c r="B3376" s="1">
        <v>338.75</v>
      </c>
      <c r="C3376" s="1">
        <v>341.75</v>
      </c>
      <c r="D3376" s="1">
        <v>335.35</v>
      </c>
      <c r="E3376" s="16">
        <v>339.85</v>
      </c>
      <c r="P3376" s="2">
        <v>41551</v>
      </c>
      <c r="Q3376" s="1">
        <v>340.1</v>
      </c>
      <c r="R3376" s="1">
        <v>338.91</v>
      </c>
      <c r="AC3376" s="2">
        <v>41551</v>
      </c>
      <c r="AD3376" s="1">
        <v>380</v>
      </c>
      <c r="AE3376" s="1">
        <v>220.25</v>
      </c>
      <c r="AO3376" s="15">
        <v>41551</v>
      </c>
      <c r="AP3376" s="16">
        <v>4442193</v>
      </c>
      <c r="AQ3376" s="16">
        <v>1505519982.25</v>
      </c>
    </row>
    <row r="3377" spans="1:43" x14ac:dyDescent="0.25">
      <c r="A3377" s="2">
        <v>41554</v>
      </c>
      <c r="B3377" s="1">
        <v>338.9</v>
      </c>
      <c r="C3377" s="1">
        <v>340.95</v>
      </c>
      <c r="D3377" s="1">
        <v>332</v>
      </c>
      <c r="E3377" s="1">
        <v>340.05</v>
      </c>
      <c r="P3377" s="2">
        <v>41554</v>
      </c>
      <c r="Q3377" s="1">
        <v>340.15</v>
      </c>
      <c r="R3377" s="1">
        <v>336.75</v>
      </c>
      <c r="AC3377" s="2">
        <v>41554</v>
      </c>
      <c r="AD3377" s="1">
        <v>380</v>
      </c>
      <c r="AE3377" s="1">
        <v>272.10000000000002</v>
      </c>
      <c r="AO3377" s="2">
        <v>41554</v>
      </c>
      <c r="AP3377" s="1">
        <v>5227506</v>
      </c>
      <c r="AQ3377" s="1">
        <v>1760357812.8</v>
      </c>
    </row>
    <row r="3378" spans="1:43" x14ac:dyDescent="0.25">
      <c r="A3378" s="2">
        <v>41555</v>
      </c>
      <c r="B3378" s="1">
        <v>342.25</v>
      </c>
      <c r="C3378" s="1">
        <v>348.65</v>
      </c>
      <c r="D3378" s="1">
        <v>339.6</v>
      </c>
      <c r="E3378" s="16">
        <v>347.65</v>
      </c>
      <c r="P3378" s="2">
        <v>41555</v>
      </c>
      <c r="Q3378" s="1">
        <v>347.15</v>
      </c>
      <c r="R3378" s="1">
        <v>345.39</v>
      </c>
      <c r="AC3378" s="2">
        <v>41555</v>
      </c>
      <c r="AD3378" s="1">
        <v>380</v>
      </c>
      <c r="AE3378" s="1">
        <v>272.10000000000002</v>
      </c>
      <c r="AO3378" s="15">
        <v>41555</v>
      </c>
      <c r="AP3378" s="16">
        <v>5593942</v>
      </c>
      <c r="AQ3378" s="16">
        <v>1932087940.0999999</v>
      </c>
    </row>
    <row r="3379" spans="1:43" x14ac:dyDescent="0.25">
      <c r="A3379" s="2">
        <v>41556</v>
      </c>
      <c r="B3379" s="1">
        <v>347.5</v>
      </c>
      <c r="C3379" s="1">
        <v>350.5</v>
      </c>
      <c r="D3379" s="1">
        <v>343.55</v>
      </c>
      <c r="E3379" s="1">
        <v>348.55</v>
      </c>
      <c r="P3379" s="2">
        <v>41556</v>
      </c>
      <c r="Q3379" s="1">
        <v>348</v>
      </c>
      <c r="R3379" s="1">
        <v>348.44</v>
      </c>
      <c r="AC3379" s="2">
        <v>41556</v>
      </c>
      <c r="AD3379" s="1">
        <v>380</v>
      </c>
      <c r="AE3379" s="1">
        <v>272.10000000000002</v>
      </c>
      <c r="AO3379" s="2">
        <v>41556</v>
      </c>
      <c r="AP3379" s="1">
        <v>5189570</v>
      </c>
      <c r="AQ3379" s="1">
        <v>1808253252.3</v>
      </c>
    </row>
    <row r="3380" spans="1:43" x14ac:dyDescent="0.25">
      <c r="A3380" s="2">
        <v>41557</v>
      </c>
      <c r="B3380" s="1">
        <v>346.7</v>
      </c>
      <c r="C3380" s="1">
        <v>350.8</v>
      </c>
      <c r="D3380" s="1">
        <v>344.7</v>
      </c>
      <c r="E3380" s="16">
        <v>347.15</v>
      </c>
      <c r="P3380" s="2">
        <v>41557</v>
      </c>
      <c r="Q3380" s="1">
        <v>347</v>
      </c>
      <c r="R3380" s="1">
        <v>347.01</v>
      </c>
      <c r="AC3380" s="2">
        <v>41557</v>
      </c>
      <c r="AD3380" s="1">
        <v>380</v>
      </c>
      <c r="AE3380" s="1">
        <v>272.10000000000002</v>
      </c>
      <c r="AO3380" s="15">
        <v>41557</v>
      </c>
      <c r="AP3380" s="16">
        <v>3419759</v>
      </c>
      <c r="AQ3380" s="16">
        <v>1186699913.9000001</v>
      </c>
    </row>
    <row r="3381" spans="1:43" x14ac:dyDescent="0.25">
      <c r="A3381" s="2">
        <v>41558</v>
      </c>
      <c r="B3381" s="1">
        <v>348.6</v>
      </c>
      <c r="C3381" s="1">
        <v>349.95</v>
      </c>
      <c r="D3381" s="1">
        <v>340.7</v>
      </c>
      <c r="E3381" s="1">
        <v>342.2</v>
      </c>
      <c r="P3381" s="2">
        <v>41558</v>
      </c>
      <c r="Q3381" s="1">
        <v>341.5</v>
      </c>
      <c r="R3381" s="1">
        <v>343.3</v>
      </c>
      <c r="AC3381" s="2">
        <v>41558</v>
      </c>
      <c r="AD3381" s="1">
        <v>380</v>
      </c>
      <c r="AE3381" s="1">
        <v>272.10000000000002</v>
      </c>
      <c r="AO3381" s="2">
        <v>41558</v>
      </c>
      <c r="AP3381" s="1">
        <v>3563579</v>
      </c>
      <c r="AQ3381" s="1">
        <v>1223382576.95</v>
      </c>
    </row>
    <row r="3382" spans="1:43" x14ac:dyDescent="0.25">
      <c r="A3382" s="2">
        <v>41561</v>
      </c>
      <c r="B3382" s="1">
        <v>343.5</v>
      </c>
      <c r="C3382" s="1">
        <v>343.5</v>
      </c>
      <c r="D3382" s="1">
        <v>338.65</v>
      </c>
      <c r="E3382" s="16">
        <v>339.8</v>
      </c>
      <c r="P3382" s="2">
        <v>41561</v>
      </c>
      <c r="Q3382" s="1">
        <v>339.45</v>
      </c>
      <c r="R3382" s="1">
        <v>340.32</v>
      </c>
      <c r="AC3382" s="2">
        <v>41561</v>
      </c>
      <c r="AD3382" s="1">
        <v>380</v>
      </c>
      <c r="AE3382" s="1">
        <v>272.10000000000002</v>
      </c>
      <c r="AO3382" s="15">
        <v>41561</v>
      </c>
      <c r="AP3382" s="16">
        <v>2679961</v>
      </c>
      <c r="AQ3382" s="16">
        <v>912051317.79999995</v>
      </c>
    </row>
    <row r="3383" spans="1:43" x14ac:dyDescent="0.25">
      <c r="A3383" s="2">
        <v>41562</v>
      </c>
      <c r="B3383" s="1">
        <v>339</v>
      </c>
      <c r="C3383" s="1">
        <v>342.8</v>
      </c>
      <c r="D3383" s="1">
        <v>333.35</v>
      </c>
      <c r="E3383" s="1">
        <v>340</v>
      </c>
      <c r="P3383" s="2">
        <v>41562</v>
      </c>
      <c r="Q3383" s="1">
        <v>339.8</v>
      </c>
      <c r="R3383" s="1">
        <v>337.95</v>
      </c>
      <c r="AC3383" s="2">
        <v>41562</v>
      </c>
      <c r="AD3383" s="1">
        <v>380</v>
      </c>
      <c r="AE3383" s="1">
        <v>272.10000000000002</v>
      </c>
      <c r="AO3383" s="2">
        <v>41562</v>
      </c>
      <c r="AP3383" s="1">
        <v>5010249</v>
      </c>
      <c r="AQ3383" s="1">
        <v>1693208229.0999999</v>
      </c>
    </row>
    <row r="3384" spans="1:43" x14ac:dyDescent="0.25">
      <c r="A3384" s="2">
        <v>41564</v>
      </c>
      <c r="B3384" s="1">
        <v>340</v>
      </c>
      <c r="C3384" s="1">
        <v>346.5</v>
      </c>
      <c r="D3384" s="1">
        <v>339.2</v>
      </c>
      <c r="E3384" s="16">
        <v>345.5</v>
      </c>
      <c r="P3384" s="2">
        <v>41564</v>
      </c>
      <c r="Q3384" s="1">
        <v>346</v>
      </c>
      <c r="R3384" s="1">
        <v>344.65</v>
      </c>
      <c r="AC3384" s="2">
        <v>41564</v>
      </c>
      <c r="AD3384" s="1">
        <v>380</v>
      </c>
      <c r="AE3384" s="1">
        <v>272.10000000000002</v>
      </c>
      <c r="AO3384" s="15">
        <v>41564</v>
      </c>
      <c r="AP3384" s="16">
        <v>4494607</v>
      </c>
      <c r="AQ3384" s="16">
        <v>1549053837.75</v>
      </c>
    </row>
    <row r="3385" spans="1:43" x14ac:dyDescent="0.25">
      <c r="A3385" s="2">
        <v>41565</v>
      </c>
      <c r="B3385" s="1">
        <v>347.7</v>
      </c>
      <c r="C3385" s="1">
        <v>356.1</v>
      </c>
      <c r="D3385" s="1">
        <v>345.15</v>
      </c>
      <c r="E3385" s="1">
        <v>354.55</v>
      </c>
      <c r="P3385" s="2">
        <v>41565</v>
      </c>
      <c r="Q3385" s="1">
        <v>354.25</v>
      </c>
      <c r="R3385" s="1">
        <v>350.59</v>
      </c>
      <c r="AC3385" s="2">
        <v>41565</v>
      </c>
      <c r="AD3385" s="1">
        <v>380</v>
      </c>
      <c r="AE3385" s="1">
        <v>272.10000000000002</v>
      </c>
      <c r="AO3385" s="2">
        <v>41565</v>
      </c>
      <c r="AP3385" s="1">
        <v>7835375</v>
      </c>
      <c r="AQ3385" s="1">
        <v>2747024310.5</v>
      </c>
    </row>
    <row r="3386" spans="1:43" x14ac:dyDescent="0.25">
      <c r="A3386" s="2">
        <v>41568</v>
      </c>
      <c r="B3386" s="1">
        <v>355</v>
      </c>
      <c r="C3386" s="1">
        <v>356</v>
      </c>
      <c r="D3386" s="1">
        <v>343</v>
      </c>
      <c r="E3386" s="16">
        <v>344.7</v>
      </c>
      <c r="P3386" s="2">
        <v>41568</v>
      </c>
      <c r="Q3386" s="1">
        <v>345.1</v>
      </c>
      <c r="R3386" s="1">
        <v>346.69</v>
      </c>
      <c r="AC3386" s="2">
        <v>41568</v>
      </c>
      <c r="AD3386" s="1">
        <v>380</v>
      </c>
      <c r="AE3386" s="1">
        <v>272.10000000000002</v>
      </c>
      <c r="AO3386" s="15">
        <v>41568</v>
      </c>
      <c r="AP3386" s="16">
        <v>6513644</v>
      </c>
      <c r="AQ3386" s="16">
        <v>2258213528.6500001</v>
      </c>
    </row>
    <row r="3387" spans="1:43" x14ac:dyDescent="0.25">
      <c r="A3387" s="2">
        <v>41569</v>
      </c>
      <c r="B3387" s="1">
        <v>342.4</v>
      </c>
      <c r="C3387" s="1">
        <v>344.8</v>
      </c>
      <c r="D3387" s="1">
        <v>340.5</v>
      </c>
      <c r="E3387" s="1">
        <v>341.55</v>
      </c>
      <c r="P3387" s="2">
        <v>41569</v>
      </c>
      <c r="Q3387" s="1">
        <v>342</v>
      </c>
      <c r="R3387" s="1">
        <v>342.23</v>
      </c>
      <c r="AC3387" s="2">
        <v>41569</v>
      </c>
      <c r="AD3387" s="1">
        <v>380</v>
      </c>
      <c r="AE3387" s="1">
        <v>272.10000000000002</v>
      </c>
      <c r="AO3387" s="2">
        <v>41569</v>
      </c>
      <c r="AP3387" s="1">
        <v>4351363</v>
      </c>
      <c r="AQ3387" s="1">
        <v>1489181886.55</v>
      </c>
    </row>
    <row r="3388" spans="1:43" x14ac:dyDescent="0.25">
      <c r="A3388" s="2">
        <v>41570</v>
      </c>
      <c r="B3388" s="1">
        <v>342.15</v>
      </c>
      <c r="C3388" s="1">
        <v>344.5</v>
      </c>
      <c r="D3388" s="1">
        <v>338.5</v>
      </c>
      <c r="E3388" s="16">
        <v>341.6</v>
      </c>
      <c r="P3388" s="2">
        <v>41570</v>
      </c>
      <c r="Q3388" s="1">
        <v>341</v>
      </c>
      <c r="R3388" s="1">
        <v>341.06</v>
      </c>
      <c r="AC3388" s="2">
        <v>41570</v>
      </c>
      <c r="AD3388" s="1">
        <v>380</v>
      </c>
      <c r="AE3388" s="1">
        <v>272.10000000000002</v>
      </c>
      <c r="AO3388" s="15">
        <v>41570</v>
      </c>
      <c r="AP3388" s="16">
        <v>4730794</v>
      </c>
      <c r="AQ3388" s="16">
        <v>1613472625.8499999</v>
      </c>
    </row>
    <row r="3389" spans="1:43" x14ac:dyDescent="0.25">
      <c r="A3389" s="2">
        <v>41571</v>
      </c>
      <c r="B3389" s="1">
        <v>342.4</v>
      </c>
      <c r="C3389" s="1">
        <v>348.35</v>
      </c>
      <c r="D3389" s="1">
        <v>340.2</v>
      </c>
      <c r="E3389" s="1">
        <v>342.75</v>
      </c>
      <c r="P3389" s="2">
        <v>41571</v>
      </c>
      <c r="Q3389" s="1">
        <v>342.7</v>
      </c>
      <c r="R3389" s="1">
        <v>344.66</v>
      </c>
      <c r="AC3389" s="2">
        <v>41571</v>
      </c>
      <c r="AD3389" s="1">
        <v>380</v>
      </c>
      <c r="AE3389" s="1">
        <v>272.10000000000002</v>
      </c>
      <c r="AO3389" s="2">
        <v>41571</v>
      </c>
      <c r="AP3389" s="1">
        <v>6440262</v>
      </c>
      <c r="AQ3389" s="1">
        <v>2219697133.9499998</v>
      </c>
    </row>
    <row r="3390" spans="1:43" x14ac:dyDescent="0.25">
      <c r="A3390" s="2">
        <v>41572</v>
      </c>
      <c r="B3390" s="1">
        <v>344.9</v>
      </c>
      <c r="C3390" s="1">
        <v>347</v>
      </c>
      <c r="D3390" s="1">
        <v>336</v>
      </c>
      <c r="E3390" s="16">
        <v>340.05</v>
      </c>
      <c r="P3390" s="2">
        <v>41572</v>
      </c>
      <c r="Q3390" s="1">
        <v>337.2</v>
      </c>
      <c r="R3390" s="1">
        <v>343.08</v>
      </c>
      <c r="AC3390" s="2">
        <v>41572</v>
      </c>
      <c r="AD3390" s="1">
        <v>380</v>
      </c>
      <c r="AE3390" s="1">
        <v>272.10000000000002</v>
      </c>
      <c r="AO3390" s="15">
        <v>41572</v>
      </c>
      <c r="AP3390" s="16">
        <v>5868246</v>
      </c>
      <c r="AQ3390" s="16">
        <v>2013254887.45</v>
      </c>
    </row>
    <row r="3391" spans="1:43" x14ac:dyDescent="0.25">
      <c r="A3391" s="2">
        <v>41575</v>
      </c>
      <c r="B3391" s="1">
        <v>338</v>
      </c>
      <c r="C3391" s="1">
        <v>338</v>
      </c>
      <c r="D3391" s="1">
        <v>326.3</v>
      </c>
      <c r="E3391" s="1">
        <v>327.95</v>
      </c>
      <c r="P3391" s="2">
        <v>41575</v>
      </c>
      <c r="Q3391" s="1">
        <v>326.7</v>
      </c>
      <c r="R3391" s="1">
        <v>330.23</v>
      </c>
      <c r="AC3391" s="2">
        <v>41575</v>
      </c>
      <c r="AD3391" s="1">
        <v>380</v>
      </c>
      <c r="AE3391" s="1">
        <v>272.10000000000002</v>
      </c>
      <c r="AO3391" s="2">
        <v>41575</v>
      </c>
      <c r="AP3391" s="1">
        <v>13467540</v>
      </c>
      <c r="AQ3391" s="1">
        <v>4447422797.8000002</v>
      </c>
    </row>
    <row r="3392" spans="1:43" x14ac:dyDescent="0.25">
      <c r="A3392" s="2">
        <v>41576</v>
      </c>
      <c r="B3392" s="1">
        <v>327.3</v>
      </c>
      <c r="C3392" s="1">
        <v>332.05</v>
      </c>
      <c r="D3392" s="1">
        <v>323</v>
      </c>
      <c r="E3392" s="16">
        <v>327.9</v>
      </c>
      <c r="P3392" s="2">
        <v>41576</v>
      </c>
      <c r="Q3392" s="1">
        <v>327</v>
      </c>
      <c r="R3392" s="1">
        <v>327.52999999999997</v>
      </c>
      <c r="AC3392" s="2">
        <v>41576</v>
      </c>
      <c r="AD3392" s="1">
        <v>380</v>
      </c>
      <c r="AE3392" s="1">
        <v>272.10000000000002</v>
      </c>
      <c r="AO3392" s="15">
        <v>41576</v>
      </c>
      <c r="AP3392" s="16">
        <v>11374021</v>
      </c>
      <c r="AQ3392" s="16">
        <v>3725377601.4499998</v>
      </c>
    </row>
    <row r="3393" spans="1:43" x14ac:dyDescent="0.25">
      <c r="A3393" s="2">
        <v>41577</v>
      </c>
      <c r="B3393" s="1">
        <v>329.5</v>
      </c>
      <c r="C3393" s="1">
        <v>333.5</v>
      </c>
      <c r="D3393" s="1">
        <v>325.55</v>
      </c>
      <c r="E3393" s="1">
        <v>333.1</v>
      </c>
      <c r="P3393" s="2">
        <v>41577</v>
      </c>
      <c r="Q3393" s="1">
        <v>333</v>
      </c>
      <c r="R3393" s="1">
        <v>329.96</v>
      </c>
      <c r="AC3393" s="2">
        <v>41577</v>
      </c>
      <c r="AD3393" s="1">
        <v>380</v>
      </c>
      <c r="AE3393" s="1">
        <v>272.10000000000002</v>
      </c>
      <c r="AO3393" s="2">
        <v>41577</v>
      </c>
      <c r="AP3393" s="1">
        <v>10468837</v>
      </c>
      <c r="AQ3393" s="1">
        <v>3454326759.3499999</v>
      </c>
    </row>
    <row r="3394" spans="1:43" x14ac:dyDescent="0.25">
      <c r="A3394" s="2">
        <v>41578</v>
      </c>
      <c r="B3394" s="1">
        <v>331.35</v>
      </c>
      <c r="C3394" s="1">
        <v>336.5</v>
      </c>
      <c r="D3394" s="1">
        <v>330.35</v>
      </c>
      <c r="E3394" s="16">
        <v>335</v>
      </c>
      <c r="P3394" s="2">
        <v>41578</v>
      </c>
      <c r="Q3394" s="1">
        <v>334.5</v>
      </c>
      <c r="R3394" s="1">
        <v>333.84</v>
      </c>
      <c r="AC3394" s="2">
        <v>41578</v>
      </c>
      <c r="AD3394" s="1">
        <v>380</v>
      </c>
      <c r="AE3394" s="1">
        <v>272.10000000000002</v>
      </c>
      <c r="AO3394" s="15">
        <v>41578</v>
      </c>
      <c r="AP3394" s="16">
        <v>10967902</v>
      </c>
      <c r="AQ3394" s="16">
        <v>3661491743.3499999</v>
      </c>
    </row>
    <row r="3395" spans="1:43" x14ac:dyDescent="0.25">
      <c r="A3395" s="2">
        <v>41579</v>
      </c>
      <c r="B3395" s="1">
        <v>333.15</v>
      </c>
      <c r="C3395" s="1">
        <v>334</v>
      </c>
      <c r="D3395" s="1">
        <v>327</v>
      </c>
      <c r="E3395" s="1">
        <v>328.05</v>
      </c>
      <c r="P3395" s="2">
        <v>41579</v>
      </c>
      <c r="Q3395" s="1">
        <v>328.8</v>
      </c>
      <c r="R3395" s="1">
        <v>329.38</v>
      </c>
      <c r="AC3395" s="2">
        <v>41579</v>
      </c>
      <c r="AD3395" s="1">
        <v>380</v>
      </c>
      <c r="AE3395" s="1">
        <v>272.10000000000002</v>
      </c>
      <c r="AO3395" s="2">
        <v>41579</v>
      </c>
      <c r="AP3395" s="1">
        <v>6893687</v>
      </c>
      <c r="AQ3395" s="1">
        <v>2270675516.1500001</v>
      </c>
    </row>
    <row r="3396" spans="1:43" x14ac:dyDescent="0.25">
      <c r="A3396" s="2">
        <v>41581</v>
      </c>
      <c r="B3396" s="1">
        <v>331</v>
      </c>
      <c r="C3396" s="1">
        <v>331.95</v>
      </c>
      <c r="D3396" s="1">
        <v>330.1</v>
      </c>
      <c r="E3396" s="16">
        <v>330.6</v>
      </c>
      <c r="P3396" s="2">
        <v>41581</v>
      </c>
      <c r="Q3396" s="1">
        <v>330.4</v>
      </c>
      <c r="R3396" s="1">
        <v>330.76</v>
      </c>
      <c r="AC3396" s="2">
        <v>41581</v>
      </c>
      <c r="AD3396" s="1">
        <v>380</v>
      </c>
      <c r="AE3396" s="1">
        <v>272.10000000000002</v>
      </c>
      <c r="AO3396" s="15">
        <v>41581</v>
      </c>
      <c r="AP3396" s="16">
        <v>988356</v>
      </c>
      <c r="AQ3396" s="16">
        <v>326908971.39999998</v>
      </c>
    </row>
    <row r="3397" spans="1:43" x14ac:dyDescent="0.25">
      <c r="A3397" s="2">
        <v>41583</v>
      </c>
      <c r="B3397" s="1">
        <v>329.1</v>
      </c>
      <c r="C3397" s="1">
        <v>329.9</v>
      </c>
      <c r="D3397" s="1">
        <v>318.10000000000002</v>
      </c>
      <c r="E3397" s="1">
        <v>319</v>
      </c>
      <c r="P3397" s="2">
        <v>41583</v>
      </c>
      <c r="Q3397" s="1">
        <v>319</v>
      </c>
      <c r="R3397" s="1">
        <v>320.74</v>
      </c>
      <c r="AC3397" s="2">
        <v>41583</v>
      </c>
      <c r="AD3397" s="1">
        <v>380</v>
      </c>
      <c r="AE3397" s="1">
        <v>272.10000000000002</v>
      </c>
      <c r="AO3397" s="2">
        <v>41583</v>
      </c>
      <c r="AP3397" s="1">
        <v>13008599</v>
      </c>
      <c r="AQ3397" s="1">
        <v>4172355325.5500002</v>
      </c>
    </row>
    <row r="3398" spans="1:43" x14ac:dyDescent="0.25">
      <c r="A3398" s="2">
        <v>41584</v>
      </c>
      <c r="B3398" s="1">
        <v>320</v>
      </c>
      <c r="C3398" s="1">
        <v>322.55</v>
      </c>
      <c r="D3398" s="1">
        <v>317.2</v>
      </c>
      <c r="E3398" s="16">
        <v>318.7</v>
      </c>
      <c r="P3398" s="2">
        <v>41584</v>
      </c>
      <c r="Q3398" s="1">
        <v>319.05</v>
      </c>
      <c r="R3398" s="1">
        <v>319.93</v>
      </c>
      <c r="AC3398" s="2">
        <v>41584</v>
      </c>
      <c r="AD3398" s="1">
        <v>380</v>
      </c>
      <c r="AE3398" s="1">
        <v>272.10000000000002</v>
      </c>
      <c r="AO3398" s="15">
        <v>41584</v>
      </c>
      <c r="AP3398" s="16">
        <v>6070192</v>
      </c>
      <c r="AQ3398" s="16">
        <v>1942029350.5999999</v>
      </c>
    </row>
    <row r="3399" spans="1:43" x14ac:dyDescent="0.25">
      <c r="A3399" s="2">
        <v>41585</v>
      </c>
      <c r="B3399" s="1">
        <v>319.05</v>
      </c>
      <c r="C3399" s="1">
        <v>323.8</v>
      </c>
      <c r="D3399" s="1">
        <v>315</v>
      </c>
      <c r="E3399" s="1">
        <v>320.45</v>
      </c>
      <c r="P3399" s="2">
        <v>41585</v>
      </c>
      <c r="Q3399" s="1">
        <v>320.10000000000002</v>
      </c>
      <c r="R3399" s="1">
        <v>319.48</v>
      </c>
      <c r="AC3399" s="2">
        <v>41585</v>
      </c>
      <c r="AD3399" s="1">
        <v>380</v>
      </c>
      <c r="AE3399" s="1">
        <v>272.10000000000002</v>
      </c>
      <c r="AO3399" s="2">
        <v>41585</v>
      </c>
      <c r="AP3399" s="1">
        <v>7213051</v>
      </c>
      <c r="AQ3399" s="1">
        <v>2304423143.4499998</v>
      </c>
    </row>
    <row r="3400" spans="1:43" x14ac:dyDescent="0.25">
      <c r="A3400" s="2">
        <v>41586</v>
      </c>
      <c r="B3400" s="1">
        <v>320.85000000000002</v>
      </c>
      <c r="C3400" s="1">
        <v>323.7</v>
      </c>
      <c r="D3400" s="1">
        <v>317.2</v>
      </c>
      <c r="E3400" s="16">
        <v>319.55</v>
      </c>
      <c r="P3400" s="2">
        <v>41586</v>
      </c>
      <c r="Q3400" s="1">
        <v>318.75</v>
      </c>
      <c r="R3400" s="1">
        <v>320.61</v>
      </c>
      <c r="AC3400" s="2">
        <v>41586</v>
      </c>
      <c r="AD3400" s="1">
        <v>380</v>
      </c>
      <c r="AE3400" s="1">
        <v>272.10000000000002</v>
      </c>
      <c r="AO3400" s="15">
        <v>41586</v>
      </c>
      <c r="AP3400" s="16">
        <v>4441330</v>
      </c>
      <c r="AQ3400" s="16">
        <v>1423936631.55</v>
      </c>
    </row>
    <row r="3401" spans="1:43" x14ac:dyDescent="0.25">
      <c r="A3401" s="2">
        <v>41589</v>
      </c>
      <c r="B3401" s="1">
        <v>317.89999999999998</v>
      </c>
      <c r="C3401" s="1">
        <v>321.89999999999998</v>
      </c>
      <c r="D3401" s="1">
        <v>313.10000000000002</v>
      </c>
      <c r="E3401" s="1">
        <v>316.64999999999998</v>
      </c>
      <c r="P3401" s="2">
        <v>41589</v>
      </c>
      <c r="Q3401" s="1">
        <v>317</v>
      </c>
      <c r="R3401" s="1">
        <v>318.52</v>
      </c>
      <c r="AC3401" s="2">
        <v>41589</v>
      </c>
      <c r="AD3401" s="1">
        <v>380</v>
      </c>
      <c r="AE3401" s="1">
        <v>272.10000000000002</v>
      </c>
      <c r="AO3401" s="2">
        <v>41589</v>
      </c>
      <c r="AP3401" s="1">
        <v>6277164</v>
      </c>
      <c r="AQ3401" s="1">
        <v>1999388018.05</v>
      </c>
    </row>
    <row r="3402" spans="1:43" x14ac:dyDescent="0.25">
      <c r="A3402" s="2">
        <v>41590</v>
      </c>
      <c r="B3402" s="1">
        <v>318</v>
      </c>
      <c r="C3402" s="1">
        <v>320.89999999999998</v>
      </c>
      <c r="D3402" s="1">
        <v>316.8</v>
      </c>
      <c r="E3402" s="16">
        <v>319.89999999999998</v>
      </c>
      <c r="P3402" s="2">
        <v>41590</v>
      </c>
      <c r="Q3402" s="1">
        <v>319.60000000000002</v>
      </c>
      <c r="R3402" s="1">
        <v>319.47000000000003</v>
      </c>
      <c r="AC3402" s="2">
        <v>41590</v>
      </c>
      <c r="AD3402" s="1">
        <v>380</v>
      </c>
      <c r="AE3402" s="1">
        <v>272.10000000000002</v>
      </c>
      <c r="AO3402" s="15">
        <v>41590</v>
      </c>
      <c r="AP3402" s="16">
        <v>4258430</v>
      </c>
      <c r="AQ3402" s="16">
        <v>1360425664.4000001</v>
      </c>
    </row>
    <row r="3403" spans="1:43" x14ac:dyDescent="0.25">
      <c r="A3403" s="2">
        <v>41591</v>
      </c>
      <c r="B3403" s="1">
        <v>320</v>
      </c>
      <c r="C3403" s="1">
        <v>320</v>
      </c>
      <c r="D3403" s="1">
        <v>313.5</v>
      </c>
      <c r="E3403" s="1">
        <v>314.14999999999998</v>
      </c>
      <c r="P3403" s="2">
        <v>41591</v>
      </c>
      <c r="Q3403" s="1">
        <v>314.39999999999998</v>
      </c>
      <c r="R3403" s="1">
        <v>316.33</v>
      </c>
      <c r="AC3403" s="2">
        <v>41591</v>
      </c>
      <c r="AD3403" s="1">
        <v>380</v>
      </c>
      <c r="AE3403" s="1">
        <v>272.10000000000002</v>
      </c>
      <c r="AO3403" s="2">
        <v>41591</v>
      </c>
      <c r="AP3403" s="1">
        <v>4931211</v>
      </c>
      <c r="AQ3403" s="1">
        <v>1559903344.4000001</v>
      </c>
    </row>
    <row r="3404" spans="1:43" x14ac:dyDescent="0.25">
      <c r="A3404" s="2">
        <v>41592</v>
      </c>
      <c r="B3404" s="1">
        <v>312</v>
      </c>
      <c r="C3404" s="1">
        <v>318</v>
      </c>
      <c r="D3404" s="1">
        <v>312</v>
      </c>
      <c r="E3404" s="16">
        <v>314.45</v>
      </c>
      <c r="P3404" s="2">
        <v>41592</v>
      </c>
      <c r="Q3404" s="1">
        <v>314.5</v>
      </c>
      <c r="R3404" s="1">
        <v>315.70999999999998</v>
      </c>
      <c r="AC3404" s="2">
        <v>41592</v>
      </c>
      <c r="AD3404" s="1">
        <v>380</v>
      </c>
      <c r="AE3404" s="1">
        <v>272.10000000000002</v>
      </c>
      <c r="AO3404" s="15">
        <v>41592</v>
      </c>
      <c r="AP3404" s="16">
        <v>4288662</v>
      </c>
      <c r="AQ3404" s="16">
        <v>1353987585.6500001</v>
      </c>
    </row>
    <row r="3405" spans="1:43" x14ac:dyDescent="0.25">
      <c r="A3405" s="2">
        <v>41596</v>
      </c>
      <c r="B3405" s="1">
        <v>316</v>
      </c>
      <c r="C3405" s="1">
        <v>327</v>
      </c>
      <c r="D3405" s="1">
        <v>316</v>
      </c>
      <c r="E3405" s="1">
        <v>326.10000000000002</v>
      </c>
      <c r="P3405" s="2">
        <v>41596</v>
      </c>
      <c r="Q3405" s="1">
        <v>326.5</v>
      </c>
      <c r="R3405" s="1">
        <v>322.86</v>
      </c>
      <c r="AC3405" s="2">
        <v>41596</v>
      </c>
      <c r="AD3405" s="1">
        <v>380</v>
      </c>
      <c r="AE3405" s="1">
        <v>272.10000000000002</v>
      </c>
      <c r="AO3405" s="2">
        <v>41596</v>
      </c>
      <c r="AP3405" s="1">
        <v>8351863</v>
      </c>
      <c r="AQ3405" s="1">
        <v>2696465587.4000001</v>
      </c>
    </row>
    <row r="3406" spans="1:43" x14ac:dyDescent="0.25">
      <c r="A3406" s="2">
        <v>41597</v>
      </c>
      <c r="B3406" s="1">
        <v>326.89999999999998</v>
      </c>
      <c r="C3406" s="1">
        <v>327.64999999999998</v>
      </c>
      <c r="D3406" s="1">
        <v>322.5</v>
      </c>
      <c r="E3406" s="16">
        <v>323.5</v>
      </c>
      <c r="P3406" s="2">
        <v>41597</v>
      </c>
      <c r="Q3406" s="1">
        <v>323.5</v>
      </c>
      <c r="R3406" s="1">
        <v>323.82</v>
      </c>
      <c r="AC3406" s="2">
        <v>41597</v>
      </c>
      <c r="AD3406" s="1">
        <v>380</v>
      </c>
      <c r="AE3406" s="1">
        <v>272.10000000000002</v>
      </c>
      <c r="AO3406" s="15">
        <v>41597</v>
      </c>
      <c r="AP3406" s="16">
        <v>4789359</v>
      </c>
      <c r="AQ3406" s="16">
        <v>1550874053.7</v>
      </c>
    </row>
    <row r="3407" spans="1:43" x14ac:dyDescent="0.25">
      <c r="A3407" s="2">
        <v>41598</v>
      </c>
      <c r="B3407" s="1">
        <v>323.35000000000002</v>
      </c>
      <c r="C3407" s="1">
        <v>325.85000000000002</v>
      </c>
      <c r="D3407" s="1">
        <v>320</v>
      </c>
      <c r="E3407" s="1">
        <v>320.75</v>
      </c>
      <c r="P3407" s="2">
        <v>41598</v>
      </c>
      <c r="Q3407" s="1">
        <v>320.75</v>
      </c>
      <c r="R3407" s="1">
        <v>323.36</v>
      </c>
      <c r="AC3407" s="2">
        <v>41598</v>
      </c>
      <c r="AD3407" s="1">
        <v>380</v>
      </c>
      <c r="AE3407" s="1">
        <v>272.10000000000002</v>
      </c>
      <c r="AO3407" s="2">
        <v>41598</v>
      </c>
      <c r="AP3407" s="1">
        <v>7505059</v>
      </c>
      <c r="AQ3407" s="1">
        <v>2426822625.1500001</v>
      </c>
    </row>
    <row r="3408" spans="1:43" x14ac:dyDescent="0.25">
      <c r="A3408" s="2">
        <v>41599</v>
      </c>
      <c r="B3408" s="1">
        <v>319.3</v>
      </c>
      <c r="C3408" s="1">
        <v>320</v>
      </c>
      <c r="D3408" s="1">
        <v>311.10000000000002</v>
      </c>
      <c r="E3408" s="16">
        <v>312.95</v>
      </c>
      <c r="P3408" s="2">
        <v>41599</v>
      </c>
      <c r="Q3408" s="1">
        <v>313.10000000000002</v>
      </c>
      <c r="R3408" s="1">
        <v>314.05</v>
      </c>
      <c r="AC3408" s="2">
        <v>41599</v>
      </c>
      <c r="AD3408" s="1">
        <v>380</v>
      </c>
      <c r="AE3408" s="1">
        <v>272.10000000000002</v>
      </c>
      <c r="AO3408" s="15">
        <v>41599</v>
      </c>
      <c r="AP3408" s="16">
        <v>6659725</v>
      </c>
      <c r="AQ3408" s="16">
        <v>2091466118.5</v>
      </c>
    </row>
    <row r="3409" spans="1:43" x14ac:dyDescent="0.25">
      <c r="A3409" s="2">
        <v>41600</v>
      </c>
      <c r="B3409" s="1">
        <v>314.95</v>
      </c>
      <c r="C3409" s="1">
        <v>315.89999999999998</v>
      </c>
      <c r="D3409" s="1">
        <v>307.75</v>
      </c>
      <c r="E3409" s="1">
        <v>308.7</v>
      </c>
      <c r="P3409" s="2">
        <v>41600</v>
      </c>
      <c r="Q3409" s="1">
        <v>309.39999999999998</v>
      </c>
      <c r="R3409" s="1">
        <v>311.62</v>
      </c>
      <c r="AC3409" s="2">
        <v>41600</v>
      </c>
      <c r="AD3409" s="1">
        <v>380</v>
      </c>
      <c r="AE3409" s="1">
        <v>272.10000000000002</v>
      </c>
      <c r="AO3409" s="2">
        <v>41600</v>
      </c>
      <c r="AP3409" s="1">
        <v>5967855</v>
      </c>
      <c r="AQ3409" s="1">
        <v>1859693062.5999999</v>
      </c>
    </row>
    <row r="3410" spans="1:43" x14ac:dyDescent="0.25">
      <c r="A3410" s="2">
        <v>41603</v>
      </c>
      <c r="B3410" s="1">
        <v>311.35000000000002</v>
      </c>
      <c r="C3410" s="1">
        <v>316.89999999999998</v>
      </c>
      <c r="D3410" s="1">
        <v>311</v>
      </c>
      <c r="E3410" s="16">
        <v>316.2</v>
      </c>
      <c r="P3410" s="2">
        <v>41603</v>
      </c>
      <c r="Q3410" s="1">
        <v>315.3</v>
      </c>
      <c r="R3410" s="1">
        <v>315.08</v>
      </c>
      <c r="AC3410" s="2">
        <v>41603</v>
      </c>
      <c r="AD3410" s="1">
        <v>380</v>
      </c>
      <c r="AE3410" s="1">
        <v>272.10000000000002</v>
      </c>
      <c r="AO3410" s="15">
        <v>41603</v>
      </c>
      <c r="AP3410" s="16">
        <v>4344498</v>
      </c>
      <c r="AQ3410" s="16">
        <v>1368852903.25</v>
      </c>
    </row>
    <row r="3411" spans="1:43" x14ac:dyDescent="0.25">
      <c r="A3411" s="2">
        <v>41604</v>
      </c>
      <c r="B3411" s="1">
        <v>315.25</v>
      </c>
      <c r="C3411" s="1">
        <v>316.2</v>
      </c>
      <c r="D3411" s="1">
        <v>309.05</v>
      </c>
      <c r="E3411" s="1">
        <v>310.75</v>
      </c>
      <c r="P3411" s="2">
        <v>41604</v>
      </c>
      <c r="Q3411" s="1">
        <v>309.95</v>
      </c>
      <c r="R3411" s="1">
        <v>311.37</v>
      </c>
      <c r="AC3411" s="2">
        <v>41604</v>
      </c>
      <c r="AD3411" s="1">
        <v>380</v>
      </c>
      <c r="AE3411" s="1">
        <v>272.10000000000002</v>
      </c>
      <c r="AO3411" s="2">
        <v>41604</v>
      </c>
      <c r="AP3411" s="1">
        <v>6813002</v>
      </c>
      <c r="AQ3411" s="1">
        <v>2121358430.95</v>
      </c>
    </row>
    <row r="3412" spans="1:43" x14ac:dyDescent="0.25">
      <c r="A3412" s="2">
        <v>41605</v>
      </c>
      <c r="B3412" s="1">
        <v>309.05</v>
      </c>
      <c r="C3412" s="1">
        <v>315.2</v>
      </c>
      <c r="D3412" s="1">
        <v>309.05</v>
      </c>
      <c r="E3412" s="16">
        <v>314.14999999999998</v>
      </c>
      <c r="P3412" s="2">
        <v>41605</v>
      </c>
      <c r="Q3412" s="1">
        <v>313.8</v>
      </c>
      <c r="R3412" s="1">
        <v>313.63</v>
      </c>
      <c r="AC3412" s="2">
        <v>41605</v>
      </c>
      <c r="AD3412" s="1">
        <v>380</v>
      </c>
      <c r="AE3412" s="1">
        <v>272.10000000000002</v>
      </c>
      <c r="AO3412" s="15">
        <v>41605</v>
      </c>
      <c r="AP3412" s="16">
        <v>4909498</v>
      </c>
      <c r="AQ3412" s="16">
        <v>1539773655.3</v>
      </c>
    </row>
    <row r="3413" spans="1:43" x14ac:dyDescent="0.25">
      <c r="A3413" s="2">
        <v>41606</v>
      </c>
      <c r="B3413" s="1">
        <v>316</v>
      </c>
      <c r="C3413" s="1">
        <v>316.8</v>
      </c>
      <c r="D3413" s="1">
        <v>312</v>
      </c>
      <c r="E3413" s="1">
        <v>313.5</v>
      </c>
      <c r="P3413" s="2">
        <v>41606</v>
      </c>
      <c r="Q3413" s="1">
        <v>314.5</v>
      </c>
      <c r="R3413" s="1">
        <v>314.5</v>
      </c>
      <c r="AC3413" s="2">
        <v>41606</v>
      </c>
      <c r="AD3413" s="1">
        <v>380</v>
      </c>
      <c r="AE3413" s="1">
        <v>272.10000000000002</v>
      </c>
      <c r="AO3413" s="2">
        <v>41606</v>
      </c>
      <c r="AP3413" s="1">
        <v>6782276</v>
      </c>
      <c r="AQ3413" s="1">
        <v>2133046296</v>
      </c>
    </row>
    <row r="3414" spans="1:43" x14ac:dyDescent="0.25">
      <c r="A3414" s="2">
        <v>41607</v>
      </c>
      <c r="B3414" s="1">
        <v>313.05</v>
      </c>
      <c r="C3414" s="1">
        <v>321</v>
      </c>
      <c r="D3414" s="1">
        <v>313.05</v>
      </c>
      <c r="E3414" s="16">
        <v>320.39999999999998</v>
      </c>
      <c r="P3414" s="2">
        <v>41607</v>
      </c>
      <c r="Q3414" s="1">
        <v>320.2</v>
      </c>
      <c r="R3414" s="1">
        <v>319.41000000000003</v>
      </c>
      <c r="AC3414" s="2">
        <v>41607</v>
      </c>
      <c r="AD3414" s="1">
        <v>380</v>
      </c>
      <c r="AE3414" s="1">
        <v>272.10000000000002</v>
      </c>
      <c r="AO3414" s="15">
        <v>41607</v>
      </c>
      <c r="AP3414" s="16">
        <v>4983168</v>
      </c>
      <c r="AQ3414" s="16">
        <v>1591661347.2</v>
      </c>
    </row>
    <row r="3415" spans="1:43" x14ac:dyDescent="0.25">
      <c r="A3415" s="2">
        <v>41610</v>
      </c>
      <c r="B3415" s="1">
        <v>320.95</v>
      </c>
      <c r="C3415" s="1">
        <v>323.7</v>
      </c>
      <c r="D3415" s="1">
        <v>318.64999999999998</v>
      </c>
      <c r="E3415" s="1">
        <v>321.5</v>
      </c>
      <c r="P3415" s="2">
        <v>41610</v>
      </c>
      <c r="Q3415" s="1">
        <v>321.95</v>
      </c>
      <c r="R3415" s="1">
        <v>321.47000000000003</v>
      </c>
      <c r="AC3415" s="2">
        <v>41610</v>
      </c>
      <c r="AD3415" s="1">
        <v>380</v>
      </c>
      <c r="AE3415" s="1">
        <v>272.10000000000002</v>
      </c>
      <c r="AO3415" s="2">
        <v>41610</v>
      </c>
      <c r="AP3415" s="1">
        <v>3390483</v>
      </c>
      <c r="AQ3415" s="1">
        <v>1089946583.3499999</v>
      </c>
    </row>
    <row r="3416" spans="1:43" x14ac:dyDescent="0.25">
      <c r="A3416" s="2">
        <v>41611</v>
      </c>
      <c r="B3416" s="1">
        <v>321.95</v>
      </c>
      <c r="C3416" s="1">
        <v>321.95</v>
      </c>
      <c r="D3416" s="1">
        <v>317.45</v>
      </c>
      <c r="E3416" s="16">
        <v>319.2</v>
      </c>
      <c r="P3416" s="2">
        <v>41611</v>
      </c>
      <c r="Q3416" s="1">
        <v>319.60000000000002</v>
      </c>
      <c r="R3416" s="1">
        <v>318.95</v>
      </c>
      <c r="AC3416" s="2">
        <v>41611</v>
      </c>
      <c r="AD3416" s="1">
        <v>380</v>
      </c>
      <c r="AE3416" s="1">
        <v>272.10000000000002</v>
      </c>
      <c r="AO3416" s="15">
        <v>41611</v>
      </c>
      <c r="AP3416" s="16">
        <v>3714111</v>
      </c>
      <c r="AQ3416" s="16">
        <v>1184606985.3</v>
      </c>
    </row>
    <row r="3417" spans="1:43" x14ac:dyDescent="0.25">
      <c r="A3417" s="2">
        <v>41612</v>
      </c>
      <c r="B3417" s="1">
        <v>319</v>
      </c>
      <c r="C3417" s="1">
        <v>319.39999999999998</v>
      </c>
      <c r="D3417" s="1">
        <v>311.85000000000002</v>
      </c>
      <c r="E3417" s="1">
        <v>312.85000000000002</v>
      </c>
      <c r="P3417" s="2">
        <v>41612</v>
      </c>
      <c r="Q3417" s="1">
        <v>312.45</v>
      </c>
      <c r="R3417" s="1">
        <v>315.08</v>
      </c>
      <c r="AC3417" s="2">
        <v>41612</v>
      </c>
      <c r="AD3417" s="1">
        <v>380</v>
      </c>
      <c r="AE3417" s="1">
        <v>272.10000000000002</v>
      </c>
      <c r="AO3417" s="2">
        <v>41612</v>
      </c>
      <c r="AP3417" s="1">
        <v>4393057</v>
      </c>
      <c r="AQ3417" s="1">
        <v>1384172988.5</v>
      </c>
    </row>
    <row r="3418" spans="1:43" x14ac:dyDescent="0.25">
      <c r="A3418" s="2">
        <v>41613</v>
      </c>
      <c r="B3418" s="1">
        <v>316</v>
      </c>
      <c r="C3418" s="1">
        <v>318.45</v>
      </c>
      <c r="D3418" s="1">
        <v>307.55</v>
      </c>
      <c r="E3418" s="16">
        <v>308.75</v>
      </c>
      <c r="P3418" s="2">
        <v>41613</v>
      </c>
      <c r="Q3418" s="1">
        <v>308.7</v>
      </c>
      <c r="R3418" s="1">
        <v>311.39</v>
      </c>
      <c r="AC3418" s="2">
        <v>41613</v>
      </c>
      <c r="AD3418" s="1">
        <v>380</v>
      </c>
      <c r="AE3418" s="1">
        <v>272.10000000000002</v>
      </c>
      <c r="AO3418" s="15">
        <v>41613</v>
      </c>
      <c r="AP3418" s="16">
        <v>10274873</v>
      </c>
      <c r="AQ3418" s="16">
        <v>3199444876.3499999</v>
      </c>
    </row>
    <row r="3419" spans="1:43" x14ac:dyDescent="0.25">
      <c r="A3419" s="2">
        <v>41614</v>
      </c>
      <c r="B3419" s="1">
        <v>309.75</v>
      </c>
      <c r="C3419" s="1">
        <v>312.35000000000002</v>
      </c>
      <c r="D3419" s="1">
        <v>308.45</v>
      </c>
      <c r="E3419" s="1">
        <v>311.05</v>
      </c>
      <c r="P3419" s="2">
        <v>41614</v>
      </c>
      <c r="Q3419" s="1">
        <v>311.7</v>
      </c>
      <c r="R3419" s="1">
        <v>310.92</v>
      </c>
      <c r="AC3419" s="2">
        <v>41614</v>
      </c>
      <c r="AD3419" s="1">
        <v>380</v>
      </c>
      <c r="AE3419" s="1">
        <v>272.10000000000002</v>
      </c>
      <c r="AO3419" s="2">
        <v>41614</v>
      </c>
      <c r="AP3419" s="1">
        <v>8480192</v>
      </c>
      <c r="AQ3419" s="1">
        <v>2636668539.8000002</v>
      </c>
    </row>
    <row r="3420" spans="1:43" x14ac:dyDescent="0.25">
      <c r="A3420" s="2">
        <v>41617</v>
      </c>
      <c r="B3420" s="1">
        <v>316</v>
      </c>
      <c r="C3420" s="1">
        <v>317.60000000000002</v>
      </c>
      <c r="D3420" s="1">
        <v>310.64999999999998</v>
      </c>
      <c r="E3420" s="16">
        <v>313.05</v>
      </c>
      <c r="P3420" s="2">
        <v>41617</v>
      </c>
      <c r="Q3420" s="1">
        <v>313</v>
      </c>
      <c r="R3420" s="1">
        <v>313.06</v>
      </c>
      <c r="AC3420" s="2">
        <v>41617</v>
      </c>
      <c r="AD3420" s="1">
        <v>380</v>
      </c>
      <c r="AE3420" s="1">
        <v>272.10000000000002</v>
      </c>
      <c r="AO3420" s="15">
        <v>41617</v>
      </c>
      <c r="AP3420" s="16">
        <v>6250295</v>
      </c>
      <c r="AQ3420" s="16">
        <v>1956693294.8499999</v>
      </c>
    </row>
    <row r="3421" spans="1:43" x14ac:dyDescent="0.25">
      <c r="A3421" s="2">
        <v>41618</v>
      </c>
      <c r="B3421" s="1">
        <v>313.25</v>
      </c>
      <c r="C3421" s="1">
        <v>318.5</v>
      </c>
      <c r="D3421" s="1">
        <v>313</v>
      </c>
      <c r="E3421" s="1">
        <v>317.89999999999998</v>
      </c>
      <c r="P3421" s="2">
        <v>41618</v>
      </c>
      <c r="Q3421" s="1">
        <v>318</v>
      </c>
      <c r="R3421" s="1">
        <v>316.01</v>
      </c>
      <c r="AC3421" s="2">
        <v>41618</v>
      </c>
      <c r="AD3421" s="1">
        <v>380</v>
      </c>
      <c r="AE3421" s="1">
        <v>272.10000000000002</v>
      </c>
      <c r="AO3421" s="2">
        <v>41618</v>
      </c>
      <c r="AP3421" s="1">
        <v>10737774</v>
      </c>
      <c r="AQ3421" s="1">
        <v>3393222108.75</v>
      </c>
    </row>
    <row r="3422" spans="1:43" x14ac:dyDescent="0.25">
      <c r="A3422" s="2">
        <v>41619</v>
      </c>
      <c r="B3422" s="1">
        <v>317</v>
      </c>
      <c r="C3422" s="1">
        <v>321.75</v>
      </c>
      <c r="D3422" s="1">
        <v>317</v>
      </c>
      <c r="E3422" s="16">
        <v>320.85000000000002</v>
      </c>
      <c r="P3422" s="2">
        <v>41619</v>
      </c>
      <c r="Q3422" s="1">
        <v>321.5</v>
      </c>
      <c r="R3422" s="1">
        <v>320.45</v>
      </c>
      <c r="AC3422" s="2">
        <v>41619</v>
      </c>
      <c r="AD3422" s="1">
        <v>380</v>
      </c>
      <c r="AE3422" s="1">
        <v>272.10000000000002</v>
      </c>
      <c r="AO3422" s="15">
        <v>41619</v>
      </c>
      <c r="AP3422" s="16">
        <v>7004858</v>
      </c>
      <c r="AQ3422" s="16">
        <v>2244727996.0500002</v>
      </c>
    </row>
    <row r="3423" spans="1:43" x14ac:dyDescent="0.25">
      <c r="A3423" s="2">
        <v>41620</v>
      </c>
      <c r="B3423" s="1">
        <v>320.85000000000002</v>
      </c>
      <c r="C3423" s="1">
        <v>322</v>
      </c>
      <c r="D3423" s="1">
        <v>315.7</v>
      </c>
      <c r="E3423" s="1">
        <v>316.8</v>
      </c>
      <c r="P3423" s="2">
        <v>41620</v>
      </c>
      <c r="Q3423" s="1">
        <v>316.2</v>
      </c>
      <c r="R3423" s="1">
        <v>318.94</v>
      </c>
      <c r="AC3423" s="2">
        <v>41620</v>
      </c>
      <c r="AD3423" s="1">
        <v>380</v>
      </c>
      <c r="AE3423" s="1">
        <v>272.10000000000002</v>
      </c>
      <c r="AO3423" s="2">
        <v>41620</v>
      </c>
      <c r="AP3423" s="1">
        <v>4168489</v>
      </c>
      <c r="AQ3423" s="1">
        <v>1329483815.55</v>
      </c>
    </row>
    <row r="3424" spans="1:43" x14ac:dyDescent="0.25">
      <c r="A3424" s="2">
        <v>41621</v>
      </c>
      <c r="B3424" s="1">
        <v>315.60000000000002</v>
      </c>
      <c r="C3424" s="1">
        <v>317.5</v>
      </c>
      <c r="D3424" s="1">
        <v>312.35000000000002</v>
      </c>
      <c r="E3424" s="16">
        <v>315.3</v>
      </c>
      <c r="P3424" s="2">
        <v>41621</v>
      </c>
      <c r="Q3424" s="1">
        <v>316.14999999999998</v>
      </c>
      <c r="R3424" s="1">
        <v>315.37</v>
      </c>
      <c r="AC3424" s="2">
        <v>41621</v>
      </c>
      <c r="AD3424" s="1">
        <v>380</v>
      </c>
      <c r="AE3424" s="1">
        <v>272.10000000000002</v>
      </c>
      <c r="AO3424" s="15">
        <v>41621</v>
      </c>
      <c r="AP3424" s="16">
        <v>4770146</v>
      </c>
      <c r="AQ3424" s="16">
        <v>1504360308.75</v>
      </c>
    </row>
    <row r="3425" spans="1:43" x14ac:dyDescent="0.25">
      <c r="A3425" s="2">
        <v>41624</v>
      </c>
      <c r="B3425" s="1">
        <v>314.35000000000002</v>
      </c>
      <c r="C3425" s="1">
        <v>315</v>
      </c>
      <c r="D3425" s="1">
        <v>310.7</v>
      </c>
      <c r="E3425" s="1">
        <v>312.8</v>
      </c>
      <c r="P3425" s="2">
        <v>41624</v>
      </c>
      <c r="Q3425" s="1">
        <v>313.2</v>
      </c>
      <c r="R3425" s="1">
        <v>312.60000000000002</v>
      </c>
      <c r="AC3425" s="2">
        <v>41624</v>
      </c>
      <c r="AD3425" s="1">
        <v>380</v>
      </c>
      <c r="AE3425" s="1">
        <v>272.10000000000002</v>
      </c>
      <c r="AO3425" s="2">
        <v>41624</v>
      </c>
      <c r="AP3425" s="1">
        <v>4261986</v>
      </c>
      <c r="AQ3425" s="1">
        <v>1332303629.95</v>
      </c>
    </row>
    <row r="3426" spans="1:43" x14ac:dyDescent="0.25">
      <c r="A3426" s="2">
        <v>41625</v>
      </c>
      <c r="B3426" s="1">
        <v>314.85000000000002</v>
      </c>
      <c r="C3426" s="1">
        <v>315.85000000000002</v>
      </c>
      <c r="D3426" s="1">
        <v>312.10000000000002</v>
      </c>
      <c r="E3426" s="16">
        <v>315.3</v>
      </c>
      <c r="P3426" s="2">
        <v>41625</v>
      </c>
      <c r="Q3426" s="1">
        <v>315.39999999999998</v>
      </c>
      <c r="R3426" s="1">
        <v>314.41000000000003</v>
      </c>
      <c r="AC3426" s="2">
        <v>41625</v>
      </c>
      <c r="AD3426" s="1">
        <v>380</v>
      </c>
      <c r="AE3426" s="1">
        <v>272.10000000000002</v>
      </c>
      <c r="AO3426" s="15">
        <v>41625</v>
      </c>
      <c r="AP3426" s="16">
        <v>5447174</v>
      </c>
      <c r="AQ3426" s="16">
        <v>1712660421.8</v>
      </c>
    </row>
    <row r="3427" spans="1:43" x14ac:dyDescent="0.25">
      <c r="A3427" s="2">
        <v>41626</v>
      </c>
      <c r="B3427" s="1">
        <v>315.3</v>
      </c>
      <c r="C3427" s="1">
        <v>317.64999999999998</v>
      </c>
      <c r="D3427" s="1">
        <v>312.8</v>
      </c>
      <c r="E3427" s="1">
        <v>315.55</v>
      </c>
      <c r="P3427" s="2">
        <v>41626</v>
      </c>
      <c r="Q3427" s="1">
        <v>315.8</v>
      </c>
      <c r="R3427" s="1">
        <v>315.05</v>
      </c>
      <c r="AC3427" s="2">
        <v>41626</v>
      </c>
      <c r="AD3427" s="1">
        <v>380</v>
      </c>
      <c r="AE3427" s="1">
        <v>272.10000000000002</v>
      </c>
      <c r="AO3427" s="2">
        <v>41626</v>
      </c>
      <c r="AP3427" s="1">
        <v>7984472</v>
      </c>
      <c r="AQ3427" s="1">
        <v>2515523318.9499998</v>
      </c>
    </row>
    <row r="3428" spans="1:43" x14ac:dyDescent="0.25">
      <c r="A3428" s="2">
        <v>41627</v>
      </c>
      <c r="B3428" s="1">
        <v>317</v>
      </c>
      <c r="C3428" s="1">
        <v>317.5</v>
      </c>
      <c r="D3428" s="1">
        <v>311.10000000000002</v>
      </c>
      <c r="E3428" s="16">
        <v>313.64999999999998</v>
      </c>
      <c r="P3428" s="2">
        <v>41627</v>
      </c>
      <c r="Q3428" s="1">
        <v>313.3</v>
      </c>
      <c r="R3428" s="1">
        <v>313.18</v>
      </c>
      <c r="AC3428" s="2">
        <v>41627</v>
      </c>
      <c r="AD3428" s="1">
        <v>380</v>
      </c>
      <c r="AE3428" s="1">
        <v>272.10000000000002</v>
      </c>
      <c r="AO3428" s="15">
        <v>41627</v>
      </c>
      <c r="AP3428" s="16">
        <v>7483344</v>
      </c>
      <c r="AQ3428" s="16">
        <v>2343609776.5</v>
      </c>
    </row>
    <row r="3429" spans="1:43" x14ac:dyDescent="0.25">
      <c r="A3429" s="2">
        <v>41628</v>
      </c>
      <c r="B3429" s="1">
        <v>314</v>
      </c>
      <c r="C3429" s="1">
        <v>315.89999999999998</v>
      </c>
      <c r="D3429" s="1">
        <v>310.35000000000002</v>
      </c>
      <c r="E3429" s="1">
        <v>315.2</v>
      </c>
      <c r="P3429" s="2">
        <v>41628</v>
      </c>
      <c r="Q3429" s="1">
        <v>315.2</v>
      </c>
      <c r="R3429" s="1">
        <v>313.33999999999997</v>
      </c>
      <c r="AC3429" s="2">
        <v>41628</v>
      </c>
      <c r="AD3429" s="1">
        <v>380</v>
      </c>
      <c r="AE3429" s="1">
        <v>272.10000000000002</v>
      </c>
      <c r="AO3429" s="2">
        <v>41628</v>
      </c>
      <c r="AP3429" s="1">
        <v>10017177</v>
      </c>
      <c r="AQ3429" s="1">
        <v>3138817870.1500001</v>
      </c>
    </row>
    <row r="3430" spans="1:43" x14ac:dyDescent="0.25">
      <c r="A3430" s="2">
        <v>41631</v>
      </c>
      <c r="B3430" s="1">
        <v>315.2</v>
      </c>
      <c r="C3430" s="1">
        <v>319.89999999999998</v>
      </c>
      <c r="D3430" s="1">
        <v>314.85000000000002</v>
      </c>
      <c r="E3430" s="16">
        <v>319.2</v>
      </c>
      <c r="P3430" s="2">
        <v>41631</v>
      </c>
      <c r="Q3430" s="1">
        <v>319.3</v>
      </c>
      <c r="R3430" s="1">
        <v>318.11</v>
      </c>
      <c r="AC3430" s="2">
        <v>41631</v>
      </c>
      <c r="AD3430" s="1">
        <v>380</v>
      </c>
      <c r="AE3430" s="1">
        <v>272.10000000000002</v>
      </c>
      <c r="AO3430" s="15">
        <v>41631</v>
      </c>
      <c r="AP3430" s="16">
        <v>5825148</v>
      </c>
      <c r="AQ3430" s="16">
        <v>1853053957.4000001</v>
      </c>
    </row>
    <row r="3431" spans="1:43" x14ac:dyDescent="0.25">
      <c r="A3431" s="2">
        <v>41632</v>
      </c>
      <c r="B3431" s="1">
        <v>319.75</v>
      </c>
      <c r="C3431" s="1">
        <v>320</v>
      </c>
      <c r="D3431" s="1">
        <v>317.5</v>
      </c>
      <c r="E3431" s="1">
        <v>319.05</v>
      </c>
      <c r="P3431" s="2">
        <v>41632</v>
      </c>
      <c r="Q3431" s="1">
        <v>318.89999999999998</v>
      </c>
      <c r="R3431" s="1">
        <v>319.10000000000002</v>
      </c>
      <c r="AC3431" s="2">
        <v>41632</v>
      </c>
      <c r="AD3431" s="1">
        <v>380</v>
      </c>
      <c r="AE3431" s="1">
        <v>272.10000000000002</v>
      </c>
      <c r="AO3431" s="2">
        <v>41632</v>
      </c>
      <c r="AP3431" s="1">
        <v>4400950</v>
      </c>
      <c r="AQ3431" s="1">
        <v>1404350259.1500001</v>
      </c>
    </row>
    <row r="3432" spans="1:43" x14ac:dyDescent="0.25">
      <c r="A3432" s="2">
        <v>41634</v>
      </c>
      <c r="B3432" s="1">
        <v>319.10000000000002</v>
      </c>
      <c r="C3432" s="1">
        <v>321.39999999999998</v>
      </c>
      <c r="D3432" s="1">
        <v>317.7</v>
      </c>
      <c r="E3432" s="16">
        <v>320.25</v>
      </c>
      <c r="P3432" s="2">
        <v>41634</v>
      </c>
      <c r="Q3432" s="1">
        <v>320.10000000000002</v>
      </c>
      <c r="R3432" s="1">
        <v>320.14999999999998</v>
      </c>
      <c r="AC3432" s="2">
        <v>41634</v>
      </c>
      <c r="AD3432" s="1">
        <v>380</v>
      </c>
      <c r="AE3432" s="1">
        <v>272.10000000000002</v>
      </c>
      <c r="AO3432" s="15">
        <v>41634</v>
      </c>
      <c r="AP3432" s="16">
        <v>10307447</v>
      </c>
      <c r="AQ3432" s="16">
        <v>3299943133.5</v>
      </c>
    </row>
    <row r="3433" spans="1:43" x14ac:dyDescent="0.25">
      <c r="A3433" s="2">
        <v>41635</v>
      </c>
      <c r="B3433" s="1">
        <v>321</v>
      </c>
      <c r="C3433" s="1">
        <v>323.64999999999998</v>
      </c>
      <c r="D3433" s="1">
        <v>320</v>
      </c>
      <c r="E3433" s="1">
        <v>322.45</v>
      </c>
      <c r="P3433" s="2">
        <v>41635</v>
      </c>
      <c r="Q3433" s="1">
        <v>323</v>
      </c>
      <c r="R3433" s="1">
        <v>322.10000000000002</v>
      </c>
      <c r="AC3433" s="2">
        <v>41635</v>
      </c>
      <c r="AD3433" s="1">
        <v>380</v>
      </c>
      <c r="AE3433" s="1">
        <v>272.10000000000002</v>
      </c>
      <c r="AO3433" s="2">
        <v>41635</v>
      </c>
      <c r="AP3433" s="1">
        <v>5454443</v>
      </c>
      <c r="AQ3433" s="1">
        <v>1756863097.8</v>
      </c>
    </row>
    <row r="3434" spans="1:43" x14ac:dyDescent="0.25">
      <c r="A3434" s="2">
        <v>41638</v>
      </c>
      <c r="B3434" s="1">
        <v>322</v>
      </c>
      <c r="C3434" s="1">
        <v>324</v>
      </c>
      <c r="D3434" s="1">
        <v>320</v>
      </c>
      <c r="E3434" s="16">
        <v>322.39999999999998</v>
      </c>
      <c r="P3434" s="2">
        <v>41638</v>
      </c>
      <c r="Q3434" s="1">
        <v>322</v>
      </c>
      <c r="R3434" s="1">
        <v>322.27999999999997</v>
      </c>
      <c r="AC3434" s="2">
        <v>41638</v>
      </c>
      <c r="AD3434" s="1">
        <v>380</v>
      </c>
      <c r="AE3434" s="1">
        <v>272.10000000000002</v>
      </c>
      <c r="AO3434" s="15">
        <v>41638</v>
      </c>
      <c r="AP3434" s="16">
        <v>3839331</v>
      </c>
      <c r="AQ3434" s="16">
        <v>1237352838.7</v>
      </c>
    </row>
    <row r="3435" spans="1:43" x14ac:dyDescent="0.25">
      <c r="A3435" s="2">
        <v>41639</v>
      </c>
      <c r="B3435" s="1">
        <v>323</v>
      </c>
      <c r="C3435" s="1">
        <v>324</v>
      </c>
      <c r="D3435" s="1">
        <v>320.3</v>
      </c>
      <c r="E3435" s="1">
        <v>321.85000000000002</v>
      </c>
      <c r="P3435" s="2">
        <v>41639</v>
      </c>
      <c r="Q3435" s="1">
        <v>321</v>
      </c>
      <c r="R3435" s="1">
        <v>322.31</v>
      </c>
      <c r="AC3435" s="2">
        <v>41639</v>
      </c>
      <c r="AD3435" s="1">
        <v>380</v>
      </c>
      <c r="AE3435" s="1">
        <v>272.10000000000002</v>
      </c>
      <c r="AO3435" s="2">
        <v>41639</v>
      </c>
      <c r="AP3435" s="1">
        <v>3471184</v>
      </c>
      <c r="AQ3435" s="1">
        <v>1118779981.5</v>
      </c>
    </row>
    <row r="3436" spans="1:43" x14ac:dyDescent="0.25">
      <c r="A3436" s="2">
        <v>41640</v>
      </c>
      <c r="B3436" s="1">
        <v>322.3</v>
      </c>
      <c r="C3436" s="1">
        <v>323.39999999999998</v>
      </c>
      <c r="D3436" s="1">
        <v>321.10000000000002</v>
      </c>
      <c r="E3436" s="16">
        <v>322.39999999999998</v>
      </c>
      <c r="P3436" s="2">
        <v>41640</v>
      </c>
      <c r="Q3436" s="1">
        <v>322.75</v>
      </c>
      <c r="R3436" s="1">
        <v>322.58999999999997</v>
      </c>
      <c r="AC3436" s="2">
        <v>41640</v>
      </c>
      <c r="AD3436" s="1">
        <v>380</v>
      </c>
      <c r="AE3436" s="1">
        <v>272.10000000000002</v>
      </c>
      <c r="AO3436" s="15">
        <v>41640</v>
      </c>
      <c r="AP3436" s="16">
        <v>1239519</v>
      </c>
      <c r="AQ3436" s="16">
        <v>399860491.75</v>
      </c>
    </row>
    <row r="3437" spans="1:43" x14ac:dyDescent="0.25">
      <c r="A3437" s="2">
        <v>41641</v>
      </c>
      <c r="B3437" s="1">
        <v>322.35000000000002</v>
      </c>
      <c r="C3437" s="1">
        <v>325</v>
      </c>
      <c r="D3437" s="1">
        <v>314.3</v>
      </c>
      <c r="E3437" s="1">
        <v>314.95</v>
      </c>
      <c r="P3437" s="2">
        <v>41641</v>
      </c>
      <c r="Q3437" s="1">
        <v>315.8</v>
      </c>
      <c r="R3437" s="1">
        <v>319.06</v>
      </c>
      <c r="AC3437" s="2">
        <v>41641</v>
      </c>
      <c r="AD3437" s="1">
        <v>380</v>
      </c>
      <c r="AE3437" s="1">
        <v>272.10000000000002</v>
      </c>
      <c r="AO3437" s="2">
        <v>41641</v>
      </c>
      <c r="AP3437" s="1">
        <v>4523191</v>
      </c>
      <c r="AQ3437" s="1">
        <v>1443188866.9000001</v>
      </c>
    </row>
    <row r="3438" spans="1:43" x14ac:dyDescent="0.25">
      <c r="A3438" s="2">
        <v>41642</v>
      </c>
      <c r="B3438" s="1">
        <v>315</v>
      </c>
      <c r="C3438" s="1">
        <v>316</v>
      </c>
      <c r="D3438" s="1">
        <v>310.35000000000002</v>
      </c>
      <c r="E3438" s="16">
        <v>314.75</v>
      </c>
      <c r="P3438" s="2">
        <v>41642</v>
      </c>
      <c r="Q3438" s="1">
        <v>316</v>
      </c>
      <c r="R3438" s="1">
        <v>313.36</v>
      </c>
      <c r="AC3438" s="2">
        <v>41642</v>
      </c>
      <c r="AD3438" s="1">
        <v>380</v>
      </c>
      <c r="AE3438" s="1">
        <v>272.10000000000002</v>
      </c>
      <c r="AO3438" s="15">
        <v>41642</v>
      </c>
      <c r="AP3438" s="16">
        <v>7999918</v>
      </c>
      <c r="AQ3438" s="16">
        <v>2506863398.4000001</v>
      </c>
    </row>
    <row r="3439" spans="1:43" x14ac:dyDescent="0.25">
      <c r="A3439" s="2">
        <v>41645</v>
      </c>
      <c r="B3439" s="1">
        <v>315</v>
      </c>
      <c r="C3439" s="1">
        <v>316.7</v>
      </c>
      <c r="D3439" s="1">
        <v>313.5</v>
      </c>
      <c r="E3439" s="1">
        <v>315.64999999999998</v>
      </c>
      <c r="P3439" s="2">
        <v>41645</v>
      </c>
      <c r="Q3439" s="1">
        <v>316.55</v>
      </c>
      <c r="R3439" s="1">
        <v>315.55</v>
      </c>
      <c r="AC3439" s="2">
        <v>41645</v>
      </c>
      <c r="AD3439" s="1">
        <v>380</v>
      </c>
      <c r="AE3439" s="1">
        <v>272.10000000000002</v>
      </c>
      <c r="AO3439" s="2">
        <v>41645</v>
      </c>
      <c r="AP3439" s="1">
        <v>5436752</v>
      </c>
      <c r="AQ3439" s="1">
        <v>1715593397.25</v>
      </c>
    </row>
    <row r="3440" spans="1:43" x14ac:dyDescent="0.25">
      <c r="A3440" s="2">
        <v>41646</v>
      </c>
      <c r="B3440" s="1">
        <v>316.5</v>
      </c>
      <c r="C3440" s="1">
        <v>317.39999999999998</v>
      </c>
      <c r="D3440" s="1">
        <v>312.75</v>
      </c>
      <c r="E3440" s="16">
        <v>316.7</v>
      </c>
      <c r="P3440" s="2">
        <v>41646</v>
      </c>
      <c r="Q3440" s="1">
        <v>317</v>
      </c>
      <c r="R3440" s="1">
        <v>315.82</v>
      </c>
      <c r="AC3440" s="2">
        <v>41646</v>
      </c>
      <c r="AD3440" s="1">
        <v>380</v>
      </c>
      <c r="AE3440" s="1">
        <v>272.10000000000002</v>
      </c>
      <c r="AO3440" s="15">
        <v>41646</v>
      </c>
      <c r="AP3440" s="16">
        <v>5186092</v>
      </c>
      <c r="AQ3440" s="16">
        <v>1637895132.95</v>
      </c>
    </row>
    <row r="3441" spans="1:43" x14ac:dyDescent="0.25">
      <c r="A3441" s="2">
        <v>41647</v>
      </c>
      <c r="B3441" s="1">
        <v>317.5</v>
      </c>
      <c r="C3441" s="1">
        <v>318</v>
      </c>
      <c r="D3441" s="1">
        <v>313.75</v>
      </c>
      <c r="E3441" s="1">
        <v>316.85000000000002</v>
      </c>
      <c r="P3441" s="2">
        <v>41647</v>
      </c>
      <c r="Q3441" s="1">
        <v>316.85000000000002</v>
      </c>
      <c r="R3441" s="1">
        <v>316.14999999999998</v>
      </c>
      <c r="AC3441" s="2">
        <v>41647</v>
      </c>
      <c r="AD3441" s="1">
        <v>380</v>
      </c>
      <c r="AE3441" s="1">
        <v>272.10000000000002</v>
      </c>
      <c r="AO3441" s="2">
        <v>41647</v>
      </c>
      <c r="AP3441" s="1">
        <v>4983658</v>
      </c>
      <c r="AQ3441" s="1">
        <v>1575578369.1500001</v>
      </c>
    </row>
    <row r="3442" spans="1:43" x14ac:dyDescent="0.25">
      <c r="A3442" s="2">
        <v>41648</v>
      </c>
      <c r="B3442" s="1">
        <v>316.7</v>
      </c>
      <c r="C3442" s="1">
        <v>316.7</v>
      </c>
      <c r="D3442" s="1">
        <v>312.64999999999998</v>
      </c>
      <c r="E3442" s="16">
        <v>315.60000000000002</v>
      </c>
      <c r="P3442" s="2">
        <v>41648</v>
      </c>
      <c r="Q3442" s="1">
        <v>316</v>
      </c>
      <c r="R3442" s="1">
        <v>314.63</v>
      </c>
      <c r="AC3442" s="2">
        <v>41648</v>
      </c>
      <c r="AD3442" s="1">
        <v>380</v>
      </c>
      <c r="AE3442" s="1">
        <v>272.10000000000002</v>
      </c>
      <c r="AO3442" s="15">
        <v>41648</v>
      </c>
      <c r="AP3442" s="16">
        <v>5109246</v>
      </c>
      <c r="AQ3442" s="16">
        <v>1607525747.3</v>
      </c>
    </row>
    <row r="3443" spans="1:43" x14ac:dyDescent="0.25">
      <c r="A3443" s="2">
        <v>41649</v>
      </c>
      <c r="B3443" s="1">
        <v>317.7</v>
      </c>
      <c r="C3443" s="1">
        <v>324.5</v>
      </c>
      <c r="D3443" s="1">
        <v>314</v>
      </c>
      <c r="E3443" s="1">
        <v>322.60000000000002</v>
      </c>
      <c r="P3443" s="2">
        <v>41649</v>
      </c>
      <c r="Q3443" s="1">
        <v>322.60000000000002</v>
      </c>
      <c r="R3443" s="1">
        <v>321.26</v>
      </c>
      <c r="AC3443" s="2">
        <v>41649</v>
      </c>
      <c r="AD3443" s="1">
        <v>380</v>
      </c>
      <c r="AE3443" s="1">
        <v>272.10000000000002</v>
      </c>
      <c r="AO3443" s="2">
        <v>41649</v>
      </c>
      <c r="AP3443" s="1">
        <v>6124872</v>
      </c>
      <c r="AQ3443" s="1">
        <v>1967681361.25</v>
      </c>
    </row>
    <row r="3444" spans="1:43" x14ac:dyDescent="0.25">
      <c r="A3444" s="2">
        <v>41652</v>
      </c>
      <c r="B3444" s="1">
        <v>323.60000000000002</v>
      </c>
      <c r="C3444" s="1">
        <v>326.3</v>
      </c>
      <c r="D3444" s="1">
        <v>322.60000000000002</v>
      </c>
      <c r="E3444" s="16">
        <v>325.45</v>
      </c>
      <c r="P3444" s="2">
        <v>41652</v>
      </c>
      <c r="Q3444" s="1">
        <v>326</v>
      </c>
      <c r="R3444" s="1">
        <v>324.85000000000002</v>
      </c>
      <c r="AC3444" s="2">
        <v>41652</v>
      </c>
      <c r="AD3444" s="1">
        <v>380</v>
      </c>
      <c r="AE3444" s="1">
        <v>273.55</v>
      </c>
      <c r="AO3444" s="15">
        <v>41652</v>
      </c>
      <c r="AP3444" s="16">
        <v>4238931</v>
      </c>
      <c r="AQ3444" s="16">
        <v>1377008387.25</v>
      </c>
    </row>
    <row r="3445" spans="1:43" x14ac:dyDescent="0.25">
      <c r="A3445" s="2">
        <v>41653</v>
      </c>
      <c r="B3445" s="1">
        <v>326</v>
      </c>
      <c r="C3445" s="1">
        <v>330</v>
      </c>
      <c r="D3445" s="1">
        <v>323.85000000000002</v>
      </c>
      <c r="E3445" s="1">
        <v>324.45</v>
      </c>
      <c r="P3445" s="2">
        <v>41653</v>
      </c>
      <c r="Q3445" s="1">
        <v>324.10000000000002</v>
      </c>
      <c r="R3445" s="1">
        <v>326.49</v>
      </c>
      <c r="AC3445" s="2">
        <v>41653</v>
      </c>
      <c r="AD3445" s="1">
        <v>380</v>
      </c>
      <c r="AE3445" s="1">
        <v>273.55</v>
      </c>
      <c r="AO3445" s="2">
        <v>41653</v>
      </c>
      <c r="AP3445" s="1">
        <v>5045534</v>
      </c>
      <c r="AQ3445" s="1">
        <v>1647313903.3</v>
      </c>
    </row>
    <row r="3446" spans="1:43" x14ac:dyDescent="0.25">
      <c r="A3446" s="2">
        <v>41654</v>
      </c>
      <c r="B3446" s="1">
        <v>325.10000000000002</v>
      </c>
      <c r="C3446" s="1">
        <v>329.5</v>
      </c>
      <c r="D3446" s="1">
        <v>321.35000000000002</v>
      </c>
      <c r="E3446" s="16">
        <v>328.85</v>
      </c>
      <c r="P3446" s="2">
        <v>41654</v>
      </c>
      <c r="Q3446" s="1">
        <v>328.7</v>
      </c>
      <c r="R3446" s="1">
        <v>325.52999999999997</v>
      </c>
      <c r="AC3446" s="2">
        <v>41654</v>
      </c>
      <c r="AD3446" s="1">
        <v>380</v>
      </c>
      <c r="AE3446" s="1">
        <v>273.55</v>
      </c>
      <c r="AO3446" s="15">
        <v>41654</v>
      </c>
      <c r="AP3446" s="16">
        <v>5899190</v>
      </c>
      <c r="AQ3446" s="16">
        <v>1920379006.6500001</v>
      </c>
    </row>
    <row r="3447" spans="1:43" x14ac:dyDescent="0.25">
      <c r="A3447" s="2">
        <v>41655</v>
      </c>
      <c r="B3447" s="1">
        <v>329</v>
      </c>
      <c r="C3447" s="1">
        <v>330.9</v>
      </c>
      <c r="D3447" s="1">
        <v>323.64999999999998</v>
      </c>
      <c r="E3447" s="1">
        <v>325.5</v>
      </c>
      <c r="P3447" s="2">
        <v>41655</v>
      </c>
      <c r="Q3447" s="1">
        <v>326.60000000000002</v>
      </c>
      <c r="R3447" s="1">
        <v>325.94</v>
      </c>
      <c r="AC3447" s="2">
        <v>41655</v>
      </c>
      <c r="AD3447" s="1">
        <v>380</v>
      </c>
      <c r="AE3447" s="1">
        <v>273.55</v>
      </c>
      <c r="AO3447" s="2">
        <v>41655</v>
      </c>
      <c r="AP3447" s="1">
        <v>3163725</v>
      </c>
      <c r="AQ3447" s="1">
        <v>1031180240.75</v>
      </c>
    </row>
    <row r="3448" spans="1:43" x14ac:dyDescent="0.25">
      <c r="A3448" s="2">
        <v>41656</v>
      </c>
      <c r="B3448" s="1">
        <v>326</v>
      </c>
      <c r="C3448" s="1">
        <v>328</v>
      </c>
      <c r="D3448" s="1">
        <v>322.5</v>
      </c>
      <c r="E3448" s="16">
        <v>324.85000000000002</v>
      </c>
      <c r="P3448" s="2">
        <v>41656</v>
      </c>
      <c r="Q3448" s="1">
        <v>325</v>
      </c>
      <c r="R3448" s="1">
        <v>324.93</v>
      </c>
      <c r="AC3448" s="2">
        <v>41656</v>
      </c>
      <c r="AD3448" s="1">
        <v>380</v>
      </c>
      <c r="AE3448" s="1">
        <v>273.55</v>
      </c>
      <c r="AO3448" s="15">
        <v>41656</v>
      </c>
      <c r="AP3448" s="16">
        <v>7518595</v>
      </c>
      <c r="AQ3448" s="16">
        <v>2443044749.8000002</v>
      </c>
    </row>
    <row r="3449" spans="1:43" x14ac:dyDescent="0.25">
      <c r="A3449" s="2">
        <v>41659</v>
      </c>
      <c r="B3449" s="1">
        <v>324.5</v>
      </c>
      <c r="C3449" s="1">
        <v>330.5</v>
      </c>
      <c r="D3449" s="1">
        <v>323.10000000000002</v>
      </c>
      <c r="E3449" s="1">
        <v>330.2</v>
      </c>
      <c r="P3449" s="2">
        <v>41659</v>
      </c>
      <c r="Q3449" s="1">
        <v>330.1</v>
      </c>
      <c r="R3449" s="1">
        <v>328.5</v>
      </c>
      <c r="AC3449" s="2">
        <v>41659</v>
      </c>
      <c r="AD3449" s="1">
        <v>380</v>
      </c>
      <c r="AE3449" s="1">
        <v>281.14999999999998</v>
      </c>
      <c r="AO3449" s="2">
        <v>41659</v>
      </c>
      <c r="AP3449" s="1">
        <v>5738121</v>
      </c>
      <c r="AQ3449" s="1">
        <v>1884995005.8</v>
      </c>
    </row>
    <row r="3450" spans="1:43" x14ac:dyDescent="0.25">
      <c r="A3450" s="2">
        <v>41660</v>
      </c>
      <c r="B3450" s="1">
        <v>330.25</v>
      </c>
      <c r="C3450" s="1">
        <v>332.35</v>
      </c>
      <c r="D3450" s="1">
        <v>328.5</v>
      </c>
      <c r="E3450" s="16">
        <v>329.05</v>
      </c>
      <c r="P3450" s="2">
        <v>41660</v>
      </c>
      <c r="Q3450" s="1">
        <v>328.5</v>
      </c>
      <c r="R3450" s="1">
        <v>329.93</v>
      </c>
      <c r="AC3450" s="2">
        <v>41660</v>
      </c>
      <c r="AD3450" s="1">
        <v>380</v>
      </c>
      <c r="AE3450" s="1">
        <v>281.14999999999998</v>
      </c>
      <c r="AO3450" s="15">
        <v>41660</v>
      </c>
      <c r="AP3450" s="16">
        <v>4650020</v>
      </c>
      <c r="AQ3450" s="16">
        <v>1534161033.7</v>
      </c>
    </row>
    <row r="3451" spans="1:43" x14ac:dyDescent="0.25">
      <c r="A3451" s="2">
        <v>41661</v>
      </c>
      <c r="B3451" s="1">
        <v>328.5</v>
      </c>
      <c r="C3451" s="1">
        <v>328.75</v>
      </c>
      <c r="D3451" s="1">
        <v>322.8</v>
      </c>
      <c r="E3451" s="1">
        <v>327.35000000000002</v>
      </c>
      <c r="P3451" s="2">
        <v>41661</v>
      </c>
      <c r="Q3451" s="1">
        <v>326.5</v>
      </c>
      <c r="R3451" s="1">
        <v>324.70999999999998</v>
      </c>
      <c r="AC3451" s="2">
        <v>41661</v>
      </c>
      <c r="AD3451" s="1">
        <v>380</v>
      </c>
      <c r="AE3451" s="1">
        <v>281.14999999999998</v>
      </c>
      <c r="AO3451" s="2">
        <v>41661</v>
      </c>
      <c r="AP3451" s="1">
        <v>7578940</v>
      </c>
      <c r="AQ3451" s="1">
        <v>2460956374.6500001</v>
      </c>
    </row>
    <row r="3452" spans="1:43" x14ac:dyDescent="0.25">
      <c r="A3452" s="2">
        <v>41662</v>
      </c>
      <c r="B3452" s="1">
        <v>326.35000000000002</v>
      </c>
      <c r="C3452" s="1">
        <v>330</v>
      </c>
      <c r="D3452" s="1">
        <v>325.3</v>
      </c>
      <c r="E3452" s="16">
        <v>328.95</v>
      </c>
      <c r="P3452" s="2">
        <v>41662</v>
      </c>
      <c r="Q3452" s="1">
        <v>329.55</v>
      </c>
      <c r="R3452" s="1">
        <v>328.22</v>
      </c>
      <c r="AC3452" s="2">
        <v>41662</v>
      </c>
      <c r="AD3452" s="1">
        <v>380</v>
      </c>
      <c r="AE3452" s="1">
        <v>281.14999999999998</v>
      </c>
      <c r="AO3452" s="15">
        <v>41662</v>
      </c>
      <c r="AP3452" s="16">
        <v>4195413</v>
      </c>
      <c r="AQ3452" s="16">
        <v>1377008722.95</v>
      </c>
    </row>
    <row r="3453" spans="1:43" x14ac:dyDescent="0.25">
      <c r="A3453" s="2">
        <v>41663</v>
      </c>
      <c r="B3453" s="1">
        <v>327.9</v>
      </c>
      <c r="C3453" s="1">
        <v>330.4</v>
      </c>
      <c r="D3453" s="1">
        <v>323.39999999999998</v>
      </c>
      <c r="E3453" s="1">
        <v>324.25</v>
      </c>
      <c r="P3453" s="2">
        <v>41663</v>
      </c>
      <c r="Q3453" s="1">
        <v>324.5</v>
      </c>
      <c r="R3453" s="1">
        <v>325.64999999999998</v>
      </c>
      <c r="AC3453" s="2">
        <v>41663</v>
      </c>
      <c r="AD3453" s="1">
        <v>380</v>
      </c>
      <c r="AE3453" s="1">
        <v>281.14999999999998</v>
      </c>
      <c r="AO3453" s="2">
        <v>41663</v>
      </c>
      <c r="AP3453" s="1">
        <v>3418348</v>
      </c>
      <c r="AQ3453" s="1">
        <v>1113173239.75</v>
      </c>
    </row>
    <row r="3454" spans="1:43" x14ac:dyDescent="0.25">
      <c r="A3454" s="2">
        <v>41666</v>
      </c>
      <c r="B3454" s="1">
        <v>320.5</v>
      </c>
      <c r="C3454" s="1">
        <v>325.5</v>
      </c>
      <c r="D3454" s="1">
        <v>318.64999999999998</v>
      </c>
      <c r="E3454" s="16">
        <v>324.2</v>
      </c>
      <c r="P3454" s="2">
        <v>41666</v>
      </c>
      <c r="Q3454" s="1">
        <v>324.7</v>
      </c>
      <c r="R3454" s="1">
        <v>323.2</v>
      </c>
      <c r="AC3454" s="2">
        <v>41666</v>
      </c>
      <c r="AD3454" s="1">
        <v>380</v>
      </c>
      <c r="AE3454" s="1">
        <v>281.14999999999998</v>
      </c>
      <c r="AO3454" s="15">
        <v>41666</v>
      </c>
      <c r="AP3454" s="16">
        <v>6162652</v>
      </c>
      <c r="AQ3454" s="16">
        <v>1991751848.5</v>
      </c>
    </row>
    <row r="3455" spans="1:43" x14ac:dyDescent="0.25">
      <c r="A3455" s="2">
        <v>41667</v>
      </c>
      <c r="B3455" s="1">
        <v>324.14999999999998</v>
      </c>
      <c r="C3455" s="1">
        <v>327.95</v>
      </c>
      <c r="D3455" s="1">
        <v>318.89999999999998</v>
      </c>
      <c r="E3455" s="1">
        <v>326.64999999999998</v>
      </c>
      <c r="P3455" s="2">
        <v>41667</v>
      </c>
      <c r="Q3455" s="1">
        <v>327.39999999999998</v>
      </c>
      <c r="R3455" s="1">
        <v>322.79000000000002</v>
      </c>
      <c r="AC3455" s="2">
        <v>41667</v>
      </c>
      <c r="AD3455" s="1">
        <v>380</v>
      </c>
      <c r="AE3455" s="1">
        <v>281.14999999999998</v>
      </c>
      <c r="AO3455" s="2">
        <v>41667</v>
      </c>
      <c r="AP3455" s="1">
        <v>8743040</v>
      </c>
      <c r="AQ3455" s="1">
        <v>2822159377.1500001</v>
      </c>
    </row>
    <row r="3456" spans="1:43" x14ac:dyDescent="0.25">
      <c r="A3456" s="2">
        <v>41668</v>
      </c>
      <c r="B3456" s="1">
        <v>327.3</v>
      </c>
      <c r="C3456" s="1">
        <v>328.5</v>
      </c>
      <c r="D3456" s="1">
        <v>324.2</v>
      </c>
      <c r="E3456" s="16">
        <v>325</v>
      </c>
      <c r="P3456" s="2">
        <v>41668</v>
      </c>
      <c r="Q3456" s="1">
        <v>325.55</v>
      </c>
      <c r="R3456" s="1">
        <v>325.52</v>
      </c>
      <c r="AC3456" s="2">
        <v>41668</v>
      </c>
      <c r="AD3456" s="1">
        <v>380</v>
      </c>
      <c r="AE3456" s="1">
        <v>281.14999999999998</v>
      </c>
      <c r="AO3456" s="15">
        <v>41668</v>
      </c>
      <c r="AP3456" s="16">
        <v>6083587</v>
      </c>
      <c r="AQ3456" s="16">
        <v>1980328042.05</v>
      </c>
    </row>
    <row r="3457" spans="1:43" x14ac:dyDescent="0.25">
      <c r="A3457" s="2">
        <v>41669</v>
      </c>
      <c r="B3457" s="1">
        <v>321.55</v>
      </c>
      <c r="C3457" s="1">
        <v>325.7</v>
      </c>
      <c r="D3457" s="1">
        <v>318</v>
      </c>
      <c r="E3457" s="1">
        <v>324.60000000000002</v>
      </c>
      <c r="P3457" s="2">
        <v>41669</v>
      </c>
      <c r="Q3457" s="1">
        <v>325</v>
      </c>
      <c r="R3457" s="1">
        <v>321.14</v>
      </c>
      <c r="AC3457" s="2">
        <v>41669</v>
      </c>
      <c r="AD3457" s="1">
        <v>380</v>
      </c>
      <c r="AE3457" s="1">
        <v>281.14999999999998</v>
      </c>
      <c r="AO3457" s="2">
        <v>41669</v>
      </c>
      <c r="AP3457" s="1">
        <v>10228302</v>
      </c>
      <c r="AQ3457" s="1">
        <v>3284717500</v>
      </c>
    </row>
    <row r="3458" spans="1:43" x14ac:dyDescent="0.25">
      <c r="A3458" s="2">
        <v>41670</v>
      </c>
      <c r="B3458" s="1">
        <v>324.89999999999998</v>
      </c>
      <c r="C3458" s="1">
        <v>325.7</v>
      </c>
      <c r="D3458" s="1">
        <v>322.10000000000002</v>
      </c>
      <c r="E3458" s="16">
        <v>325.10000000000002</v>
      </c>
      <c r="P3458" s="2">
        <v>41670</v>
      </c>
      <c r="Q3458" s="1">
        <v>325</v>
      </c>
      <c r="R3458" s="1">
        <v>324.61</v>
      </c>
      <c r="AC3458" s="2">
        <v>41670</v>
      </c>
      <c r="AD3458" s="1">
        <v>380</v>
      </c>
      <c r="AE3458" s="1">
        <v>281.14999999999998</v>
      </c>
      <c r="AO3458" s="15">
        <v>41670</v>
      </c>
      <c r="AP3458" s="16">
        <v>6254388</v>
      </c>
      <c r="AQ3458" s="16">
        <v>2030219664.8</v>
      </c>
    </row>
    <row r="3459" spans="1:43" x14ac:dyDescent="0.25">
      <c r="A3459" s="2">
        <v>41673</v>
      </c>
      <c r="B3459" s="1">
        <v>322.64999999999998</v>
      </c>
      <c r="C3459" s="1">
        <v>324.75</v>
      </c>
      <c r="D3459" s="1">
        <v>319.7</v>
      </c>
      <c r="E3459" s="1">
        <v>320.3</v>
      </c>
      <c r="P3459" s="2">
        <v>41673</v>
      </c>
      <c r="Q3459" s="1">
        <v>321.3</v>
      </c>
      <c r="R3459" s="1">
        <v>321.8</v>
      </c>
      <c r="AC3459" s="2">
        <v>41673</v>
      </c>
      <c r="AD3459" s="1">
        <v>380</v>
      </c>
      <c r="AE3459" s="1">
        <v>281.14999999999998</v>
      </c>
      <c r="AO3459" s="2">
        <v>41673</v>
      </c>
      <c r="AP3459" s="1">
        <v>4410235</v>
      </c>
      <c r="AQ3459" s="1">
        <v>1419211124.3499999</v>
      </c>
    </row>
    <row r="3460" spans="1:43" x14ac:dyDescent="0.25">
      <c r="A3460" s="2">
        <v>41674</v>
      </c>
      <c r="B3460" s="1">
        <v>318.5</v>
      </c>
      <c r="C3460" s="1">
        <v>325.75</v>
      </c>
      <c r="D3460" s="1">
        <v>315.89999999999998</v>
      </c>
      <c r="E3460" s="16">
        <v>324.89999999999998</v>
      </c>
      <c r="P3460" s="2">
        <v>41674</v>
      </c>
      <c r="Q3460" s="1">
        <v>325.2</v>
      </c>
      <c r="R3460" s="1">
        <v>321</v>
      </c>
      <c r="AC3460" s="2">
        <v>41674</v>
      </c>
      <c r="AD3460" s="1">
        <v>380</v>
      </c>
      <c r="AE3460" s="1">
        <v>281.14999999999998</v>
      </c>
      <c r="AO3460" s="15">
        <v>41674</v>
      </c>
      <c r="AP3460" s="16">
        <v>8587629</v>
      </c>
      <c r="AQ3460" s="16">
        <v>2756619833.1500001</v>
      </c>
    </row>
    <row r="3461" spans="1:43" x14ac:dyDescent="0.25">
      <c r="A3461" s="2">
        <v>41675</v>
      </c>
      <c r="B3461" s="1">
        <v>322.5</v>
      </c>
      <c r="C3461" s="1">
        <v>324.75</v>
      </c>
      <c r="D3461" s="1">
        <v>317.5</v>
      </c>
      <c r="E3461" s="1">
        <v>318.95</v>
      </c>
      <c r="P3461" s="2">
        <v>41675</v>
      </c>
      <c r="Q3461" s="1">
        <v>318.75</v>
      </c>
      <c r="R3461" s="1">
        <v>319.02999999999997</v>
      </c>
      <c r="AC3461" s="2">
        <v>41675</v>
      </c>
      <c r="AD3461" s="1">
        <v>380</v>
      </c>
      <c r="AE3461" s="1">
        <v>281.14999999999998</v>
      </c>
      <c r="AO3461" s="2">
        <v>41675</v>
      </c>
      <c r="AP3461" s="1">
        <v>6082648</v>
      </c>
      <c r="AQ3461" s="1">
        <v>1940559766.55</v>
      </c>
    </row>
    <row r="3462" spans="1:43" x14ac:dyDescent="0.25">
      <c r="A3462" s="2">
        <v>41676</v>
      </c>
      <c r="B3462" s="1">
        <v>320</v>
      </c>
      <c r="C3462" s="1">
        <v>325.3</v>
      </c>
      <c r="D3462" s="1">
        <v>316.5</v>
      </c>
      <c r="E3462" s="16">
        <v>324.55</v>
      </c>
      <c r="P3462" s="2">
        <v>41676</v>
      </c>
      <c r="Q3462" s="1">
        <v>325</v>
      </c>
      <c r="R3462" s="1">
        <v>321.47000000000003</v>
      </c>
      <c r="AC3462" s="2">
        <v>41676</v>
      </c>
      <c r="AD3462" s="1">
        <v>380</v>
      </c>
      <c r="AE3462" s="1">
        <v>281.14999999999998</v>
      </c>
      <c r="AO3462" s="15">
        <v>41676</v>
      </c>
      <c r="AP3462" s="16">
        <v>7733999</v>
      </c>
      <c r="AQ3462" s="16">
        <v>2486237162.8499999</v>
      </c>
    </row>
    <row r="3463" spans="1:43" x14ac:dyDescent="0.25">
      <c r="A3463" s="2">
        <v>41677</v>
      </c>
      <c r="B3463" s="1">
        <v>327</v>
      </c>
      <c r="C3463" s="1">
        <v>327</v>
      </c>
      <c r="D3463" s="1">
        <v>320.2</v>
      </c>
      <c r="E3463" s="1">
        <v>323.45</v>
      </c>
      <c r="P3463" s="2">
        <v>41677</v>
      </c>
      <c r="Q3463" s="1">
        <v>324</v>
      </c>
      <c r="R3463" s="1">
        <v>322.57</v>
      </c>
      <c r="AC3463" s="2">
        <v>41677</v>
      </c>
      <c r="AD3463" s="1">
        <v>380</v>
      </c>
      <c r="AE3463" s="1">
        <v>281.14999999999998</v>
      </c>
      <c r="AO3463" s="2">
        <v>41677</v>
      </c>
      <c r="AP3463" s="1">
        <v>7953386</v>
      </c>
      <c r="AQ3463" s="1">
        <v>2565499678.5500002</v>
      </c>
    </row>
    <row r="3464" spans="1:43" x14ac:dyDescent="0.25">
      <c r="A3464" s="2">
        <v>41680</v>
      </c>
      <c r="B3464" s="1">
        <v>322.55</v>
      </c>
      <c r="C3464" s="1">
        <v>325.35000000000002</v>
      </c>
      <c r="D3464" s="1">
        <v>321</v>
      </c>
      <c r="E3464" s="16">
        <v>325</v>
      </c>
      <c r="P3464" s="2">
        <v>41680</v>
      </c>
      <c r="Q3464" s="1">
        <v>325</v>
      </c>
      <c r="R3464" s="1">
        <v>323.52999999999997</v>
      </c>
      <c r="AC3464" s="2">
        <v>41680</v>
      </c>
      <c r="AD3464" s="1">
        <v>380</v>
      </c>
      <c r="AE3464" s="1">
        <v>281.14999999999998</v>
      </c>
      <c r="AO3464" s="15">
        <v>41680</v>
      </c>
      <c r="AP3464" s="16">
        <v>4546761</v>
      </c>
      <c r="AQ3464" s="16">
        <v>1471026913.7</v>
      </c>
    </row>
    <row r="3465" spans="1:43" x14ac:dyDescent="0.25">
      <c r="A3465" s="2">
        <v>41681</v>
      </c>
      <c r="B3465" s="1">
        <v>324.10000000000002</v>
      </c>
      <c r="C3465" s="1">
        <v>326.25</v>
      </c>
      <c r="D3465" s="1">
        <v>322.55</v>
      </c>
      <c r="E3465" s="1">
        <v>325.10000000000002</v>
      </c>
      <c r="P3465" s="2">
        <v>41681</v>
      </c>
      <c r="Q3465" s="1">
        <v>325.10000000000002</v>
      </c>
      <c r="R3465" s="1">
        <v>325.08</v>
      </c>
      <c r="AC3465" s="2">
        <v>41681</v>
      </c>
      <c r="AD3465" s="1">
        <v>380</v>
      </c>
      <c r="AE3465" s="1">
        <v>281.14999999999998</v>
      </c>
      <c r="AO3465" s="2">
        <v>41681</v>
      </c>
      <c r="AP3465" s="1">
        <v>5051779</v>
      </c>
      <c r="AQ3465" s="1">
        <v>1642237009.4000001</v>
      </c>
    </row>
    <row r="3466" spans="1:43" x14ac:dyDescent="0.25">
      <c r="A3466" s="2">
        <v>41682</v>
      </c>
      <c r="B3466" s="1">
        <v>325.5</v>
      </c>
      <c r="C3466" s="1">
        <v>327</v>
      </c>
      <c r="D3466" s="1">
        <v>319</v>
      </c>
      <c r="E3466" s="16">
        <v>320.55</v>
      </c>
      <c r="P3466" s="2">
        <v>41682</v>
      </c>
      <c r="Q3466" s="1">
        <v>319.8</v>
      </c>
      <c r="R3466" s="1">
        <v>322.39999999999998</v>
      </c>
      <c r="AC3466" s="2">
        <v>41682</v>
      </c>
      <c r="AD3466" s="1">
        <v>380</v>
      </c>
      <c r="AE3466" s="1">
        <v>281.14999999999998</v>
      </c>
      <c r="AO3466" s="15">
        <v>41682</v>
      </c>
      <c r="AP3466" s="16">
        <v>6080660</v>
      </c>
      <c r="AQ3466" s="16">
        <v>1960395266.6500001</v>
      </c>
    </row>
    <row r="3467" spans="1:43" x14ac:dyDescent="0.25">
      <c r="A3467" s="2">
        <v>41683</v>
      </c>
      <c r="B3467" s="1">
        <v>320.7</v>
      </c>
      <c r="C3467" s="1">
        <v>323</v>
      </c>
      <c r="D3467" s="1">
        <v>315.25</v>
      </c>
      <c r="E3467" s="1">
        <v>316.89999999999998</v>
      </c>
      <c r="P3467" s="2">
        <v>41683</v>
      </c>
      <c r="Q3467" s="1">
        <v>316.2</v>
      </c>
      <c r="R3467" s="1">
        <v>319.47000000000003</v>
      </c>
      <c r="AC3467" s="2">
        <v>41683</v>
      </c>
      <c r="AD3467" s="1">
        <v>380</v>
      </c>
      <c r="AE3467" s="1">
        <v>281.14999999999998</v>
      </c>
      <c r="AO3467" s="2">
        <v>41683</v>
      </c>
      <c r="AP3467" s="1">
        <v>2762835</v>
      </c>
      <c r="AQ3467" s="1">
        <v>882640796.14999998</v>
      </c>
    </row>
    <row r="3468" spans="1:43" x14ac:dyDescent="0.25">
      <c r="A3468" s="2">
        <v>41684</v>
      </c>
      <c r="B3468" s="1">
        <v>318.10000000000002</v>
      </c>
      <c r="C3468" s="1">
        <v>320.3</v>
      </c>
      <c r="D3468" s="1">
        <v>314.7</v>
      </c>
      <c r="E3468" s="16">
        <v>319.8</v>
      </c>
      <c r="P3468" s="2">
        <v>41684</v>
      </c>
      <c r="Q3468" s="1">
        <v>319.75</v>
      </c>
      <c r="R3468" s="1">
        <v>317.3</v>
      </c>
      <c r="AC3468" s="2">
        <v>41684</v>
      </c>
      <c r="AD3468" s="1">
        <v>380</v>
      </c>
      <c r="AE3468" s="1">
        <v>281.14999999999998</v>
      </c>
      <c r="AO3468" s="15">
        <v>41684</v>
      </c>
      <c r="AP3468" s="16">
        <v>3872073</v>
      </c>
      <c r="AQ3468" s="16">
        <v>1228595954.4000001</v>
      </c>
    </row>
    <row r="3469" spans="1:43" x14ac:dyDescent="0.25">
      <c r="A3469" s="2">
        <v>41687</v>
      </c>
      <c r="B3469" s="1">
        <v>321</v>
      </c>
      <c r="C3469" s="1">
        <v>322.25</v>
      </c>
      <c r="D3469" s="1">
        <v>317.55</v>
      </c>
      <c r="E3469" s="1">
        <v>320.10000000000002</v>
      </c>
      <c r="P3469" s="2">
        <v>41687</v>
      </c>
      <c r="Q3469" s="1">
        <v>320.2</v>
      </c>
      <c r="R3469" s="1">
        <v>319.92</v>
      </c>
      <c r="AC3469" s="2">
        <v>41687</v>
      </c>
      <c r="AD3469" s="1">
        <v>380</v>
      </c>
      <c r="AE3469" s="1">
        <v>281.14999999999998</v>
      </c>
      <c r="AO3469" s="2">
        <v>41687</v>
      </c>
      <c r="AP3469" s="1">
        <v>3300648</v>
      </c>
      <c r="AQ3469" s="1">
        <v>1055951471.7</v>
      </c>
    </row>
    <row r="3470" spans="1:43" x14ac:dyDescent="0.25">
      <c r="A3470" s="2">
        <v>41688</v>
      </c>
      <c r="B3470" s="1">
        <v>320</v>
      </c>
      <c r="C3470" s="1">
        <v>321.55</v>
      </c>
      <c r="D3470" s="1">
        <v>316.14999999999998</v>
      </c>
      <c r="E3470" s="16">
        <v>316.89999999999998</v>
      </c>
      <c r="P3470" s="2">
        <v>41688</v>
      </c>
      <c r="Q3470" s="1">
        <v>316.55</v>
      </c>
      <c r="R3470" s="1">
        <v>318.45999999999998</v>
      </c>
      <c r="AC3470" s="2">
        <v>41688</v>
      </c>
      <c r="AD3470" s="1">
        <v>380</v>
      </c>
      <c r="AE3470" s="1">
        <v>281.14999999999998</v>
      </c>
      <c r="AO3470" s="15">
        <v>41688</v>
      </c>
      <c r="AP3470" s="16">
        <v>3899317</v>
      </c>
      <c r="AQ3470" s="16">
        <v>1241771555.5</v>
      </c>
    </row>
    <row r="3471" spans="1:43" x14ac:dyDescent="0.25">
      <c r="A3471" s="2">
        <v>41689</v>
      </c>
      <c r="B3471" s="1">
        <v>317.8</v>
      </c>
      <c r="C3471" s="1">
        <v>318.85000000000002</v>
      </c>
      <c r="D3471" s="1">
        <v>316.10000000000002</v>
      </c>
      <c r="E3471" s="1">
        <v>316.64999999999998</v>
      </c>
      <c r="P3471" s="2">
        <v>41689</v>
      </c>
      <c r="Q3471" s="1">
        <v>316.5</v>
      </c>
      <c r="R3471" s="1">
        <v>317.39</v>
      </c>
      <c r="AC3471" s="2">
        <v>41689</v>
      </c>
      <c r="AD3471" s="1">
        <v>380</v>
      </c>
      <c r="AE3471" s="1">
        <v>281.14999999999998</v>
      </c>
      <c r="AO3471" s="2">
        <v>41689</v>
      </c>
      <c r="AP3471" s="1">
        <v>2156544</v>
      </c>
      <c r="AQ3471" s="1">
        <v>684456102.45000005</v>
      </c>
    </row>
    <row r="3472" spans="1:43" x14ac:dyDescent="0.25">
      <c r="A3472" s="2">
        <v>41690</v>
      </c>
      <c r="B3472" s="1">
        <v>316</v>
      </c>
      <c r="C3472" s="1">
        <v>316.95</v>
      </c>
      <c r="D3472" s="1">
        <v>311.39999999999998</v>
      </c>
      <c r="E3472" s="16">
        <v>311.85000000000002</v>
      </c>
      <c r="P3472" s="2">
        <v>41690</v>
      </c>
      <c r="Q3472" s="1">
        <v>312</v>
      </c>
      <c r="R3472" s="1">
        <v>313.72000000000003</v>
      </c>
      <c r="AC3472" s="2">
        <v>41690</v>
      </c>
      <c r="AD3472" s="1">
        <v>380</v>
      </c>
      <c r="AE3472" s="1">
        <v>281.14999999999998</v>
      </c>
      <c r="AO3472" s="15">
        <v>41690</v>
      </c>
      <c r="AP3472" s="16">
        <v>4543177</v>
      </c>
      <c r="AQ3472" s="16">
        <v>1425288268.05</v>
      </c>
    </row>
    <row r="3473" spans="1:43" x14ac:dyDescent="0.25">
      <c r="A3473" s="2">
        <v>41691</v>
      </c>
      <c r="B3473" s="1">
        <v>313.5</v>
      </c>
      <c r="C3473" s="1">
        <v>317.85000000000002</v>
      </c>
      <c r="D3473" s="1">
        <v>312.60000000000002</v>
      </c>
      <c r="E3473" s="1">
        <v>317.60000000000002</v>
      </c>
      <c r="P3473" s="2">
        <v>41691</v>
      </c>
      <c r="Q3473" s="1">
        <v>317.5</v>
      </c>
      <c r="R3473" s="1">
        <v>316.3</v>
      </c>
      <c r="AC3473" s="2">
        <v>41691</v>
      </c>
      <c r="AD3473" s="1">
        <v>380</v>
      </c>
      <c r="AE3473" s="1">
        <v>281.14999999999998</v>
      </c>
      <c r="AO3473" s="2">
        <v>41691</v>
      </c>
      <c r="AP3473" s="1">
        <v>4587503</v>
      </c>
      <c r="AQ3473" s="1">
        <v>1451033252.2</v>
      </c>
    </row>
    <row r="3474" spans="1:43" x14ac:dyDescent="0.25">
      <c r="A3474" s="2">
        <v>41694</v>
      </c>
      <c r="B3474" s="1">
        <v>316</v>
      </c>
      <c r="C3474" s="1">
        <v>320.5</v>
      </c>
      <c r="D3474" s="1">
        <v>316</v>
      </c>
      <c r="E3474" s="16">
        <v>320.05</v>
      </c>
      <c r="P3474" s="2">
        <v>41694</v>
      </c>
      <c r="Q3474" s="1">
        <v>319.05</v>
      </c>
      <c r="R3474" s="1">
        <v>319.45999999999998</v>
      </c>
      <c r="AC3474" s="2">
        <v>41694</v>
      </c>
      <c r="AD3474" s="1">
        <v>380</v>
      </c>
      <c r="AE3474" s="1">
        <v>281.14999999999998</v>
      </c>
      <c r="AO3474" s="15">
        <v>41694</v>
      </c>
      <c r="AP3474" s="16">
        <v>2766261</v>
      </c>
      <c r="AQ3474" s="16">
        <v>883710406.29999995</v>
      </c>
    </row>
    <row r="3475" spans="1:43" x14ac:dyDescent="0.25">
      <c r="A3475" s="2">
        <v>41695</v>
      </c>
      <c r="B3475" s="1">
        <v>319.10000000000002</v>
      </c>
      <c r="C3475" s="1">
        <v>322.39999999999998</v>
      </c>
      <c r="D3475" s="1">
        <v>319.10000000000002</v>
      </c>
      <c r="E3475" s="1">
        <v>321.95</v>
      </c>
      <c r="P3475" s="2">
        <v>41695</v>
      </c>
      <c r="Q3475" s="1">
        <v>322.14999999999998</v>
      </c>
      <c r="R3475" s="1">
        <v>321.58</v>
      </c>
      <c r="AC3475" s="2">
        <v>41695</v>
      </c>
      <c r="AD3475" s="1">
        <v>380</v>
      </c>
      <c r="AE3475" s="1">
        <v>281.14999999999998</v>
      </c>
      <c r="AO3475" s="2">
        <v>41695</v>
      </c>
      <c r="AP3475" s="1">
        <v>3569371</v>
      </c>
      <c r="AQ3475" s="1">
        <v>1147839430.2</v>
      </c>
    </row>
    <row r="3476" spans="1:43" x14ac:dyDescent="0.25">
      <c r="A3476" s="2">
        <v>41696</v>
      </c>
      <c r="B3476" s="1">
        <v>322.8</v>
      </c>
      <c r="C3476" s="1">
        <v>329.85</v>
      </c>
      <c r="D3476" s="1">
        <v>322.5</v>
      </c>
      <c r="E3476" s="16">
        <v>328.75</v>
      </c>
      <c r="P3476" s="2">
        <v>41696</v>
      </c>
      <c r="Q3476" s="1">
        <v>328.4</v>
      </c>
      <c r="R3476" s="1">
        <v>326.94</v>
      </c>
      <c r="AC3476" s="2">
        <v>41696</v>
      </c>
      <c r="AD3476" s="1">
        <v>380</v>
      </c>
      <c r="AE3476" s="1">
        <v>281.14999999999998</v>
      </c>
      <c r="AO3476" s="15">
        <v>41696</v>
      </c>
      <c r="AP3476" s="16">
        <v>7954645</v>
      </c>
      <c r="AQ3476" s="16">
        <v>2600705961.6500001</v>
      </c>
    </row>
    <row r="3477" spans="1:43" x14ac:dyDescent="0.25">
      <c r="A3477" s="2">
        <v>41698</v>
      </c>
      <c r="B3477" s="1">
        <v>324.95</v>
      </c>
      <c r="C3477" s="1">
        <v>332</v>
      </c>
      <c r="D3477" s="1">
        <v>324.95</v>
      </c>
      <c r="E3477" s="1">
        <v>327.64999999999998</v>
      </c>
      <c r="P3477" s="2">
        <v>41698</v>
      </c>
      <c r="Q3477" s="1">
        <v>326</v>
      </c>
      <c r="R3477" s="1">
        <v>328.74</v>
      </c>
      <c r="AC3477" s="2">
        <v>41698</v>
      </c>
      <c r="AD3477" s="1">
        <v>380</v>
      </c>
      <c r="AE3477" s="1">
        <v>281.14999999999998</v>
      </c>
      <c r="AO3477" s="2">
        <v>41698</v>
      </c>
      <c r="AP3477" s="1">
        <v>7939096</v>
      </c>
      <c r="AQ3477" s="1">
        <v>2609899706.6999998</v>
      </c>
    </row>
    <row r="3478" spans="1:43" x14ac:dyDescent="0.25">
      <c r="A3478" s="2">
        <v>41701</v>
      </c>
      <c r="B3478" s="1">
        <v>327.8</v>
      </c>
      <c r="C3478" s="1">
        <v>330.95</v>
      </c>
      <c r="D3478" s="1">
        <v>326.05</v>
      </c>
      <c r="E3478" s="16">
        <v>329.2</v>
      </c>
      <c r="P3478" s="2">
        <v>41701</v>
      </c>
      <c r="Q3478" s="1">
        <v>329</v>
      </c>
      <c r="R3478" s="1">
        <v>329.09</v>
      </c>
      <c r="AC3478" s="2">
        <v>41701</v>
      </c>
      <c r="AD3478" s="1">
        <v>380</v>
      </c>
      <c r="AE3478" s="1">
        <v>281.14999999999998</v>
      </c>
      <c r="AO3478" s="15">
        <v>41701</v>
      </c>
      <c r="AP3478" s="16">
        <v>6264761</v>
      </c>
      <c r="AQ3478" s="16">
        <v>2061656872.3499999</v>
      </c>
    </row>
    <row r="3479" spans="1:43" x14ac:dyDescent="0.25">
      <c r="A3479" s="2">
        <v>41702</v>
      </c>
      <c r="B3479" s="1">
        <v>330.4</v>
      </c>
      <c r="C3479" s="1">
        <v>334</v>
      </c>
      <c r="D3479" s="1">
        <v>328.2</v>
      </c>
      <c r="E3479" s="1">
        <v>331.65</v>
      </c>
      <c r="P3479" s="2">
        <v>41702</v>
      </c>
      <c r="Q3479" s="1">
        <v>331.6</v>
      </c>
      <c r="R3479" s="1">
        <v>331.36</v>
      </c>
      <c r="AC3479" s="2">
        <v>41702</v>
      </c>
      <c r="AD3479" s="1">
        <v>380</v>
      </c>
      <c r="AE3479" s="1">
        <v>281.14999999999998</v>
      </c>
      <c r="AO3479" s="2">
        <v>41702</v>
      </c>
      <c r="AP3479" s="1">
        <v>6195328</v>
      </c>
      <c r="AQ3479" s="1">
        <v>2052862973.8499999</v>
      </c>
    </row>
    <row r="3480" spans="1:43" x14ac:dyDescent="0.25">
      <c r="A3480" s="2">
        <v>41703</v>
      </c>
      <c r="B3480" s="1">
        <v>331.75</v>
      </c>
      <c r="C3480" s="1">
        <v>333.95</v>
      </c>
      <c r="D3480" s="1">
        <v>329.45</v>
      </c>
      <c r="E3480" s="16">
        <v>333.3</v>
      </c>
      <c r="P3480" s="2">
        <v>41703</v>
      </c>
      <c r="Q3480" s="1">
        <v>333.3</v>
      </c>
      <c r="R3480" s="1">
        <v>332.2</v>
      </c>
      <c r="AC3480" s="2">
        <v>41703</v>
      </c>
      <c r="AD3480" s="1">
        <v>380</v>
      </c>
      <c r="AE3480" s="1">
        <v>281.14999999999998</v>
      </c>
      <c r="AO3480" s="15">
        <v>41703</v>
      </c>
      <c r="AP3480" s="16">
        <v>4046876</v>
      </c>
      <c r="AQ3480" s="16">
        <v>1344369346.0999999</v>
      </c>
    </row>
    <row r="3481" spans="1:43" x14ac:dyDescent="0.25">
      <c r="A3481" s="2">
        <v>41704</v>
      </c>
      <c r="B3481" s="1">
        <v>332.7</v>
      </c>
      <c r="C3481" s="1">
        <v>335.15</v>
      </c>
      <c r="D3481" s="1">
        <v>330.35</v>
      </c>
      <c r="E3481" s="1">
        <v>334.55</v>
      </c>
      <c r="P3481" s="2">
        <v>41704</v>
      </c>
      <c r="Q3481" s="1">
        <v>334.25</v>
      </c>
      <c r="R3481" s="1">
        <v>332.9</v>
      </c>
      <c r="AC3481" s="2">
        <v>41704</v>
      </c>
      <c r="AD3481" s="1">
        <v>380</v>
      </c>
      <c r="AE3481" s="1">
        <v>281.14999999999998</v>
      </c>
      <c r="AO3481" s="2">
        <v>41704</v>
      </c>
      <c r="AP3481" s="1">
        <v>3787234</v>
      </c>
      <c r="AQ3481" s="1">
        <v>1260772413.95</v>
      </c>
    </row>
    <row r="3482" spans="1:43" x14ac:dyDescent="0.25">
      <c r="A3482" s="2">
        <v>41705</v>
      </c>
      <c r="B3482" s="1">
        <v>332.1</v>
      </c>
      <c r="C3482" s="1">
        <v>339.4</v>
      </c>
      <c r="D3482" s="1">
        <v>331</v>
      </c>
      <c r="E3482" s="16">
        <v>338.15</v>
      </c>
      <c r="P3482" s="2">
        <v>41705</v>
      </c>
      <c r="Q3482" s="1">
        <v>337</v>
      </c>
      <c r="R3482" s="1">
        <v>335.44</v>
      </c>
      <c r="AC3482" s="2">
        <v>41705</v>
      </c>
      <c r="AD3482" s="1">
        <v>380</v>
      </c>
      <c r="AE3482" s="1">
        <v>281.14999999999998</v>
      </c>
      <c r="AO3482" s="15">
        <v>41705</v>
      </c>
      <c r="AP3482" s="16">
        <v>13365837</v>
      </c>
      <c r="AQ3482" s="16">
        <v>4483430798.6499996</v>
      </c>
    </row>
    <row r="3483" spans="1:43" x14ac:dyDescent="0.25">
      <c r="A3483" s="2">
        <v>41708</v>
      </c>
      <c r="B3483" s="1">
        <v>336</v>
      </c>
      <c r="C3483" s="1">
        <v>338</v>
      </c>
      <c r="D3483" s="1">
        <v>334.25</v>
      </c>
      <c r="E3483" s="1">
        <v>335.6</v>
      </c>
      <c r="P3483" s="2">
        <v>41708</v>
      </c>
      <c r="Q3483" s="1">
        <v>334.95</v>
      </c>
      <c r="R3483" s="1">
        <v>335.71</v>
      </c>
      <c r="AC3483" s="2">
        <v>41708</v>
      </c>
      <c r="AD3483" s="1">
        <v>380</v>
      </c>
      <c r="AE3483" s="1">
        <v>281.14999999999998</v>
      </c>
      <c r="AO3483" s="2">
        <v>41708</v>
      </c>
      <c r="AP3483" s="1">
        <v>6000250</v>
      </c>
      <c r="AQ3483" s="1">
        <v>2014364912.6500001</v>
      </c>
    </row>
    <row r="3484" spans="1:43" x14ac:dyDescent="0.25">
      <c r="A3484" s="2">
        <v>41709</v>
      </c>
      <c r="B3484" s="1">
        <v>335.4</v>
      </c>
      <c r="C3484" s="1">
        <v>336.3</v>
      </c>
      <c r="D3484" s="1">
        <v>328.8</v>
      </c>
      <c r="E3484" s="16">
        <v>334</v>
      </c>
      <c r="P3484" s="2">
        <v>41709</v>
      </c>
      <c r="Q3484" s="1">
        <v>335.35</v>
      </c>
      <c r="R3484" s="1">
        <v>333.29</v>
      </c>
      <c r="AC3484" s="2">
        <v>41709</v>
      </c>
      <c r="AD3484" s="1">
        <v>380</v>
      </c>
      <c r="AE3484" s="1">
        <v>281.14999999999998</v>
      </c>
      <c r="AO3484" s="15">
        <v>41709</v>
      </c>
      <c r="AP3484" s="16">
        <v>6005198</v>
      </c>
      <c r="AQ3484" s="16">
        <v>2001472250.75</v>
      </c>
    </row>
    <row r="3485" spans="1:43" x14ac:dyDescent="0.25">
      <c r="A3485" s="2">
        <v>41710</v>
      </c>
      <c r="B3485" s="1">
        <v>334.3</v>
      </c>
      <c r="C3485" s="1">
        <v>343</v>
      </c>
      <c r="D3485" s="1">
        <v>334.25</v>
      </c>
      <c r="E3485" s="1">
        <v>341</v>
      </c>
      <c r="P3485" s="2">
        <v>41710</v>
      </c>
      <c r="Q3485" s="1">
        <v>341.75</v>
      </c>
      <c r="R3485" s="1">
        <v>340.33</v>
      </c>
      <c r="AC3485" s="2">
        <v>41710</v>
      </c>
      <c r="AD3485" s="1">
        <v>380</v>
      </c>
      <c r="AE3485" s="1">
        <v>281.14999999999998</v>
      </c>
      <c r="AO3485" s="2">
        <v>41710</v>
      </c>
      <c r="AP3485" s="1">
        <v>6885987</v>
      </c>
      <c r="AQ3485" s="1">
        <v>2343478723.9499998</v>
      </c>
    </row>
    <row r="3486" spans="1:43" x14ac:dyDescent="0.25">
      <c r="A3486" s="2">
        <v>41711</v>
      </c>
      <c r="B3486" s="1">
        <v>341.35</v>
      </c>
      <c r="C3486" s="1">
        <v>346.8</v>
      </c>
      <c r="D3486" s="1">
        <v>341.3</v>
      </c>
      <c r="E3486" s="16">
        <v>343.4</v>
      </c>
      <c r="P3486" s="2">
        <v>41711</v>
      </c>
      <c r="Q3486" s="1">
        <v>343.65</v>
      </c>
      <c r="R3486" s="1">
        <v>343.88</v>
      </c>
      <c r="AC3486" s="2">
        <v>41711</v>
      </c>
      <c r="AD3486" s="1">
        <v>380</v>
      </c>
      <c r="AE3486" s="1">
        <v>281.14999999999998</v>
      </c>
      <c r="AO3486" s="15">
        <v>41711</v>
      </c>
      <c r="AP3486" s="16">
        <v>4016811</v>
      </c>
      <c r="AQ3486" s="16">
        <v>1381308127.7</v>
      </c>
    </row>
    <row r="3487" spans="1:43" x14ac:dyDescent="0.25">
      <c r="A3487" s="2">
        <v>41712</v>
      </c>
      <c r="B3487" s="1">
        <v>342.1</v>
      </c>
      <c r="C3487" s="1">
        <v>348.15</v>
      </c>
      <c r="D3487" s="1">
        <v>340</v>
      </c>
      <c r="E3487" s="1">
        <v>347.2</v>
      </c>
      <c r="P3487" s="2">
        <v>41712</v>
      </c>
      <c r="Q3487" s="1">
        <v>347.55</v>
      </c>
      <c r="R3487" s="1">
        <v>344.49</v>
      </c>
      <c r="AC3487" s="2">
        <v>41712</v>
      </c>
      <c r="AD3487" s="1">
        <v>380</v>
      </c>
      <c r="AE3487" s="1">
        <v>281.14999999999998</v>
      </c>
      <c r="AO3487" s="2">
        <v>41712</v>
      </c>
      <c r="AP3487" s="1">
        <v>4427770</v>
      </c>
      <c r="AQ3487" s="1">
        <v>1525316527.5</v>
      </c>
    </row>
    <row r="3488" spans="1:43" x14ac:dyDescent="0.25">
      <c r="A3488" s="2">
        <v>41716</v>
      </c>
      <c r="B3488" s="1">
        <v>350</v>
      </c>
      <c r="C3488" s="1">
        <v>357</v>
      </c>
      <c r="D3488" s="1">
        <v>347.65</v>
      </c>
      <c r="E3488" s="16">
        <v>355.9</v>
      </c>
      <c r="P3488" s="2">
        <v>41716</v>
      </c>
      <c r="Q3488" s="1">
        <v>356.85</v>
      </c>
      <c r="R3488" s="1">
        <v>353.11</v>
      </c>
      <c r="AC3488" s="2">
        <v>41716</v>
      </c>
      <c r="AD3488" s="1">
        <v>380</v>
      </c>
      <c r="AE3488" s="1">
        <v>281.14999999999998</v>
      </c>
      <c r="AO3488" s="15">
        <v>41716</v>
      </c>
      <c r="AP3488" s="16">
        <v>8826161</v>
      </c>
      <c r="AQ3488" s="16">
        <v>3116591373</v>
      </c>
    </row>
    <row r="3489" spans="1:43" x14ac:dyDescent="0.25">
      <c r="A3489" s="2">
        <v>41717</v>
      </c>
      <c r="B3489" s="1">
        <v>356</v>
      </c>
      <c r="C3489" s="1">
        <v>360</v>
      </c>
      <c r="D3489" s="1">
        <v>355.55</v>
      </c>
      <c r="E3489" s="1">
        <v>359.7</v>
      </c>
      <c r="P3489" s="2">
        <v>41717</v>
      </c>
      <c r="Q3489" s="1">
        <v>359.9</v>
      </c>
      <c r="R3489" s="1">
        <v>358.71</v>
      </c>
      <c r="AC3489" s="2">
        <v>41717</v>
      </c>
      <c r="AD3489" s="1">
        <v>380</v>
      </c>
      <c r="AE3489" s="1">
        <v>281.14999999999998</v>
      </c>
      <c r="AO3489" s="2">
        <v>41717</v>
      </c>
      <c r="AP3489" s="1">
        <v>5674963</v>
      </c>
      <c r="AQ3489" s="1">
        <v>2035652654.8</v>
      </c>
    </row>
    <row r="3490" spans="1:43" x14ac:dyDescent="0.25">
      <c r="A3490" s="2">
        <v>41718</v>
      </c>
      <c r="B3490" s="1">
        <v>358.55</v>
      </c>
      <c r="C3490" s="1">
        <v>358.55</v>
      </c>
      <c r="D3490" s="1">
        <v>352.3</v>
      </c>
      <c r="E3490" s="16">
        <v>355.8</v>
      </c>
      <c r="P3490" s="2">
        <v>41718</v>
      </c>
      <c r="Q3490" s="1">
        <v>356.55</v>
      </c>
      <c r="R3490" s="1">
        <v>355.01</v>
      </c>
      <c r="AC3490" s="2">
        <v>41718</v>
      </c>
      <c r="AD3490" s="1">
        <v>380</v>
      </c>
      <c r="AE3490" s="1">
        <v>281.14999999999998</v>
      </c>
      <c r="AO3490" s="15">
        <v>41718</v>
      </c>
      <c r="AP3490" s="16">
        <v>7363060</v>
      </c>
      <c r="AQ3490" s="16">
        <v>2613982868.1500001</v>
      </c>
    </row>
    <row r="3491" spans="1:43" x14ac:dyDescent="0.25">
      <c r="A3491" s="2">
        <v>41719</v>
      </c>
      <c r="B3491" s="1">
        <v>356.5</v>
      </c>
      <c r="C3491" s="1">
        <v>358.7</v>
      </c>
      <c r="D3491" s="1">
        <v>352.55</v>
      </c>
      <c r="E3491" s="1">
        <v>357.7</v>
      </c>
      <c r="P3491" s="2">
        <v>41719</v>
      </c>
      <c r="Q3491" s="1">
        <v>357</v>
      </c>
      <c r="R3491" s="1">
        <v>355.53</v>
      </c>
      <c r="AC3491" s="2">
        <v>41719</v>
      </c>
      <c r="AD3491" s="1">
        <v>380</v>
      </c>
      <c r="AE3491" s="1">
        <v>281.14999999999998</v>
      </c>
      <c r="AO3491" s="2">
        <v>41719</v>
      </c>
      <c r="AP3491" s="1">
        <v>7185771</v>
      </c>
      <c r="AQ3491" s="1">
        <v>2554728588.5999999</v>
      </c>
    </row>
    <row r="3492" spans="1:43" x14ac:dyDescent="0.25">
      <c r="A3492" s="2">
        <v>41720</v>
      </c>
      <c r="B3492" s="1">
        <v>357.2</v>
      </c>
      <c r="C3492" s="1">
        <v>357.7</v>
      </c>
      <c r="D3492" s="1">
        <v>355.6</v>
      </c>
      <c r="E3492" s="16">
        <v>356.6</v>
      </c>
      <c r="P3492" s="2">
        <v>41720</v>
      </c>
      <c r="Q3492" s="1">
        <v>356.9</v>
      </c>
      <c r="R3492" s="1">
        <v>356.74</v>
      </c>
      <c r="AC3492" s="2">
        <v>41720</v>
      </c>
      <c r="AD3492" s="1">
        <v>380</v>
      </c>
      <c r="AE3492" s="1">
        <v>281.14999999999998</v>
      </c>
      <c r="AO3492" s="15">
        <v>41720</v>
      </c>
      <c r="AP3492" s="16">
        <v>121659</v>
      </c>
      <c r="AQ3492" s="16">
        <v>43400507.200000003</v>
      </c>
    </row>
    <row r="3493" spans="1:43" x14ac:dyDescent="0.25">
      <c r="A3493" s="2">
        <v>41722</v>
      </c>
      <c r="B3493" s="1">
        <v>356.05</v>
      </c>
      <c r="C3493" s="1">
        <v>363.3</v>
      </c>
      <c r="D3493" s="1">
        <v>355.35</v>
      </c>
      <c r="E3493" s="1">
        <v>360.65</v>
      </c>
      <c r="P3493" s="2">
        <v>41722</v>
      </c>
      <c r="Q3493" s="1">
        <v>359.85</v>
      </c>
      <c r="R3493" s="1">
        <v>360.63</v>
      </c>
      <c r="AC3493" s="2">
        <v>41722</v>
      </c>
      <c r="AD3493" s="1">
        <v>380</v>
      </c>
      <c r="AE3493" s="1">
        <v>281.14999999999998</v>
      </c>
      <c r="AO3493" s="2">
        <v>41722</v>
      </c>
      <c r="AP3493" s="1">
        <v>7028349</v>
      </c>
      <c r="AQ3493" s="1">
        <v>2534655920.0999999</v>
      </c>
    </row>
    <row r="3494" spans="1:43" x14ac:dyDescent="0.25">
      <c r="A3494" s="2">
        <v>41723</v>
      </c>
      <c r="B3494" s="1">
        <v>359</v>
      </c>
      <c r="C3494" s="1">
        <v>365</v>
      </c>
      <c r="D3494" s="1">
        <v>358.7</v>
      </c>
      <c r="E3494" s="16">
        <v>362.8</v>
      </c>
      <c r="P3494" s="2">
        <v>41723</v>
      </c>
      <c r="Q3494" s="1">
        <v>362.8</v>
      </c>
      <c r="R3494" s="1">
        <v>362.34</v>
      </c>
      <c r="AC3494" s="2">
        <v>41723</v>
      </c>
      <c r="AD3494" s="1">
        <v>380</v>
      </c>
      <c r="AE3494" s="1">
        <v>281.14999999999998</v>
      </c>
      <c r="AO3494" s="15">
        <v>41723</v>
      </c>
      <c r="AP3494" s="16">
        <v>5782709</v>
      </c>
      <c r="AQ3494" s="16">
        <v>2095312009.1500001</v>
      </c>
    </row>
    <row r="3495" spans="1:43" x14ac:dyDescent="0.25">
      <c r="A3495" s="2">
        <v>41724</v>
      </c>
      <c r="B3495" s="1">
        <v>363</v>
      </c>
      <c r="C3495" s="1">
        <v>363.55</v>
      </c>
      <c r="D3495" s="1">
        <v>353.75</v>
      </c>
      <c r="E3495" s="1">
        <v>359.05</v>
      </c>
      <c r="P3495" s="2">
        <v>41724</v>
      </c>
      <c r="Q3495" s="1">
        <v>359.5</v>
      </c>
      <c r="R3495" s="1">
        <v>357.74</v>
      </c>
      <c r="AC3495" s="2">
        <v>41724</v>
      </c>
      <c r="AD3495" s="1">
        <v>380</v>
      </c>
      <c r="AE3495" s="1">
        <v>281.14999999999998</v>
      </c>
      <c r="AO3495" s="2">
        <v>41724</v>
      </c>
      <c r="AP3495" s="1">
        <v>9724988</v>
      </c>
      <c r="AQ3495" s="1">
        <v>3478977030.5999999</v>
      </c>
    </row>
    <row r="3496" spans="1:43" x14ac:dyDescent="0.25">
      <c r="A3496" s="2">
        <v>41725</v>
      </c>
      <c r="B3496" s="1">
        <v>359</v>
      </c>
      <c r="C3496" s="1">
        <v>362.7</v>
      </c>
      <c r="D3496" s="1">
        <v>356.05</v>
      </c>
      <c r="E3496" s="16">
        <v>359.9</v>
      </c>
      <c r="P3496" s="2">
        <v>41725</v>
      </c>
      <c r="Q3496" s="1">
        <v>358.5</v>
      </c>
      <c r="R3496" s="1">
        <v>359.55</v>
      </c>
      <c r="AC3496" s="2">
        <v>41725</v>
      </c>
      <c r="AD3496" s="1">
        <v>380</v>
      </c>
      <c r="AE3496" s="1">
        <v>281.14999999999998</v>
      </c>
      <c r="AO3496" s="15">
        <v>41725</v>
      </c>
      <c r="AP3496" s="16">
        <v>16985803</v>
      </c>
      <c r="AQ3496" s="16">
        <v>6107229109.0500002</v>
      </c>
    </row>
    <row r="3497" spans="1:43" x14ac:dyDescent="0.25">
      <c r="A3497" s="2">
        <v>41726</v>
      </c>
      <c r="B3497" s="1">
        <v>361.5</v>
      </c>
      <c r="C3497" s="1">
        <v>361.5</v>
      </c>
      <c r="D3497" s="1">
        <v>354</v>
      </c>
      <c r="E3497" s="1">
        <v>358.45</v>
      </c>
      <c r="P3497" s="2">
        <v>41726</v>
      </c>
      <c r="Q3497" s="1">
        <v>358.05</v>
      </c>
      <c r="R3497" s="1">
        <v>356.74</v>
      </c>
      <c r="AC3497" s="2">
        <v>41726</v>
      </c>
      <c r="AD3497" s="1">
        <v>380</v>
      </c>
      <c r="AE3497" s="1">
        <v>281.14999999999998</v>
      </c>
      <c r="AO3497" s="2">
        <v>41726</v>
      </c>
      <c r="AP3497" s="1">
        <v>6248530</v>
      </c>
      <c r="AQ3497" s="1">
        <v>2229115763.0500002</v>
      </c>
    </row>
    <row r="3498" spans="1:43" x14ac:dyDescent="0.25">
      <c r="A3498" s="2">
        <v>41729</v>
      </c>
      <c r="B3498" s="1">
        <v>359.15</v>
      </c>
      <c r="C3498" s="1">
        <v>361</v>
      </c>
      <c r="D3498" s="1">
        <v>349.65</v>
      </c>
      <c r="E3498" s="16">
        <v>352.85</v>
      </c>
      <c r="P3498" s="2">
        <v>41729</v>
      </c>
      <c r="Q3498" s="1">
        <v>352.95</v>
      </c>
      <c r="R3498" s="1">
        <v>354.07</v>
      </c>
      <c r="AC3498" s="2">
        <v>41729</v>
      </c>
      <c r="AD3498" s="1">
        <v>380</v>
      </c>
      <c r="AE3498" s="1">
        <v>281.14999999999998</v>
      </c>
      <c r="AO3498" s="15">
        <v>41729</v>
      </c>
      <c r="AP3498" s="16">
        <v>7999584</v>
      </c>
      <c r="AQ3498" s="16">
        <v>2832387010.25</v>
      </c>
    </row>
    <row r="3499" spans="1:43" x14ac:dyDescent="0.25">
      <c r="A3499" s="2">
        <v>41730</v>
      </c>
      <c r="B3499" s="1">
        <v>353.5</v>
      </c>
      <c r="C3499" s="1">
        <v>353.6</v>
      </c>
      <c r="D3499" s="1">
        <v>345.85</v>
      </c>
      <c r="E3499" s="1">
        <v>351.95</v>
      </c>
      <c r="P3499" s="2">
        <v>41730</v>
      </c>
      <c r="Q3499" s="1">
        <v>351.8</v>
      </c>
      <c r="R3499" s="1">
        <v>349.59</v>
      </c>
      <c r="AC3499" s="2">
        <v>41730</v>
      </c>
      <c r="AD3499" s="1">
        <v>380</v>
      </c>
      <c r="AE3499" s="1">
        <v>281.14999999999998</v>
      </c>
      <c r="AO3499" s="2">
        <v>41730</v>
      </c>
      <c r="AP3499" s="1">
        <v>6583391</v>
      </c>
      <c r="AQ3499" s="1">
        <v>2301490760.6999998</v>
      </c>
    </row>
    <row r="3500" spans="1:43" x14ac:dyDescent="0.25">
      <c r="A3500" s="2">
        <v>41731</v>
      </c>
      <c r="B3500" s="1">
        <v>352.6</v>
      </c>
      <c r="C3500" s="1">
        <v>353</v>
      </c>
      <c r="D3500" s="1">
        <v>340.35</v>
      </c>
      <c r="E3500" s="16">
        <v>344.35</v>
      </c>
      <c r="P3500" s="2">
        <v>41731</v>
      </c>
      <c r="Q3500" s="1">
        <v>344.5</v>
      </c>
      <c r="R3500" s="1">
        <v>344.09</v>
      </c>
      <c r="AC3500" s="2">
        <v>41731</v>
      </c>
      <c r="AD3500" s="1">
        <v>380</v>
      </c>
      <c r="AE3500" s="1">
        <v>281.14999999999998</v>
      </c>
      <c r="AO3500" s="15">
        <v>41731</v>
      </c>
      <c r="AP3500" s="16">
        <v>16744268</v>
      </c>
      <c r="AQ3500" s="16">
        <v>5761536778.6000004</v>
      </c>
    </row>
    <row r="3501" spans="1:43" x14ac:dyDescent="0.25">
      <c r="A3501" s="2">
        <v>41732</v>
      </c>
      <c r="B3501" s="1">
        <v>344.6</v>
      </c>
      <c r="C3501" s="1">
        <v>347.65</v>
      </c>
      <c r="D3501" s="1">
        <v>340.75</v>
      </c>
      <c r="E3501" s="1">
        <v>345.9</v>
      </c>
      <c r="P3501" s="2">
        <v>41732</v>
      </c>
      <c r="Q3501" s="1">
        <v>347</v>
      </c>
      <c r="R3501" s="1">
        <v>344.9</v>
      </c>
      <c r="AC3501" s="2">
        <v>41732</v>
      </c>
      <c r="AD3501" s="1">
        <v>380</v>
      </c>
      <c r="AE3501" s="1">
        <v>281.14999999999998</v>
      </c>
      <c r="AO3501" s="2">
        <v>41732</v>
      </c>
      <c r="AP3501" s="1">
        <v>6907418</v>
      </c>
      <c r="AQ3501" s="1">
        <v>2382339134.6500001</v>
      </c>
    </row>
    <row r="3502" spans="1:43" x14ac:dyDescent="0.25">
      <c r="A3502" s="2">
        <v>41733</v>
      </c>
      <c r="B3502" s="1">
        <v>346.9</v>
      </c>
      <c r="C3502" s="1">
        <v>348.8</v>
      </c>
      <c r="D3502" s="1">
        <v>342.3</v>
      </c>
      <c r="E3502" s="16">
        <v>344.75</v>
      </c>
      <c r="P3502" s="2">
        <v>41733</v>
      </c>
      <c r="Q3502" s="1">
        <v>344.9</v>
      </c>
      <c r="R3502" s="1">
        <v>344.35</v>
      </c>
      <c r="AC3502" s="2">
        <v>41733</v>
      </c>
      <c r="AD3502" s="1">
        <v>380</v>
      </c>
      <c r="AE3502" s="1">
        <v>281.14999999999998</v>
      </c>
      <c r="AO3502" s="15">
        <v>41733</v>
      </c>
      <c r="AP3502" s="16">
        <v>6873702</v>
      </c>
      <c r="AQ3502" s="16">
        <v>2366970257.3000002</v>
      </c>
    </row>
    <row r="3503" spans="1:43" x14ac:dyDescent="0.25">
      <c r="A3503" s="2">
        <v>41736</v>
      </c>
      <c r="B3503" s="1">
        <v>344.75</v>
      </c>
      <c r="C3503" s="1">
        <v>346.8</v>
      </c>
      <c r="D3503" s="1">
        <v>340.65</v>
      </c>
      <c r="E3503" s="1">
        <v>345.45</v>
      </c>
      <c r="P3503" s="2">
        <v>41736</v>
      </c>
      <c r="Q3503" s="1">
        <v>345.1</v>
      </c>
      <c r="R3503" s="1">
        <v>343.83</v>
      </c>
      <c r="AC3503" s="2">
        <v>41736</v>
      </c>
      <c r="AD3503" s="1">
        <v>380</v>
      </c>
      <c r="AE3503" s="1">
        <v>281.14999999999998</v>
      </c>
      <c r="AO3503" s="2">
        <v>41736</v>
      </c>
      <c r="AP3503" s="1">
        <v>7542128</v>
      </c>
      <c r="AQ3503" s="1">
        <v>2593194793.8499999</v>
      </c>
    </row>
    <row r="3504" spans="1:43" x14ac:dyDescent="0.25">
      <c r="A3504" s="2">
        <v>41738</v>
      </c>
      <c r="B3504" s="1">
        <v>345.6</v>
      </c>
      <c r="C3504" s="1">
        <v>349.5</v>
      </c>
      <c r="D3504" s="1">
        <v>343</v>
      </c>
      <c r="E3504" s="16">
        <v>347.95</v>
      </c>
      <c r="P3504" s="2">
        <v>41738</v>
      </c>
      <c r="Q3504" s="1">
        <v>349</v>
      </c>
      <c r="R3504" s="1">
        <v>345.87</v>
      </c>
      <c r="AC3504" s="2">
        <v>41738</v>
      </c>
      <c r="AD3504" s="1">
        <v>380</v>
      </c>
      <c r="AE3504" s="1">
        <v>281.14999999999998</v>
      </c>
      <c r="AO3504" s="15">
        <v>41738</v>
      </c>
      <c r="AP3504" s="16">
        <v>6034878</v>
      </c>
      <c r="AQ3504" s="16">
        <v>2087297046.8499999</v>
      </c>
    </row>
    <row r="3505" spans="1:43" x14ac:dyDescent="0.25">
      <c r="A3505" s="2">
        <v>41739</v>
      </c>
      <c r="B3505" s="1">
        <v>348.2</v>
      </c>
      <c r="C3505" s="1">
        <v>349.7</v>
      </c>
      <c r="D3505" s="1">
        <v>343</v>
      </c>
      <c r="E3505" s="1">
        <v>343.85</v>
      </c>
      <c r="P3505" s="2">
        <v>41739</v>
      </c>
      <c r="Q3505" s="1">
        <v>343.1</v>
      </c>
      <c r="R3505" s="1">
        <v>344.52</v>
      </c>
      <c r="AC3505" s="2">
        <v>41739</v>
      </c>
      <c r="AD3505" s="1">
        <v>380</v>
      </c>
      <c r="AE3505" s="1">
        <v>281.14999999999998</v>
      </c>
      <c r="AO3505" s="2">
        <v>41739</v>
      </c>
      <c r="AP3505" s="1">
        <v>7082516</v>
      </c>
      <c r="AQ3505" s="1">
        <v>2440093079.1999998</v>
      </c>
    </row>
    <row r="3506" spans="1:43" x14ac:dyDescent="0.25">
      <c r="A3506" s="2">
        <v>41740</v>
      </c>
      <c r="B3506" s="1">
        <v>342.8</v>
      </c>
      <c r="C3506" s="1">
        <v>344.8</v>
      </c>
      <c r="D3506" s="1">
        <v>340.35</v>
      </c>
      <c r="E3506" s="16">
        <v>343.5</v>
      </c>
      <c r="P3506" s="2">
        <v>41740</v>
      </c>
      <c r="Q3506" s="1">
        <v>342.5</v>
      </c>
      <c r="R3506" s="1">
        <v>342.77</v>
      </c>
      <c r="AC3506" s="2">
        <v>41740</v>
      </c>
      <c r="AD3506" s="1">
        <v>380</v>
      </c>
      <c r="AE3506" s="1">
        <v>281.14999999999998</v>
      </c>
      <c r="AO3506" s="15">
        <v>41740</v>
      </c>
      <c r="AP3506" s="16">
        <v>7788062</v>
      </c>
      <c r="AQ3506" s="16">
        <v>2669477724</v>
      </c>
    </row>
    <row r="3507" spans="1:43" x14ac:dyDescent="0.25">
      <c r="A3507" s="2">
        <v>41744</v>
      </c>
      <c r="B3507" s="1">
        <v>342.7</v>
      </c>
      <c r="C3507" s="1">
        <v>343.95</v>
      </c>
      <c r="D3507" s="1">
        <v>336.7</v>
      </c>
      <c r="E3507" s="1">
        <v>340.95</v>
      </c>
      <c r="P3507" s="2">
        <v>41744</v>
      </c>
      <c r="Q3507" s="1">
        <v>340.85</v>
      </c>
      <c r="R3507" s="1">
        <v>339.49</v>
      </c>
      <c r="AC3507" s="2">
        <v>41744</v>
      </c>
      <c r="AD3507" s="1">
        <v>380</v>
      </c>
      <c r="AE3507" s="1">
        <v>285.2</v>
      </c>
      <c r="AO3507" s="2">
        <v>41744</v>
      </c>
      <c r="AP3507" s="1">
        <v>4622474</v>
      </c>
      <c r="AQ3507" s="1">
        <v>1569290681.0999999</v>
      </c>
    </row>
    <row r="3508" spans="1:43" x14ac:dyDescent="0.25">
      <c r="A3508" s="2">
        <v>41745</v>
      </c>
      <c r="B3508" s="1">
        <v>340.95</v>
      </c>
      <c r="C3508" s="1">
        <v>347.65</v>
      </c>
      <c r="D3508" s="1">
        <v>340.95</v>
      </c>
      <c r="E3508" s="16">
        <v>346.05</v>
      </c>
      <c r="P3508" s="2">
        <v>41745</v>
      </c>
      <c r="Q3508" s="1">
        <v>346.3</v>
      </c>
      <c r="R3508" s="1">
        <v>345.6</v>
      </c>
      <c r="AC3508" s="2">
        <v>41745</v>
      </c>
      <c r="AD3508" s="1">
        <v>380</v>
      </c>
      <c r="AE3508" s="1">
        <v>285.2</v>
      </c>
      <c r="AO3508" s="15">
        <v>41745</v>
      </c>
      <c r="AP3508" s="16">
        <v>4357004</v>
      </c>
      <c r="AQ3508" s="16">
        <v>1505796417.5</v>
      </c>
    </row>
    <row r="3509" spans="1:43" x14ac:dyDescent="0.25">
      <c r="A3509" s="2">
        <v>41746</v>
      </c>
      <c r="B3509" s="1">
        <v>347.2</v>
      </c>
      <c r="C3509" s="1">
        <v>353.75</v>
      </c>
      <c r="D3509" s="1">
        <v>344</v>
      </c>
      <c r="E3509" s="1">
        <v>353.25</v>
      </c>
      <c r="P3509" s="2">
        <v>41746</v>
      </c>
      <c r="Q3509" s="1">
        <v>352.7</v>
      </c>
      <c r="R3509" s="1">
        <v>350.27</v>
      </c>
      <c r="AC3509" s="2">
        <v>41746</v>
      </c>
      <c r="AD3509" s="1">
        <v>380</v>
      </c>
      <c r="AE3509" s="1">
        <v>285.2</v>
      </c>
      <c r="AO3509" s="2">
        <v>41746</v>
      </c>
      <c r="AP3509" s="1">
        <v>5474177</v>
      </c>
      <c r="AQ3509" s="1">
        <v>1917465150.3499999</v>
      </c>
    </row>
    <row r="3510" spans="1:43" x14ac:dyDescent="0.25">
      <c r="A3510" s="2">
        <v>41750</v>
      </c>
      <c r="B3510" s="1">
        <v>352.4</v>
      </c>
      <c r="C3510" s="1">
        <v>355.7</v>
      </c>
      <c r="D3510" s="1">
        <v>349.1</v>
      </c>
      <c r="E3510" s="16">
        <v>353.4</v>
      </c>
      <c r="P3510" s="2">
        <v>41750</v>
      </c>
      <c r="Q3510" s="1">
        <v>352.4</v>
      </c>
      <c r="R3510" s="1">
        <v>353.1</v>
      </c>
      <c r="AC3510" s="2">
        <v>41750</v>
      </c>
      <c r="AD3510" s="1">
        <v>380</v>
      </c>
      <c r="AE3510" s="1">
        <v>285.2</v>
      </c>
      <c r="AO3510" s="15">
        <v>41750</v>
      </c>
      <c r="AP3510" s="16">
        <v>4417056</v>
      </c>
      <c r="AQ3510" s="16">
        <v>1559677103.55</v>
      </c>
    </row>
    <row r="3511" spans="1:43" x14ac:dyDescent="0.25">
      <c r="A3511" s="2">
        <v>41751</v>
      </c>
      <c r="B3511" s="1">
        <v>352.9</v>
      </c>
      <c r="C3511" s="1">
        <v>354.05</v>
      </c>
      <c r="D3511" s="1">
        <v>349.05</v>
      </c>
      <c r="E3511" s="1">
        <v>350.75</v>
      </c>
      <c r="P3511" s="2">
        <v>41751</v>
      </c>
      <c r="Q3511" s="1">
        <v>350.9</v>
      </c>
      <c r="R3511" s="1">
        <v>350.9</v>
      </c>
      <c r="AC3511" s="2">
        <v>41751</v>
      </c>
      <c r="AD3511" s="1">
        <v>380</v>
      </c>
      <c r="AE3511" s="1">
        <v>285.2</v>
      </c>
      <c r="AO3511" s="2">
        <v>41751</v>
      </c>
      <c r="AP3511" s="1">
        <v>3304165</v>
      </c>
      <c r="AQ3511" s="1">
        <v>1159431698.25</v>
      </c>
    </row>
    <row r="3512" spans="1:43" x14ac:dyDescent="0.25">
      <c r="A3512" s="2">
        <v>41752</v>
      </c>
      <c r="B3512" s="1">
        <v>352</v>
      </c>
      <c r="C3512" s="1">
        <v>355</v>
      </c>
      <c r="D3512" s="1">
        <v>348.55</v>
      </c>
      <c r="E3512" s="16">
        <v>353.2</v>
      </c>
      <c r="P3512" s="2">
        <v>41752</v>
      </c>
      <c r="Q3512" s="1">
        <v>354</v>
      </c>
      <c r="R3512" s="1">
        <v>352.01</v>
      </c>
      <c r="AC3512" s="2">
        <v>41752</v>
      </c>
      <c r="AD3512" s="1">
        <v>380</v>
      </c>
      <c r="AE3512" s="1">
        <v>285.2</v>
      </c>
      <c r="AO3512" s="15">
        <v>41752</v>
      </c>
      <c r="AP3512" s="16">
        <v>7548941</v>
      </c>
      <c r="AQ3512" s="16">
        <v>2657292311.1500001</v>
      </c>
    </row>
    <row r="3513" spans="1:43" x14ac:dyDescent="0.25">
      <c r="A3513" s="2">
        <v>41754</v>
      </c>
      <c r="B3513" s="1">
        <v>353.7</v>
      </c>
      <c r="C3513" s="1">
        <v>356</v>
      </c>
      <c r="D3513" s="1">
        <v>342.5</v>
      </c>
      <c r="E3513" s="1">
        <v>343.45</v>
      </c>
      <c r="P3513" s="2">
        <v>41754</v>
      </c>
      <c r="Q3513" s="1">
        <v>342.65</v>
      </c>
      <c r="R3513" s="1">
        <v>346.03</v>
      </c>
      <c r="AC3513" s="2">
        <v>41754</v>
      </c>
      <c r="AD3513" s="1">
        <v>380</v>
      </c>
      <c r="AE3513" s="1">
        <v>285.2</v>
      </c>
      <c r="AO3513" s="2">
        <v>41754</v>
      </c>
      <c r="AP3513" s="1">
        <v>4573557</v>
      </c>
      <c r="AQ3513" s="1">
        <v>1582571877.95</v>
      </c>
    </row>
    <row r="3514" spans="1:43" x14ac:dyDescent="0.25">
      <c r="A3514" s="2">
        <v>41757</v>
      </c>
      <c r="B3514" s="1">
        <v>345.45</v>
      </c>
      <c r="C3514" s="1">
        <v>345.45</v>
      </c>
      <c r="D3514" s="1">
        <v>340</v>
      </c>
      <c r="E3514" s="16">
        <v>342</v>
      </c>
      <c r="P3514" s="2">
        <v>41757</v>
      </c>
      <c r="Q3514" s="1">
        <v>341.6</v>
      </c>
      <c r="R3514" s="1">
        <v>341.83</v>
      </c>
      <c r="AC3514" s="2">
        <v>41757</v>
      </c>
      <c r="AD3514" s="1">
        <v>380</v>
      </c>
      <c r="AE3514" s="1">
        <v>285.2</v>
      </c>
      <c r="AO3514" s="15">
        <v>41757</v>
      </c>
      <c r="AP3514" s="16">
        <v>4857464</v>
      </c>
      <c r="AQ3514" s="16">
        <v>1660439430.9000001</v>
      </c>
    </row>
    <row r="3515" spans="1:43" x14ac:dyDescent="0.25">
      <c r="A3515" s="2">
        <v>41758</v>
      </c>
      <c r="B3515" s="1">
        <v>341</v>
      </c>
      <c r="C3515" s="1">
        <v>342.9</v>
      </c>
      <c r="D3515" s="1">
        <v>338.5</v>
      </c>
      <c r="E3515" s="1">
        <v>340.3</v>
      </c>
      <c r="P3515" s="2">
        <v>41758</v>
      </c>
      <c r="Q3515" s="1">
        <v>340.45</v>
      </c>
      <c r="R3515" s="1">
        <v>340.2</v>
      </c>
      <c r="AC3515" s="2">
        <v>41758</v>
      </c>
      <c r="AD3515" s="1">
        <v>380</v>
      </c>
      <c r="AE3515" s="1">
        <v>285.2</v>
      </c>
      <c r="AO3515" s="2">
        <v>41758</v>
      </c>
      <c r="AP3515" s="1">
        <v>4288868</v>
      </c>
      <c r="AQ3515" s="1">
        <v>1459066602.9000001</v>
      </c>
    </row>
    <row r="3516" spans="1:43" x14ac:dyDescent="0.25">
      <c r="A3516" s="2">
        <v>41759</v>
      </c>
      <c r="B3516" s="1">
        <v>340.3</v>
      </c>
      <c r="C3516" s="1">
        <v>344.95</v>
      </c>
      <c r="D3516" s="1">
        <v>338.6</v>
      </c>
      <c r="E3516" s="16">
        <v>340.75</v>
      </c>
      <c r="P3516" s="2">
        <v>41759</v>
      </c>
      <c r="Q3516" s="1">
        <v>340.3</v>
      </c>
      <c r="R3516" s="1">
        <v>341.9</v>
      </c>
      <c r="AC3516" s="2">
        <v>41759</v>
      </c>
      <c r="AD3516" s="1">
        <v>380</v>
      </c>
      <c r="AE3516" s="1">
        <v>285.2</v>
      </c>
      <c r="AO3516" s="15">
        <v>41759</v>
      </c>
      <c r="AP3516" s="16">
        <v>4303806</v>
      </c>
      <c r="AQ3516" s="16">
        <v>1471477125.8499999</v>
      </c>
    </row>
    <row r="3517" spans="1:43" x14ac:dyDescent="0.25">
      <c r="A3517" s="2">
        <v>41761</v>
      </c>
      <c r="B3517" s="1">
        <v>341.1</v>
      </c>
      <c r="C3517" s="1">
        <v>342.5</v>
      </c>
      <c r="D3517" s="1">
        <v>340</v>
      </c>
      <c r="E3517" s="1">
        <v>340.25</v>
      </c>
      <c r="P3517" s="2">
        <v>41761</v>
      </c>
      <c r="Q3517" s="1">
        <v>340.25</v>
      </c>
      <c r="R3517" s="1">
        <v>340.55</v>
      </c>
      <c r="AC3517" s="2">
        <v>41761</v>
      </c>
      <c r="AD3517" s="1">
        <v>380</v>
      </c>
      <c r="AE3517" s="1">
        <v>285.2</v>
      </c>
      <c r="AO3517" s="2">
        <v>41761</v>
      </c>
      <c r="AP3517" s="1">
        <v>2895562</v>
      </c>
      <c r="AQ3517" s="1">
        <v>986089244.95000005</v>
      </c>
    </row>
    <row r="3518" spans="1:43" x14ac:dyDescent="0.25">
      <c r="A3518" s="2">
        <v>41764</v>
      </c>
      <c r="B3518" s="1">
        <v>340.5</v>
      </c>
      <c r="C3518" s="1">
        <v>345.5</v>
      </c>
      <c r="D3518" s="1">
        <v>340.5</v>
      </c>
      <c r="E3518" s="16">
        <v>344.7</v>
      </c>
      <c r="P3518" s="2">
        <v>41764</v>
      </c>
      <c r="Q3518" s="1">
        <v>344.65</v>
      </c>
      <c r="R3518" s="1">
        <v>344.18</v>
      </c>
      <c r="AC3518" s="2">
        <v>41764</v>
      </c>
      <c r="AD3518" s="1">
        <v>380</v>
      </c>
      <c r="AE3518" s="1">
        <v>285.2</v>
      </c>
      <c r="AO3518" s="15">
        <v>41764</v>
      </c>
      <c r="AP3518" s="16">
        <v>4373250</v>
      </c>
      <c r="AQ3518" s="16">
        <v>1505178083.25</v>
      </c>
    </row>
    <row r="3519" spans="1:43" x14ac:dyDescent="0.25">
      <c r="A3519" s="2">
        <v>41765</v>
      </c>
      <c r="B3519" s="1">
        <v>346</v>
      </c>
      <c r="C3519" s="1">
        <v>351</v>
      </c>
      <c r="D3519" s="1">
        <v>345.3</v>
      </c>
      <c r="E3519" s="1">
        <v>347.95</v>
      </c>
      <c r="P3519" s="2">
        <v>41765</v>
      </c>
      <c r="Q3519" s="1">
        <v>348</v>
      </c>
      <c r="R3519" s="1">
        <v>349.34</v>
      </c>
      <c r="AC3519" s="2">
        <v>41765</v>
      </c>
      <c r="AD3519" s="1">
        <v>380</v>
      </c>
      <c r="AE3519" s="1">
        <v>285.2</v>
      </c>
      <c r="AO3519" s="2">
        <v>41765</v>
      </c>
      <c r="AP3519" s="1">
        <v>4992019</v>
      </c>
      <c r="AQ3519" s="1">
        <v>1743901924.4000001</v>
      </c>
    </row>
    <row r="3520" spans="1:43" x14ac:dyDescent="0.25">
      <c r="A3520" s="2">
        <v>41766</v>
      </c>
      <c r="B3520" s="1">
        <v>348</v>
      </c>
      <c r="C3520" s="1">
        <v>350.4</v>
      </c>
      <c r="D3520" s="1">
        <v>345.5</v>
      </c>
      <c r="E3520" s="16">
        <v>346.65</v>
      </c>
      <c r="P3520" s="2">
        <v>41766</v>
      </c>
      <c r="Q3520" s="1">
        <v>345.95</v>
      </c>
      <c r="R3520" s="1">
        <v>348.51</v>
      </c>
      <c r="AC3520" s="2">
        <v>41766</v>
      </c>
      <c r="AD3520" s="1">
        <v>380</v>
      </c>
      <c r="AE3520" s="1">
        <v>285.2</v>
      </c>
      <c r="AO3520" s="15">
        <v>41766</v>
      </c>
      <c r="AP3520" s="16">
        <v>4691029</v>
      </c>
      <c r="AQ3520" s="16">
        <v>1634851377.05</v>
      </c>
    </row>
    <row r="3521" spans="1:43" x14ac:dyDescent="0.25">
      <c r="A3521" s="2">
        <v>41767</v>
      </c>
      <c r="B3521" s="1">
        <v>347</v>
      </c>
      <c r="C3521" s="1">
        <v>347.85</v>
      </c>
      <c r="D3521" s="1">
        <v>340.6</v>
      </c>
      <c r="E3521" s="1">
        <v>342.15</v>
      </c>
      <c r="P3521" s="2">
        <v>41767</v>
      </c>
      <c r="Q3521" s="1">
        <v>342</v>
      </c>
      <c r="R3521" s="1">
        <v>342.99</v>
      </c>
      <c r="AC3521" s="2">
        <v>41767</v>
      </c>
      <c r="AD3521" s="1">
        <v>380</v>
      </c>
      <c r="AE3521" s="1">
        <v>285.2</v>
      </c>
      <c r="AO3521" s="2">
        <v>41767</v>
      </c>
      <c r="AP3521" s="1">
        <v>5542843</v>
      </c>
      <c r="AQ3521" s="1">
        <v>1901161429.0999999</v>
      </c>
    </row>
    <row r="3522" spans="1:43" x14ac:dyDescent="0.25">
      <c r="A3522" s="2">
        <v>41768</v>
      </c>
      <c r="B3522" s="1">
        <v>342.8</v>
      </c>
      <c r="C3522" s="1">
        <v>349.2</v>
      </c>
      <c r="D3522" s="1">
        <v>341.25</v>
      </c>
      <c r="E3522" s="16">
        <v>345.55</v>
      </c>
      <c r="P3522" s="2">
        <v>41768</v>
      </c>
      <c r="Q3522" s="1">
        <v>345.1</v>
      </c>
      <c r="R3522" s="1">
        <v>345.59</v>
      </c>
      <c r="AC3522" s="2">
        <v>41768</v>
      </c>
      <c r="AD3522" s="1">
        <v>380</v>
      </c>
      <c r="AE3522" s="1">
        <v>285.2</v>
      </c>
      <c r="AO3522" s="15">
        <v>41768</v>
      </c>
      <c r="AP3522" s="16">
        <v>5270985</v>
      </c>
      <c r="AQ3522" s="16">
        <v>1821589556.3499999</v>
      </c>
    </row>
    <row r="3523" spans="1:43" x14ac:dyDescent="0.25">
      <c r="A3523" s="2">
        <v>41771</v>
      </c>
      <c r="B3523" s="1">
        <v>345.35</v>
      </c>
      <c r="C3523" s="1">
        <v>360</v>
      </c>
      <c r="D3523" s="1">
        <v>345</v>
      </c>
      <c r="E3523" s="1">
        <v>359.15</v>
      </c>
      <c r="P3523" s="2">
        <v>41771</v>
      </c>
      <c r="Q3523" s="1">
        <v>359.8</v>
      </c>
      <c r="R3523" s="1">
        <v>354.65</v>
      </c>
      <c r="AC3523" s="2">
        <v>41771</v>
      </c>
      <c r="AD3523" s="1">
        <v>380</v>
      </c>
      <c r="AE3523" s="1">
        <v>285.2</v>
      </c>
      <c r="AO3523" s="2">
        <v>41771</v>
      </c>
      <c r="AP3523" s="1">
        <v>7407664</v>
      </c>
      <c r="AQ3523" s="1">
        <v>2627135091.9000001</v>
      </c>
    </row>
    <row r="3524" spans="1:43" x14ac:dyDescent="0.25">
      <c r="A3524" s="2">
        <v>41772</v>
      </c>
      <c r="B3524" s="1">
        <v>360</v>
      </c>
      <c r="C3524" s="1">
        <v>364.85</v>
      </c>
      <c r="D3524" s="1">
        <v>358</v>
      </c>
      <c r="E3524" s="16">
        <v>360.85</v>
      </c>
      <c r="P3524" s="2">
        <v>41772</v>
      </c>
      <c r="Q3524" s="1">
        <v>361</v>
      </c>
      <c r="R3524" s="1">
        <v>361.25</v>
      </c>
      <c r="AC3524" s="2">
        <v>41772</v>
      </c>
      <c r="AD3524" s="1">
        <v>380</v>
      </c>
      <c r="AE3524" s="1">
        <v>285.2</v>
      </c>
      <c r="AO3524" s="15">
        <v>41772</v>
      </c>
      <c r="AP3524" s="16">
        <v>7361466</v>
      </c>
      <c r="AQ3524" s="16">
        <v>2659315911.5</v>
      </c>
    </row>
    <row r="3525" spans="1:43" x14ac:dyDescent="0.25">
      <c r="A3525" s="2">
        <v>41773</v>
      </c>
      <c r="B3525" s="1">
        <v>361.3</v>
      </c>
      <c r="C3525" s="1">
        <v>369</v>
      </c>
      <c r="D3525" s="1">
        <v>361.3</v>
      </c>
      <c r="E3525" s="1">
        <v>365.65</v>
      </c>
      <c r="P3525" s="2">
        <v>41773</v>
      </c>
      <c r="Q3525" s="1">
        <v>365.5</v>
      </c>
      <c r="R3525" s="1">
        <v>365.17</v>
      </c>
      <c r="AC3525" s="2">
        <v>41773</v>
      </c>
      <c r="AD3525" s="1">
        <v>380</v>
      </c>
      <c r="AE3525" s="1">
        <v>285.2</v>
      </c>
      <c r="AO3525" s="2">
        <v>41773</v>
      </c>
      <c r="AP3525" s="1">
        <v>6874921</v>
      </c>
      <c r="AQ3525" s="1">
        <v>2510512678.8499999</v>
      </c>
    </row>
    <row r="3526" spans="1:43" x14ac:dyDescent="0.25">
      <c r="A3526" s="2">
        <v>41774</v>
      </c>
      <c r="B3526" s="1">
        <v>365.65</v>
      </c>
      <c r="C3526" s="1">
        <v>369.7</v>
      </c>
      <c r="D3526" s="1">
        <v>364.15</v>
      </c>
      <c r="E3526" s="16">
        <v>368.15</v>
      </c>
      <c r="P3526" s="2">
        <v>41774</v>
      </c>
      <c r="Q3526" s="1">
        <v>367.7</v>
      </c>
      <c r="R3526" s="1">
        <v>367.76</v>
      </c>
      <c r="AC3526" s="2">
        <v>41774</v>
      </c>
      <c r="AD3526" s="1">
        <v>380</v>
      </c>
      <c r="AE3526" s="1">
        <v>285.2</v>
      </c>
      <c r="AO3526" s="15">
        <v>41774</v>
      </c>
      <c r="AP3526" s="16">
        <v>6374832</v>
      </c>
      <c r="AQ3526" s="16">
        <v>2344386691.1999998</v>
      </c>
    </row>
    <row r="3527" spans="1:43" x14ac:dyDescent="0.25">
      <c r="A3527" s="2">
        <v>41775</v>
      </c>
      <c r="B3527" s="1">
        <v>369.8</v>
      </c>
      <c r="C3527" s="1">
        <v>387.5</v>
      </c>
      <c r="D3527" s="1">
        <v>352.5</v>
      </c>
      <c r="E3527" s="1">
        <v>356.95</v>
      </c>
      <c r="P3527" s="2">
        <v>41775</v>
      </c>
      <c r="Q3527" s="1">
        <v>356</v>
      </c>
      <c r="R3527" s="1">
        <v>371.69</v>
      </c>
      <c r="AC3527" s="2">
        <v>41775</v>
      </c>
      <c r="AD3527" s="1">
        <v>387.5</v>
      </c>
      <c r="AE3527" s="1">
        <v>285.2</v>
      </c>
      <c r="AO3527" s="2">
        <v>41775</v>
      </c>
      <c r="AP3527" s="1">
        <v>25898026</v>
      </c>
      <c r="AQ3527" s="1">
        <v>9626005236.5</v>
      </c>
    </row>
    <row r="3528" spans="1:43" x14ac:dyDescent="0.25">
      <c r="A3528" s="2">
        <v>41778</v>
      </c>
      <c r="B3528" s="1">
        <v>360</v>
      </c>
      <c r="C3528" s="1">
        <v>361</v>
      </c>
      <c r="D3528" s="1">
        <v>336.5</v>
      </c>
      <c r="E3528" s="16">
        <v>338.1</v>
      </c>
      <c r="P3528" s="2">
        <v>41778</v>
      </c>
      <c r="Q3528" s="1">
        <v>340</v>
      </c>
      <c r="R3528" s="1">
        <v>343.33</v>
      </c>
      <c r="AC3528" s="2">
        <v>41778</v>
      </c>
      <c r="AD3528" s="1">
        <v>387.5</v>
      </c>
      <c r="AE3528" s="1">
        <v>285.2</v>
      </c>
      <c r="AO3528" s="15">
        <v>41778</v>
      </c>
      <c r="AP3528" s="16">
        <v>16155904</v>
      </c>
      <c r="AQ3528" s="16">
        <v>5546735239.9499998</v>
      </c>
    </row>
    <row r="3529" spans="1:43" x14ac:dyDescent="0.25">
      <c r="A3529" s="2">
        <v>41779</v>
      </c>
      <c r="B3529" s="1">
        <v>342</v>
      </c>
      <c r="C3529" s="1">
        <v>355</v>
      </c>
      <c r="D3529" s="1">
        <v>334.55</v>
      </c>
      <c r="E3529" s="1">
        <v>340.85</v>
      </c>
      <c r="P3529" s="2">
        <v>41779</v>
      </c>
      <c r="Q3529" s="1">
        <v>340</v>
      </c>
      <c r="R3529" s="1">
        <v>340.68</v>
      </c>
      <c r="AC3529" s="2">
        <v>41779</v>
      </c>
      <c r="AD3529" s="1">
        <v>387.5</v>
      </c>
      <c r="AE3529" s="1">
        <v>285.2</v>
      </c>
      <c r="AO3529" s="2">
        <v>41779</v>
      </c>
      <c r="AP3529" s="1">
        <v>6161017</v>
      </c>
      <c r="AQ3529" s="1">
        <v>2098927726.8</v>
      </c>
    </row>
    <row r="3530" spans="1:43" x14ac:dyDescent="0.25">
      <c r="A3530" s="2">
        <v>41780</v>
      </c>
      <c r="B3530" s="1">
        <v>339.55</v>
      </c>
      <c r="C3530" s="1">
        <v>342.9</v>
      </c>
      <c r="D3530" s="1">
        <v>338.7</v>
      </c>
      <c r="E3530" s="16">
        <v>341.65</v>
      </c>
      <c r="P3530" s="2">
        <v>41780</v>
      </c>
      <c r="Q3530" s="1">
        <v>342.4</v>
      </c>
      <c r="R3530" s="1">
        <v>340.59</v>
      </c>
      <c r="AC3530" s="2">
        <v>41780</v>
      </c>
      <c r="AD3530" s="1">
        <v>387.5</v>
      </c>
      <c r="AE3530" s="1">
        <v>285.2</v>
      </c>
      <c r="AO3530" s="15">
        <v>41780</v>
      </c>
      <c r="AP3530" s="16">
        <v>7106832</v>
      </c>
      <c r="AQ3530" s="16">
        <v>2420539916.3499999</v>
      </c>
    </row>
    <row r="3531" spans="1:43" x14ac:dyDescent="0.25">
      <c r="A3531" s="2">
        <v>41781</v>
      </c>
      <c r="B3531" s="1">
        <v>343</v>
      </c>
      <c r="C3531" s="1">
        <v>347.5</v>
      </c>
      <c r="D3531" s="1">
        <v>340.35</v>
      </c>
      <c r="E3531" s="1">
        <v>345.8</v>
      </c>
      <c r="P3531" s="2">
        <v>41781</v>
      </c>
      <c r="Q3531" s="1">
        <v>347.05</v>
      </c>
      <c r="R3531" s="1">
        <v>343.54</v>
      </c>
      <c r="AC3531" s="2">
        <v>41781</v>
      </c>
      <c r="AD3531" s="1">
        <v>387.5</v>
      </c>
      <c r="AE3531" s="1">
        <v>285.2</v>
      </c>
      <c r="AO3531" s="2">
        <v>41781</v>
      </c>
      <c r="AP3531" s="1">
        <v>7018001</v>
      </c>
      <c r="AQ3531" s="1">
        <v>2410987991.25</v>
      </c>
    </row>
    <row r="3532" spans="1:43" x14ac:dyDescent="0.25">
      <c r="A3532" s="2">
        <v>41782</v>
      </c>
      <c r="B3532" s="1">
        <v>349</v>
      </c>
      <c r="C3532" s="1">
        <v>349.2</v>
      </c>
      <c r="D3532" s="1">
        <v>340.7</v>
      </c>
      <c r="E3532" s="16">
        <v>343.1</v>
      </c>
      <c r="P3532" s="2">
        <v>41782</v>
      </c>
      <c r="Q3532" s="1">
        <v>341</v>
      </c>
      <c r="R3532" s="1">
        <v>345.78</v>
      </c>
      <c r="AC3532" s="2">
        <v>41782</v>
      </c>
      <c r="AD3532" s="1">
        <v>387.5</v>
      </c>
      <c r="AE3532" s="1">
        <v>285.2</v>
      </c>
      <c r="AO3532" s="15">
        <v>41782</v>
      </c>
      <c r="AP3532" s="16">
        <v>6656730</v>
      </c>
      <c r="AQ3532" s="16">
        <v>2301768973.8000002</v>
      </c>
    </row>
    <row r="3533" spans="1:43" x14ac:dyDescent="0.25">
      <c r="A3533" s="2">
        <v>41785</v>
      </c>
      <c r="B3533" s="1">
        <v>345.8</v>
      </c>
      <c r="C3533" s="1">
        <v>347.8</v>
      </c>
      <c r="D3533" s="1">
        <v>340.15</v>
      </c>
      <c r="E3533" s="1">
        <v>344.65</v>
      </c>
      <c r="P3533" s="2">
        <v>41785</v>
      </c>
      <c r="Q3533" s="1">
        <v>345</v>
      </c>
      <c r="R3533" s="1">
        <v>344.51</v>
      </c>
      <c r="AC3533" s="2">
        <v>41785</v>
      </c>
      <c r="AD3533" s="1">
        <v>387.5</v>
      </c>
      <c r="AE3533" s="1">
        <v>285.2</v>
      </c>
      <c r="AO3533" s="2">
        <v>41785</v>
      </c>
      <c r="AP3533" s="1">
        <v>8221422</v>
      </c>
      <c r="AQ3533" s="1">
        <v>2832395307.3499999</v>
      </c>
    </row>
    <row r="3534" spans="1:43" x14ac:dyDescent="0.25">
      <c r="A3534" s="2">
        <v>41786</v>
      </c>
      <c r="B3534" s="1">
        <v>345</v>
      </c>
      <c r="C3534" s="1">
        <v>347.6</v>
      </c>
      <c r="D3534" s="1">
        <v>342.2</v>
      </c>
      <c r="E3534" s="16">
        <v>343.8</v>
      </c>
      <c r="P3534" s="2">
        <v>41786</v>
      </c>
      <c r="Q3534" s="1">
        <v>343</v>
      </c>
      <c r="R3534" s="1">
        <v>343.93</v>
      </c>
      <c r="AC3534" s="2">
        <v>41786</v>
      </c>
      <c r="AD3534" s="1">
        <v>387.5</v>
      </c>
      <c r="AE3534" s="1">
        <v>285.2</v>
      </c>
      <c r="AO3534" s="15">
        <v>41786</v>
      </c>
      <c r="AP3534" s="16">
        <v>4565283</v>
      </c>
      <c r="AQ3534" s="16">
        <v>1570150798</v>
      </c>
    </row>
    <row r="3535" spans="1:43" x14ac:dyDescent="0.25">
      <c r="A3535" s="2">
        <v>41787</v>
      </c>
      <c r="B3535" s="1">
        <v>344</v>
      </c>
      <c r="C3535" s="1">
        <v>344.2</v>
      </c>
      <c r="D3535" s="1">
        <v>340.6</v>
      </c>
      <c r="E3535" s="1">
        <v>342.85</v>
      </c>
      <c r="P3535" s="2">
        <v>41787</v>
      </c>
      <c r="Q3535" s="1">
        <v>343</v>
      </c>
      <c r="R3535" s="1">
        <v>342.12</v>
      </c>
      <c r="AC3535" s="2">
        <v>41787</v>
      </c>
      <c r="AD3535" s="1">
        <v>387.5</v>
      </c>
      <c r="AE3535" s="1">
        <v>285.2</v>
      </c>
      <c r="AO3535" s="2">
        <v>41787</v>
      </c>
      <c r="AP3535" s="1">
        <v>4166923</v>
      </c>
      <c r="AQ3535" s="1">
        <v>1425595792.5999999</v>
      </c>
    </row>
    <row r="3536" spans="1:43" x14ac:dyDescent="0.25">
      <c r="A3536" s="2">
        <v>41788</v>
      </c>
      <c r="B3536" s="1">
        <v>345</v>
      </c>
      <c r="C3536" s="1">
        <v>348</v>
      </c>
      <c r="D3536" s="1">
        <v>340.4</v>
      </c>
      <c r="E3536" s="16">
        <v>342.5</v>
      </c>
      <c r="P3536" s="2">
        <v>41788</v>
      </c>
      <c r="Q3536" s="1">
        <v>343.5</v>
      </c>
      <c r="R3536" s="1">
        <v>343.1</v>
      </c>
      <c r="AC3536" s="2">
        <v>41788</v>
      </c>
      <c r="AD3536" s="1">
        <v>387.5</v>
      </c>
      <c r="AE3536" s="1">
        <v>285.2</v>
      </c>
      <c r="AO3536" s="15">
        <v>41788</v>
      </c>
      <c r="AP3536" s="16">
        <v>10209747</v>
      </c>
      <c r="AQ3536" s="16">
        <v>3502955755.9000001</v>
      </c>
    </row>
    <row r="3537" spans="1:43" x14ac:dyDescent="0.25">
      <c r="A3537" s="2">
        <v>41789</v>
      </c>
      <c r="B3537" s="1">
        <v>344.8</v>
      </c>
      <c r="C3537" s="1">
        <v>344.8</v>
      </c>
      <c r="D3537" s="1">
        <v>336.15</v>
      </c>
      <c r="E3537" s="1">
        <v>341.75</v>
      </c>
      <c r="P3537" s="2">
        <v>41789</v>
      </c>
      <c r="Q3537" s="1">
        <v>341.6</v>
      </c>
      <c r="R3537" s="1">
        <v>342.71</v>
      </c>
      <c r="AC3537" s="2">
        <v>41789</v>
      </c>
      <c r="AD3537" s="1">
        <v>387.5</v>
      </c>
      <c r="AE3537" s="1">
        <v>285.2</v>
      </c>
      <c r="AO3537" s="2">
        <v>41789</v>
      </c>
      <c r="AP3537" s="1">
        <v>7364585</v>
      </c>
      <c r="AQ3537" s="1">
        <v>2523889290.25</v>
      </c>
    </row>
    <row r="3538" spans="1:43" x14ac:dyDescent="0.25">
      <c r="A3538" s="2">
        <v>41792</v>
      </c>
      <c r="B3538" s="1">
        <v>342</v>
      </c>
      <c r="C3538" s="1">
        <v>343.1</v>
      </c>
      <c r="D3538" s="1">
        <v>335.4</v>
      </c>
      <c r="E3538" s="16">
        <v>336.65</v>
      </c>
      <c r="P3538" s="2">
        <v>41792</v>
      </c>
      <c r="Q3538" s="1">
        <v>336.6</v>
      </c>
      <c r="R3538" s="1">
        <v>337.41</v>
      </c>
      <c r="AC3538" s="2">
        <v>41792</v>
      </c>
      <c r="AD3538" s="1">
        <v>387.5</v>
      </c>
      <c r="AE3538" s="1">
        <v>285.2</v>
      </c>
      <c r="AO3538" s="15">
        <v>41792</v>
      </c>
      <c r="AP3538" s="16">
        <v>7241553</v>
      </c>
      <c r="AQ3538" s="16">
        <v>2443399670.25</v>
      </c>
    </row>
    <row r="3539" spans="1:43" x14ac:dyDescent="0.25">
      <c r="A3539" s="2">
        <v>41793</v>
      </c>
      <c r="B3539" s="1">
        <v>333.3</v>
      </c>
      <c r="C3539" s="1">
        <v>335.5</v>
      </c>
      <c r="D3539" s="1">
        <v>331</v>
      </c>
      <c r="E3539" s="1">
        <v>333.4</v>
      </c>
      <c r="P3539" s="2">
        <v>41793</v>
      </c>
      <c r="Q3539" s="1">
        <v>333.4</v>
      </c>
      <c r="R3539" s="1">
        <v>333.04</v>
      </c>
      <c r="AC3539" s="2">
        <v>41793</v>
      </c>
      <c r="AD3539" s="1">
        <v>387.5</v>
      </c>
      <c r="AE3539" s="1">
        <v>285.2</v>
      </c>
      <c r="AO3539" s="2">
        <v>41793</v>
      </c>
      <c r="AP3539" s="1">
        <v>7185339</v>
      </c>
      <c r="AQ3539" s="1">
        <v>2393015153</v>
      </c>
    </row>
    <row r="3540" spans="1:43" x14ac:dyDescent="0.25">
      <c r="A3540" s="2">
        <v>41794</v>
      </c>
      <c r="B3540" s="1">
        <v>332.5</v>
      </c>
      <c r="C3540" s="1">
        <v>333.8</v>
      </c>
      <c r="D3540" s="1">
        <v>328.75</v>
      </c>
      <c r="E3540" s="16">
        <v>330.95</v>
      </c>
      <c r="P3540" s="2">
        <v>41794</v>
      </c>
      <c r="Q3540" s="1">
        <v>331</v>
      </c>
      <c r="R3540" s="1">
        <v>330.82</v>
      </c>
      <c r="AC3540" s="2">
        <v>41794</v>
      </c>
      <c r="AD3540" s="1">
        <v>387.5</v>
      </c>
      <c r="AE3540" s="1">
        <v>285.2</v>
      </c>
      <c r="AO3540" s="15">
        <v>41794</v>
      </c>
      <c r="AP3540" s="16">
        <v>10049249</v>
      </c>
      <c r="AQ3540" s="16">
        <v>3324530019.6999998</v>
      </c>
    </row>
    <row r="3541" spans="1:43" x14ac:dyDescent="0.25">
      <c r="A3541" s="2">
        <v>41795</v>
      </c>
      <c r="B3541" s="1">
        <v>331.05</v>
      </c>
      <c r="C3541" s="1">
        <v>335.9</v>
      </c>
      <c r="D3541" s="1">
        <v>326</v>
      </c>
      <c r="E3541" s="1">
        <v>333.75</v>
      </c>
      <c r="P3541" s="2">
        <v>41795</v>
      </c>
      <c r="Q3541" s="1">
        <v>333.1</v>
      </c>
      <c r="R3541" s="1">
        <v>330.79</v>
      </c>
      <c r="AC3541" s="2">
        <v>41795</v>
      </c>
      <c r="AD3541" s="1">
        <v>387.5</v>
      </c>
      <c r="AE3541" s="1">
        <v>285.2</v>
      </c>
      <c r="AO3541" s="2">
        <v>41795</v>
      </c>
      <c r="AP3541" s="1">
        <v>14125139</v>
      </c>
      <c r="AQ3541" s="1">
        <v>4672452641.1499996</v>
      </c>
    </row>
    <row r="3542" spans="1:43" x14ac:dyDescent="0.25">
      <c r="A3542" s="2">
        <v>41796</v>
      </c>
      <c r="B3542" s="1">
        <v>335</v>
      </c>
      <c r="C3542" s="1">
        <v>338.85</v>
      </c>
      <c r="D3542" s="1">
        <v>333.05</v>
      </c>
      <c r="E3542" s="16">
        <v>336.7</v>
      </c>
      <c r="P3542" s="2">
        <v>41796</v>
      </c>
      <c r="Q3542" s="1">
        <v>336.7</v>
      </c>
      <c r="R3542" s="1">
        <v>336.21</v>
      </c>
      <c r="AC3542" s="2">
        <v>41796</v>
      </c>
      <c r="AD3542" s="1">
        <v>387.5</v>
      </c>
      <c r="AE3542" s="1">
        <v>285.2</v>
      </c>
      <c r="AO3542" s="15">
        <v>41796</v>
      </c>
      <c r="AP3542" s="16">
        <v>10286671</v>
      </c>
      <c r="AQ3542" s="16">
        <v>3458459872.4000001</v>
      </c>
    </row>
    <row r="3543" spans="1:43" x14ac:dyDescent="0.25">
      <c r="A3543" s="2">
        <v>41799</v>
      </c>
      <c r="B3543" s="1">
        <v>338.6</v>
      </c>
      <c r="C3543" s="1">
        <v>340.85</v>
      </c>
      <c r="D3543" s="1">
        <v>335.3</v>
      </c>
      <c r="E3543" s="1">
        <v>337.95</v>
      </c>
      <c r="P3543" s="2">
        <v>41799</v>
      </c>
      <c r="Q3543" s="1">
        <v>338.4</v>
      </c>
      <c r="R3543" s="1">
        <v>338.74</v>
      </c>
      <c r="AC3543" s="2">
        <v>41799</v>
      </c>
      <c r="AD3543" s="1">
        <v>387.5</v>
      </c>
      <c r="AE3543" s="1">
        <v>285.2</v>
      </c>
      <c r="AO3543" s="2">
        <v>41799</v>
      </c>
      <c r="AP3543" s="1">
        <v>8031826</v>
      </c>
      <c r="AQ3543" s="1">
        <v>2720696549.4499998</v>
      </c>
    </row>
    <row r="3544" spans="1:43" x14ac:dyDescent="0.25">
      <c r="A3544" s="2">
        <v>41800</v>
      </c>
      <c r="B3544" s="1">
        <v>339</v>
      </c>
      <c r="C3544" s="1">
        <v>339.95</v>
      </c>
      <c r="D3544" s="1">
        <v>334.55</v>
      </c>
      <c r="E3544" s="16">
        <v>337.35</v>
      </c>
      <c r="P3544" s="2">
        <v>41800</v>
      </c>
      <c r="Q3544" s="1">
        <v>338.1</v>
      </c>
      <c r="R3544" s="1">
        <v>336.33</v>
      </c>
      <c r="AC3544" s="2">
        <v>41800</v>
      </c>
      <c r="AD3544" s="1">
        <v>387.5</v>
      </c>
      <c r="AE3544" s="1">
        <v>285.2</v>
      </c>
      <c r="AO3544" s="15">
        <v>41800</v>
      </c>
      <c r="AP3544" s="16">
        <v>5656789</v>
      </c>
      <c r="AQ3544" s="16">
        <v>1902574110</v>
      </c>
    </row>
    <row r="3545" spans="1:43" x14ac:dyDescent="0.25">
      <c r="A3545" s="2">
        <v>41801</v>
      </c>
      <c r="B3545" s="1">
        <v>339</v>
      </c>
      <c r="C3545" s="1">
        <v>339.7</v>
      </c>
      <c r="D3545" s="1">
        <v>330.5</v>
      </c>
      <c r="E3545" s="1">
        <v>333.3</v>
      </c>
      <c r="P3545" s="2">
        <v>41801</v>
      </c>
      <c r="Q3545" s="1">
        <v>333.4</v>
      </c>
      <c r="R3545" s="1">
        <v>333.25</v>
      </c>
      <c r="AC3545" s="2">
        <v>41801</v>
      </c>
      <c r="AD3545" s="1">
        <v>387.5</v>
      </c>
      <c r="AE3545" s="1">
        <v>285.2</v>
      </c>
      <c r="AO3545" s="2">
        <v>41801</v>
      </c>
      <c r="AP3545" s="1">
        <v>11292614</v>
      </c>
      <c r="AQ3545" s="1">
        <v>3763234734.8000002</v>
      </c>
    </row>
    <row r="3546" spans="1:43" x14ac:dyDescent="0.25">
      <c r="A3546" s="2">
        <v>41802</v>
      </c>
      <c r="B3546" s="1">
        <v>334</v>
      </c>
      <c r="C3546" s="1">
        <v>336.2</v>
      </c>
      <c r="D3546" s="1">
        <v>331.15</v>
      </c>
      <c r="E3546" s="16">
        <v>334.1</v>
      </c>
      <c r="P3546" s="2">
        <v>41802</v>
      </c>
      <c r="Q3546" s="1">
        <v>333.8</v>
      </c>
      <c r="R3546" s="1">
        <v>334</v>
      </c>
      <c r="AC3546" s="2">
        <v>41802</v>
      </c>
      <c r="AD3546" s="1">
        <v>387.5</v>
      </c>
      <c r="AE3546" s="1">
        <v>285.2</v>
      </c>
      <c r="AO3546" s="15">
        <v>41802</v>
      </c>
      <c r="AP3546" s="16">
        <v>6544450</v>
      </c>
      <c r="AQ3546" s="16">
        <v>2185847692.9499998</v>
      </c>
    </row>
    <row r="3547" spans="1:43" x14ac:dyDescent="0.25">
      <c r="A3547" s="2">
        <v>41803</v>
      </c>
      <c r="B3547" s="1">
        <v>336.85</v>
      </c>
      <c r="C3547" s="1">
        <v>336.85</v>
      </c>
      <c r="D3547" s="1">
        <v>331.85</v>
      </c>
      <c r="E3547" s="1">
        <v>332.6</v>
      </c>
      <c r="P3547" s="2">
        <v>41803</v>
      </c>
      <c r="Q3547" s="1">
        <v>332.3</v>
      </c>
      <c r="R3547" s="1">
        <v>333.84</v>
      </c>
      <c r="AC3547" s="2">
        <v>41803</v>
      </c>
      <c r="AD3547" s="1">
        <v>387.5</v>
      </c>
      <c r="AE3547" s="1">
        <v>285.2</v>
      </c>
      <c r="AO3547" s="2">
        <v>41803</v>
      </c>
      <c r="AP3547" s="1">
        <v>5402951</v>
      </c>
      <c r="AQ3547" s="1">
        <v>1803714897.25</v>
      </c>
    </row>
    <row r="3548" spans="1:43" x14ac:dyDescent="0.25">
      <c r="A3548" s="2">
        <v>41806</v>
      </c>
      <c r="B3548" s="1">
        <v>334.25</v>
      </c>
      <c r="C3548" s="1">
        <v>337.4</v>
      </c>
      <c r="D3548" s="1">
        <v>332.8</v>
      </c>
      <c r="E3548" s="16">
        <v>336.2</v>
      </c>
      <c r="P3548" s="2">
        <v>41806</v>
      </c>
      <c r="Q3548" s="1">
        <v>335.9</v>
      </c>
      <c r="R3548" s="1">
        <v>336.03</v>
      </c>
      <c r="AC3548" s="2">
        <v>41806</v>
      </c>
      <c r="AD3548" s="1">
        <v>387.5</v>
      </c>
      <c r="AE3548" s="1">
        <v>285.2</v>
      </c>
      <c r="AO3548" s="15">
        <v>41806</v>
      </c>
      <c r="AP3548" s="16">
        <v>6515172</v>
      </c>
      <c r="AQ3548" s="16">
        <v>2189317928.8000002</v>
      </c>
    </row>
    <row r="3549" spans="1:43" x14ac:dyDescent="0.25">
      <c r="A3549" s="2">
        <v>41807</v>
      </c>
      <c r="B3549" s="1">
        <v>335.95</v>
      </c>
      <c r="C3549" s="1">
        <v>338.15</v>
      </c>
      <c r="D3549" s="1">
        <v>334.35</v>
      </c>
      <c r="E3549" s="1">
        <v>336.05</v>
      </c>
      <c r="P3549" s="2">
        <v>41807</v>
      </c>
      <c r="Q3549" s="1">
        <v>335.75</v>
      </c>
      <c r="R3549" s="1">
        <v>336.38</v>
      </c>
      <c r="AC3549" s="2">
        <v>41807</v>
      </c>
      <c r="AD3549" s="1">
        <v>387.5</v>
      </c>
      <c r="AE3549" s="1">
        <v>285.2</v>
      </c>
      <c r="AO3549" s="2">
        <v>41807</v>
      </c>
      <c r="AP3549" s="1">
        <v>3914930</v>
      </c>
      <c r="AQ3549" s="1">
        <v>1316896773.55</v>
      </c>
    </row>
    <row r="3550" spans="1:43" x14ac:dyDescent="0.25">
      <c r="A3550" s="2">
        <v>41808</v>
      </c>
      <c r="B3550" s="1">
        <v>336.45</v>
      </c>
      <c r="C3550" s="1">
        <v>336.8</v>
      </c>
      <c r="D3550" s="1">
        <v>332.25</v>
      </c>
      <c r="E3550" s="16">
        <v>332.95</v>
      </c>
      <c r="P3550" s="2">
        <v>41808</v>
      </c>
      <c r="Q3550" s="1">
        <v>332.45</v>
      </c>
      <c r="R3550" s="1">
        <v>334.17</v>
      </c>
      <c r="AC3550" s="2">
        <v>41808</v>
      </c>
      <c r="AD3550" s="1">
        <v>387.5</v>
      </c>
      <c r="AE3550" s="1">
        <v>285.2</v>
      </c>
      <c r="AO3550" s="15">
        <v>41808</v>
      </c>
      <c r="AP3550" s="16">
        <v>4407293</v>
      </c>
      <c r="AQ3550" s="16">
        <v>1472768284.3499999</v>
      </c>
    </row>
    <row r="3551" spans="1:43" x14ac:dyDescent="0.25">
      <c r="A3551" s="2">
        <v>41809</v>
      </c>
      <c r="B3551" s="1">
        <v>334.85</v>
      </c>
      <c r="C3551" s="1">
        <v>336.9</v>
      </c>
      <c r="D3551" s="1">
        <v>333.2</v>
      </c>
      <c r="E3551" s="1">
        <v>336.25</v>
      </c>
      <c r="P3551" s="2">
        <v>41809</v>
      </c>
      <c r="Q3551" s="1">
        <v>335.65</v>
      </c>
      <c r="R3551" s="1">
        <v>335.48</v>
      </c>
      <c r="AC3551" s="2">
        <v>41809</v>
      </c>
      <c r="AD3551" s="1">
        <v>387.5</v>
      </c>
      <c r="AE3551" s="1">
        <v>285.2</v>
      </c>
      <c r="AO3551" s="2">
        <v>41809</v>
      </c>
      <c r="AP3551" s="1">
        <v>5641759</v>
      </c>
      <c r="AQ3551" s="1">
        <v>1892696348.9000001</v>
      </c>
    </row>
    <row r="3552" spans="1:43" x14ac:dyDescent="0.25">
      <c r="A3552" s="2">
        <v>41810</v>
      </c>
      <c r="B3552" s="1">
        <v>336.5</v>
      </c>
      <c r="C3552" s="1">
        <v>338.25</v>
      </c>
      <c r="D3552" s="1">
        <v>333.4</v>
      </c>
      <c r="E3552" s="16">
        <v>335.7</v>
      </c>
      <c r="P3552" s="2">
        <v>41810</v>
      </c>
      <c r="Q3552" s="1">
        <v>336</v>
      </c>
      <c r="R3552" s="1">
        <v>335.54</v>
      </c>
      <c r="AC3552" s="2">
        <v>41810</v>
      </c>
      <c r="AD3552" s="1">
        <v>387.5</v>
      </c>
      <c r="AE3552" s="1">
        <v>285.2</v>
      </c>
      <c r="AO3552" s="15">
        <v>41810</v>
      </c>
      <c r="AP3552" s="16">
        <v>4487474</v>
      </c>
      <c r="AQ3552" s="16">
        <v>1505726790.45</v>
      </c>
    </row>
    <row r="3553" spans="1:43" x14ac:dyDescent="0.25">
      <c r="A3553" s="2">
        <v>41813</v>
      </c>
      <c r="B3553" s="1">
        <v>335</v>
      </c>
      <c r="C3553" s="1">
        <v>335</v>
      </c>
      <c r="D3553" s="1">
        <v>312.5</v>
      </c>
      <c r="E3553" s="1">
        <v>314.95</v>
      </c>
      <c r="P3553" s="2">
        <v>41813</v>
      </c>
      <c r="Q3553" s="1">
        <v>317.5</v>
      </c>
      <c r="R3553" s="1">
        <v>319.61</v>
      </c>
      <c r="AC3553" s="2">
        <v>41813</v>
      </c>
      <c r="AD3553" s="1">
        <v>387.5</v>
      </c>
      <c r="AE3553" s="1">
        <v>285.2</v>
      </c>
      <c r="AO3553" s="2">
        <v>41813</v>
      </c>
      <c r="AP3553" s="1">
        <v>21425863</v>
      </c>
      <c r="AQ3553" s="1">
        <v>6847860797.1999998</v>
      </c>
    </row>
    <row r="3554" spans="1:43" x14ac:dyDescent="0.25">
      <c r="A3554" s="2">
        <v>41814</v>
      </c>
      <c r="B3554" s="1">
        <v>315</v>
      </c>
      <c r="C3554" s="1">
        <v>322.7</v>
      </c>
      <c r="D3554" s="1">
        <v>315</v>
      </c>
      <c r="E3554" s="16">
        <v>320.5</v>
      </c>
      <c r="P3554" s="2">
        <v>41814</v>
      </c>
      <c r="Q3554" s="1">
        <v>320.05</v>
      </c>
      <c r="R3554" s="1">
        <v>320.07</v>
      </c>
      <c r="AC3554" s="2">
        <v>41814</v>
      </c>
      <c r="AD3554" s="1">
        <v>387.5</v>
      </c>
      <c r="AE3554" s="1">
        <v>285.2</v>
      </c>
      <c r="AO3554" s="15">
        <v>41814</v>
      </c>
      <c r="AP3554" s="16">
        <v>11604987</v>
      </c>
      <c r="AQ3554" s="16">
        <v>3714457470.25</v>
      </c>
    </row>
    <row r="3555" spans="1:43" x14ac:dyDescent="0.25">
      <c r="A3555" s="2">
        <v>41815</v>
      </c>
      <c r="B3555" s="1">
        <v>319.10000000000002</v>
      </c>
      <c r="C3555" s="1">
        <v>319.7</v>
      </c>
      <c r="D3555" s="1">
        <v>315.5</v>
      </c>
      <c r="E3555" s="1">
        <v>316.05</v>
      </c>
      <c r="P3555" s="2">
        <v>41815</v>
      </c>
      <c r="Q3555" s="1">
        <v>315.60000000000002</v>
      </c>
      <c r="R3555" s="1">
        <v>316.60000000000002</v>
      </c>
      <c r="AC3555" s="2">
        <v>41815</v>
      </c>
      <c r="AD3555" s="1">
        <v>387.5</v>
      </c>
      <c r="AE3555" s="1">
        <v>285.2</v>
      </c>
      <c r="AO3555" s="2">
        <v>41815</v>
      </c>
      <c r="AP3555" s="1">
        <v>8713838</v>
      </c>
      <c r="AQ3555" s="1">
        <v>2758821172.0500002</v>
      </c>
    </row>
    <row r="3556" spans="1:43" x14ac:dyDescent="0.25">
      <c r="A3556" s="2">
        <v>41816</v>
      </c>
      <c r="B3556" s="1">
        <v>315</v>
      </c>
      <c r="C3556" s="1">
        <v>317.85000000000002</v>
      </c>
      <c r="D3556" s="1">
        <v>313.5</v>
      </c>
      <c r="E3556" s="16">
        <v>316.25</v>
      </c>
      <c r="P3556" s="2">
        <v>41816</v>
      </c>
      <c r="Q3556" s="1">
        <v>317.39999999999998</v>
      </c>
      <c r="R3556" s="1">
        <v>316.11</v>
      </c>
      <c r="AC3556" s="2">
        <v>41816</v>
      </c>
      <c r="AD3556" s="1">
        <v>387.5</v>
      </c>
      <c r="AE3556" s="1">
        <v>285.2</v>
      </c>
      <c r="AO3556" s="15">
        <v>41816</v>
      </c>
      <c r="AP3556" s="16">
        <v>8768921</v>
      </c>
      <c r="AQ3556" s="16">
        <v>2771971129.25</v>
      </c>
    </row>
    <row r="3557" spans="1:43" x14ac:dyDescent="0.25">
      <c r="A3557" s="2">
        <v>41817</v>
      </c>
      <c r="B3557" s="1">
        <v>317</v>
      </c>
      <c r="C3557" s="1">
        <v>320.95</v>
      </c>
      <c r="D3557" s="1">
        <v>316.10000000000002</v>
      </c>
      <c r="E3557" s="1">
        <v>319.75</v>
      </c>
      <c r="P3557" s="2">
        <v>41817</v>
      </c>
      <c r="Q3557" s="1">
        <v>320.05</v>
      </c>
      <c r="R3557" s="1">
        <v>318.44</v>
      </c>
      <c r="AC3557" s="2">
        <v>41817</v>
      </c>
      <c r="AD3557" s="1">
        <v>387.5</v>
      </c>
      <c r="AE3557" s="1">
        <v>285.2</v>
      </c>
      <c r="AO3557" s="2">
        <v>41817</v>
      </c>
      <c r="AP3557" s="1">
        <v>7343796</v>
      </c>
      <c r="AQ3557" s="1">
        <v>2338572352.8499999</v>
      </c>
    </row>
    <row r="3558" spans="1:43" x14ac:dyDescent="0.25">
      <c r="A3558" s="2">
        <v>41820</v>
      </c>
      <c r="B3558" s="1">
        <v>320.60000000000002</v>
      </c>
      <c r="C3558" s="1">
        <v>327.39999999999998</v>
      </c>
      <c r="D3558" s="1">
        <v>320.55</v>
      </c>
      <c r="E3558" s="16">
        <v>325.05</v>
      </c>
      <c r="P3558" s="2">
        <v>41820</v>
      </c>
      <c r="Q3558" s="1">
        <v>326</v>
      </c>
      <c r="R3558" s="1">
        <v>324.57</v>
      </c>
      <c r="AC3558" s="2">
        <v>41820</v>
      </c>
      <c r="AD3558" s="1">
        <v>387.5</v>
      </c>
      <c r="AE3558" s="1">
        <v>285.2</v>
      </c>
      <c r="AO3558" s="15">
        <v>41820</v>
      </c>
      <c r="AP3558" s="16">
        <v>14324372</v>
      </c>
      <c r="AQ3558" s="16">
        <v>4649222630.75</v>
      </c>
    </row>
    <row r="3559" spans="1:43" x14ac:dyDescent="0.25">
      <c r="A3559" s="2">
        <v>41821</v>
      </c>
      <c r="B3559" s="1">
        <v>327.60000000000002</v>
      </c>
      <c r="C3559" s="1">
        <v>327.60000000000002</v>
      </c>
      <c r="D3559" s="1">
        <v>324</v>
      </c>
      <c r="E3559" s="1">
        <v>325.2</v>
      </c>
      <c r="P3559" s="2">
        <v>41821</v>
      </c>
      <c r="Q3559" s="1">
        <v>325.14999999999998</v>
      </c>
      <c r="R3559" s="1">
        <v>325.16000000000003</v>
      </c>
      <c r="AC3559" s="2">
        <v>41821</v>
      </c>
      <c r="AD3559" s="1">
        <v>387.5</v>
      </c>
      <c r="AE3559" s="1">
        <v>285.2</v>
      </c>
      <c r="AO3559" s="2">
        <v>41821</v>
      </c>
      <c r="AP3559" s="1">
        <v>9605245</v>
      </c>
      <c r="AQ3559" s="1">
        <v>3123288776.0999999</v>
      </c>
    </row>
    <row r="3560" spans="1:43" x14ac:dyDescent="0.25">
      <c r="A3560" s="2">
        <v>41822</v>
      </c>
      <c r="B3560" s="1">
        <v>326.14999999999998</v>
      </c>
      <c r="C3560" s="1">
        <v>330.2</v>
      </c>
      <c r="D3560" s="1">
        <v>325.5</v>
      </c>
      <c r="E3560" s="16">
        <v>329.35</v>
      </c>
      <c r="P3560" s="2">
        <v>41822</v>
      </c>
      <c r="Q3560" s="1">
        <v>329.8</v>
      </c>
      <c r="R3560" s="1">
        <v>328.18</v>
      </c>
      <c r="AC3560" s="2">
        <v>41822</v>
      </c>
      <c r="AD3560" s="1">
        <v>387.5</v>
      </c>
      <c r="AE3560" s="1">
        <v>285.2</v>
      </c>
      <c r="AO3560" s="15">
        <v>41822</v>
      </c>
      <c r="AP3560" s="16">
        <v>5973944</v>
      </c>
      <c r="AQ3560" s="16">
        <v>1960509216.8</v>
      </c>
    </row>
    <row r="3561" spans="1:43" x14ac:dyDescent="0.25">
      <c r="A3561" s="2">
        <v>41823</v>
      </c>
      <c r="B3561" s="1">
        <v>329.5</v>
      </c>
      <c r="C3561" s="1">
        <v>332.65</v>
      </c>
      <c r="D3561" s="1">
        <v>328.8</v>
      </c>
      <c r="E3561" s="1">
        <v>331.35</v>
      </c>
      <c r="P3561" s="2">
        <v>41823</v>
      </c>
      <c r="Q3561" s="1">
        <v>331.05</v>
      </c>
      <c r="R3561" s="1">
        <v>331</v>
      </c>
      <c r="AC3561" s="2">
        <v>41823</v>
      </c>
      <c r="AD3561" s="1">
        <v>387.5</v>
      </c>
      <c r="AE3561" s="1">
        <v>285.2</v>
      </c>
      <c r="AO3561" s="2">
        <v>41823</v>
      </c>
      <c r="AP3561" s="1">
        <v>6493870</v>
      </c>
      <c r="AQ3561" s="1">
        <v>2149452600.1999998</v>
      </c>
    </row>
    <row r="3562" spans="1:43" x14ac:dyDescent="0.25">
      <c r="A3562" s="2">
        <v>41824</v>
      </c>
      <c r="B3562" s="1">
        <v>332.2</v>
      </c>
      <c r="C3562" s="1">
        <v>335.1</v>
      </c>
      <c r="D3562" s="1">
        <v>329.95</v>
      </c>
      <c r="E3562" s="16">
        <v>333.4</v>
      </c>
      <c r="P3562" s="2">
        <v>41824</v>
      </c>
      <c r="Q3562" s="1">
        <v>334</v>
      </c>
      <c r="R3562" s="1">
        <v>332.42</v>
      </c>
      <c r="AC3562" s="2">
        <v>41824</v>
      </c>
      <c r="AD3562" s="1">
        <v>387.5</v>
      </c>
      <c r="AE3562" s="1">
        <v>285.2</v>
      </c>
      <c r="AO3562" s="15">
        <v>41824</v>
      </c>
      <c r="AP3562" s="16">
        <v>6874136</v>
      </c>
      <c r="AQ3562" s="16">
        <v>2285085401.6999998</v>
      </c>
    </row>
    <row r="3563" spans="1:43" x14ac:dyDescent="0.25">
      <c r="A3563" s="2">
        <v>41827</v>
      </c>
      <c r="B3563" s="1">
        <v>333.4</v>
      </c>
      <c r="C3563" s="1">
        <v>336</v>
      </c>
      <c r="D3563" s="1">
        <v>329.7</v>
      </c>
      <c r="E3563" s="1">
        <v>334.8</v>
      </c>
      <c r="P3563" s="2">
        <v>41827</v>
      </c>
      <c r="Q3563" s="1">
        <v>334.5</v>
      </c>
      <c r="R3563" s="1">
        <v>333.22</v>
      </c>
      <c r="AC3563" s="2">
        <v>41827</v>
      </c>
      <c r="AD3563" s="1">
        <v>387.5</v>
      </c>
      <c r="AE3563" s="1">
        <v>285.2</v>
      </c>
      <c r="AO3563" s="2">
        <v>41827</v>
      </c>
      <c r="AP3563" s="1">
        <v>10930630</v>
      </c>
      <c r="AQ3563" s="1">
        <v>3642312744.4000001</v>
      </c>
    </row>
    <row r="3564" spans="1:43" x14ac:dyDescent="0.25">
      <c r="A3564" s="2">
        <v>41828</v>
      </c>
      <c r="B3564" s="1">
        <v>334</v>
      </c>
      <c r="C3564" s="1">
        <v>337.45</v>
      </c>
      <c r="D3564" s="1">
        <v>331.5</v>
      </c>
      <c r="E3564" s="16">
        <v>335.8</v>
      </c>
      <c r="P3564" s="2">
        <v>41828</v>
      </c>
      <c r="Q3564" s="1">
        <v>335</v>
      </c>
      <c r="R3564" s="1">
        <v>335.31</v>
      </c>
      <c r="AC3564" s="2">
        <v>41828</v>
      </c>
      <c r="AD3564" s="1">
        <v>387.5</v>
      </c>
      <c r="AE3564" s="1">
        <v>285.2</v>
      </c>
      <c r="AO3564" s="15">
        <v>41828</v>
      </c>
      <c r="AP3564" s="16">
        <v>10145138</v>
      </c>
      <c r="AQ3564" s="16">
        <v>3401736406.4499998</v>
      </c>
    </row>
    <row r="3565" spans="1:43" x14ac:dyDescent="0.25">
      <c r="A3565" s="2">
        <v>41829</v>
      </c>
      <c r="B3565" s="1">
        <v>336.5</v>
      </c>
      <c r="C3565" s="1">
        <v>343</v>
      </c>
      <c r="D3565" s="1">
        <v>335.7</v>
      </c>
      <c r="E3565" s="1">
        <v>341.5</v>
      </c>
      <c r="P3565" s="2">
        <v>41829</v>
      </c>
      <c r="Q3565" s="1">
        <v>341</v>
      </c>
      <c r="R3565" s="1">
        <v>340.53</v>
      </c>
      <c r="AC3565" s="2">
        <v>41829</v>
      </c>
      <c r="AD3565" s="1">
        <v>387.5</v>
      </c>
      <c r="AE3565" s="1">
        <v>285.2</v>
      </c>
      <c r="AO3565" s="2">
        <v>41829</v>
      </c>
      <c r="AP3565" s="1">
        <v>16858133</v>
      </c>
      <c r="AQ3565" s="1">
        <v>5740717383.9499998</v>
      </c>
    </row>
    <row r="3566" spans="1:43" x14ac:dyDescent="0.25">
      <c r="A3566" s="2">
        <v>41830</v>
      </c>
      <c r="B3566" s="1">
        <v>340.55</v>
      </c>
      <c r="C3566" s="1">
        <v>349</v>
      </c>
      <c r="D3566" s="1">
        <v>337</v>
      </c>
      <c r="E3566" s="16">
        <v>342.15</v>
      </c>
      <c r="P3566" s="2">
        <v>41830</v>
      </c>
      <c r="Q3566" s="1">
        <v>343</v>
      </c>
      <c r="R3566" s="1">
        <v>341.75</v>
      </c>
      <c r="AC3566" s="2">
        <v>41830</v>
      </c>
      <c r="AD3566" s="1">
        <v>387.5</v>
      </c>
      <c r="AE3566" s="1">
        <v>285.2</v>
      </c>
      <c r="AO3566" s="15">
        <v>41830</v>
      </c>
      <c r="AP3566" s="16">
        <v>27237863</v>
      </c>
      <c r="AQ3566" s="16">
        <v>9308498296.7999992</v>
      </c>
    </row>
    <row r="3567" spans="1:43" x14ac:dyDescent="0.25">
      <c r="A3567" s="2">
        <v>41831</v>
      </c>
      <c r="B3567" s="1">
        <v>345</v>
      </c>
      <c r="C3567" s="1">
        <v>350.5</v>
      </c>
      <c r="D3567" s="1">
        <v>343</v>
      </c>
      <c r="E3567" s="1">
        <v>345.9</v>
      </c>
      <c r="P3567" s="2">
        <v>41831</v>
      </c>
      <c r="Q3567" s="1">
        <v>345.5</v>
      </c>
      <c r="R3567" s="1">
        <v>346.65</v>
      </c>
      <c r="AC3567" s="2">
        <v>41831</v>
      </c>
      <c r="AD3567" s="1">
        <v>387.5</v>
      </c>
      <c r="AE3567" s="1">
        <v>285.2</v>
      </c>
      <c r="AO3567" s="2">
        <v>41831</v>
      </c>
      <c r="AP3567" s="1">
        <v>9268069</v>
      </c>
      <c r="AQ3567" s="1">
        <v>3212785751.75</v>
      </c>
    </row>
    <row r="3568" spans="1:43" x14ac:dyDescent="0.25">
      <c r="A3568" s="2">
        <v>41834</v>
      </c>
      <c r="B3568" s="1">
        <v>347.25</v>
      </c>
      <c r="C3568" s="1">
        <v>349.3</v>
      </c>
      <c r="D3568" s="1">
        <v>341.3</v>
      </c>
      <c r="E3568" s="16">
        <v>344.95</v>
      </c>
      <c r="P3568" s="2">
        <v>41834</v>
      </c>
      <c r="Q3568" s="1">
        <v>345.1</v>
      </c>
      <c r="R3568" s="1">
        <v>344.7</v>
      </c>
      <c r="AC3568" s="2">
        <v>41834</v>
      </c>
      <c r="AD3568" s="1">
        <v>387.5</v>
      </c>
      <c r="AE3568" s="1">
        <v>285.2</v>
      </c>
      <c r="AO3568" s="15">
        <v>41834</v>
      </c>
      <c r="AP3568" s="16">
        <v>4437537</v>
      </c>
      <c r="AQ3568" s="16">
        <v>1529607686.4000001</v>
      </c>
    </row>
    <row r="3569" spans="1:43" x14ac:dyDescent="0.25">
      <c r="A3569" s="2">
        <v>41835</v>
      </c>
      <c r="B3569" s="1">
        <v>345.5</v>
      </c>
      <c r="C3569" s="1">
        <v>347.95</v>
      </c>
      <c r="D3569" s="1">
        <v>341.4</v>
      </c>
      <c r="E3569" s="1">
        <v>342.35</v>
      </c>
      <c r="P3569" s="2">
        <v>41835</v>
      </c>
      <c r="Q3569" s="1">
        <v>342</v>
      </c>
      <c r="R3569" s="1">
        <v>343.11</v>
      </c>
      <c r="AC3569" s="2">
        <v>41835</v>
      </c>
      <c r="AD3569" s="1">
        <v>387.5</v>
      </c>
      <c r="AE3569" s="1">
        <v>285.2</v>
      </c>
      <c r="AO3569" s="2">
        <v>41835</v>
      </c>
      <c r="AP3569" s="1">
        <v>3790052</v>
      </c>
      <c r="AQ3569" s="1">
        <v>1300391257.5999999</v>
      </c>
    </row>
    <row r="3570" spans="1:43" x14ac:dyDescent="0.25">
      <c r="A3570" s="2">
        <v>41836</v>
      </c>
      <c r="B3570" s="1">
        <v>341.7</v>
      </c>
      <c r="C3570" s="1">
        <v>345.2</v>
      </c>
      <c r="D3570" s="1">
        <v>340</v>
      </c>
      <c r="E3570" s="16">
        <v>344.2</v>
      </c>
      <c r="P3570" s="2">
        <v>41836</v>
      </c>
      <c r="Q3570" s="1">
        <v>345</v>
      </c>
      <c r="R3570" s="1">
        <v>342.14</v>
      </c>
      <c r="AC3570" s="2">
        <v>41836</v>
      </c>
      <c r="AD3570" s="1">
        <v>387.5</v>
      </c>
      <c r="AE3570" s="1">
        <v>285.2</v>
      </c>
      <c r="AO3570" s="15">
        <v>41836</v>
      </c>
      <c r="AP3570" s="16">
        <v>5519531</v>
      </c>
      <c r="AQ3570" s="16">
        <v>1888465942.3</v>
      </c>
    </row>
    <row r="3571" spans="1:43" x14ac:dyDescent="0.25">
      <c r="A3571" s="2">
        <v>41837</v>
      </c>
      <c r="B3571" s="1">
        <v>343.1</v>
      </c>
      <c r="C3571" s="1">
        <v>346</v>
      </c>
      <c r="D3571" s="1">
        <v>342.6</v>
      </c>
      <c r="E3571" s="1">
        <v>344.25</v>
      </c>
      <c r="P3571" s="2">
        <v>41837</v>
      </c>
      <c r="Q3571" s="1">
        <v>344.5</v>
      </c>
      <c r="R3571" s="1">
        <v>344.27</v>
      </c>
      <c r="AC3571" s="2">
        <v>41837</v>
      </c>
      <c r="AD3571" s="1">
        <v>387.5</v>
      </c>
      <c r="AE3571" s="1">
        <v>285.2</v>
      </c>
      <c r="AO3571" s="2">
        <v>41837</v>
      </c>
      <c r="AP3571" s="1">
        <v>3663523</v>
      </c>
      <c r="AQ3571" s="1">
        <v>1261240071.2</v>
      </c>
    </row>
    <row r="3572" spans="1:43" x14ac:dyDescent="0.25">
      <c r="A3572" s="2">
        <v>41838</v>
      </c>
      <c r="B3572" s="1">
        <v>343</v>
      </c>
      <c r="C3572" s="1">
        <v>347</v>
      </c>
      <c r="D3572" s="1">
        <v>341.7</v>
      </c>
      <c r="E3572" s="16">
        <v>344.1</v>
      </c>
      <c r="P3572" s="2">
        <v>41838</v>
      </c>
      <c r="Q3572" s="1">
        <v>345</v>
      </c>
      <c r="R3572" s="1">
        <v>344.04</v>
      </c>
      <c r="AC3572" s="2">
        <v>41838</v>
      </c>
      <c r="AD3572" s="1">
        <v>387.5</v>
      </c>
      <c r="AE3572" s="1">
        <v>285.2</v>
      </c>
      <c r="AO3572" s="15">
        <v>41838</v>
      </c>
      <c r="AP3572" s="16">
        <v>3916193</v>
      </c>
      <c r="AQ3572" s="16">
        <v>1347320884.2</v>
      </c>
    </row>
    <row r="3573" spans="1:43" x14ac:dyDescent="0.25">
      <c r="A3573" s="2">
        <v>41841</v>
      </c>
      <c r="B3573" s="1">
        <v>345</v>
      </c>
      <c r="C3573" s="1">
        <v>350</v>
      </c>
      <c r="D3573" s="1">
        <v>344.1</v>
      </c>
      <c r="E3573" s="1">
        <v>349.85</v>
      </c>
      <c r="P3573" s="2">
        <v>41841</v>
      </c>
      <c r="Q3573" s="1">
        <v>350</v>
      </c>
      <c r="R3573" s="1">
        <v>348.53</v>
      </c>
      <c r="AC3573" s="2">
        <v>41841</v>
      </c>
      <c r="AD3573" s="1">
        <v>387.5</v>
      </c>
      <c r="AE3573" s="1">
        <v>285.2</v>
      </c>
      <c r="AO3573" s="2">
        <v>41841</v>
      </c>
      <c r="AP3573" s="1">
        <v>5249391</v>
      </c>
      <c r="AQ3573" s="1">
        <v>1829568069.95</v>
      </c>
    </row>
    <row r="3574" spans="1:43" x14ac:dyDescent="0.25">
      <c r="A3574" s="2">
        <v>41842</v>
      </c>
      <c r="B3574" s="1">
        <v>351</v>
      </c>
      <c r="C3574" s="1">
        <v>353.85</v>
      </c>
      <c r="D3574" s="1">
        <v>349.7</v>
      </c>
      <c r="E3574" s="16">
        <v>352.9</v>
      </c>
      <c r="P3574" s="2">
        <v>41842</v>
      </c>
      <c r="Q3574" s="1">
        <v>353.25</v>
      </c>
      <c r="R3574" s="1">
        <v>351.97</v>
      </c>
      <c r="AC3574" s="2">
        <v>41842</v>
      </c>
      <c r="AD3574" s="1">
        <v>387.5</v>
      </c>
      <c r="AE3574" s="1">
        <v>285.2</v>
      </c>
      <c r="AO3574" s="15">
        <v>41842</v>
      </c>
      <c r="AP3574" s="16">
        <v>5231054</v>
      </c>
      <c r="AQ3574" s="16">
        <v>1841171467.0999999</v>
      </c>
    </row>
    <row r="3575" spans="1:43" x14ac:dyDescent="0.25">
      <c r="A3575" s="2">
        <v>41843</v>
      </c>
      <c r="B3575" s="1">
        <v>353.5</v>
      </c>
      <c r="C3575" s="1">
        <v>355</v>
      </c>
      <c r="D3575" s="1">
        <v>349.15</v>
      </c>
      <c r="E3575" s="1">
        <v>353.65</v>
      </c>
      <c r="P3575" s="2">
        <v>41843</v>
      </c>
      <c r="Q3575" s="1">
        <v>353.5</v>
      </c>
      <c r="R3575" s="1">
        <v>351.73</v>
      </c>
      <c r="AC3575" s="2">
        <v>41843</v>
      </c>
      <c r="AD3575" s="1">
        <v>387.5</v>
      </c>
      <c r="AE3575" s="1">
        <v>285.2</v>
      </c>
      <c r="AO3575" s="2">
        <v>41843</v>
      </c>
      <c r="AP3575" s="1">
        <v>5164384</v>
      </c>
      <c r="AQ3575" s="1">
        <v>1816478687.9000001</v>
      </c>
    </row>
    <row r="3576" spans="1:43" x14ac:dyDescent="0.25">
      <c r="A3576" s="2">
        <v>41844</v>
      </c>
      <c r="B3576" s="1">
        <v>354</v>
      </c>
      <c r="C3576" s="1">
        <v>357.1</v>
      </c>
      <c r="D3576" s="1">
        <v>352.5</v>
      </c>
      <c r="E3576" s="16">
        <v>356.45</v>
      </c>
      <c r="P3576" s="2">
        <v>41844</v>
      </c>
      <c r="Q3576" s="1">
        <v>356.3</v>
      </c>
      <c r="R3576" s="1">
        <v>354.57</v>
      </c>
      <c r="AC3576" s="2">
        <v>41844</v>
      </c>
      <c r="AD3576" s="1">
        <v>387.5</v>
      </c>
      <c r="AE3576" s="1">
        <v>285.2</v>
      </c>
      <c r="AO3576" s="15">
        <v>41844</v>
      </c>
      <c r="AP3576" s="16">
        <v>4030148</v>
      </c>
      <c r="AQ3576" s="16">
        <v>1428975854.5</v>
      </c>
    </row>
    <row r="3577" spans="1:43" x14ac:dyDescent="0.25">
      <c r="A3577" s="2">
        <v>41845</v>
      </c>
      <c r="B3577" s="1">
        <v>357</v>
      </c>
      <c r="C3577" s="1">
        <v>359.2</v>
      </c>
      <c r="D3577" s="1">
        <v>352.4</v>
      </c>
      <c r="E3577" s="1">
        <v>357.3</v>
      </c>
      <c r="P3577" s="2">
        <v>41845</v>
      </c>
      <c r="Q3577" s="1">
        <v>357.9</v>
      </c>
      <c r="R3577" s="1">
        <v>356.58</v>
      </c>
      <c r="AC3577" s="2">
        <v>41845</v>
      </c>
      <c r="AD3577" s="1">
        <v>387.5</v>
      </c>
      <c r="AE3577" s="1">
        <v>285.2</v>
      </c>
      <c r="AO3577" s="2">
        <v>41845</v>
      </c>
      <c r="AP3577" s="1">
        <v>5453933</v>
      </c>
      <c r="AQ3577" s="1">
        <v>1944784047.0999999</v>
      </c>
    </row>
    <row r="3578" spans="1:43" x14ac:dyDescent="0.25">
      <c r="A3578" s="2">
        <v>41848</v>
      </c>
      <c r="B3578" s="1">
        <v>355.25</v>
      </c>
      <c r="C3578" s="1">
        <v>358.25</v>
      </c>
      <c r="D3578" s="1">
        <v>354.6</v>
      </c>
      <c r="E3578" s="16">
        <v>357.2</v>
      </c>
      <c r="P3578" s="2">
        <v>41848</v>
      </c>
      <c r="Q3578" s="1">
        <v>356.9</v>
      </c>
      <c r="R3578" s="1">
        <v>355.98</v>
      </c>
      <c r="AC3578" s="2">
        <v>41848</v>
      </c>
      <c r="AD3578" s="1">
        <v>387.5</v>
      </c>
      <c r="AE3578" s="1">
        <v>285.2</v>
      </c>
      <c r="AO3578" s="15">
        <v>41848</v>
      </c>
      <c r="AP3578" s="16">
        <v>2886310</v>
      </c>
      <c r="AQ3578" s="16">
        <v>1027467741.4</v>
      </c>
    </row>
    <row r="3579" spans="1:43" x14ac:dyDescent="0.25">
      <c r="A3579" s="2">
        <v>41850</v>
      </c>
      <c r="B3579" s="1">
        <v>360.4</v>
      </c>
      <c r="C3579" s="1">
        <v>364.5</v>
      </c>
      <c r="D3579" s="1">
        <v>357.9</v>
      </c>
      <c r="E3579" s="1">
        <v>359.25</v>
      </c>
      <c r="P3579" s="2">
        <v>41850</v>
      </c>
      <c r="Q3579" s="1">
        <v>358.45</v>
      </c>
      <c r="R3579" s="1">
        <v>361.1</v>
      </c>
      <c r="AC3579" s="2">
        <v>41850</v>
      </c>
      <c r="AD3579" s="1">
        <v>387.5</v>
      </c>
      <c r="AE3579" s="1">
        <v>285.2</v>
      </c>
      <c r="AO3579" s="2">
        <v>41850</v>
      </c>
      <c r="AP3579" s="1">
        <v>7606328</v>
      </c>
      <c r="AQ3579" s="1">
        <v>2746668401.9000001</v>
      </c>
    </row>
    <row r="3580" spans="1:43" x14ac:dyDescent="0.25">
      <c r="A3580" s="2">
        <v>41851</v>
      </c>
      <c r="B3580" s="1">
        <v>358</v>
      </c>
      <c r="C3580" s="1">
        <v>360</v>
      </c>
      <c r="D3580" s="1">
        <v>354</v>
      </c>
      <c r="E3580" s="16">
        <v>356.05</v>
      </c>
      <c r="P3580" s="2">
        <v>41851</v>
      </c>
      <c r="Q3580" s="1">
        <v>357.2</v>
      </c>
      <c r="R3580" s="1">
        <v>356.67</v>
      </c>
      <c r="AC3580" s="2">
        <v>41851</v>
      </c>
      <c r="AD3580" s="1">
        <v>387.5</v>
      </c>
      <c r="AE3580" s="1">
        <v>285.2</v>
      </c>
      <c r="AO3580" s="15">
        <v>41851</v>
      </c>
      <c r="AP3580" s="16">
        <v>6586299</v>
      </c>
      <c r="AQ3580" s="16">
        <v>2349144617.8499999</v>
      </c>
    </row>
    <row r="3581" spans="1:43" x14ac:dyDescent="0.25">
      <c r="A3581" s="2">
        <v>41852</v>
      </c>
      <c r="B3581" s="1">
        <v>356</v>
      </c>
      <c r="C3581" s="1">
        <v>357.95</v>
      </c>
      <c r="D3581" s="1">
        <v>348.15</v>
      </c>
      <c r="E3581" s="1">
        <v>349.55</v>
      </c>
      <c r="P3581" s="2">
        <v>41852</v>
      </c>
      <c r="Q3581" s="1">
        <v>350.55</v>
      </c>
      <c r="R3581" s="1">
        <v>354.19</v>
      </c>
      <c r="AC3581" s="2">
        <v>41852</v>
      </c>
      <c r="AD3581" s="1">
        <v>387.5</v>
      </c>
      <c r="AE3581" s="1">
        <v>285.2</v>
      </c>
      <c r="AO3581" s="2">
        <v>41852</v>
      </c>
      <c r="AP3581" s="1">
        <v>6127731</v>
      </c>
      <c r="AQ3581" s="1">
        <v>2170404208.5500002</v>
      </c>
    </row>
    <row r="3582" spans="1:43" x14ac:dyDescent="0.25">
      <c r="A3582" s="2">
        <v>41855</v>
      </c>
      <c r="B3582" s="1">
        <v>354</v>
      </c>
      <c r="C3582" s="1">
        <v>355</v>
      </c>
      <c r="D3582" s="1">
        <v>349.3</v>
      </c>
      <c r="E3582" s="16">
        <v>354.5</v>
      </c>
      <c r="P3582" s="2">
        <v>41855</v>
      </c>
      <c r="Q3582" s="1">
        <v>354.05</v>
      </c>
      <c r="R3582" s="1">
        <v>352.49</v>
      </c>
      <c r="AC3582" s="2">
        <v>41855</v>
      </c>
      <c r="AD3582" s="1">
        <v>387.5</v>
      </c>
      <c r="AE3582" s="1">
        <v>285.2</v>
      </c>
      <c r="AO3582" s="15">
        <v>41855</v>
      </c>
      <c r="AP3582" s="16">
        <v>4156704</v>
      </c>
      <c r="AQ3582" s="16">
        <v>1465215469.75</v>
      </c>
    </row>
    <row r="3583" spans="1:43" x14ac:dyDescent="0.25">
      <c r="A3583" s="2">
        <v>41856</v>
      </c>
      <c r="B3583" s="1">
        <v>356</v>
      </c>
      <c r="C3583" s="1">
        <v>357.2</v>
      </c>
      <c r="D3583" s="1">
        <v>348.55</v>
      </c>
      <c r="E3583" s="1">
        <v>356</v>
      </c>
      <c r="P3583" s="2">
        <v>41856</v>
      </c>
      <c r="Q3583" s="1">
        <v>355.35</v>
      </c>
      <c r="R3583" s="1">
        <v>353.77</v>
      </c>
      <c r="AC3583" s="2">
        <v>41856</v>
      </c>
      <c r="AD3583" s="1">
        <v>387.5</v>
      </c>
      <c r="AE3583" s="1">
        <v>285.2</v>
      </c>
      <c r="AO3583" s="2">
        <v>41856</v>
      </c>
      <c r="AP3583" s="1">
        <v>3191510</v>
      </c>
      <c r="AQ3583" s="1">
        <v>1129056897.75</v>
      </c>
    </row>
    <row r="3584" spans="1:43" x14ac:dyDescent="0.25">
      <c r="A3584" s="2">
        <v>41857</v>
      </c>
      <c r="B3584" s="1">
        <v>354.4</v>
      </c>
      <c r="C3584" s="1">
        <v>355.35</v>
      </c>
      <c r="D3584" s="1">
        <v>344.1</v>
      </c>
      <c r="E3584" s="16">
        <v>346.05</v>
      </c>
      <c r="P3584" s="2">
        <v>41857</v>
      </c>
      <c r="Q3584" s="1">
        <v>345.35</v>
      </c>
      <c r="R3584" s="1">
        <v>350.22</v>
      </c>
      <c r="AC3584" s="2">
        <v>41857</v>
      </c>
      <c r="AD3584" s="1">
        <v>387.5</v>
      </c>
      <c r="AE3584" s="1">
        <v>285.2</v>
      </c>
      <c r="AO3584" s="15">
        <v>41857</v>
      </c>
      <c r="AP3584" s="16">
        <v>4911463</v>
      </c>
      <c r="AQ3584" s="16">
        <v>1720085942.0999999</v>
      </c>
    </row>
    <row r="3585" spans="1:43" x14ac:dyDescent="0.25">
      <c r="A3585" s="2">
        <v>41858</v>
      </c>
      <c r="B3585" s="1">
        <v>346.35</v>
      </c>
      <c r="C3585" s="1">
        <v>350.65</v>
      </c>
      <c r="D3585" s="1">
        <v>343.45</v>
      </c>
      <c r="E3585" s="1">
        <v>346.25</v>
      </c>
      <c r="P3585" s="2">
        <v>41858</v>
      </c>
      <c r="Q3585" s="1">
        <v>346.35</v>
      </c>
      <c r="R3585" s="1">
        <v>347</v>
      </c>
      <c r="AC3585" s="2">
        <v>41858</v>
      </c>
      <c r="AD3585" s="1">
        <v>387.5</v>
      </c>
      <c r="AE3585" s="1">
        <v>285.2</v>
      </c>
      <c r="AO3585" s="2">
        <v>41858</v>
      </c>
      <c r="AP3585" s="1">
        <v>3158829</v>
      </c>
      <c r="AQ3585" s="1">
        <v>1096102501.1500001</v>
      </c>
    </row>
    <row r="3586" spans="1:43" x14ac:dyDescent="0.25">
      <c r="A3586" s="2">
        <v>41859</v>
      </c>
      <c r="B3586" s="1">
        <v>345.25</v>
      </c>
      <c r="C3586" s="1">
        <v>349.5</v>
      </c>
      <c r="D3586" s="1">
        <v>343.2</v>
      </c>
      <c r="E3586" s="16">
        <v>348.55</v>
      </c>
      <c r="P3586" s="2">
        <v>41859</v>
      </c>
      <c r="Q3586" s="1">
        <v>348.75</v>
      </c>
      <c r="R3586" s="1">
        <v>347.19</v>
      </c>
      <c r="AC3586" s="2">
        <v>41859</v>
      </c>
      <c r="AD3586" s="1">
        <v>387.5</v>
      </c>
      <c r="AE3586" s="1">
        <v>285.2</v>
      </c>
      <c r="AO3586" s="15">
        <v>41859</v>
      </c>
      <c r="AP3586" s="16">
        <v>2817009</v>
      </c>
      <c r="AQ3586" s="16">
        <v>978041232.04999995</v>
      </c>
    </row>
    <row r="3587" spans="1:43" x14ac:dyDescent="0.25">
      <c r="A3587" s="2">
        <v>41862</v>
      </c>
      <c r="B3587" s="1">
        <v>350.5</v>
      </c>
      <c r="C3587" s="1">
        <v>351.85</v>
      </c>
      <c r="D3587" s="1">
        <v>346.05</v>
      </c>
      <c r="E3587" s="1">
        <v>347.7</v>
      </c>
      <c r="P3587" s="2">
        <v>41862</v>
      </c>
      <c r="Q3587" s="1">
        <v>347.75</v>
      </c>
      <c r="R3587" s="1">
        <v>348.06</v>
      </c>
      <c r="AC3587" s="2">
        <v>41862</v>
      </c>
      <c r="AD3587" s="1">
        <v>387.5</v>
      </c>
      <c r="AE3587" s="1">
        <v>285.2</v>
      </c>
      <c r="AO3587" s="2">
        <v>41862</v>
      </c>
      <c r="AP3587" s="1">
        <v>3591674</v>
      </c>
      <c r="AQ3587" s="1">
        <v>1250104518.1500001</v>
      </c>
    </row>
    <row r="3588" spans="1:43" x14ac:dyDescent="0.25">
      <c r="A3588" s="2">
        <v>41863</v>
      </c>
      <c r="B3588" s="1">
        <v>349.7</v>
      </c>
      <c r="C3588" s="1">
        <v>349.7</v>
      </c>
      <c r="D3588" s="1">
        <v>343.5</v>
      </c>
      <c r="E3588" s="16">
        <v>347.05</v>
      </c>
      <c r="P3588" s="2">
        <v>41863</v>
      </c>
      <c r="Q3588" s="1">
        <v>347.4</v>
      </c>
      <c r="R3588" s="1">
        <v>346.12</v>
      </c>
      <c r="AC3588" s="2">
        <v>41863</v>
      </c>
      <c r="AD3588" s="1">
        <v>387.5</v>
      </c>
      <c r="AE3588" s="1">
        <v>285.2</v>
      </c>
      <c r="AO3588" s="15">
        <v>41863</v>
      </c>
      <c r="AP3588" s="16">
        <v>2791476</v>
      </c>
      <c r="AQ3588" s="16">
        <v>966172821.5</v>
      </c>
    </row>
    <row r="3589" spans="1:43" x14ac:dyDescent="0.25">
      <c r="A3589" s="2">
        <v>41864</v>
      </c>
      <c r="B3589" s="1">
        <v>349.5</v>
      </c>
      <c r="C3589" s="1">
        <v>358</v>
      </c>
      <c r="D3589" s="1">
        <v>347.5</v>
      </c>
      <c r="E3589" s="1">
        <v>357.3</v>
      </c>
      <c r="P3589" s="2">
        <v>41864</v>
      </c>
      <c r="Q3589" s="1">
        <v>356.75</v>
      </c>
      <c r="R3589" s="1">
        <v>354.28</v>
      </c>
      <c r="AC3589" s="2">
        <v>41864</v>
      </c>
      <c r="AD3589" s="1">
        <v>387.5</v>
      </c>
      <c r="AE3589" s="1">
        <v>285.2</v>
      </c>
      <c r="AO3589" s="2">
        <v>41864</v>
      </c>
      <c r="AP3589" s="1">
        <v>6926531</v>
      </c>
      <c r="AQ3589" s="1">
        <v>2453910920.4000001</v>
      </c>
    </row>
    <row r="3590" spans="1:43" x14ac:dyDescent="0.25">
      <c r="A3590" s="2">
        <v>41865</v>
      </c>
      <c r="B3590" s="1">
        <v>356.85</v>
      </c>
      <c r="C3590" s="1">
        <v>361.85</v>
      </c>
      <c r="D3590" s="1">
        <v>355</v>
      </c>
      <c r="E3590" s="16">
        <v>356.85</v>
      </c>
      <c r="P3590" s="2">
        <v>41865</v>
      </c>
      <c r="Q3590" s="1">
        <v>356.3</v>
      </c>
      <c r="R3590" s="1">
        <v>358.96</v>
      </c>
      <c r="AC3590" s="2">
        <v>41865</v>
      </c>
      <c r="AD3590" s="1">
        <v>387.5</v>
      </c>
      <c r="AE3590" s="1">
        <v>285.2</v>
      </c>
      <c r="AO3590" s="15">
        <v>41865</v>
      </c>
      <c r="AP3590" s="16">
        <v>4415547</v>
      </c>
      <c r="AQ3590" s="16">
        <v>1584984649.25</v>
      </c>
    </row>
    <row r="3591" spans="1:43" x14ac:dyDescent="0.25">
      <c r="A3591" s="2">
        <v>41869</v>
      </c>
      <c r="B3591" s="1">
        <v>354.6</v>
      </c>
      <c r="C3591" s="1">
        <v>355</v>
      </c>
      <c r="D3591" s="1">
        <v>346.55</v>
      </c>
      <c r="E3591" s="1">
        <v>350.65</v>
      </c>
      <c r="P3591" s="2">
        <v>41869</v>
      </c>
      <c r="Q3591" s="1">
        <v>350.2</v>
      </c>
      <c r="R3591" s="1">
        <v>350.26</v>
      </c>
      <c r="AC3591" s="2">
        <v>41869</v>
      </c>
      <c r="AD3591" s="1">
        <v>387.5</v>
      </c>
      <c r="AE3591" s="1">
        <v>285.2</v>
      </c>
      <c r="AO3591" s="2">
        <v>41869</v>
      </c>
      <c r="AP3591" s="1">
        <v>4638198</v>
      </c>
      <c r="AQ3591" s="1">
        <v>1624558878.55</v>
      </c>
    </row>
    <row r="3592" spans="1:43" x14ac:dyDescent="0.25">
      <c r="A3592" s="2">
        <v>41870</v>
      </c>
      <c r="B3592" s="1">
        <v>351</v>
      </c>
      <c r="C3592" s="1">
        <v>352.35</v>
      </c>
      <c r="D3592" s="1">
        <v>347.35</v>
      </c>
      <c r="E3592" s="16">
        <v>348.6</v>
      </c>
      <c r="P3592" s="2">
        <v>41870</v>
      </c>
      <c r="Q3592" s="1">
        <v>348.1</v>
      </c>
      <c r="R3592" s="1">
        <v>349.73</v>
      </c>
      <c r="AC3592" s="2">
        <v>41870</v>
      </c>
      <c r="AD3592" s="1">
        <v>387.5</v>
      </c>
      <c r="AE3592" s="1">
        <v>285.2</v>
      </c>
      <c r="AO3592" s="15">
        <v>41870</v>
      </c>
      <c r="AP3592" s="16">
        <v>5169402</v>
      </c>
      <c r="AQ3592" s="16">
        <v>1807875072.3</v>
      </c>
    </row>
    <row r="3593" spans="1:43" x14ac:dyDescent="0.25">
      <c r="A3593" s="2">
        <v>41871</v>
      </c>
      <c r="B3593" s="1">
        <v>351</v>
      </c>
      <c r="C3593" s="1">
        <v>351</v>
      </c>
      <c r="D3593" s="1">
        <v>343.9</v>
      </c>
      <c r="E3593" s="1">
        <v>344.95</v>
      </c>
      <c r="P3593" s="2">
        <v>41871</v>
      </c>
      <c r="Q3593" s="1">
        <v>344.95</v>
      </c>
      <c r="R3593" s="1">
        <v>345.99</v>
      </c>
      <c r="AC3593" s="2">
        <v>41871</v>
      </c>
      <c r="AD3593" s="1">
        <v>387.5</v>
      </c>
      <c r="AE3593" s="1">
        <v>285.2</v>
      </c>
      <c r="AO3593" s="2">
        <v>41871</v>
      </c>
      <c r="AP3593" s="1">
        <v>4557477</v>
      </c>
      <c r="AQ3593" s="1">
        <v>1576849785.8</v>
      </c>
    </row>
    <row r="3594" spans="1:43" x14ac:dyDescent="0.25">
      <c r="A3594" s="2">
        <v>41872</v>
      </c>
      <c r="B3594" s="1">
        <v>344.95</v>
      </c>
      <c r="C3594" s="1">
        <v>348</v>
      </c>
      <c r="D3594" s="1">
        <v>344.25</v>
      </c>
      <c r="E3594" s="16">
        <v>346.15</v>
      </c>
      <c r="P3594" s="2">
        <v>41872</v>
      </c>
      <c r="Q3594" s="1">
        <v>346.35</v>
      </c>
      <c r="R3594" s="1">
        <v>346.37</v>
      </c>
      <c r="AC3594" s="2">
        <v>41872</v>
      </c>
      <c r="AD3594" s="1">
        <v>387.5</v>
      </c>
      <c r="AE3594" s="1">
        <v>285.2</v>
      </c>
      <c r="AO3594" s="15">
        <v>41872</v>
      </c>
      <c r="AP3594" s="16">
        <v>4002974</v>
      </c>
      <c r="AQ3594" s="16">
        <v>1386527901.6500001</v>
      </c>
    </row>
    <row r="3595" spans="1:43" x14ac:dyDescent="0.25">
      <c r="A3595" s="2">
        <v>41873</v>
      </c>
      <c r="B3595" s="1">
        <v>346.25</v>
      </c>
      <c r="C3595" s="1">
        <v>347.85</v>
      </c>
      <c r="D3595" s="1">
        <v>341.55</v>
      </c>
      <c r="E3595" s="1">
        <v>343.65</v>
      </c>
      <c r="P3595" s="2">
        <v>41873</v>
      </c>
      <c r="Q3595" s="1">
        <v>345.35</v>
      </c>
      <c r="R3595" s="1">
        <v>344.25</v>
      </c>
      <c r="AC3595" s="2">
        <v>41873</v>
      </c>
      <c r="AD3595" s="1">
        <v>387.5</v>
      </c>
      <c r="AE3595" s="1">
        <v>285.2</v>
      </c>
      <c r="AO3595" s="2">
        <v>41873</v>
      </c>
      <c r="AP3595" s="1">
        <v>4573144</v>
      </c>
      <c r="AQ3595" s="1">
        <v>1574287111.5</v>
      </c>
    </row>
    <row r="3596" spans="1:43" x14ac:dyDescent="0.25">
      <c r="A3596" s="2">
        <v>41876</v>
      </c>
      <c r="B3596" s="1">
        <v>346.7</v>
      </c>
      <c r="C3596" s="1">
        <v>350</v>
      </c>
      <c r="D3596" s="1">
        <v>343.6</v>
      </c>
      <c r="E3596" s="16">
        <v>349.3</v>
      </c>
      <c r="P3596" s="2">
        <v>41876</v>
      </c>
      <c r="Q3596" s="1">
        <v>349.2</v>
      </c>
      <c r="R3596" s="1">
        <v>346.85</v>
      </c>
      <c r="AC3596" s="2">
        <v>41876</v>
      </c>
      <c r="AD3596" s="1">
        <v>387.5</v>
      </c>
      <c r="AE3596" s="1">
        <v>285.2</v>
      </c>
      <c r="AO3596" s="15">
        <v>41876</v>
      </c>
      <c r="AP3596" s="16">
        <v>2703105</v>
      </c>
      <c r="AQ3596" s="16">
        <v>937569415.70000005</v>
      </c>
    </row>
    <row r="3597" spans="1:43" x14ac:dyDescent="0.25">
      <c r="A3597" s="2">
        <v>41877</v>
      </c>
      <c r="B3597" s="1">
        <v>349.95</v>
      </c>
      <c r="C3597" s="1">
        <v>353.8</v>
      </c>
      <c r="D3597" s="1">
        <v>349.55</v>
      </c>
      <c r="E3597" s="1">
        <v>352.45</v>
      </c>
      <c r="P3597" s="2">
        <v>41877</v>
      </c>
      <c r="Q3597" s="1">
        <v>352.6</v>
      </c>
      <c r="R3597" s="1">
        <v>352.2</v>
      </c>
      <c r="AC3597" s="2">
        <v>41877</v>
      </c>
      <c r="AD3597" s="1">
        <v>387.5</v>
      </c>
      <c r="AE3597" s="1">
        <v>285.2</v>
      </c>
      <c r="AO3597" s="2">
        <v>41877</v>
      </c>
      <c r="AP3597" s="1">
        <v>3958776</v>
      </c>
      <c r="AQ3597" s="1">
        <v>1394295028.1500001</v>
      </c>
    </row>
    <row r="3598" spans="1:43" x14ac:dyDescent="0.25">
      <c r="A3598" s="2">
        <v>41878</v>
      </c>
      <c r="B3598" s="1">
        <v>353.65</v>
      </c>
      <c r="C3598" s="1">
        <v>354.9</v>
      </c>
      <c r="D3598" s="1">
        <v>351.35</v>
      </c>
      <c r="E3598" s="16">
        <v>352.35</v>
      </c>
      <c r="P3598" s="2">
        <v>41878</v>
      </c>
      <c r="Q3598" s="1">
        <v>353.1</v>
      </c>
      <c r="R3598" s="1">
        <v>353.21</v>
      </c>
      <c r="AC3598" s="2">
        <v>41878</v>
      </c>
      <c r="AD3598" s="1">
        <v>387.5</v>
      </c>
      <c r="AE3598" s="1">
        <v>285.2</v>
      </c>
      <c r="AO3598" s="15">
        <v>41878</v>
      </c>
      <c r="AP3598" s="16">
        <v>4761453</v>
      </c>
      <c r="AQ3598" s="16">
        <v>1681773743.1500001</v>
      </c>
    </row>
    <row r="3599" spans="1:43" x14ac:dyDescent="0.25">
      <c r="A3599" s="2">
        <v>41879</v>
      </c>
      <c r="B3599" s="1">
        <v>352</v>
      </c>
      <c r="C3599" s="1">
        <v>357</v>
      </c>
      <c r="D3599" s="1">
        <v>351.85</v>
      </c>
      <c r="E3599" s="1">
        <v>355.3</v>
      </c>
      <c r="P3599" s="2">
        <v>41879</v>
      </c>
      <c r="Q3599" s="1">
        <v>355.5</v>
      </c>
      <c r="R3599" s="1">
        <v>354.52</v>
      </c>
      <c r="AC3599" s="2">
        <v>41879</v>
      </c>
      <c r="AD3599" s="1">
        <v>387.5</v>
      </c>
      <c r="AE3599" s="1">
        <v>285.2</v>
      </c>
      <c r="AO3599" s="2">
        <v>41879</v>
      </c>
      <c r="AP3599" s="1">
        <v>8409155</v>
      </c>
      <c r="AQ3599" s="1">
        <v>2981206815.5500002</v>
      </c>
    </row>
    <row r="3600" spans="1:43" x14ac:dyDescent="0.25">
      <c r="A3600" s="2">
        <v>41883</v>
      </c>
      <c r="B3600" s="1">
        <v>358</v>
      </c>
      <c r="C3600" s="1">
        <v>358</v>
      </c>
      <c r="D3600" s="1">
        <v>349.65</v>
      </c>
      <c r="E3600" s="16">
        <v>350.55</v>
      </c>
      <c r="P3600" s="2">
        <v>41883</v>
      </c>
      <c r="Q3600" s="1">
        <v>350.15</v>
      </c>
      <c r="R3600" s="1">
        <v>353.18</v>
      </c>
      <c r="AC3600" s="2">
        <v>41883</v>
      </c>
      <c r="AD3600" s="1">
        <v>387.5</v>
      </c>
      <c r="AE3600" s="1">
        <v>293.60000000000002</v>
      </c>
      <c r="AO3600" s="15">
        <v>41883</v>
      </c>
      <c r="AP3600" s="16">
        <v>4712322</v>
      </c>
      <c r="AQ3600" s="16">
        <v>1664283548.2</v>
      </c>
    </row>
    <row r="3601" spans="1:43" x14ac:dyDescent="0.25">
      <c r="A3601" s="2">
        <v>41884</v>
      </c>
      <c r="B3601" s="1">
        <v>350.5</v>
      </c>
      <c r="C3601" s="1">
        <v>356.2</v>
      </c>
      <c r="D3601" s="1">
        <v>349</v>
      </c>
      <c r="E3601" s="1">
        <v>354.7</v>
      </c>
      <c r="P3601" s="2">
        <v>41884</v>
      </c>
      <c r="Q3601" s="1">
        <v>355.35</v>
      </c>
      <c r="R3601" s="1">
        <v>352.75</v>
      </c>
      <c r="AC3601" s="2">
        <v>41884</v>
      </c>
      <c r="AD3601" s="1">
        <v>387.5</v>
      </c>
      <c r="AE3601" s="1">
        <v>293.60000000000002</v>
      </c>
      <c r="AO3601" s="2">
        <v>41884</v>
      </c>
      <c r="AP3601" s="1">
        <v>4890327</v>
      </c>
      <c r="AQ3601" s="1">
        <v>1725065205.95</v>
      </c>
    </row>
    <row r="3602" spans="1:43" x14ac:dyDescent="0.25">
      <c r="A3602" s="2">
        <v>41885</v>
      </c>
      <c r="B3602" s="1">
        <v>355.3</v>
      </c>
      <c r="C3602" s="1">
        <v>355.7</v>
      </c>
      <c r="D3602" s="1">
        <v>348.3</v>
      </c>
      <c r="E3602" s="16">
        <v>348.9</v>
      </c>
      <c r="P3602" s="2">
        <v>41885</v>
      </c>
      <c r="Q3602" s="1">
        <v>349.6</v>
      </c>
      <c r="R3602" s="1">
        <v>351.19</v>
      </c>
      <c r="AC3602" s="2">
        <v>41885</v>
      </c>
      <c r="AD3602" s="1">
        <v>387.5</v>
      </c>
      <c r="AE3602" s="1">
        <v>293.60000000000002</v>
      </c>
      <c r="AO3602" s="15">
        <v>41885</v>
      </c>
      <c r="AP3602" s="16">
        <v>6550532</v>
      </c>
      <c r="AQ3602" s="16">
        <v>2300460414.6999998</v>
      </c>
    </row>
    <row r="3603" spans="1:43" x14ac:dyDescent="0.25">
      <c r="A3603" s="2">
        <v>41886</v>
      </c>
      <c r="B3603" s="1">
        <v>349.6</v>
      </c>
      <c r="C3603" s="1">
        <v>352.85</v>
      </c>
      <c r="D3603" s="1">
        <v>349.1</v>
      </c>
      <c r="E3603" s="1">
        <v>350.4</v>
      </c>
      <c r="P3603" s="2">
        <v>41886</v>
      </c>
      <c r="Q3603" s="1">
        <v>350.5</v>
      </c>
      <c r="R3603" s="1">
        <v>350.56</v>
      </c>
      <c r="AC3603" s="2">
        <v>41886</v>
      </c>
      <c r="AD3603" s="1">
        <v>387.5</v>
      </c>
      <c r="AE3603" s="1">
        <v>293.60000000000002</v>
      </c>
      <c r="AO3603" s="2">
        <v>41886</v>
      </c>
      <c r="AP3603" s="1">
        <v>5859623</v>
      </c>
      <c r="AQ3603" s="1">
        <v>2054161220.1500001</v>
      </c>
    </row>
    <row r="3604" spans="1:43" x14ac:dyDescent="0.25">
      <c r="A3604" s="2">
        <v>41887</v>
      </c>
      <c r="B3604" s="1">
        <v>350.6</v>
      </c>
      <c r="C3604" s="1">
        <v>352</v>
      </c>
      <c r="D3604" s="1">
        <v>348.35</v>
      </c>
      <c r="E3604" s="16">
        <v>350.8</v>
      </c>
      <c r="P3604" s="2">
        <v>41887</v>
      </c>
      <c r="Q3604" s="1">
        <v>350.7</v>
      </c>
      <c r="R3604" s="1">
        <v>350.46</v>
      </c>
      <c r="AC3604" s="2">
        <v>41887</v>
      </c>
      <c r="AD3604" s="1">
        <v>387.5</v>
      </c>
      <c r="AE3604" s="1">
        <v>293.60000000000002</v>
      </c>
      <c r="AO3604" s="15">
        <v>41887</v>
      </c>
      <c r="AP3604" s="16">
        <v>4873614</v>
      </c>
      <c r="AQ3604" s="16">
        <v>1708016870.75</v>
      </c>
    </row>
    <row r="3605" spans="1:43" x14ac:dyDescent="0.25">
      <c r="A3605" s="2">
        <v>41890</v>
      </c>
      <c r="B3605" s="1">
        <v>353</v>
      </c>
      <c r="C3605" s="1">
        <v>355</v>
      </c>
      <c r="D3605" s="1">
        <v>350.25</v>
      </c>
      <c r="E3605" s="1">
        <v>353.95</v>
      </c>
      <c r="P3605" s="2">
        <v>41890</v>
      </c>
      <c r="Q3605" s="1">
        <v>353.55</v>
      </c>
      <c r="R3605" s="1">
        <v>353.07</v>
      </c>
      <c r="AC3605" s="2">
        <v>41890</v>
      </c>
      <c r="AD3605" s="1">
        <v>387.5</v>
      </c>
      <c r="AE3605" s="1">
        <v>307.55</v>
      </c>
      <c r="AO3605" s="2">
        <v>41890</v>
      </c>
      <c r="AP3605" s="1">
        <v>4213391</v>
      </c>
      <c r="AQ3605" s="1">
        <v>1487610574.75</v>
      </c>
    </row>
    <row r="3606" spans="1:43" x14ac:dyDescent="0.25">
      <c r="A3606" s="2">
        <v>41891</v>
      </c>
      <c r="B3606" s="1">
        <v>351</v>
      </c>
      <c r="C3606" s="1">
        <v>359.6</v>
      </c>
      <c r="D3606" s="1">
        <v>351</v>
      </c>
      <c r="E3606" s="16">
        <v>358.2</v>
      </c>
      <c r="P3606" s="2">
        <v>41891</v>
      </c>
      <c r="Q3606" s="1">
        <v>359.25</v>
      </c>
      <c r="R3606" s="1">
        <v>356.17</v>
      </c>
      <c r="AC3606" s="2">
        <v>41891</v>
      </c>
      <c r="AD3606" s="1">
        <v>387.5</v>
      </c>
      <c r="AE3606" s="1">
        <v>307.55</v>
      </c>
      <c r="AO3606" s="15">
        <v>41891</v>
      </c>
      <c r="AP3606" s="16">
        <v>3862825</v>
      </c>
      <c r="AQ3606" s="16">
        <v>1375830388.25</v>
      </c>
    </row>
    <row r="3607" spans="1:43" x14ac:dyDescent="0.25">
      <c r="A3607" s="2">
        <v>41892</v>
      </c>
      <c r="B3607" s="1">
        <v>357</v>
      </c>
      <c r="C3607" s="1">
        <v>357</v>
      </c>
      <c r="D3607" s="1">
        <v>350.75</v>
      </c>
      <c r="E3607" s="1">
        <v>351.05</v>
      </c>
      <c r="P3607" s="2">
        <v>41892</v>
      </c>
      <c r="Q3607" s="1">
        <v>351.2</v>
      </c>
      <c r="R3607" s="1">
        <v>352.88</v>
      </c>
      <c r="AC3607" s="2">
        <v>41892</v>
      </c>
      <c r="AD3607" s="1">
        <v>387.5</v>
      </c>
      <c r="AE3607" s="1">
        <v>307.55</v>
      </c>
      <c r="AO3607" s="2">
        <v>41892</v>
      </c>
      <c r="AP3607" s="1">
        <v>6739816</v>
      </c>
      <c r="AQ3607" s="1">
        <v>2378350377.0999999</v>
      </c>
    </row>
    <row r="3608" spans="1:43" x14ac:dyDescent="0.25">
      <c r="A3608" s="2">
        <v>41893</v>
      </c>
      <c r="B3608" s="1">
        <v>351.05</v>
      </c>
      <c r="C3608" s="1">
        <v>352.95</v>
      </c>
      <c r="D3608" s="1">
        <v>349.5</v>
      </c>
      <c r="E3608" s="16">
        <v>351.2</v>
      </c>
      <c r="P3608" s="2">
        <v>41893</v>
      </c>
      <c r="Q3608" s="1">
        <v>351.75</v>
      </c>
      <c r="R3608" s="1">
        <v>351.29</v>
      </c>
      <c r="AC3608" s="2">
        <v>41893</v>
      </c>
      <c r="AD3608" s="1">
        <v>387.5</v>
      </c>
      <c r="AE3608" s="1">
        <v>307.55</v>
      </c>
      <c r="AO3608" s="15">
        <v>41893</v>
      </c>
      <c r="AP3608" s="16">
        <v>5874927</v>
      </c>
      <c r="AQ3608" s="16">
        <v>2063778769.55</v>
      </c>
    </row>
    <row r="3609" spans="1:43" x14ac:dyDescent="0.25">
      <c r="A3609" s="2">
        <v>41894</v>
      </c>
      <c r="B3609" s="1">
        <v>351.2</v>
      </c>
      <c r="C3609" s="1">
        <v>357.95</v>
      </c>
      <c r="D3609" s="1">
        <v>351.15</v>
      </c>
      <c r="E3609" s="1">
        <v>355.65</v>
      </c>
      <c r="P3609" s="2">
        <v>41894</v>
      </c>
      <c r="Q3609" s="1">
        <v>355</v>
      </c>
      <c r="R3609" s="1">
        <v>355.4</v>
      </c>
      <c r="AC3609" s="2">
        <v>41894</v>
      </c>
      <c r="AD3609" s="1">
        <v>387.5</v>
      </c>
      <c r="AE3609" s="1">
        <v>307.55</v>
      </c>
      <c r="AO3609" s="2">
        <v>41894</v>
      </c>
      <c r="AP3609" s="1">
        <v>5432415</v>
      </c>
      <c r="AQ3609" s="1">
        <v>1930703148.95</v>
      </c>
    </row>
    <row r="3610" spans="1:43" x14ac:dyDescent="0.25">
      <c r="A3610" s="2">
        <v>41897</v>
      </c>
      <c r="B3610" s="1">
        <v>354.45</v>
      </c>
      <c r="C3610" s="1">
        <v>355</v>
      </c>
      <c r="D3610" s="1">
        <v>350</v>
      </c>
      <c r="E3610" s="16">
        <v>351.7</v>
      </c>
      <c r="P3610" s="2">
        <v>41897</v>
      </c>
      <c r="Q3610" s="1">
        <v>351.55</v>
      </c>
      <c r="R3610" s="1">
        <v>352.06</v>
      </c>
      <c r="AC3610" s="2">
        <v>41897</v>
      </c>
      <c r="AD3610" s="1">
        <v>387.5</v>
      </c>
      <c r="AE3610" s="1">
        <v>307.55</v>
      </c>
      <c r="AO3610" s="15">
        <v>41897</v>
      </c>
      <c r="AP3610" s="16">
        <v>4231329</v>
      </c>
      <c r="AQ3610" s="16">
        <v>1489683605</v>
      </c>
    </row>
    <row r="3611" spans="1:43" x14ac:dyDescent="0.25">
      <c r="A3611" s="2">
        <v>41898</v>
      </c>
      <c r="B3611" s="1">
        <v>351.6</v>
      </c>
      <c r="C3611" s="1">
        <v>355.3</v>
      </c>
      <c r="D3611" s="1">
        <v>350</v>
      </c>
      <c r="E3611" s="1">
        <v>353.15</v>
      </c>
      <c r="P3611" s="2">
        <v>41898</v>
      </c>
      <c r="Q3611" s="1">
        <v>352.5</v>
      </c>
      <c r="R3611" s="1">
        <v>352.94</v>
      </c>
      <c r="AC3611" s="2">
        <v>41898</v>
      </c>
      <c r="AD3611" s="1">
        <v>387.5</v>
      </c>
      <c r="AE3611" s="1">
        <v>307.55</v>
      </c>
      <c r="AO3611" s="2">
        <v>41898</v>
      </c>
      <c r="AP3611" s="1">
        <v>5196740</v>
      </c>
      <c r="AQ3611" s="1">
        <v>1834132243.7</v>
      </c>
    </row>
    <row r="3612" spans="1:43" x14ac:dyDescent="0.25">
      <c r="A3612" s="2">
        <v>41899</v>
      </c>
      <c r="B3612" s="1">
        <v>353.5</v>
      </c>
      <c r="C3612" s="1">
        <v>358.5</v>
      </c>
      <c r="D3612" s="1">
        <v>351.8</v>
      </c>
      <c r="E3612" s="16">
        <v>354.75</v>
      </c>
      <c r="P3612" s="2">
        <v>41899</v>
      </c>
      <c r="Q3612" s="1">
        <v>355</v>
      </c>
      <c r="R3612" s="1">
        <v>355.85</v>
      </c>
      <c r="AC3612" s="2">
        <v>41899</v>
      </c>
      <c r="AD3612" s="1">
        <v>387.5</v>
      </c>
      <c r="AE3612" s="1">
        <v>307.55</v>
      </c>
      <c r="AO3612" s="15">
        <v>41899</v>
      </c>
      <c r="AP3612" s="16">
        <v>6222870</v>
      </c>
      <c r="AQ3612" s="16">
        <v>2214379142.0500002</v>
      </c>
    </row>
    <row r="3613" spans="1:43" x14ac:dyDescent="0.25">
      <c r="A3613" s="2">
        <v>41900</v>
      </c>
      <c r="B3613" s="1">
        <v>355.1</v>
      </c>
      <c r="C3613" s="1">
        <v>359</v>
      </c>
      <c r="D3613" s="1">
        <v>353.2</v>
      </c>
      <c r="E3613" s="1">
        <v>358.7</v>
      </c>
      <c r="P3613" s="2">
        <v>41900</v>
      </c>
      <c r="Q3613" s="1">
        <v>358.7</v>
      </c>
      <c r="R3613" s="1">
        <v>357.69</v>
      </c>
      <c r="AC3613" s="2">
        <v>41900</v>
      </c>
      <c r="AD3613" s="1">
        <v>387.5</v>
      </c>
      <c r="AE3613" s="1">
        <v>307.55</v>
      </c>
      <c r="AO3613" s="2">
        <v>41900</v>
      </c>
      <c r="AP3613" s="1">
        <v>4233348</v>
      </c>
      <c r="AQ3613" s="1">
        <v>1514242858.55</v>
      </c>
    </row>
    <row r="3614" spans="1:43" x14ac:dyDescent="0.25">
      <c r="A3614" s="2">
        <v>41901</v>
      </c>
      <c r="B3614" s="1">
        <v>358</v>
      </c>
      <c r="C3614" s="1">
        <v>360.8</v>
      </c>
      <c r="D3614" s="1">
        <v>354.2</v>
      </c>
      <c r="E3614" s="16">
        <v>359.4</v>
      </c>
      <c r="P3614" s="2">
        <v>41901</v>
      </c>
      <c r="Q3614" s="1">
        <v>360</v>
      </c>
      <c r="R3614" s="1">
        <v>358.17</v>
      </c>
      <c r="AC3614" s="2">
        <v>41901</v>
      </c>
      <c r="AD3614" s="1">
        <v>387.5</v>
      </c>
      <c r="AE3614" s="1">
        <v>307.55</v>
      </c>
      <c r="AO3614" s="15">
        <v>41901</v>
      </c>
      <c r="AP3614" s="16">
        <v>5550639</v>
      </c>
      <c r="AQ3614" s="16">
        <v>1988048390.25</v>
      </c>
    </row>
    <row r="3615" spans="1:43" x14ac:dyDescent="0.25">
      <c r="A3615" s="2">
        <v>41904</v>
      </c>
      <c r="B3615" s="1">
        <v>359</v>
      </c>
      <c r="C3615" s="1">
        <v>372</v>
      </c>
      <c r="D3615" s="1">
        <v>357.4</v>
      </c>
      <c r="E3615" s="1">
        <v>370.75</v>
      </c>
      <c r="P3615" s="2">
        <v>41904</v>
      </c>
      <c r="Q3615" s="1">
        <v>371</v>
      </c>
      <c r="R3615" s="1">
        <v>366.09</v>
      </c>
      <c r="AC3615" s="2">
        <v>41904</v>
      </c>
      <c r="AD3615" s="1">
        <v>387.5</v>
      </c>
      <c r="AE3615" s="1">
        <v>307.55</v>
      </c>
      <c r="AO3615" s="2">
        <v>41904</v>
      </c>
      <c r="AP3615" s="1">
        <v>8419434</v>
      </c>
      <c r="AQ3615" s="1">
        <v>3082238720.5500002</v>
      </c>
    </row>
    <row r="3616" spans="1:43" x14ac:dyDescent="0.25">
      <c r="A3616" s="2">
        <v>41905</v>
      </c>
      <c r="B3616" s="1">
        <v>370</v>
      </c>
      <c r="C3616" s="1">
        <v>374.9</v>
      </c>
      <c r="D3616" s="1">
        <v>367.8</v>
      </c>
      <c r="E3616" s="16">
        <v>370.8</v>
      </c>
      <c r="P3616" s="2">
        <v>41905</v>
      </c>
      <c r="Q3616" s="1">
        <v>371</v>
      </c>
      <c r="R3616" s="1">
        <v>371.35</v>
      </c>
      <c r="AC3616" s="2">
        <v>41905</v>
      </c>
      <c r="AD3616" s="1">
        <v>387.5</v>
      </c>
      <c r="AE3616" s="1">
        <v>307.55</v>
      </c>
      <c r="AO3616" s="15">
        <v>41905</v>
      </c>
      <c r="AP3616" s="16">
        <v>9116969</v>
      </c>
      <c r="AQ3616" s="16">
        <v>3385621192.0999999</v>
      </c>
    </row>
    <row r="3617" spans="1:43" x14ac:dyDescent="0.25">
      <c r="A3617" s="2">
        <v>41906</v>
      </c>
      <c r="B3617" s="1">
        <v>370.6</v>
      </c>
      <c r="C3617" s="1">
        <v>379</v>
      </c>
      <c r="D3617" s="1">
        <v>370.4</v>
      </c>
      <c r="E3617" s="1">
        <v>377.2</v>
      </c>
      <c r="P3617" s="2">
        <v>41906</v>
      </c>
      <c r="Q3617" s="1">
        <v>377.35</v>
      </c>
      <c r="R3617" s="1">
        <v>375.96</v>
      </c>
      <c r="AC3617" s="2">
        <v>41906</v>
      </c>
      <c r="AD3617" s="1">
        <v>387.5</v>
      </c>
      <c r="AE3617" s="1">
        <v>307.55</v>
      </c>
      <c r="AO3617" s="2">
        <v>41906</v>
      </c>
      <c r="AP3617" s="1">
        <v>6745747</v>
      </c>
      <c r="AQ3617" s="1">
        <v>2536139948.3000002</v>
      </c>
    </row>
    <row r="3618" spans="1:43" x14ac:dyDescent="0.25">
      <c r="A3618" s="2">
        <v>41907</v>
      </c>
      <c r="B3618" s="1">
        <v>377.5</v>
      </c>
      <c r="C3618" s="1">
        <v>379.9</v>
      </c>
      <c r="D3618" s="1">
        <v>372.3</v>
      </c>
      <c r="E3618" s="16">
        <v>376.65</v>
      </c>
      <c r="P3618" s="2">
        <v>41907</v>
      </c>
      <c r="Q3618" s="1">
        <v>374.8</v>
      </c>
      <c r="R3618" s="1">
        <v>377.23</v>
      </c>
      <c r="AC3618" s="2">
        <v>41907</v>
      </c>
      <c r="AD3618" s="1">
        <v>387.5</v>
      </c>
      <c r="AE3618" s="1">
        <v>307.55</v>
      </c>
      <c r="AO3618" s="15">
        <v>41907</v>
      </c>
      <c r="AP3618" s="16">
        <v>8744361</v>
      </c>
      <c r="AQ3618" s="16">
        <v>3298678332.25</v>
      </c>
    </row>
    <row r="3619" spans="1:43" x14ac:dyDescent="0.25">
      <c r="A3619" s="2">
        <v>41908</v>
      </c>
      <c r="B3619" s="1">
        <v>374.55</v>
      </c>
      <c r="C3619" s="1">
        <v>376.45</v>
      </c>
      <c r="D3619" s="1">
        <v>368.6</v>
      </c>
      <c r="E3619" s="1">
        <v>371.7</v>
      </c>
      <c r="P3619" s="2">
        <v>41908</v>
      </c>
      <c r="Q3619" s="1">
        <v>370.45</v>
      </c>
      <c r="R3619" s="1">
        <v>372.88</v>
      </c>
      <c r="AC3619" s="2">
        <v>41908</v>
      </c>
      <c r="AD3619" s="1">
        <v>387.5</v>
      </c>
      <c r="AE3619" s="1">
        <v>307.55</v>
      </c>
      <c r="AO3619" s="2">
        <v>41908</v>
      </c>
      <c r="AP3619" s="1">
        <v>6787820</v>
      </c>
      <c r="AQ3619" s="1">
        <v>2531063774.9499998</v>
      </c>
    </row>
    <row r="3620" spans="1:43" x14ac:dyDescent="0.25">
      <c r="A3620" s="2">
        <v>41911</v>
      </c>
      <c r="B3620" s="1">
        <v>370.7</v>
      </c>
      <c r="C3620" s="1">
        <v>372.9</v>
      </c>
      <c r="D3620" s="1">
        <v>364.5</v>
      </c>
      <c r="E3620" s="16">
        <v>366.1</v>
      </c>
      <c r="P3620" s="2">
        <v>41911</v>
      </c>
      <c r="Q3620" s="1">
        <v>366.5</v>
      </c>
      <c r="R3620" s="1">
        <v>367.59</v>
      </c>
      <c r="AC3620" s="2">
        <v>41911</v>
      </c>
      <c r="AD3620" s="1">
        <v>387.5</v>
      </c>
      <c r="AE3620" s="1">
        <v>307.55</v>
      </c>
      <c r="AO3620" s="15">
        <v>41911</v>
      </c>
      <c r="AP3620" s="16">
        <v>2008487</v>
      </c>
      <c r="AQ3620" s="16">
        <v>738289774</v>
      </c>
    </row>
    <row r="3621" spans="1:43" x14ac:dyDescent="0.25">
      <c r="A3621" s="2">
        <v>41912</v>
      </c>
      <c r="B3621" s="1">
        <v>364.4</v>
      </c>
      <c r="C3621" s="1">
        <v>372.4</v>
      </c>
      <c r="D3621" s="1">
        <v>363</v>
      </c>
      <c r="E3621" s="1">
        <v>370.2</v>
      </c>
      <c r="P3621" s="2">
        <v>41912</v>
      </c>
      <c r="Q3621" s="1">
        <v>371</v>
      </c>
      <c r="R3621" s="1">
        <v>367.4</v>
      </c>
      <c r="AC3621" s="2">
        <v>41912</v>
      </c>
      <c r="AD3621" s="1">
        <v>387.5</v>
      </c>
      <c r="AE3621" s="1">
        <v>307.55</v>
      </c>
      <c r="AO3621" s="2">
        <v>41912</v>
      </c>
      <c r="AP3621" s="1">
        <v>6544791</v>
      </c>
      <c r="AQ3621" s="1">
        <v>2404525756.25</v>
      </c>
    </row>
    <row r="3622" spans="1:43" x14ac:dyDescent="0.25">
      <c r="A3622" s="2">
        <v>41913</v>
      </c>
      <c r="B3622" s="1">
        <v>370</v>
      </c>
      <c r="C3622" s="1">
        <v>370</v>
      </c>
      <c r="D3622" s="1">
        <v>363.35</v>
      </c>
      <c r="E3622" s="16">
        <v>364.1</v>
      </c>
      <c r="P3622" s="2">
        <v>41913</v>
      </c>
      <c r="Q3622" s="1">
        <v>364.35</v>
      </c>
      <c r="R3622" s="1">
        <v>365.44</v>
      </c>
      <c r="AC3622" s="2">
        <v>41913</v>
      </c>
      <c r="AD3622" s="1">
        <v>387.5</v>
      </c>
      <c r="AE3622" s="1">
        <v>307.55</v>
      </c>
      <c r="AO3622" s="15">
        <v>41913</v>
      </c>
      <c r="AP3622" s="16">
        <v>2626431</v>
      </c>
      <c r="AQ3622" s="16">
        <v>959795534.89999998</v>
      </c>
    </row>
    <row r="3623" spans="1:43" x14ac:dyDescent="0.25">
      <c r="A3623" s="2">
        <v>41919</v>
      </c>
      <c r="B3623" s="1">
        <v>362.7</v>
      </c>
      <c r="C3623" s="1">
        <v>366.4</v>
      </c>
      <c r="D3623" s="1">
        <v>358.1</v>
      </c>
      <c r="E3623" s="1">
        <v>362.75</v>
      </c>
      <c r="P3623" s="2">
        <v>41919</v>
      </c>
      <c r="Q3623" s="1">
        <v>363.35</v>
      </c>
      <c r="R3623" s="1">
        <v>362.04</v>
      </c>
      <c r="AC3623" s="2">
        <v>41919</v>
      </c>
      <c r="AD3623" s="1">
        <v>387.5</v>
      </c>
      <c r="AE3623" s="1">
        <v>307.55</v>
      </c>
      <c r="AO3623" s="2">
        <v>41919</v>
      </c>
      <c r="AP3623" s="1">
        <v>6477940</v>
      </c>
      <c r="AQ3623" s="1">
        <v>2345272248.9000001</v>
      </c>
    </row>
    <row r="3624" spans="1:43" x14ac:dyDescent="0.25">
      <c r="A3624" s="2">
        <v>41920</v>
      </c>
      <c r="B3624" s="1">
        <v>363</v>
      </c>
      <c r="C3624" s="1">
        <v>367.95</v>
      </c>
      <c r="D3624" s="1">
        <v>362.25</v>
      </c>
      <c r="E3624" s="16">
        <v>365.7</v>
      </c>
      <c r="P3624" s="2">
        <v>41920</v>
      </c>
      <c r="Q3624" s="1">
        <v>366</v>
      </c>
      <c r="R3624" s="1">
        <v>365.72</v>
      </c>
      <c r="AC3624" s="2">
        <v>41920</v>
      </c>
      <c r="AD3624" s="1">
        <v>387.5</v>
      </c>
      <c r="AE3624" s="1">
        <v>307.55</v>
      </c>
      <c r="AO3624" s="15">
        <v>41920</v>
      </c>
      <c r="AP3624" s="16">
        <v>5559900</v>
      </c>
      <c r="AQ3624" s="16">
        <v>2033363691.8499999</v>
      </c>
    </row>
    <row r="3625" spans="1:43" x14ac:dyDescent="0.25">
      <c r="A3625" s="2">
        <v>41921</v>
      </c>
      <c r="B3625" s="1">
        <v>366.05</v>
      </c>
      <c r="C3625" s="1">
        <v>368.3</v>
      </c>
      <c r="D3625" s="1">
        <v>363.85</v>
      </c>
      <c r="E3625" s="1">
        <v>365.5</v>
      </c>
      <c r="P3625" s="2">
        <v>41921</v>
      </c>
      <c r="Q3625" s="1">
        <v>364.6</v>
      </c>
      <c r="R3625" s="1">
        <v>365.77</v>
      </c>
      <c r="AC3625" s="2">
        <v>41921</v>
      </c>
      <c r="AD3625" s="1">
        <v>387.5</v>
      </c>
      <c r="AE3625" s="1">
        <v>307.55</v>
      </c>
      <c r="AO3625" s="2">
        <v>41921</v>
      </c>
      <c r="AP3625" s="1">
        <v>3985673</v>
      </c>
      <c r="AQ3625" s="1">
        <v>1457823920.25</v>
      </c>
    </row>
    <row r="3626" spans="1:43" x14ac:dyDescent="0.25">
      <c r="A3626" s="2">
        <v>41922</v>
      </c>
      <c r="B3626" s="1">
        <v>364.6</v>
      </c>
      <c r="C3626" s="1">
        <v>365.3</v>
      </c>
      <c r="D3626" s="1">
        <v>352.35</v>
      </c>
      <c r="E3626" s="16">
        <v>353.1</v>
      </c>
      <c r="P3626" s="2">
        <v>41922</v>
      </c>
      <c r="Q3626" s="1">
        <v>352.9</v>
      </c>
      <c r="R3626" s="1">
        <v>355.82</v>
      </c>
      <c r="AC3626" s="2">
        <v>41922</v>
      </c>
      <c r="AD3626" s="1">
        <v>387.5</v>
      </c>
      <c r="AE3626" s="1">
        <v>307.55</v>
      </c>
      <c r="AO3626" s="15">
        <v>41922</v>
      </c>
      <c r="AP3626" s="16">
        <v>3444527</v>
      </c>
      <c r="AQ3626" s="16">
        <v>1225635823.95</v>
      </c>
    </row>
    <row r="3627" spans="1:43" x14ac:dyDescent="0.25">
      <c r="A3627" s="2">
        <v>41925</v>
      </c>
      <c r="B3627" s="1">
        <v>352.9</v>
      </c>
      <c r="C3627" s="1">
        <v>352.9</v>
      </c>
      <c r="D3627" s="1">
        <v>347.2</v>
      </c>
      <c r="E3627" s="1">
        <v>350.55</v>
      </c>
      <c r="P3627" s="2">
        <v>41925</v>
      </c>
      <c r="Q3627" s="1">
        <v>350.6</v>
      </c>
      <c r="R3627" s="1">
        <v>349.68</v>
      </c>
      <c r="AC3627" s="2">
        <v>41925</v>
      </c>
      <c r="AD3627" s="1">
        <v>387.5</v>
      </c>
      <c r="AE3627" s="1">
        <v>307.55</v>
      </c>
      <c r="AO3627" s="2">
        <v>41925</v>
      </c>
      <c r="AP3627" s="1">
        <v>3670298</v>
      </c>
      <c r="AQ3627" s="1">
        <v>1283433042.2</v>
      </c>
    </row>
    <row r="3628" spans="1:43" x14ac:dyDescent="0.25">
      <c r="A3628" s="2">
        <v>41926</v>
      </c>
      <c r="B3628" s="1">
        <v>350.55</v>
      </c>
      <c r="C3628" s="1">
        <v>352</v>
      </c>
      <c r="D3628" s="1">
        <v>343.5</v>
      </c>
      <c r="E3628" s="16">
        <v>347</v>
      </c>
      <c r="P3628" s="2">
        <v>41926</v>
      </c>
      <c r="Q3628" s="1">
        <v>347.9</v>
      </c>
      <c r="R3628" s="1">
        <v>346.33</v>
      </c>
      <c r="AC3628" s="2">
        <v>41926</v>
      </c>
      <c r="AD3628" s="1">
        <v>387.5</v>
      </c>
      <c r="AE3628" s="1">
        <v>307.55</v>
      </c>
      <c r="AO3628" s="15">
        <v>41926</v>
      </c>
      <c r="AP3628" s="16">
        <v>5203355</v>
      </c>
      <c r="AQ3628" s="16">
        <v>1802059887.3</v>
      </c>
    </row>
    <row r="3629" spans="1:43" x14ac:dyDescent="0.25">
      <c r="A3629" s="2">
        <v>41928</v>
      </c>
      <c r="B3629" s="1">
        <v>345</v>
      </c>
      <c r="C3629" s="1">
        <v>353.5</v>
      </c>
      <c r="D3629" s="1">
        <v>343.45</v>
      </c>
      <c r="E3629" s="1">
        <v>352.45</v>
      </c>
      <c r="P3629" s="2">
        <v>41928</v>
      </c>
      <c r="Q3629" s="1">
        <v>352</v>
      </c>
      <c r="R3629" s="1">
        <v>350.24</v>
      </c>
      <c r="AC3629" s="2">
        <v>41928</v>
      </c>
      <c r="AD3629" s="1">
        <v>387.5</v>
      </c>
      <c r="AE3629" s="1">
        <v>307.55</v>
      </c>
      <c r="AO3629" s="2">
        <v>41928</v>
      </c>
      <c r="AP3629" s="1">
        <v>8503082</v>
      </c>
      <c r="AQ3629" s="1">
        <v>2978140899.8000002</v>
      </c>
    </row>
    <row r="3630" spans="1:43" x14ac:dyDescent="0.25">
      <c r="A3630" s="2">
        <v>41929</v>
      </c>
      <c r="B3630" s="1">
        <v>351.9</v>
      </c>
      <c r="C3630" s="1">
        <v>359.9</v>
      </c>
      <c r="D3630" s="1">
        <v>351.35</v>
      </c>
      <c r="E3630" s="16">
        <v>353.95</v>
      </c>
      <c r="P3630" s="2">
        <v>41929</v>
      </c>
      <c r="Q3630" s="1">
        <v>352.8</v>
      </c>
      <c r="R3630" s="1">
        <v>356.06</v>
      </c>
      <c r="AC3630" s="2">
        <v>41929</v>
      </c>
      <c r="AD3630" s="1">
        <v>387.5</v>
      </c>
      <c r="AE3630" s="1">
        <v>307.55</v>
      </c>
      <c r="AO3630" s="15">
        <v>41929</v>
      </c>
      <c r="AP3630" s="16">
        <v>7516764</v>
      </c>
      <c r="AQ3630" s="16">
        <v>2676390081.4499998</v>
      </c>
    </row>
    <row r="3631" spans="1:43" x14ac:dyDescent="0.25">
      <c r="A3631" s="2">
        <v>41932</v>
      </c>
      <c r="B3631" s="1">
        <v>355</v>
      </c>
      <c r="C3631" s="1">
        <v>357.85</v>
      </c>
      <c r="D3631" s="1">
        <v>350.8</v>
      </c>
      <c r="E3631" s="1">
        <v>352</v>
      </c>
      <c r="P3631" s="2">
        <v>41932</v>
      </c>
      <c r="Q3631" s="1">
        <v>351.8</v>
      </c>
      <c r="R3631" s="1">
        <v>353.5</v>
      </c>
      <c r="AC3631" s="2">
        <v>41932</v>
      </c>
      <c r="AD3631" s="1">
        <v>387.5</v>
      </c>
      <c r="AE3631" s="1">
        <v>307.55</v>
      </c>
      <c r="AO3631" s="2">
        <v>41932</v>
      </c>
      <c r="AP3631" s="1">
        <v>5357888</v>
      </c>
      <c r="AQ3631" s="1">
        <v>1894025070.25</v>
      </c>
    </row>
    <row r="3632" spans="1:43" x14ac:dyDescent="0.25">
      <c r="A3632" s="2">
        <v>41933</v>
      </c>
      <c r="B3632" s="1">
        <v>352.1</v>
      </c>
      <c r="C3632" s="1">
        <v>352.9</v>
      </c>
      <c r="D3632" s="1">
        <v>348</v>
      </c>
      <c r="E3632" s="16">
        <v>351.35</v>
      </c>
      <c r="P3632" s="2">
        <v>41933</v>
      </c>
      <c r="Q3632" s="1">
        <v>350.25</v>
      </c>
      <c r="R3632" s="1">
        <v>350.31</v>
      </c>
      <c r="AC3632" s="2">
        <v>41933</v>
      </c>
      <c r="AD3632" s="1">
        <v>387.5</v>
      </c>
      <c r="AE3632" s="1">
        <v>307.55</v>
      </c>
      <c r="AO3632" s="15">
        <v>41933</v>
      </c>
      <c r="AP3632" s="16">
        <v>4317938</v>
      </c>
      <c r="AQ3632" s="16">
        <v>1512596335.6500001</v>
      </c>
    </row>
    <row r="3633" spans="1:43" x14ac:dyDescent="0.25">
      <c r="A3633" s="2">
        <v>41934</v>
      </c>
      <c r="B3633" s="1">
        <v>352.45</v>
      </c>
      <c r="C3633" s="1">
        <v>353</v>
      </c>
      <c r="D3633" s="1">
        <v>348.5</v>
      </c>
      <c r="E3633" s="1">
        <v>349</v>
      </c>
      <c r="P3633" s="2">
        <v>41934</v>
      </c>
      <c r="Q3633" s="1">
        <v>349.25</v>
      </c>
      <c r="R3633" s="1">
        <v>349.98</v>
      </c>
      <c r="AC3633" s="2">
        <v>41934</v>
      </c>
      <c r="AD3633" s="1">
        <v>387.5</v>
      </c>
      <c r="AE3633" s="1">
        <v>307.55</v>
      </c>
      <c r="AO3633" s="2">
        <v>41934</v>
      </c>
      <c r="AP3633" s="1">
        <v>5425608</v>
      </c>
      <c r="AQ3633" s="1">
        <v>1898861696.8499999</v>
      </c>
    </row>
    <row r="3634" spans="1:43" x14ac:dyDescent="0.25">
      <c r="A3634" s="2">
        <v>41935</v>
      </c>
      <c r="B3634" s="1">
        <v>350.1</v>
      </c>
      <c r="C3634" s="1">
        <v>351.3</v>
      </c>
      <c r="D3634" s="1">
        <v>349.15</v>
      </c>
      <c r="E3634" s="16">
        <v>350.4</v>
      </c>
      <c r="P3634" s="2">
        <v>41935</v>
      </c>
      <c r="Q3634" s="1">
        <v>350.25</v>
      </c>
      <c r="R3634" s="1">
        <v>350.45</v>
      </c>
      <c r="AC3634" s="2">
        <v>41935</v>
      </c>
      <c r="AD3634" s="1">
        <v>387.5</v>
      </c>
      <c r="AE3634" s="1">
        <v>307.55</v>
      </c>
      <c r="AO3634" s="15">
        <v>41935</v>
      </c>
      <c r="AP3634" s="16">
        <v>469272</v>
      </c>
      <c r="AQ3634" s="16">
        <v>164455814.15000001</v>
      </c>
    </row>
    <row r="3635" spans="1:43" x14ac:dyDescent="0.25">
      <c r="A3635" s="2">
        <v>41939</v>
      </c>
      <c r="B3635" s="1">
        <v>351.25</v>
      </c>
      <c r="C3635" s="1">
        <v>351.4</v>
      </c>
      <c r="D3635" s="1">
        <v>348</v>
      </c>
      <c r="E3635" s="1">
        <v>349.55</v>
      </c>
      <c r="P3635" s="2">
        <v>41939</v>
      </c>
      <c r="Q3635" s="1">
        <v>349.1</v>
      </c>
      <c r="R3635" s="1">
        <v>349.64</v>
      </c>
      <c r="AC3635" s="2">
        <v>41939</v>
      </c>
      <c r="AD3635" s="1">
        <v>387.5</v>
      </c>
      <c r="AE3635" s="1">
        <v>307.55</v>
      </c>
      <c r="AO3635" s="2">
        <v>41939</v>
      </c>
      <c r="AP3635" s="1">
        <v>3739849</v>
      </c>
      <c r="AQ3635" s="1">
        <v>1307608659.6500001</v>
      </c>
    </row>
    <row r="3636" spans="1:43" x14ac:dyDescent="0.25">
      <c r="A3636" s="2">
        <v>41940</v>
      </c>
      <c r="B3636" s="1">
        <v>351.25</v>
      </c>
      <c r="C3636" s="1">
        <v>351.8</v>
      </c>
      <c r="D3636" s="1">
        <v>348.85</v>
      </c>
      <c r="E3636" s="16">
        <v>350.15</v>
      </c>
      <c r="P3636" s="2">
        <v>41940</v>
      </c>
      <c r="Q3636" s="1">
        <v>350.35</v>
      </c>
      <c r="R3636" s="1">
        <v>350.23</v>
      </c>
      <c r="AC3636" s="2">
        <v>41940</v>
      </c>
      <c r="AD3636" s="1">
        <v>387.5</v>
      </c>
      <c r="AE3636" s="1">
        <v>307.55</v>
      </c>
      <c r="AO3636" s="15">
        <v>41940</v>
      </c>
      <c r="AP3636" s="16">
        <v>3275137</v>
      </c>
      <c r="AQ3636" s="16">
        <v>1147054234.8499999</v>
      </c>
    </row>
    <row r="3637" spans="1:43" x14ac:dyDescent="0.25">
      <c r="A3637" s="2">
        <v>41941</v>
      </c>
      <c r="B3637" s="1">
        <v>352.9</v>
      </c>
      <c r="C3637" s="1">
        <v>355</v>
      </c>
      <c r="D3637" s="1">
        <v>350.3</v>
      </c>
      <c r="E3637" s="1">
        <v>354.45</v>
      </c>
      <c r="P3637" s="2">
        <v>41941</v>
      </c>
      <c r="Q3637" s="1">
        <v>353.5</v>
      </c>
      <c r="R3637" s="1">
        <v>354.08</v>
      </c>
      <c r="AC3637" s="2">
        <v>41941</v>
      </c>
      <c r="AD3637" s="1">
        <v>387.5</v>
      </c>
      <c r="AE3637" s="1">
        <v>307.55</v>
      </c>
      <c r="AO3637" s="2">
        <v>41941</v>
      </c>
      <c r="AP3637" s="1">
        <v>4595462</v>
      </c>
      <c r="AQ3637" s="1">
        <v>1627181617.2</v>
      </c>
    </row>
    <row r="3638" spans="1:43" x14ac:dyDescent="0.25">
      <c r="A3638" s="2">
        <v>41942</v>
      </c>
      <c r="B3638" s="1">
        <v>353.1</v>
      </c>
      <c r="C3638" s="1">
        <v>357.75</v>
      </c>
      <c r="D3638" s="1">
        <v>351.5</v>
      </c>
      <c r="E3638" s="16">
        <v>354.9</v>
      </c>
      <c r="P3638" s="2">
        <v>41942</v>
      </c>
      <c r="Q3638" s="1">
        <v>354.65</v>
      </c>
      <c r="R3638" s="1">
        <v>355.09</v>
      </c>
      <c r="AC3638" s="2">
        <v>41942</v>
      </c>
      <c r="AD3638" s="1">
        <v>387.5</v>
      </c>
      <c r="AE3638" s="1">
        <v>307.55</v>
      </c>
      <c r="AO3638" s="15">
        <v>41942</v>
      </c>
      <c r="AP3638" s="16">
        <v>9903102</v>
      </c>
      <c r="AQ3638" s="16">
        <v>3516512372.1500001</v>
      </c>
    </row>
    <row r="3639" spans="1:43" x14ac:dyDescent="0.25">
      <c r="A3639" s="2">
        <v>41943</v>
      </c>
      <c r="B3639" s="1">
        <v>356.85</v>
      </c>
      <c r="C3639" s="1">
        <v>360</v>
      </c>
      <c r="D3639" s="1">
        <v>352.25</v>
      </c>
      <c r="E3639" s="1">
        <v>355.2</v>
      </c>
      <c r="P3639" s="2">
        <v>41943</v>
      </c>
      <c r="Q3639" s="1">
        <v>354.7</v>
      </c>
      <c r="R3639" s="1">
        <v>356.37</v>
      </c>
      <c r="AC3639" s="2">
        <v>41943</v>
      </c>
      <c r="AD3639" s="1">
        <v>387.5</v>
      </c>
      <c r="AE3639" s="1">
        <v>307.55</v>
      </c>
      <c r="AO3639" s="2">
        <v>41943</v>
      </c>
      <c r="AP3639" s="1">
        <v>9849506</v>
      </c>
      <c r="AQ3639" s="1">
        <v>3510062976.1999998</v>
      </c>
    </row>
    <row r="3640" spans="1:43" x14ac:dyDescent="0.25">
      <c r="A3640" s="2">
        <v>41946</v>
      </c>
      <c r="B3640" s="1">
        <v>356.9</v>
      </c>
      <c r="C3640" s="1">
        <v>357.65</v>
      </c>
      <c r="D3640" s="1">
        <v>353.2</v>
      </c>
      <c r="E3640" s="16">
        <v>355.45</v>
      </c>
      <c r="P3640" s="2">
        <v>41946</v>
      </c>
      <c r="Q3640" s="1">
        <v>355.5</v>
      </c>
      <c r="R3640" s="1">
        <v>355.22</v>
      </c>
      <c r="AC3640" s="2">
        <v>41946</v>
      </c>
      <c r="AD3640" s="1">
        <v>387.5</v>
      </c>
      <c r="AE3640" s="1">
        <v>307.55</v>
      </c>
      <c r="AO3640" s="15">
        <v>41946</v>
      </c>
      <c r="AP3640" s="16">
        <v>4960915</v>
      </c>
      <c r="AQ3640" s="16">
        <v>1762228629.3</v>
      </c>
    </row>
    <row r="3641" spans="1:43" x14ac:dyDescent="0.25">
      <c r="A3641" s="2">
        <v>41948</v>
      </c>
      <c r="B3641" s="1">
        <v>355.7</v>
      </c>
      <c r="C3641" s="1">
        <v>359.8</v>
      </c>
      <c r="D3641" s="1">
        <v>355.5</v>
      </c>
      <c r="E3641" s="1">
        <v>359.15</v>
      </c>
      <c r="P3641" s="2">
        <v>41948</v>
      </c>
      <c r="Q3641" s="1">
        <v>359</v>
      </c>
      <c r="R3641" s="1">
        <v>358</v>
      </c>
      <c r="AC3641" s="2">
        <v>41948</v>
      </c>
      <c r="AD3641" s="1">
        <v>387.5</v>
      </c>
      <c r="AE3641" s="1">
        <v>307.55</v>
      </c>
      <c r="AO3641" s="2">
        <v>41948</v>
      </c>
      <c r="AP3641" s="1">
        <v>5061240</v>
      </c>
      <c r="AQ3641" s="1">
        <v>1811929606.9000001</v>
      </c>
    </row>
    <row r="3642" spans="1:43" x14ac:dyDescent="0.25">
      <c r="A3642" s="2">
        <v>41950</v>
      </c>
      <c r="B3642" s="1">
        <v>358.35</v>
      </c>
      <c r="C3642" s="1">
        <v>360.5</v>
      </c>
      <c r="D3642" s="1">
        <v>353</v>
      </c>
      <c r="E3642" s="16">
        <v>355.65</v>
      </c>
      <c r="P3642" s="2">
        <v>41950</v>
      </c>
      <c r="Q3642" s="1">
        <v>355.45</v>
      </c>
      <c r="R3642" s="1">
        <v>355.31</v>
      </c>
      <c r="AC3642" s="2">
        <v>41950</v>
      </c>
      <c r="AD3642" s="1">
        <v>387.5</v>
      </c>
      <c r="AE3642" s="1">
        <v>307.55</v>
      </c>
      <c r="AO3642" s="15">
        <v>41950</v>
      </c>
      <c r="AP3642" s="16">
        <v>6223477</v>
      </c>
      <c r="AQ3642" s="16">
        <v>2211257330.9499998</v>
      </c>
    </row>
    <row r="3643" spans="1:43" x14ac:dyDescent="0.25">
      <c r="A3643" s="2">
        <v>41953</v>
      </c>
      <c r="B3643" s="1">
        <v>356</v>
      </c>
      <c r="C3643" s="1">
        <v>372.5</v>
      </c>
      <c r="D3643" s="1">
        <v>355.7</v>
      </c>
      <c r="E3643" s="1">
        <v>371.7</v>
      </c>
      <c r="P3643" s="2">
        <v>41953</v>
      </c>
      <c r="Q3643" s="1">
        <v>370.15</v>
      </c>
      <c r="R3643" s="1">
        <v>366.93</v>
      </c>
      <c r="AC3643" s="2">
        <v>41953</v>
      </c>
      <c r="AD3643" s="1">
        <v>387.5</v>
      </c>
      <c r="AE3643" s="1">
        <v>307.55</v>
      </c>
      <c r="AO3643" s="2">
        <v>41953</v>
      </c>
      <c r="AP3643" s="1">
        <v>15722909</v>
      </c>
      <c r="AQ3643" s="1">
        <v>5769239090.25</v>
      </c>
    </row>
    <row r="3644" spans="1:43" x14ac:dyDescent="0.25">
      <c r="A3644" s="2">
        <v>41954</v>
      </c>
      <c r="B3644" s="1">
        <v>370.3</v>
      </c>
      <c r="C3644" s="1">
        <v>372.2</v>
      </c>
      <c r="D3644" s="1">
        <v>362.55</v>
      </c>
      <c r="E3644" s="16">
        <v>364.1</v>
      </c>
      <c r="P3644" s="2">
        <v>41954</v>
      </c>
      <c r="Q3644" s="1">
        <v>364.75</v>
      </c>
      <c r="R3644" s="1">
        <v>365.99</v>
      </c>
      <c r="AC3644" s="2">
        <v>41954</v>
      </c>
      <c r="AD3644" s="1">
        <v>387.5</v>
      </c>
      <c r="AE3644" s="1">
        <v>307.55</v>
      </c>
      <c r="AO3644" s="15">
        <v>41954</v>
      </c>
      <c r="AP3644" s="16">
        <v>4810325</v>
      </c>
      <c r="AQ3644" s="16">
        <v>1760513174.6500001</v>
      </c>
    </row>
    <row r="3645" spans="1:43" x14ac:dyDescent="0.25">
      <c r="A3645" s="2">
        <v>41955</v>
      </c>
      <c r="B3645" s="1">
        <v>364.25</v>
      </c>
      <c r="C3645" s="1">
        <v>370</v>
      </c>
      <c r="D3645" s="1">
        <v>364.15</v>
      </c>
      <c r="E3645" s="1">
        <v>369.5</v>
      </c>
      <c r="P3645" s="2">
        <v>41955</v>
      </c>
      <c r="Q3645" s="1">
        <v>369.1</v>
      </c>
      <c r="R3645" s="1">
        <v>367.15</v>
      </c>
      <c r="AC3645" s="2">
        <v>41955</v>
      </c>
      <c r="AD3645" s="1">
        <v>387.5</v>
      </c>
      <c r="AE3645" s="1">
        <v>307.55</v>
      </c>
      <c r="AO3645" s="2">
        <v>41955</v>
      </c>
      <c r="AP3645" s="1">
        <v>4430801</v>
      </c>
      <c r="AQ3645" s="1">
        <v>1626780494.5999999</v>
      </c>
    </row>
    <row r="3646" spans="1:43" x14ac:dyDescent="0.25">
      <c r="A3646" s="2">
        <v>41956</v>
      </c>
      <c r="B3646" s="1">
        <v>370.85</v>
      </c>
      <c r="C3646" s="1">
        <v>370.85</v>
      </c>
      <c r="D3646" s="1">
        <v>366.35</v>
      </c>
      <c r="E3646" s="16">
        <v>368.35</v>
      </c>
      <c r="P3646" s="2">
        <v>41956</v>
      </c>
      <c r="Q3646" s="1">
        <v>368.7</v>
      </c>
      <c r="R3646" s="1">
        <v>368.2</v>
      </c>
      <c r="AC3646" s="2">
        <v>41956</v>
      </c>
      <c r="AD3646" s="1">
        <v>387.5</v>
      </c>
      <c r="AE3646" s="1">
        <v>307.55</v>
      </c>
      <c r="AO3646" s="15">
        <v>41956</v>
      </c>
      <c r="AP3646" s="16">
        <v>3234646</v>
      </c>
      <c r="AQ3646" s="16">
        <v>1190994070.5</v>
      </c>
    </row>
    <row r="3647" spans="1:43" x14ac:dyDescent="0.25">
      <c r="A3647" s="2">
        <v>41957</v>
      </c>
      <c r="B3647" s="1">
        <v>368.1</v>
      </c>
      <c r="C3647" s="1">
        <v>370.65</v>
      </c>
      <c r="D3647" s="1">
        <v>367.35</v>
      </c>
      <c r="E3647" s="1">
        <v>369.2</v>
      </c>
      <c r="P3647" s="2">
        <v>41957</v>
      </c>
      <c r="Q3647" s="1">
        <v>368.7</v>
      </c>
      <c r="R3647" s="1">
        <v>369.39</v>
      </c>
      <c r="AC3647" s="2">
        <v>41957</v>
      </c>
      <c r="AD3647" s="1">
        <v>387.5</v>
      </c>
      <c r="AE3647" s="1">
        <v>307.55</v>
      </c>
      <c r="AO3647" s="2">
        <v>41957</v>
      </c>
      <c r="AP3647" s="1">
        <v>4986636</v>
      </c>
      <c r="AQ3647" s="1">
        <v>1841991413.5999999</v>
      </c>
    </row>
    <row r="3648" spans="1:43" x14ac:dyDescent="0.25">
      <c r="A3648" s="2">
        <v>41960</v>
      </c>
      <c r="B3648" s="1">
        <v>369</v>
      </c>
      <c r="C3648" s="1">
        <v>371.45</v>
      </c>
      <c r="D3648" s="1">
        <v>364.6</v>
      </c>
      <c r="E3648" s="16">
        <v>370.2</v>
      </c>
      <c r="P3648" s="2">
        <v>41960</v>
      </c>
      <c r="Q3648" s="1">
        <v>370.3</v>
      </c>
      <c r="R3648" s="1">
        <v>368.27</v>
      </c>
      <c r="AC3648" s="2">
        <v>41960</v>
      </c>
      <c r="AD3648" s="1">
        <v>387.5</v>
      </c>
      <c r="AE3648" s="1">
        <v>307.55</v>
      </c>
      <c r="AO3648" s="15">
        <v>41960</v>
      </c>
      <c r="AP3648" s="16">
        <v>3992053</v>
      </c>
      <c r="AQ3648" s="16">
        <v>1470147782.5</v>
      </c>
    </row>
    <row r="3649" spans="1:43" x14ac:dyDescent="0.25">
      <c r="A3649" s="2">
        <v>41961</v>
      </c>
      <c r="B3649" s="1">
        <v>369.25</v>
      </c>
      <c r="C3649" s="1">
        <v>371.7</v>
      </c>
      <c r="D3649" s="1">
        <v>367.5</v>
      </c>
      <c r="E3649" s="1">
        <v>370.25</v>
      </c>
      <c r="P3649" s="2">
        <v>41961</v>
      </c>
      <c r="Q3649" s="1">
        <v>370.3</v>
      </c>
      <c r="R3649" s="1">
        <v>369.81</v>
      </c>
      <c r="AC3649" s="2">
        <v>41961</v>
      </c>
      <c r="AD3649" s="1">
        <v>387.5</v>
      </c>
      <c r="AE3649" s="1">
        <v>307.55</v>
      </c>
      <c r="AO3649" s="2">
        <v>41961</v>
      </c>
      <c r="AP3649" s="1">
        <v>6357811</v>
      </c>
      <c r="AQ3649" s="1">
        <v>2351151637.9000001</v>
      </c>
    </row>
    <row r="3650" spans="1:43" x14ac:dyDescent="0.25">
      <c r="A3650" s="2">
        <v>41962</v>
      </c>
      <c r="B3650" s="1">
        <v>370.25</v>
      </c>
      <c r="C3650" s="1">
        <v>377.25</v>
      </c>
      <c r="D3650" s="1">
        <v>366.6</v>
      </c>
      <c r="E3650" s="16">
        <v>367.85</v>
      </c>
      <c r="P3650" s="2">
        <v>41962</v>
      </c>
      <c r="Q3650" s="1">
        <v>368.3</v>
      </c>
      <c r="R3650" s="1">
        <v>372.18</v>
      </c>
      <c r="AC3650" s="2">
        <v>41962</v>
      </c>
      <c r="AD3650" s="1">
        <v>387.5</v>
      </c>
      <c r="AE3650" s="1">
        <v>307.55</v>
      </c>
      <c r="AO3650" s="15">
        <v>41962</v>
      </c>
      <c r="AP3650" s="16">
        <v>8479276</v>
      </c>
      <c r="AQ3650" s="16">
        <v>3155795720.3000002</v>
      </c>
    </row>
    <row r="3651" spans="1:43" x14ac:dyDescent="0.25">
      <c r="A3651" s="2">
        <v>41963</v>
      </c>
      <c r="B3651" s="1">
        <v>369</v>
      </c>
      <c r="C3651" s="1">
        <v>371.4</v>
      </c>
      <c r="D3651" s="1">
        <v>368.1</v>
      </c>
      <c r="E3651" s="1">
        <v>370.05</v>
      </c>
      <c r="P3651" s="2">
        <v>41963</v>
      </c>
      <c r="Q3651" s="1">
        <v>370</v>
      </c>
      <c r="R3651" s="1">
        <v>369.8</v>
      </c>
      <c r="AC3651" s="2">
        <v>41963</v>
      </c>
      <c r="AD3651" s="1">
        <v>387.5</v>
      </c>
      <c r="AE3651" s="1">
        <v>307.55</v>
      </c>
      <c r="AO3651" s="2">
        <v>41963</v>
      </c>
      <c r="AP3651" s="1">
        <v>3375416</v>
      </c>
      <c r="AQ3651" s="1">
        <v>1248219080.7</v>
      </c>
    </row>
    <row r="3652" spans="1:43" x14ac:dyDescent="0.25">
      <c r="A3652" s="2">
        <v>41964</v>
      </c>
      <c r="B3652" s="1">
        <v>370.15</v>
      </c>
      <c r="C3652" s="1">
        <v>376.7</v>
      </c>
      <c r="D3652" s="1">
        <v>369.55</v>
      </c>
      <c r="E3652" s="16">
        <v>376.15</v>
      </c>
      <c r="P3652" s="2">
        <v>41964</v>
      </c>
      <c r="Q3652" s="1">
        <v>375.15</v>
      </c>
      <c r="R3652" s="1">
        <v>374.49</v>
      </c>
      <c r="AC3652" s="2">
        <v>41964</v>
      </c>
      <c r="AD3652" s="1">
        <v>387.5</v>
      </c>
      <c r="AE3652" s="1">
        <v>307.55</v>
      </c>
      <c r="AO3652" s="15">
        <v>41964</v>
      </c>
      <c r="AP3652" s="16">
        <v>4430991</v>
      </c>
      <c r="AQ3652" s="16">
        <v>1659355095.5999999</v>
      </c>
    </row>
    <row r="3653" spans="1:43" x14ac:dyDescent="0.25">
      <c r="A3653" s="2">
        <v>41967</v>
      </c>
      <c r="B3653" s="1">
        <v>372</v>
      </c>
      <c r="C3653" s="1">
        <v>375.95</v>
      </c>
      <c r="D3653" s="1">
        <v>372</v>
      </c>
      <c r="E3653" s="1">
        <v>374.95</v>
      </c>
      <c r="P3653" s="2">
        <v>41967</v>
      </c>
      <c r="Q3653" s="1">
        <v>374.6</v>
      </c>
      <c r="R3653" s="1">
        <v>374.52</v>
      </c>
      <c r="AC3653" s="2">
        <v>41967</v>
      </c>
      <c r="AD3653" s="1">
        <v>387.5</v>
      </c>
      <c r="AE3653" s="1">
        <v>307.55</v>
      </c>
      <c r="AO3653" s="2">
        <v>41967</v>
      </c>
      <c r="AP3653" s="1">
        <v>5716266</v>
      </c>
      <c r="AQ3653" s="1">
        <v>2140835846.05</v>
      </c>
    </row>
    <row r="3654" spans="1:43" x14ac:dyDescent="0.25">
      <c r="A3654" s="2">
        <v>41968</v>
      </c>
      <c r="B3654" s="1">
        <v>374.2</v>
      </c>
      <c r="C3654" s="1">
        <v>378.8</v>
      </c>
      <c r="D3654" s="1">
        <v>348.65</v>
      </c>
      <c r="E3654" s="16">
        <v>355.4</v>
      </c>
      <c r="P3654" s="2">
        <v>41968</v>
      </c>
      <c r="Q3654" s="1">
        <v>356.15</v>
      </c>
      <c r="R3654" s="1">
        <v>359.54</v>
      </c>
      <c r="AC3654" s="2">
        <v>41968</v>
      </c>
      <c r="AD3654" s="1">
        <v>387.5</v>
      </c>
      <c r="AE3654" s="1">
        <v>307.55</v>
      </c>
      <c r="AO3654" s="15">
        <v>41968</v>
      </c>
      <c r="AP3654" s="16">
        <v>16808769</v>
      </c>
      <c r="AQ3654" s="16">
        <v>6043484738</v>
      </c>
    </row>
    <row r="3655" spans="1:43" x14ac:dyDescent="0.25">
      <c r="A3655" s="2">
        <v>41969</v>
      </c>
      <c r="B3655" s="1">
        <v>358.5</v>
      </c>
      <c r="C3655" s="1">
        <v>366.3</v>
      </c>
      <c r="D3655" s="1">
        <v>358.1</v>
      </c>
      <c r="E3655" s="1">
        <v>363.4</v>
      </c>
      <c r="P3655" s="2">
        <v>41969</v>
      </c>
      <c r="Q3655" s="1">
        <v>363.4</v>
      </c>
      <c r="R3655" s="1">
        <v>362.4</v>
      </c>
      <c r="AC3655" s="2">
        <v>41969</v>
      </c>
      <c r="AD3655" s="1">
        <v>387.5</v>
      </c>
      <c r="AE3655" s="1">
        <v>307.55</v>
      </c>
      <c r="AO3655" s="2">
        <v>41969</v>
      </c>
      <c r="AP3655" s="1">
        <v>14294417</v>
      </c>
      <c r="AQ3655" s="1">
        <v>5180226547.5500002</v>
      </c>
    </row>
    <row r="3656" spans="1:43" x14ac:dyDescent="0.25">
      <c r="A3656" s="2">
        <v>41970</v>
      </c>
      <c r="B3656" s="1">
        <v>362.15</v>
      </c>
      <c r="C3656" s="1">
        <v>363.45</v>
      </c>
      <c r="D3656" s="1">
        <v>355.25</v>
      </c>
      <c r="E3656" s="16">
        <v>360.6</v>
      </c>
      <c r="P3656" s="2">
        <v>41970</v>
      </c>
      <c r="Q3656" s="1">
        <v>360.3</v>
      </c>
      <c r="R3656" s="1">
        <v>359.01</v>
      </c>
      <c r="AC3656" s="2">
        <v>41970</v>
      </c>
      <c r="AD3656" s="1">
        <v>387.5</v>
      </c>
      <c r="AE3656" s="1">
        <v>307.55</v>
      </c>
      <c r="AO3656" s="15">
        <v>41970</v>
      </c>
      <c r="AP3656" s="16">
        <v>10650366</v>
      </c>
      <c r="AQ3656" s="16">
        <v>3823552970.0999999</v>
      </c>
    </row>
    <row r="3657" spans="1:43" x14ac:dyDescent="0.25">
      <c r="A3657" s="2">
        <v>41971</v>
      </c>
      <c r="B3657" s="1">
        <v>360.6</v>
      </c>
      <c r="C3657" s="1">
        <v>366</v>
      </c>
      <c r="D3657" s="1">
        <v>360</v>
      </c>
      <c r="E3657" s="1">
        <v>363.15</v>
      </c>
      <c r="P3657" s="2">
        <v>41971</v>
      </c>
      <c r="Q3657" s="1">
        <v>362.7</v>
      </c>
      <c r="R3657" s="1">
        <v>362.77</v>
      </c>
      <c r="AC3657" s="2">
        <v>41971</v>
      </c>
      <c r="AD3657" s="1">
        <v>387.5</v>
      </c>
      <c r="AE3657" s="1">
        <v>307.55</v>
      </c>
      <c r="AO3657" s="2">
        <v>41971</v>
      </c>
      <c r="AP3657" s="1">
        <v>6975664</v>
      </c>
      <c r="AQ3657" s="1">
        <v>2530570655.3000002</v>
      </c>
    </row>
    <row r="3658" spans="1:43" x14ac:dyDescent="0.25">
      <c r="A3658" s="2">
        <v>41974</v>
      </c>
      <c r="B3658" s="1">
        <v>362.15</v>
      </c>
      <c r="C3658" s="1">
        <v>366.95</v>
      </c>
      <c r="D3658" s="1">
        <v>362.15</v>
      </c>
      <c r="E3658" s="16">
        <v>364.6</v>
      </c>
      <c r="P3658" s="2">
        <v>41974</v>
      </c>
      <c r="Q3658" s="1">
        <v>363.85</v>
      </c>
      <c r="R3658" s="1">
        <v>364.9</v>
      </c>
      <c r="AC3658" s="2">
        <v>41974</v>
      </c>
      <c r="AD3658" s="1">
        <v>387.5</v>
      </c>
      <c r="AE3658" s="1">
        <v>307.55</v>
      </c>
      <c r="AO3658" s="15">
        <v>41974</v>
      </c>
      <c r="AP3658" s="16">
        <v>5477924</v>
      </c>
      <c r="AQ3658" s="16">
        <v>1998915107.25</v>
      </c>
    </row>
    <row r="3659" spans="1:43" x14ac:dyDescent="0.25">
      <c r="A3659" s="2">
        <v>41975</v>
      </c>
      <c r="B3659" s="1">
        <v>364.4</v>
      </c>
      <c r="C3659" s="1">
        <v>366.9</v>
      </c>
      <c r="D3659" s="1">
        <v>363.6</v>
      </c>
      <c r="E3659" s="1">
        <v>365.8</v>
      </c>
      <c r="P3659" s="2">
        <v>41975</v>
      </c>
      <c r="Q3659" s="1">
        <v>366.45</v>
      </c>
      <c r="R3659" s="1">
        <v>365.29</v>
      </c>
      <c r="AC3659" s="2">
        <v>41975</v>
      </c>
      <c r="AD3659" s="1">
        <v>387.5</v>
      </c>
      <c r="AE3659" s="1">
        <v>307.55</v>
      </c>
      <c r="AO3659" s="2">
        <v>41975</v>
      </c>
      <c r="AP3659" s="1">
        <v>5728959</v>
      </c>
      <c r="AQ3659" s="1">
        <v>2092708839.25</v>
      </c>
    </row>
    <row r="3660" spans="1:43" x14ac:dyDescent="0.25">
      <c r="A3660" s="2">
        <v>41976</v>
      </c>
      <c r="B3660" s="1">
        <v>366</v>
      </c>
      <c r="C3660" s="1">
        <v>366</v>
      </c>
      <c r="D3660" s="1">
        <v>357.1</v>
      </c>
      <c r="E3660" s="16">
        <v>363.25</v>
      </c>
      <c r="P3660" s="2">
        <v>41976</v>
      </c>
      <c r="Q3660" s="1">
        <v>364.5</v>
      </c>
      <c r="R3660" s="1">
        <v>361.28</v>
      </c>
      <c r="AC3660" s="2">
        <v>41976</v>
      </c>
      <c r="AD3660" s="1">
        <v>387.5</v>
      </c>
      <c r="AE3660" s="1">
        <v>307.55</v>
      </c>
      <c r="AO3660" s="15">
        <v>41976</v>
      </c>
      <c r="AP3660" s="16">
        <v>5241220</v>
      </c>
      <c r="AQ3660" s="16">
        <v>1893546366.95</v>
      </c>
    </row>
    <row r="3661" spans="1:43" x14ac:dyDescent="0.25">
      <c r="A3661" s="2">
        <v>41977</v>
      </c>
      <c r="B3661" s="1">
        <v>373.05</v>
      </c>
      <c r="C3661" s="1">
        <v>384</v>
      </c>
      <c r="D3661" s="1">
        <v>373.05</v>
      </c>
      <c r="E3661" s="1">
        <v>383.15</v>
      </c>
      <c r="P3661" s="2">
        <v>41977</v>
      </c>
      <c r="Q3661" s="1">
        <v>383.05</v>
      </c>
      <c r="R3661" s="1">
        <v>380.58</v>
      </c>
      <c r="AC3661" s="2">
        <v>41977</v>
      </c>
      <c r="AD3661" s="1">
        <v>387.5</v>
      </c>
      <c r="AE3661" s="1">
        <v>307.55</v>
      </c>
      <c r="AO3661" s="2">
        <v>41977</v>
      </c>
      <c r="AP3661" s="1">
        <v>17783568</v>
      </c>
      <c r="AQ3661" s="1">
        <v>6768099834.9499998</v>
      </c>
    </row>
    <row r="3662" spans="1:43" x14ac:dyDescent="0.25">
      <c r="A3662" s="2">
        <v>41978</v>
      </c>
      <c r="B3662" s="1">
        <v>383</v>
      </c>
      <c r="C3662" s="1">
        <v>392</v>
      </c>
      <c r="D3662" s="1">
        <v>382.65</v>
      </c>
      <c r="E3662" s="16">
        <v>391.35</v>
      </c>
      <c r="P3662" s="2">
        <v>41978</v>
      </c>
      <c r="Q3662" s="1">
        <v>390.4</v>
      </c>
      <c r="R3662" s="1">
        <v>387.89</v>
      </c>
      <c r="AC3662" s="2">
        <v>41978</v>
      </c>
      <c r="AD3662" s="1">
        <v>392</v>
      </c>
      <c r="AE3662" s="1">
        <v>307.55</v>
      </c>
      <c r="AO3662" s="15">
        <v>41978</v>
      </c>
      <c r="AP3662" s="16">
        <v>10854436</v>
      </c>
      <c r="AQ3662" s="16">
        <v>4210352470.1999998</v>
      </c>
    </row>
    <row r="3663" spans="1:43" x14ac:dyDescent="0.25">
      <c r="A3663" s="2">
        <v>41981</v>
      </c>
      <c r="B3663" s="1">
        <v>393.2</v>
      </c>
      <c r="C3663" s="1">
        <v>399.7</v>
      </c>
      <c r="D3663" s="1">
        <v>392.3</v>
      </c>
      <c r="E3663" s="1">
        <v>397.8</v>
      </c>
      <c r="P3663" s="2">
        <v>41981</v>
      </c>
      <c r="Q3663" s="1">
        <v>397.7</v>
      </c>
      <c r="R3663" s="1">
        <v>396.47</v>
      </c>
      <c r="AC3663" s="2">
        <v>41981</v>
      </c>
      <c r="AD3663" s="1">
        <v>399.7</v>
      </c>
      <c r="AE3663" s="1">
        <v>310.35000000000002</v>
      </c>
      <c r="AO3663" s="2">
        <v>41981</v>
      </c>
      <c r="AP3663" s="1">
        <v>10054410</v>
      </c>
      <c r="AQ3663" s="1">
        <v>3986295836.6999998</v>
      </c>
    </row>
    <row r="3664" spans="1:43" x14ac:dyDescent="0.25">
      <c r="A3664" s="2">
        <v>41982</v>
      </c>
      <c r="B3664" s="1">
        <v>398.5</v>
      </c>
      <c r="C3664" s="1">
        <v>400</v>
      </c>
      <c r="D3664" s="1">
        <v>391.8</v>
      </c>
      <c r="E3664" s="16">
        <v>394.35</v>
      </c>
      <c r="P3664" s="2">
        <v>41982</v>
      </c>
      <c r="Q3664" s="1">
        <v>395</v>
      </c>
      <c r="R3664" s="1">
        <v>394.76</v>
      </c>
      <c r="AC3664" s="2">
        <v>41982</v>
      </c>
      <c r="AD3664" s="1">
        <v>400</v>
      </c>
      <c r="AE3664" s="1">
        <v>310.35000000000002</v>
      </c>
      <c r="AO3664" s="15">
        <v>41982</v>
      </c>
      <c r="AP3664" s="16">
        <v>9253845</v>
      </c>
      <c r="AQ3664" s="16">
        <v>3653031743.4000001</v>
      </c>
    </row>
    <row r="3665" spans="1:43" x14ac:dyDescent="0.25">
      <c r="A3665" s="2">
        <v>41983</v>
      </c>
      <c r="B3665" s="1">
        <v>395.75</v>
      </c>
      <c r="C3665" s="1">
        <v>396.5</v>
      </c>
      <c r="D3665" s="1">
        <v>386.35</v>
      </c>
      <c r="E3665" s="1">
        <v>395</v>
      </c>
      <c r="P3665" s="2">
        <v>41983</v>
      </c>
      <c r="Q3665" s="1">
        <v>394.6</v>
      </c>
      <c r="R3665" s="1">
        <v>391.31</v>
      </c>
      <c r="AC3665" s="2">
        <v>41983</v>
      </c>
      <c r="AD3665" s="1">
        <v>400</v>
      </c>
      <c r="AE3665" s="1">
        <v>310.35000000000002</v>
      </c>
      <c r="AO3665" s="2">
        <v>41983</v>
      </c>
      <c r="AP3665" s="1">
        <v>6194545</v>
      </c>
      <c r="AQ3665" s="1">
        <v>2424012597.5999999</v>
      </c>
    </row>
    <row r="3666" spans="1:43" x14ac:dyDescent="0.25">
      <c r="A3666" s="2">
        <v>41984</v>
      </c>
      <c r="B3666" s="1">
        <v>395</v>
      </c>
      <c r="C3666" s="1">
        <v>398.95</v>
      </c>
      <c r="D3666" s="1">
        <v>390.5</v>
      </c>
      <c r="E3666" s="16">
        <v>396.6</v>
      </c>
      <c r="P3666" s="2">
        <v>41984</v>
      </c>
      <c r="Q3666" s="1">
        <v>395.95</v>
      </c>
      <c r="R3666" s="1">
        <v>394.72</v>
      </c>
      <c r="AC3666" s="2">
        <v>41984</v>
      </c>
      <c r="AD3666" s="1">
        <v>400</v>
      </c>
      <c r="AE3666" s="1">
        <v>310.35000000000002</v>
      </c>
      <c r="AO3666" s="15">
        <v>41984</v>
      </c>
      <c r="AP3666" s="16">
        <v>7205820</v>
      </c>
      <c r="AQ3666" s="16">
        <v>2844286828.3499999</v>
      </c>
    </row>
    <row r="3667" spans="1:43" x14ac:dyDescent="0.25">
      <c r="A3667" s="2">
        <v>41985</v>
      </c>
      <c r="B3667" s="1">
        <v>396</v>
      </c>
      <c r="C3667" s="1">
        <v>400.3</v>
      </c>
      <c r="D3667" s="1">
        <v>393</v>
      </c>
      <c r="E3667" s="1">
        <v>395.7</v>
      </c>
      <c r="P3667" s="2">
        <v>41985</v>
      </c>
      <c r="Q3667" s="1">
        <v>395.85</v>
      </c>
      <c r="R3667" s="1">
        <v>396.82</v>
      </c>
      <c r="AC3667" s="2">
        <v>41985</v>
      </c>
      <c r="AD3667" s="1">
        <v>400.3</v>
      </c>
      <c r="AE3667" s="1">
        <v>310.35000000000002</v>
      </c>
      <c r="AO3667" s="2">
        <v>41985</v>
      </c>
      <c r="AP3667" s="1">
        <v>5804398</v>
      </c>
      <c r="AQ3667" s="1">
        <v>2303322048.8000002</v>
      </c>
    </row>
    <row r="3668" spans="1:43" x14ac:dyDescent="0.25">
      <c r="A3668" s="2">
        <v>41988</v>
      </c>
      <c r="B3668" s="1">
        <v>395</v>
      </c>
      <c r="C3668" s="1">
        <v>399.7</v>
      </c>
      <c r="D3668" s="1">
        <v>391.45</v>
      </c>
      <c r="E3668" s="16">
        <v>392.55</v>
      </c>
      <c r="P3668" s="2">
        <v>41988</v>
      </c>
      <c r="Q3668" s="1">
        <v>392.25</v>
      </c>
      <c r="R3668" s="1">
        <v>393.71</v>
      </c>
      <c r="AC3668" s="2">
        <v>41988</v>
      </c>
      <c r="AD3668" s="1">
        <v>400.3</v>
      </c>
      <c r="AE3668" s="1">
        <v>310.35000000000002</v>
      </c>
      <c r="AO3668" s="15">
        <v>41988</v>
      </c>
      <c r="AP3668" s="16">
        <v>5714519</v>
      </c>
      <c r="AQ3668" s="16">
        <v>2249855573.9499998</v>
      </c>
    </row>
    <row r="3669" spans="1:43" x14ac:dyDescent="0.25">
      <c r="A3669" s="2">
        <v>41989</v>
      </c>
      <c r="B3669" s="1">
        <v>389</v>
      </c>
      <c r="C3669" s="1">
        <v>390</v>
      </c>
      <c r="D3669" s="1">
        <v>377.9</v>
      </c>
      <c r="E3669" s="1">
        <v>380.6</v>
      </c>
      <c r="P3669" s="2">
        <v>41989</v>
      </c>
      <c r="Q3669" s="1">
        <v>379.95</v>
      </c>
      <c r="R3669" s="1">
        <v>382.18</v>
      </c>
      <c r="AC3669" s="2">
        <v>41989</v>
      </c>
      <c r="AD3669" s="1">
        <v>400.3</v>
      </c>
      <c r="AE3669" s="1">
        <v>310.35000000000002</v>
      </c>
      <c r="AO3669" s="2">
        <v>41989</v>
      </c>
      <c r="AP3669" s="1">
        <v>9033696</v>
      </c>
      <c r="AQ3669" s="1">
        <v>3452519642.6999998</v>
      </c>
    </row>
    <row r="3670" spans="1:43" x14ac:dyDescent="0.25">
      <c r="A3670" s="2">
        <v>41990</v>
      </c>
      <c r="B3670" s="1">
        <v>377.55</v>
      </c>
      <c r="C3670" s="1">
        <v>384.7</v>
      </c>
      <c r="D3670" s="1">
        <v>366.6</v>
      </c>
      <c r="E3670" s="16">
        <v>371.8</v>
      </c>
      <c r="P3670" s="2">
        <v>41990</v>
      </c>
      <c r="Q3670" s="1">
        <v>369.95</v>
      </c>
      <c r="R3670" s="1">
        <v>373.71</v>
      </c>
      <c r="AC3670" s="2">
        <v>41990</v>
      </c>
      <c r="AD3670" s="1">
        <v>400.3</v>
      </c>
      <c r="AE3670" s="1">
        <v>310.35000000000002</v>
      </c>
      <c r="AO3670" s="15">
        <v>41990</v>
      </c>
      <c r="AP3670" s="16">
        <v>10429075</v>
      </c>
      <c r="AQ3670" s="16">
        <v>3897421798.1500001</v>
      </c>
    </row>
    <row r="3671" spans="1:43" x14ac:dyDescent="0.25">
      <c r="A3671" s="2">
        <v>41991</v>
      </c>
      <c r="B3671" s="1">
        <v>378.5</v>
      </c>
      <c r="C3671" s="1">
        <v>378.5</v>
      </c>
      <c r="D3671" s="1">
        <v>365</v>
      </c>
      <c r="E3671" s="1">
        <v>374.85</v>
      </c>
      <c r="P3671" s="2">
        <v>41991</v>
      </c>
      <c r="Q3671" s="1">
        <v>374.3</v>
      </c>
      <c r="R3671" s="1">
        <v>373.56</v>
      </c>
      <c r="AC3671" s="2">
        <v>41991</v>
      </c>
      <c r="AD3671" s="1">
        <v>400.3</v>
      </c>
      <c r="AE3671" s="1">
        <v>310.35000000000002</v>
      </c>
      <c r="AO3671" s="2">
        <v>41991</v>
      </c>
      <c r="AP3671" s="1">
        <v>4172895</v>
      </c>
      <c r="AQ3671" s="1">
        <v>1558812935.6500001</v>
      </c>
    </row>
    <row r="3672" spans="1:43" x14ac:dyDescent="0.25">
      <c r="A3672" s="2">
        <v>41992</v>
      </c>
      <c r="B3672" s="1">
        <v>375.95</v>
      </c>
      <c r="C3672" s="1">
        <v>375.95</v>
      </c>
      <c r="D3672" s="1">
        <v>367.5</v>
      </c>
      <c r="E3672" s="16">
        <v>368.8</v>
      </c>
      <c r="P3672" s="2">
        <v>41992</v>
      </c>
      <c r="Q3672" s="1">
        <v>368</v>
      </c>
      <c r="R3672" s="1">
        <v>371.39</v>
      </c>
      <c r="AC3672" s="2">
        <v>41992</v>
      </c>
      <c r="AD3672" s="1">
        <v>400.3</v>
      </c>
      <c r="AE3672" s="1">
        <v>310.35000000000002</v>
      </c>
      <c r="AO3672" s="15">
        <v>41992</v>
      </c>
      <c r="AP3672" s="16">
        <v>6283709</v>
      </c>
      <c r="AQ3672" s="16">
        <v>2333698246.6999998</v>
      </c>
    </row>
    <row r="3673" spans="1:43" x14ac:dyDescent="0.25">
      <c r="A3673" s="2">
        <v>41995</v>
      </c>
      <c r="B3673" s="1">
        <v>369.6</v>
      </c>
      <c r="C3673" s="1">
        <v>378.2</v>
      </c>
      <c r="D3673" s="1">
        <v>369</v>
      </c>
      <c r="E3673" s="1">
        <v>374.1</v>
      </c>
      <c r="P3673" s="2">
        <v>41995</v>
      </c>
      <c r="Q3673" s="1">
        <v>372.4</v>
      </c>
      <c r="R3673" s="1">
        <v>374.06</v>
      </c>
      <c r="AC3673" s="2">
        <v>41995</v>
      </c>
      <c r="AD3673" s="1">
        <v>400.3</v>
      </c>
      <c r="AE3673" s="1">
        <v>310.35000000000002</v>
      </c>
      <c r="AO3673" s="2">
        <v>41995</v>
      </c>
      <c r="AP3673" s="1">
        <v>11194504</v>
      </c>
      <c r="AQ3673" s="1">
        <v>4187377152.6999998</v>
      </c>
    </row>
    <row r="3674" spans="1:43" x14ac:dyDescent="0.25">
      <c r="A3674" s="2">
        <v>41996</v>
      </c>
      <c r="B3674" s="1">
        <v>373.95</v>
      </c>
      <c r="C3674" s="1">
        <v>377.5</v>
      </c>
      <c r="D3674" s="1">
        <v>372.8</v>
      </c>
      <c r="E3674" s="16">
        <v>374.65</v>
      </c>
      <c r="P3674" s="2">
        <v>41996</v>
      </c>
      <c r="Q3674" s="1">
        <v>375.1</v>
      </c>
      <c r="R3674" s="1">
        <v>374.8</v>
      </c>
      <c r="AC3674" s="2">
        <v>41996</v>
      </c>
      <c r="AD3674" s="1">
        <v>400.3</v>
      </c>
      <c r="AE3674" s="1">
        <v>310.35000000000002</v>
      </c>
      <c r="AO3674" s="15">
        <v>41996</v>
      </c>
      <c r="AP3674" s="16">
        <v>3378211</v>
      </c>
      <c r="AQ3674" s="16">
        <v>1266155418.6500001</v>
      </c>
    </row>
    <row r="3675" spans="1:43" x14ac:dyDescent="0.25">
      <c r="A3675" s="2">
        <v>41997</v>
      </c>
      <c r="B3675" s="1">
        <v>374.5</v>
      </c>
      <c r="C3675" s="1">
        <v>378.45</v>
      </c>
      <c r="D3675" s="1">
        <v>367.25</v>
      </c>
      <c r="E3675" s="1">
        <v>371.4</v>
      </c>
      <c r="P3675" s="2">
        <v>41997</v>
      </c>
      <c r="Q3675" s="1">
        <v>370.5</v>
      </c>
      <c r="R3675" s="1">
        <v>372.77</v>
      </c>
      <c r="AC3675" s="2">
        <v>41997</v>
      </c>
      <c r="AD3675" s="1">
        <v>400.3</v>
      </c>
      <c r="AE3675" s="1">
        <v>310.35000000000002</v>
      </c>
      <c r="AO3675" s="2">
        <v>41997</v>
      </c>
      <c r="AP3675" s="1">
        <v>13749805</v>
      </c>
      <c r="AQ3675" s="1">
        <v>5125568606.6999998</v>
      </c>
    </row>
    <row r="3676" spans="1:43" x14ac:dyDescent="0.25">
      <c r="A3676" s="2">
        <v>41999</v>
      </c>
      <c r="B3676" s="1">
        <v>372.9</v>
      </c>
      <c r="C3676" s="1">
        <v>372.9</v>
      </c>
      <c r="D3676" s="1">
        <v>366.4</v>
      </c>
      <c r="E3676" s="16">
        <v>367.95</v>
      </c>
      <c r="P3676" s="2">
        <v>41999</v>
      </c>
      <c r="Q3676" s="1">
        <v>367.8</v>
      </c>
      <c r="R3676" s="1">
        <v>368.38</v>
      </c>
      <c r="AC3676" s="2">
        <v>41999</v>
      </c>
      <c r="AD3676" s="1">
        <v>400.3</v>
      </c>
      <c r="AE3676" s="1">
        <v>310.35000000000002</v>
      </c>
      <c r="AO3676" s="15">
        <v>41999</v>
      </c>
      <c r="AP3676" s="16">
        <v>1942578</v>
      </c>
      <c r="AQ3676" s="16">
        <v>715599196.89999998</v>
      </c>
    </row>
    <row r="3677" spans="1:43" x14ac:dyDescent="0.25">
      <c r="A3677" s="2">
        <v>42002</v>
      </c>
      <c r="B3677" s="1">
        <v>367.1</v>
      </c>
      <c r="C3677" s="1">
        <v>371.45</v>
      </c>
      <c r="D3677" s="1">
        <v>367</v>
      </c>
      <c r="E3677" s="1">
        <v>369.85</v>
      </c>
      <c r="P3677" s="2">
        <v>42002</v>
      </c>
      <c r="Q3677" s="1">
        <v>369.9</v>
      </c>
      <c r="R3677" s="1">
        <v>369.7</v>
      </c>
      <c r="AC3677" s="2">
        <v>42002</v>
      </c>
      <c r="AD3677" s="1">
        <v>400.3</v>
      </c>
      <c r="AE3677" s="1">
        <v>310.35000000000002</v>
      </c>
      <c r="AO3677" s="2">
        <v>42002</v>
      </c>
      <c r="AP3677" s="1">
        <v>2204137</v>
      </c>
      <c r="AQ3677" s="1">
        <v>814870057.60000002</v>
      </c>
    </row>
    <row r="3678" spans="1:43" x14ac:dyDescent="0.25">
      <c r="A3678" s="2">
        <v>42003</v>
      </c>
      <c r="B3678" s="1">
        <v>370.25</v>
      </c>
      <c r="C3678" s="1">
        <v>371.45</v>
      </c>
      <c r="D3678" s="1">
        <v>367.3</v>
      </c>
      <c r="E3678" s="16">
        <v>368.3</v>
      </c>
      <c r="P3678" s="2">
        <v>42003</v>
      </c>
      <c r="Q3678" s="1">
        <v>368.7</v>
      </c>
      <c r="R3678" s="1">
        <v>369.27</v>
      </c>
      <c r="AC3678" s="2">
        <v>42003</v>
      </c>
      <c r="AD3678" s="1">
        <v>400.3</v>
      </c>
      <c r="AE3678" s="1">
        <v>310.35000000000002</v>
      </c>
      <c r="AO3678" s="15">
        <v>42003</v>
      </c>
      <c r="AP3678" s="16">
        <v>2107626</v>
      </c>
      <c r="AQ3678" s="16">
        <v>778287269.60000002</v>
      </c>
    </row>
    <row r="3679" spans="1:43" x14ac:dyDescent="0.25">
      <c r="A3679" s="2">
        <v>42004</v>
      </c>
      <c r="B3679" s="1">
        <v>368.95</v>
      </c>
      <c r="C3679" s="1">
        <v>370.6</v>
      </c>
      <c r="D3679" s="1">
        <v>367.5</v>
      </c>
      <c r="E3679" s="1">
        <v>368.7</v>
      </c>
      <c r="P3679" s="2">
        <v>42004</v>
      </c>
      <c r="Q3679" s="1">
        <v>368.7</v>
      </c>
      <c r="R3679" s="1">
        <v>368.84</v>
      </c>
      <c r="AC3679" s="2">
        <v>42004</v>
      </c>
      <c r="AD3679" s="1">
        <v>400.3</v>
      </c>
      <c r="AE3679" s="1">
        <v>310.35000000000002</v>
      </c>
      <c r="AO3679" s="2">
        <v>42004</v>
      </c>
      <c r="AP3679" s="1">
        <v>2455033</v>
      </c>
      <c r="AQ3679" s="1">
        <v>905506839.70000005</v>
      </c>
    </row>
    <row r="3680" spans="1:43" x14ac:dyDescent="0.25">
      <c r="A3680" s="2">
        <v>42005</v>
      </c>
      <c r="B3680" s="1">
        <v>367.6</v>
      </c>
      <c r="C3680" s="1">
        <v>368.9</v>
      </c>
      <c r="D3680" s="1">
        <v>366</v>
      </c>
      <c r="E3680" s="16">
        <v>367.15</v>
      </c>
      <c r="P3680" s="2">
        <v>42005</v>
      </c>
      <c r="Q3680" s="1">
        <v>367.15</v>
      </c>
      <c r="R3680" s="1">
        <v>367.05</v>
      </c>
      <c r="AC3680" s="2">
        <v>42005</v>
      </c>
      <c r="AD3680" s="1">
        <v>400.3</v>
      </c>
      <c r="AE3680" s="1">
        <v>310.35000000000002</v>
      </c>
      <c r="AO3680" s="15">
        <v>42005</v>
      </c>
      <c r="AP3680" s="16">
        <v>1692652</v>
      </c>
      <c r="AQ3680" s="16">
        <v>621290671.75</v>
      </c>
    </row>
    <row r="3681" spans="1:43" x14ac:dyDescent="0.25">
      <c r="A3681" s="2">
        <v>42006</v>
      </c>
      <c r="B3681" s="1">
        <v>367.25</v>
      </c>
      <c r="C3681" s="1">
        <v>370.15</v>
      </c>
      <c r="D3681" s="1">
        <v>367.25</v>
      </c>
      <c r="E3681" s="1">
        <v>368.3</v>
      </c>
      <c r="P3681" s="2">
        <v>42006</v>
      </c>
      <c r="Q3681" s="1">
        <v>368</v>
      </c>
      <c r="R3681" s="1">
        <v>368.53</v>
      </c>
      <c r="AC3681" s="2">
        <v>42006</v>
      </c>
      <c r="AD3681" s="1">
        <v>400.3</v>
      </c>
      <c r="AE3681" s="1">
        <v>310.35000000000002</v>
      </c>
      <c r="AO3681" s="2">
        <v>42006</v>
      </c>
      <c r="AP3681" s="1">
        <v>4399784</v>
      </c>
      <c r="AQ3681" s="1">
        <v>1621433078.95</v>
      </c>
    </row>
    <row r="3682" spans="1:43" x14ac:dyDescent="0.25">
      <c r="A3682" s="2">
        <v>42009</v>
      </c>
      <c r="B3682" s="1">
        <v>368.7</v>
      </c>
      <c r="C3682" s="1">
        <v>371.8</v>
      </c>
      <c r="D3682" s="1">
        <v>367.55</v>
      </c>
      <c r="E3682" s="16">
        <v>369.75</v>
      </c>
      <c r="P3682" s="2">
        <v>42009</v>
      </c>
      <c r="Q3682" s="1">
        <v>369.5</v>
      </c>
      <c r="R3682" s="1">
        <v>369.63</v>
      </c>
      <c r="AC3682" s="2">
        <v>42009</v>
      </c>
      <c r="AD3682" s="1">
        <v>400.3</v>
      </c>
      <c r="AE3682" s="1">
        <v>311.39999999999998</v>
      </c>
      <c r="AO3682" s="15">
        <v>42009</v>
      </c>
      <c r="AP3682" s="16">
        <v>5492658</v>
      </c>
      <c r="AQ3682" s="16">
        <v>2030236128.0999999</v>
      </c>
    </row>
    <row r="3683" spans="1:43" x14ac:dyDescent="0.25">
      <c r="A3683" s="2">
        <v>42010</v>
      </c>
      <c r="B3683" s="1">
        <v>368.65</v>
      </c>
      <c r="C3683" s="1">
        <v>369.4</v>
      </c>
      <c r="D3683" s="1">
        <v>359</v>
      </c>
      <c r="E3683" s="1">
        <v>360.25</v>
      </c>
      <c r="P3683" s="2">
        <v>42010</v>
      </c>
      <c r="Q3683" s="1">
        <v>360</v>
      </c>
      <c r="R3683" s="1">
        <v>363.48</v>
      </c>
      <c r="AC3683" s="2">
        <v>42010</v>
      </c>
      <c r="AD3683" s="1">
        <v>400.3</v>
      </c>
      <c r="AE3683" s="1">
        <v>311.39999999999998</v>
      </c>
      <c r="AO3683" s="2">
        <v>42010</v>
      </c>
      <c r="AP3683" s="1">
        <v>8728693</v>
      </c>
      <c r="AQ3683" s="1">
        <v>3172690213.0999999</v>
      </c>
    </row>
    <row r="3684" spans="1:43" x14ac:dyDescent="0.25">
      <c r="A3684" s="2">
        <v>42011</v>
      </c>
      <c r="B3684" s="1">
        <v>357</v>
      </c>
      <c r="C3684" s="1">
        <v>364</v>
      </c>
      <c r="D3684" s="1">
        <v>353</v>
      </c>
      <c r="E3684" s="16">
        <v>353.55</v>
      </c>
      <c r="P3684" s="2">
        <v>42011</v>
      </c>
      <c r="Q3684" s="1">
        <v>353.9</v>
      </c>
      <c r="R3684" s="1">
        <v>356.17</v>
      </c>
      <c r="AC3684" s="2">
        <v>42011</v>
      </c>
      <c r="AD3684" s="1">
        <v>400.3</v>
      </c>
      <c r="AE3684" s="1">
        <v>311.39999999999998</v>
      </c>
      <c r="AO3684" s="15">
        <v>42011</v>
      </c>
      <c r="AP3684" s="16">
        <v>7973720</v>
      </c>
      <c r="AQ3684" s="16">
        <v>2839968831.9499998</v>
      </c>
    </row>
    <row r="3685" spans="1:43" x14ac:dyDescent="0.25">
      <c r="A3685" s="2">
        <v>42012</v>
      </c>
      <c r="B3685" s="1">
        <v>355.45</v>
      </c>
      <c r="C3685" s="1">
        <v>363.35</v>
      </c>
      <c r="D3685" s="1">
        <v>355.45</v>
      </c>
      <c r="E3685" s="1">
        <v>362.4</v>
      </c>
      <c r="P3685" s="2">
        <v>42012</v>
      </c>
      <c r="Q3685" s="1">
        <v>361.8</v>
      </c>
      <c r="R3685" s="1">
        <v>359.8</v>
      </c>
      <c r="AC3685" s="2">
        <v>42012</v>
      </c>
      <c r="AD3685" s="1">
        <v>400.3</v>
      </c>
      <c r="AE3685" s="1">
        <v>311.39999999999998</v>
      </c>
      <c r="AO3685" s="2">
        <v>42012</v>
      </c>
      <c r="AP3685" s="1">
        <v>5632776</v>
      </c>
      <c r="AQ3685" s="1">
        <v>2026675639.8</v>
      </c>
    </row>
    <row r="3686" spans="1:43" x14ac:dyDescent="0.25">
      <c r="A3686" s="2">
        <v>42013</v>
      </c>
      <c r="B3686" s="1">
        <v>363.1</v>
      </c>
      <c r="C3686" s="1">
        <v>365.85</v>
      </c>
      <c r="D3686" s="1">
        <v>353.1</v>
      </c>
      <c r="E3686" s="16">
        <v>356.9</v>
      </c>
      <c r="P3686" s="2">
        <v>42013</v>
      </c>
      <c r="Q3686" s="1">
        <v>358.85</v>
      </c>
      <c r="R3686" s="1">
        <v>357.73</v>
      </c>
      <c r="AC3686" s="2">
        <v>42013</v>
      </c>
      <c r="AD3686" s="1">
        <v>400.3</v>
      </c>
      <c r="AE3686" s="1">
        <v>311.39999999999998</v>
      </c>
      <c r="AO3686" s="15">
        <v>42013</v>
      </c>
      <c r="AP3686" s="16">
        <v>7205675</v>
      </c>
      <c r="AQ3686" s="16">
        <v>2577661568.5</v>
      </c>
    </row>
    <row r="3687" spans="1:43" x14ac:dyDescent="0.25">
      <c r="A3687" s="2">
        <v>42016</v>
      </c>
      <c r="B3687" s="1">
        <v>357.45</v>
      </c>
      <c r="C3687" s="1">
        <v>361.35</v>
      </c>
      <c r="D3687" s="1">
        <v>356.1</v>
      </c>
      <c r="E3687" s="1">
        <v>357.85</v>
      </c>
      <c r="P3687" s="2">
        <v>42016</v>
      </c>
      <c r="Q3687" s="1">
        <v>357.9</v>
      </c>
      <c r="R3687" s="1">
        <v>358.04</v>
      </c>
      <c r="AC3687" s="2">
        <v>42016</v>
      </c>
      <c r="AD3687" s="1">
        <v>400.3</v>
      </c>
      <c r="AE3687" s="1">
        <v>311.39999999999998</v>
      </c>
      <c r="AO3687" s="2">
        <v>42016</v>
      </c>
      <c r="AP3687" s="1">
        <v>6579300</v>
      </c>
      <c r="AQ3687" s="1">
        <v>2355644349.4499998</v>
      </c>
    </row>
    <row r="3688" spans="1:43" x14ac:dyDescent="0.25">
      <c r="A3688" s="2">
        <v>42017</v>
      </c>
      <c r="B3688" s="1">
        <v>358.4</v>
      </c>
      <c r="C3688" s="1">
        <v>361.7</v>
      </c>
      <c r="D3688" s="1">
        <v>357.3</v>
      </c>
      <c r="E3688" s="16">
        <v>360.1</v>
      </c>
      <c r="P3688" s="2">
        <v>42017</v>
      </c>
      <c r="Q3688" s="1">
        <v>361.05</v>
      </c>
      <c r="R3688" s="1">
        <v>360.09</v>
      </c>
      <c r="AC3688" s="2">
        <v>42017</v>
      </c>
      <c r="AD3688" s="1">
        <v>400.3</v>
      </c>
      <c r="AE3688" s="1">
        <v>311.39999999999998</v>
      </c>
      <c r="AO3688" s="15">
        <v>42017</v>
      </c>
      <c r="AP3688" s="16">
        <v>7749002</v>
      </c>
      <c r="AQ3688" s="16">
        <v>2790314037.5500002</v>
      </c>
    </row>
    <row r="3689" spans="1:43" x14ac:dyDescent="0.25">
      <c r="A3689" s="2">
        <v>42018</v>
      </c>
      <c r="B3689" s="1">
        <v>359.7</v>
      </c>
      <c r="C3689" s="1">
        <v>359.7</v>
      </c>
      <c r="D3689" s="1">
        <v>346.1</v>
      </c>
      <c r="E3689" s="1">
        <v>347.8</v>
      </c>
      <c r="P3689" s="2">
        <v>42018</v>
      </c>
      <c r="Q3689" s="1">
        <v>348.45</v>
      </c>
      <c r="R3689" s="1">
        <v>349.53</v>
      </c>
      <c r="AC3689" s="2">
        <v>42018</v>
      </c>
      <c r="AD3689" s="1">
        <v>400.3</v>
      </c>
      <c r="AE3689" s="1">
        <v>311.39999999999998</v>
      </c>
      <c r="AO3689" s="2">
        <v>42018</v>
      </c>
      <c r="AP3689" s="1">
        <v>10816568</v>
      </c>
      <c r="AQ3689" s="1">
        <v>3780723189.6500001</v>
      </c>
    </row>
    <row r="3690" spans="1:43" x14ac:dyDescent="0.25">
      <c r="A3690" s="2">
        <v>42019</v>
      </c>
      <c r="B3690" s="1">
        <v>353.1</v>
      </c>
      <c r="C3690" s="1">
        <v>359.9</v>
      </c>
      <c r="D3690" s="1">
        <v>350.9</v>
      </c>
      <c r="E3690" s="16">
        <v>357.9</v>
      </c>
      <c r="P3690" s="2">
        <v>42019</v>
      </c>
      <c r="Q3690" s="1">
        <v>356.35</v>
      </c>
      <c r="R3690" s="1">
        <v>355.42</v>
      </c>
      <c r="AC3690" s="2">
        <v>42019</v>
      </c>
      <c r="AD3690" s="1">
        <v>400.3</v>
      </c>
      <c r="AE3690" s="1">
        <v>311.39999999999998</v>
      </c>
      <c r="AO3690" s="15">
        <v>42019</v>
      </c>
      <c r="AP3690" s="16">
        <v>10698478</v>
      </c>
      <c r="AQ3690" s="16">
        <v>3802417991.0999999</v>
      </c>
    </row>
    <row r="3691" spans="1:43" x14ac:dyDescent="0.25">
      <c r="A3691" s="2">
        <v>42020</v>
      </c>
      <c r="B3691" s="1">
        <v>358.45</v>
      </c>
      <c r="C3691" s="1">
        <v>361.95</v>
      </c>
      <c r="D3691" s="1">
        <v>354.35</v>
      </c>
      <c r="E3691" s="1">
        <v>360.1</v>
      </c>
      <c r="P3691" s="2">
        <v>42020</v>
      </c>
      <c r="Q3691" s="1">
        <v>360</v>
      </c>
      <c r="R3691" s="1">
        <v>358.44</v>
      </c>
      <c r="AC3691" s="2">
        <v>42020</v>
      </c>
      <c r="AD3691" s="1">
        <v>400.3</v>
      </c>
      <c r="AE3691" s="1">
        <v>311.39999999999998</v>
      </c>
      <c r="AO3691" s="2">
        <v>42020</v>
      </c>
      <c r="AP3691" s="1">
        <v>7209059</v>
      </c>
      <c r="AQ3691" s="1">
        <v>2584003693.9000001</v>
      </c>
    </row>
    <row r="3692" spans="1:43" x14ac:dyDescent="0.25">
      <c r="A3692" s="2">
        <v>42023</v>
      </c>
      <c r="B3692" s="1">
        <v>360</v>
      </c>
      <c r="C3692" s="1">
        <v>361.75</v>
      </c>
      <c r="D3692" s="1">
        <v>356</v>
      </c>
      <c r="E3692" s="16">
        <v>358.8</v>
      </c>
      <c r="P3692" s="2">
        <v>42023</v>
      </c>
      <c r="Q3692" s="1">
        <v>358.2</v>
      </c>
      <c r="R3692" s="1">
        <v>359.09</v>
      </c>
      <c r="AC3692" s="2">
        <v>42023</v>
      </c>
      <c r="AD3692" s="1">
        <v>400.3</v>
      </c>
      <c r="AE3692" s="1">
        <v>311.39999999999998</v>
      </c>
      <c r="AO3692" s="15">
        <v>42023</v>
      </c>
      <c r="AP3692" s="16">
        <v>4568823</v>
      </c>
      <c r="AQ3692" s="16">
        <v>1640626042.55</v>
      </c>
    </row>
    <row r="3693" spans="1:43" x14ac:dyDescent="0.25">
      <c r="A3693" s="2">
        <v>42024</v>
      </c>
      <c r="B3693" s="1">
        <v>359.1</v>
      </c>
      <c r="C3693" s="1">
        <v>371.85</v>
      </c>
      <c r="D3693" s="1">
        <v>358.1</v>
      </c>
      <c r="E3693" s="1">
        <v>371.1</v>
      </c>
      <c r="P3693" s="2">
        <v>42024</v>
      </c>
      <c r="Q3693" s="1">
        <v>371.3</v>
      </c>
      <c r="R3693" s="1">
        <v>366.78</v>
      </c>
      <c r="AC3693" s="2">
        <v>42024</v>
      </c>
      <c r="AD3693" s="1">
        <v>400.3</v>
      </c>
      <c r="AE3693" s="1">
        <v>311.39999999999998</v>
      </c>
      <c r="AO3693" s="2">
        <v>42024</v>
      </c>
      <c r="AP3693" s="1">
        <v>8009782</v>
      </c>
      <c r="AQ3693" s="1">
        <v>2937851642.5500002</v>
      </c>
    </row>
    <row r="3694" spans="1:43" x14ac:dyDescent="0.25">
      <c r="A3694" s="2">
        <v>42025</v>
      </c>
      <c r="B3694" s="1">
        <v>372.95</v>
      </c>
      <c r="C3694" s="1">
        <v>372.95</v>
      </c>
      <c r="D3694" s="1">
        <v>349.2</v>
      </c>
      <c r="E3694" s="16">
        <v>352.7</v>
      </c>
      <c r="P3694" s="2">
        <v>42025</v>
      </c>
      <c r="Q3694" s="1">
        <v>352</v>
      </c>
      <c r="R3694" s="1">
        <v>358.02</v>
      </c>
      <c r="AC3694" s="2">
        <v>42025</v>
      </c>
      <c r="AD3694" s="1">
        <v>400.3</v>
      </c>
      <c r="AE3694" s="1">
        <v>311.39999999999998</v>
      </c>
      <c r="AO3694" s="15">
        <v>42025</v>
      </c>
      <c r="AP3694" s="16">
        <v>21632143</v>
      </c>
      <c r="AQ3694" s="16">
        <v>7744795706.1999998</v>
      </c>
    </row>
    <row r="3695" spans="1:43" x14ac:dyDescent="0.25">
      <c r="A3695" s="2">
        <v>42026</v>
      </c>
      <c r="B3695" s="1">
        <v>353</v>
      </c>
      <c r="C3695" s="1">
        <v>359.8</v>
      </c>
      <c r="D3695" s="1">
        <v>348.85</v>
      </c>
      <c r="E3695" s="1">
        <v>350.65</v>
      </c>
      <c r="P3695" s="2">
        <v>42026</v>
      </c>
      <c r="Q3695" s="1">
        <v>352</v>
      </c>
      <c r="R3695" s="1">
        <v>353.11</v>
      </c>
      <c r="AC3695" s="2">
        <v>42026</v>
      </c>
      <c r="AD3695" s="1">
        <v>400.3</v>
      </c>
      <c r="AE3695" s="1">
        <v>311.39999999999998</v>
      </c>
      <c r="AO3695" s="2">
        <v>42026</v>
      </c>
      <c r="AP3695" s="1">
        <v>19751717</v>
      </c>
      <c r="AQ3695" s="1">
        <v>6974435564.5500002</v>
      </c>
    </row>
    <row r="3696" spans="1:43" x14ac:dyDescent="0.25">
      <c r="A3696" s="2">
        <v>42027</v>
      </c>
      <c r="B3696" s="1">
        <v>353.45</v>
      </c>
      <c r="C3696" s="1">
        <v>355.95</v>
      </c>
      <c r="D3696" s="1">
        <v>348.8</v>
      </c>
      <c r="E3696" s="16">
        <v>349.45</v>
      </c>
      <c r="P3696" s="2">
        <v>42027</v>
      </c>
      <c r="Q3696" s="1">
        <v>349.45</v>
      </c>
      <c r="R3696" s="1">
        <v>351.19</v>
      </c>
      <c r="AC3696" s="2">
        <v>42027</v>
      </c>
      <c r="AD3696" s="1">
        <v>400.3</v>
      </c>
      <c r="AE3696" s="1">
        <v>311.39999999999998</v>
      </c>
      <c r="AO3696" s="15">
        <v>42027</v>
      </c>
      <c r="AP3696" s="16">
        <v>11164999</v>
      </c>
      <c r="AQ3696" s="16">
        <v>3920989263.6999998</v>
      </c>
    </row>
    <row r="3697" spans="1:43" x14ac:dyDescent="0.25">
      <c r="A3697" s="2">
        <v>42031</v>
      </c>
      <c r="B3697" s="1">
        <v>350</v>
      </c>
      <c r="C3697" s="1">
        <v>361</v>
      </c>
      <c r="D3697" s="1">
        <v>349.35</v>
      </c>
      <c r="E3697" s="1">
        <v>360.15</v>
      </c>
      <c r="P3697" s="2">
        <v>42031</v>
      </c>
      <c r="Q3697" s="1">
        <v>360.65</v>
      </c>
      <c r="R3697" s="1">
        <v>355.73</v>
      </c>
      <c r="AC3697" s="2">
        <v>42031</v>
      </c>
      <c r="AD3697" s="1">
        <v>400.3</v>
      </c>
      <c r="AE3697" s="1">
        <v>311.39999999999998</v>
      </c>
      <c r="AO3697" s="2">
        <v>42031</v>
      </c>
      <c r="AP3697" s="1">
        <v>16837241</v>
      </c>
      <c r="AQ3697" s="1">
        <v>5989464183.1499996</v>
      </c>
    </row>
    <row r="3698" spans="1:43" x14ac:dyDescent="0.25">
      <c r="A3698" s="2">
        <v>42032</v>
      </c>
      <c r="B3698" s="1">
        <v>360</v>
      </c>
      <c r="C3698" s="1">
        <v>363.45</v>
      </c>
      <c r="D3698" s="1">
        <v>357.55</v>
      </c>
      <c r="E3698" s="16">
        <v>362.3</v>
      </c>
      <c r="P3698" s="2">
        <v>42032</v>
      </c>
      <c r="Q3698" s="1">
        <v>363</v>
      </c>
      <c r="R3698" s="1">
        <v>360.68</v>
      </c>
      <c r="AC3698" s="2">
        <v>42032</v>
      </c>
      <c r="AD3698" s="1">
        <v>400.3</v>
      </c>
      <c r="AE3698" s="1">
        <v>311.39999999999998</v>
      </c>
      <c r="AO3698" s="15">
        <v>42032</v>
      </c>
      <c r="AP3698" s="16">
        <v>8211866</v>
      </c>
      <c r="AQ3698" s="16">
        <v>2961859734.1500001</v>
      </c>
    </row>
    <row r="3699" spans="1:43" x14ac:dyDescent="0.25">
      <c r="A3699" s="2">
        <v>42033</v>
      </c>
      <c r="B3699" s="1">
        <v>363</v>
      </c>
      <c r="C3699" s="1">
        <v>372</v>
      </c>
      <c r="D3699" s="1">
        <v>360</v>
      </c>
      <c r="E3699" s="1">
        <v>370.2</v>
      </c>
      <c r="P3699" s="2">
        <v>42033</v>
      </c>
      <c r="Q3699" s="1">
        <v>370</v>
      </c>
      <c r="R3699" s="1">
        <v>367.48</v>
      </c>
      <c r="AC3699" s="2">
        <v>42033</v>
      </c>
      <c r="AD3699" s="1">
        <v>400.3</v>
      </c>
      <c r="AE3699" s="1">
        <v>311.39999999999998</v>
      </c>
      <c r="AO3699" s="2">
        <v>42033</v>
      </c>
      <c r="AP3699" s="1">
        <v>14062512</v>
      </c>
      <c r="AQ3699" s="1">
        <v>5167678190.5500002</v>
      </c>
    </row>
    <row r="3700" spans="1:43" x14ac:dyDescent="0.25">
      <c r="A3700" s="2">
        <v>42034</v>
      </c>
      <c r="B3700" s="1">
        <v>370</v>
      </c>
      <c r="C3700" s="1">
        <v>372</v>
      </c>
      <c r="D3700" s="1">
        <v>363.65</v>
      </c>
      <c r="E3700" s="16">
        <v>368.55</v>
      </c>
      <c r="P3700" s="2">
        <v>42034</v>
      </c>
      <c r="Q3700" s="1">
        <v>368.75</v>
      </c>
      <c r="R3700" s="1">
        <v>366.48</v>
      </c>
      <c r="AC3700" s="2">
        <v>42034</v>
      </c>
      <c r="AD3700" s="1">
        <v>400.3</v>
      </c>
      <c r="AE3700" s="1">
        <v>311.39999999999998</v>
      </c>
      <c r="AO3700" s="15">
        <v>42034</v>
      </c>
      <c r="AP3700" s="16">
        <v>9278105</v>
      </c>
      <c r="AQ3700" s="16">
        <v>3400194931.5</v>
      </c>
    </row>
    <row r="3701" spans="1:43" x14ac:dyDescent="0.25">
      <c r="A3701" s="2">
        <v>42037</v>
      </c>
      <c r="B3701" s="1">
        <v>367</v>
      </c>
      <c r="C3701" s="1">
        <v>369.2</v>
      </c>
      <c r="D3701" s="1">
        <v>359.4</v>
      </c>
      <c r="E3701" s="1">
        <v>360.65</v>
      </c>
      <c r="P3701" s="2">
        <v>42037</v>
      </c>
      <c r="Q3701" s="1">
        <v>360.5</v>
      </c>
      <c r="R3701" s="1">
        <v>362.49</v>
      </c>
      <c r="AC3701" s="2">
        <v>42037</v>
      </c>
      <c r="AD3701" s="1">
        <v>400.3</v>
      </c>
      <c r="AE3701" s="1">
        <v>311.39999999999998</v>
      </c>
      <c r="AO3701" s="2">
        <v>42037</v>
      </c>
      <c r="AP3701" s="1">
        <v>5662574</v>
      </c>
      <c r="AQ3701" s="1">
        <v>2052633176.7</v>
      </c>
    </row>
    <row r="3702" spans="1:43" x14ac:dyDescent="0.25">
      <c r="A3702" s="2">
        <v>42038</v>
      </c>
      <c r="B3702" s="1">
        <v>361.45</v>
      </c>
      <c r="C3702" s="1">
        <v>367</v>
      </c>
      <c r="D3702" s="1">
        <v>361.45</v>
      </c>
      <c r="E3702" s="16">
        <v>366.05</v>
      </c>
      <c r="P3702" s="2">
        <v>42038</v>
      </c>
      <c r="Q3702" s="1">
        <v>365.65</v>
      </c>
      <c r="R3702" s="1">
        <v>364.57</v>
      </c>
      <c r="AC3702" s="2">
        <v>42038</v>
      </c>
      <c r="AD3702" s="1">
        <v>400.3</v>
      </c>
      <c r="AE3702" s="1">
        <v>311.39999999999998</v>
      </c>
      <c r="AO3702" s="15">
        <v>42038</v>
      </c>
      <c r="AP3702" s="16">
        <v>4199272</v>
      </c>
      <c r="AQ3702" s="16">
        <v>1530931286.45</v>
      </c>
    </row>
    <row r="3703" spans="1:43" x14ac:dyDescent="0.25">
      <c r="A3703" s="2">
        <v>42039</v>
      </c>
      <c r="B3703" s="1">
        <v>367.5</v>
      </c>
      <c r="C3703" s="1">
        <v>370.5</v>
      </c>
      <c r="D3703" s="1">
        <v>365.35</v>
      </c>
      <c r="E3703" s="1">
        <v>367.6</v>
      </c>
      <c r="P3703" s="2">
        <v>42039</v>
      </c>
      <c r="Q3703" s="1">
        <v>366.8</v>
      </c>
      <c r="R3703" s="1">
        <v>368.27</v>
      </c>
      <c r="AC3703" s="2">
        <v>42039</v>
      </c>
      <c r="AD3703" s="1">
        <v>400.3</v>
      </c>
      <c r="AE3703" s="1">
        <v>311.39999999999998</v>
      </c>
      <c r="AO3703" s="2">
        <v>42039</v>
      </c>
      <c r="AP3703" s="1">
        <v>3871473</v>
      </c>
      <c r="AQ3703" s="1">
        <v>1425750187</v>
      </c>
    </row>
    <row r="3704" spans="1:43" x14ac:dyDescent="0.25">
      <c r="A3704" s="2">
        <v>42040</v>
      </c>
      <c r="B3704" s="1">
        <v>365.9</v>
      </c>
      <c r="C3704" s="1">
        <v>372.1</v>
      </c>
      <c r="D3704" s="1">
        <v>363.7</v>
      </c>
      <c r="E3704" s="16">
        <v>368.9</v>
      </c>
      <c r="P3704" s="2">
        <v>42040</v>
      </c>
      <c r="Q3704" s="1">
        <v>368.3</v>
      </c>
      <c r="R3704" s="1">
        <v>368.43</v>
      </c>
      <c r="AC3704" s="2">
        <v>42040</v>
      </c>
      <c r="AD3704" s="1">
        <v>400.3</v>
      </c>
      <c r="AE3704" s="1">
        <v>311.39999999999998</v>
      </c>
      <c r="AO3704" s="15">
        <v>42040</v>
      </c>
      <c r="AP3704" s="16">
        <v>6318791</v>
      </c>
      <c r="AQ3704" s="16">
        <v>2328006257.8499999</v>
      </c>
    </row>
    <row r="3705" spans="1:43" x14ac:dyDescent="0.25">
      <c r="A3705" s="2">
        <v>42041</v>
      </c>
      <c r="B3705" s="1">
        <v>366.1</v>
      </c>
      <c r="C3705" s="1">
        <v>374.4</v>
      </c>
      <c r="D3705" s="1">
        <v>366.1</v>
      </c>
      <c r="E3705" s="1">
        <v>373.5</v>
      </c>
      <c r="P3705" s="2">
        <v>42041</v>
      </c>
      <c r="Q3705" s="1">
        <v>373.75</v>
      </c>
      <c r="R3705" s="1">
        <v>372.28</v>
      </c>
      <c r="AC3705" s="2">
        <v>42041</v>
      </c>
      <c r="AD3705" s="1">
        <v>400.3</v>
      </c>
      <c r="AE3705" s="1">
        <v>311.39999999999998</v>
      </c>
      <c r="AO3705" s="2">
        <v>42041</v>
      </c>
      <c r="AP3705" s="1">
        <v>4883250</v>
      </c>
      <c r="AQ3705" s="1">
        <v>1817941767.75</v>
      </c>
    </row>
    <row r="3706" spans="1:43" x14ac:dyDescent="0.25">
      <c r="A3706" s="2">
        <v>42044</v>
      </c>
      <c r="B3706" s="1">
        <v>371.15</v>
      </c>
      <c r="C3706" s="1">
        <v>373.85</v>
      </c>
      <c r="D3706" s="1">
        <v>366.7</v>
      </c>
      <c r="E3706" s="16">
        <v>367.9</v>
      </c>
      <c r="P3706" s="2">
        <v>42044</v>
      </c>
      <c r="Q3706" s="1">
        <v>369.75</v>
      </c>
      <c r="R3706" s="1">
        <v>368.92</v>
      </c>
      <c r="AC3706" s="2">
        <v>42044</v>
      </c>
      <c r="AD3706" s="1">
        <v>400.3</v>
      </c>
      <c r="AE3706" s="1">
        <v>311.39999999999998</v>
      </c>
      <c r="AO3706" s="15">
        <v>42044</v>
      </c>
      <c r="AP3706" s="16">
        <v>4792005</v>
      </c>
      <c r="AQ3706" s="16">
        <v>1767852411</v>
      </c>
    </row>
    <row r="3707" spans="1:43" x14ac:dyDescent="0.25">
      <c r="A3707" s="2">
        <v>42045</v>
      </c>
      <c r="B3707" s="1">
        <v>368.1</v>
      </c>
      <c r="C3707" s="1">
        <v>372</v>
      </c>
      <c r="D3707" s="1">
        <v>366.9</v>
      </c>
      <c r="E3707" s="1">
        <v>369.9</v>
      </c>
      <c r="P3707" s="2">
        <v>42045</v>
      </c>
      <c r="Q3707" s="1">
        <v>370.9</v>
      </c>
      <c r="R3707" s="1">
        <v>369.04</v>
      </c>
      <c r="AC3707" s="2">
        <v>42045</v>
      </c>
      <c r="AD3707" s="1">
        <v>400.3</v>
      </c>
      <c r="AE3707" s="1">
        <v>311.39999999999998</v>
      </c>
      <c r="AO3707" s="2">
        <v>42045</v>
      </c>
      <c r="AP3707" s="1">
        <v>5341166</v>
      </c>
      <c r="AQ3707" s="1">
        <v>1971115995.8499999</v>
      </c>
    </row>
    <row r="3708" spans="1:43" x14ac:dyDescent="0.25">
      <c r="A3708" s="2">
        <v>42046</v>
      </c>
      <c r="B3708" s="1">
        <v>371.05</v>
      </c>
      <c r="C3708" s="1">
        <v>372.9</v>
      </c>
      <c r="D3708" s="1">
        <v>367.85</v>
      </c>
      <c r="E3708" s="16">
        <v>371.15</v>
      </c>
      <c r="P3708" s="2">
        <v>42046</v>
      </c>
      <c r="Q3708" s="1">
        <v>372.4</v>
      </c>
      <c r="R3708" s="1">
        <v>370.54</v>
      </c>
      <c r="AC3708" s="2">
        <v>42046</v>
      </c>
      <c r="AD3708" s="1">
        <v>400.3</v>
      </c>
      <c r="AE3708" s="1">
        <v>311.39999999999998</v>
      </c>
      <c r="AO3708" s="15">
        <v>42046</v>
      </c>
      <c r="AP3708" s="16">
        <v>3030315</v>
      </c>
      <c r="AQ3708" s="16">
        <v>1122841392.3499999</v>
      </c>
    </row>
    <row r="3709" spans="1:43" x14ac:dyDescent="0.25">
      <c r="A3709" s="2">
        <v>42047</v>
      </c>
      <c r="B3709" s="1">
        <v>372</v>
      </c>
      <c r="C3709" s="1">
        <v>372</v>
      </c>
      <c r="D3709" s="1">
        <v>364.65</v>
      </c>
      <c r="E3709" s="1">
        <v>370.4</v>
      </c>
      <c r="P3709" s="2">
        <v>42047</v>
      </c>
      <c r="Q3709" s="1">
        <v>370.3</v>
      </c>
      <c r="R3709" s="1">
        <v>368.02</v>
      </c>
      <c r="AC3709" s="2">
        <v>42047</v>
      </c>
      <c r="AD3709" s="1">
        <v>400.3</v>
      </c>
      <c r="AE3709" s="1">
        <v>311.39999999999998</v>
      </c>
      <c r="AO3709" s="2">
        <v>42047</v>
      </c>
      <c r="AP3709" s="1">
        <v>3529483</v>
      </c>
      <c r="AQ3709" s="1">
        <v>1298912537.75</v>
      </c>
    </row>
    <row r="3710" spans="1:43" x14ac:dyDescent="0.25">
      <c r="A3710" s="2">
        <v>42048</v>
      </c>
      <c r="B3710" s="1">
        <v>371.2</v>
      </c>
      <c r="C3710" s="1">
        <v>379.25</v>
      </c>
      <c r="D3710" s="1">
        <v>370.05</v>
      </c>
      <c r="E3710" s="16">
        <v>378.05</v>
      </c>
      <c r="P3710" s="2">
        <v>42048</v>
      </c>
      <c r="Q3710" s="1">
        <v>378</v>
      </c>
      <c r="R3710" s="1">
        <v>374.82</v>
      </c>
      <c r="AC3710" s="2">
        <v>42048</v>
      </c>
      <c r="AD3710" s="1">
        <v>400.3</v>
      </c>
      <c r="AE3710" s="1">
        <v>311.39999999999998</v>
      </c>
      <c r="AO3710" s="15">
        <v>42048</v>
      </c>
      <c r="AP3710" s="16">
        <v>6017353</v>
      </c>
      <c r="AQ3710" s="16">
        <v>2255446550.3499999</v>
      </c>
    </row>
    <row r="3711" spans="1:43" x14ac:dyDescent="0.25">
      <c r="A3711" s="2">
        <v>42051</v>
      </c>
      <c r="B3711" s="1">
        <v>378.4</v>
      </c>
      <c r="C3711" s="1">
        <v>391</v>
      </c>
      <c r="D3711" s="1">
        <v>378</v>
      </c>
      <c r="E3711" s="1">
        <v>389.6</v>
      </c>
      <c r="P3711" s="2">
        <v>42051</v>
      </c>
      <c r="Q3711" s="1">
        <v>389.8</v>
      </c>
      <c r="R3711" s="1">
        <v>386.04</v>
      </c>
      <c r="AC3711" s="2">
        <v>42051</v>
      </c>
      <c r="AD3711" s="1">
        <v>400.3</v>
      </c>
      <c r="AE3711" s="1">
        <v>311.39999999999998</v>
      </c>
      <c r="AO3711" s="2">
        <v>42051</v>
      </c>
      <c r="AP3711" s="1">
        <v>7737649</v>
      </c>
      <c r="AQ3711" s="1">
        <v>2987028407.5500002</v>
      </c>
    </row>
    <row r="3712" spans="1:43" x14ac:dyDescent="0.25">
      <c r="A3712" s="2">
        <v>42053</v>
      </c>
      <c r="B3712" s="1">
        <v>385</v>
      </c>
      <c r="C3712" s="1">
        <v>402</v>
      </c>
      <c r="D3712" s="1">
        <v>385</v>
      </c>
      <c r="E3712" s="16">
        <v>393.25</v>
      </c>
      <c r="P3712" s="2">
        <v>42053</v>
      </c>
      <c r="Q3712" s="1">
        <v>392.8</v>
      </c>
      <c r="R3712" s="1">
        <v>396.34</v>
      </c>
      <c r="AC3712" s="2">
        <v>42053</v>
      </c>
      <c r="AD3712" s="1">
        <v>402</v>
      </c>
      <c r="AE3712" s="1">
        <v>311.39999999999998</v>
      </c>
      <c r="AO3712" s="15">
        <v>42053</v>
      </c>
      <c r="AP3712" s="16">
        <v>9112881</v>
      </c>
      <c r="AQ3712" s="16">
        <v>3611822987.0999999</v>
      </c>
    </row>
    <row r="3713" spans="1:43" x14ac:dyDescent="0.25">
      <c r="A3713" s="2">
        <v>42054</v>
      </c>
      <c r="B3713" s="1">
        <v>392.95</v>
      </c>
      <c r="C3713" s="1">
        <v>393.7</v>
      </c>
      <c r="D3713" s="1">
        <v>383.6</v>
      </c>
      <c r="E3713" s="1">
        <v>389.25</v>
      </c>
      <c r="P3713" s="2">
        <v>42054</v>
      </c>
      <c r="Q3713" s="1">
        <v>390</v>
      </c>
      <c r="R3713" s="1">
        <v>387.75</v>
      </c>
      <c r="AC3713" s="2">
        <v>42054</v>
      </c>
      <c r="AD3713" s="1">
        <v>402</v>
      </c>
      <c r="AE3713" s="1">
        <v>311.39999999999998</v>
      </c>
      <c r="AO3713" s="2">
        <v>42054</v>
      </c>
      <c r="AP3713" s="1">
        <v>4653457</v>
      </c>
      <c r="AQ3713" s="1">
        <v>1804355957.7</v>
      </c>
    </row>
    <row r="3714" spans="1:43" x14ac:dyDescent="0.25">
      <c r="A3714" s="2">
        <v>42055</v>
      </c>
      <c r="B3714" s="1">
        <v>387.5</v>
      </c>
      <c r="C3714" s="1">
        <v>397.9</v>
      </c>
      <c r="D3714" s="1">
        <v>384.35</v>
      </c>
      <c r="E3714" s="16">
        <v>396.05</v>
      </c>
      <c r="P3714" s="2">
        <v>42055</v>
      </c>
      <c r="Q3714" s="1">
        <v>397.85</v>
      </c>
      <c r="R3714" s="1">
        <v>392.74</v>
      </c>
      <c r="AC3714" s="2">
        <v>42055</v>
      </c>
      <c r="AD3714" s="1">
        <v>402</v>
      </c>
      <c r="AE3714" s="1">
        <v>311.39999999999998</v>
      </c>
      <c r="AO3714" s="15">
        <v>42055</v>
      </c>
      <c r="AP3714" s="16">
        <v>5954272</v>
      </c>
      <c r="AQ3714" s="16">
        <v>2338503954.8000002</v>
      </c>
    </row>
    <row r="3715" spans="1:43" x14ac:dyDescent="0.25">
      <c r="A3715" s="2">
        <v>42058</v>
      </c>
      <c r="B3715" s="1">
        <v>395</v>
      </c>
      <c r="C3715" s="1">
        <v>398.8</v>
      </c>
      <c r="D3715" s="1">
        <v>389.25</v>
      </c>
      <c r="E3715" s="1">
        <v>390.25</v>
      </c>
      <c r="P3715" s="2">
        <v>42058</v>
      </c>
      <c r="Q3715" s="1">
        <v>390.75</v>
      </c>
      <c r="R3715" s="1">
        <v>393.72</v>
      </c>
      <c r="AC3715" s="2">
        <v>42058</v>
      </c>
      <c r="AD3715" s="1">
        <v>402</v>
      </c>
      <c r="AE3715" s="1">
        <v>312.5</v>
      </c>
      <c r="AO3715" s="2">
        <v>42058</v>
      </c>
      <c r="AP3715" s="1">
        <v>3901485</v>
      </c>
      <c r="AQ3715" s="1">
        <v>1536099896.2</v>
      </c>
    </row>
    <row r="3716" spans="1:43" x14ac:dyDescent="0.25">
      <c r="A3716" s="2">
        <v>42059</v>
      </c>
      <c r="B3716" s="1">
        <v>392</v>
      </c>
      <c r="C3716" s="1">
        <v>398</v>
      </c>
      <c r="D3716" s="1">
        <v>388.65</v>
      </c>
      <c r="E3716" s="16">
        <v>395.7</v>
      </c>
      <c r="P3716" s="2">
        <v>42059</v>
      </c>
      <c r="Q3716" s="1">
        <v>395.1</v>
      </c>
      <c r="R3716" s="1">
        <v>395.59</v>
      </c>
      <c r="AC3716" s="2">
        <v>42059</v>
      </c>
      <c r="AD3716" s="1">
        <v>402</v>
      </c>
      <c r="AE3716" s="1">
        <v>312.5</v>
      </c>
      <c r="AO3716" s="15">
        <v>42059</v>
      </c>
      <c r="AP3716" s="16">
        <v>5492521</v>
      </c>
      <c r="AQ3716" s="16">
        <v>2172806905.4000001</v>
      </c>
    </row>
    <row r="3717" spans="1:43" x14ac:dyDescent="0.25">
      <c r="A3717" s="2">
        <v>42060</v>
      </c>
      <c r="B3717" s="1">
        <v>397.6</v>
      </c>
      <c r="C3717" s="1">
        <v>400</v>
      </c>
      <c r="D3717" s="1">
        <v>393.45</v>
      </c>
      <c r="E3717" s="1">
        <v>399.7</v>
      </c>
      <c r="P3717" s="2">
        <v>42060</v>
      </c>
      <c r="Q3717" s="1">
        <v>399.5</v>
      </c>
      <c r="R3717" s="1">
        <v>397.01</v>
      </c>
      <c r="AC3717" s="2">
        <v>42060</v>
      </c>
      <c r="AD3717" s="1">
        <v>402</v>
      </c>
      <c r="AE3717" s="1">
        <v>312.5</v>
      </c>
      <c r="AO3717" s="2">
        <v>42060</v>
      </c>
      <c r="AP3717" s="1">
        <v>10501201</v>
      </c>
      <c r="AQ3717" s="1">
        <v>4169128626.9499998</v>
      </c>
    </row>
    <row r="3718" spans="1:43" x14ac:dyDescent="0.25">
      <c r="A3718" s="2">
        <v>42061</v>
      </c>
      <c r="B3718" s="1">
        <v>397.9</v>
      </c>
      <c r="C3718" s="1">
        <v>401.4</v>
      </c>
      <c r="D3718" s="1">
        <v>391.95</v>
      </c>
      <c r="E3718" s="16">
        <v>395.65</v>
      </c>
      <c r="P3718" s="2">
        <v>42061</v>
      </c>
      <c r="Q3718" s="1">
        <v>392.3</v>
      </c>
      <c r="R3718" s="1">
        <v>396.54</v>
      </c>
      <c r="AC3718" s="2">
        <v>42061</v>
      </c>
      <c r="AD3718" s="1">
        <v>402</v>
      </c>
      <c r="AE3718" s="1">
        <v>312.5</v>
      </c>
      <c r="AO3718" s="15">
        <v>42061</v>
      </c>
      <c r="AP3718" s="16">
        <v>7801698</v>
      </c>
      <c r="AQ3718" s="16">
        <v>3093698253.3000002</v>
      </c>
    </row>
    <row r="3719" spans="1:43" x14ac:dyDescent="0.25">
      <c r="A3719" s="2">
        <v>42062</v>
      </c>
      <c r="B3719" s="1">
        <v>394.8</v>
      </c>
      <c r="C3719" s="1">
        <v>396.65</v>
      </c>
      <c r="D3719" s="1">
        <v>384.05</v>
      </c>
      <c r="E3719" s="1">
        <v>393.7</v>
      </c>
      <c r="P3719" s="2">
        <v>42062</v>
      </c>
      <c r="Q3719" s="1">
        <v>393</v>
      </c>
      <c r="R3719" s="1">
        <v>389.12</v>
      </c>
      <c r="AC3719" s="2">
        <v>42062</v>
      </c>
      <c r="AD3719" s="1">
        <v>402</v>
      </c>
      <c r="AE3719" s="1">
        <v>312.5</v>
      </c>
      <c r="AO3719" s="2">
        <v>42062</v>
      </c>
      <c r="AP3719" s="1">
        <v>22944759</v>
      </c>
      <c r="AQ3719" s="1">
        <v>8928377398.8999996</v>
      </c>
    </row>
    <row r="3720" spans="1:43" x14ac:dyDescent="0.25">
      <c r="A3720" s="2">
        <v>42063</v>
      </c>
      <c r="B3720" s="1">
        <v>393.15</v>
      </c>
      <c r="C3720" s="1">
        <v>409.95</v>
      </c>
      <c r="D3720" s="1">
        <v>348.5</v>
      </c>
      <c r="E3720" s="16">
        <v>361.35</v>
      </c>
      <c r="P3720" s="2">
        <v>42063</v>
      </c>
      <c r="Q3720" s="1">
        <v>361.3</v>
      </c>
      <c r="R3720" s="1">
        <v>368.9</v>
      </c>
      <c r="AC3720" s="2">
        <v>42063</v>
      </c>
      <c r="AD3720" s="1">
        <v>409.95</v>
      </c>
      <c r="AE3720" s="1">
        <v>312.5</v>
      </c>
      <c r="AO3720" s="15">
        <v>42063</v>
      </c>
      <c r="AP3720" s="16">
        <v>51940134</v>
      </c>
      <c r="AQ3720" s="16">
        <v>19160697428.349998</v>
      </c>
    </row>
    <row r="3721" spans="1:43" x14ac:dyDescent="0.25">
      <c r="A3721" s="2">
        <v>42065</v>
      </c>
      <c r="B3721" s="1">
        <v>358</v>
      </c>
      <c r="C3721" s="1">
        <v>358</v>
      </c>
      <c r="D3721" s="1">
        <v>342</v>
      </c>
      <c r="E3721" s="1">
        <v>343.25</v>
      </c>
      <c r="P3721" s="2">
        <v>42065</v>
      </c>
      <c r="Q3721" s="1">
        <v>343.15</v>
      </c>
      <c r="R3721" s="1">
        <v>348.17</v>
      </c>
      <c r="AC3721" s="2">
        <v>42065</v>
      </c>
      <c r="AD3721" s="1">
        <v>409.95</v>
      </c>
      <c r="AE3721" s="1">
        <v>312.5</v>
      </c>
      <c r="AO3721" s="2">
        <v>42065</v>
      </c>
      <c r="AP3721" s="1">
        <v>33815118</v>
      </c>
      <c r="AQ3721" s="1">
        <v>11773309746.5</v>
      </c>
    </row>
    <row r="3722" spans="1:43" x14ac:dyDescent="0.25">
      <c r="A3722" s="2">
        <v>42066</v>
      </c>
      <c r="B3722" s="1">
        <v>343.5</v>
      </c>
      <c r="C3722" s="1">
        <v>345.5</v>
      </c>
      <c r="D3722" s="1">
        <v>339</v>
      </c>
      <c r="E3722" s="16">
        <v>341.55</v>
      </c>
      <c r="P3722" s="2">
        <v>42066</v>
      </c>
      <c r="Q3722" s="1">
        <v>341.15</v>
      </c>
      <c r="R3722" s="1">
        <v>341.27</v>
      </c>
      <c r="AC3722" s="2">
        <v>42066</v>
      </c>
      <c r="AD3722" s="1">
        <v>409.95</v>
      </c>
      <c r="AE3722" s="1">
        <v>312.5</v>
      </c>
      <c r="AO3722" s="15">
        <v>42066</v>
      </c>
      <c r="AP3722" s="16">
        <v>29996013</v>
      </c>
      <c r="AQ3722" s="16">
        <v>10236618108.5</v>
      </c>
    </row>
    <row r="3723" spans="1:43" x14ac:dyDescent="0.25">
      <c r="A3723" s="2">
        <v>42067</v>
      </c>
      <c r="B3723" s="1">
        <v>345</v>
      </c>
      <c r="C3723" s="1">
        <v>350.8</v>
      </c>
      <c r="D3723" s="1">
        <v>342.9</v>
      </c>
      <c r="E3723" s="1">
        <v>344.25</v>
      </c>
      <c r="P3723" s="2">
        <v>42067</v>
      </c>
      <c r="Q3723" s="1">
        <v>345.1</v>
      </c>
      <c r="R3723" s="1">
        <v>347.18</v>
      </c>
      <c r="AC3723" s="2">
        <v>42067</v>
      </c>
      <c r="AD3723" s="1">
        <v>409.95</v>
      </c>
      <c r="AE3723" s="1">
        <v>312.5</v>
      </c>
      <c r="AO3723" s="2">
        <v>42067</v>
      </c>
      <c r="AP3723" s="1">
        <v>21447975</v>
      </c>
      <c r="AQ3723" s="1">
        <v>7446389367.5</v>
      </c>
    </row>
    <row r="3724" spans="1:43" x14ac:dyDescent="0.25">
      <c r="A3724" s="2">
        <v>42068</v>
      </c>
      <c r="B3724" s="1">
        <v>347</v>
      </c>
      <c r="C3724" s="1">
        <v>349.1</v>
      </c>
      <c r="D3724" s="1">
        <v>341.7</v>
      </c>
      <c r="E3724" s="16">
        <v>346.25</v>
      </c>
      <c r="P3724" s="2">
        <v>42068</v>
      </c>
      <c r="Q3724" s="1">
        <v>346.95</v>
      </c>
      <c r="R3724" s="1">
        <v>345.99</v>
      </c>
      <c r="AC3724" s="2">
        <v>42068</v>
      </c>
      <c r="AD3724" s="1">
        <v>409.95</v>
      </c>
      <c r="AE3724" s="1">
        <v>312.5</v>
      </c>
      <c r="AO3724" s="15">
        <v>42068</v>
      </c>
      <c r="AP3724" s="16">
        <v>13666265</v>
      </c>
      <c r="AQ3724" s="16">
        <v>4728339218.3999996</v>
      </c>
    </row>
    <row r="3725" spans="1:43" x14ac:dyDescent="0.25">
      <c r="A3725" s="2">
        <v>42072</v>
      </c>
      <c r="B3725" s="1">
        <v>343.7</v>
      </c>
      <c r="C3725" s="1">
        <v>344.9</v>
      </c>
      <c r="D3725" s="1">
        <v>337.25</v>
      </c>
      <c r="E3725" s="1">
        <v>338.35</v>
      </c>
      <c r="P3725" s="2">
        <v>42072</v>
      </c>
      <c r="Q3725" s="1">
        <v>337.4</v>
      </c>
      <c r="R3725" s="1">
        <v>341.02</v>
      </c>
      <c r="AC3725" s="2">
        <v>42072</v>
      </c>
      <c r="AD3725" s="1">
        <v>409.95</v>
      </c>
      <c r="AE3725" s="1">
        <v>312.5</v>
      </c>
      <c r="AO3725" s="2">
        <v>42072</v>
      </c>
      <c r="AP3725" s="1">
        <v>10867944</v>
      </c>
      <c r="AQ3725" s="1">
        <v>3706158264.1999998</v>
      </c>
    </row>
    <row r="3726" spans="1:43" x14ac:dyDescent="0.25">
      <c r="A3726" s="2">
        <v>42073</v>
      </c>
      <c r="B3726" s="1">
        <v>340</v>
      </c>
      <c r="C3726" s="1">
        <v>342.7</v>
      </c>
      <c r="D3726" s="1">
        <v>335.1</v>
      </c>
      <c r="E3726" s="16">
        <v>338.55</v>
      </c>
      <c r="P3726" s="2">
        <v>42073</v>
      </c>
      <c r="Q3726" s="1">
        <v>338.55</v>
      </c>
      <c r="R3726" s="1">
        <v>338.89</v>
      </c>
      <c r="AC3726" s="2">
        <v>42073</v>
      </c>
      <c r="AD3726" s="1">
        <v>409.95</v>
      </c>
      <c r="AE3726" s="1">
        <v>312.5</v>
      </c>
      <c r="AO3726" s="15">
        <v>42073</v>
      </c>
      <c r="AP3726" s="16">
        <v>8691256</v>
      </c>
      <c r="AQ3726" s="16">
        <v>2945356876.9000001</v>
      </c>
    </row>
    <row r="3727" spans="1:43" x14ac:dyDescent="0.25">
      <c r="A3727" s="2">
        <v>42074</v>
      </c>
      <c r="B3727" s="1">
        <v>340.35</v>
      </c>
      <c r="C3727" s="1">
        <v>340.7</v>
      </c>
      <c r="D3727" s="1">
        <v>337.55</v>
      </c>
      <c r="E3727" s="1">
        <v>338.2</v>
      </c>
      <c r="P3727" s="2">
        <v>42074</v>
      </c>
      <c r="Q3727" s="1">
        <v>338.5</v>
      </c>
      <c r="R3727" s="1">
        <v>339.12</v>
      </c>
      <c r="AC3727" s="2">
        <v>42074</v>
      </c>
      <c r="AD3727" s="1">
        <v>409.95</v>
      </c>
      <c r="AE3727" s="1">
        <v>312.5</v>
      </c>
      <c r="AO3727" s="2">
        <v>42074</v>
      </c>
      <c r="AP3727" s="1">
        <v>8468469</v>
      </c>
      <c r="AQ3727" s="1">
        <v>2871802879</v>
      </c>
    </row>
    <row r="3728" spans="1:43" x14ac:dyDescent="0.25">
      <c r="A3728" s="2">
        <v>42075</v>
      </c>
      <c r="B3728" s="1">
        <v>339.05</v>
      </c>
      <c r="C3728" s="1">
        <v>348.25</v>
      </c>
      <c r="D3728" s="1">
        <v>338.8</v>
      </c>
      <c r="E3728" s="16">
        <v>346.65</v>
      </c>
      <c r="P3728" s="2">
        <v>42075</v>
      </c>
      <c r="Q3728" s="1">
        <v>346.4</v>
      </c>
      <c r="R3728" s="1">
        <v>345.42</v>
      </c>
      <c r="AC3728" s="2">
        <v>42075</v>
      </c>
      <c r="AD3728" s="1">
        <v>409.95</v>
      </c>
      <c r="AE3728" s="1">
        <v>312.5</v>
      </c>
      <c r="AO3728" s="15">
        <v>42075</v>
      </c>
      <c r="AP3728" s="16">
        <v>18215419</v>
      </c>
      <c r="AQ3728" s="16">
        <v>6292010183.5</v>
      </c>
    </row>
    <row r="3729" spans="1:43" x14ac:dyDescent="0.25">
      <c r="A3729" s="2">
        <v>42076</v>
      </c>
      <c r="B3729" s="1">
        <v>348.3</v>
      </c>
      <c r="C3729" s="1">
        <v>350</v>
      </c>
      <c r="D3729" s="1">
        <v>336.7</v>
      </c>
      <c r="E3729" s="1">
        <v>339.4</v>
      </c>
      <c r="P3729" s="2">
        <v>42076</v>
      </c>
      <c r="Q3729" s="1">
        <v>339.6</v>
      </c>
      <c r="R3729" s="1">
        <v>342.26</v>
      </c>
      <c r="AC3729" s="2">
        <v>42076</v>
      </c>
      <c r="AD3729" s="1">
        <v>409.95</v>
      </c>
      <c r="AE3729" s="1">
        <v>312.5</v>
      </c>
      <c r="AO3729" s="2">
        <v>42076</v>
      </c>
      <c r="AP3729" s="1">
        <v>10434348</v>
      </c>
      <c r="AQ3729" s="1">
        <v>3571280382.25</v>
      </c>
    </row>
    <row r="3730" spans="1:43" x14ac:dyDescent="0.25">
      <c r="A3730" s="2">
        <v>42079</v>
      </c>
      <c r="B3730" s="1">
        <v>341</v>
      </c>
      <c r="C3730" s="1">
        <v>341.6</v>
      </c>
      <c r="D3730" s="1">
        <v>335</v>
      </c>
      <c r="E3730" s="16">
        <v>335.4</v>
      </c>
      <c r="P3730" s="2">
        <v>42079</v>
      </c>
      <c r="Q3730" s="1">
        <v>335.4</v>
      </c>
      <c r="R3730" s="1">
        <v>337.16</v>
      </c>
      <c r="AC3730" s="2">
        <v>42079</v>
      </c>
      <c r="AD3730" s="1">
        <v>409.95</v>
      </c>
      <c r="AE3730" s="1">
        <v>312.5</v>
      </c>
      <c r="AO3730" s="15">
        <v>42079</v>
      </c>
      <c r="AP3730" s="16">
        <v>5730165</v>
      </c>
      <c r="AQ3730" s="16">
        <v>1931961799.45</v>
      </c>
    </row>
    <row r="3731" spans="1:43" x14ac:dyDescent="0.25">
      <c r="A3731" s="2">
        <v>42080</v>
      </c>
      <c r="B3731" s="1">
        <v>339.5</v>
      </c>
      <c r="C3731" s="1">
        <v>340.65</v>
      </c>
      <c r="D3731" s="1">
        <v>336.25</v>
      </c>
      <c r="E3731" s="1">
        <v>340</v>
      </c>
      <c r="P3731" s="2">
        <v>42080</v>
      </c>
      <c r="Q3731" s="1">
        <v>340.5</v>
      </c>
      <c r="R3731" s="1">
        <v>338.61</v>
      </c>
      <c r="AC3731" s="2">
        <v>42080</v>
      </c>
      <c r="AD3731" s="1">
        <v>409.95</v>
      </c>
      <c r="AE3731" s="1">
        <v>312.5</v>
      </c>
      <c r="AO3731" s="2">
        <v>42080</v>
      </c>
      <c r="AP3731" s="1">
        <v>7293674</v>
      </c>
      <c r="AQ3731" s="1">
        <v>2469702442.5500002</v>
      </c>
    </row>
    <row r="3732" spans="1:43" x14ac:dyDescent="0.25">
      <c r="A3732" s="2">
        <v>42081</v>
      </c>
      <c r="B3732" s="1">
        <v>341.25</v>
      </c>
      <c r="C3732" s="1">
        <v>341.25</v>
      </c>
      <c r="D3732" s="1">
        <v>336</v>
      </c>
      <c r="E3732" s="16">
        <v>336.65</v>
      </c>
      <c r="P3732" s="2">
        <v>42081</v>
      </c>
      <c r="Q3732" s="1">
        <v>336.5</v>
      </c>
      <c r="R3732" s="1">
        <v>338.11</v>
      </c>
      <c r="AC3732" s="2">
        <v>42081</v>
      </c>
      <c r="AD3732" s="1">
        <v>409.95</v>
      </c>
      <c r="AE3732" s="1">
        <v>312.5</v>
      </c>
      <c r="AO3732" s="15">
        <v>42081</v>
      </c>
      <c r="AP3732" s="16">
        <v>5838059</v>
      </c>
      <c r="AQ3732" s="16">
        <v>1973912670.7</v>
      </c>
    </row>
    <row r="3733" spans="1:43" x14ac:dyDescent="0.25">
      <c r="A3733" s="2">
        <v>42082</v>
      </c>
      <c r="B3733" s="1">
        <v>338.5</v>
      </c>
      <c r="C3733" s="1">
        <v>340.85</v>
      </c>
      <c r="D3733" s="1">
        <v>331.5</v>
      </c>
      <c r="E3733" s="1">
        <v>333.35</v>
      </c>
      <c r="P3733" s="2">
        <v>42082</v>
      </c>
      <c r="Q3733" s="1">
        <v>332</v>
      </c>
      <c r="R3733" s="1">
        <v>336.98</v>
      </c>
      <c r="AC3733" s="2">
        <v>42082</v>
      </c>
      <c r="AD3733" s="1">
        <v>409.95</v>
      </c>
      <c r="AE3733" s="1">
        <v>312.5</v>
      </c>
      <c r="AO3733" s="2">
        <v>42082</v>
      </c>
      <c r="AP3733" s="1">
        <v>6974900</v>
      </c>
      <c r="AQ3733" s="1">
        <v>2350381412.8499999</v>
      </c>
    </row>
    <row r="3734" spans="1:43" x14ac:dyDescent="0.25">
      <c r="A3734" s="2">
        <v>42083</v>
      </c>
      <c r="B3734" s="1">
        <v>333.7</v>
      </c>
      <c r="C3734" s="1">
        <v>333.7</v>
      </c>
      <c r="D3734" s="1">
        <v>326.39999999999998</v>
      </c>
      <c r="E3734" s="16">
        <v>327.45</v>
      </c>
      <c r="P3734" s="2">
        <v>42083</v>
      </c>
      <c r="Q3734" s="1">
        <v>328</v>
      </c>
      <c r="R3734" s="1">
        <v>329</v>
      </c>
      <c r="AC3734" s="2">
        <v>42083</v>
      </c>
      <c r="AD3734" s="1">
        <v>409.95</v>
      </c>
      <c r="AE3734" s="1">
        <v>312.5</v>
      </c>
      <c r="AO3734" s="15">
        <v>42083</v>
      </c>
      <c r="AP3734" s="16">
        <v>7048608</v>
      </c>
      <c r="AQ3734" s="16">
        <v>2319016560.8499999</v>
      </c>
    </row>
    <row r="3735" spans="1:43" x14ac:dyDescent="0.25">
      <c r="A3735" s="2">
        <v>42086</v>
      </c>
      <c r="B3735" s="1">
        <v>326.35000000000002</v>
      </c>
      <c r="C3735" s="1">
        <v>329.8</v>
      </c>
      <c r="D3735" s="1">
        <v>325</v>
      </c>
      <c r="E3735" s="1">
        <v>327.39999999999998</v>
      </c>
      <c r="P3735" s="2">
        <v>42086</v>
      </c>
      <c r="Q3735" s="1">
        <v>327</v>
      </c>
      <c r="R3735" s="1">
        <v>326.93</v>
      </c>
      <c r="AC3735" s="2">
        <v>42086</v>
      </c>
      <c r="AD3735" s="1">
        <v>409.95</v>
      </c>
      <c r="AE3735" s="1">
        <v>312.5</v>
      </c>
      <c r="AO3735" s="2">
        <v>42086</v>
      </c>
      <c r="AP3735" s="1">
        <v>7595698</v>
      </c>
      <c r="AQ3735" s="1">
        <v>2483238849.4499998</v>
      </c>
    </row>
    <row r="3736" spans="1:43" x14ac:dyDescent="0.25">
      <c r="A3736" s="2">
        <v>42087</v>
      </c>
      <c r="B3736" s="1">
        <v>327.10000000000002</v>
      </c>
      <c r="C3736" s="1">
        <v>329.8</v>
      </c>
      <c r="D3736" s="1">
        <v>326</v>
      </c>
      <c r="E3736" s="16">
        <v>326.55</v>
      </c>
      <c r="P3736" s="2">
        <v>42087</v>
      </c>
      <c r="Q3736" s="1">
        <v>326.5</v>
      </c>
      <c r="R3736" s="1">
        <v>327.61</v>
      </c>
      <c r="AC3736" s="2">
        <v>42087</v>
      </c>
      <c r="AD3736" s="1">
        <v>409.95</v>
      </c>
      <c r="AE3736" s="1">
        <v>312.5</v>
      </c>
      <c r="AO3736" s="15">
        <v>42087</v>
      </c>
      <c r="AP3736" s="16">
        <v>7143657</v>
      </c>
      <c r="AQ3736" s="16">
        <v>2340346898.25</v>
      </c>
    </row>
    <row r="3737" spans="1:43" x14ac:dyDescent="0.25">
      <c r="A3737" s="2">
        <v>42088</v>
      </c>
      <c r="B3737" s="1">
        <v>328.65</v>
      </c>
      <c r="C3737" s="1">
        <v>328.65</v>
      </c>
      <c r="D3737" s="1">
        <v>326</v>
      </c>
      <c r="E3737" s="1">
        <v>326.75</v>
      </c>
      <c r="P3737" s="2">
        <v>42088</v>
      </c>
      <c r="Q3737" s="1">
        <v>326.5</v>
      </c>
      <c r="R3737" s="1">
        <v>327.24</v>
      </c>
      <c r="AC3737" s="2">
        <v>42088</v>
      </c>
      <c r="AD3737" s="1">
        <v>409.95</v>
      </c>
      <c r="AE3737" s="1">
        <v>312.5</v>
      </c>
      <c r="AO3737" s="2">
        <v>42088</v>
      </c>
      <c r="AP3737" s="1">
        <v>4833171</v>
      </c>
      <c r="AQ3737" s="1">
        <v>1581628201.5</v>
      </c>
    </row>
    <row r="3738" spans="1:43" x14ac:dyDescent="0.25">
      <c r="A3738" s="2">
        <v>42089</v>
      </c>
      <c r="B3738" s="1">
        <v>326</v>
      </c>
      <c r="C3738" s="1">
        <v>328.95</v>
      </c>
      <c r="D3738" s="1">
        <v>320.60000000000002</v>
      </c>
      <c r="E3738" s="16">
        <v>322.39999999999998</v>
      </c>
      <c r="P3738" s="2">
        <v>42089</v>
      </c>
      <c r="Q3738" s="1">
        <v>323.5</v>
      </c>
      <c r="R3738" s="1">
        <v>325.17</v>
      </c>
      <c r="AC3738" s="2">
        <v>42089</v>
      </c>
      <c r="AD3738" s="1">
        <v>409.95</v>
      </c>
      <c r="AE3738" s="1">
        <v>312.5</v>
      </c>
      <c r="AO3738" s="15">
        <v>42089</v>
      </c>
      <c r="AP3738" s="16">
        <v>16128731</v>
      </c>
      <c r="AQ3738" s="16">
        <v>5244641187.1000004</v>
      </c>
    </row>
    <row r="3739" spans="1:43" x14ac:dyDescent="0.25">
      <c r="A3739" s="2">
        <v>42090</v>
      </c>
      <c r="B3739" s="1">
        <v>324</v>
      </c>
      <c r="C3739" s="1">
        <v>325.25</v>
      </c>
      <c r="D3739" s="1">
        <v>315.10000000000002</v>
      </c>
      <c r="E3739" s="1">
        <v>317.5</v>
      </c>
      <c r="P3739" s="2">
        <v>42090</v>
      </c>
      <c r="Q3739" s="1">
        <v>317.2</v>
      </c>
      <c r="R3739" s="1">
        <v>317.94</v>
      </c>
      <c r="AC3739" s="2">
        <v>42090</v>
      </c>
      <c r="AD3739" s="1">
        <v>409.95</v>
      </c>
      <c r="AE3739" s="1">
        <v>312.5</v>
      </c>
      <c r="AO3739" s="2">
        <v>42090</v>
      </c>
      <c r="AP3739" s="1">
        <v>14268835</v>
      </c>
      <c r="AQ3739" s="1">
        <v>4536699918.1000004</v>
      </c>
    </row>
    <row r="3740" spans="1:43" x14ac:dyDescent="0.25">
      <c r="A3740" s="2">
        <v>42093</v>
      </c>
      <c r="B3740" s="1">
        <v>319.64999999999998</v>
      </c>
      <c r="C3740" s="1">
        <v>329.5</v>
      </c>
      <c r="D3740" s="1">
        <v>319.64999999999998</v>
      </c>
      <c r="E3740" s="16">
        <v>327.55</v>
      </c>
      <c r="P3740" s="2">
        <v>42093</v>
      </c>
      <c r="Q3740" s="1">
        <v>326.85000000000002</v>
      </c>
      <c r="R3740" s="1">
        <v>325.60000000000002</v>
      </c>
      <c r="AC3740" s="2">
        <v>42093</v>
      </c>
      <c r="AD3740" s="1">
        <v>409.95</v>
      </c>
      <c r="AE3740" s="1">
        <v>312.5</v>
      </c>
      <c r="AO3740" s="15">
        <v>42093</v>
      </c>
      <c r="AP3740" s="16">
        <v>11011178</v>
      </c>
      <c r="AQ3740" s="16">
        <v>3585223273</v>
      </c>
    </row>
    <row r="3741" spans="1:43" x14ac:dyDescent="0.25">
      <c r="A3741" s="2">
        <v>42094</v>
      </c>
      <c r="B3741" s="1">
        <v>328.8</v>
      </c>
      <c r="C3741" s="1">
        <v>328.8</v>
      </c>
      <c r="D3741" s="1">
        <v>324</v>
      </c>
      <c r="E3741" s="1">
        <v>325.85000000000002</v>
      </c>
      <c r="P3741" s="2">
        <v>42094</v>
      </c>
      <c r="Q3741" s="1">
        <v>325.5</v>
      </c>
      <c r="R3741" s="1">
        <v>325.87</v>
      </c>
      <c r="AC3741" s="2">
        <v>42094</v>
      </c>
      <c r="AD3741" s="1">
        <v>409.95</v>
      </c>
      <c r="AE3741" s="1">
        <v>312.5</v>
      </c>
      <c r="AO3741" s="2">
        <v>42094</v>
      </c>
      <c r="AP3741" s="1">
        <v>8186377</v>
      </c>
      <c r="AQ3741" s="1">
        <v>2667678453.3000002</v>
      </c>
    </row>
    <row r="3742" spans="1:43" x14ac:dyDescent="0.25">
      <c r="A3742" s="2">
        <v>42095</v>
      </c>
      <c r="B3742" s="1">
        <v>325.85000000000002</v>
      </c>
      <c r="C3742" s="1">
        <v>333</v>
      </c>
      <c r="D3742" s="1">
        <v>324.14999999999998</v>
      </c>
      <c r="E3742" s="16">
        <v>332.45</v>
      </c>
      <c r="P3742" s="2">
        <v>42095</v>
      </c>
      <c r="Q3742" s="1">
        <v>331.75</v>
      </c>
      <c r="R3742" s="1">
        <v>329.6</v>
      </c>
      <c r="AC3742" s="2">
        <v>42095</v>
      </c>
      <c r="AD3742" s="1">
        <v>409.95</v>
      </c>
      <c r="AE3742" s="1">
        <v>312.5</v>
      </c>
      <c r="AO3742" s="15">
        <v>42095</v>
      </c>
      <c r="AP3742" s="16">
        <v>7226519</v>
      </c>
      <c r="AQ3742" s="16">
        <v>2381853123.4499998</v>
      </c>
    </row>
    <row r="3743" spans="1:43" x14ac:dyDescent="0.25">
      <c r="A3743" s="2">
        <v>42100</v>
      </c>
      <c r="B3743" s="1">
        <v>329.35</v>
      </c>
      <c r="C3743" s="1">
        <v>341.65</v>
      </c>
      <c r="D3743" s="1">
        <v>329.1</v>
      </c>
      <c r="E3743" s="1">
        <v>341</v>
      </c>
      <c r="P3743" s="2">
        <v>42100</v>
      </c>
      <c r="Q3743" s="1">
        <v>339.9</v>
      </c>
      <c r="R3743" s="1">
        <v>337.46</v>
      </c>
      <c r="AC3743" s="2">
        <v>42100</v>
      </c>
      <c r="AD3743" s="1">
        <v>409.95</v>
      </c>
      <c r="AE3743" s="1">
        <v>312.5</v>
      </c>
      <c r="AO3743" s="2">
        <v>42100</v>
      </c>
      <c r="AP3743" s="1">
        <v>12877285</v>
      </c>
      <c r="AQ3743" s="1">
        <v>4345611348.6499996</v>
      </c>
    </row>
    <row r="3744" spans="1:43" x14ac:dyDescent="0.25">
      <c r="A3744" s="2">
        <v>42101</v>
      </c>
      <c r="B3744" s="1">
        <v>341.1</v>
      </c>
      <c r="C3744" s="1">
        <v>343</v>
      </c>
      <c r="D3744" s="1">
        <v>337</v>
      </c>
      <c r="E3744" s="16">
        <v>340.6</v>
      </c>
      <c r="P3744" s="2">
        <v>42101</v>
      </c>
      <c r="Q3744" s="1">
        <v>342.6</v>
      </c>
      <c r="R3744" s="1">
        <v>339.51</v>
      </c>
      <c r="AC3744" s="2">
        <v>42101</v>
      </c>
      <c r="AD3744" s="1">
        <v>409.95</v>
      </c>
      <c r="AE3744" s="1">
        <v>312.5</v>
      </c>
      <c r="AO3744" s="15">
        <v>42101</v>
      </c>
      <c r="AP3744" s="16">
        <v>7033050</v>
      </c>
      <c r="AQ3744" s="16">
        <v>2387766934.5500002</v>
      </c>
    </row>
    <row r="3745" spans="1:43" x14ac:dyDescent="0.25">
      <c r="A3745" s="2">
        <v>42102</v>
      </c>
      <c r="B3745" s="1">
        <v>342</v>
      </c>
      <c r="C3745" s="1">
        <v>346.95</v>
      </c>
      <c r="D3745" s="1">
        <v>341.5</v>
      </c>
      <c r="E3745" s="1">
        <v>346.25</v>
      </c>
      <c r="P3745" s="2">
        <v>42102</v>
      </c>
      <c r="Q3745" s="1">
        <v>346</v>
      </c>
      <c r="R3745" s="1">
        <v>344.72</v>
      </c>
      <c r="AC3745" s="2">
        <v>42102</v>
      </c>
      <c r="AD3745" s="1">
        <v>409.95</v>
      </c>
      <c r="AE3745" s="1">
        <v>312.5</v>
      </c>
      <c r="AO3745" s="2">
        <v>42102</v>
      </c>
      <c r="AP3745" s="1">
        <v>8254426</v>
      </c>
      <c r="AQ3745" s="1">
        <v>2845472398.9499998</v>
      </c>
    </row>
    <row r="3746" spans="1:43" x14ac:dyDescent="0.25">
      <c r="A3746" s="2">
        <v>42103</v>
      </c>
      <c r="B3746" s="1">
        <v>346.9</v>
      </c>
      <c r="C3746" s="1">
        <v>348.95</v>
      </c>
      <c r="D3746" s="1">
        <v>344</v>
      </c>
      <c r="E3746" s="16">
        <v>347.15</v>
      </c>
      <c r="P3746" s="2">
        <v>42103</v>
      </c>
      <c r="Q3746" s="1">
        <v>346.85</v>
      </c>
      <c r="R3746" s="1">
        <v>346.11</v>
      </c>
      <c r="AC3746" s="2">
        <v>42103</v>
      </c>
      <c r="AD3746" s="1">
        <v>409.95</v>
      </c>
      <c r="AE3746" s="1">
        <v>312.5</v>
      </c>
      <c r="AO3746" s="15">
        <v>42103</v>
      </c>
      <c r="AP3746" s="16">
        <v>5111691</v>
      </c>
      <c r="AQ3746" s="16">
        <v>1769209518.7</v>
      </c>
    </row>
    <row r="3747" spans="1:43" x14ac:dyDescent="0.25">
      <c r="A3747" s="2">
        <v>42104</v>
      </c>
      <c r="B3747" s="1">
        <v>347</v>
      </c>
      <c r="C3747" s="1">
        <v>347.6</v>
      </c>
      <c r="D3747" s="1">
        <v>342.25</v>
      </c>
      <c r="E3747" s="1">
        <v>346.65</v>
      </c>
      <c r="P3747" s="2">
        <v>42104</v>
      </c>
      <c r="Q3747" s="1">
        <v>346.9</v>
      </c>
      <c r="R3747" s="1">
        <v>344.91</v>
      </c>
      <c r="AC3747" s="2">
        <v>42104</v>
      </c>
      <c r="AD3747" s="1">
        <v>409.95</v>
      </c>
      <c r="AE3747" s="1">
        <v>312.5</v>
      </c>
      <c r="AO3747" s="2">
        <v>42104</v>
      </c>
      <c r="AP3747" s="1">
        <v>3728914</v>
      </c>
      <c r="AQ3747" s="1">
        <v>1286154478.2</v>
      </c>
    </row>
    <row r="3748" spans="1:43" x14ac:dyDescent="0.25">
      <c r="A3748" s="2">
        <v>42107</v>
      </c>
      <c r="B3748" s="1">
        <v>347</v>
      </c>
      <c r="C3748" s="1">
        <v>352.4</v>
      </c>
      <c r="D3748" s="1">
        <v>344.85</v>
      </c>
      <c r="E3748" s="16">
        <v>351.5</v>
      </c>
      <c r="P3748" s="2">
        <v>42107</v>
      </c>
      <c r="Q3748" s="1">
        <v>351</v>
      </c>
      <c r="R3748" s="1">
        <v>349.79</v>
      </c>
      <c r="AC3748" s="2">
        <v>42107</v>
      </c>
      <c r="AD3748" s="1">
        <v>409.95</v>
      </c>
      <c r="AE3748" s="1">
        <v>312.5</v>
      </c>
      <c r="AO3748" s="15">
        <v>42107</v>
      </c>
      <c r="AP3748" s="16">
        <v>7261102</v>
      </c>
      <c r="AQ3748" s="16">
        <v>2539857206.5999999</v>
      </c>
    </row>
    <row r="3749" spans="1:43" x14ac:dyDescent="0.25">
      <c r="A3749" s="2">
        <v>42109</v>
      </c>
      <c r="B3749" s="1">
        <v>354</v>
      </c>
      <c r="C3749" s="1">
        <v>358.6</v>
      </c>
      <c r="D3749" s="1">
        <v>351.4</v>
      </c>
      <c r="E3749" s="1">
        <v>354.95</v>
      </c>
      <c r="P3749" s="2">
        <v>42109</v>
      </c>
      <c r="Q3749" s="1">
        <v>354.25</v>
      </c>
      <c r="R3749" s="1">
        <v>355.68</v>
      </c>
      <c r="AC3749" s="2">
        <v>42109</v>
      </c>
      <c r="AD3749" s="1">
        <v>409.95</v>
      </c>
      <c r="AE3749" s="1">
        <v>312.5</v>
      </c>
      <c r="AO3749" s="2">
        <v>42109</v>
      </c>
      <c r="AP3749" s="1">
        <v>11661496</v>
      </c>
      <c r="AQ3749" s="1">
        <v>4147709571.5500002</v>
      </c>
    </row>
    <row r="3750" spans="1:43" x14ac:dyDescent="0.25">
      <c r="A3750" s="2">
        <v>42110</v>
      </c>
      <c r="B3750" s="1">
        <v>352.85</v>
      </c>
      <c r="C3750" s="1">
        <v>356.4</v>
      </c>
      <c r="D3750" s="1">
        <v>346.65</v>
      </c>
      <c r="E3750" s="16">
        <v>350.1</v>
      </c>
      <c r="P3750" s="2">
        <v>42110</v>
      </c>
      <c r="Q3750" s="1">
        <v>349.45</v>
      </c>
      <c r="R3750" s="1">
        <v>351.14</v>
      </c>
      <c r="AC3750" s="2">
        <v>42110</v>
      </c>
      <c r="AD3750" s="1">
        <v>409.95</v>
      </c>
      <c r="AE3750" s="1">
        <v>312.5</v>
      </c>
      <c r="AO3750" s="15">
        <v>42110</v>
      </c>
      <c r="AP3750" s="16">
        <v>5243825</v>
      </c>
      <c r="AQ3750" s="16">
        <v>1841293392.7</v>
      </c>
    </row>
    <row r="3751" spans="1:43" x14ac:dyDescent="0.25">
      <c r="A3751" s="2">
        <v>42111</v>
      </c>
      <c r="B3751" s="1">
        <v>350.5</v>
      </c>
      <c r="C3751" s="1">
        <v>353.25</v>
      </c>
      <c r="D3751" s="1">
        <v>347.7</v>
      </c>
      <c r="E3751" s="1">
        <v>351.85</v>
      </c>
      <c r="P3751" s="2">
        <v>42111</v>
      </c>
      <c r="Q3751" s="1">
        <v>352.2</v>
      </c>
      <c r="R3751" s="1">
        <v>351.6</v>
      </c>
      <c r="AC3751" s="2">
        <v>42111</v>
      </c>
      <c r="AD3751" s="1">
        <v>409.95</v>
      </c>
      <c r="AE3751" s="1">
        <v>312.5</v>
      </c>
      <c r="AO3751" s="2">
        <v>42111</v>
      </c>
      <c r="AP3751" s="1">
        <v>5871559</v>
      </c>
      <c r="AQ3751" s="1">
        <v>2064433978.0999999</v>
      </c>
    </row>
    <row r="3752" spans="1:43" x14ac:dyDescent="0.25">
      <c r="A3752" s="2">
        <v>42114</v>
      </c>
      <c r="B3752" s="1">
        <v>352.1</v>
      </c>
      <c r="C3752" s="1">
        <v>352.1</v>
      </c>
      <c r="D3752" s="1">
        <v>340.6</v>
      </c>
      <c r="E3752" s="16">
        <v>341.9</v>
      </c>
      <c r="P3752" s="2">
        <v>42114</v>
      </c>
      <c r="Q3752" s="1">
        <v>341.45</v>
      </c>
      <c r="R3752" s="1">
        <v>345.57</v>
      </c>
      <c r="AC3752" s="2">
        <v>42114</v>
      </c>
      <c r="AD3752" s="1">
        <v>409.95</v>
      </c>
      <c r="AE3752" s="1">
        <v>312.5</v>
      </c>
      <c r="AO3752" s="15">
        <v>42114</v>
      </c>
      <c r="AP3752" s="16">
        <v>7517021</v>
      </c>
      <c r="AQ3752" s="16">
        <v>2597675388.5999999</v>
      </c>
    </row>
    <row r="3753" spans="1:43" x14ac:dyDescent="0.25">
      <c r="A3753" s="2">
        <v>42115</v>
      </c>
      <c r="B3753" s="1">
        <v>341.85</v>
      </c>
      <c r="C3753" s="1">
        <v>348.7</v>
      </c>
      <c r="D3753" s="1">
        <v>341</v>
      </c>
      <c r="E3753" s="1">
        <v>341.95</v>
      </c>
      <c r="P3753" s="2">
        <v>42115</v>
      </c>
      <c r="Q3753" s="1">
        <v>341.95</v>
      </c>
      <c r="R3753" s="1">
        <v>344.14</v>
      </c>
      <c r="AC3753" s="2">
        <v>42115</v>
      </c>
      <c r="AD3753" s="1">
        <v>409.95</v>
      </c>
      <c r="AE3753" s="1">
        <v>312.5</v>
      </c>
      <c r="AO3753" s="2">
        <v>42115</v>
      </c>
      <c r="AP3753" s="1">
        <v>7260219</v>
      </c>
      <c r="AQ3753" s="1">
        <v>2498510433</v>
      </c>
    </row>
    <row r="3754" spans="1:43" x14ac:dyDescent="0.25">
      <c r="A3754" s="2">
        <v>42116</v>
      </c>
      <c r="B3754" s="1">
        <v>340</v>
      </c>
      <c r="C3754" s="1">
        <v>345</v>
      </c>
      <c r="D3754" s="1">
        <v>338.55</v>
      </c>
      <c r="E3754" s="16">
        <v>343.4</v>
      </c>
      <c r="P3754" s="2">
        <v>42116</v>
      </c>
      <c r="Q3754" s="1">
        <v>342.35</v>
      </c>
      <c r="R3754" s="1">
        <v>341.93</v>
      </c>
      <c r="AC3754" s="2">
        <v>42116</v>
      </c>
      <c r="AD3754" s="1">
        <v>409.95</v>
      </c>
      <c r="AE3754" s="1">
        <v>312.5</v>
      </c>
      <c r="AO3754" s="15">
        <v>42116</v>
      </c>
      <c r="AP3754" s="16">
        <v>7179010</v>
      </c>
      <c r="AQ3754" s="16">
        <v>2454748587.4000001</v>
      </c>
    </row>
    <row r="3755" spans="1:43" x14ac:dyDescent="0.25">
      <c r="A3755" s="2">
        <v>42117</v>
      </c>
      <c r="B3755" s="1">
        <v>343.4</v>
      </c>
      <c r="C3755" s="1">
        <v>346.5</v>
      </c>
      <c r="D3755" s="1">
        <v>338.3</v>
      </c>
      <c r="E3755" s="1">
        <v>342.1</v>
      </c>
      <c r="P3755" s="2">
        <v>42117</v>
      </c>
      <c r="Q3755" s="1">
        <v>342.8</v>
      </c>
      <c r="R3755" s="1">
        <v>342.51</v>
      </c>
      <c r="AC3755" s="2">
        <v>42117</v>
      </c>
      <c r="AD3755" s="1">
        <v>409.95</v>
      </c>
      <c r="AE3755" s="1">
        <v>312.5</v>
      </c>
      <c r="AO3755" s="2">
        <v>42117</v>
      </c>
      <c r="AP3755" s="1">
        <v>5949753</v>
      </c>
      <c r="AQ3755" s="1">
        <v>2037867184.6500001</v>
      </c>
    </row>
    <row r="3756" spans="1:43" x14ac:dyDescent="0.25">
      <c r="A3756" s="2">
        <v>42118</v>
      </c>
      <c r="B3756" s="1">
        <v>342</v>
      </c>
      <c r="C3756" s="1">
        <v>349.95</v>
      </c>
      <c r="D3756" s="1">
        <v>341.15</v>
      </c>
      <c r="E3756" s="16">
        <v>347.95</v>
      </c>
      <c r="P3756" s="2">
        <v>42118</v>
      </c>
      <c r="Q3756" s="1">
        <v>346.9</v>
      </c>
      <c r="R3756" s="1">
        <v>347.16</v>
      </c>
      <c r="AC3756" s="2">
        <v>42118</v>
      </c>
      <c r="AD3756" s="1">
        <v>409.95</v>
      </c>
      <c r="AE3756" s="1">
        <v>312.5</v>
      </c>
      <c r="AO3756" s="15">
        <v>42118</v>
      </c>
      <c r="AP3756" s="16">
        <v>11545879</v>
      </c>
      <c r="AQ3756" s="16">
        <v>4008242274.5500002</v>
      </c>
    </row>
    <row r="3757" spans="1:43" x14ac:dyDescent="0.25">
      <c r="A3757" s="2">
        <v>42121</v>
      </c>
      <c r="B3757" s="1">
        <v>348.9</v>
      </c>
      <c r="C3757" s="1">
        <v>351.8</v>
      </c>
      <c r="D3757" s="1">
        <v>344.2</v>
      </c>
      <c r="E3757" s="1">
        <v>344.85</v>
      </c>
      <c r="P3757" s="2">
        <v>42121</v>
      </c>
      <c r="Q3757" s="1">
        <v>344.55</v>
      </c>
      <c r="R3757" s="1">
        <v>348.16</v>
      </c>
      <c r="AC3757" s="2">
        <v>42121</v>
      </c>
      <c r="AD3757" s="1">
        <v>409.95</v>
      </c>
      <c r="AE3757" s="1">
        <v>312.5</v>
      </c>
      <c r="AO3757" s="2">
        <v>42121</v>
      </c>
      <c r="AP3757" s="1">
        <v>6247926</v>
      </c>
      <c r="AQ3757" s="1">
        <v>2175272365</v>
      </c>
    </row>
    <row r="3758" spans="1:43" x14ac:dyDescent="0.25">
      <c r="A3758" s="2">
        <v>42122</v>
      </c>
      <c r="B3758" s="1">
        <v>344.9</v>
      </c>
      <c r="C3758" s="1">
        <v>345</v>
      </c>
      <c r="D3758" s="1">
        <v>333.6</v>
      </c>
      <c r="E3758" s="16">
        <v>337.55</v>
      </c>
      <c r="P3758" s="2">
        <v>42122</v>
      </c>
      <c r="Q3758" s="1">
        <v>335.5</v>
      </c>
      <c r="R3758" s="1">
        <v>338.79</v>
      </c>
      <c r="AC3758" s="2">
        <v>42122</v>
      </c>
      <c r="AD3758" s="1">
        <v>409.95</v>
      </c>
      <c r="AE3758" s="1">
        <v>312.5</v>
      </c>
      <c r="AO3758" s="15">
        <v>42122</v>
      </c>
      <c r="AP3758" s="16">
        <v>7124405</v>
      </c>
      <c r="AQ3758" s="16">
        <v>2413688464.9499998</v>
      </c>
    </row>
    <row r="3759" spans="1:43" x14ac:dyDescent="0.25">
      <c r="A3759" s="2">
        <v>42123</v>
      </c>
      <c r="B3759" s="1">
        <v>335.05</v>
      </c>
      <c r="C3759" s="1">
        <v>336</v>
      </c>
      <c r="D3759" s="1">
        <v>327.3</v>
      </c>
      <c r="E3759" s="1">
        <v>328.15</v>
      </c>
      <c r="P3759" s="2">
        <v>42123</v>
      </c>
      <c r="Q3759" s="1">
        <v>327.39999999999998</v>
      </c>
      <c r="R3759" s="1">
        <v>330.41</v>
      </c>
      <c r="AC3759" s="2">
        <v>42123</v>
      </c>
      <c r="AD3759" s="1">
        <v>409.95</v>
      </c>
      <c r="AE3759" s="1">
        <v>312.5</v>
      </c>
      <c r="AO3759" s="2">
        <v>42123</v>
      </c>
      <c r="AP3759" s="1">
        <v>6727361</v>
      </c>
      <c r="AQ3759" s="1">
        <v>2222816800.3499999</v>
      </c>
    </row>
    <row r="3760" spans="1:43" x14ac:dyDescent="0.25">
      <c r="A3760" s="2">
        <v>42124</v>
      </c>
      <c r="B3760" s="1">
        <v>327.8</v>
      </c>
      <c r="C3760" s="1">
        <v>328.4</v>
      </c>
      <c r="D3760" s="1">
        <v>321.2</v>
      </c>
      <c r="E3760" s="16">
        <v>322.35000000000002</v>
      </c>
      <c r="P3760" s="2">
        <v>42124</v>
      </c>
      <c r="Q3760" s="1">
        <v>323.2</v>
      </c>
      <c r="R3760" s="1">
        <v>323</v>
      </c>
      <c r="AC3760" s="2">
        <v>42124</v>
      </c>
      <c r="AD3760" s="1">
        <v>409.95</v>
      </c>
      <c r="AE3760" s="1">
        <v>312.5</v>
      </c>
      <c r="AO3760" s="15">
        <v>42124</v>
      </c>
      <c r="AP3760" s="16">
        <v>13358444</v>
      </c>
      <c r="AQ3760" s="16">
        <v>4314771612.3000002</v>
      </c>
    </row>
    <row r="3761" spans="1:43" x14ac:dyDescent="0.25">
      <c r="A3761" s="2">
        <v>42128</v>
      </c>
      <c r="B3761" s="1">
        <v>323.39999999999998</v>
      </c>
      <c r="C3761" s="1">
        <v>330.9</v>
      </c>
      <c r="D3761" s="1">
        <v>320.10000000000002</v>
      </c>
      <c r="E3761" s="1">
        <v>330.2</v>
      </c>
      <c r="P3761" s="2">
        <v>42128</v>
      </c>
      <c r="Q3761" s="1">
        <v>330.2</v>
      </c>
      <c r="R3761" s="1">
        <v>327.9</v>
      </c>
      <c r="AC3761" s="2">
        <v>42128</v>
      </c>
      <c r="AD3761" s="1">
        <v>409.95</v>
      </c>
      <c r="AE3761" s="1">
        <v>312.5</v>
      </c>
      <c r="AO3761" s="2">
        <v>42128</v>
      </c>
      <c r="AP3761" s="1">
        <v>4806248</v>
      </c>
      <c r="AQ3761" s="1">
        <v>1575980806.55</v>
      </c>
    </row>
    <row r="3762" spans="1:43" x14ac:dyDescent="0.25">
      <c r="A3762" s="2">
        <v>42129</v>
      </c>
      <c r="B3762" s="1">
        <v>328.6</v>
      </c>
      <c r="C3762" s="1">
        <v>329</v>
      </c>
      <c r="D3762" s="1">
        <v>323.60000000000002</v>
      </c>
      <c r="E3762" s="16">
        <v>326.25</v>
      </c>
      <c r="P3762" s="2">
        <v>42129</v>
      </c>
      <c r="Q3762" s="1">
        <v>326</v>
      </c>
      <c r="R3762" s="1">
        <v>326.24</v>
      </c>
      <c r="AC3762" s="2">
        <v>42129</v>
      </c>
      <c r="AD3762" s="1">
        <v>409.95</v>
      </c>
      <c r="AE3762" s="1">
        <v>312.5</v>
      </c>
      <c r="AO3762" s="15">
        <v>42129</v>
      </c>
      <c r="AP3762" s="16">
        <v>8972029</v>
      </c>
      <c r="AQ3762" s="16">
        <v>2927047234.3499999</v>
      </c>
    </row>
    <row r="3763" spans="1:43" x14ac:dyDescent="0.25">
      <c r="A3763" s="2">
        <v>42130</v>
      </c>
      <c r="B3763" s="1">
        <v>326</v>
      </c>
      <c r="C3763" s="1">
        <v>327.85</v>
      </c>
      <c r="D3763" s="1">
        <v>316.2</v>
      </c>
      <c r="E3763" s="1">
        <v>318.35000000000002</v>
      </c>
      <c r="P3763" s="2">
        <v>42130</v>
      </c>
      <c r="Q3763" s="1">
        <v>316.7</v>
      </c>
      <c r="R3763" s="1">
        <v>319.70999999999998</v>
      </c>
      <c r="AC3763" s="2">
        <v>42130</v>
      </c>
      <c r="AD3763" s="1">
        <v>409.95</v>
      </c>
      <c r="AE3763" s="1">
        <v>312.5</v>
      </c>
      <c r="AO3763" s="2">
        <v>42130</v>
      </c>
      <c r="AP3763" s="1">
        <v>13474574</v>
      </c>
      <c r="AQ3763" s="1">
        <v>4308000373.8500004</v>
      </c>
    </row>
    <row r="3764" spans="1:43" x14ac:dyDescent="0.25">
      <c r="A3764" s="2">
        <v>42131</v>
      </c>
      <c r="B3764" s="1">
        <v>318.5</v>
      </c>
      <c r="C3764" s="1">
        <v>323.7</v>
      </c>
      <c r="D3764" s="1">
        <v>315.60000000000002</v>
      </c>
      <c r="E3764" s="16">
        <v>322.55</v>
      </c>
      <c r="P3764" s="2">
        <v>42131</v>
      </c>
      <c r="Q3764" s="1">
        <v>322.45</v>
      </c>
      <c r="R3764" s="1">
        <v>319.8</v>
      </c>
      <c r="AC3764" s="2">
        <v>42131</v>
      </c>
      <c r="AD3764" s="1">
        <v>409.95</v>
      </c>
      <c r="AE3764" s="1">
        <v>312.5</v>
      </c>
      <c r="AO3764" s="15">
        <v>42131</v>
      </c>
      <c r="AP3764" s="16">
        <v>7067920</v>
      </c>
      <c r="AQ3764" s="16">
        <v>2260288464.5</v>
      </c>
    </row>
    <row r="3765" spans="1:43" x14ac:dyDescent="0.25">
      <c r="A3765" s="2">
        <v>42132</v>
      </c>
      <c r="B3765" s="1">
        <v>325.55</v>
      </c>
      <c r="C3765" s="1">
        <v>329.3</v>
      </c>
      <c r="D3765" s="1">
        <v>322.64999999999998</v>
      </c>
      <c r="E3765" s="1">
        <v>328</v>
      </c>
      <c r="P3765" s="2">
        <v>42132</v>
      </c>
      <c r="Q3765" s="1">
        <v>328</v>
      </c>
      <c r="R3765" s="1">
        <v>326.87</v>
      </c>
      <c r="AC3765" s="2">
        <v>42132</v>
      </c>
      <c r="AD3765" s="1">
        <v>409.95</v>
      </c>
      <c r="AE3765" s="1">
        <v>312.5</v>
      </c>
      <c r="AO3765" s="2">
        <v>42132</v>
      </c>
      <c r="AP3765" s="1">
        <v>8104600</v>
      </c>
      <c r="AQ3765" s="1">
        <v>2649182069.1999998</v>
      </c>
    </row>
    <row r="3766" spans="1:43" x14ac:dyDescent="0.25">
      <c r="A3766" s="2">
        <v>42135</v>
      </c>
      <c r="B3766" s="1">
        <v>330</v>
      </c>
      <c r="C3766" s="1">
        <v>330.75</v>
      </c>
      <c r="D3766" s="1">
        <v>324.39999999999998</v>
      </c>
      <c r="E3766" s="16">
        <v>326.45</v>
      </c>
      <c r="P3766" s="2">
        <v>42135</v>
      </c>
      <c r="Q3766" s="1">
        <v>326</v>
      </c>
      <c r="R3766" s="1">
        <v>327.5</v>
      </c>
      <c r="AC3766" s="2">
        <v>42135</v>
      </c>
      <c r="AD3766" s="1">
        <v>409.95</v>
      </c>
      <c r="AE3766" s="1">
        <v>312.5</v>
      </c>
      <c r="AO3766" s="15">
        <v>42135</v>
      </c>
      <c r="AP3766" s="16">
        <v>5863983</v>
      </c>
      <c r="AQ3766" s="16">
        <v>1920431422.5</v>
      </c>
    </row>
    <row r="3767" spans="1:43" x14ac:dyDescent="0.25">
      <c r="A3767" s="2">
        <v>42136</v>
      </c>
      <c r="B3767" s="1">
        <v>327.5</v>
      </c>
      <c r="C3767" s="1">
        <v>328</v>
      </c>
      <c r="D3767" s="1">
        <v>323.10000000000002</v>
      </c>
      <c r="E3767" s="1">
        <v>324.25</v>
      </c>
      <c r="P3767" s="2">
        <v>42136</v>
      </c>
      <c r="Q3767" s="1">
        <v>323.75</v>
      </c>
      <c r="R3767" s="1">
        <v>324.95999999999998</v>
      </c>
      <c r="AC3767" s="2">
        <v>42136</v>
      </c>
      <c r="AD3767" s="1">
        <v>409.95</v>
      </c>
      <c r="AE3767" s="1">
        <v>312.5</v>
      </c>
      <c r="AO3767" s="2">
        <v>42136</v>
      </c>
      <c r="AP3767" s="1">
        <v>9530851</v>
      </c>
      <c r="AQ3767" s="1">
        <v>3097178130.4000001</v>
      </c>
    </row>
    <row r="3768" spans="1:43" x14ac:dyDescent="0.25">
      <c r="A3768" s="2">
        <v>42138</v>
      </c>
      <c r="B3768" s="1">
        <v>327</v>
      </c>
      <c r="C3768" s="1">
        <v>327</v>
      </c>
      <c r="D3768" s="1">
        <v>322.39999999999998</v>
      </c>
      <c r="E3768" s="16">
        <v>324.7</v>
      </c>
      <c r="P3768" s="2">
        <v>42138</v>
      </c>
      <c r="Q3768" s="1">
        <v>324.3</v>
      </c>
      <c r="R3768" s="1">
        <v>324.83</v>
      </c>
      <c r="AC3768" s="2">
        <v>42138</v>
      </c>
      <c r="AD3768" s="1">
        <v>409.95</v>
      </c>
      <c r="AE3768" s="1">
        <v>312.5</v>
      </c>
      <c r="AO3768" s="15">
        <v>42138</v>
      </c>
      <c r="AP3768" s="16">
        <v>5358865</v>
      </c>
      <c r="AQ3768" s="16">
        <v>1740744984.3</v>
      </c>
    </row>
    <row r="3769" spans="1:43" x14ac:dyDescent="0.25">
      <c r="A3769" s="2">
        <v>42139</v>
      </c>
      <c r="B3769" s="1">
        <v>325.10000000000002</v>
      </c>
      <c r="C3769" s="1">
        <v>327.9</v>
      </c>
      <c r="D3769" s="1">
        <v>324.85000000000002</v>
      </c>
      <c r="E3769" s="1">
        <v>326.39999999999998</v>
      </c>
      <c r="P3769" s="2">
        <v>42139</v>
      </c>
      <c r="Q3769" s="1">
        <v>326.35000000000002</v>
      </c>
      <c r="R3769" s="1">
        <v>326.27</v>
      </c>
      <c r="AC3769" s="2">
        <v>42139</v>
      </c>
      <c r="AD3769" s="1">
        <v>409.95</v>
      </c>
      <c r="AE3769" s="1">
        <v>312.5</v>
      </c>
      <c r="AO3769" s="2">
        <v>42139</v>
      </c>
      <c r="AP3769" s="1">
        <v>3632794</v>
      </c>
      <c r="AQ3769" s="1">
        <v>1185285195.3</v>
      </c>
    </row>
    <row r="3770" spans="1:43" x14ac:dyDescent="0.25">
      <c r="A3770" s="2">
        <v>42142</v>
      </c>
      <c r="B3770" s="1">
        <v>327.3</v>
      </c>
      <c r="C3770" s="1">
        <v>333.9</v>
      </c>
      <c r="D3770" s="1">
        <v>326.25</v>
      </c>
      <c r="E3770" s="16">
        <v>333</v>
      </c>
      <c r="P3770" s="2">
        <v>42142</v>
      </c>
      <c r="Q3770" s="1">
        <v>332</v>
      </c>
      <c r="R3770" s="1">
        <v>330.37</v>
      </c>
      <c r="AC3770" s="2">
        <v>42142</v>
      </c>
      <c r="AD3770" s="1">
        <v>409.95</v>
      </c>
      <c r="AE3770" s="1">
        <v>312.5</v>
      </c>
      <c r="AO3770" s="15">
        <v>42142</v>
      </c>
      <c r="AP3770" s="16">
        <v>4606380</v>
      </c>
      <c r="AQ3770" s="16">
        <v>1521830821.6500001</v>
      </c>
    </row>
    <row r="3771" spans="1:43" x14ac:dyDescent="0.25">
      <c r="A3771" s="2">
        <v>42143</v>
      </c>
      <c r="B3771" s="1">
        <v>331.75</v>
      </c>
      <c r="C3771" s="1">
        <v>335.9</v>
      </c>
      <c r="D3771" s="1">
        <v>330.75</v>
      </c>
      <c r="E3771" s="1">
        <v>332.55</v>
      </c>
      <c r="P3771" s="2">
        <v>42143</v>
      </c>
      <c r="Q3771" s="1">
        <v>332.55</v>
      </c>
      <c r="R3771" s="1">
        <v>332.76</v>
      </c>
      <c r="AC3771" s="2">
        <v>42143</v>
      </c>
      <c r="AD3771" s="1">
        <v>409.95</v>
      </c>
      <c r="AE3771" s="1">
        <v>312.5</v>
      </c>
      <c r="AO3771" s="2">
        <v>42143</v>
      </c>
      <c r="AP3771" s="1">
        <v>5713959</v>
      </c>
      <c r="AQ3771" s="1">
        <v>1901402411.8</v>
      </c>
    </row>
    <row r="3772" spans="1:43" x14ac:dyDescent="0.25">
      <c r="A3772" s="2">
        <v>42144</v>
      </c>
      <c r="B3772" s="1">
        <v>332.5</v>
      </c>
      <c r="C3772" s="1">
        <v>334.2</v>
      </c>
      <c r="D3772" s="1">
        <v>330.5</v>
      </c>
      <c r="E3772" s="16">
        <v>331.95</v>
      </c>
      <c r="P3772" s="2">
        <v>42144</v>
      </c>
      <c r="Q3772" s="1">
        <v>332.05</v>
      </c>
      <c r="R3772" s="1">
        <v>332.01</v>
      </c>
      <c r="AC3772" s="2">
        <v>42144</v>
      </c>
      <c r="AD3772" s="1">
        <v>409.95</v>
      </c>
      <c r="AE3772" s="1">
        <v>312.5</v>
      </c>
      <c r="AO3772" s="15">
        <v>42144</v>
      </c>
      <c r="AP3772" s="16">
        <v>3441367</v>
      </c>
      <c r="AQ3772" s="16">
        <v>1142577193.1500001</v>
      </c>
    </row>
    <row r="3773" spans="1:43" x14ac:dyDescent="0.25">
      <c r="A3773" s="2">
        <v>42145</v>
      </c>
      <c r="B3773" s="1">
        <v>333</v>
      </c>
      <c r="C3773" s="1">
        <v>333.4</v>
      </c>
      <c r="D3773" s="1">
        <v>326</v>
      </c>
      <c r="E3773" s="1">
        <v>327.39999999999998</v>
      </c>
      <c r="P3773" s="2">
        <v>42145</v>
      </c>
      <c r="Q3773" s="1">
        <v>327.9</v>
      </c>
      <c r="R3773" s="1">
        <v>327.92</v>
      </c>
      <c r="AC3773" s="2">
        <v>42145</v>
      </c>
      <c r="AD3773" s="1">
        <v>409.95</v>
      </c>
      <c r="AE3773" s="1">
        <v>312.5</v>
      </c>
      <c r="AO3773" s="2">
        <v>42145</v>
      </c>
      <c r="AP3773" s="1">
        <v>4787885</v>
      </c>
      <c r="AQ3773" s="1">
        <v>1570038215.7</v>
      </c>
    </row>
    <row r="3774" spans="1:43" x14ac:dyDescent="0.25">
      <c r="A3774" s="2">
        <v>42146</v>
      </c>
      <c r="B3774" s="1">
        <v>329</v>
      </c>
      <c r="C3774" s="1">
        <v>333.25</v>
      </c>
      <c r="D3774" s="1">
        <v>325.45</v>
      </c>
      <c r="E3774" s="16">
        <v>329.15</v>
      </c>
      <c r="P3774" s="2">
        <v>42146</v>
      </c>
      <c r="Q3774" s="1">
        <v>328</v>
      </c>
      <c r="R3774" s="1">
        <v>330.45</v>
      </c>
      <c r="AC3774" s="2">
        <v>42146</v>
      </c>
      <c r="AD3774" s="1">
        <v>409.95</v>
      </c>
      <c r="AE3774" s="1">
        <v>312.5</v>
      </c>
      <c r="AO3774" s="15">
        <v>42146</v>
      </c>
      <c r="AP3774" s="16">
        <v>8321097</v>
      </c>
      <c r="AQ3774" s="16">
        <v>2749740523.25</v>
      </c>
    </row>
    <row r="3775" spans="1:43" x14ac:dyDescent="0.25">
      <c r="A3775" s="2">
        <v>42149</v>
      </c>
      <c r="B3775" s="1">
        <v>321.45</v>
      </c>
      <c r="C3775" s="1">
        <v>324.5</v>
      </c>
      <c r="D3775" s="1">
        <v>316.39999999999998</v>
      </c>
      <c r="E3775" s="1">
        <v>316.8</v>
      </c>
      <c r="P3775" s="2">
        <v>42149</v>
      </c>
      <c r="Q3775" s="1">
        <v>316.5</v>
      </c>
      <c r="R3775" s="1">
        <v>319.43</v>
      </c>
      <c r="AC3775" s="2">
        <v>42149</v>
      </c>
      <c r="AD3775" s="1">
        <v>409.95</v>
      </c>
      <c r="AE3775" s="1">
        <v>312.5</v>
      </c>
      <c r="AO3775" s="2">
        <v>42149</v>
      </c>
      <c r="AP3775" s="1">
        <v>15619894</v>
      </c>
      <c r="AQ3775" s="1">
        <v>4989538855.8999996</v>
      </c>
    </row>
    <row r="3776" spans="1:43" x14ac:dyDescent="0.25">
      <c r="A3776" s="2">
        <v>42150</v>
      </c>
      <c r="B3776" s="1">
        <v>317.5</v>
      </c>
      <c r="C3776" s="1">
        <v>317.5</v>
      </c>
      <c r="D3776" s="1">
        <v>312.75</v>
      </c>
      <c r="E3776" s="16">
        <v>314</v>
      </c>
      <c r="P3776" s="2">
        <v>42150</v>
      </c>
      <c r="Q3776" s="1">
        <v>315.3</v>
      </c>
      <c r="R3776" s="1">
        <v>314.72000000000003</v>
      </c>
      <c r="AC3776" s="2">
        <v>42150</v>
      </c>
      <c r="AD3776" s="1">
        <v>409.95</v>
      </c>
      <c r="AE3776" s="1">
        <v>312.5</v>
      </c>
      <c r="AO3776" s="15">
        <v>42150</v>
      </c>
      <c r="AP3776" s="16">
        <v>7349088</v>
      </c>
      <c r="AQ3776" s="16">
        <v>2312908129.8499999</v>
      </c>
    </row>
    <row r="3777" spans="1:43" x14ac:dyDescent="0.25">
      <c r="A3777" s="2">
        <v>42151</v>
      </c>
      <c r="B3777" s="1">
        <v>315</v>
      </c>
      <c r="C3777" s="1">
        <v>318.75</v>
      </c>
      <c r="D3777" s="1">
        <v>314</v>
      </c>
      <c r="E3777" s="1">
        <v>317.7</v>
      </c>
      <c r="P3777" s="2">
        <v>42151</v>
      </c>
      <c r="Q3777" s="1">
        <v>318.10000000000002</v>
      </c>
      <c r="R3777" s="1">
        <v>316.14999999999998</v>
      </c>
      <c r="AC3777" s="2">
        <v>42151</v>
      </c>
      <c r="AD3777" s="1">
        <v>409.95</v>
      </c>
      <c r="AE3777" s="1">
        <v>312.5</v>
      </c>
      <c r="AO3777" s="2">
        <v>42151</v>
      </c>
      <c r="AP3777" s="1">
        <v>6089123</v>
      </c>
      <c r="AQ3777" s="1">
        <v>1925084985</v>
      </c>
    </row>
    <row r="3778" spans="1:43" x14ac:dyDescent="0.25">
      <c r="A3778" s="2">
        <v>42152</v>
      </c>
      <c r="B3778" s="1">
        <v>318.10000000000002</v>
      </c>
      <c r="C3778" s="1">
        <v>322.45</v>
      </c>
      <c r="D3778" s="1">
        <v>316.5</v>
      </c>
      <c r="E3778" s="16">
        <v>321.45</v>
      </c>
      <c r="P3778" s="2">
        <v>42152</v>
      </c>
      <c r="Q3778" s="1">
        <v>322</v>
      </c>
      <c r="R3778" s="1">
        <v>319.89999999999998</v>
      </c>
      <c r="AC3778" s="2">
        <v>42152</v>
      </c>
      <c r="AD3778" s="1">
        <v>409.95</v>
      </c>
      <c r="AE3778" s="1">
        <v>312.5</v>
      </c>
      <c r="AO3778" s="15">
        <v>42152</v>
      </c>
      <c r="AP3778" s="16">
        <v>13330144</v>
      </c>
      <c r="AQ3778" s="16">
        <v>4264315400.1500001</v>
      </c>
    </row>
    <row r="3779" spans="1:43" x14ac:dyDescent="0.25">
      <c r="A3779" s="2">
        <v>42153</v>
      </c>
      <c r="B3779" s="1">
        <v>322</v>
      </c>
      <c r="C3779" s="1">
        <v>329.95</v>
      </c>
      <c r="D3779" s="1">
        <v>318.64999999999998</v>
      </c>
      <c r="E3779" s="1">
        <v>327.10000000000002</v>
      </c>
      <c r="P3779" s="2">
        <v>42153</v>
      </c>
      <c r="Q3779" s="1">
        <v>328.35</v>
      </c>
      <c r="R3779" s="1">
        <v>324.95999999999998</v>
      </c>
      <c r="AC3779" s="2">
        <v>42153</v>
      </c>
      <c r="AD3779" s="1">
        <v>409.95</v>
      </c>
      <c r="AE3779" s="1">
        <v>312.5</v>
      </c>
      <c r="AO3779" s="2">
        <v>42153</v>
      </c>
      <c r="AP3779" s="1">
        <v>13200568</v>
      </c>
      <c r="AQ3779" s="1">
        <v>4289601954.5999999</v>
      </c>
    </row>
    <row r="3780" spans="1:43" x14ac:dyDescent="0.25">
      <c r="A3780" s="2">
        <v>42156</v>
      </c>
      <c r="B3780" s="1">
        <v>325.5</v>
      </c>
      <c r="C3780" s="1">
        <v>333.75</v>
      </c>
      <c r="D3780" s="1">
        <v>325.5</v>
      </c>
      <c r="E3780" s="16">
        <v>332.05</v>
      </c>
      <c r="P3780" s="2">
        <v>42156</v>
      </c>
      <c r="Q3780" s="1">
        <v>331.25</v>
      </c>
      <c r="R3780" s="1">
        <v>331.44</v>
      </c>
      <c r="AC3780" s="2">
        <v>42156</v>
      </c>
      <c r="AD3780" s="1">
        <v>409.95</v>
      </c>
      <c r="AE3780" s="1">
        <v>312.5</v>
      </c>
      <c r="AO3780" s="15">
        <v>42156</v>
      </c>
      <c r="AP3780" s="16">
        <v>6707044</v>
      </c>
      <c r="AQ3780" s="16">
        <v>2222980687.4499998</v>
      </c>
    </row>
    <row r="3781" spans="1:43" x14ac:dyDescent="0.25">
      <c r="A3781" s="2">
        <v>42157</v>
      </c>
      <c r="B3781" s="1">
        <v>328.9</v>
      </c>
      <c r="C3781" s="1">
        <v>329.3</v>
      </c>
      <c r="D3781" s="1">
        <v>317.60000000000002</v>
      </c>
      <c r="E3781" s="1">
        <v>318.64999999999998</v>
      </c>
      <c r="P3781" s="2">
        <v>42157</v>
      </c>
      <c r="Q3781" s="1">
        <v>318.5</v>
      </c>
      <c r="R3781" s="1">
        <v>322.58</v>
      </c>
      <c r="AC3781" s="2">
        <v>42157</v>
      </c>
      <c r="AD3781" s="1">
        <v>409.95</v>
      </c>
      <c r="AE3781" s="1">
        <v>312.5</v>
      </c>
      <c r="AO3781" s="2">
        <v>42157</v>
      </c>
      <c r="AP3781" s="1">
        <v>7232445</v>
      </c>
      <c r="AQ3781" s="1">
        <v>2333017635.9499998</v>
      </c>
    </row>
    <row r="3782" spans="1:43" x14ac:dyDescent="0.25">
      <c r="A3782" s="2">
        <v>42158</v>
      </c>
      <c r="B3782" s="1">
        <v>313.8</v>
      </c>
      <c r="C3782" s="1">
        <v>313.85000000000002</v>
      </c>
      <c r="D3782" s="1">
        <v>300.60000000000002</v>
      </c>
      <c r="E3782" s="16">
        <v>304.39999999999998</v>
      </c>
      <c r="P3782" s="2">
        <v>42158</v>
      </c>
      <c r="Q3782" s="1">
        <v>303.60000000000002</v>
      </c>
      <c r="R3782" s="1">
        <v>305.13</v>
      </c>
      <c r="AC3782" s="2">
        <v>42158</v>
      </c>
      <c r="AD3782" s="1">
        <v>409.95</v>
      </c>
      <c r="AE3782" s="1">
        <v>300.60000000000002</v>
      </c>
      <c r="AO3782" s="15">
        <v>42158</v>
      </c>
      <c r="AP3782" s="16">
        <v>13782613</v>
      </c>
      <c r="AQ3782" s="16">
        <v>4205555292.25</v>
      </c>
    </row>
    <row r="3783" spans="1:43" x14ac:dyDescent="0.25">
      <c r="A3783" s="2">
        <v>42159</v>
      </c>
      <c r="B3783" s="1">
        <v>305</v>
      </c>
      <c r="C3783" s="1">
        <v>306.64999999999998</v>
      </c>
      <c r="D3783" s="1">
        <v>298.2</v>
      </c>
      <c r="E3783" s="1">
        <v>301.60000000000002</v>
      </c>
      <c r="P3783" s="2">
        <v>42159</v>
      </c>
      <c r="Q3783" s="1">
        <v>301.45</v>
      </c>
      <c r="R3783" s="1">
        <v>301.22000000000003</v>
      </c>
      <c r="AC3783" s="2">
        <v>42159</v>
      </c>
      <c r="AD3783" s="1">
        <v>409.95</v>
      </c>
      <c r="AE3783" s="1">
        <v>298.2</v>
      </c>
      <c r="AO3783" s="2">
        <v>42159</v>
      </c>
      <c r="AP3783" s="1">
        <v>7336809</v>
      </c>
      <c r="AQ3783" s="1">
        <v>2209964621.5999999</v>
      </c>
    </row>
    <row r="3784" spans="1:43" x14ac:dyDescent="0.25">
      <c r="A3784" s="2">
        <v>42160</v>
      </c>
      <c r="B3784" s="1">
        <v>301.45</v>
      </c>
      <c r="C3784" s="1">
        <v>307.89999999999998</v>
      </c>
      <c r="D3784" s="1">
        <v>295</v>
      </c>
      <c r="E3784" s="16">
        <v>304.3</v>
      </c>
      <c r="P3784" s="2">
        <v>42160</v>
      </c>
      <c r="Q3784" s="1">
        <v>305.60000000000002</v>
      </c>
      <c r="R3784" s="1">
        <v>302.51</v>
      </c>
      <c r="AC3784" s="2">
        <v>42160</v>
      </c>
      <c r="AD3784" s="1">
        <v>409.95</v>
      </c>
      <c r="AE3784" s="1">
        <v>295</v>
      </c>
      <c r="AO3784" s="15">
        <v>42160</v>
      </c>
      <c r="AP3784" s="16">
        <v>11301561</v>
      </c>
      <c r="AQ3784" s="16">
        <v>3418882799.5</v>
      </c>
    </row>
    <row r="3785" spans="1:43" x14ac:dyDescent="0.25">
      <c r="A3785" s="2">
        <v>42163</v>
      </c>
      <c r="B3785" s="1">
        <v>307</v>
      </c>
      <c r="C3785" s="1">
        <v>308.25</v>
      </c>
      <c r="D3785" s="1">
        <v>302.25</v>
      </c>
      <c r="E3785" s="1">
        <v>304.35000000000002</v>
      </c>
      <c r="P3785" s="2">
        <v>42163</v>
      </c>
      <c r="Q3785" s="1">
        <v>302.95</v>
      </c>
      <c r="R3785" s="1">
        <v>305.33</v>
      </c>
      <c r="AC3785" s="2">
        <v>42163</v>
      </c>
      <c r="AD3785" s="1">
        <v>409.95</v>
      </c>
      <c r="AE3785" s="1">
        <v>295</v>
      </c>
      <c r="AO3785" s="2">
        <v>42163</v>
      </c>
      <c r="AP3785" s="1">
        <v>6861965</v>
      </c>
      <c r="AQ3785" s="1">
        <v>2095147541.1500001</v>
      </c>
    </row>
    <row r="3786" spans="1:43" x14ac:dyDescent="0.25">
      <c r="A3786" s="2">
        <v>42164</v>
      </c>
      <c r="B3786" s="1">
        <v>301.89999999999998</v>
      </c>
      <c r="C3786" s="1">
        <v>303</v>
      </c>
      <c r="D3786" s="1">
        <v>299.7</v>
      </c>
      <c r="E3786" s="16">
        <v>300.60000000000002</v>
      </c>
      <c r="P3786" s="2">
        <v>42164</v>
      </c>
      <c r="Q3786" s="1">
        <v>300.35000000000002</v>
      </c>
      <c r="R3786" s="1">
        <v>301.20999999999998</v>
      </c>
      <c r="AC3786" s="2">
        <v>42164</v>
      </c>
      <c r="AD3786" s="1">
        <v>409.95</v>
      </c>
      <c r="AE3786" s="1">
        <v>295</v>
      </c>
      <c r="AO3786" s="15">
        <v>42164</v>
      </c>
      <c r="AP3786" s="16">
        <v>6607234</v>
      </c>
      <c r="AQ3786" s="16">
        <v>1990166631.45</v>
      </c>
    </row>
    <row r="3787" spans="1:43" x14ac:dyDescent="0.25">
      <c r="A3787" s="2">
        <v>42165</v>
      </c>
      <c r="B3787" s="1">
        <v>300.60000000000002</v>
      </c>
      <c r="C3787" s="1">
        <v>303.39999999999998</v>
      </c>
      <c r="D3787" s="1">
        <v>298.60000000000002</v>
      </c>
      <c r="E3787" s="1">
        <v>301.10000000000002</v>
      </c>
      <c r="P3787" s="2">
        <v>42165</v>
      </c>
      <c r="Q3787" s="1">
        <v>301.35000000000002</v>
      </c>
      <c r="R3787" s="1">
        <v>301.14</v>
      </c>
      <c r="AC3787" s="2">
        <v>42165</v>
      </c>
      <c r="AD3787" s="1">
        <v>409.95</v>
      </c>
      <c r="AE3787" s="1">
        <v>295</v>
      </c>
      <c r="AO3787" s="2">
        <v>42165</v>
      </c>
      <c r="AP3787" s="1">
        <v>6330452</v>
      </c>
      <c r="AQ3787" s="1">
        <v>1906323879.8499999</v>
      </c>
    </row>
    <row r="3788" spans="1:43" x14ac:dyDescent="0.25">
      <c r="A3788" s="2">
        <v>42166</v>
      </c>
      <c r="B3788" s="1">
        <v>302</v>
      </c>
      <c r="C3788" s="1">
        <v>302</v>
      </c>
      <c r="D3788" s="1">
        <v>295.2</v>
      </c>
      <c r="E3788" s="16">
        <v>297.05</v>
      </c>
      <c r="P3788" s="2">
        <v>42166</v>
      </c>
      <c r="Q3788" s="1">
        <v>295.75</v>
      </c>
      <c r="R3788" s="1">
        <v>299.04000000000002</v>
      </c>
      <c r="AC3788" s="2">
        <v>42166</v>
      </c>
      <c r="AD3788" s="1">
        <v>409.95</v>
      </c>
      <c r="AE3788" s="1">
        <v>295</v>
      </c>
      <c r="AO3788" s="15">
        <v>42166</v>
      </c>
      <c r="AP3788" s="16">
        <v>7395690</v>
      </c>
      <c r="AQ3788" s="16">
        <v>2211585999.9000001</v>
      </c>
    </row>
    <row r="3789" spans="1:43" x14ac:dyDescent="0.25">
      <c r="A3789" s="2">
        <v>42167</v>
      </c>
      <c r="B3789" s="1">
        <v>296.8</v>
      </c>
      <c r="C3789" s="1">
        <v>300.14999999999998</v>
      </c>
      <c r="D3789" s="1">
        <v>295</v>
      </c>
      <c r="E3789" s="1">
        <v>297.55</v>
      </c>
      <c r="P3789" s="2">
        <v>42167</v>
      </c>
      <c r="Q3789" s="1">
        <v>296.7</v>
      </c>
      <c r="R3789" s="1">
        <v>298.20999999999998</v>
      </c>
      <c r="AC3789" s="2">
        <v>42167</v>
      </c>
      <c r="AD3789" s="1">
        <v>409.95</v>
      </c>
      <c r="AE3789" s="1">
        <v>295</v>
      </c>
      <c r="AO3789" s="2">
        <v>42167</v>
      </c>
      <c r="AP3789" s="1">
        <v>5554762</v>
      </c>
      <c r="AQ3789" s="1">
        <v>1656499587.75</v>
      </c>
    </row>
    <row r="3790" spans="1:43" x14ac:dyDescent="0.25">
      <c r="A3790" s="2">
        <v>42170</v>
      </c>
      <c r="B3790" s="1">
        <v>297</v>
      </c>
      <c r="C3790" s="1">
        <v>302.75</v>
      </c>
      <c r="D3790" s="1">
        <v>294</v>
      </c>
      <c r="E3790" s="16">
        <v>298.5</v>
      </c>
      <c r="P3790" s="2">
        <v>42170</v>
      </c>
      <c r="Q3790" s="1">
        <v>297.89999999999998</v>
      </c>
      <c r="R3790" s="1">
        <v>298.76</v>
      </c>
      <c r="AC3790" s="2">
        <v>42170</v>
      </c>
      <c r="AD3790" s="1">
        <v>409.95</v>
      </c>
      <c r="AE3790" s="1">
        <v>294</v>
      </c>
      <c r="AO3790" s="15">
        <v>42170</v>
      </c>
      <c r="AP3790" s="16">
        <v>5572344</v>
      </c>
      <c r="AQ3790" s="16">
        <v>1664793316.95</v>
      </c>
    </row>
    <row r="3791" spans="1:43" x14ac:dyDescent="0.25">
      <c r="A3791" s="2">
        <v>42171</v>
      </c>
      <c r="B3791" s="1">
        <v>298</v>
      </c>
      <c r="C3791" s="1">
        <v>300.14999999999998</v>
      </c>
      <c r="D3791" s="1">
        <v>295.25</v>
      </c>
      <c r="E3791" s="1">
        <v>298.95</v>
      </c>
      <c r="P3791" s="2">
        <v>42171</v>
      </c>
      <c r="Q3791" s="1">
        <v>299.60000000000002</v>
      </c>
      <c r="R3791" s="1">
        <v>298.29000000000002</v>
      </c>
      <c r="AC3791" s="2">
        <v>42171</v>
      </c>
      <c r="AD3791" s="1">
        <v>409.95</v>
      </c>
      <c r="AE3791" s="1">
        <v>294</v>
      </c>
      <c r="AO3791" s="2">
        <v>42171</v>
      </c>
      <c r="AP3791" s="1">
        <v>5283926</v>
      </c>
      <c r="AQ3791" s="1">
        <v>1576167332.05</v>
      </c>
    </row>
    <row r="3792" spans="1:43" x14ac:dyDescent="0.25">
      <c r="A3792" s="2">
        <v>42172</v>
      </c>
      <c r="B3792" s="1">
        <v>298.5</v>
      </c>
      <c r="C3792" s="1">
        <v>303.10000000000002</v>
      </c>
      <c r="D3792" s="1">
        <v>297.25</v>
      </c>
      <c r="E3792" s="16">
        <v>301.10000000000002</v>
      </c>
      <c r="P3792" s="2">
        <v>42172</v>
      </c>
      <c r="Q3792" s="1">
        <v>301.05</v>
      </c>
      <c r="R3792" s="1">
        <v>301.07</v>
      </c>
      <c r="AC3792" s="2">
        <v>42172</v>
      </c>
      <c r="AD3792" s="1">
        <v>409.95</v>
      </c>
      <c r="AE3792" s="1">
        <v>294</v>
      </c>
      <c r="AO3792" s="15">
        <v>42172</v>
      </c>
      <c r="AP3792" s="16">
        <v>6985540</v>
      </c>
      <c r="AQ3792" s="16">
        <v>2103150883.45</v>
      </c>
    </row>
    <row r="3793" spans="1:43" x14ac:dyDescent="0.25">
      <c r="A3793" s="2">
        <v>42173</v>
      </c>
      <c r="B3793" s="1">
        <v>301.2</v>
      </c>
      <c r="C3793" s="1">
        <v>304.39999999999998</v>
      </c>
      <c r="D3793" s="1">
        <v>300.2</v>
      </c>
      <c r="E3793" s="1">
        <v>301.89999999999998</v>
      </c>
      <c r="P3793" s="2">
        <v>42173</v>
      </c>
      <c r="Q3793" s="1">
        <v>302.39999999999998</v>
      </c>
      <c r="R3793" s="1">
        <v>302.48</v>
      </c>
      <c r="AC3793" s="2">
        <v>42173</v>
      </c>
      <c r="AD3793" s="1">
        <v>409.95</v>
      </c>
      <c r="AE3793" s="1">
        <v>294</v>
      </c>
      <c r="AO3793" s="2">
        <v>42173</v>
      </c>
      <c r="AP3793" s="1">
        <v>7251487</v>
      </c>
      <c r="AQ3793" s="1">
        <v>2193397233.9000001</v>
      </c>
    </row>
    <row r="3794" spans="1:43" x14ac:dyDescent="0.25">
      <c r="A3794" s="2">
        <v>42174</v>
      </c>
      <c r="B3794" s="1">
        <v>302.8</v>
      </c>
      <c r="C3794" s="1">
        <v>305.45</v>
      </c>
      <c r="D3794" s="1">
        <v>302.39999999999998</v>
      </c>
      <c r="E3794" s="16">
        <v>305</v>
      </c>
      <c r="P3794" s="2">
        <v>42174</v>
      </c>
      <c r="Q3794" s="1">
        <v>305.3</v>
      </c>
      <c r="R3794" s="1">
        <v>304.41000000000003</v>
      </c>
      <c r="AC3794" s="2">
        <v>42174</v>
      </c>
      <c r="AD3794" s="1">
        <v>409.95</v>
      </c>
      <c r="AE3794" s="1">
        <v>294</v>
      </c>
      <c r="AO3794" s="15">
        <v>42174</v>
      </c>
      <c r="AP3794" s="16">
        <v>5621552</v>
      </c>
      <c r="AQ3794" s="16">
        <v>1711248132.4000001</v>
      </c>
    </row>
    <row r="3795" spans="1:43" x14ac:dyDescent="0.25">
      <c r="A3795" s="2">
        <v>42177</v>
      </c>
      <c r="B3795" s="1">
        <v>306.2</v>
      </c>
      <c r="C3795" s="1">
        <v>312.14999999999998</v>
      </c>
      <c r="D3795" s="1">
        <v>304.7</v>
      </c>
      <c r="E3795" s="1">
        <v>310.39999999999998</v>
      </c>
      <c r="P3795" s="2">
        <v>42177</v>
      </c>
      <c r="Q3795" s="1">
        <v>310</v>
      </c>
      <c r="R3795" s="1">
        <v>308.83999999999997</v>
      </c>
      <c r="AC3795" s="2">
        <v>42177</v>
      </c>
      <c r="AD3795" s="1">
        <v>409.95</v>
      </c>
      <c r="AE3795" s="1">
        <v>294</v>
      </c>
      <c r="AO3795" s="2">
        <v>42177</v>
      </c>
      <c r="AP3795" s="1">
        <v>4620394</v>
      </c>
      <c r="AQ3795" s="1">
        <v>1426940211.5</v>
      </c>
    </row>
    <row r="3796" spans="1:43" x14ac:dyDescent="0.25">
      <c r="A3796" s="2">
        <v>42178</v>
      </c>
      <c r="B3796" s="1">
        <v>310.39999999999998</v>
      </c>
      <c r="C3796" s="1">
        <v>315</v>
      </c>
      <c r="D3796" s="1">
        <v>307.60000000000002</v>
      </c>
      <c r="E3796" s="16">
        <v>314.55</v>
      </c>
      <c r="P3796" s="2">
        <v>42178</v>
      </c>
      <c r="Q3796" s="1">
        <v>314.10000000000002</v>
      </c>
      <c r="R3796" s="1">
        <v>312.95999999999998</v>
      </c>
      <c r="AC3796" s="2">
        <v>42178</v>
      </c>
      <c r="AD3796" s="1">
        <v>409.95</v>
      </c>
      <c r="AE3796" s="1">
        <v>294</v>
      </c>
      <c r="AO3796" s="15">
        <v>42178</v>
      </c>
      <c r="AP3796" s="16">
        <v>4869887</v>
      </c>
      <c r="AQ3796" s="16">
        <v>1524075399.05</v>
      </c>
    </row>
    <row r="3797" spans="1:43" x14ac:dyDescent="0.25">
      <c r="A3797" s="2">
        <v>42179</v>
      </c>
      <c r="B3797" s="1">
        <v>315.2</v>
      </c>
      <c r="C3797" s="1">
        <v>318.10000000000002</v>
      </c>
      <c r="D3797" s="1">
        <v>311.05</v>
      </c>
      <c r="E3797" s="1">
        <v>313.64999999999998</v>
      </c>
      <c r="P3797" s="2">
        <v>42179</v>
      </c>
      <c r="Q3797" s="1">
        <v>312.7</v>
      </c>
      <c r="R3797" s="1">
        <v>315.87</v>
      </c>
      <c r="AC3797" s="2">
        <v>42179</v>
      </c>
      <c r="AD3797" s="1">
        <v>409.95</v>
      </c>
      <c r="AE3797" s="1">
        <v>294</v>
      </c>
      <c r="AO3797" s="2">
        <v>42179</v>
      </c>
      <c r="AP3797" s="1">
        <v>4730322</v>
      </c>
      <c r="AQ3797" s="1">
        <v>1494159737.0999999</v>
      </c>
    </row>
    <row r="3798" spans="1:43" x14ac:dyDescent="0.25">
      <c r="A3798" s="2">
        <v>42180</v>
      </c>
      <c r="B3798" s="1">
        <v>310.60000000000002</v>
      </c>
      <c r="C3798" s="1">
        <v>315.45</v>
      </c>
      <c r="D3798" s="1">
        <v>309.75</v>
      </c>
      <c r="E3798" s="16">
        <v>312.35000000000002</v>
      </c>
      <c r="P3798" s="2">
        <v>42180</v>
      </c>
      <c r="Q3798" s="1">
        <v>313.35000000000002</v>
      </c>
      <c r="R3798" s="1">
        <v>312.24</v>
      </c>
      <c r="AC3798" s="2">
        <v>42180</v>
      </c>
      <c r="AD3798" s="1">
        <v>409.95</v>
      </c>
      <c r="AE3798" s="1">
        <v>294</v>
      </c>
      <c r="AO3798" s="15">
        <v>42180</v>
      </c>
      <c r="AP3798" s="16">
        <v>6987843</v>
      </c>
      <c r="AQ3798" s="16">
        <v>2181885018.3000002</v>
      </c>
    </row>
    <row r="3799" spans="1:43" x14ac:dyDescent="0.25">
      <c r="A3799" s="2">
        <v>42181</v>
      </c>
      <c r="B3799" s="1">
        <v>312.35000000000002</v>
      </c>
      <c r="C3799" s="1">
        <v>312.35000000000002</v>
      </c>
      <c r="D3799" s="1">
        <v>307.05</v>
      </c>
      <c r="E3799" s="1">
        <v>307.95</v>
      </c>
      <c r="P3799" s="2">
        <v>42181</v>
      </c>
      <c r="Q3799" s="1">
        <v>308.60000000000002</v>
      </c>
      <c r="R3799" s="1">
        <v>309.56</v>
      </c>
      <c r="AC3799" s="2">
        <v>42181</v>
      </c>
      <c r="AD3799" s="1">
        <v>409.95</v>
      </c>
      <c r="AE3799" s="1">
        <v>294</v>
      </c>
      <c r="AO3799" s="2">
        <v>42181</v>
      </c>
      <c r="AP3799" s="1">
        <v>3535578</v>
      </c>
      <c r="AQ3799" s="1">
        <v>1094481706.45</v>
      </c>
    </row>
    <row r="3800" spans="1:43" x14ac:dyDescent="0.25">
      <c r="A3800" s="2">
        <v>42184</v>
      </c>
      <c r="B3800" s="1">
        <v>305.2</v>
      </c>
      <c r="C3800" s="1">
        <v>310.95</v>
      </c>
      <c r="D3800" s="1">
        <v>303.75</v>
      </c>
      <c r="E3800" s="16">
        <v>309.95</v>
      </c>
      <c r="P3800" s="2">
        <v>42184</v>
      </c>
      <c r="Q3800" s="1">
        <v>309.3</v>
      </c>
      <c r="R3800" s="1">
        <v>308.14</v>
      </c>
      <c r="AC3800" s="2">
        <v>42184</v>
      </c>
      <c r="AD3800" s="1">
        <v>409.95</v>
      </c>
      <c r="AE3800" s="1">
        <v>294</v>
      </c>
      <c r="AO3800" s="15">
        <v>42184</v>
      </c>
      <c r="AP3800" s="16">
        <v>6239223</v>
      </c>
      <c r="AQ3800" s="16">
        <v>1922560374.9000001</v>
      </c>
    </row>
    <row r="3801" spans="1:43" x14ac:dyDescent="0.25">
      <c r="A3801" s="2">
        <v>42185</v>
      </c>
      <c r="B3801" s="1">
        <v>310.2</v>
      </c>
      <c r="C3801" s="1">
        <v>316.85000000000002</v>
      </c>
      <c r="D3801" s="1">
        <v>308.05</v>
      </c>
      <c r="E3801" s="1">
        <v>315.14999999999998</v>
      </c>
      <c r="P3801" s="2">
        <v>42185</v>
      </c>
      <c r="Q3801" s="1">
        <v>315.95</v>
      </c>
      <c r="R3801" s="1">
        <v>313</v>
      </c>
      <c r="AC3801" s="2">
        <v>42185</v>
      </c>
      <c r="AD3801" s="1">
        <v>409.95</v>
      </c>
      <c r="AE3801" s="1">
        <v>294</v>
      </c>
      <c r="AO3801" s="2">
        <v>42185</v>
      </c>
      <c r="AP3801" s="1">
        <v>7472142</v>
      </c>
      <c r="AQ3801" s="1">
        <v>2338769809.4000001</v>
      </c>
    </row>
    <row r="3802" spans="1:43" x14ac:dyDescent="0.25">
      <c r="A3802" s="2">
        <v>42186</v>
      </c>
      <c r="B3802" s="1">
        <v>315.25</v>
      </c>
      <c r="C3802" s="1">
        <v>316.39999999999998</v>
      </c>
      <c r="D3802" s="1">
        <v>312.5</v>
      </c>
      <c r="E3802" s="16">
        <v>313.60000000000002</v>
      </c>
      <c r="P3802" s="2">
        <v>42186</v>
      </c>
      <c r="Q3802" s="1">
        <v>314.45</v>
      </c>
      <c r="R3802" s="1">
        <v>314.20999999999998</v>
      </c>
      <c r="AC3802" s="2">
        <v>42186</v>
      </c>
      <c r="AD3802" s="1">
        <v>409.95</v>
      </c>
      <c r="AE3802" s="1">
        <v>294</v>
      </c>
      <c r="AO3802" s="15">
        <v>42186</v>
      </c>
      <c r="AP3802" s="16">
        <v>5681727</v>
      </c>
      <c r="AQ3802" s="16">
        <v>1785241998.9000001</v>
      </c>
    </row>
    <row r="3803" spans="1:43" x14ac:dyDescent="0.25">
      <c r="A3803" s="2">
        <v>42187</v>
      </c>
      <c r="B3803" s="1">
        <v>314.10000000000002</v>
      </c>
      <c r="C3803" s="1">
        <v>317.3</v>
      </c>
      <c r="D3803" s="1">
        <v>313.5</v>
      </c>
      <c r="E3803" s="1">
        <v>315.05</v>
      </c>
      <c r="P3803" s="2">
        <v>42187</v>
      </c>
      <c r="Q3803" s="1">
        <v>314.35000000000002</v>
      </c>
      <c r="R3803" s="1">
        <v>315.12</v>
      </c>
      <c r="AC3803" s="2">
        <v>42187</v>
      </c>
      <c r="AD3803" s="1">
        <v>409.95</v>
      </c>
      <c r="AE3803" s="1">
        <v>294</v>
      </c>
      <c r="AO3803" s="2">
        <v>42187</v>
      </c>
      <c r="AP3803" s="1">
        <v>4212550</v>
      </c>
      <c r="AQ3803" s="1">
        <v>1327459700.95</v>
      </c>
    </row>
    <row r="3804" spans="1:43" x14ac:dyDescent="0.25">
      <c r="A3804" s="2">
        <v>42188</v>
      </c>
      <c r="B3804" s="1">
        <v>314.3</v>
      </c>
      <c r="C3804" s="1">
        <v>316.89999999999998</v>
      </c>
      <c r="D3804" s="1">
        <v>312.35000000000002</v>
      </c>
      <c r="E3804" s="16">
        <v>315.60000000000002</v>
      </c>
      <c r="P3804" s="2">
        <v>42188</v>
      </c>
      <c r="Q3804" s="1">
        <v>315.25</v>
      </c>
      <c r="R3804" s="1">
        <v>315.26</v>
      </c>
      <c r="AC3804" s="2">
        <v>42188</v>
      </c>
      <c r="AD3804" s="1">
        <v>409.95</v>
      </c>
      <c r="AE3804" s="1">
        <v>294</v>
      </c>
      <c r="AO3804" s="15">
        <v>42188</v>
      </c>
      <c r="AP3804" s="16">
        <v>3288163</v>
      </c>
      <c r="AQ3804" s="16">
        <v>1036615063.5</v>
      </c>
    </row>
    <row r="3805" spans="1:43" x14ac:dyDescent="0.25">
      <c r="A3805" s="2">
        <v>42191</v>
      </c>
      <c r="B3805" s="1">
        <v>312.89999999999998</v>
      </c>
      <c r="C3805" s="1">
        <v>318.64999999999998</v>
      </c>
      <c r="D3805" s="1">
        <v>312</v>
      </c>
      <c r="E3805" s="1">
        <v>318.39999999999998</v>
      </c>
      <c r="P3805" s="2">
        <v>42191</v>
      </c>
      <c r="Q3805" s="1">
        <v>318.5</v>
      </c>
      <c r="R3805" s="1">
        <v>314.81</v>
      </c>
      <c r="AC3805" s="2">
        <v>42191</v>
      </c>
      <c r="AD3805" s="1">
        <v>409.95</v>
      </c>
      <c r="AE3805" s="1">
        <v>294</v>
      </c>
      <c r="AO3805" s="2">
        <v>42191</v>
      </c>
      <c r="AP3805" s="1">
        <v>2836965</v>
      </c>
      <c r="AQ3805" s="1">
        <v>893099518.89999998</v>
      </c>
    </row>
    <row r="3806" spans="1:43" x14ac:dyDescent="0.25">
      <c r="A3806" s="2">
        <v>42192</v>
      </c>
      <c r="B3806" s="1">
        <v>318.64999999999998</v>
      </c>
      <c r="C3806" s="1">
        <v>319.3</v>
      </c>
      <c r="D3806" s="1">
        <v>316.10000000000002</v>
      </c>
      <c r="E3806" s="16">
        <v>317.35000000000002</v>
      </c>
      <c r="P3806" s="2">
        <v>42192</v>
      </c>
      <c r="Q3806" s="1">
        <v>318</v>
      </c>
      <c r="R3806" s="1">
        <v>317.2</v>
      </c>
      <c r="AC3806" s="2">
        <v>42192</v>
      </c>
      <c r="AD3806" s="1">
        <v>409.95</v>
      </c>
      <c r="AE3806" s="1">
        <v>294</v>
      </c>
      <c r="AO3806" s="15">
        <v>42192</v>
      </c>
      <c r="AP3806" s="16">
        <v>4876062</v>
      </c>
      <c r="AQ3806" s="16">
        <v>1546694173.55</v>
      </c>
    </row>
    <row r="3807" spans="1:43" x14ac:dyDescent="0.25">
      <c r="A3807" s="2">
        <v>42193</v>
      </c>
      <c r="B3807" s="1">
        <v>315.14999999999998</v>
      </c>
      <c r="C3807" s="1">
        <v>316</v>
      </c>
      <c r="D3807" s="1">
        <v>309.39999999999998</v>
      </c>
      <c r="E3807" s="1">
        <v>312.95</v>
      </c>
      <c r="P3807" s="2">
        <v>42193</v>
      </c>
      <c r="Q3807" s="1">
        <v>312.35000000000002</v>
      </c>
      <c r="R3807" s="1">
        <v>312.63</v>
      </c>
      <c r="AC3807" s="2">
        <v>42193</v>
      </c>
      <c r="AD3807" s="1">
        <v>409.95</v>
      </c>
      <c r="AE3807" s="1">
        <v>294</v>
      </c>
      <c r="AO3807" s="2">
        <v>42193</v>
      </c>
      <c r="AP3807" s="1">
        <v>7454128</v>
      </c>
      <c r="AQ3807" s="1">
        <v>2330389970.9499998</v>
      </c>
    </row>
    <row r="3808" spans="1:43" x14ac:dyDescent="0.25">
      <c r="A3808" s="2">
        <v>42194</v>
      </c>
      <c r="B3808" s="1">
        <v>312.8</v>
      </c>
      <c r="C3808" s="1">
        <v>314.89999999999998</v>
      </c>
      <c r="D3808" s="1">
        <v>309.85000000000002</v>
      </c>
      <c r="E3808" s="16">
        <v>310.60000000000002</v>
      </c>
      <c r="P3808" s="2">
        <v>42194</v>
      </c>
      <c r="Q3808" s="1">
        <v>310.45</v>
      </c>
      <c r="R3808" s="1">
        <v>311.77</v>
      </c>
      <c r="AC3808" s="2">
        <v>42194</v>
      </c>
      <c r="AD3808" s="1">
        <v>409.95</v>
      </c>
      <c r="AE3808" s="1">
        <v>294</v>
      </c>
      <c r="AO3808" s="15">
        <v>42194</v>
      </c>
      <c r="AP3808" s="16">
        <v>4308670</v>
      </c>
      <c r="AQ3808" s="16">
        <v>1343327106.3499999</v>
      </c>
    </row>
    <row r="3809" spans="1:43" x14ac:dyDescent="0.25">
      <c r="A3809" s="2">
        <v>42195</v>
      </c>
      <c r="B3809" s="1">
        <v>309</v>
      </c>
      <c r="C3809" s="1">
        <v>311.7</v>
      </c>
      <c r="D3809" s="1">
        <v>306.55</v>
      </c>
      <c r="E3809" s="1">
        <v>309.89999999999998</v>
      </c>
      <c r="P3809" s="2">
        <v>42195</v>
      </c>
      <c r="Q3809" s="1">
        <v>310.8</v>
      </c>
      <c r="R3809" s="1">
        <v>308.82</v>
      </c>
      <c r="AC3809" s="2">
        <v>42195</v>
      </c>
      <c r="AD3809" s="1">
        <v>409.95</v>
      </c>
      <c r="AE3809" s="1">
        <v>294</v>
      </c>
      <c r="AO3809" s="2">
        <v>42195</v>
      </c>
      <c r="AP3809" s="1">
        <v>4810724</v>
      </c>
      <c r="AQ3809" s="1">
        <v>1485659477.5999999</v>
      </c>
    </row>
    <row r="3810" spans="1:43" x14ac:dyDescent="0.25">
      <c r="A3810" s="2">
        <v>42198</v>
      </c>
      <c r="B3810" s="1">
        <v>313</v>
      </c>
      <c r="C3810" s="1">
        <v>316.39999999999998</v>
      </c>
      <c r="D3810" s="1">
        <v>308.95</v>
      </c>
      <c r="E3810" s="16">
        <v>314.60000000000002</v>
      </c>
      <c r="P3810" s="2">
        <v>42198</v>
      </c>
      <c r="Q3810" s="1">
        <v>315</v>
      </c>
      <c r="R3810" s="1">
        <v>313.45999999999998</v>
      </c>
      <c r="AC3810" s="2">
        <v>42198</v>
      </c>
      <c r="AD3810" s="1">
        <v>409.95</v>
      </c>
      <c r="AE3810" s="1">
        <v>294</v>
      </c>
      <c r="AO3810" s="15">
        <v>42198</v>
      </c>
      <c r="AP3810" s="16">
        <v>4252075</v>
      </c>
      <c r="AQ3810" s="16">
        <v>1332852704.8</v>
      </c>
    </row>
    <row r="3811" spans="1:43" x14ac:dyDescent="0.25">
      <c r="A3811" s="2">
        <v>42199</v>
      </c>
      <c r="B3811" s="1">
        <v>313.95</v>
      </c>
      <c r="C3811" s="1">
        <v>316.5</v>
      </c>
      <c r="D3811" s="1">
        <v>310.64999999999998</v>
      </c>
      <c r="E3811" s="1">
        <v>312.3</v>
      </c>
      <c r="P3811" s="2">
        <v>42199</v>
      </c>
      <c r="Q3811" s="1">
        <v>312.45</v>
      </c>
      <c r="R3811" s="1">
        <v>312.75</v>
      </c>
      <c r="AC3811" s="2">
        <v>42199</v>
      </c>
      <c r="AD3811" s="1">
        <v>409.95</v>
      </c>
      <c r="AE3811" s="1">
        <v>294</v>
      </c>
      <c r="AO3811" s="2">
        <v>42199</v>
      </c>
      <c r="AP3811" s="1">
        <v>3508433</v>
      </c>
      <c r="AQ3811" s="1">
        <v>1097269281.6500001</v>
      </c>
    </row>
    <row r="3812" spans="1:43" x14ac:dyDescent="0.25">
      <c r="A3812" s="2">
        <v>42200</v>
      </c>
      <c r="B3812" s="1">
        <v>311.35000000000002</v>
      </c>
      <c r="C3812" s="1">
        <v>315.2</v>
      </c>
      <c r="D3812" s="1">
        <v>311.35000000000002</v>
      </c>
      <c r="E3812" s="16">
        <v>314</v>
      </c>
      <c r="P3812" s="2">
        <v>42200</v>
      </c>
      <c r="Q3812" s="1">
        <v>314.8</v>
      </c>
      <c r="R3812" s="1">
        <v>313.73</v>
      </c>
      <c r="AC3812" s="2">
        <v>42200</v>
      </c>
      <c r="AD3812" s="1">
        <v>409.95</v>
      </c>
      <c r="AE3812" s="1">
        <v>294</v>
      </c>
      <c r="AO3812" s="15">
        <v>42200</v>
      </c>
      <c r="AP3812" s="16">
        <v>3651266</v>
      </c>
      <c r="AQ3812" s="16">
        <v>1145504234.3</v>
      </c>
    </row>
    <row r="3813" spans="1:43" x14ac:dyDescent="0.25">
      <c r="A3813" s="2">
        <v>42201</v>
      </c>
      <c r="B3813" s="1">
        <v>314.8</v>
      </c>
      <c r="C3813" s="1">
        <v>319.89999999999998</v>
      </c>
      <c r="D3813" s="1">
        <v>312.3</v>
      </c>
      <c r="E3813" s="1">
        <v>317.95</v>
      </c>
      <c r="P3813" s="2">
        <v>42201</v>
      </c>
      <c r="Q3813" s="1">
        <v>318.8</v>
      </c>
      <c r="R3813" s="1">
        <v>315.77999999999997</v>
      </c>
      <c r="AC3813" s="2">
        <v>42201</v>
      </c>
      <c r="AD3813" s="1">
        <v>409.95</v>
      </c>
      <c r="AE3813" s="1">
        <v>294</v>
      </c>
      <c r="AO3813" s="2">
        <v>42201</v>
      </c>
      <c r="AP3813" s="1">
        <v>3747998</v>
      </c>
      <c r="AQ3813" s="1">
        <v>1183557552.5999999</v>
      </c>
    </row>
    <row r="3814" spans="1:43" x14ac:dyDescent="0.25">
      <c r="A3814" s="2">
        <v>42202</v>
      </c>
      <c r="B3814" s="1">
        <v>318.55</v>
      </c>
      <c r="C3814" s="1">
        <v>323.89999999999998</v>
      </c>
      <c r="D3814" s="1">
        <v>317.64999999999998</v>
      </c>
      <c r="E3814" s="16">
        <v>322.3</v>
      </c>
      <c r="P3814" s="2">
        <v>42202</v>
      </c>
      <c r="Q3814" s="1">
        <v>323.7</v>
      </c>
      <c r="R3814" s="1">
        <v>320.81</v>
      </c>
      <c r="AC3814" s="2">
        <v>42202</v>
      </c>
      <c r="AD3814" s="1">
        <v>409.95</v>
      </c>
      <c r="AE3814" s="1">
        <v>294</v>
      </c>
      <c r="AO3814" s="15">
        <v>42202</v>
      </c>
      <c r="AP3814" s="16">
        <v>3937439</v>
      </c>
      <c r="AQ3814" s="16">
        <v>1263180392.1500001</v>
      </c>
    </row>
    <row r="3815" spans="1:43" x14ac:dyDescent="0.25">
      <c r="A3815" s="2">
        <v>42205</v>
      </c>
      <c r="B3815" s="1">
        <v>321.8</v>
      </c>
      <c r="C3815" s="1">
        <v>323.45</v>
      </c>
      <c r="D3815" s="1">
        <v>319.2</v>
      </c>
      <c r="E3815" s="1">
        <v>320.5</v>
      </c>
      <c r="P3815" s="2">
        <v>42205</v>
      </c>
      <c r="Q3815" s="1">
        <v>320.95</v>
      </c>
      <c r="R3815" s="1">
        <v>320.44</v>
      </c>
      <c r="AC3815" s="2">
        <v>42205</v>
      </c>
      <c r="AD3815" s="1">
        <v>409.95</v>
      </c>
      <c r="AE3815" s="1">
        <v>294</v>
      </c>
      <c r="AO3815" s="2">
        <v>42205</v>
      </c>
      <c r="AP3815" s="1">
        <v>3175322</v>
      </c>
      <c r="AQ3815" s="1">
        <v>1017513014.65</v>
      </c>
    </row>
    <row r="3816" spans="1:43" x14ac:dyDescent="0.25">
      <c r="A3816" s="2">
        <v>42206</v>
      </c>
      <c r="B3816" s="1">
        <v>320.5</v>
      </c>
      <c r="C3816" s="1">
        <v>322.45</v>
      </c>
      <c r="D3816" s="1">
        <v>312.5</v>
      </c>
      <c r="E3816" s="16">
        <v>313.39999999999998</v>
      </c>
      <c r="P3816" s="2">
        <v>42206</v>
      </c>
      <c r="Q3816" s="1">
        <v>313.75</v>
      </c>
      <c r="R3816" s="1">
        <v>315.91000000000003</v>
      </c>
      <c r="AC3816" s="2">
        <v>42206</v>
      </c>
      <c r="AD3816" s="1">
        <v>409.95</v>
      </c>
      <c r="AE3816" s="1">
        <v>294</v>
      </c>
      <c r="AO3816" s="15">
        <v>42206</v>
      </c>
      <c r="AP3816" s="16">
        <v>4538382</v>
      </c>
      <c r="AQ3816" s="16">
        <v>1433720957.0999999</v>
      </c>
    </row>
    <row r="3817" spans="1:43" x14ac:dyDescent="0.25">
      <c r="A3817" s="2">
        <v>42207</v>
      </c>
      <c r="B3817" s="1">
        <v>312.10000000000002</v>
      </c>
      <c r="C3817" s="1">
        <v>317.95</v>
      </c>
      <c r="D3817" s="1">
        <v>310.7</v>
      </c>
      <c r="E3817" s="1">
        <v>314.5</v>
      </c>
      <c r="P3817" s="2">
        <v>42207</v>
      </c>
      <c r="Q3817" s="1">
        <v>314.8</v>
      </c>
      <c r="R3817" s="1">
        <v>315.27</v>
      </c>
      <c r="AC3817" s="2">
        <v>42207</v>
      </c>
      <c r="AD3817" s="1">
        <v>409.95</v>
      </c>
      <c r="AE3817" s="1">
        <v>294</v>
      </c>
      <c r="AO3817" s="2">
        <v>42207</v>
      </c>
      <c r="AP3817" s="1">
        <v>5174239</v>
      </c>
      <c r="AQ3817" s="1">
        <v>1631278512.45</v>
      </c>
    </row>
    <row r="3818" spans="1:43" x14ac:dyDescent="0.25">
      <c r="A3818" s="2">
        <v>42208</v>
      </c>
      <c r="B3818" s="1">
        <v>315.10000000000002</v>
      </c>
      <c r="C3818" s="1">
        <v>317.45</v>
      </c>
      <c r="D3818" s="1">
        <v>312</v>
      </c>
      <c r="E3818" s="16">
        <v>315.10000000000002</v>
      </c>
      <c r="P3818" s="2">
        <v>42208</v>
      </c>
      <c r="Q3818" s="1">
        <v>315.14999999999998</v>
      </c>
      <c r="R3818" s="1">
        <v>314.54000000000002</v>
      </c>
      <c r="AC3818" s="2">
        <v>42208</v>
      </c>
      <c r="AD3818" s="1">
        <v>409.95</v>
      </c>
      <c r="AE3818" s="1">
        <v>294</v>
      </c>
      <c r="AO3818" s="15">
        <v>42208</v>
      </c>
      <c r="AP3818" s="16">
        <v>3614786</v>
      </c>
      <c r="AQ3818" s="16">
        <v>1136982589.2</v>
      </c>
    </row>
    <row r="3819" spans="1:43" x14ac:dyDescent="0.25">
      <c r="A3819" s="2">
        <v>42209</v>
      </c>
      <c r="B3819" s="1">
        <v>315</v>
      </c>
      <c r="C3819" s="1">
        <v>315.60000000000002</v>
      </c>
      <c r="D3819" s="1">
        <v>312.5</v>
      </c>
      <c r="E3819" s="1">
        <v>314.55</v>
      </c>
      <c r="P3819" s="2">
        <v>42209</v>
      </c>
      <c r="Q3819" s="1">
        <v>314.05</v>
      </c>
      <c r="R3819" s="1">
        <v>313.88</v>
      </c>
      <c r="AC3819" s="2">
        <v>42209</v>
      </c>
      <c r="AD3819" s="1">
        <v>409.95</v>
      </c>
      <c r="AE3819" s="1">
        <v>294</v>
      </c>
      <c r="AO3819" s="2">
        <v>42209</v>
      </c>
      <c r="AP3819" s="1">
        <v>2695820</v>
      </c>
      <c r="AQ3819" s="1">
        <v>846169616.35000002</v>
      </c>
    </row>
    <row r="3820" spans="1:43" x14ac:dyDescent="0.25">
      <c r="A3820" s="2">
        <v>42212</v>
      </c>
      <c r="B3820" s="1">
        <v>311.5</v>
      </c>
      <c r="C3820" s="1">
        <v>313.35000000000002</v>
      </c>
      <c r="D3820" s="1">
        <v>309.8</v>
      </c>
      <c r="E3820" s="16">
        <v>311.64999999999998</v>
      </c>
      <c r="P3820" s="2">
        <v>42212</v>
      </c>
      <c r="Q3820" s="1">
        <v>311</v>
      </c>
      <c r="R3820" s="1">
        <v>311.57</v>
      </c>
      <c r="AC3820" s="2">
        <v>42212</v>
      </c>
      <c r="AD3820" s="1">
        <v>409.95</v>
      </c>
      <c r="AE3820" s="1">
        <v>294</v>
      </c>
      <c r="AO3820" s="15">
        <v>42212</v>
      </c>
      <c r="AP3820" s="16">
        <v>3412265</v>
      </c>
      <c r="AQ3820" s="16">
        <v>1063145876.8</v>
      </c>
    </row>
    <row r="3821" spans="1:43" x14ac:dyDescent="0.25">
      <c r="A3821" s="2">
        <v>42213</v>
      </c>
      <c r="B3821" s="1">
        <v>311.95</v>
      </c>
      <c r="C3821" s="1">
        <v>313.89999999999998</v>
      </c>
      <c r="D3821" s="1">
        <v>309.55</v>
      </c>
      <c r="E3821" s="1">
        <v>311.2</v>
      </c>
      <c r="P3821" s="2">
        <v>42213</v>
      </c>
      <c r="Q3821" s="1">
        <v>311.5</v>
      </c>
      <c r="R3821" s="1">
        <v>311.63</v>
      </c>
      <c r="AC3821" s="2">
        <v>42213</v>
      </c>
      <c r="AD3821" s="1">
        <v>409.95</v>
      </c>
      <c r="AE3821" s="1">
        <v>294</v>
      </c>
      <c r="AO3821" s="2">
        <v>42213</v>
      </c>
      <c r="AP3821" s="1">
        <v>4362388</v>
      </c>
      <c r="AQ3821" s="1">
        <v>1359464424.9000001</v>
      </c>
    </row>
    <row r="3822" spans="1:43" x14ac:dyDescent="0.25">
      <c r="A3822" s="2">
        <v>42214</v>
      </c>
      <c r="B3822" s="1">
        <v>311</v>
      </c>
      <c r="C3822" s="1">
        <v>312</v>
      </c>
      <c r="D3822" s="1">
        <v>300.60000000000002</v>
      </c>
      <c r="E3822" s="16">
        <v>304</v>
      </c>
      <c r="P3822" s="2">
        <v>42214</v>
      </c>
      <c r="Q3822" s="1">
        <v>304</v>
      </c>
      <c r="R3822" s="1">
        <v>303.89</v>
      </c>
      <c r="AC3822" s="2">
        <v>42214</v>
      </c>
      <c r="AD3822" s="1">
        <v>409.95</v>
      </c>
      <c r="AE3822" s="1">
        <v>294</v>
      </c>
      <c r="AO3822" s="15">
        <v>42214</v>
      </c>
      <c r="AP3822" s="16">
        <v>6238636</v>
      </c>
      <c r="AQ3822" s="16">
        <v>1895845177.5999999</v>
      </c>
    </row>
    <row r="3823" spans="1:43" x14ac:dyDescent="0.25">
      <c r="A3823" s="2">
        <v>42215</v>
      </c>
      <c r="B3823" s="1">
        <v>304</v>
      </c>
      <c r="C3823" s="1">
        <v>317.85000000000002</v>
      </c>
      <c r="D3823" s="1">
        <v>300</v>
      </c>
      <c r="E3823" s="1">
        <v>315.95</v>
      </c>
      <c r="P3823" s="2">
        <v>42215</v>
      </c>
      <c r="Q3823" s="1">
        <v>317.5</v>
      </c>
      <c r="R3823" s="1">
        <v>311.18</v>
      </c>
      <c r="AC3823" s="2">
        <v>42215</v>
      </c>
      <c r="AD3823" s="1">
        <v>409.95</v>
      </c>
      <c r="AE3823" s="1">
        <v>294</v>
      </c>
      <c r="AO3823" s="2">
        <v>42215</v>
      </c>
      <c r="AP3823" s="1">
        <v>13316491</v>
      </c>
      <c r="AQ3823" s="1">
        <v>4143876613.5</v>
      </c>
    </row>
    <row r="3824" spans="1:43" x14ac:dyDescent="0.25">
      <c r="A3824" s="2">
        <v>42216</v>
      </c>
      <c r="B3824" s="1">
        <v>317.95</v>
      </c>
      <c r="C3824" s="1">
        <v>327.39999999999998</v>
      </c>
      <c r="D3824" s="1">
        <v>315.3</v>
      </c>
      <c r="E3824" s="16">
        <v>326</v>
      </c>
      <c r="P3824" s="2">
        <v>42216</v>
      </c>
      <c r="Q3824" s="1">
        <v>325.75</v>
      </c>
      <c r="R3824" s="1">
        <v>322.83</v>
      </c>
      <c r="AC3824" s="2">
        <v>42216</v>
      </c>
      <c r="AD3824" s="1">
        <v>409.95</v>
      </c>
      <c r="AE3824" s="1">
        <v>294</v>
      </c>
      <c r="AO3824" s="15">
        <v>42216</v>
      </c>
      <c r="AP3824" s="16">
        <v>10880274</v>
      </c>
      <c r="AQ3824" s="16">
        <v>3512494432.5</v>
      </c>
    </row>
    <row r="3825" spans="1:43" x14ac:dyDescent="0.25">
      <c r="A3825" s="2">
        <v>42219</v>
      </c>
      <c r="B3825" s="1">
        <v>326</v>
      </c>
      <c r="C3825" s="1">
        <v>333.5</v>
      </c>
      <c r="D3825" s="1">
        <v>325.10000000000002</v>
      </c>
      <c r="E3825" s="1">
        <v>331.55</v>
      </c>
      <c r="P3825" s="2">
        <v>42219</v>
      </c>
      <c r="Q3825" s="1">
        <v>331.6</v>
      </c>
      <c r="R3825" s="1">
        <v>329.85</v>
      </c>
      <c r="AC3825" s="2">
        <v>42219</v>
      </c>
      <c r="AD3825" s="1">
        <v>409.95</v>
      </c>
      <c r="AE3825" s="1">
        <v>294</v>
      </c>
      <c r="AO3825" s="2">
        <v>42219</v>
      </c>
      <c r="AP3825" s="1">
        <v>9568727</v>
      </c>
      <c r="AQ3825" s="1">
        <v>3156250236.1500001</v>
      </c>
    </row>
    <row r="3826" spans="1:43" x14ac:dyDescent="0.25">
      <c r="A3826" s="2">
        <v>42220</v>
      </c>
      <c r="B3826" s="1">
        <v>331.45</v>
      </c>
      <c r="C3826" s="1">
        <v>331.55</v>
      </c>
      <c r="D3826" s="1">
        <v>324.55</v>
      </c>
      <c r="E3826" s="16">
        <v>329.9</v>
      </c>
      <c r="P3826" s="2">
        <v>42220</v>
      </c>
      <c r="Q3826" s="1">
        <v>330</v>
      </c>
      <c r="R3826" s="1">
        <v>328.49</v>
      </c>
      <c r="AC3826" s="2">
        <v>42220</v>
      </c>
      <c r="AD3826" s="1">
        <v>409.95</v>
      </c>
      <c r="AE3826" s="1">
        <v>294</v>
      </c>
      <c r="AO3826" s="15">
        <v>42220</v>
      </c>
      <c r="AP3826" s="16">
        <v>6623519</v>
      </c>
      <c r="AQ3826" s="16">
        <v>2175741679.5999999</v>
      </c>
    </row>
    <row r="3827" spans="1:43" x14ac:dyDescent="0.25">
      <c r="A3827" s="2">
        <v>42222</v>
      </c>
      <c r="B3827" s="1">
        <v>330.55</v>
      </c>
      <c r="C3827" s="1">
        <v>331</v>
      </c>
      <c r="D3827" s="1">
        <v>324</v>
      </c>
      <c r="E3827" s="1">
        <v>326.25</v>
      </c>
      <c r="P3827" s="2">
        <v>42222</v>
      </c>
      <c r="Q3827" s="1">
        <v>325.7</v>
      </c>
      <c r="R3827" s="1">
        <v>325.83</v>
      </c>
      <c r="AC3827" s="2">
        <v>42222</v>
      </c>
      <c r="AD3827" s="1">
        <v>409.95</v>
      </c>
      <c r="AE3827" s="1">
        <v>294</v>
      </c>
      <c r="AO3827" s="2">
        <v>42222</v>
      </c>
      <c r="AP3827" s="1">
        <v>5640131</v>
      </c>
      <c r="AQ3827" s="1">
        <v>1837699977.45</v>
      </c>
    </row>
    <row r="3828" spans="1:43" x14ac:dyDescent="0.25">
      <c r="A3828" s="2">
        <v>42223</v>
      </c>
      <c r="B3828" s="1">
        <v>324</v>
      </c>
      <c r="C3828" s="1">
        <v>325.60000000000002</v>
      </c>
      <c r="D3828" s="1">
        <v>322</v>
      </c>
      <c r="E3828" s="16">
        <v>324.45</v>
      </c>
      <c r="P3828" s="2">
        <v>42223</v>
      </c>
      <c r="Q3828" s="1">
        <v>325</v>
      </c>
      <c r="R3828" s="1">
        <v>324.02999999999997</v>
      </c>
      <c r="AC3828" s="2">
        <v>42223</v>
      </c>
      <c r="AD3828" s="1">
        <v>409.95</v>
      </c>
      <c r="AE3828" s="1">
        <v>294</v>
      </c>
      <c r="AO3828" s="15">
        <v>42223</v>
      </c>
      <c r="AP3828" s="16">
        <v>2981227</v>
      </c>
      <c r="AQ3828" s="16">
        <v>966002792.75</v>
      </c>
    </row>
    <row r="3829" spans="1:43" x14ac:dyDescent="0.25">
      <c r="A3829" s="2">
        <v>42226</v>
      </c>
      <c r="B3829" s="1">
        <v>324.5</v>
      </c>
      <c r="C3829" s="1">
        <v>327.25</v>
      </c>
      <c r="D3829" s="1">
        <v>319.35000000000002</v>
      </c>
      <c r="E3829" s="1">
        <v>320.95</v>
      </c>
      <c r="P3829" s="2">
        <v>42226</v>
      </c>
      <c r="Q3829" s="1">
        <v>320</v>
      </c>
      <c r="R3829" s="1">
        <v>324.33999999999997</v>
      </c>
      <c r="AC3829" s="2">
        <v>42226</v>
      </c>
      <c r="AD3829" s="1">
        <v>409.95</v>
      </c>
      <c r="AE3829" s="1">
        <v>294</v>
      </c>
      <c r="AO3829" s="2">
        <v>42226</v>
      </c>
      <c r="AP3829" s="1">
        <v>3723233</v>
      </c>
      <c r="AQ3829" s="1">
        <v>1207608653.1500001</v>
      </c>
    </row>
    <row r="3830" spans="1:43" x14ac:dyDescent="0.25">
      <c r="A3830" s="2">
        <v>42227</v>
      </c>
      <c r="B3830" s="1">
        <v>320.10000000000002</v>
      </c>
      <c r="C3830" s="1">
        <v>321.89999999999998</v>
      </c>
      <c r="D3830" s="1">
        <v>316.35000000000002</v>
      </c>
      <c r="E3830" s="16">
        <v>320.10000000000002</v>
      </c>
      <c r="P3830" s="2">
        <v>42227</v>
      </c>
      <c r="Q3830" s="1">
        <v>320.85000000000002</v>
      </c>
      <c r="R3830" s="1">
        <v>319.11</v>
      </c>
      <c r="AC3830" s="2">
        <v>42227</v>
      </c>
      <c r="AD3830" s="1">
        <v>409.95</v>
      </c>
      <c r="AE3830" s="1">
        <v>294</v>
      </c>
      <c r="AO3830" s="15">
        <v>42227</v>
      </c>
      <c r="AP3830" s="16">
        <v>3543765</v>
      </c>
      <c r="AQ3830" s="16">
        <v>1130860042.95</v>
      </c>
    </row>
    <row r="3831" spans="1:43" x14ac:dyDescent="0.25">
      <c r="A3831" s="2">
        <v>42228</v>
      </c>
      <c r="B3831" s="1">
        <v>320</v>
      </c>
      <c r="C3831" s="1">
        <v>320</v>
      </c>
      <c r="D3831" s="1">
        <v>316</v>
      </c>
      <c r="E3831" s="1">
        <v>316.75</v>
      </c>
      <c r="P3831" s="2">
        <v>42228</v>
      </c>
      <c r="Q3831" s="1">
        <v>317.2</v>
      </c>
      <c r="R3831" s="1">
        <v>317.13</v>
      </c>
      <c r="AC3831" s="2">
        <v>42228</v>
      </c>
      <c r="AD3831" s="1">
        <v>409.95</v>
      </c>
      <c r="AE3831" s="1">
        <v>294</v>
      </c>
      <c r="AO3831" s="2">
        <v>42228</v>
      </c>
      <c r="AP3831" s="1">
        <v>7951124</v>
      </c>
      <c r="AQ3831" s="1">
        <v>2521548509.9499998</v>
      </c>
    </row>
    <row r="3832" spans="1:43" x14ac:dyDescent="0.25">
      <c r="A3832" s="2">
        <v>42229</v>
      </c>
      <c r="B3832" s="1">
        <v>317.39999999999998</v>
      </c>
      <c r="C3832" s="1">
        <v>319.7</v>
      </c>
      <c r="D3832" s="1">
        <v>303</v>
      </c>
      <c r="E3832" s="16">
        <v>316.35000000000002</v>
      </c>
      <c r="P3832" s="2">
        <v>42229</v>
      </c>
      <c r="Q3832" s="1">
        <v>317.2</v>
      </c>
      <c r="R3832" s="1">
        <v>316.98</v>
      </c>
      <c r="AC3832" s="2">
        <v>42229</v>
      </c>
      <c r="AD3832" s="1">
        <v>409.95</v>
      </c>
      <c r="AE3832" s="1">
        <v>294</v>
      </c>
      <c r="AO3832" s="15">
        <v>42229</v>
      </c>
      <c r="AP3832" s="16">
        <v>4429818</v>
      </c>
      <c r="AQ3832" s="16">
        <v>1404164840</v>
      </c>
    </row>
    <row r="3833" spans="1:43" x14ac:dyDescent="0.25">
      <c r="A3833" s="2">
        <v>42230</v>
      </c>
      <c r="B3833" s="1">
        <v>317.5</v>
      </c>
      <c r="C3833" s="1">
        <v>320.25</v>
      </c>
      <c r="D3833" s="1">
        <v>314.60000000000002</v>
      </c>
      <c r="E3833" s="1">
        <v>318.14999999999998</v>
      </c>
      <c r="P3833" s="2">
        <v>42230</v>
      </c>
      <c r="Q3833" s="1">
        <v>319.2</v>
      </c>
      <c r="R3833" s="1">
        <v>318</v>
      </c>
      <c r="AC3833" s="2">
        <v>42230</v>
      </c>
      <c r="AD3833" s="1">
        <v>409.95</v>
      </c>
      <c r="AE3833" s="1">
        <v>294</v>
      </c>
      <c r="AO3833" s="2">
        <v>42230</v>
      </c>
      <c r="AP3833" s="1">
        <v>5065216</v>
      </c>
      <c r="AQ3833" s="1">
        <v>1610763923.55</v>
      </c>
    </row>
    <row r="3834" spans="1:43" x14ac:dyDescent="0.25">
      <c r="A3834" s="2">
        <v>42233</v>
      </c>
      <c r="B3834" s="1">
        <v>319.3</v>
      </c>
      <c r="C3834" s="1">
        <v>319.8</v>
      </c>
      <c r="D3834" s="1">
        <v>315.5</v>
      </c>
      <c r="E3834" s="16">
        <v>316.89999999999998</v>
      </c>
      <c r="P3834" s="2">
        <v>42233</v>
      </c>
      <c r="Q3834" s="1">
        <v>316.95</v>
      </c>
      <c r="R3834" s="1">
        <v>316.77999999999997</v>
      </c>
      <c r="AC3834" s="2">
        <v>42233</v>
      </c>
      <c r="AD3834" s="1">
        <v>409.95</v>
      </c>
      <c r="AE3834" s="1">
        <v>294</v>
      </c>
      <c r="AO3834" s="15">
        <v>42233</v>
      </c>
      <c r="AP3834" s="16">
        <v>2885946</v>
      </c>
      <c r="AQ3834" s="16">
        <v>914206469.79999995</v>
      </c>
    </row>
    <row r="3835" spans="1:43" x14ac:dyDescent="0.25">
      <c r="A3835" s="2">
        <v>42234</v>
      </c>
      <c r="B3835" s="1">
        <v>316.5</v>
      </c>
      <c r="C3835" s="1">
        <v>318.60000000000002</v>
      </c>
      <c r="D3835" s="1">
        <v>312.60000000000002</v>
      </c>
      <c r="E3835" s="1">
        <v>314.85000000000002</v>
      </c>
      <c r="P3835" s="2">
        <v>42234</v>
      </c>
      <c r="Q3835" s="1">
        <v>315</v>
      </c>
      <c r="R3835" s="1">
        <v>315.16000000000003</v>
      </c>
      <c r="AC3835" s="2">
        <v>42234</v>
      </c>
      <c r="AD3835" s="1">
        <v>409.95</v>
      </c>
      <c r="AE3835" s="1">
        <v>294</v>
      </c>
      <c r="AO3835" s="2">
        <v>42234</v>
      </c>
      <c r="AP3835" s="1">
        <v>6053233</v>
      </c>
      <c r="AQ3835" s="1">
        <v>1907730508.4000001</v>
      </c>
    </row>
    <row r="3836" spans="1:43" x14ac:dyDescent="0.25">
      <c r="A3836" s="2">
        <v>42235</v>
      </c>
      <c r="B3836" s="1">
        <v>314</v>
      </c>
      <c r="C3836" s="1">
        <v>318</v>
      </c>
      <c r="D3836" s="1">
        <v>309</v>
      </c>
      <c r="E3836" s="16">
        <v>316.89999999999998</v>
      </c>
      <c r="P3836" s="2">
        <v>42235</v>
      </c>
      <c r="Q3836" s="1">
        <v>317</v>
      </c>
      <c r="R3836" s="1">
        <v>314.92</v>
      </c>
      <c r="AC3836" s="2">
        <v>42235</v>
      </c>
      <c r="AD3836" s="1">
        <v>409.95</v>
      </c>
      <c r="AE3836" s="1">
        <v>294</v>
      </c>
      <c r="AO3836" s="15">
        <v>42235</v>
      </c>
      <c r="AP3836" s="16">
        <v>4915931</v>
      </c>
      <c r="AQ3836" s="16">
        <v>1548148516.3</v>
      </c>
    </row>
    <row r="3837" spans="1:43" x14ac:dyDescent="0.25">
      <c r="A3837" s="2">
        <v>42236</v>
      </c>
      <c r="B3837" s="1">
        <v>318.10000000000002</v>
      </c>
      <c r="C3837" s="1">
        <v>330.35</v>
      </c>
      <c r="D3837" s="1">
        <v>316.35000000000002</v>
      </c>
      <c r="E3837" s="1">
        <v>329.35</v>
      </c>
      <c r="P3837" s="2">
        <v>42236</v>
      </c>
      <c r="Q3837" s="1">
        <v>329.4</v>
      </c>
      <c r="R3837" s="1">
        <v>326.87</v>
      </c>
      <c r="AC3837" s="2">
        <v>42236</v>
      </c>
      <c r="AD3837" s="1">
        <v>409.95</v>
      </c>
      <c r="AE3837" s="1">
        <v>294</v>
      </c>
      <c r="AO3837" s="2">
        <v>42236</v>
      </c>
      <c r="AP3837" s="1">
        <v>12005601</v>
      </c>
      <c r="AQ3837" s="1">
        <v>3924324621.3000002</v>
      </c>
    </row>
    <row r="3838" spans="1:43" x14ac:dyDescent="0.25">
      <c r="A3838" s="2">
        <v>42237</v>
      </c>
      <c r="B3838" s="1">
        <v>328.95</v>
      </c>
      <c r="C3838" s="1">
        <v>331.3</v>
      </c>
      <c r="D3838" s="1">
        <v>322.75</v>
      </c>
      <c r="E3838" s="16">
        <v>330.75</v>
      </c>
      <c r="P3838" s="2">
        <v>42237</v>
      </c>
      <c r="Q3838" s="1">
        <v>330.15</v>
      </c>
      <c r="R3838" s="1">
        <v>327.49</v>
      </c>
      <c r="AC3838" s="2">
        <v>42237</v>
      </c>
      <c r="AD3838" s="1">
        <v>409.95</v>
      </c>
      <c r="AE3838" s="1">
        <v>294</v>
      </c>
      <c r="AO3838" s="15">
        <v>42237</v>
      </c>
      <c r="AP3838" s="16">
        <v>11845505</v>
      </c>
      <c r="AQ3838" s="16">
        <v>3879248455.3499999</v>
      </c>
    </row>
    <row r="3839" spans="1:43" x14ac:dyDescent="0.25">
      <c r="A3839" s="2">
        <v>42240</v>
      </c>
      <c r="B3839" s="1">
        <v>321.05</v>
      </c>
      <c r="C3839" s="1">
        <v>329.5</v>
      </c>
      <c r="D3839" s="1">
        <v>315.60000000000002</v>
      </c>
      <c r="E3839" s="1">
        <v>320.2</v>
      </c>
      <c r="P3839" s="2">
        <v>42240</v>
      </c>
      <c r="Q3839" s="1">
        <v>321.10000000000002</v>
      </c>
      <c r="R3839" s="1">
        <v>321.35000000000002</v>
      </c>
      <c r="AC3839" s="2">
        <v>42240</v>
      </c>
      <c r="AD3839" s="1">
        <v>409.95</v>
      </c>
      <c r="AE3839" s="1">
        <v>294</v>
      </c>
      <c r="AO3839" s="2">
        <v>42240</v>
      </c>
      <c r="AP3839" s="1">
        <v>10990093</v>
      </c>
      <c r="AQ3839" s="1">
        <v>3531638703.9499998</v>
      </c>
    </row>
    <row r="3840" spans="1:43" x14ac:dyDescent="0.25">
      <c r="A3840" s="2">
        <v>42241</v>
      </c>
      <c r="B3840" s="1">
        <v>322.05</v>
      </c>
      <c r="C3840" s="1">
        <v>326.14999999999998</v>
      </c>
      <c r="D3840" s="1">
        <v>312.5</v>
      </c>
      <c r="E3840" s="16">
        <v>319.89999999999998</v>
      </c>
      <c r="P3840" s="2">
        <v>42241</v>
      </c>
      <c r="Q3840" s="1">
        <v>318.55</v>
      </c>
      <c r="R3840" s="1">
        <v>318.51</v>
      </c>
      <c r="AC3840" s="2">
        <v>42241</v>
      </c>
      <c r="AD3840" s="1">
        <v>409.95</v>
      </c>
      <c r="AE3840" s="1">
        <v>294</v>
      </c>
      <c r="AO3840" s="15">
        <v>42241</v>
      </c>
      <c r="AP3840" s="16">
        <v>14183478</v>
      </c>
      <c r="AQ3840" s="16">
        <v>4517594555.8999996</v>
      </c>
    </row>
    <row r="3841" spans="1:43" x14ac:dyDescent="0.25">
      <c r="A3841" s="2">
        <v>42242</v>
      </c>
      <c r="B3841" s="1">
        <v>317.60000000000002</v>
      </c>
      <c r="C3841" s="1">
        <v>320.85000000000002</v>
      </c>
      <c r="D3841" s="1">
        <v>313.60000000000002</v>
      </c>
      <c r="E3841" s="1">
        <v>317.64999999999998</v>
      </c>
      <c r="P3841" s="2">
        <v>42242</v>
      </c>
      <c r="Q3841" s="1">
        <v>318</v>
      </c>
      <c r="R3841" s="1">
        <v>317.89</v>
      </c>
      <c r="AC3841" s="2">
        <v>42242</v>
      </c>
      <c r="AD3841" s="1">
        <v>409.95</v>
      </c>
      <c r="AE3841" s="1">
        <v>294</v>
      </c>
      <c r="AO3841" s="2">
        <v>42242</v>
      </c>
      <c r="AP3841" s="1">
        <v>10770459</v>
      </c>
      <c r="AQ3841" s="1">
        <v>3423866024.25</v>
      </c>
    </row>
    <row r="3842" spans="1:43" x14ac:dyDescent="0.25">
      <c r="A3842" s="2">
        <v>42243</v>
      </c>
      <c r="B3842" s="1">
        <v>323.5</v>
      </c>
      <c r="C3842" s="1">
        <v>327.55</v>
      </c>
      <c r="D3842" s="1">
        <v>316.35000000000002</v>
      </c>
      <c r="E3842" s="16">
        <v>325.7</v>
      </c>
      <c r="P3842" s="2">
        <v>42243</v>
      </c>
      <c r="Q3842" s="1">
        <v>326.95</v>
      </c>
      <c r="R3842" s="1">
        <v>322.69</v>
      </c>
      <c r="AC3842" s="2">
        <v>42243</v>
      </c>
      <c r="AD3842" s="1">
        <v>409.95</v>
      </c>
      <c r="AE3842" s="1">
        <v>294</v>
      </c>
      <c r="AO3842" s="15">
        <v>42243</v>
      </c>
      <c r="AP3842" s="16">
        <v>13359223</v>
      </c>
      <c r="AQ3842" s="16">
        <v>4310931870.6499996</v>
      </c>
    </row>
    <row r="3843" spans="1:43" x14ac:dyDescent="0.25">
      <c r="A3843" s="2">
        <v>42244</v>
      </c>
      <c r="B3843" s="1">
        <v>329.35</v>
      </c>
      <c r="C3843" s="1">
        <v>329.35</v>
      </c>
      <c r="D3843" s="1">
        <v>324.7</v>
      </c>
      <c r="E3843" s="1">
        <v>327</v>
      </c>
      <c r="P3843" s="2">
        <v>42244</v>
      </c>
      <c r="Q3843" s="1">
        <v>325.55</v>
      </c>
      <c r="R3843" s="1">
        <v>326.66000000000003</v>
      </c>
      <c r="AC3843" s="2">
        <v>42244</v>
      </c>
      <c r="AD3843" s="1">
        <v>409.95</v>
      </c>
      <c r="AE3843" s="1">
        <v>294</v>
      </c>
      <c r="AO3843" s="2">
        <v>42244</v>
      </c>
      <c r="AP3843" s="1">
        <v>6483548</v>
      </c>
      <c r="AQ3843" s="1">
        <v>2117929404.5</v>
      </c>
    </row>
    <row r="3844" spans="1:43" x14ac:dyDescent="0.25">
      <c r="A3844" s="2">
        <v>42247</v>
      </c>
      <c r="B3844" s="1">
        <v>324.75</v>
      </c>
      <c r="C3844" s="1">
        <v>328.5</v>
      </c>
      <c r="D3844" s="1">
        <v>321.60000000000002</v>
      </c>
      <c r="E3844" s="16">
        <v>325.14999999999998</v>
      </c>
      <c r="P3844" s="2">
        <v>42247</v>
      </c>
      <c r="Q3844" s="1">
        <v>325.39999999999998</v>
      </c>
      <c r="R3844" s="1">
        <v>325.5</v>
      </c>
      <c r="AC3844" s="2">
        <v>42247</v>
      </c>
      <c r="AD3844" s="1">
        <v>409.95</v>
      </c>
      <c r="AE3844" s="1">
        <v>294</v>
      </c>
      <c r="AO3844" s="15">
        <v>42247</v>
      </c>
      <c r="AP3844" s="16">
        <v>6423122</v>
      </c>
      <c r="AQ3844" s="16">
        <v>2090702910</v>
      </c>
    </row>
    <row r="3845" spans="1:43" x14ac:dyDescent="0.25">
      <c r="A3845" s="2">
        <v>42248</v>
      </c>
      <c r="B3845" s="1">
        <v>322.5</v>
      </c>
      <c r="C3845" s="1">
        <v>323.89999999999998</v>
      </c>
      <c r="D3845" s="1">
        <v>314.3</v>
      </c>
      <c r="E3845" s="1">
        <v>315.45</v>
      </c>
      <c r="P3845" s="2">
        <v>42248</v>
      </c>
      <c r="Q3845" s="1">
        <v>314.60000000000002</v>
      </c>
      <c r="R3845" s="1">
        <v>317.83</v>
      </c>
      <c r="AC3845" s="2">
        <v>42248</v>
      </c>
      <c r="AD3845" s="1">
        <v>409.95</v>
      </c>
      <c r="AE3845" s="1">
        <v>294</v>
      </c>
      <c r="AO3845" s="2">
        <v>42248</v>
      </c>
      <c r="AP3845" s="1">
        <v>6313910</v>
      </c>
      <c r="AQ3845" s="1">
        <v>2006743494.4000001</v>
      </c>
    </row>
    <row r="3846" spans="1:43" x14ac:dyDescent="0.25">
      <c r="A3846" s="2">
        <v>42249</v>
      </c>
      <c r="B3846" s="1">
        <v>318.89999999999998</v>
      </c>
      <c r="C3846" s="1">
        <v>323.05</v>
      </c>
      <c r="D3846" s="1">
        <v>315.14999999999998</v>
      </c>
      <c r="E3846" s="16">
        <v>320.10000000000002</v>
      </c>
      <c r="P3846" s="2">
        <v>42249</v>
      </c>
      <c r="Q3846" s="1">
        <v>320</v>
      </c>
      <c r="R3846" s="1">
        <v>320.54000000000002</v>
      </c>
      <c r="AC3846" s="2">
        <v>42249</v>
      </c>
      <c r="AD3846" s="1">
        <v>409.95</v>
      </c>
      <c r="AE3846" s="1">
        <v>294</v>
      </c>
      <c r="AO3846" s="15">
        <v>42249</v>
      </c>
      <c r="AP3846" s="16">
        <v>8676453</v>
      </c>
      <c r="AQ3846" s="16">
        <v>2781142991.5999999</v>
      </c>
    </row>
    <row r="3847" spans="1:43" x14ac:dyDescent="0.25">
      <c r="A3847" s="2">
        <v>42250</v>
      </c>
      <c r="B3847" s="1">
        <v>319.35000000000002</v>
      </c>
      <c r="C3847" s="1">
        <v>324.7</v>
      </c>
      <c r="D3847" s="1">
        <v>319.10000000000002</v>
      </c>
      <c r="E3847" s="1">
        <v>320</v>
      </c>
      <c r="P3847" s="2">
        <v>42250</v>
      </c>
      <c r="Q3847" s="1">
        <v>321</v>
      </c>
      <c r="R3847" s="1">
        <v>321.22000000000003</v>
      </c>
      <c r="AC3847" s="2">
        <v>42250</v>
      </c>
      <c r="AD3847" s="1">
        <v>409.95</v>
      </c>
      <c r="AE3847" s="1">
        <v>294</v>
      </c>
      <c r="AO3847" s="2">
        <v>42250</v>
      </c>
      <c r="AP3847" s="1">
        <v>6725632</v>
      </c>
      <c r="AQ3847" s="1">
        <v>2160436496.5500002</v>
      </c>
    </row>
    <row r="3848" spans="1:43" x14ac:dyDescent="0.25">
      <c r="A3848" s="2">
        <v>42251</v>
      </c>
      <c r="B3848" s="1">
        <v>320</v>
      </c>
      <c r="C3848" s="1">
        <v>321.5</v>
      </c>
      <c r="D3848" s="1">
        <v>314.75</v>
      </c>
      <c r="E3848" s="16">
        <v>317.10000000000002</v>
      </c>
      <c r="P3848" s="2">
        <v>42251</v>
      </c>
      <c r="Q3848" s="1">
        <v>314.89999999999998</v>
      </c>
      <c r="R3848" s="1">
        <v>318.74</v>
      </c>
      <c r="AC3848" s="2">
        <v>42251</v>
      </c>
      <c r="AD3848" s="1">
        <v>409.95</v>
      </c>
      <c r="AE3848" s="1">
        <v>294</v>
      </c>
      <c r="AO3848" s="15">
        <v>42251</v>
      </c>
      <c r="AP3848" s="16">
        <v>10477731</v>
      </c>
      <c r="AQ3848" s="16">
        <v>3339690744.6999998</v>
      </c>
    </row>
    <row r="3849" spans="1:43" x14ac:dyDescent="0.25">
      <c r="A3849" s="2">
        <v>42254</v>
      </c>
      <c r="B3849" s="1">
        <v>316.3</v>
      </c>
      <c r="C3849" s="1">
        <v>319.5</v>
      </c>
      <c r="D3849" s="1">
        <v>311.14999999999998</v>
      </c>
      <c r="E3849" s="1">
        <v>313.45</v>
      </c>
      <c r="P3849" s="2">
        <v>42254</v>
      </c>
      <c r="Q3849" s="1">
        <v>312</v>
      </c>
      <c r="R3849" s="1">
        <v>316.74</v>
      </c>
      <c r="AC3849" s="2">
        <v>42254</v>
      </c>
      <c r="AD3849" s="1">
        <v>409.95</v>
      </c>
      <c r="AE3849" s="1">
        <v>294</v>
      </c>
      <c r="AO3849" s="2">
        <v>42254</v>
      </c>
      <c r="AP3849" s="1">
        <v>4741551</v>
      </c>
      <c r="AQ3849" s="1">
        <v>1501834413.7</v>
      </c>
    </row>
    <row r="3850" spans="1:43" x14ac:dyDescent="0.25">
      <c r="A3850" s="2">
        <v>42255</v>
      </c>
      <c r="B3850" s="1">
        <v>313.10000000000002</v>
      </c>
      <c r="C3850" s="1">
        <v>315.60000000000002</v>
      </c>
      <c r="D3850" s="1">
        <v>310.3</v>
      </c>
      <c r="E3850" s="16">
        <v>312.89999999999998</v>
      </c>
      <c r="P3850" s="2">
        <v>42255</v>
      </c>
      <c r="Q3850" s="1">
        <v>313.45</v>
      </c>
      <c r="R3850" s="1">
        <v>312.39999999999998</v>
      </c>
      <c r="AC3850" s="2">
        <v>42255</v>
      </c>
      <c r="AD3850" s="1">
        <v>409.95</v>
      </c>
      <c r="AE3850" s="1">
        <v>294</v>
      </c>
      <c r="AO3850" s="15">
        <v>42255</v>
      </c>
      <c r="AP3850" s="16">
        <v>6827044</v>
      </c>
      <c r="AQ3850" s="16">
        <v>2132786624.5</v>
      </c>
    </row>
    <row r="3851" spans="1:43" x14ac:dyDescent="0.25">
      <c r="A3851" s="2">
        <v>42256</v>
      </c>
      <c r="B3851" s="1">
        <v>315.25</v>
      </c>
      <c r="C3851" s="1">
        <v>316.39999999999998</v>
      </c>
      <c r="D3851" s="1">
        <v>312.85000000000002</v>
      </c>
      <c r="E3851" s="1">
        <v>314.39999999999998</v>
      </c>
      <c r="P3851" s="2">
        <v>42256</v>
      </c>
      <c r="Q3851" s="1">
        <v>313.85000000000002</v>
      </c>
      <c r="R3851" s="1">
        <v>314.85000000000002</v>
      </c>
      <c r="AC3851" s="2">
        <v>42256</v>
      </c>
      <c r="AD3851" s="1">
        <v>409.95</v>
      </c>
      <c r="AE3851" s="1">
        <v>294</v>
      </c>
      <c r="AO3851" s="2">
        <v>42256</v>
      </c>
      <c r="AP3851" s="1">
        <v>4082138</v>
      </c>
      <c r="AQ3851" s="1">
        <v>1285252272.45</v>
      </c>
    </row>
    <row r="3852" spans="1:43" x14ac:dyDescent="0.25">
      <c r="A3852" s="2">
        <v>42257</v>
      </c>
      <c r="B3852" s="1">
        <v>311</v>
      </c>
      <c r="C3852" s="1">
        <v>315.8</v>
      </c>
      <c r="D3852" s="1">
        <v>310.35000000000002</v>
      </c>
      <c r="E3852" s="16">
        <v>313.35000000000002</v>
      </c>
      <c r="P3852" s="2">
        <v>42257</v>
      </c>
      <c r="Q3852" s="1">
        <v>314</v>
      </c>
      <c r="R3852" s="1">
        <v>314</v>
      </c>
      <c r="AC3852" s="2">
        <v>42257</v>
      </c>
      <c r="AD3852" s="1">
        <v>409.95</v>
      </c>
      <c r="AE3852" s="1">
        <v>294</v>
      </c>
      <c r="AO3852" s="15">
        <v>42257</v>
      </c>
      <c r="AP3852" s="16">
        <v>5978850</v>
      </c>
      <c r="AQ3852" s="16">
        <v>1877384330.95</v>
      </c>
    </row>
    <row r="3853" spans="1:43" x14ac:dyDescent="0.25">
      <c r="A3853" s="2">
        <v>42258</v>
      </c>
      <c r="B3853" s="1">
        <v>314.7</v>
      </c>
      <c r="C3853" s="1">
        <v>316.14999999999998</v>
      </c>
      <c r="D3853" s="1">
        <v>312.14999999999998</v>
      </c>
      <c r="E3853" s="1">
        <v>313.75</v>
      </c>
      <c r="P3853" s="2">
        <v>42258</v>
      </c>
      <c r="Q3853" s="1">
        <v>313.64999999999998</v>
      </c>
      <c r="R3853" s="1">
        <v>314.91000000000003</v>
      </c>
      <c r="AC3853" s="2">
        <v>42258</v>
      </c>
      <c r="AD3853" s="1">
        <v>409.95</v>
      </c>
      <c r="AE3853" s="1">
        <v>294</v>
      </c>
      <c r="AO3853" s="2">
        <v>42258</v>
      </c>
      <c r="AP3853" s="1">
        <v>4474881</v>
      </c>
      <c r="AQ3853" s="1">
        <v>1409200276.8</v>
      </c>
    </row>
    <row r="3854" spans="1:43" x14ac:dyDescent="0.25">
      <c r="A3854" s="2">
        <v>42261</v>
      </c>
      <c r="B3854" s="1">
        <v>313.75</v>
      </c>
      <c r="C3854" s="1">
        <v>315.2</v>
      </c>
      <c r="D3854" s="1">
        <v>311.60000000000002</v>
      </c>
      <c r="E3854" s="16">
        <v>313.64999999999998</v>
      </c>
      <c r="P3854" s="2">
        <v>42261</v>
      </c>
      <c r="Q3854" s="1">
        <v>313.75</v>
      </c>
      <c r="R3854" s="1">
        <v>313.49</v>
      </c>
      <c r="AC3854" s="2">
        <v>42261</v>
      </c>
      <c r="AD3854" s="1">
        <v>409.95</v>
      </c>
      <c r="AE3854" s="1">
        <v>294</v>
      </c>
      <c r="AO3854" s="15">
        <v>42261</v>
      </c>
      <c r="AP3854" s="16">
        <v>4982944</v>
      </c>
      <c r="AQ3854" s="16">
        <v>1562092601.7</v>
      </c>
    </row>
    <row r="3855" spans="1:43" x14ac:dyDescent="0.25">
      <c r="A3855" s="2">
        <v>42262</v>
      </c>
      <c r="B3855" s="1">
        <v>313</v>
      </c>
      <c r="C3855" s="1">
        <v>317.89999999999998</v>
      </c>
      <c r="D3855" s="1">
        <v>312.5</v>
      </c>
      <c r="E3855" s="1">
        <v>317.39999999999998</v>
      </c>
      <c r="P3855" s="2">
        <v>42262</v>
      </c>
      <c r="Q3855" s="1">
        <v>317.05</v>
      </c>
      <c r="R3855" s="1">
        <v>315.69</v>
      </c>
      <c r="AC3855" s="2">
        <v>42262</v>
      </c>
      <c r="AD3855" s="1">
        <v>409.95</v>
      </c>
      <c r="AE3855" s="1">
        <v>294</v>
      </c>
      <c r="AO3855" s="2">
        <v>42262</v>
      </c>
      <c r="AP3855" s="1">
        <v>3449903</v>
      </c>
      <c r="AQ3855" s="1">
        <v>1089110657.1500001</v>
      </c>
    </row>
    <row r="3856" spans="1:43" x14ac:dyDescent="0.25">
      <c r="A3856" s="2">
        <v>42263</v>
      </c>
      <c r="B3856" s="1">
        <v>318.64999999999998</v>
      </c>
      <c r="C3856" s="1">
        <v>322.85000000000002</v>
      </c>
      <c r="D3856" s="1">
        <v>317.2</v>
      </c>
      <c r="E3856" s="16">
        <v>322.14999999999998</v>
      </c>
      <c r="P3856" s="2">
        <v>42263</v>
      </c>
      <c r="Q3856" s="1">
        <v>321.89999999999998</v>
      </c>
      <c r="R3856" s="1">
        <v>320.77999999999997</v>
      </c>
      <c r="AC3856" s="2">
        <v>42263</v>
      </c>
      <c r="AD3856" s="1">
        <v>409.95</v>
      </c>
      <c r="AE3856" s="1">
        <v>294</v>
      </c>
      <c r="AO3856" s="15">
        <v>42263</v>
      </c>
      <c r="AP3856" s="16">
        <v>3726390</v>
      </c>
      <c r="AQ3856" s="16">
        <v>1195338606.75</v>
      </c>
    </row>
    <row r="3857" spans="1:43" x14ac:dyDescent="0.25">
      <c r="A3857" s="2">
        <v>42265</v>
      </c>
      <c r="B3857" s="1">
        <v>325</v>
      </c>
      <c r="C3857" s="1">
        <v>328</v>
      </c>
      <c r="D3857" s="1">
        <v>314.75</v>
      </c>
      <c r="E3857" s="1">
        <v>318</v>
      </c>
      <c r="P3857" s="2">
        <v>42265</v>
      </c>
      <c r="Q3857" s="1">
        <v>317</v>
      </c>
      <c r="R3857" s="1">
        <v>320.22000000000003</v>
      </c>
      <c r="AC3857" s="2">
        <v>42265</v>
      </c>
      <c r="AD3857" s="1">
        <v>409.95</v>
      </c>
      <c r="AE3857" s="1">
        <v>294</v>
      </c>
      <c r="AO3857" s="2">
        <v>42265</v>
      </c>
      <c r="AP3857" s="1">
        <v>8552170</v>
      </c>
      <c r="AQ3857" s="1">
        <v>2738595715.1500001</v>
      </c>
    </row>
    <row r="3858" spans="1:43" x14ac:dyDescent="0.25">
      <c r="A3858" s="2">
        <v>42268</v>
      </c>
      <c r="B3858" s="1">
        <v>316.39999999999998</v>
      </c>
      <c r="C3858" s="1">
        <v>317.3</v>
      </c>
      <c r="D3858" s="1">
        <v>313.39999999999998</v>
      </c>
      <c r="E3858" s="16">
        <v>314.25</v>
      </c>
      <c r="P3858" s="2">
        <v>42268</v>
      </c>
      <c r="Q3858" s="1">
        <v>314.2</v>
      </c>
      <c r="R3858" s="1">
        <v>315.07</v>
      </c>
      <c r="AC3858" s="2">
        <v>42268</v>
      </c>
      <c r="AD3858" s="1">
        <v>409.95</v>
      </c>
      <c r="AE3858" s="1">
        <v>294</v>
      </c>
      <c r="AO3858" s="15">
        <v>42268</v>
      </c>
      <c r="AP3858" s="16">
        <v>4532332</v>
      </c>
      <c r="AQ3858" s="16">
        <v>1428020308.25</v>
      </c>
    </row>
    <row r="3859" spans="1:43" x14ac:dyDescent="0.25">
      <c r="A3859" s="2">
        <v>42269</v>
      </c>
      <c r="B3859" s="1">
        <v>315.89999999999998</v>
      </c>
      <c r="C3859" s="1">
        <v>318.25</v>
      </c>
      <c r="D3859" s="1">
        <v>310</v>
      </c>
      <c r="E3859" s="1">
        <v>312.14999999999998</v>
      </c>
      <c r="P3859" s="2">
        <v>42269</v>
      </c>
      <c r="Q3859" s="1">
        <v>311</v>
      </c>
      <c r="R3859" s="1">
        <v>315.35000000000002</v>
      </c>
      <c r="AC3859" s="2">
        <v>42269</v>
      </c>
      <c r="AD3859" s="1">
        <v>409.95</v>
      </c>
      <c r="AE3859" s="1">
        <v>294</v>
      </c>
      <c r="AO3859" s="2">
        <v>42269</v>
      </c>
      <c r="AP3859" s="1">
        <v>9959005</v>
      </c>
      <c r="AQ3859" s="1">
        <v>3140602227.3499999</v>
      </c>
    </row>
    <row r="3860" spans="1:43" x14ac:dyDescent="0.25">
      <c r="A3860" s="2">
        <v>42270</v>
      </c>
      <c r="B3860" s="1">
        <v>307</v>
      </c>
      <c r="C3860" s="1">
        <v>319.05</v>
      </c>
      <c r="D3860" s="1">
        <v>307</v>
      </c>
      <c r="E3860" s="16">
        <v>316.10000000000002</v>
      </c>
      <c r="P3860" s="2">
        <v>42270</v>
      </c>
      <c r="Q3860" s="1">
        <v>316.25</v>
      </c>
      <c r="R3860" s="1">
        <v>315.55</v>
      </c>
      <c r="AC3860" s="2">
        <v>42270</v>
      </c>
      <c r="AD3860" s="1">
        <v>409.95</v>
      </c>
      <c r="AE3860" s="1">
        <v>294</v>
      </c>
      <c r="AO3860" s="15">
        <v>42270</v>
      </c>
      <c r="AP3860" s="16">
        <v>7770002</v>
      </c>
      <c r="AQ3860" s="16">
        <v>2451814446.6500001</v>
      </c>
    </row>
    <row r="3861" spans="1:43" x14ac:dyDescent="0.25">
      <c r="A3861" s="2">
        <v>42271</v>
      </c>
      <c r="B3861" s="1">
        <v>314.8</v>
      </c>
      <c r="C3861" s="1">
        <v>323.35000000000002</v>
      </c>
      <c r="D3861" s="1">
        <v>314.5</v>
      </c>
      <c r="E3861" s="1">
        <v>322.55</v>
      </c>
      <c r="P3861" s="2">
        <v>42271</v>
      </c>
      <c r="Q3861" s="1">
        <v>321.60000000000002</v>
      </c>
      <c r="R3861" s="1">
        <v>319.77999999999997</v>
      </c>
      <c r="AC3861" s="2">
        <v>42271</v>
      </c>
      <c r="AD3861" s="1">
        <v>409.95</v>
      </c>
      <c r="AE3861" s="1">
        <v>294</v>
      </c>
      <c r="AO3861" s="2">
        <v>42271</v>
      </c>
      <c r="AP3861" s="1">
        <v>9414169</v>
      </c>
      <c r="AQ3861" s="1">
        <v>3010477761.8499999</v>
      </c>
    </row>
    <row r="3862" spans="1:43" x14ac:dyDescent="0.25">
      <c r="A3862" s="2">
        <v>42275</v>
      </c>
      <c r="B3862" s="1">
        <v>323.14999999999998</v>
      </c>
      <c r="C3862" s="1">
        <v>325</v>
      </c>
      <c r="D3862" s="1">
        <v>318.39999999999998</v>
      </c>
      <c r="E3862" s="16">
        <v>319.25</v>
      </c>
      <c r="P3862" s="2">
        <v>42275</v>
      </c>
      <c r="Q3862" s="1">
        <v>320</v>
      </c>
      <c r="R3862" s="1">
        <v>321.58999999999997</v>
      </c>
      <c r="AC3862" s="2">
        <v>42275</v>
      </c>
      <c r="AD3862" s="1">
        <v>409.95</v>
      </c>
      <c r="AE3862" s="1">
        <v>294</v>
      </c>
      <c r="AO3862" s="15">
        <v>42275</v>
      </c>
      <c r="AP3862" s="16">
        <v>4238898</v>
      </c>
      <c r="AQ3862" s="16">
        <v>1363166438.5999999</v>
      </c>
    </row>
    <row r="3863" spans="1:43" x14ac:dyDescent="0.25">
      <c r="A3863" s="2">
        <v>42276</v>
      </c>
      <c r="B3863" s="1">
        <v>318.95</v>
      </c>
      <c r="C3863" s="1">
        <v>325</v>
      </c>
      <c r="D3863" s="1">
        <v>317</v>
      </c>
      <c r="E3863" s="1">
        <v>320.39999999999998</v>
      </c>
      <c r="P3863" s="2">
        <v>42276</v>
      </c>
      <c r="Q3863" s="1">
        <v>319.8</v>
      </c>
      <c r="R3863" s="1">
        <v>320.45</v>
      </c>
      <c r="AC3863" s="2">
        <v>42276</v>
      </c>
      <c r="AD3863" s="1">
        <v>409.95</v>
      </c>
      <c r="AE3863" s="1">
        <v>294</v>
      </c>
      <c r="AO3863" s="2">
        <v>42276</v>
      </c>
      <c r="AP3863" s="1">
        <v>5532382</v>
      </c>
      <c r="AQ3863" s="1">
        <v>1772879080.6500001</v>
      </c>
    </row>
    <row r="3864" spans="1:43" x14ac:dyDescent="0.25">
      <c r="A3864" s="2">
        <v>42277</v>
      </c>
      <c r="B3864" s="1">
        <v>322</v>
      </c>
      <c r="C3864" s="1">
        <v>329.85</v>
      </c>
      <c r="D3864" s="1">
        <v>320</v>
      </c>
      <c r="E3864" s="16">
        <v>328.8</v>
      </c>
      <c r="P3864" s="2">
        <v>42277</v>
      </c>
      <c r="Q3864" s="1">
        <v>329</v>
      </c>
      <c r="R3864" s="1">
        <v>326.89</v>
      </c>
      <c r="AC3864" s="2">
        <v>42277</v>
      </c>
      <c r="AD3864" s="1">
        <v>409.95</v>
      </c>
      <c r="AE3864" s="1">
        <v>294</v>
      </c>
      <c r="AO3864" s="15">
        <v>42277</v>
      </c>
      <c r="AP3864" s="16">
        <v>8975548</v>
      </c>
      <c r="AQ3864" s="16">
        <v>2933972561.1500001</v>
      </c>
    </row>
    <row r="3865" spans="1:43" x14ac:dyDescent="0.25">
      <c r="A3865" s="2">
        <v>42278</v>
      </c>
      <c r="B3865" s="1">
        <v>327.05</v>
      </c>
      <c r="C3865" s="1">
        <v>333.85</v>
      </c>
      <c r="D3865" s="1">
        <v>327.05</v>
      </c>
      <c r="E3865" s="1">
        <v>328.75</v>
      </c>
      <c r="P3865" s="2">
        <v>42278</v>
      </c>
      <c r="Q3865" s="1">
        <v>328.5</v>
      </c>
      <c r="R3865" s="1">
        <v>329.37</v>
      </c>
      <c r="AC3865" s="2">
        <v>42278</v>
      </c>
      <c r="AD3865" s="1">
        <v>409.95</v>
      </c>
      <c r="AE3865" s="1">
        <v>294</v>
      </c>
      <c r="AO3865" s="2">
        <v>42278</v>
      </c>
      <c r="AP3865" s="1">
        <v>4137831</v>
      </c>
      <c r="AQ3865" s="1">
        <v>1362858501</v>
      </c>
    </row>
    <row r="3866" spans="1:43" x14ac:dyDescent="0.25">
      <c r="A3866" s="2">
        <v>42282</v>
      </c>
      <c r="B3866" s="1">
        <v>330</v>
      </c>
      <c r="C3866" s="1">
        <v>331.5</v>
      </c>
      <c r="D3866" s="1">
        <v>326.8</v>
      </c>
      <c r="E3866" s="16">
        <v>329.5</v>
      </c>
      <c r="P3866" s="2">
        <v>42282</v>
      </c>
      <c r="Q3866" s="1">
        <v>331</v>
      </c>
      <c r="R3866" s="1">
        <v>329.27</v>
      </c>
      <c r="AC3866" s="2">
        <v>42282</v>
      </c>
      <c r="AD3866" s="1">
        <v>409.95</v>
      </c>
      <c r="AE3866" s="1">
        <v>294</v>
      </c>
      <c r="AO3866" s="15">
        <v>42282</v>
      </c>
      <c r="AP3866" s="16">
        <v>6214114</v>
      </c>
      <c r="AQ3866" s="16">
        <v>2046135894.5999999</v>
      </c>
    </row>
    <row r="3867" spans="1:43" x14ac:dyDescent="0.25">
      <c r="A3867" s="2">
        <v>42283</v>
      </c>
      <c r="B3867" s="1">
        <v>332</v>
      </c>
      <c r="C3867" s="1">
        <v>343.65</v>
      </c>
      <c r="D3867" s="1">
        <v>328.8</v>
      </c>
      <c r="E3867" s="1">
        <v>342.85</v>
      </c>
      <c r="P3867" s="2">
        <v>42283</v>
      </c>
      <c r="Q3867" s="1">
        <v>343.1</v>
      </c>
      <c r="R3867" s="1">
        <v>337.33</v>
      </c>
      <c r="AC3867" s="2">
        <v>42283</v>
      </c>
      <c r="AD3867" s="1">
        <v>409.95</v>
      </c>
      <c r="AE3867" s="1">
        <v>294</v>
      </c>
      <c r="AO3867" s="2">
        <v>42283</v>
      </c>
      <c r="AP3867" s="1">
        <v>7147005</v>
      </c>
      <c r="AQ3867" s="1">
        <v>2410871973.1500001</v>
      </c>
    </row>
    <row r="3868" spans="1:43" x14ac:dyDescent="0.25">
      <c r="A3868" s="2">
        <v>42284</v>
      </c>
      <c r="B3868" s="1">
        <v>343.95</v>
      </c>
      <c r="C3868" s="1">
        <v>350</v>
      </c>
      <c r="D3868" s="1">
        <v>342.3</v>
      </c>
      <c r="E3868" s="16">
        <v>347.25</v>
      </c>
      <c r="P3868" s="2">
        <v>42284</v>
      </c>
      <c r="Q3868" s="1">
        <v>347.65</v>
      </c>
      <c r="R3868" s="1">
        <v>345.66</v>
      </c>
      <c r="AC3868" s="2">
        <v>42284</v>
      </c>
      <c r="AD3868" s="1">
        <v>409.95</v>
      </c>
      <c r="AE3868" s="1">
        <v>294</v>
      </c>
      <c r="AO3868" s="15">
        <v>42284</v>
      </c>
      <c r="AP3868" s="16">
        <v>7138337</v>
      </c>
      <c r="AQ3868" s="16">
        <v>2467467570.8000002</v>
      </c>
    </row>
    <row r="3869" spans="1:43" x14ac:dyDescent="0.25">
      <c r="A3869" s="2">
        <v>42285</v>
      </c>
      <c r="B3869" s="1">
        <v>346.75</v>
      </c>
      <c r="C3869" s="1">
        <v>346.75</v>
      </c>
      <c r="D3869" s="1">
        <v>335.4</v>
      </c>
      <c r="E3869" s="1">
        <v>339.1</v>
      </c>
      <c r="P3869" s="2">
        <v>42285</v>
      </c>
      <c r="Q3869" s="1">
        <v>339.85</v>
      </c>
      <c r="R3869" s="1">
        <v>338.56</v>
      </c>
      <c r="AC3869" s="2">
        <v>42285</v>
      </c>
      <c r="AD3869" s="1">
        <v>409.95</v>
      </c>
      <c r="AE3869" s="1">
        <v>294</v>
      </c>
      <c r="AO3869" s="2">
        <v>42285</v>
      </c>
      <c r="AP3869" s="1">
        <v>6245542</v>
      </c>
      <c r="AQ3869" s="1">
        <v>2114515351.05</v>
      </c>
    </row>
    <row r="3870" spans="1:43" x14ac:dyDescent="0.25">
      <c r="A3870" s="2">
        <v>42286</v>
      </c>
      <c r="B3870" s="1">
        <v>340.9</v>
      </c>
      <c r="C3870" s="1">
        <v>344.8</v>
      </c>
      <c r="D3870" s="1">
        <v>340.2</v>
      </c>
      <c r="E3870" s="16">
        <v>343.45</v>
      </c>
      <c r="P3870" s="2">
        <v>42286</v>
      </c>
      <c r="Q3870" s="1">
        <v>342.55</v>
      </c>
      <c r="R3870" s="1">
        <v>342.83</v>
      </c>
      <c r="AC3870" s="2">
        <v>42286</v>
      </c>
      <c r="AD3870" s="1">
        <v>409.95</v>
      </c>
      <c r="AE3870" s="1">
        <v>294</v>
      </c>
      <c r="AO3870" s="15">
        <v>42286</v>
      </c>
      <c r="AP3870" s="16">
        <v>3689809</v>
      </c>
      <c r="AQ3870" s="16">
        <v>1264990462.5</v>
      </c>
    </row>
    <row r="3871" spans="1:43" x14ac:dyDescent="0.25">
      <c r="A3871" s="2">
        <v>42289</v>
      </c>
      <c r="B3871" s="1">
        <v>343.05</v>
      </c>
      <c r="C3871" s="1">
        <v>348.4</v>
      </c>
      <c r="D3871" s="1">
        <v>338.85</v>
      </c>
      <c r="E3871" s="1">
        <v>340.75</v>
      </c>
      <c r="P3871" s="2">
        <v>42289</v>
      </c>
      <c r="Q3871" s="1">
        <v>340.45</v>
      </c>
      <c r="R3871" s="1">
        <v>341.82</v>
      </c>
      <c r="AC3871" s="2">
        <v>42289</v>
      </c>
      <c r="AD3871" s="1">
        <v>409.95</v>
      </c>
      <c r="AE3871" s="1">
        <v>294</v>
      </c>
      <c r="AO3871" s="2">
        <v>42289</v>
      </c>
      <c r="AP3871" s="1">
        <v>4045612</v>
      </c>
      <c r="AQ3871" s="1">
        <v>1382890853.75</v>
      </c>
    </row>
    <row r="3872" spans="1:43" x14ac:dyDescent="0.25">
      <c r="A3872" s="2">
        <v>42290</v>
      </c>
      <c r="B3872" s="1">
        <v>340</v>
      </c>
      <c r="C3872" s="1">
        <v>345.9</v>
      </c>
      <c r="D3872" s="1">
        <v>339.65</v>
      </c>
      <c r="E3872" s="16">
        <v>344.05</v>
      </c>
      <c r="P3872" s="2">
        <v>42290</v>
      </c>
      <c r="Q3872" s="1">
        <v>343.05</v>
      </c>
      <c r="R3872" s="1">
        <v>343.83</v>
      </c>
      <c r="AC3872" s="2">
        <v>42290</v>
      </c>
      <c r="AD3872" s="1">
        <v>409.95</v>
      </c>
      <c r="AE3872" s="1">
        <v>294</v>
      </c>
      <c r="AO3872" s="15">
        <v>42290</v>
      </c>
      <c r="AP3872" s="16">
        <v>4670156</v>
      </c>
      <c r="AQ3872" s="16">
        <v>1605723196.25</v>
      </c>
    </row>
    <row r="3873" spans="1:43" x14ac:dyDescent="0.25">
      <c r="A3873" s="2">
        <v>42291</v>
      </c>
      <c r="B3873" s="1">
        <v>344.2</v>
      </c>
      <c r="C3873" s="1">
        <v>345.65</v>
      </c>
      <c r="D3873" s="1">
        <v>342.5</v>
      </c>
      <c r="E3873" s="1">
        <v>344.1</v>
      </c>
      <c r="P3873" s="2">
        <v>42291</v>
      </c>
      <c r="Q3873" s="1">
        <v>345</v>
      </c>
      <c r="R3873" s="1">
        <v>343.99</v>
      </c>
      <c r="AC3873" s="2">
        <v>42291</v>
      </c>
      <c r="AD3873" s="1">
        <v>409.95</v>
      </c>
      <c r="AE3873" s="1">
        <v>294</v>
      </c>
      <c r="AO3873" s="2">
        <v>42291</v>
      </c>
      <c r="AP3873" s="1">
        <v>6055079</v>
      </c>
      <c r="AQ3873" s="1">
        <v>2082907548.25</v>
      </c>
    </row>
    <row r="3874" spans="1:43" x14ac:dyDescent="0.25">
      <c r="A3874" s="2">
        <v>42292</v>
      </c>
      <c r="B3874" s="1">
        <v>344</v>
      </c>
      <c r="C3874" s="1">
        <v>352.4</v>
      </c>
      <c r="D3874" s="1">
        <v>343.65</v>
      </c>
      <c r="E3874" s="16">
        <v>349.4</v>
      </c>
      <c r="P3874" s="2">
        <v>42292</v>
      </c>
      <c r="Q3874" s="1">
        <v>349</v>
      </c>
      <c r="R3874" s="1">
        <v>349.97</v>
      </c>
      <c r="AC3874" s="2">
        <v>42292</v>
      </c>
      <c r="AD3874" s="1">
        <v>409.95</v>
      </c>
      <c r="AE3874" s="1">
        <v>294</v>
      </c>
      <c r="AO3874" s="15">
        <v>42292</v>
      </c>
      <c r="AP3874" s="16">
        <v>6330365</v>
      </c>
      <c r="AQ3874" s="16">
        <v>2215439811.25</v>
      </c>
    </row>
    <row r="3875" spans="1:43" x14ac:dyDescent="0.25">
      <c r="A3875" s="2">
        <v>42293</v>
      </c>
      <c r="B3875" s="1">
        <v>348.05</v>
      </c>
      <c r="C3875" s="1">
        <v>350</v>
      </c>
      <c r="D3875" s="1">
        <v>343.5</v>
      </c>
      <c r="E3875" s="1">
        <v>348.8</v>
      </c>
      <c r="P3875" s="2">
        <v>42293</v>
      </c>
      <c r="Q3875" s="1">
        <v>348.85</v>
      </c>
      <c r="R3875" s="1">
        <v>346.1</v>
      </c>
      <c r="AC3875" s="2">
        <v>42293</v>
      </c>
      <c r="AD3875" s="1">
        <v>409.95</v>
      </c>
      <c r="AE3875" s="1">
        <v>294</v>
      </c>
      <c r="AO3875" s="2">
        <v>42293</v>
      </c>
      <c r="AP3875" s="1">
        <v>6424590</v>
      </c>
      <c r="AQ3875" s="1">
        <v>2223577702.6999998</v>
      </c>
    </row>
    <row r="3876" spans="1:43" x14ac:dyDescent="0.25">
      <c r="A3876" s="2">
        <v>42296</v>
      </c>
      <c r="B3876" s="1">
        <v>348</v>
      </c>
      <c r="C3876" s="1">
        <v>352</v>
      </c>
      <c r="D3876" s="1">
        <v>345.2</v>
      </c>
      <c r="E3876" s="16">
        <v>351</v>
      </c>
      <c r="P3876" s="2">
        <v>42296</v>
      </c>
      <c r="Q3876" s="1">
        <v>351</v>
      </c>
      <c r="R3876" s="1">
        <v>350.1</v>
      </c>
      <c r="AC3876" s="2">
        <v>42296</v>
      </c>
      <c r="AD3876" s="1">
        <v>409.95</v>
      </c>
      <c r="AE3876" s="1">
        <v>294</v>
      </c>
      <c r="AO3876" s="15">
        <v>42296</v>
      </c>
      <c r="AP3876" s="16">
        <v>7458475</v>
      </c>
      <c r="AQ3876" s="16">
        <v>2611238658.5999999</v>
      </c>
    </row>
    <row r="3877" spans="1:43" x14ac:dyDescent="0.25">
      <c r="A3877" s="2">
        <v>42297</v>
      </c>
      <c r="B3877" s="1">
        <v>350.5</v>
      </c>
      <c r="C3877" s="1">
        <v>351.25</v>
      </c>
      <c r="D3877" s="1">
        <v>347.8</v>
      </c>
      <c r="E3877" s="1">
        <v>348.65</v>
      </c>
      <c r="P3877" s="2">
        <v>42297</v>
      </c>
      <c r="Q3877" s="1">
        <v>349.1</v>
      </c>
      <c r="R3877" s="1">
        <v>349.08</v>
      </c>
      <c r="AC3877" s="2">
        <v>42297</v>
      </c>
      <c r="AD3877" s="1">
        <v>409.95</v>
      </c>
      <c r="AE3877" s="1">
        <v>294</v>
      </c>
      <c r="AO3877" s="2">
        <v>42297</v>
      </c>
      <c r="AP3877" s="1">
        <v>4924451</v>
      </c>
      <c r="AQ3877" s="1">
        <v>1719030258</v>
      </c>
    </row>
    <row r="3878" spans="1:43" x14ac:dyDescent="0.25">
      <c r="A3878" s="2">
        <v>42298</v>
      </c>
      <c r="B3878" s="1">
        <v>349.1</v>
      </c>
      <c r="C3878" s="1">
        <v>350</v>
      </c>
      <c r="D3878" s="1">
        <v>347.65</v>
      </c>
      <c r="E3878" s="16">
        <v>348.55</v>
      </c>
      <c r="P3878" s="2">
        <v>42298</v>
      </c>
      <c r="Q3878" s="1">
        <v>348.85</v>
      </c>
      <c r="R3878" s="1">
        <v>348.55</v>
      </c>
      <c r="AC3878" s="2">
        <v>42298</v>
      </c>
      <c r="AD3878" s="1">
        <v>409.95</v>
      </c>
      <c r="AE3878" s="1">
        <v>294</v>
      </c>
      <c r="AO3878" s="15">
        <v>42298</v>
      </c>
      <c r="AP3878" s="16">
        <v>3643858</v>
      </c>
      <c r="AQ3878" s="16">
        <v>1270081956.8499999</v>
      </c>
    </row>
    <row r="3879" spans="1:43" x14ac:dyDescent="0.25">
      <c r="A3879" s="2">
        <v>42300</v>
      </c>
      <c r="B3879" s="1">
        <v>350.1</v>
      </c>
      <c r="C3879" s="1">
        <v>358.95</v>
      </c>
      <c r="D3879" s="1">
        <v>350.1</v>
      </c>
      <c r="E3879" s="1">
        <v>358.35</v>
      </c>
      <c r="P3879" s="2">
        <v>42300</v>
      </c>
      <c r="Q3879" s="1">
        <v>358.35</v>
      </c>
      <c r="R3879" s="1">
        <v>356.51</v>
      </c>
      <c r="AC3879" s="2">
        <v>42300</v>
      </c>
      <c r="AD3879" s="1">
        <v>409.95</v>
      </c>
      <c r="AE3879" s="1">
        <v>294</v>
      </c>
      <c r="AO3879" s="2">
        <v>42300</v>
      </c>
      <c r="AP3879" s="1">
        <v>5816505</v>
      </c>
      <c r="AQ3879" s="1">
        <v>2073643432.4000001</v>
      </c>
    </row>
    <row r="3880" spans="1:43" x14ac:dyDescent="0.25">
      <c r="A3880" s="2">
        <v>42303</v>
      </c>
      <c r="B3880" s="1">
        <v>358.85</v>
      </c>
      <c r="C3880" s="1">
        <v>359.8</v>
      </c>
      <c r="D3880" s="1">
        <v>355</v>
      </c>
      <c r="E3880" s="16">
        <v>356.5</v>
      </c>
      <c r="P3880" s="2">
        <v>42303</v>
      </c>
      <c r="Q3880" s="1">
        <v>355.5</v>
      </c>
      <c r="R3880" s="1">
        <v>357.32</v>
      </c>
      <c r="AC3880" s="2">
        <v>42303</v>
      </c>
      <c r="AD3880" s="1">
        <v>409.95</v>
      </c>
      <c r="AE3880" s="1">
        <v>294</v>
      </c>
      <c r="AO3880" s="15">
        <v>42303</v>
      </c>
      <c r="AP3880" s="16">
        <v>5264353</v>
      </c>
      <c r="AQ3880" s="16">
        <v>1881054334.3499999</v>
      </c>
    </row>
    <row r="3881" spans="1:43" x14ac:dyDescent="0.25">
      <c r="A3881" s="2">
        <v>42304</v>
      </c>
      <c r="B3881" s="1">
        <v>354.7</v>
      </c>
      <c r="C3881" s="1">
        <v>356.95</v>
      </c>
      <c r="D3881" s="1">
        <v>353.25</v>
      </c>
      <c r="E3881" s="1">
        <v>356</v>
      </c>
      <c r="P3881" s="2">
        <v>42304</v>
      </c>
      <c r="Q3881" s="1">
        <v>354.9</v>
      </c>
      <c r="R3881" s="1">
        <v>355.17</v>
      </c>
      <c r="AC3881" s="2">
        <v>42304</v>
      </c>
      <c r="AD3881" s="1">
        <v>409.95</v>
      </c>
      <c r="AE3881" s="1">
        <v>294</v>
      </c>
      <c r="AO3881" s="2">
        <v>42304</v>
      </c>
      <c r="AP3881" s="1">
        <v>9960082</v>
      </c>
      <c r="AQ3881" s="1">
        <v>3537517734.0500002</v>
      </c>
    </row>
    <row r="3882" spans="1:43" x14ac:dyDescent="0.25">
      <c r="A3882" s="2">
        <v>42305</v>
      </c>
      <c r="B3882" s="1">
        <v>354.35</v>
      </c>
      <c r="C3882" s="1">
        <v>358.95</v>
      </c>
      <c r="D3882" s="1">
        <v>354</v>
      </c>
      <c r="E3882" s="16">
        <v>355.2</v>
      </c>
      <c r="P3882" s="2">
        <v>42305</v>
      </c>
      <c r="Q3882" s="1">
        <v>354.6</v>
      </c>
      <c r="R3882" s="1">
        <v>356.49</v>
      </c>
      <c r="AC3882" s="2">
        <v>42305</v>
      </c>
      <c r="AD3882" s="1">
        <v>409.95</v>
      </c>
      <c r="AE3882" s="1">
        <v>294</v>
      </c>
      <c r="AO3882" s="15">
        <v>42305</v>
      </c>
      <c r="AP3882" s="16">
        <v>6474972</v>
      </c>
      <c r="AQ3882" s="16">
        <v>2308285394.3499999</v>
      </c>
    </row>
    <row r="3883" spans="1:43" x14ac:dyDescent="0.25">
      <c r="A3883" s="2">
        <v>42306</v>
      </c>
      <c r="B3883" s="1">
        <v>355.1</v>
      </c>
      <c r="C3883" s="1">
        <v>356</v>
      </c>
      <c r="D3883" s="1">
        <v>347.1</v>
      </c>
      <c r="E3883" s="1">
        <v>350</v>
      </c>
      <c r="P3883" s="2">
        <v>42306</v>
      </c>
      <c r="Q3883" s="1">
        <v>356</v>
      </c>
      <c r="R3883" s="1">
        <v>349.86</v>
      </c>
      <c r="AC3883" s="2">
        <v>42306</v>
      </c>
      <c r="AD3883" s="1">
        <v>409.95</v>
      </c>
      <c r="AE3883" s="1">
        <v>294</v>
      </c>
      <c r="AO3883" s="2">
        <v>42306</v>
      </c>
      <c r="AP3883" s="1">
        <v>5092444</v>
      </c>
      <c r="AQ3883" s="1">
        <v>1781643978.3499999</v>
      </c>
    </row>
    <row r="3884" spans="1:43" x14ac:dyDescent="0.25">
      <c r="A3884" s="2">
        <v>42307</v>
      </c>
      <c r="B3884" s="1">
        <v>351.45</v>
      </c>
      <c r="C3884" s="1">
        <v>351.45</v>
      </c>
      <c r="D3884" s="1">
        <v>330.9</v>
      </c>
      <c r="E3884" s="16">
        <v>334.65</v>
      </c>
      <c r="P3884" s="2">
        <v>42307</v>
      </c>
      <c r="Q3884" s="1">
        <v>334.35</v>
      </c>
      <c r="R3884" s="1">
        <v>338.48</v>
      </c>
      <c r="AC3884" s="2">
        <v>42307</v>
      </c>
      <c r="AD3884" s="1">
        <v>409.95</v>
      </c>
      <c r="AE3884" s="1">
        <v>294</v>
      </c>
      <c r="AO3884" s="15">
        <v>42307</v>
      </c>
      <c r="AP3884" s="16">
        <v>18518698</v>
      </c>
      <c r="AQ3884" s="16">
        <v>6268298319.4499998</v>
      </c>
    </row>
    <row r="3885" spans="1:43" x14ac:dyDescent="0.25">
      <c r="A3885" s="2">
        <v>42310</v>
      </c>
      <c r="B3885" s="1">
        <v>333</v>
      </c>
      <c r="C3885" s="1">
        <v>339.7</v>
      </c>
      <c r="D3885" s="1">
        <v>329.95</v>
      </c>
      <c r="E3885" s="1">
        <v>337.2</v>
      </c>
      <c r="P3885" s="2">
        <v>42310</v>
      </c>
      <c r="Q3885" s="1">
        <v>336</v>
      </c>
      <c r="R3885" s="1">
        <v>334.82</v>
      </c>
      <c r="AC3885" s="2">
        <v>42310</v>
      </c>
      <c r="AD3885" s="1">
        <v>409.95</v>
      </c>
      <c r="AE3885" s="1">
        <v>294</v>
      </c>
      <c r="AO3885" s="2">
        <v>42310</v>
      </c>
      <c r="AP3885" s="1">
        <v>6884021</v>
      </c>
      <c r="AQ3885" s="1">
        <v>2304902735.75</v>
      </c>
    </row>
    <row r="3886" spans="1:43" x14ac:dyDescent="0.25">
      <c r="A3886" s="2">
        <v>42311</v>
      </c>
      <c r="B3886" s="1">
        <v>336.8</v>
      </c>
      <c r="C3886" s="1">
        <v>338.9</v>
      </c>
      <c r="D3886" s="1">
        <v>332.8</v>
      </c>
      <c r="E3886" s="16">
        <v>334.85</v>
      </c>
      <c r="P3886" s="2">
        <v>42311</v>
      </c>
      <c r="Q3886" s="1">
        <v>334.3</v>
      </c>
      <c r="R3886" s="1">
        <v>335.15</v>
      </c>
      <c r="AC3886" s="2">
        <v>42311</v>
      </c>
      <c r="AD3886" s="1">
        <v>409.95</v>
      </c>
      <c r="AE3886" s="1">
        <v>294</v>
      </c>
      <c r="AO3886" s="15">
        <v>42311</v>
      </c>
      <c r="AP3886" s="16">
        <v>2607387</v>
      </c>
      <c r="AQ3886" s="16">
        <v>873859179.75</v>
      </c>
    </row>
    <row r="3887" spans="1:43" x14ac:dyDescent="0.25">
      <c r="A3887" s="2">
        <v>42312</v>
      </c>
      <c r="B3887" s="1">
        <v>336.85</v>
      </c>
      <c r="C3887" s="1">
        <v>338.2</v>
      </c>
      <c r="D3887" s="1">
        <v>334</v>
      </c>
      <c r="E3887" s="1">
        <v>335.7</v>
      </c>
      <c r="P3887" s="2">
        <v>42312</v>
      </c>
      <c r="Q3887" s="1">
        <v>335.25</v>
      </c>
      <c r="R3887" s="1">
        <v>335.89</v>
      </c>
      <c r="AC3887" s="2">
        <v>42312</v>
      </c>
      <c r="AD3887" s="1">
        <v>409.95</v>
      </c>
      <c r="AE3887" s="1">
        <v>294</v>
      </c>
      <c r="AO3887" s="2">
        <v>42312</v>
      </c>
      <c r="AP3887" s="1">
        <v>3320058</v>
      </c>
      <c r="AQ3887" s="1">
        <v>1115189176.2</v>
      </c>
    </row>
    <row r="3888" spans="1:43" x14ac:dyDescent="0.25">
      <c r="A3888" s="2">
        <v>42313</v>
      </c>
      <c r="B3888" s="1">
        <v>334</v>
      </c>
      <c r="C3888" s="1">
        <v>339.2</v>
      </c>
      <c r="D3888" s="1">
        <v>333.25</v>
      </c>
      <c r="E3888" s="16">
        <v>337.15</v>
      </c>
      <c r="P3888" s="2">
        <v>42313</v>
      </c>
      <c r="Q3888" s="1">
        <v>336.4</v>
      </c>
      <c r="R3888" s="1">
        <v>337.08</v>
      </c>
      <c r="AC3888" s="2">
        <v>42313</v>
      </c>
      <c r="AD3888" s="1">
        <v>409.95</v>
      </c>
      <c r="AE3888" s="1">
        <v>294</v>
      </c>
      <c r="AO3888" s="15">
        <v>42313</v>
      </c>
      <c r="AP3888" s="16">
        <v>3592068</v>
      </c>
      <c r="AQ3888" s="16">
        <v>1210801267.5</v>
      </c>
    </row>
    <row r="3889" spans="1:43" x14ac:dyDescent="0.25">
      <c r="A3889" s="2">
        <v>42314</v>
      </c>
      <c r="B3889" s="1">
        <v>335.65</v>
      </c>
      <c r="C3889" s="1">
        <v>339.45</v>
      </c>
      <c r="D3889" s="1">
        <v>335</v>
      </c>
      <c r="E3889" s="1">
        <v>337.7</v>
      </c>
      <c r="P3889" s="2">
        <v>42314</v>
      </c>
      <c r="Q3889" s="1">
        <v>338.45</v>
      </c>
      <c r="R3889" s="1">
        <v>337.5</v>
      </c>
      <c r="AC3889" s="2">
        <v>42314</v>
      </c>
      <c r="AD3889" s="1">
        <v>409.95</v>
      </c>
      <c r="AE3889" s="1">
        <v>294</v>
      </c>
      <c r="AO3889" s="2">
        <v>42314</v>
      </c>
      <c r="AP3889" s="1">
        <v>2975532</v>
      </c>
      <c r="AQ3889" s="1">
        <v>1004252583.7</v>
      </c>
    </row>
    <row r="3890" spans="1:43" x14ac:dyDescent="0.25">
      <c r="A3890" s="2">
        <v>42317</v>
      </c>
      <c r="B3890" s="1">
        <v>331.5</v>
      </c>
      <c r="C3890" s="1">
        <v>344</v>
      </c>
      <c r="D3890" s="1">
        <v>330.35</v>
      </c>
      <c r="E3890" s="16">
        <v>343.05</v>
      </c>
      <c r="P3890" s="2">
        <v>42317</v>
      </c>
      <c r="Q3890" s="1">
        <v>342.75</v>
      </c>
      <c r="R3890" s="1">
        <v>338.19</v>
      </c>
      <c r="AC3890" s="2">
        <v>42317</v>
      </c>
      <c r="AD3890" s="1">
        <v>409.95</v>
      </c>
      <c r="AE3890" s="1">
        <v>294</v>
      </c>
      <c r="AO3890" s="15">
        <v>42317</v>
      </c>
      <c r="AP3890" s="16">
        <v>7999916</v>
      </c>
      <c r="AQ3890" s="16">
        <v>2705488706.5999999</v>
      </c>
    </row>
    <row r="3891" spans="1:43" x14ac:dyDescent="0.25">
      <c r="A3891" s="2">
        <v>42318</v>
      </c>
      <c r="B3891" s="1">
        <v>340.8</v>
      </c>
      <c r="C3891" s="1">
        <v>345.05</v>
      </c>
      <c r="D3891" s="1">
        <v>335.15</v>
      </c>
      <c r="E3891" s="1">
        <v>336.75</v>
      </c>
      <c r="P3891" s="2">
        <v>42318</v>
      </c>
      <c r="Q3891" s="1">
        <v>335.2</v>
      </c>
      <c r="R3891" s="1">
        <v>339.54</v>
      </c>
      <c r="AC3891" s="2">
        <v>42318</v>
      </c>
      <c r="AD3891" s="1">
        <v>409.95</v>
      </c>
      <c r="AE3891" s="1">
        <v>294</v>
      </c>
      <c r="AO3891" s="2">
        <v>42318</v>
      </c>
      <c r="AP3891" s="1">
        <v>4819164</v>
      </c>
      <c r="AQ3891" s="1">
        <v>1636310282.45</v>
      </c>
    </row>
    <row r="3892" spans="1:43" x14ac:dyDescent="0.25">
      <c r="A3892" s="2">
        <v>42319</v>
      </c>
      <c r="B3892" s="1">
        <v>338.9</v>
      </c>
      <c r="C3892" s="1">
        <v>339</v>
      </c>
      <c r="D3892" s="1">
        <v>333.1</v>
      </c>
      <c r="E3892" s="16">
        <v>334.25</v>
      </c>
      <c r="P3892" s="2">
        <v>42319</v>
      </c>
      <c r="Q3892" s="1">
        <v>334.2</v>
      </c>
      <c r="R3892" s="1">
        <v>334.71</v>
      </c>
      <c r="AC3892" s="2">
        <v>42319</v>
      </c>
      <c r="AD3892" s="1">
        <v>409.95</v>
      </c>
      <c r="AE3892" s="1">
        <v>294</v>
      </c>
      <c r="AO3892" s="15">
        <v>42319</v>
      </c>
      <c r="AP3892" s="16">
        <v>528693</v>
      </c>
      <c r="AQ3892" s="16">
        <v>176957114.34999999</v>
      </c>
    </row>
    <row r="3893" spans="1:43" x14ac:dyDescent="0.25">
      <c r="A3893" s="2">
        <v>42321</v>
      </c>
      <c r="B3893" s="1">
        <v>330.4</v>
      </c>
      <c r="C3893" s="1">
        <v>333.8</v>
      </c>
      <c r="D3893" s="1">
        <v>327.10000000000002</v>
      </c>
      <c r="E3893" s="1">
        <v>329.8</v>
      </c>
      <c r="P3893" s="2">
        <v>42321</v>
      </c>
      <c r="Q3893" s="1">
        <v>330</v>
      </c>
      <c r="R3893" s="1">
        <v>330.08</v>
      </c>
      <c r="AC3893" s="2">
        <v>42321</v>
      </c>
      <c r="AD3893" s="1">
        <v>409.95</v>
      </c>
      <c r="AE3893" s="1">
        <v>294</v>
      </c>
      <c r="AO3893" s="2">
        <v>42321</v>
      </c>
      <c r="AP3893" s="1">
        <v>12420613</v>
      </c>
      <c r="AQ3893" s="1">
        <v>4099796933.8000002</v>
      </c>
    </row>
    <row r="3894" spans="1:43" x14ac:dyDescent="0.25">
      <c r="A3894" s="2">
        <v>42324</v>
      </c>
      <c r="B3894" s="1">
        <v>330</v>
      </c>
      <c r="C3894" s="1">
        <v>339</v>
      </c>
      <c r="D3894" s="1">
        <v>329.6</v>
      </c>
      <c r="E3894" s="16">
        <v>338.3</v>
      </c>
      <c r="P3894" s="2">
        <v>42324</v>
      </c>
      <c r="Q3894" s="1">
        <v>337.7</v>
      </c>
      <c r="R3894" s="1">
        <v>336.49</v>
      </c>
      <c r="AC3894" s="2">
        <v>42324</v>
      </c>
      <c r="AD3894" s="1">
        <v>409.95</v>
      </c>
      <c r="AE3894" s="1">
        <v>294</v>
      </c>
      <c r="AO3894" s="15">
        <v>42324</v>
      </c>
      <c r="AP3894" s="16">
        <v>5849166</v>
      </c>
      <c r="AQ3894" s="16">
        <v>1968192599.5</v>
      </c>
    </row>
    <row r="3895" spans="1:43" x14ac:dyDescent="0.25">
      <c r="A3895" s="2">
        <v>42325</v>
      </c>
      <c r="B3895" s="1">
        <v>342.2</v>
      </c>
      <c r="C3895" s="1">
        <v>350.25</v>
      </c>
      <c r="D3895" s="1">
        <v>339.1</v>
      </c>
      <c r="E3895" s="1">
        <v>349.1</v>
      </c>
      <c r="P3895" s="2">
        <v>42325</v>
      </c>
      <c r="Q3895" s="1">
        <v>348.55</v>
      </c>
      <c r="R3895" s="1">
        <v>347.09</v>
      </c>
      <c r="AC3895" s="2">
        <v>42325</v>
      </c>
      <c r="AD3895" s="1">
        <v>409.95</v>
      </c>
      <c r="AE3895" s="1">
        <v>294</v>
      </c>
      <c r="AO3895" s="2">
        <v>42325</v>
      </c>
      <c r="AP3895" s="1">
        <v>7715258</v>
      </c>
      <c r="AQ3895" s="1">
        <v>2677869388.0500002</v>
      </c>
    </row>
    <row r="3896" spans="1:43" x14ac:dyDescent="0.25">
      <c r="A3896" s="2">
        <v>42326</v>
      </c>
      <c r="B3896" s="1">
        <v>351</v>
      </c>
      <c r="C3896" s="1">
        <v>351.15</v>
      </c>
      <c r="D3896" s="1">
        <v>344.1</v>
      </c>
      <c r="E3896" s="16">
        <v>347.85</v>
      </c>
      <c r="P3896" s="2">
        <v>42326</v>
      </c>
      <c r="Q3896" s="1">
        <v>348.1</v>
      </c>
      <c r="R3896" s="1">
        <v>347.81</v>
      </c>
      <c r="AC3896" s="2">
        <v>42326</v>
      </c>
      <c r="AD3896" s="1">
        <v>409.95</v>
      </c>
      <c r="AE3896" s="1">
        <v>294</v>
      </c>
      <c r="AO3896" s="15">
        <v>42326</v>
      </c>
      <c r="AP3896" s="16">
        <v>6644147</v>
      </c>
      <c r="AQ3896" s="16">
        <v>2310869196.6500001</v>
      </c>
    </row>
    <row r="3897" spans="1:43" x14ac:dyDescent="0.25">
      <c r="A3897" s="2">
        <v>42327</v>
      </c>
      <c r="B3897" s="1">
        <v>350</v>
      </c>
      <c r="C3897" s="1">
        <v>353</v>
      </c>
      <c r="D3897" s="1">
        <v>348.8</v>
      </c>
      <c r="E3897" s="1">
        <v>352.05</v>
      </c>
      <c r="P3897" s="2">
        <v>42327</v>
      </c>
      <c r="Q3897" s="1">
        <v>352.5</v>
      </c>
      <c r="R3897" s="1">
        <v>350.57</v>
      </c>
      <c r="AC3897" s="2">
        <v>42327</v>
      </c>
      <c r="AD3897" s="1">
        <v>409.95</v>
      </c>
      <c r="AE3897" s="1">
        <v>294</v>
      </c>
      <c r="AO3897" s="2">
        <v>42327</v>
      </c>
      <c r="AP3897" s="1">
        <v>11291847</v>
      </c>
      <c r="AQ3897" s="1">
        <v>3958610538.5999999</v>
      </c>
    </row>
    <row r="3898" spans="1:43" x14ac:dyDescent="0.25">
      <c r="A3898" s="2">
        <v>42328</v>
      </c>
      <c r="B3898" s="1">
        <v>352.25</v>
      </c>
      <c r="C3898" s="1">
        <v>352.25</v>
      </c>
      <c r="D3898" s="1">
        <v>343.1</v>
      </c>
      <c r="E3898" s="16">
        <v>344.45</v>
      </c>
      <c r="P3898" s="2">
        <v>42328</v>
      </c>
      <c r="Q3898" s="1">
        <v>344.1</v>
      </c>
      <c r="R3898" s="1">
        <v>348.03</v>
      </c>
      <c r="AC3898" s="2">
        <v>42328</v>
      </c>
      <c r="AD3898" s="1">
        <v>409.95</v>
      </c>
      <c r="AE3898" s="1">
        <v>294</v>
      </c>
      <c r="AO3898" s="15">
        <v>42328</v>
      </c>
      <c r="AP3898" s="16">
        <v>6572094</v>
      </c>
      <c r="AQ3898" s="16">
        <v>2287301983.5999999</v>
      </c>
    </row>
    <row r="3899" spans="1:43" x14ac:dyDescent="0.25">
      <c r="A3899" s="2">
        <v>42331</v>
      </c>
      <c r="B3899" s="1">
        <v>343.35</v>
      </c>
      <c r="C3899" s="1">
        <v>344.85</v>
      </c>
      <c r="D3899" s="1">
        <v>336.25</v>
      </c>
      <c r="E3899" s="1">
        <v>337.25</v>
      </c>
      <c r="P3899" s="2">
        <v>42331</v>
      </c>
      <c r="Q3899" s="1">
        <v>337.45</v>
      </c>
      <c r="R3899" s="1">
        <v>337.96</v>
      </c>
      <c r="AC3899" s="2">
        <v>42331</v>
      </c>
      <c r="AD3899" s="1">
        <v>409.95</v>
      </c>
      <c r="AE3899" s="1">
        <v>294</v>
      </c>
      <c r="AO3899" s="2">
        <v>42331</v>
      </c>
      <c r="AP3899" s="1">
        <v>5993134</v>
      </c>
      <c r="AQ3899" s="1">
        <v>2025448349.6500001</v>
      </c>
    </row>
    <row r="3900" spans="1:43" x14ac:dyDescent="0.25">
      <c r="A3900" s="2">
        <v>42332</v>
      </c>
      <c r="B3900" s="1">
        <v>339.15</v>
      </c>
      <c r="C3900" s="1">
        <v>339.6</v>
      </c>
      <c r="D3900" s="1">
        <v>332.3</v>
      </c>
      <c r="E3900" s="16">
        <v>335.9</v>
      </c>
      <c r="P3900" s="2">
        <v>42332</v>
      </c>
      <c r="Q3900" s="1">
        <v>336</v>
      </c>
      <c r="R3900" s="1">
        <v>335.89</v>
      </c>
      <c r="AC3900" s="2">
        <v>42332</v>
      </c>
      <c r="AD3900" s="1">
        <v>409.95</v>
      </c>
      <c r="AE3900" s="1">
        <v>294</v>
      </c>
      <c r="AO3900" s="15">
        <v>42332</v>
      </c>
      <c r="AP3900" s="16">
        <v>8724234</v>
      </c>
      <c r="AQ3900" s="16">
        <v>2930361008.4499998</v>
      </c>
    </row>
    <row r="3901" spans="1:43" x14ac:dyDescent="0.25">
      <c r="A3901" s="2">
        <v>42334</v>
      </c>
      <c r="B3901" s="1">
        <v>336.15</v>
      </c>
      <c r="C3901" s="1">
        <v>345</v>
      </c>
      <c r="D3901" s="1">
        <v>334.85</v>
      </c>
      <c r="E3901" s="1">
        <v>342.8</v>
      </c>
      <c r="P3901" s="2">
        <v>42334</v>
      </c>
      <c r="Q3901" s="1">
        <v>344.35</v>
      </c>
      <c r="R3901" s="1">
        <v>339.07</v>
      </c>
      <c r="AC3901" s="2">
        <v>42334</v>
      </c>
      <c r="AD3901" s="1">
        <v>409.95</v>
      </c>
      <c r="AE3901" s="1">
        <v>294</v>
      </c>
      <c r="AO3901" s="2">
        <v>42334</v>
      </c>
      <c r="AP3901" s="1">
        <v>6276983</v>
      </c>
      <c r="AQ3901" s="1">
        <v>2128310838.3499999</v>
      </c>
    </row>
    <row r="3902" spans="1:43" x14ac:dyDescent="0.25">
      <c r="A3902" s="2">
        <v>42335</v>
      </c>
      <c r="B3902" s="1">
        <v>344.4</v>
      </c>
      <c r="C3902" s="1">
        <v>345</v>
      </c>
      <c r="D3902" s="1">
        <v>338.85</v>
      </c>
      <c r="E3902" s="16">
        <v>344.35</v>
      </c>
      <c r="P3902" s="2">
        <v>42335</v>
      </c>
      <c r="Q3902" s="1">
        <v>344.55</v>
      </c>
      <c r="R3902" s="1">
        <v>342.13</v>
      </c>
      <c r="AC3902" s="2">
        <v>42335</v>
      </c>
      <c r="AD3902" s="1">
        <v>409.95</v>
      </c>
      <c r="AE3902" s="1">
        <v>294</v>
      </c>
      <c r="AO3902" s="15">
        <v>42335</v>
      </c>
      <c r="AP3902" s="16">
        <v>3784751</v>
      </c>
      <c r="AQ3902" s="16">
        <v>1294895439.9000001</v>
      </c>
    </row>
    <row r="3903" spans="1:43" x14ac:dyDescent="0.25">
      <c r="A3903" s="2">
        <v>42338</v>
      </c>
      <c r="B3903" s="1">
        <v>343.2</v>
      </c>
      <c r="C3903" s="1">
        <v>346.8</v>
      </c>
      <c r="D3903" s="1">
        <v>340.55</v>
      </c>
      <c r="E3903" s="1">
        <v>342.55</v>
      </c>
      <c r="P3903" s="2">
        <v>42338</v>
      </c>
      <c r="Q3903" s="1">
        <v>346.15</v>
      </c>
      <c r="R3903" s="1">
        <v>342.8</v>
      </c>
      <c r="AC3903" s="2">
        <v>42338</v>
      </c>
      <c r="AD3903" s="1">
        <v>409.95</v>
      </c>
      <c r="AE3903" s="1">
        <v>294</v>
      </c>
      <c r="AO3903" s="2">
        <v>42338</v>
      </c>
      <c r="AP3903" s="1">
        <v>11503443</v>
      </c>
      <c r="AQ3903" s="1">
        <v>3943405663.8000002</v>
      </c>
    </row>
    <row r="3904" spans="1:43" x14ac:dyDescent="0.25">
      <c r="A3904" s="2">
        <v>42339</v>
      </c>
      <c r="B3904" s="1">
        <v>345.2</v>
      </c>
      <c r="C3904" s="1">
        <v>347</v>
      </c>
      <c r="D3904" s="1">
        <v>341</v>
      </c>
      <c r="E3904" s="16">
        <v>346.25</v>
      </c>
      <c r="P3904" s="2">
        <v>42339</v>
      </c>
      <c r="Q3904" s="1">
        <v>346</v>
      </c>
      <c r="R3904" s="1">
        <v>342.9</v>
      </c>
      <c r="AC3904" s="2">
        <v>42339</v>
      </c>
      <c r="AD3904" s="1">
        <v>409.95</v>
      </c>
      <c r="AE3904" s="1">
        <v>294</v>
      </c>
      <c r="AO3904" s="15">
        <v>42339</v>
      </c>
      <c r="AP3904" s="16">
        <v>6751283</v>
      </c>
      <c r="AQ3904" s="16">
        <v>2315011213.4000001</v>
      </c>
    </row>
    <row r="3905" spans="1:43" x14ac:dyDescent="0.25">
      <c r="A3905" s="2">
        <v>42340</v>
      </c>
      <c r="B3905" s="1">
        <v>346</v>
      </c>
      <c r="C3905" s="1">
        <v>349.75</v>
      </c>
      <c r="D3905" s="1">
        <v>342.4</v>
      </c>
      <c r="E3905" s="1">
        <v>349.4</v>
      </c>
      <c r="P3905" s="2">
        <v>42340</v>
      </c>
      <c r="Q3905" s="1">
        <v>349.1</v>
      </c>
      <c r="R3905" s="1">
        <v>347.62</v>
      </c>
      <c r="AC3905" s="2">
        <v>42340</v>
      </c>
      <c r="AD3905" s="1">
        <v>409.95</v>
      </c>
      <c r="AE3905" s="1">
        <v>294</v>
      </c>
      <c r="AO3905" s="2">
        <v>42340</v>
      </c>
      <c r="AP3905" s="1">
        <v>3090011</v>
      </c>
      <c r="AQ3905" s="1">
        <v>1074158654.95</v>
      </c>
    </row>
    <row r="3906" spans="1:43" x14ac:dyDescent="0.25">
      <c r="A3906" s="2">
        <v>42341</v>
      </c>
      <c r="B3906" s="1">
        <v>346.1</v>
      </c>
      <c r="C3906" s="1">
        <v>347.9</v>
      </c>
      <c r="D3906" s="1">
        <v>342.3</v>
      </c>
      <c r="E3906" s="16">
        <v>343.35</v>
      </c>
      <c r="P3906" s="2">
        <v>42341</v>
      </c>
      <c r="Q3906" s="1">
        <v>343.5</v>
      </c>
      <c r="R3906" s="1">
        <v>344.64</v>
      </c>
      <c r="AC3906" s="2">
        <v>42341</v>
      </c>
      <c r="AD3906" s="1">
        <v>409.95</v>
      </c>
      <c r="AE3906" s="1">
        <v>294</v>
      </c>
      <c r="AO3906" s="15">
        <v>42341</v>
      </c>
      <c r="AP3906" s="16">
        <v>3729477</v>
      </c>
      <c r="AQ3906" s="16">
        <v>1285310729.75</v>
      </c>
    </row>
    <row r="3907" spans="1:43" x14ac:dyDescent="0.25">
      <c r="A3907" s="2">
        <v>42342</v>
      </c>
      <c r="B3907" s="1">
        <v>341.3</v>
      </c>
      <c r="C3907" s="1">
        <v>341.75</v>
      </c>
      <c r="D3907" s="1">
        <v>335</v>
      </c>
      <c r="E3907" s="1">
        <v>335.95</v>
      </c>
      <c r="P3907" s="2">
        <v>42342</v>
      </c>
      <c r="Q3907" s="1">
        <v>335.8</v>
      </c>
      <c r="R3907" s="1">
        <v>338.4</v>
      </c>
      <c r="AC3907" s="2">
        <v>42342</v>
      </c>
      <c r="AD3907" s="1">
        <v>409.95</v>
      </c>
      <c r="AE3907" s="1">
        <v>294</v>
      </c>
      <c r="AO3907" s="2">
        <v>42342</v>
      </c>
      <c r="AP3907" s="1">
        <v>9082549</v>
      </c>
      <c r="AQ3907" s="1">
        <v>3073489808.0999999</v>
      </c>
    </row>
    <row r="3908" spans="1:43" x14ac:dyDescent="0.25">
      <c r="A3908" s="2">
        <v>42345</v>
      </c>
      <c r="B3908" s="1">
        <v>335</v>
      </c>
      <c r="C3908" s="1">
        <v>335.9</v>
      </c>
      <c r="D3908" s="1">
        <v>310.55</v>
      </c>
      <c r="E3908" s="16">
        <v>313.55</v>
      </c>
      <c r="P3908" s="2">
        <v>42345</v>
      </c>
      <c r="Q3908" s="1">
        <v>313</v>
      </c>
      <c r="R3908" s="1">
        <v>317.91000000000003</v>
      </c>
      <c r="AC3908" s="2">
        <v>42345</v>
      </c>
      <c r="AD3908" s="1">
        <v>409.95</v>
      </c>
      <c r="AE3908" s="1">
        <v>294</v>
      </c>
      <c r="AO3908" s="15">
        <v>42345</v>
      </c>
      <c r="AP3908" s="16">
        <v>33913618</v>
      </c>
      <c r="AQ3908" s="16">
        <v>10781333385.799999</v>
      </c>
    </row>
    <row r="3909" spans="1:43" x14ac:dyDescent="0.25">
      <c r="A3909" s="2">
        <v>42346</v>
      </c>
      <c r="B3909" s="1">
        <v>311</v>
      </c>
      <c r="C3909" s="1">
        <v>318.2</v>
      </c>
      <c r="D3909" s="1">
        <v>310.60000000000002</v>
      </c>
      <c r="E3909" s="1">
        <v>314.75</v>
      </c>
      <c r="P3909" s="2">
        <v>42346</v>
      </c>
      <c r="Q3909" s="1">
        <v>314.3</v>
      </c>
      <c r="R3909" s="1">
        <v>315.2</v>
      </c>
      <c r="AC3909" s="2">
        <v>42346</v>
      </c>
      <c r="AD3909" s="1">
        <v>409.95</v>
      </c>
      <c r="AE3909" s="1">
        <v>294</v>
      </c>
      <c r="AO3909" s="2">
        <v>42346</v>
      </c>
      <c r="AP3909" s="1">
        <v>12669492</v>
      </c>
      <c r="AQ3909" s="1">
        <v>3993427491.4000001</v>
      </c>
    </row>
    <row r="3910" spans="1:43" x14ac:dyDescent="0.25">
      <c r="A3910" s="2">
        <v>42347</v>
      </c>
      <c r="B3910" s="1">
        <v>319.5</v>
      </c>
      <c r="C3910" s="1">
        <v>319.5</v>
      </c>
      <c r="D3910" s="1">
        <v>315.25</v>
      </c>
      <c r="E3910" s="16">
        <v>317.39999999999998</v>
      </c>
      <c r="P3910" s="2">
        <v>42347</v>
      </c>
      <c r="Q3910" s="1">
        <v>317.5</v>
      </c>
      <c r="R3910" s="1">
        <v>317.66000000000003</v>
      </c>
      <c r="AC3910" s="2">
        <v>42347</v>
      </c>
      <c r="AD3910" s="1">
        <v>409.95</v>
      </c>
      <c r="AE3910" s="1">
        <v>294</v>
      </c>
      <c r="AO3910" s="15">
        <v>42347</v>
      </c>
      <c r="AP3910" s="16">
        <v>10049633</v>
      </c>
      <c r="AQ3910" s="16">
        <v>3192348670.0999999</v>
      </c>
    </row>
    <row r="3911" spans="1:43" x14ac:dyDescent="0.25">
      <c r="A3911" s="2">
        <v>42348</v>
      </c>
      <c r="B3911" s="1">
        <v>317.5</v>
      </c>
      <c r="C3911" s="1">
        <v>321.75</v>
      </c>
      <c r="D3911" s="1">
        <v>317</v>
      </c>
      <c r="E3911" s="1">
        <v>321.25</v>
      </c>
      <c r="P3911" s="2">
        <v>42348</v>
      </c>
      <c r="Q3911" s="1">
        <v>321.2</v>
      </c>
      <c r="R3911" s="1">
        <v>320.11</v>
      </c>
      <c r="AC3911" s="2">
        <v>42348</v>
      </c>
      <c r="AD3911" s="1">
        <v>409.95</v>
      </c>
      <c r="AE3911" s="1">
        <v>294</v>
      </c>
      <c r="AO3911" s="2">
        <v>42348</v>
      </c>
      <c r="AP3911" s="1">
        <v>5552200</v>
      </c>
      <c r="AQ3911" s="1">
        <v>1777334650.95</v>
      </c>
    </row>
    <row r="3912" spans="1:43" x14ac:dyDescent="0.25">
      <c r="A3912" s="2">
        <v>42349</v>
      </c>
      <c r="B3912" s="1">
        <v>321</v>
      </c>
      <c r="C3912" s="1">
        <v>322.45</v>
      </c>
      <c r="D3912" s="1">
        <v>315.39999999999998</v>
      </c>
      <c r="E3912" s="16">
        <v>321</v>
      </c>
      <c r="P3912" s="2">
        <v>42349</v>
      </c>
      <c r="Q3912" s="1">
        <v>320.5</v>
      </c>
      <c r="R3912" s="1">
        <v>318.37</v>
      </c>
      <c r="AC3912" s="2">
        <v>42349</v>
      </c>
      <c r="AD3912" s="1">
        <v>409.95</v>
      </c>
      <c r="AE3912" s="1">
        <v>294</v>
      </c>
      <c r="AO3912" s="15">
        <v>42349</v>
      </c>
      <c r="AP3912" s="16">
        <v>6007484</v>
      </c>
      <c r="AQ3912" s="16">
        <v>1912575573.05</v>
      </c>
    </row>
    <row r="3913" spans="1:43" x14ac:dyDescent="0.25">
      <c r="A3913" s="2">
        <v>42352</v>
      </c>
      <c r="B3913" s="1">
        <v>320</v>
      </c>
      <c r="C3913" s="1">
        <v>322.39999999999998</v>
      </c>
      <c r="D3913" s="1">
        <v>317.14999999999998</v>
      </c>
      <c r="E3913" s="1">
        <v>320.10000000000002</v>
      </c>
      <c r="P3913" s="2">
        <v>42352</v>
      </c>
      <c r="Q3913" s="1">
        <v>321</v>
      </c>
      <c r="R3913" s="1">
        <v>320.19</v>
      </c>
      <c r="AC3913" s="2">
        <v>42352</v>
      </c>
      <c r="AD3913" s="1">
        <v>409.95</v>
      </c>
      <c r="AE3913" s="1">
        <v>294</v>
      </c>
      <c r="AO3913" s="2">
        <v>42352</v>
      </c>
      <c r="AP3913" s="1">
        <v>4861457</v>
      </c>
      <c r="AQ3913" s="1">
        <v>1556566355.0999999</v>
      </c>
    </row>
    <row r="3914" spans="1:43" x14ac:dyDescent="0.25">
      <c r="A3914" s="2">
        <v>42353</v>
      </c>
      <c r="B3914" s="1">
        <v>320</v>
      </c>
      <c r="C3914" s="1">
        <v>323.89999999999998</v>
      </c>
      <c r="D3914" s="1">
        <v>318</v>
      </c>
      <c r="E3914" s="16">
        <v>322.95</v>
      </c>
      <c r="P3914" s="2">
        <v>42353</v>
      </c>
      <c r="Q3914" s="1">
        <v>323.39999999999998</v>
      </c>
      <c r="R3914" s="1">
        <v>321.79000000000002</v>
      </c>
      <c r="AC3914" s="2">
        <v>42353</v>
      </c>
      <c r="AD3914" s="1">
        <v>409.95</v>
      </c>
      <c r="AE3914" s="1">
        <v>294</v>
      </c>
      <c r="AO3914" s="15">
        <v>42353</v>
      </c>
      <c r="AP3914" s="16">
        <v>6726379</v>
      </c>
      <c r="AQ3914" s="16">
        <v>2164458865.6500001</v>
      </c>
    </row>
    <row r="3915" spans="1:43" x14ac:dyDescent="0.25">
      <c r="A3915" s="2">
        <v>42354</v>
      </c>
      <c r="B3915" s="1">
        <v>323</v>
      </c>
      <c r="C3915" s="1">
        <v>324.64999999999998</v>
      </c>
      <c r="D3915" s="1">
        <v>318.10000000000002</v>
      </c>
      <c r="E3915" s="1">
        <v>319.25</v>
      </c>
      <c r="P3915" s="2">
        <v>42354</v>
      </c>
      <c r="Q3915" s="1">
        <v>319.39999999999998</v>
      </c>
      <c r="R3915" s="1">
        <v>320.47000000000003</v>
      </c>
      <c r="AC3915" s="2">
        <v>42354</v>
      </c>
      <c r="AD3915" s="1">
        <v>409.95</v>
      </c>
      <c r="AE3915" s="1">
        <v>294</v>
      </c>
      <c r="AO3915" s="2">
        <v>42354</v>
      </c>
      <c r="AP3915" s="1">
        <v>5199131</v>
      </c>
      <c r="AQ3915" s="1">
        <v>1666165204.7</v>
      </c>
    </row>
    <row r="3916" spans="1:43" x14ac:dyDescent="0.25">
      <c r="A3916" s="2">
        <v>42355</v>
      </c>
      <c r="B3916" s="1">
        <v>319.7</v>
      </c>
      <c r="C3916" s="1">
        <v>321.75</v>
      </c>
      <c r="D3916" s="1">
        <v>316.3</v>
      </c>
      <c r="E3916" s="16">
        <v>320.5</v>
      </c>
      <c r="P3916" s="2">
        <v>42355</v>
      </c>
      <c r="Q3916" s="1">
        <v>319.8</v>
      </c>
      <c r="R3916" s="1">
        <v>319.02</v>
      </c>
      <c r="AC3916" s="2">
        <v>42355</v>
      </c>
      <c r="AD3916" s="1">
        <v>409.95</v>
      </c>
      <c r="AE3916" s="1">
        <v>294</v>
      </c>
      <c r="AO3916" s="15">
        <v>42355</v>
      </c>
      <c r="AP3916" s="16">
        <v>5789219</v>
      </c>
      <c r="AQ3916" s="16">
        <v>1846903933.25</v>
      </c>
    </row>
    <row r="3917" spans="1:43" x14ac:dyDescent="0.25">
      <c r="A3917" s="2">
        <v>42356</v>
      </c>
      <c r="B3917" s="1">
        <v>320.89999999999998</v>
      </c>
      <c r="C3917" s="1">
        <v>323</v>
      </c>
      <c r="D3917" s="1">
        <v>316.39999999999998</v>
      </c>
      <c r="E3917" s="1">
        <v>317.10000000000002</v>
      </c>
      <c r="P3917" s="2">
        <v>42356</v>
      </c>
      <c r="Q3917" s="1">
        <v>317</v>
      </c>
      <c r="R3917" s="1">
        <v>318.08999999999997</v>
      </c>
      <c r="AC3917" s="2">
        <v>42356</v>
      </c>
      <c r="AD3917" s="1">
        <v>409.95</v>
      </c>
      <c r="AE3917" s="1">
        <v>294</v>
      </c>
      <c r="AO3917" s="2">
        <v>42356</v>
      </c>
      <c r="AP3917" s="1">
        <v>9484202</v>
      </c>
      <c r="AQ3917" s="1">
        <v>3016871513.25</v>
      </c>
    </row>
    <row r="3918" spans="1:43" x14ac:dyDescent="0.25">
      <c r="A3918" s="2">
        <v>42359</v>
      </c>
      <c r="B3918" s="1">
        <v>320</v>
      </c>
      <c r="C3918" s="1">
        <v>327.45</v>
      </c>
      <c r="D3918" s="1">
        <v>317.05</v>
      </c>
      <c r="E3918" s="16">
        <v>326.55</v>
      </c>
      <c r="P3918" s="2">
        <v>42359</v>
      </c>
      <c r="Q3918" s="1">
        <v>325.85000000000002</v>
      </c>
      <c r="R3918" s="1">
        <v>323.89999999999998</v>
      </c>
      <c r="AC3918" s="2">
        <v>42359</v>
      </c>
      <c r="AD3918" s="1">
        <v>409.95</v>
      </c>
      <c r="AE3918" s="1">
        <v>294</v>
      </c>
      <c r="AO3918" s="15">
        <v>42359</v>
      </c>
      <c r="AP3918" s="16">
        <v>5361756</v>
      </c>
      <c r="AQ3918" s="16">
        <v>1736676958.6500001</v>
      </c>
    </row>
    <row r="3919" spans="1:43" x14ac:dyDescent="0.25">
      <c r="A3919" s="2">
        <v>42360</v>
      </c>
      <c r="B3919" s="1">
        <v>325.05</v>
      </c>
      <c r="C3919" s="1">
        <v>325.5</v>
      </c>
      <c r="D3919" s="1">
        <v>319.5</v>
      </c>
      <c r="E3919" s="1">
        <v>320.25</v>
      </c>
      <c r="P3919" s="2">
        <v>42360</v>
      </c>
      <c r="Q3919" s="1">
        <v>320.60000000000002</v>
      </c>
      <c r="R3919" s="1">
        <v>321.92</v>
      </c>
      <c r="AC3919" s="2">
        <v>42360</v>
      </c>
      <c r="AD3919" s="1">
        <v>409.95</v>
      </c>
      <c r="AE3919" s="1">
        <v>294</v>
      </c>
      <c r="AO3919" s="2">
        <v>42360</v>
      </c>
      <c r="AP3919" s="1">
        <v>4061480</v>
      </c>
      <c r="AQ3919" s="1">
        <v>1307490870.55</v>
      </c>
    </row>
    <row r="3920" spans="1:43" x14ac:dyDescent="0.25">
      <c r="A3920" s="2">
        <v>42361</v>
      </c>
      <c r="B3920" s="1">
        <v>322</v>
      </c>
      <c r="C3920" s="1">
        <v>324</v>
      </c>
      <c r="D3920" s="1">
        <v>320</v>
      </c>
      <c r="E3920" s="16">
        <v>321.5</v>
      </c>
      <c r="P3920" s="2">
        <v>42361</v>
      </c>
      <c r="Q3920" s="1">
        <v>321.25</v>
      </c>
      <c r="R3920" s="1">
        <v>321.57</v>
      </c>
      <c r="AC3920" s="2">
        <v>42361</v>
      </c>
      <c r="AD3920" s="1">
        <v>409.95</v>
      </c>
      <c r="AE3920" s="1">
        <v>294</v>
      </c>
      <c r="AO3920" s="15">
        <v>42361</v>
      </c>
      <c r="AP3920" s="16">
        <v>3515014</v>
      </c>
      <c r="AQ3920" s="16">
        <v>1130336578</v>
      </c>
    </row>
    <row r="3921" spans="1:43" x14ac:dyDescent="0.25">
      <c r="A3921" s="2">
        <v>42362</v>
      </c>
      <c r="B3921" s="1">
        <v>323</v>
      </c>
      <c r="C3921" s="1">
        <v>324.75</v>
      </c>
      <c r="D3921" s="1">
        <v>320.60000000000002</v>
      </c>
      <c r="E3921" s="1">
        <v>323.7</v>
      </c>
      <c r="P3921" s="2">
        <v>42362</v>
      </c>
      <c r="Q3921" s="1">
        <v>323.60000000000002</v>
      </c>
      <c r="R3921" s="1">
        <v>322.47000000000003</v>
      </c>
      <c r="AC3921" s="2">
        <v>42362</v>
      </c>
      <c r="AD3921" s="1">
        <v>409.95</v>
      </c>
      <c r="AE3921" s="1">
        <v>294</v>
      </c>
      <c r="AO3921" s="2">
        <v>42362</v>
      </c>
      <c r="AP3921" s="1">
        <v>2438817</v>
      </c>
      <c r="AQ3921" s="1">
        <v>786455321.85000002</v>
      </c>
    </row>
    <row r="3922" spans="1:43" x14ac:dyDescent="0.25">
      <c r="A3922" s="2">
        <v>42366</v>
      </c>
      <c r="B3922" s="1">
        <v>322.7</v>
      </c>
      <c r="C3922" s="1">
        <v>327.05</v>
      </c>
      <c r="D3922" s="1">
        <v>322.45</v>
      </c>
      <c r="E3922" s="16">
        <v>326.2</v>
      </c>
      <c r="P3922" s="2">
        <v>42366</v>
      </c>
      <c r="Q3922" s="1">
        <v>325.5</v>
      </c>
      <c r="R3922" s="1">
        <v>325.79000000000002</v>
      </c>
      <c r="AC3922" s="2">
        <v>42366</v>
      </c>
      <c r="AD3922" s="1">
        <v>409.95</v>
      </c>
      <c r="AE3922" s="1">
        <v>294</v>
      </c>
      <c r="AO3922" s="15">
        <v>42366</v>
      </c>
      <c r="AP3922" s="16">
        <v>6054907</v>
      </c>
      <c r="AQ3922" s="16">
        <v>1972649839.7</v>
      </c>
    </row>
    <row r="3923" spans="1:43" x14ac:dyDescent="0.25">
      <c r="A3923" s="2">
        <v>42367</v>
      </c>
      <c r="B3923" s="1">
        <v>326.45</v>
      </c>
      <c r="C3923" s="1">
        <v>328</v>
      </c>
      <c r="D3923" s="1">
        <v>323.35000000000002</v>
      </c>
      <c r="E3923" s="1">
        <v>324.85000000000002</v>
      </c>
      <c r="P3923" s="2">
        <v>42367</v>
      </c>
      <c r="Q3923" s="1">
        <v>326.55</v>
      </c>
      <c r="R3923" s="1">
        <v>325.11</v>
      </c>
      <c r="AC3923" s="2">
        <v>42367</v>
      </c>
      <c r="AD3923" s="1">
        <v>409.95</v>
      </c>
      <c r="AE3923" s="1">
        <v>294</v>
      </c>
      <c r="AO3923" s="2">
        <v>42367</v>
      </c>
      <c r="AP3923" s="1">
        <v>2956884</v>
      </c>
      <c r="AQ3923" s="1">
        <v>961304425.10000002</v>
      </c>
    </row>
    <row r="3924" spans="1:43" x14ac:dyDescent="0.25">
      <c r="A3924" s="2">
        <v>42368</v>
      </c>
      <c r="B3924" s="1">
        <v>326.5</v>
      </c>
      <c r="C3924" s="1">
        <v>327.5</v>
      </c>
      <c r="D3924" s="1">
        <v>324.25</v>
      </c>
      <c r="E3924" s="16">
        <v>326.55</v>
      </c>
      <c r="P3924" s="2">
        <v>42368</v>
      </c>
      <c r="Q3924" s="1">
        <v>326.05</v>
      </c>
      <c r="R3924" s="1">
        <v>325.95999999999998</v>
      </c>
      <c r="AC3924" s="2">
        <v>42368</v>
      </c>
      <c r="AD3924" s="1">
        <v>409.95</v>
      </c>
      <c r="AE3924" s="1">
        <v>294</v>
      </c>
      <c r="AO3924" s="15">
        <v>42368</v>
      </c>
      <c r="AP3924" s="16">
        <v>3199804</v>
      </c>
      <c r="AQ3924" s="16">
        <v>1043001890</v>
      </c>
    </row>
    <row r="3925" spans="1:43" x14ac:dyDescent="0.25">
      <c r="A3925" s="2">
        <v>42369</v>
      </c>
      <c r="B3925" s="1">
        <v>325.5</v>
      </c>
      <c r="C3925" s="1">
        <v>330</v>
      </c>
      <c r="D3925" s="1">
        <v>323.35000000000002</v>
      </c>
      <c r="E3925" s="1">
        <v>327.8</v>
      </c>
      <c r="P3925" s="2">
        <v>42369</v>
      </c>
      <c r="Q3925" s="1">
        <v>328.65</v>
      </c>
      <c r="R3925" s="1">
        <v>326.92</v>
      </c>
      <c r="AC3925" s="2">
        <v>42369</v>
      </c>
      <c r="AD3925" s="1">
        <v>409.95</v>
      </c>
      <c r="AE3925" s="1">
        <v>294</v>
      </c>
      <c r="AO3925" s="2">
        <v>42369</v>
      </c>
      <c r="AP3925" s="1">
        <v>5355352</v>
      </c>
      <c r="AQ3925" s="1">
        <v>1750791599.2</v>
      </c>
    </row>
    <row r="3926" spans="1:43" x14ac:dyDescent="0.25">
      <c r="A3926" s="2">
        <v>42370</v>
      </c>
      <c r="B3926" s="1">
        <v>327.60000000000002</v>
      </c>
      <c r="C3926" s="1">
        <v>329</v>
      </c>
      <c r="D3926" s="1">
        <v>325.64999999999998</v>
      </c>
      <c r="E3926" s="16">
        <v>327.5</v>
      </c>
      <c r="P3926" s="2">
        <v>42370</v>
      </c>
      <c r="Q3926" s="1">
        <v>327.10000000000002</v>
      </c>
      <c r="R3926" s="1">
        <v>327.35000000000002</v>
      </c>
      <c r="AC3926" s="2">
        <v>42370</v>
      </c>
      <c r="AD3926" s="1">
        <v>409.95</v>
      </c>
      <c r="AE3926" s="1">
        <v>294</v>
      </c>
      <c r="AO3926" s="15">
        <v>42370</v>
      </c>
      <c r="AP3926" s="16">
        <v>986305</v>
      </c>
      <c r="AQ3926" s="16">
        <v>322867435</v>
      </c>
    </row>
    <row r="3927" spans="1:43" x14ac:dyDescent="0.25">
      <c r="A3927" s="2">
        <v>42373</v>
      </c>
      <c r="B3927" s="1">
        <v>325.5</v>
      </c>
      <c r="C3927" s="1">
        <v>326.10000000000002</v>
      </c>
      <c r="D3927" s="1">
        <v>321.55</v>
      </c>
      <c r="E3927" s="1">
        <v>325.10000000000002</v>
      </c>
      <c r="P3927" s="2">
        <v>42373</v>
      </c>
      <c r="Q3927" s="1">
        <v>325.55</v>
      </c>
      <c r="R3927" s="1">
        <v>324.24</v>
      </c>
      <c r="AC3927" s="2">
        <v>42373</v>
      </c>
      <c r="AD3927" s="1">
        <v>409.95</v>
      </c>
      <c r="AE3927" s="1">
        <v>294</v>
      </c>
      <c r="AO3927" s="2">
        <v>42373</v>
      </c>
      <c r="AP3927" s="1">
        <v>3937630</v>
      </c>
      <c r="AQ3927" s="1">
        <v>1276748713.9000001</v>
      </c>
    </row>
    <row r="3928" spans="1:43" x14ac:dyDescent="0.25">
      <c r="A3928" s="2">
        <v>42374</v>
      </c>
      <c r="B3928" s="1">
        <v>325.10000000000002</v>
      </c>
      <c r="C3928" s="1">
        <v>326.39999999999998</v>
      </c>
      <c r="D3928" s="1">
        <v>324.05</v>
      </c>
      <c r="E3928" s="16">
        <v>324.85000000000002</v>
      </c>
      <c r="P3928" s="2">
        <v>42374</v>
      </c>
      <c r="Q3928" s="1">
        <v>324.5</v>
      </c>
      <c r="R3928" s="1">
        <v>325.08999999999997</v>
      </c>
      <c r="AC3928" s="2">
        <v>42374</v>
      </c>
      <c r="AD3928" s="1">
        <v>409.95</v>
      </c>
      <c r="AE3928" s="1">
        <v>294</v>
      </c>
      <c r="AO3928" s="15">
        <v>42374</v>
      </c>
      <c r="AP3928" s="16">
        <v>3877655</v>
      </c>
      <c r="AQ3928" s="16">
        <v>1260569557.3499999</v>
      </c>
    </row>
    <row r="3929" spans="1:43" x14ac:dyDescent="0.25">
      <c r="A3929" s="2">
        <v>42375</v>
      </c>
      <c r="B3929" s="1">
        <v>327</v>
      </c>
      <c r="C3929" s="1">
        <v>327</v>
      </c>
      <c r="D3929" s="1">
        <v>314.55</v>
      </c>
      <c r="E3929" s="1">
        <v>315.10000000000002</v>
      </c>
      <c r="P3929" s="2">
        <v>42375</v>
      </c>
      <c r="Q3929" s="1">
        <v>315</v>
      </c>
      <c r="R3929" s="1">
        <v>317.14999999999998</v>
      </c>
      <c r="AC3929" s="2">
        <v>42375</v>
      </c>
      <c r="AD3929" s="1">
        <v>409.95</v>
      </c>
      <c r="AE3929" s="1">
        <v>294</v>
      </c>
      <c r="AO3929" s="2">
        <v>42375</v>
      </c>
      <c r="AP3929" s="1">
        <v>10156320</v>
      </c>
      <c r="AQ3929" s="1">
        <v>3221122655.75</v>
      </c>
    </row>
    <row r="3930" spans="1:43" x14ac:dyDescent="0.25">
      <c r="A3930" s="2">
        <v>42376</v>
      </c>
      <c r="B3930" s="1">
        <v>313.8</v>
      </c>
      <c r="C3930" s="1">
        <v>313.8</v>
      </c>
      <c r="D3930" s="1">
        <v>308.64999999999998</v>
      </c>
      <c r="E3930" s="16">
        <v>309.60000000000002</v>
      </c>
      <c r="P3930" s="2">
        <v>42376</v>
      </c>
      <c r="Q3930" s="1">
        <v>310.05</v>
      </c>
      <c r="R3930" s="1">
        <v>310.43</v>
      </c>
      <c r="AC3930" s="2">
        <v>42376</v>
      </c>
      <c r="AD3930" s="1">
        <v>409.95</v>
      </c>
      <c r="AE3930" s="1">
        <v>294</v>
      </c>
      <c r="AO3930" s="15">
        <v>42376</v>
      </c>
      <c r="AP3930" s="16">
        <v>7872807</v>
      </c>
      <c r="AQ3930" s="16">
        <v>2443944377.25</v>
      </c>
    </row>
    <row r="3931" spans="1:43" x14ac:dyDescent="0.25">
      <c r="A3931" s="2">
        <v>42377</v>
      </c>
      <c r="B3931" s="1">
        <v>311.2</v>
      </c>
      <c r="C3931" s="1">
        <v>317</v>
      </c>
      <c r="D3931" s="1">
        <v>309.75</v>
      </c>
      <c r="E3931" s="1">
        <v>313.64999999999998</v>
      </c>
      <c r="P3931" s="2">
        <v>42377</v>
      </c>
      <c r="Q3931" s="1">
        <v>312.45</v>
      </c>
      <c r="R3931" s="1">
        <v>314.16000000000003</v>
      </c>
      <c r="AC3931" s="2">
        <v>42377</v>
      </c>
      <c r="AD3931" s="1">
        <v>409.95</v>
      </c>
      <c r="AE3931" s="1">
        <v>294</v>
      </c>
      <c r="AO3931" s="2">
        <v>42377</v>
      </c>
      <c r="AP3931" s="1">
        <v>6560224</v>
      </c>
      <c r="AQ3931" s="1">
        <v>2060932412.0999999</v>
      </c>
    </row>
    <row r="3932" spans="1:43" x14ac:dyDescent="0.25">
      <c r="A3932" s="2">
        <v>42380</v>
      </c>
      <c r="B3932" s="1">
        <v>310</v>
      </c>
      <c r="C3932" s="1">
        <v>316.8</v>
      </c>
      <c r="D3932" s="1">
        <v>309.75</v>
      </c>
      <c r="E3932" s="16">
        <v>316.05</v>
      </c>
      <c r="P3932" s="2">
        <v>42380</v>
      </c>
      <c r="Q3932" s="1">
        <v>315.95</v>
      </c>
      <c r="R3932" s="1">
        <v>312.91000000000003</v>
      </c>
      <c r="AC3932" s="2">
        <v>42380</v>
      </c>
      <c r="AD3932" s="1">
        <v>409.95</v>
      </c>
      <c r="AE3932" s="1">
        <v>294</v>
      </c>
      <c r="AO3932" s="15">
        <v>42380</v>
      </c>
      <c r="AP3932" s="16">
        <v>4584482</v>
      </c>
      <c r="AQ3932" s="16">
        <v>1434518734.75</v>
      </c>
    </row>
    <row r="3933" spans="1:43" x14ac:dyDescent="0.25">
      <c r="A3933" s="2">
        <v>42381</v>
      </c>
      <c r="B3933" s="1">
        <v>315.25</v>
      </c>
      <c r="C3933" s="1">
        <v>316.89999999999998</v>
      </c>
      <c r="D3933" s="1">
        <v>312.5</v>
      </c>
      <c r="E3933" s="1">
        <v>315.14999999999998</v>
      </c>
      <c r="P3933" s="2">
        <v>42381</v>
      </c>
      <c r="Q3933" s="1">
        <v>316.85000000000002</v>
      </c>
      <c r="R3933" s="1">
        <v>314.81</v>
      </c>
      <c r="AC3933" s="2">
        <v>42381</v>
      </c>
      <c r="AD3933" s="1">
        <v>409.95</v>
      </c>
      <c r="AE3933" s="1">
        <v>294</v>
      </c>
      <c r="AO3933" s="2">
        <v>42381</v>
      </c>
      <c r="AP3933" s="1">
        <v>4636511</v>
      </c>
      <c r="AQ3933" s="1">
        <v>1459633339.9000001</v>
      </c>
    </row>
    <row r="3934" spans="1:43" x14ac:dyDescent="0.25">
      <c r="A3934" s="2">
        <v>42382</v>
      </c>
      <c r="B3934" s="1">
        <v>317.35000000000002</v>
      </c>
      <c r="C3934" s="1">
        <v>320.39999999999998</v>
      </c>
      <c r="D3934" s="1">
        <v>314.64999999999998</v>
      </c>
      <c r="E3934" s="16">
        <v>315.75</v>
      </c>
      <c r="P3934" s="2">
        <v>42382</v>
      </c>
      <c r="Q3934" s="1">
        <v>316.95</v>
      </c>
      <c r="R3934" s="1">
        <v>317.05</v>
      </c>
      <c r="AC3934" s="2">
        <v>42382</v>
      </c>
      <c r="AD3934" s="1">
        <v>409.95</v>
      </c>
      <c r="AE3934" s="1">
        <v>294</v>
      </c>
      <c r="AO3934" s="15">
        <v>42382</v>
      </c>
      <c r="AP3934" s="16">
        <v>4575057</v>
      </c>
      <c r="AQ3934" s="16">
        <v>1450527545.9000001</v>
      </c>
    </row>
    <row r="3935" spans="1:43" x14ac:dyDescent="0.25">
      <c r="A3935" s="2">
        <v>42383</v>
      </c>
      <c r="B3935" s="1">
        <v>313.64999999999998</v>
      </c>
      <c r="C3935" s="1">
        <v>318.75</v>
      </c>
      <c r="D3935" s="1">
        <v>312.25</v>
      </c>
      <c r="E3935" s="1">
        <v>317.25</v>
      </c>
      <c r="P3935" s="2">
        <v>42383</v>
      </c>
      <c r="Q3935" s="1">
        <v>315.89999999999998</v>
      </c>
      <c r="R3935" s="1">
        <v>315.74</v>
      </c>
      <c r="AC3935" s="2">
        <v>42383</v>
      </c>
      <c r="AD3935" s="1">
        <v>409.95</v>
      </c>
      <c r="AE3935" s="1">
        <v>294</v>
      </c>
      <c r="AO3935" s="2">
        <v>42383</v>
      </c>
      <c r="AP3935" s="1">
        <v>7660816</v>
      </c>
      <c r="AQ3935" s="1">
        <v>2418822691.1500001</v>
      </c>
    </row>
    <row r="3936" spans="1:43" x14ac:dyDescent="0.25">
      <c r="A3936" s="2">
        <v>42384</v>
      </c>
      <c r="B3936" s="1">
        <v>315.10000000000002</v>
      </c>
      <c r="C3936" s="1">
        <v>317.39999999999998</v>
      </c>
      <c r="D3936" s="1">
        <v>312.3</v>
      </c>
      <c r="E3936" s="16">
        <v>313.89999999999998</v>
      </c>
      <c r="P3936" s="2">
        <v>42384</v>
      </c>
      <c r="Q3936" s="1">
        <v>312.7</v>
      </c>
      <c r="R3936" s="1">
        <v>314.66000000000003</v>
      </c>
      <c r="AC3936" s="2">
        <v>42384</v>
      </c>
      <c r="AD3936" s="1">
        <v>409.95</v>
      </c>
      <c r="AE3936" s="1">
        <v>294</v>
      </c>
      <c r="AO3936" s="15">
        <v>42384</v>
      </c>
      <c r="AP3936" s="16">
        <v>5319830</v>
      </c>
      <c r="AQ3936" s="16">
        <v>1673926591.5</v>
      </c>
    </row>
    <row r="3937" spans="1:43" x14ac:dyDescent="0.25">
      <c r="A3937" s="2">
        <v>42387</v>
      </c>
      <c r="B3937" s="1">
        <v>313.89999999999998</v>
      </c>
      <c r="C3937" s="1">
        <v>318.64999999999998</v>
      </c>
      <c r="D3937" s="1">
        <v>313.25</v>
      </c>
      <c r="E3937" s="1">
        <v>315.39999999999998</v>
      </c>
      <c r="P3937" s="2">
        <v>42387</v>
      </c>
      <c r="Q3937" s="1">
        <v>315.35000000000002</v>
      </c>
      <c r="R3937" s="1">
        <v>315.17</v>
      </c>
      <c r="AC3937" s="2">
        <v>42387</v>
      </c>
      <c r="AD3937" s="1">
        <v>409.95</v>
      </c>
      <c r="AE3937" s="1">
        <v>294</v>
      </c>
      <c r="AO3937" s="2">
        <v>42387</v>
      </c>
      <c r="AP3937" s="1">
        <v>7886674</v>
      </c>
      <c r="AQ3937" s="1">
        <v>2485652224.0500002</v>
      </c>
    </row>
    <row r="3938" spans="1:43" x14ac:dyDescent="0.25">
      <c r="A3938" s="2">
        <v>42388</v>
      </c>
      <c r="B3938" s="1">
        <v>315.25</v>
      </c>
      <c r="C3938" s="1">
        <v>317.5</v>
      </c>
      <c r="D3938" s="1">
        <v>311.95</v>
      </c>
      <c r="E3938" s="16">
        <v>314.05</v>
      </c>
      <c r="P3938" s="2">
        <v>42388</v>
      </c>
      <c r="Q3938" s="1">
        <v>312.8</v>
      </c>
      <c r="R3938" s="1">
        <v>315.19</v>
      </c>
      <c r="AC3938" s="2">
        <v>42388</v>
      </c>
      <c r="AD3938" s="1">
        <v>409.95</v>
      </c>
      <c r="AE3938" s="1">
        <v>294</v>
      </c>
      <c r="AO3938" s="15">
        <v>42388</v>
      </c>
      <c r="AP3938" s="16">
        <v>4557407</v>
      </c>
      <c r="AQ3938" s="16">
        <v>1436470118.5</v>
      </c>
    </row>
    <row r="3939" spans="1:43" x14ac:dyDescent="0.25">
      <c r="A3939" s="2">
        <v>42389</v>
      </c>
      <c r="B3939" s="1">
        <v>310.39999999999998</v>
      </c>
      <c r="C3939" s="1">
        <v>320</v>
      </c>
      <c r="D3939" s="1">
        <v>305</v>
      </c>
      <c r="E3939" s="1">
        <v>308.95</v>
      </c>
      <c r="P3939" s="2">
        <v>42389</v>
      </c>
      <c r="Q3939" s="1">
        <v>309.75</v>
      </c>
      <c r="R3939" s="1">
        <v>309.66000000000003</v>
      </c>
      <c r="AC3939" s="2">
        <v>42389</v>
      </c>
      <c r="AD3939" s="1">
        <v>409.95</v>
      </c>
      <c r="AE3939" s="1">
        <v>294</v>
      </c>
      <c r="AO3939" s="2">
        <v>42389</v>
      </c>
      <c r="AP3939" s="1">
        <v>6429138</v>
      </c>
      <c r="AQ3939" s="1">
        <v>1990840805.5</v>
      </c>
    </row>
    <row r="3940" spans="1:43" x14ac:dyDescent="0.25">
      <c r="A3940" s="2">
        <v>42390</v>
      </c>
      <c r="B3940" s="1">
        <v>311.64999999999998</v>
      </c>
      <c r="C3940" s="1">
        <v>311.64999999999998</v>
      </c>
      <c r="D3940" s="1">
        <v>303.64999999999998</v>
      </c>
      <c r="E3940" s="16">
        <v>306.39999999999998</v>
      </c>
      <c r="P3940" s="2">
        <v>42390</v>
      </c>
      <c r="Q3940" s="1">
        <v>306.7</v>
      </c>
      <c r="R3940" s="1">
        <v>307.25</v>
      </c>
      <c r="AC3940" s="2">
        <v>42390</v>
      </c>
      <c r="AD3940" s="1">
        <v>409.95</v>
      </c>
      <c r="AE3940" s="1">
        <v>294</v>
      </c>
      <c r="AO3940" s="15">
        <v>42390</v>
      </c>
      <c r="AP3940" s="16">
        <v>8372840</v>
      </c>
      <c r="AQ3940" s="16">
        <v>2572518016.6500001</v>
      </c>
    </row>
    <row r="3941" spans="1:43" x14ac:dyDescent="0.25">
      <c r="A3941" s="2">
        <v>42391</v>
      </c>
      <c r="B3941" s="1">
        <v>309</v>
      </c>
      <c r="C3941" s="1">
        <v>312.75</v>
      </c>
      <c r="D3941" s="1">
        <v>302.60000000000002</v>
      </c>
      <c r="E3941" s="1">
        <v>308.75</v>
      </c>
      <c r="P3941" s="2">
        <v>42391</v>
      </c>
      <c r="Q3941" s="1">
        <v>304.14999999999998</v>
      </c>
      <c r="R3941" s="1">
        <v>307.58999999999997</v>
      </c>
      <c r="AC3941" s="2">
        <v>42391</v>
      </c>
      <c r="AD3941" s="1">
        <v>409.95</v>
      </c>
      <c r="AE3941" s="1">
        <v>294</v>
      </c>
      <c r="AO3941" s="2">
        <v>42391</v>
      </c>
      <c r="AP3941" s="1">
        <v>10160985</v>
      </c>
      <c r="AQ3941" s="1">
        <v>3125408707.4000001</v>
      </c>
    </row>
    <row r="3942" spans="1:43" x14ac:dyDescent="0.25">
      <c r="A3942" s="2">
        <v>42394</v>
      </c>
      <c r="B3942" s="1">
        <v>305.35000000000002</v>
      </c>
      <c r="C3942" s="1">
        <v>311.85000000000002</v>
      </c>
      <c r="D3942" s="1">
        <v>304.05</v>
      </c>
      <c r="E3942" s="16">
        <v>309.39999999999998</v>
      </c>
      <c r="P3942" s="2">
        <v>42394</v>
      </c>
      <c r="Q3942" s="1">
        <v>310.75</v>
      </c>
      <c r="R3942" s="1">
        <v>307.8</v>
      </c>
      <c r="AC3942" s="2">
        <v>42394</v>
      </c>
      <c r="AD3942" s="1">
        <v>409.95</v>
      </c>
      <c r="AE3942" s="1">
        <v>294</v>
      </c>
      <c r="AO3942" s="15">
        <v>42394</v>
      </c>
      <c r="AP3942" s="16">
        <v>6219629</v>
      </c>
      <c r="AQ3942" s="16">
        <v>1914402558.0999999</v>
      </c>
    </row>
    <row r="3943" spans="1:43" x14ac:dyDescent="0.25">
      <c r="A3943" s="2">
        <v>42396</v>
      </c>
      <c r="B3943" s="1">
        <v>309.45</v>
      </c>
      <c r="C3943" s="1">
        <v>314.2</v>
      </c>
      <c r="D3943" s="1">
        <v>306.95</v>
      </c>
      <c r="E3943" s="1">
        <v>312.95</v>
      </c>
      <c r="P3943" s="2">
        <v>42396</v>
      </c>
      <c r="Q3943" s="1">
        <v>313.39999999999998</v>
      </c>
      <c r="R3943" s="1">
        <v>312.06</v>
      </c>
      <c r="AC3943" s="2">
        <v>42396</v>
      </c>
      <c r="AD3943" s="1">
        <v>409.95</v>
      </c>
      <c r="AE3943" s="1">
        <v>294</v>
      </c>
      <c r="AO3943" s="2">
        <v>42396</v>
      </c>
      <c r="AP3943" s="1">
        <v>5674287</v>
      </c>
      <c r="AQ3943" s="1">
        <v>1770729322.25</v>
      </c>
    </row>
    <row r="3944" spans="1:43" x14ac:dyDescent="0.25">
      <c r="A3944" s="2">
        <v>42397</v>
      </c>
      <c r="B3944" s="1">
        <v>312.7</v>
      </c>
      <c r="C3944" s="1">
        <v>321.85000000000002</v>
      </c>
      <c r="D3944" s="1">
        <v>311.64999999999998</v>
      </c>
      <c r="E3944" s="16">
        <v>318.55</v>
      </c>
      <c r="P3944" s="2">
        <v>42397</v>
      </c>
      <c r="Q3944" s="1">
        <v>318.14999999999998</v>
      </c>
      <c r="R3944" s="1">
        <v>317.95999999999998</v>
      </c>
      <c r="AC3944" s="2">
        <v>42397</v>
      </c>
      <c r="AD3944" s="1">
        <v>409.95</v>
      </c>
      <c r="AE3944" s="1">
        <v>294</v>
      </c>
      <c r="AO3944" s="15">
        <v>42397</v>
      </c>
      <c r="AP3944" s="16">
        <v>9260353</v>
      </c>
      <c r="AQ3944" s="16">
        <v>2944453261.9000001</v>
      </c>
    </row>
    <row r="3945" spans="1:43" x14ac:dyDescent="0.25">
      <c r="A3945" s="2">
        <v>42398</v>
      </c>
      <c r="B3945" s="1">
        <v>322.85000000000002</v>
      </c>
      <c r="C3945" s="1">
        <v>326</v>
      </c>
      <c r="D3945" s="1">
        <v>316.85000000000002</v>
      </c>
      <c r="E3945" s="1">
        <v>320.2</v>
      </c>
      <c r="P3945" s="2">
        <v>42398</v>
      </c>
      <c r="Q3945" s="1">
        <v>317.5</v>
      </c>
      <c r="R3945" s="1">
        <v>322.33999999999997</v>
      </c>
      <c r="AC3945" s="2">
        <v>42398</v>
      </c>
      <c r="AD3945" s="1">
        <v>409.95</v>
      </c>
      <c r="AE3945" s="1">
        <v>294</v>
      </c>
      <c r="AO3945" s="2">
        <v>42398</v>
      </c>
      <c r="AP3945" s="1">
        <v>8330821</v>
      </c>
      <c r="AQ3945" s="1">
        <v>2685350026.4499998</v>
      </c>
    </row>
    <row r="3946" spans="1:43" x14ac:dyDescent="0.25">
      <c r="A3946" s="2">
        <v>42401</v>
      </c>
      <c r="B3946" s="1">
        <v>318.64999999999998</v>
      </c>
      <c r="C3946" s="1">
        <v>325</v>
      </c>
      <c r="D3946" s="1">
        <v>314.85000000000002</v>
      </c>
      <c r="E3946" s="16">
        <v>324.75</v>
      </c>
      <c r="P3946" s="2">
        <v>42401</v>
      </c>
      <c r="Q3946" s="1">
        <v>325</v>
      </c>
      <c r="R3946" s="1">
        <v>322.77</v>
      </c>
      <c r="AC3946" s="2">
        <v>42401</v>
      </c>
      <c r="AD3946" s="1">
        <v>409.95</v>
      </c>
      <c r="AE3946" s="1">
        <v>294</v>
      </c>
      <c r="AO3946" s="15">
        <v>42401</v>
      </c>
      <c r="AP3946" s="16">
        <v>4901035</v>
      </c>
      <c r="AQ3946" s="16">
        <v>1581883956.45</v>
      </c>
    </row>
    <row r="3947" spans="1:43" x14ac:dyDescent="0.25">
      <c r="A3947" s="2">
        <v>42402</v>
      </c>
      <c r="B3947" s="1">
        <v>323.89999999999998</v>
      </c>
      <c r="C3947" s="1">
        <v>325.89999999999998</v>
      </c>
      <c r="D3947" s="1">
        <v>321.45</v>
      </c>
      <c r="E3947" s="1">
        <v>324.25</v>
      </c>
      <c r="P3947" s="2">
        <v>42402</v>
      </c>
      <c r="Q3947" s="1">
        <v>324.8</v>
      </c>
      <c r="R3947" s="1">
        <v>324.25</v>
      </c>
      <c r="AC3947" s="2">
        <v>42402</v>
      </c>
      <c r="AD3947" s="1">
        <v>409.95</v>
      </c>
      <c r="AE3947" s="1">
        <v>294</v>
      </c>
      <c r="AO3947" s="2">
        <v>42402</v>
      </c>
      <c r="AP3947" s="1">
        <v>4711218</v>
      </c>
      <c r="AQ3947" s="1">
        <v>1527596196.5</v>
      </c>
    </row>
    <row r="3948" spans="1:43" x14ac:dyDescent="0.25">
      <c r="A3948" s="2">
        <v>42403</v>
      </c>
      <c r="B3948" s="1">
        <v>321.75</v>
      </c>
      <c r="C3948" s="1">
        <v>324.25</v>
      </c>
      <c r="D3948" s="1">
        <v>319.60000000000002</v>
      </c>
      <c r="E3948" s="16">
        <v>321.95</v>
      </c>
      <c r="P3948" s="2">
        <v>42403</v>
      </c>
      <c r="Q3948" s="1">
        <v>324</v>
      </c>
      <c r="R3948" s="1">
        <v>321.64999999999998</v>
      </c>
      <c r="AC3948" s="2">
        <v>42403</v>
      </c>
      <c r="AD3948" s="1">
        <v>409.95</v>
      </c>
      <c r="AE3948" s="1">
        <v>294</v>
      </c>
      <c r="AO3948" s="15">
        <v>42403</v>
      </c>
      <c r="AP3948" s="16">
        <v>3281195</v>
      </c>
      <c r="AQ3948" s="16">
        <v>1055409095.45</v>
      </c>
    </row>
    <row r="3949" spans="1:43" x14ac:dyDescent="0.25">
      <c r="A3949" s="2">
        <v>42404</v>
      </c>
      <c r="B3949" s="1">
        <v>322.39999999999998</v>
      </c>
      <c r="C3949" s="1">
        <v>324.60000000000002</v>
      </c>
      <c r="D3949" s="1">
        <v>321</v>
      </c>
      <c r="E3949" s="1">
        <v>321.8</v>
      </c>
      <c r="P3949" s="2">
        <v>42404</v>
      </c>
      <c r="Q3949" s="1">
        <v>321.2</v>
      </c>
      <c r="R3949" s="1">
        <v>322.63</v>
      </c>
      <c r="AC3949" s="2">
        <v>42404</v>
      </c>
      <c r="AD3949" s="1">
        <v>409.95</v>
      </c>
      <c r="AE3949" s="1">
        <v>294</v>
      </c>
      <c r="AO3949" s="2">
        <v>42404</v>
      </c>
      <c r="AP3949" s="1">
        <v>2124513</v>
      </c>
      <c r="AQ3949" s="1">
        <v>685432416.29999995</v>
      </c>
    </row>
    <row r="3950" spans="1:43" x14ac:dyDescent="0.25">
      <c r="A3950" s="2">
        <v>42405</v>
      </c>
      <c r="B3950" s="1">
        <v>323</v>
      </c>
      <c r="C3950" s="1">
        <v>325.95</v>
      </c>
      <c r="D3950" s="1">
        <v>322</v>
      </c>
      <c r="E3950" s="16">
        <v>323.95</v>
      </c>
      <c r="P3950" s="2">
        <v>42405</v>
      </c>
      <c r="Q3950" s="1">
        <v>323.89999999999998</v>
      </c>
      <c r="R3950" s="1">
        <v>324.33999999999997</v>
      </c>
      <c r="AC3950" s="2">
        <v>42405</v>
      </c>
      <c r="AD3950" s="1">
        <v>409.95</v>
      </c>
      <c r="AE3950" s="1">
        <v>294</v>
      </c>
      <c r="AO3950" s="15">
        <v>42405</v>
      </c>
      <c r="AP3950" s="16">
        <v>4336061</v>
      </c>
      <c r="AQ3950" s="16">
        <v>1406360159.5</v>
      </c>
    </row>
    <row r="3951" spans="1:43" x14ac:dyDescent="0.25">
      <c r="A3951" s="2">
        <v>42408</v>
      </c>
      <c r="B3951" s="1">
        <v>324.8</v>
      </c>
      <c r="C3951" s="1">
        <v>324.89999999999998</v>
      </c>
      <c r="D3951" s="1">
        <v>314.25</v>
      </c>
      <c r="E3951" s="1">
        <v>315.25</v>
      </c>
      <c r="P3951" s="2">
        <v>42408</v>
      </c>
      <c r="Q3951" s="1">
        <v>315.3</v>
      </c>
      <c r="R3951" s="1">
        <v>319.11</v>
      </c>
      <c r="AC3951" s="2">
        <v>42408</v>
      </c>
      <c r="AD3951" s="1">
        <v>409.95</v>
      </c>
      <c r="AE3951" s="1">
        <v>294</v>
      </c>
      <c r="AO3951" s="2">
        <v>42408</v>
      </c>
      <c r="AP3951" s="1">
        <v>4178590</v>
      </c>
      <c r="AQ3951" s="1">
        <v>1333420151.9000001</v>
      </c>
    </row>
    <row r="3952" spans="1:43" x14ac:dyDescent="0.25">
      <c r="A3952" s="2">
        <v>42409</v>
      </c>
      <c r="B3952" s="1">
        <v>313.25</v>
      </c>
      <c r="C3952" s="1">
        <v>313.75</v>
      </c>
      <c r="D3952" s="1">
        <v>309.75</v>
      </c>
      <c r="E3952" s="16">
        <v>312.39999999999998</v>
      </c>
      <c r="P3952" s="2">
        <v>42409</v>
      </c>
      <c r="Q3952" s="1">
        <v>313.05</v>
      </c>
      <c r="R3952" s="1">
        <v>311.63</v>
      </c>
      <c r="AC3952" s="2">
        <v>42409</v>
      </c>
      <c r="AD3952" s="1">
        <v>409.95</v>
      </c>
      <c r="AE3952" s="1">
        <v>294</v>
      </c>
      <c r="AO3952" s="15">
        <v>42409</v>
      </c>
      <c r="AP3952" s="16">
        <v>7648866</v>
      </c>
      <c r="AQ3952" s="16">
        <v>2383616827.0999999</v>
      </c>
    </row>
    <row r="3953" spans="1:43" x14ac:dyDescent="0.25">
      <c r="A3953" s="2">
        <v>42410</v>
      </c>
      <c r="B3953" s="1">
        <v>312.10000000000002</v>
      </c>
      <c r="C3953" s="1">
        <v>312.95</v>
      </c>
      <c r="D3953" s="1">
        <v>307</v>
      </c>
      <c r="E3953" s="1">
        <v>309</v>
      </c>
      <c r="P3953" s="2">
        <v>42410</v>
      </c>
      <c r="Q3953" s="1">
        <v>309.5</v>
      </c>
      <c r="R3953" s="1">
        <v>309.60000000000002</v>
      </c>
      <c r="AC3953" s="2">
        <v>42410</v>
      </c>
      <c r="AD3953" s="1">
        <v>409.95</v>
      </c>
      <c r="AE3953" s="1">
        <v>294</v>
      </c>
      <c r="AO3953" s="2">
        <v>42410</v>
      </c>
      <c r="AP3953" s="1">
        <v>5243771</v>
      </c>
      <c r="AQ3953" s="1">
        <v>1623456756.2</v>
      </c>
    </row>
    <row r="3954" spans="1:43" x14ac:dyDescent="0.25">
      <c r="A3954" s="2">
        <v>42411</v>
      </c>
      <c r="B3954" s="1">
        <v>310.7</v>
      </c>
      <c r="C3954" s="1">
        <v>310.7</v>
      </c>
      <c r="D3954" s="1">
        <v>297.45</v>
      </c>
      <c r="E3954" s="16">
        <v>298.55</v>
      </c>
      <c r="P3954" s="2">
        <v>42411</v>
      </c>
      <c r="Q3954" s="1">
        <v>299.3</v>
      </c>
      <c r="R3954" s="1">
        <v>301.56</v>
      </c>
      <c r="AC3954" s="2">
        <v>42411</v>
      </c>
      <c r="AD3954" s="1">
        <v>409.95</v>
      </c>
      <c r="AE3954" s="1">
        <v>294</v>
      </c>
      <c r="AO3954" s="15">
        <v>42411</v>
      </c>
      <c r="AP3954" s="16">
        <v>9359960</v>
      </c>
      <c r="AQ3954" s="16">
        <v>2822583384.75</v>
      </c>
    </row>
    <row r="3955" spans="1:43" x14ac:dyDescent="0.25">
      <c r="A3955" s="2">
        <v>42412</v>
      </c>
      <c r="B3955" s="1">
        <v>299.2</v>
      </c>
      <c r="C3955" s="1">
        <v>305.14999999999998</v>
      </c>
      <c r="D3955" s="1">
        <v>298.85000000000002</v>
      </c>
      <c r="E3955" s="1">
        <v>300.10000000000002</v>
      </c>
      <c r="P3955" s="2">
        <v>42412</v>
      </c>
      <c r="Q3955" s="1">
        <v>300.7</v>
      </c>
      <c r="R3955" s="1">
        <v>301.83999999999997</v>
      </c>
      <c r="AC3955" s="2">
        <v>42412</v>
      </c>
      <c r="AD3955" s="1">
        <v>409.95</v>
      </c>
      <c r="AE3955" s="1">
        <v>294</v>
      </c>
      <c r="AO3955" s="2">
        <v>42412</v>
      </c>
      <c r="AP3955" s="1">
        <v>8797023</v>
      </c>
      <c r="AQ3955" s="1">
        <v>2655273665</v>
      </c>
    </row>
    <row r="3956" spans="1:43" x14ac:dyDescent="0.25">
      <c r="A3956" s="2">
        <v>42415</v>
      </c>
      <c r="B3956" s="1">
        <v>303</v>
      </c>
      <c r="C3956" s="1">
        <v>306</v>
      </c>
      <c r="D3956" s="1">
        <v>298.39999999999998</v>
      </c>
      <c r="E3956" s="16">
        <v>303.7</v>
      </c>
      <c r="P3956" s="2">
        <v>42415</v>
      </c>
      <c r="Q3956" s="1">
        <v>303.05</v>
      </c>
      <c r="R3956" s="1">
        <v>302.85000000000002</v>
      </c>
      <c r="AC3956" s="2">
        <v>42415</v>
      </c>
      <c r="AD3956" s="1">
        <v>409.95</v>
      </c>
      <c r="AE3956" s="1">
        <v>294</v>
      </c>
      <c r="AO3956" s="15">
        <v>42415</v>
      </c>
      <c r="AP3956" s="16">
        <v>8010757</v>
      </c>
      <c r="AQ3956" s="16">
        <v>2426047717.8000002</v>
      </c>
    </row>
    <row r="3957" spans="1:43" x14ac:dyDescent="0.25">
      <c r="A3957" s="2">
        <v>42416</v>
      </c>
      <c r="B3957" s="1">
        <v>304.5</v>
      </c>
      <c r="C3957" s="1">
        <v>306</v>
      </c>
      <c r="D3957" s="1">
        <v>293.64999999999998</v>
      </c>
      <c r="E3957" s="1">
        <v>295.5</v>
      </c>
      <c r="P3957" s="2">
        <v>42416</v>
      </c>
      <c r="Q3957" s="1">
        <v>294.05</v>
      </c>
      <c r="R3957" s="1">
        <v>299.36</v>
      </c>
      <c r="AC3957" s="2">
        <v>42416</v>
      </c>
      <c r="AD3957" s="1">
        <v>409.95</v>
      </c>
      <c r="AE3957" s="1">
        <v>293.64999999999998</v>
      </c>
      <c r="AO3957" s="2">
        <v>42416</v>
      </c>
      <c r="AP3957" s="1">
        <v>7054286</v>
      </c>
      <c r="AQ3957" s="1">
        <v>2111772573.9000001</v>
      </c>
    </row>
    <row r="3958" spans="1:43" x14ac:dyDescent="0.25">
      <c r="A3958" s="2">
        <v>42417</v>
      </c>
      <c r="B3958" s="1">
        <v>296.5</v>
      </c>
      <c r="C3958" s="1">
        <v>301.8</v>
      </c>
      <c r="D3958" s="1">
        <v>289.05</v>
      </c>
      <c r="E3958" s="16">
        <v>299.85000000000002</v>
      </c>
      <c r="P3958" s="2">
        <v>42417</v>
      </c>
      <c r="Q3958" s="1">
        <v>300.10000000000002</v>
      </c>
      <c r="R3958" s="1">
        <v>294.22000000000003</v>
      </c>
      <c r="AC3958" s="2">
        <v>42417</v>
      </c>
      <c r="AD3958" s="1">
        <v>409.95</v>
      </c>
      <c r="AE3958" s="1">
        <v>289.05</v>
      </c>
      <c r="AO3958" s="15">
        <v>42417</v>
      </c>
      <c r="AP3958" s="16">
        <v>8729597</v>
      </c>
      <c r="AQ3958" s="16">
        <v>2568451087.6999998</v>
      </c>
    </row>
    <row r="3959" spans="1:43" x14ac:dyDescent="0.25">
      <c r="A3959" s="2">
        <v>42418</v>
      </c>
      <c r="B3959" s="1">
        <v>301.5</v>
      </c>
      <c r="C3959" s="1">
        <v>306.7</v>
      </c>
      <c r="D3959" s="1">
        <v>300.85000000000002</v>
      </c>
      <c r="E3959" s="1">
        <v>305.45</v>
      </c>
      <c r="P3959" s="2">
        <v>42418</v>
      </c>
      <c r="Q3959" s="1">
        <v>305</v>
      </c>
      <c r="R3959" s="1">
        <v>303.2</v>
      </c>
      <c r="AC3959" s="2">
        <v>42418</v>
      </c>
      <c r="AD3959" s="1">
        <v>409.95</v>
      </c>
      <c r="AE3959" s="1">
        <v>289.05</v>
      </c>
      <c r="AO3959" s="2">
        <v>42418</v>
      </c>
      <c r="AP3959" s="1">
        <v>6259671</v>
      </c>
      <c r="AQ3959" s="1">
        <v>1897924680.6500001</v>
      </c>
    </row>
    <row r="3960" spans="1:43" x14ac:dyDescent="0.25">
      <c r="A3960" s="2">
        <v>42419</v>
      </c>
      <c r="B3960" s="1">
        <v>305</v>
      </c>
      <c r="C3960" s="1">
        <v>306.10000000000002</v>
      </c>
      <c r="D3960" s="1">
        <v>301</v>
      </c>
      <c r="E3960" s="16">
        <v>304.55</v>
      </c>
      <c r="P3960" s="2">
        <v>42419</v>
      </c>
      <c r="Q3960" s="1">
        <v>303.60000000000002</v>
      </c>
      <c r="R3960" s="1">
        <v>304.11</v>
      </c>
      <c r="AC3960" s="2">
        <v>42419</v>
      </c>
      <c r="AD3960" s="1">
        <v>409.95</v>
      </c>
      <c r="AE3960" s="1">
        <v>289.05</v>
      </c>
      <c r="AO3960" s="15">
        <v>42419</v>
      </c>
      <c r="AP3960" s="16">
        <v>4618192</v>
      </c>
      <c r="AQ3960" s="16">
        <v>1404455651.8499999</v>
      </c>
    </row>
    <row r="3961" spans="1:43" x14ac:dyDescent="0.25">
      <c r="A3961" s="2">
        <v>42422</v>
      </c>
      <c r="B3961" s="1">
        <v>302.64999999999998</v>
      </c>
      <c r="C3961" s="1">
        <v>302.64999999999998</v>
      </c>
      <c r="D3961" s="1">
        <v>293.39999999999998</v>
      </c>
      <c r="E3961" s="1">
        <v>299.85000000000002</v>
      </c>
      <c r="P3961" s="2">
        <v>42422</v>
      </c>
      <c r="Q3961" s="1">
        <v>299</v>
      </c>
      <c r="R3961" s="1">
        <v>297.64</v>
      </c>
      <c r="AC3961" s="2">
        <v>42422</v>
      </c>
      <c r="AD3961" s="1">
        <v>409.95</v>
      </c>
      <c r="AE3961" s="1">
        <v>289.05</v>
      </c>
      <c r="AO3961" s="2">
        <v>42422</v>
      </c>
      <c r="AP3961" s="1">
        <v>9802856</v>
      </c>
      <c r="AQ3961" s="1">
        <v>2917733524.8000002</v>
      </c>
    </row>
    <row r="3962" spans="1:43" x14ac:dyDescent="0.25">
      <c r="A3962" s="2">
        <v>42423</v>
      </c>
      <c r="B3962" s="1">
        <v>297.95</v>
      </c>
      <c r="C3962" s="1">
        <v>297.95</v>
      </c>
      <c r="D3962" s="1">
        <v>292.64999999999998</v>
      </c>
      <c r="E3962" s="16">
        <v>293.8</v>
      </c>
      <c r="P3962" s="2">
        <v>42423</v>
      </c>
      <c r="Q3962" s="1">
        <v>293.89999999999998</v>
      </c>
      <c r="R3962" s="1">
        <v>294.70999999999998</v>
      </c>
      <c r="AC3962" s="2">
        <v>42423</v>
      </c>
      <c r="AD3962" s="1">
        <v>409.95</v>
      </c>
      <c r="AE3962" s="1">
        <v>289.05</v>
      </c>
      <c r="AO3962" s="15">
        <v>42423</v>
      </c>
      <c r="AP3962" s="16">
        <v>5904620</v>
      </c>
      <c r="AQ3962" s="16">
        <v>1740158432.8</v>
      </c>
    </row>
    <row r="3963" spans="1:43" x14ac:dyDescent="0.25">
      <c r="A3963" s="2">
        <v>42424</v>
      </c>
      <c r="B3963" s="1">
        <v>293</v>
      </c>
      <c r="C3963" s="1">
        <v>295.39999999999998</v>
      </c>
      <c r="D3963" s="1">
        <v>286</v>
      </c>
      <c r="E3963" s="1">
        <v>287.60000000000002</v>
      </c>
      <c r="P3963" s="2">
        <v>42424</v>
      </c>
      <c r="Q3963" s="1">
        <v>287.7</v>
      </c>
      <c r="R3963" s="1">
        <v>289.54000000000002</v>
      </c>
      <c r="AC3963" s="2">
        <v>42424</v>
      </c>
      <c r="AD3963" s="1">
        <v>409.95</v>
      </c>
      <c r="AE3963" s="1">
        <v>286</v>
      </c>
      <c r="AO3963" s="2">
        <v>42424</v>
      </c>
      <c r="AP3963" s="1">
        <v>9213935</v>
      </c>
      <c r="AQ3963" s="1">
        <v>2667771680.4499998</v>
      </c>
    </row>
    <row r="3964" spans="1:43" x14ac:dyDescent="0.25">
      <c r="A3964" s="2">
        <v>42425</v>
      </c>
      <c r="B3964" s="1">
        <v>284.60000000000002</v>
      </c>
      <c r="C3964" s="1">
        <v>290.3</v>
      </c>
      <c r="D3964" s="1">
        <v>284</v>
      </c>
      <c r="E3964" s="16">
        <v>286.2</v>
      </c>
      <c r="P3964" s="2">
        <v>42425</v>
      </c>
      <c r="Q3964" s="1">
        <v>286</v>
      </c>
      <c r="R3964" s="1">
        <v>287.18</v>
      </c>
      <c r="AC3964" s="2">
        <v>42425</v>
      </c>
      <c r="AD3964" s="1">
        <v>409.95</v>
      </c>
      <c r="AE3964" s="1">
        <v>284</v>
      </c>
      <c r="AO3964" s="15">
        <v>42425</v>
      </c>
      <c r="AP3964" s="16">
        <v>9712012</v>
      </c>
      <c r="AQ3964" s="16">
        <v>2789077160.1500001</v>
      </c>
    </row>
    <row r="3965" spans="1:43" x14ac:dyDescent="0.25">
      <c r="A3965" s="2">
        <v>42426</v>
      </c>
      <c r="B3965" s="1">
        <v>289</v>
      </c>
      <c r="C3965" s="1">
        <v>292</v>
      </c>
      <c r="D3965" s="1">
        <v>285.14999999999998</v>
      </c>
      <c r="E3965" s="1">
        <v>290.95</v>
      </c>
      <c r="P3965" s="2">
        <v>42426</v>
      </c>
      <c r="Q3965" s="1">
        <v>290.25</v>
      </c>
      <c r="R3965" s="1">
        <v>288.57</v>
      </c>
      <c r="AC3965" s="2">
        <v>42426</v>
      </c>
      <c r="AD3965" s="1">
        <v>409.95</v>
      </c>
      <c r="AE3965" s="1">
        <v>284</v>
      </c>
      <c r="AO3965" s="2">
        <v>42426</v>
      </c>
      <c r="AP3965" s="1">
        <v>8004124</v>
      </c>
      <c r="AQ3965" s="1">
        <v>2309725137.1500001</v>
      </c>
    </row>
    <row r="3966" spans="1:43" x14ac:dyDescent="0.25">
      <c r="A3966" s="2">
        <v>42429</v>
      </c>
      <c r="B3966" s="1">
        <v>290</v>
      </c>
      <c r="C3966" s="1">
        <v>301.64999999999998</v>
      </c>
      <c r="D3966" s="1">
        <v>268</v>
      </c>
      <c r="E3966" s="16">
        <v>295.64999999999998</v>
      </c>
      <c r="P3966" s="2">
        <v>42429</v>
      </c>
      <c r="Q3966" s="1">
        <v>295.7</v>
      </c>
      <c r="R3966" s="1">
        <v>286.81</v>
      </c>
      <c r="AC3966" s="2">
        <v>42429</v>
      </c>
      <c r="AD3966" s="1">
        <v>359.8</v>
      </c>
      <c r="AE3966" s="1">
        <v>268</v>
      </c>
      <c r="AO3966" s="15">
        <v>42429</v>
      </c>
      <c r="AP3966" s="16">
        <v>50990820</v>
      </c>
      <c r="AQ3966" s="16">
        <v>14624830889.049999</v>
      </c>
    </row>
    <row r="3967" spans="1:43" x14ac:dyDescent="0.25">
      <c r="A3967" s="2">
        <v>42430</v>
      </c>
      <c r="B3967" s="1">
        <v>305</v>
      </c>
      <c r="C3967" s="1">
        <v>327</v>
      </c>
      <c r="D3967" s="1">
        <v>305</v>
      </c>
      <c r="E3967" s="1">
        <v>325.35000000000002</v>
      </c>
      <c r="P3967" s="2">
        <v>42430</v>
      </c>
      <c r="Q3967" s="1">
        <v>326.5</v>
      </c>
      <c r="R3967" s="1">
        <v>320.19</v>
      </c>
      <c r="AC3967" s="2">
        <v>42430</v>
      </c>
      <c r="AD3967" s="1">
        <v>359.8</v>
      </c>
      <c r="AE3967" s="1">
        <v>268</v>
      </c>
      <c r="AO3967" s="2">
        <v>42430</v>
      </c>
      <c r="AP3967" s="1">
        <v>43268307</v>
      </c>
      <c r="AQ3967" s="1">
        <v>13854192868.450001</v>
      </c>
    </row>
    <row r="3968" spans="1:43" x14ac:dyDescent="0.25">
      <c r="A3968" s="2">
        <v>42431</v>
      </c>
      <c r="B3968" s="1">
        <v>328</v>
      </c>
      <c r="C3968" s="1">
        <v>333.9</v>
      </c>
      <c r="D3968" s="1">
        <v>318.45</v>
      </c>
      <c r="E3968" s="16">
        <v>319.55</v>
      </c>
      <c r="P3968" s="2">
        <v>42431</v>
      </c>
      <c r="Q3968" s="1">
        <v>319.5</v>
      </c>
      <c r="R3968" s="1">
        <v>322.95999999999998</v>
      </c>
      <c r="AC3968" s="2">
        <v>42431</v>
      </c>
      <c r="AD3968" s="1">
        <v>359.8</v>
      </c>
      <c r="AE3968" s="1">
        <v>268</v>
      </c>
      <c r="AO3968" s="15">
        <v>42431</v>
      </c>
      <c r="AP3968" s="16">
        <v>15843544</v>
      </c>
      <c r="AQ3968" s="16">
        <v>5116766841.25</v>
      </c>
    </row>
    <row r="3969" spans="1:43" x14ac:dyDescent="0.25">
      <c r="A3969" s="2">
        <v>42432</v>
      </c>
      <c r="B3969" s="1">
        <v>323</v>
      </c>
      <c r="C3969" s="1">
        <v>325</v>
      </c>
      <c r="D3969" s="1">
        <v>316.75</v>
      </c>
      <c r="E3969" s="1">
        <v>318.14999999999998</v>
      </c>
      <c r="P3969" s="2">
        <v>42432</v>
      </c>
      <c r="Q3969" s="1">
        <v>318.85000000000002</v>
      </c>
      <c r="R3969" s="1">
        <v>320.45999999999998</v>
      </c>
      <c r="AC3969" s="2">
        <v>42432</v>
      </c>
      <c r="AD3969" s="1">
        <v>359.8</v>
      </c>
      <c r="AE3969" s="1">
        <v>268</v>
      </c>
      <c r="AO3969" s="2">
        <v>42432</v>
      </c>
      <c r="AP3969" s="1">
        <v>6565522</v>
      </c>
      <c r="AQ3969" s="1">
        <v>2103963765.9000001</v>
      </c>
    </row>
    <row r="3970" spans="1:43" x14ac:dyDescent="0.25">
      <c r="A3970" s="2">
        <v>42433</v>
      </c>
      <c r="B3970" s="1">
        <v>320</v>
      </c>
      <c r="C3970" s="1">
        <v>321.75</v>
      </c>
      <c r="D3970" s="1">
        <v>314.75</v>
      </c>
      <c r="E3970" s="16">
        <v>315.2</v>
      </c>
      <c r="P3970" s="2">
        <v>42433</v>
      </c>
      <c r="Q3970" s="1">
        <v>316.75</v>
      </c>
      <c r="R3970" s="1">
        <v>317.10000000000002</v>
      </c>
      <c r="AC3970" s="2">
        <v>42433</v>
      </c>
      <c r="AD3970" s="1">
        <v>359.8</v>
      </c>
      <c r="AE3970" s="1">
        <v>268</v>
      </c>
      <c r="AO3970" s="15">
        <v>42433</v>
      </c>
      <c r="AP3970" s="16">
        <v>7586791</v>
      </c>
      <c r="AQ3970" s="16">
        <v>2405740801.75</v>
      </c>
    </row>
    <row r="3971" spans="1:43" x14ac:dyDescent="0.25">
      <c r="A3971" s="2">
        <v>42437</v>
      </c>
      <c r="B3971" s="1">
        <v>316</v>
      </c>
      <c r="C3971" s="1">
        <v>324</v>
      </c>
      <c r="D3971" s="1">
        <v>316</v>
      </c>
      <c r="E3971" s="1">
        <v>320.25</v>
      </c>
      <c r="P3971" s="2">
        <v>42437</v>
      </c>
      <c r="Q3971" s="1">
        <v>320.2</v>
      </c>
      <c r="R3971" s="1">
        <v>320.7</v>
      </c>
      <c r="AC3971" s="2">
        <v>42437</v>
      </c>
      <c r="AD3971" s="1">
        <v>359.8</v>
      </c>
      <c r="AE3971" s="1">
        <v>268</v>
      </c>
      <c r="AO3971" s="2">
        <v>42437</v>
      </c>
      <c r="AP3971" s="1">
        <v>8415752</v>
      </c>
      <c r="AQ3971" s="1">
        <v>2698909964.4000001</v>
      </c>
    </row>
    <row r="3972" spans="1:43" x14ac:dyDescent="0.25">
      <c r="A3972" s="2">
        <v>42438</v>
      </c>
      <c r="B3972" s="1">
        <v>317</v>
      </c>
      <c r="C3972" s="1">
        <v>320.7</v>
      </c>
      <c r="D3972" s="1">
        <v>312.7</v>
      </c>
      <c r="E3972" s="16">
        <v>319.89999999999998</v>
      </c>
      <c r="P3972" s="2">
        <v>42438</v>
      </c>
      <c r="Q3972" s="1">
        <v>319.39999999999998</v>
      </c>
      <c r="R3972" s="1">
        <v>315.45</v>
      </c>
      <c r="AC3972" s="2">
        <v>42438</v>
      </c>
      <c r="AD3972" s="1">
        <v>359.8</v>
      </c>
      <c r="AE3972" s="1">
        <v>268</v>
      </c>
      <c r="AO3972" s="15">
        <v>42438</v>
      </c>
      <c r="AP3972" s="16">
        <v>13418972</v>
      </c>
      <c r="AQ3972" s="16">
        <v>4233004998.0999999</v>
      </c>
    </row>
    <row r="3973" spans="1:43" x14ac:dyDescent="0.25">
      <c r="A3973" s="2">
        <v>42439</v>
      </c>
      <c r="B3973" s="1">
        <v>319.75</v>
      </c>
      <c r="C3973" s="1">
        <v>321.8</v>
      </c>
      <c r="D3973" s="1">
        <v>312.85000000000002</v>
      </c>
      <c r="E3973" s="1">
        <v>316.10000000000002</v>
      </c>
      <c r="P3973" s="2">
        <v>42439</v>
      </c>
      <c r="Q3973" s="1">
        <v>316.39999999999998</v>
      </c>
      <c r="R3973" s="1">
        <v>315.97000000000003</v>
      </c>
      <c r="AC3973" s="2">
        <v>42439</v>
      </c>
      <c r="AD3973" s="1">
        <v>359.8</v>
      </c>
      <c r="AE3973" s="1">
        <v>268</v>
      </c>
      <c r="AO3973" s="2">
        <v>42439</v>
      </c>
      <c r="AP3973" s="1">
        <v>8933222</v>
      </c>
      <c r="AQ3973" s="1">
        <v>2822590529.6999998</v>
      </c>
    </row>
    <row r="3974" spans="1:43" x14ac:dyDescent="0.25">
      <c r="A3974" s="2">
        <v>42440</v>
      </c>
      <c r="B3974" s="1">
        <v>316.10000000000002</v>
      </c>
      <c r="C3974" s="1">
        <v>322</v>
      </c>
      <c r="D3974" s="1">
        <v>315</v>
      </c>
      <c r="E3974" s="16">
        <v>321.3</v>
      </c>
      <c r="P3974" s="2">
        <v>42440</v>
      </c>
      <c r="Q3974" s="1">
        <v>321.55</v>
      </c>
      <c r="R3974" s="1">
        <v>319.32</v>
      </c>
      <c r="AC3974" s="2">
        <v>42440</v>
      </c>
      <c r="AD3974" s="1">
        <v>359.8</v>
      </c>
      <c r="AE3974" s="1">
        <v>268</v>
      </c>
      <c r="AO3974" s="15">
        <v>42440</v>
      </c>
      <c r="AP3974" s="16">
        <v>7799610</v>
      </c>
      <c r="AQ3974" s="16">
        <v>2490557717.6999998</v>
      </c>
    </row>
    <row r="3975" spans="1:43" x14ac:dyDescent="0.25">
      <c r="A3975" s="2">
        <v>42443</v>
      </c>
      <c r="B3975" s="1">
        <v>322.5</v>
      </c>
      <c r="C3975" s="1">
        <v>326</v>
      </c>
      <c r="D3975" s="1">
        <v>322</v>
      </c>
      <c r="E3975" s="1">
        <v>325.05</v>
      </c>
      <c r="P3975" s="2">
        <v>42443</v>
      </c>
      <c r="Q3975" s="1">
        <v>324.89999999999998</v>
      </c>
      <c r="R3975" s="1">
        <v>324.47000000000003</v>
      </c>
      <c r="AC3975" s="2">
        <v>42443</v>
      </c>
      <c r="AD3975" s="1">
        <v>359.8</v>
      </c>
      <c r="AE3975" s="1">
        <v>268</v>
      </c>
      <c r="AO3975" s="2">
        <v>42443</v>
      </c>
      <c r="AP3975" s="1">
        <v>4948566</v>
      </c>
      <c r="AQ3975" s="1">
        <v>1605673914.6500001</v>
      </c>
    </row>
    <row r="3976" spans="1:43" x14ac:dyDescent="0.25">
      <c r="A3976" s="2">
        <v>42444</v>
      </c>
      <c r="B3976" s="1">
        <v>326</v>
      </c>
      <c r="C3976" s="1">
        <v>326</v>
      </c>
      <c r="D3976" s="1">
        <v>315</v>
      </c>
      <c r="E3976" s="16">
        <v>316.5</v>
      </c>
      <c r="P3976" s="2">
        <v>42444</v>
      </c>
      <c r="Q3976" s="1">
        <v>316.8</v>
      </c>
      <c r="R3976" s="1">
        <v>318.29000000000002</v>
      </c>
      <c r="AC3976" s="2">
        <v>42444</v>
      </c>
      <c r="AD3976" s="1">
        <v>359.8</v>
      </c>
      <c r="AE3976" s="1">
        <v>268</v>
      </c>
      <c r="AO3976" s="15">
        <v>42444</v>
      </c>
      <c r="AP3976" s="16">
        <v>10405850</v>
      </c>
      <c r="AQ3976" s="16">
        <v>3312053722.8000002</v>
      </c>
    </row>
    <row r="3977" spans="1:43" x14ac:dyDescent="0.25">
      <c r="A3977" s="2">
        <v>42445</v>
      </c>
      <c r="B3977" s="1">
        <v>316.55</v>
      </c>
      <c r="C3977" s="1">
        <v>323.39999999999998</v>
      </c>
      <c r="D3977" s="1">
        <v>316</v>
      </c>
      <c r="E3977" s="1">
        <v>322.05</v>
      </c>
      <c r="P3977" s="2">
        <v>42445</v>
      </c>
      <c r="Q3977" s="1">
        <v>321</v>
      </c>
      <c r="R3977" s="1">
        <v>320.75</v>
      </c>
      <c r="AC3977" s="2">
        <v>42445</v>
      </c>
      <c r="AD3977" s="1">
        <v>359.8</v>
      </c>
      <c r="AE3977" s="1">
        <v>268</v>
      </c>
      <c r="AO3977" s="2">
        <v>42445</v>
      </c>
      <c r="AP3977" s="1">
        <v>6245124</v>
      </c>
      <c r="AQ3977" s="1">
        <v>2003148381.3</v>
      </c>
    </row>
    <row r="3978" spans="1:43" x14ac:dyDescent="0.25">
      <c r="A3978" s="2">
        <v>42446</v>
      </c>
      <c r="B3978" s="1">
        <v>323.25</v>
      </c>
      <c r="C3978" s="1">
        <v>325</v>
      </c>
      <c r="D3978" s="1">
        <v>321.5</v>
      </c>
      <c r="E3978" s="16">
        <v>323.64999999999998</v>
      </c>
      <c r="P3978" s="2">
        <v>42446</v>
      </c>
      <c r="Q3978" s="1">
        <v>322.89999999999998</v>
      </c>
      <c r="R3978" s="1">
        <v>323.42</v>
      </c>
      <c r="AC3978" s="2">
        <v>42446</v>
      </c>
      <c r="AD3978" s="1">
        <v>359.8</v>
      </c>
      <c r="AE3978" s="1">
        <v>268</v>
      </c>
      <c r="AO3978" s="15">
        <v>42446</v>
      </c>
      <c r="AP3978" s="16">
        <v>8368065</v>
      </c>
      <c r="AQ3978" s="16">
        <v>2706424029.9499998</v>
      </c>
    </row>
    <row r="3979" spans="1:43" x14ac:dyDescent="0.25">
      <c r="A3979" s="2">
        <v>42447</v>
      </c>
      <c r="B3979" s="1">
        <v>325.39999999999998</v>
      </c>
      <c r="C3979" s="1">
        <v>326.8</v>
      </c>
      <c r="D3979" s="1">
        <v>322</v>
      </c>
      <c r="E3979" s="1">
        <v>324.75</v>
      </c>
      <c r="P3979" s="2">
        <v>42447</v>
      </c>
      <c r="Q3979" s="1">
        <v>324</v>
      </c>
      <c r="R3979" s="1">
        <v>324.08999999999997</v>
      </c>
      <c r="AC3979" s="2">
        <v>42447</v>
      </c>
      <c r="AD3979" s="1">
        <v>359.8</v>
      </c>
      <c r="AE3979" s="1">
        <v>268</v>
      </c>
      <c r="AO3979" s="2">
        <v>42447</v>
      </c>
      <c r="AP3979" s="1">
        <v>9233673</v>
      </c>
      <c r="AQ3979" s="1">
        <v>2992524210.6500001</v>
      </c>
    </row>
    <row r="3980" spans="1:43" x14ac:dyDescent="0.25">
      <c r="A3980" s="2">
        <v>42450</v>
      </c>
      <c r="B3980" s="1">
        <v>326.75</v>
      </c>
      <c r="C3980" s="1">
        <v>336.2</v>
      </c>
      <c r="D3980" s="1">
        <v>326.25</v>
      </c>
      <c r="E3980" s="16">
        <v>331.45</v>
      </c>
      <c r="P3980" s="2">
        <v>42450</v>
      </c>
      <c r="Q3980" s="1">
        <v>330.65</v>
      </c>
      <c r="R3980" s="1">
        <v>331.87</v>
      </c>
      <c r="AC3980" s="2">
        <v>42450</v>
      </c>
      <c r="AD3980" s="1">
        <v>359.8</v>
      </c>
      <c r="AE3980" s="1">
        <v>268</v>
      </c>
      <c r="AO3980" s="15">
        <v>42450</v>
      </c>
      <c r="AP3980" s="16">
        <v>10773036</v>
      </c>
      <c r="AQ3980" s="16">
        <v>3575233158.6999998</v>
      </c>
    </row>
    <row r="3981" spans="1:43" x14ac:dyDescent="0.25">
      <c r="A3981" s="2">
        <v>42451</v>
      </c>
      <c r="B3981" s="1">
        <v>328.5</v>
      </c>
      <c r="C3981" s="1">
        <v>330.8</v>
      </c>
      <c r="D3981" s="1">
        <v>322.25</v>
      </c>
      <c r="E3981" s="1">
        <v>323.14999999999998</v>
      </c>
      <c r="P3981" s="2">
        <v>42451</v>
      </c>
      <c r="Q3981" s="1">
        <v>323</v>
      </c>
      <c r="R3981" s="1">
        <v>324.86</v>
      </c>
      <c r="AC3981" s="2">
        <v>42451</v>
      </c>
      <c r="AD3981" s="1">
        <v>359.8</v>
      </c>
      <c r="AE3981" s="1">
        <v>268</v>
      </c>
      <c r="AO3981" s="2">
        <v>42451</v>
      </c>
      <c r="AP3981" s="1">
        <v>12698921</v>
      </c>
      <c r="AQ3981" s="1">
        <v>4125388880.3499999</v>
      </c>
    </row>
    <row r="3982" spans="1:43" x14ac:dyDescent="0.25">
      <c r="A3982" s="2">
        <v>42452</v>
      </c>
      <c r="B3982" s="1">
        <v>325</v>
      </c>
      <c r="C3982" s="1">
        <v>325.10000000000002</v>
      </c>
      <c r="D3982" s="1">
        <v>320.35000000000002</v>
      </c>
      <c r="E3982" s="16">
        <v>324.25</v>
      </c>
      <c r="P3982" s="2">
        <v>42452</v>
      </c>
      <c r="Q3982" s="1">
        <v>323.2</v>
      </c>
      <c r="R3982" s="1">
        <v>323.55</v>
      </c>
      <c r="AC3982" s="2">
        <v>42452</v>
      </c>
      <c r="AD3982" s="1">
        <v>359.8</v>
      </c>
      <c r="AE3982" s="1">
        <v>268</v>
      </c>
      <c r="AO3982" s="15">
        <v>42452</v>
      </c>
      <c r="AP3982" s="16">
        <v>10280939</v>
      </c>
      <c r="AQ3982" s="16">
        <v>3326433617.75</v>
      </c>
    </row>
    <row r="3983" spans="1:43" x14ac:dyDescent="0.25">
      <c r="A3983" s="2">
        <v>42457</v>
      </c>
      <c r="B3983" s="1">
        <v>327</v>
      </c>
      <c r="C3983" s="1">
        <v>329.8</v>
      </c>
      <c r="D3983" s="1">
        <v>320.3</v>
      </c>
      <c r="E3983" s="1">
        <v>322.45</v>
      </c>
      <c r="P3983" s="2">
        <v>42457</v>
      </c>
      <c r="Q3983" s="1">
        <v>323.5</v>
      </c>
      <c r="R3983" s="1">
        <v>323.5</v>
      </c>
      <c r="AC3983" s="2">
        <v>42457</v>
      </c>
      <c r="AD3983" s="1">
        <v>359.8</v>
      </c>
      <c r="AE3983" s="1">
        <v>268</v>
      </c>
      <c r="AO3983" s="2">
        <v>42457</v>
      </c>
      <c r="AP3983" s="1">
        <v>10959972</v>
      </c>
      <c r="AQ3983" s="1">
        <v>3545516495.1999998</v>
      </c>
    </row>
    <row r="3984" spans="1:43" x14ac:dyDescent="0.25">
      <c r="A3984" s="2">
        <v>42458</v>
      </c>
      <c r="B3984" s="1">
        <v>321.14999999999998</v>
      </c>
      <c r="C3984" s="1">
        <v>327.05</v>
      </c>
      <c r="D3984" s="1">
        <v>319</v>
      </c>
      <c r="E3984" s="16">
        <v>320</v>
      </c>
      <c r="P3984" s="2">
        <v>42458</v>
      </c>
      <c r="Q3984" s="1">
        <v>320.60000000000002</v>
      </c>
      <c r="R3984" s="1">
        <v>322.11</v>
      </c>
      <c r="AC3984" s="2">
        <v>42458</v>
      </c>
      <c r="AD3984" s="1">
        <v>359.8</v>
      </c>
      <c r="AE3984" s="1">
        <v>268</v>
      </c>
      <c r="AO3984" s="15">
        <v>42458</v>
      </c>
      <c r="AP3984" s="16">
        <v>12005375</v>
      </c>
      <c r="AQ3984" s="16">
        <v>3867054949.25</v>
      </c>
    </row>
    <row r="3985" spans="1:43" x14ac:dyDescent="0.25">
      <c r="A3985" s="2">
        <v>42459</v>
      </c>
      <c r="B3985" s="1">
        <v>320.60000000000002</v>
      </c>
      <c r="C3985" s="1">
        <v>329.25</v>
      </c>
      <c r="D3985" s="1">
        <v>320.60000000000002</v>
      </c>
      <c r="E3985" s="1">
        <v>327.35000000000002</v>
      </c>
      <c r="P3985" s="2">
        <v>42459</v>
      </c>
      <c r="Q3985" s="1">
        <v>326.2</v>
      </c>
      <c r="R3985" s="1">
        <v>324.43</v>
      </c>
      <c r="AC3985" s="2">
        <v>42459</v>
      </c>
      <c r="AD3985" s="1">
        <v>359.8</v>
      </c>
      <c r="AE3985" s="1">
        <v>268</v>
      </c>
      <c r="AO3985" s="2">
        <v>42459</v>
      </c>
      <c r="AP3985" s="1">
        <v>9266660</v>
      </c>
      <c r="AQ3985" s="1">
        <v>3006386646.5500002</v>
      </c>
    </row>
    <row r="3986" spans="1:43" x14ac:dyDescent="0.25">
      <c r="A3986" s="2">
        <v>42460</v>
      </c>
      <c r="B3986" s="1">
        <v>325.8</v>
      </c>
      <c r="C3986" s="1">
        <v>332.5</v>
      </c>
      <c r="D3986" s="1">
        <v>324.89999999999998</v>
      </c>
      <c r="E3986" s="16">
        <v>328.25</v>
      </c>
      <c r="P3986" s="2">
        <v>42460</v>
      </c>
      <c r="Q3986" s="1">
        <v>327.5</v>
      </c>
      <c r="R3986" s="1">
        <v>329.29</v>
      </c>
      <c r="AC3986" s="2">
        <v>42460</v>
      </c>
      <c r="AD3986" s="1">
        <v>359.8</v>
      </c>
      <c r="AE3986" s="1">
        <v>268</v>
      </c>
      <c r="AO3986" s="15">
        <v>42460</v>
      </c>
      <c r="AP3986" s="16">
        <v>18314074</v>
      </c>
      <c r="AQ3986" s="16">
        <v>6030641871.1999998</v>
      </c>
    </row>
    <row r="3987" spans="1:43" x14ac:dyDescent="0.25">
      <c r="A3987" s="2">
        <v>42461</v>
      </c>
      <c r="B3987" s="1">
        <v>326.10000000000002</v>
      </c>
      <c r="C3987" s="1">
        <v>336.8</v>
      </c>
      <c r="D3987" s="1">
        <v>325.5</v>
      </c>
      <c r="E3987" s="1">
        <v>336.05</v>
      </c>
      <c r="P3987" s="2">
        <v>42461</v>
      </c>
      <c r="Q3987" s="1">
        <v>336</v>
      </c>
      <c r="R3987" s="1">
        <v>334.02</v>
      </c>
      <c r="AC3987" s="2">
        <v>42461</v>
      </c>
      <c r="AD3987" s="1">
        <v>359.8</v>
      </c>
      <c r="AE3987" s="1">
        <v>268</v>
      </c>
      <c r="AO3987" s="2">
        <v>42461</v>
      </c>
      <c r="AP3987" s="1">
        <v>9533340</v>
      </c>
      <c r="AQ3987" s="1">
        <v>3184365520</v>
      </c>
    </row>
    <row r="3988" spans="1:43" x14ac:dyDescent="0.25">
      <c r="A3988" s="2">
        <v>42464</v>
      </c>
      <c r="B3988" s="1">
        <v>327</v>
      </c>
      <c r="C3988" s="1">
        <v>333</v>
      </c>
      <c r="D3988" s="1">
        <v>326.05</v>
      </c>
      <c r="E3988" s="16">
        <v>330.7</v>
      </c>
      <c r="P3988" s="2">
        <v>42464</v>
      </c>
      <c r="Q3988" s="1">
        <v>331</v>
      </c>
      <c r="R3988" s="1">
        <v>329.84</v>
      </c>
      <c r="AC3988" s="2">
        <v>42464</v>
      </c>
      <c r="AD3988" s="1">
        <v>359.8</v>
      </c>
      <c r="AE3988" s="1">
        <v>268</v>
      </c>
      <c r="AO3988" s="15">
        <v>42464</v>
      </c>
      <c r="AP3988" s="16">
        <v>9121614</v>
      </c>
      <c r="AQ3988" s="16">
        <v>3008701674.4499998</v>
      </c>
    </row>
    <row r="3989" spans="1:43" x14ac:dyDescent="0.25">
      <c r="A3989" s="2">
        <v>42465</v>
      </c>
      <c r="B3989" s="1">
        <v>328.1</v>
      </c>
      <c r="C3989" s="1">
        <v>330.35</v>
      </c>
      <c r="D3989" s="1">
        <v>324.2</v>
      </c>
      <c r="E3989" s="1">
        <v>326.45</v>
      </c>
      <c r="P3989" s="2">
        <v>42465</v>
      </c>
      <c r="Q3989" s="1">
        <v>326.10000000000002</v>
      </c>
      <c r="R3989" s="1">
        <v>326.5</v>
      </c>
      <c r="AC3989" s="2">
        <v>42465</v>
      </c>
      <c r="AD3989" s="1">
        <v>359.8</v>
      </c>
      <c r="AE3989" s="1">
        <v>268</v>
      </c>
      <c r="AO3989" s="2">
        <v>42465</v>
      </c>
      <c r="AP3989" s="1">
        <v>5754435</v>
      </c>
      <c r="AQ3989" s="1">
        <v>1878833468.7</v>
      </c>
    </row>
    <row r="3990" spans="1:43" x14ac:dyDescent="0.25">
      <c r="A3990" s="2">
        <v>42466</v>
      </c>
      <c r="B3990" s="1">
        <v>326.85000000000002</v>
      </c>
      <c r="C3990" s="1">
        <v>328.9</v>
      </c>
      <c r="D3990" s="1">
        <v>325</v>
      </c>
      <c r="E3990" s="16">
        <v>325.89999999999998</v>
      </c>
      <c r="P3990" s="2">
        <v>42466</v>
      </c>
      <c r="Q3990" s="1">
        <v>325.05</v>
      </c>
      <c r="R3990" s="1">
        <v>327.16000000000003</v>
      </c>
      <c r="AC3990" s="2">
        <v>42466</v>
      </c>
      <c r="AD3990" s="1">
        <v>359.8</v>
      </c>
      <c r="AE3990" s="1">
        <v>268</v>
      </c>
      <c r="AO3990" s="15">
        <v>42466</v>
      </c>
      <c r="AP3990" s="16">
        <v>4424605</v>
      </c>
      <c r="AQ3990" s="16">
        <v>1447533671.0999999</v>
      </c>
    </row>
    <row r="3991" spans="1:43" x14ac:dyDescent="0.25">
      <c r="A3991" s="2">
        <v>42467</v>
      </c>
      <c r="B3991" s="1">
        <v>327</v>
      </c>
      <c r="C3991" s="1">
        <v>327</v>
      </c>
      <c r="D3991" s="1">
        <v>319</v>
      </c>
      <c r="E3991" s="1">
        <v>319.45</v>
      </c>
      <c r="P3991" s="2">
        <v>42467</v>
      </c>
      <c r="Q3991" s="1">
        <v>319</v>
      </c>
      <c r="R3991" s="1">
        <v>320.45999999999998</v>
      </c>
      <c r="AC3991" s="2">
        <v>42467</v>
      </c>
      <c r="AD3991" s="1">
        <v>359.8</v>
      </c>
      <c r="AE3991" s="1">
        <v>268</v>
      </c>
      <c r="AO3991" s="2">
        <v>42467</v>
      </c>
      <c r="AP3991" s="1">
        <v>6684459</v>
      </c>
      <c r="AQ3991" s="1">
        <v>2142112251.4000001</v>
      </c>
    </row>
    <row r="3992" spans="1:43" x14ac:dyDescent="0.25">
      <c r="A3992" s="2">
        <v>42468</v>
      </c>
      <c r="B3992" s="1">
        <v>319.5</v>
      </c>
      <c r="C3992" s="1">
        <v>322.45</v>
      </c>
      <c r="D3992" s="1">
        <v>319</v>
      </c>
      <c r="E3992" s="16">
        <v>321.2</v>
      </c>
      <c r="P3992" s="2">
        <v>42468</v>
      </c>
      <c r="Q3992" s="1">
        <v>321.14999999999998</v>
      </c>
      <c r="R3992" s="1">
        <v>320.27</v>
      </c>
      <c r="AC3992" s="2">
        <v>42468</v>
      </c>
      <c r="AD3992" s="1">
        <v>359.8</v>
      </c>
      <c r="AE3992" s="1">
        <v>268</v>
      </c>
      <c r="AO3992" s="15">
        <v>42468</v>
      </c>
      <c r="AP3992" s="16">
        <v>3200573</v>
      </c>
      <c r="AQ3992" s="16">
        <v>1025036577.35</v>
      </c>
    </row>
    <row r="3993" spans="1:43" x14ac:dyDescent="0.25">
      <c r="A3993" s="2">
        <v>42471</v>
      </c>
      <c r="B3993" s="1">
        <v>322</v>
      </c>
      <c r="C3993" s="1">
        <v>328.3</v>
      </c>
      <c r="D3993" s="1">
        <v>317</v>
      </c>
      <c r="E3993" s="1">
        <v>327.25</v>
      </c>
      <c r="P3993" s="2">
        <v>42471</v>
      </c>
      <c r="Q3993" s="1">
        <v>324.89999999999998</v>
      </c>
      <c r="R3993" s="1">
        <v>321.56</v>
      </c>
      <c r="AC3993" s="2">
        <v>42471</v>
      </c>
      <c r="AD3993" s="1">
        <v>359.8</v>
      </c>
      <c r="AE3993" s="1">
        <v>268</v>
      </c>
      <c r="AO3993" s="2">
        <v>42471</v>
      </c>
      <c r="AP3993" s="1">
        <v>9222035</v>
      </c>
      <c r="AQ3993" s="1">
        <v>2965431690.0999999</v>
      </c>
    </row>
    <row r="3994" spans="1:43" x14ac:dyDescent="0.25">
      <c r="A3994" s="2">
        <v>42472</v>
      </c>
      <c r="B3994" s="1">
        <v>325</v>
      </c>
      <c r="C3994" s="1">
        <v>325.64999999999998</v>
      </c>
      <c r="D3994" s="1">
        <v>321</v>
      </c>
      <c r="E3994" s="16">
        <v>322.39999999999998</v>
      </c>
      <c r="P3994" s="2">
        <v>42472</v>
      </c>
      <c r="Q3994" s="1">
        <v>322.39999999999998</v>
      </c>
      <c r="R3994" s="1">
        <v>322.89</v>
      </c>
      <c r="AC3994" s="2">
        <v>42472</v>
      </c>
      <c r="AD3994" s="1">
        <v>359.8</v>
      </c>
      <c r="AE3994" s="1">
        <v>268</v>
      </c>
      <c r="AO3994" s="15">
        <v>42472</v>
      </c>
      <c r="AP3994" s="16">
        <v>3972174</v>
      </c>
      <c r="AQ3994" s="16">
        <v>1282570955.7</v>
      </c>
    </row>
    <row r="3995" spans="1:43" x14ac:dyDescent="0.25">
      <c r="A3995" s="2">
        <v>42473</v>
      </c>
      <c r="B3995" s="1">
        <v>325</v>
      </c>
      <c r="C3995" s="1">
        <v>332.7</v>
      </c>
      <c r="D3995" s="1">
        <v>324.5</v>
      </c>
      <c r="E3995" s="1">
        <v>331.25</v>
      </c>
      <c r="P3995" s="2">
        <v>42473</v>
      </c>
      <c r="Q3995" s="1">
        <v>331.5</v>
      </c>
      <c r="R3995" s="1">
        <v>328.79</v>
      </c>
      <c r="AC3995" s="2">
        <v>42473</v>
      </c>
      <c r="AD3995" s="1">
        <v>359.8</v>
      </c>
      <c r="AE3995" s="1">
        <v>268</v>
      </c>
      <c r="AO3995" s="2">
        <v>42473</v>
      </c>
      <c r="AP3995" s="1">
        <v>7958567</v>
      </c>
      <c r="AQ3995" s="1">
        <v>2616722851.3000002</v>
      </c>
    </row>
    <row r="3996" spans="1:43" x14ac:dyDescent="0.25">
      <c r="A3996" s="2">
        <v>42478</v>
      </c>
      <c r="B3996" s="1">
        <v>335</v>
      </c>
      <c r="C3996" s="1">
        <v>338.35</v>
      </c>
      <c r="D3996" s="1">
        <v>331.05</v>
      </c>
      <c r="E3996" s="16">
        <v>335.4</v>
      </c>
      <c r="P3996" s="2">
        <v>42478</v>
      </c>
      <c r="Q3996" s="1">
        <v>333.9</v>
      </c>
      <c r="R3996" s="1">
        <v>334.48</v>
      </c>
      <c r="AC3996" s="2">
        <v>42478</v>
      </c>
      <c r="AD3996" s="1">
        <v>359.8</v>
      </c>
      <c r="AE3996" s="1">
        <v>268</v>
      </c>
      <c r="AO3996" s="15">
        <v>42478</v>
      </c>
      <c r="AP3996" s="16">
        <v>9466343</v>
      </c>
      <c r="AQ3996" s="16">
        <v>3166286932.1500001</v>
      </c>
    </row>
    <row r="3997" spans="1:43" x14ac:dyDescent="0.25">
      <c r="A3997" s="2">
        <v>42480</v>
      </c>
      <c r="B3997" s="1">
        <v>335.35</v>
      </c>
      <c r="C3997" s="1">
        <v>338.3</v>
      </c>
      <c r="D3997" s="1">
        <v>332.6</v>
      </c>
      <c r="E3997" s="1">
        <v>335.5</v>
      </c>
      <c r="P3997" s="2">
        <v>42480</v>
      </c>
      <c r="Q3997" s="1">
        <v>335.8</v>
      </c>
      <c r="R3997" s="1">
        <v>334.88</v>
      </c>
      <c r="AC3997" s="2">
        <v>42480</v>
      </c>
      <c r="AD3997" s="1">
        <v>359.8</v>
      </c>
      <c r="AE3997" s="1">
        <v>268</v>
      </c>
      <c r="AO3997" s="2">
        <v>42480</v>
      </c>
      <c r="AP3997" s="1">
        <v>5999348</v>
      </c>
      <c r="AQ3997" s="1">
        <v>2009088969.9000001</v>
      </c>
    </row>
    <row r="3998" spans="1:43" x14ac:dyDescent="0.25">
      <c r="A3998" s="2">
        <v>42481</v>
      </c>
      <c r="B3998" s="1">
        <v>335.6</v>
      </c>
      <c r="C3998" s="1">
        <v>336.5</v>
      </c>
      <c r="D3998" s="1">
        <v>327.60000000000002</v>
      </c>
      <c r="E3998" s="16">
        <v>329.95</v>
      </c>
      <c r="P3998" s="2">
        <v>42481</v>
      </c>
      <c r="Q3998" s="1">
        <v>330.25</v>
      </c>
      <c r="R3998" s="1">
        <v>330.2</v>
      </c>
      <c r="AC3998" s="2">
        <v>42481</v>
      </c>
      <c r="AD3998" s="1">
        <v>359.8</v>
      </c>
      <c r="AE3998" s="1">
        <v>268</v>
      </c>
      <c r="AO3998" s="15">
        <v>42481</v>
      </c>
      <c r="AP3998" s="16">
        <v>4629838</v>
      </c>
      <c r="AQ3998" s="16">
        <v>1528777650.5999999</v>
      </c>
    </row>
    <row r="3999" spans="1:43" x14ac:dyDescent="0.25">
      <c r="A3999" s="2">
        <v>42482</v>
      </c>
      <c r="B3999" s="1">
        <v>325.95</v>
      </c>
      <c r="C3999" s="1">
        <v>331.15</v>
      </c>
      <c r="D3999" s="1">
        <v>324.45</v>
      </c>
      <c r="E3999" s="1">
        <v>325.8</v>
      </c>
      <c r="P3999" s="2">
        <v>42482</v>
      </c>
      <c r="Q3999" s="1">
        <v>326</v>
      </c>
      <c r="R3999" s="1">
        <v>327.32</v>
      </c>
      <c r="AC3999" s="2">
        <v>42482</v>
      </c>
      <c r="AD3999" s="1">
        <v>359.8</v>
      </c>
      <c r="AE3999" s="1">
        <v>268</v>
      </c>
      <c r="AO3999" s="2">
        <v>42482</v>
      </c>
      <c r="AP3999" s="1">
        <v>4182316</v>
      </c>
      <c r="AQ3999" s="1">
        <v>1368967609.5999999</v>
      </c>
    </row>
    <row r="4000" spans="1:43" x14ac:dyDescent="0.25">
      <c r="A4000" s="2">
        <v>42485</v>
      </c>
      <c r="B4000" s="1">
        <v>321.3</v>
      </c>
      <c r="C4000" s="1">
        <v>325.5</v>
      </c>
      <c r="D4000" s="1">
        <v>320.39999999999998</v>
      </c>
      <c r="E4000" s="16">
        <v>320.95</v>
      </c>
      <c r="P4000" s="2">
        <v>42485</v>
      </c>
      <c r="Q4000" s="1">
        <v>320.7</v>
      </c>
      <c r="R4000" s="1">
        <v>322.5</v>
      </c>
      <c r="AC4000" s="2">
        <v>42485</v>
      </c>
      <c r="AD4000" s="1">
        <v>359.8</v>
      </c>
      <c r="AE4000" s="1">
        <v>268</v>
      </c>
      <c r="AO4000" s="15">
        <v>42485</v>
      </c>
      <c r="AP4000" s="16">
        <v>4059991</v>
      </c>
      <c r="AQ4000" s="16">
        <v>1309366640.8</v>
      </c>
    </row>
    <row r="4001" spans="1:43" x14ac:dyDescent="0.25">
      <c r="A4001" s="2">
        <v>42486</v>
      </c>
      <c r="B4001" s="1">
        <v>313.2</v>
      </c>
      <c r="C4001" s="1">
        <v>328.35</v>
      </c>
      <c r="D4001" s="1">
        <v>312.5</v>
      </c>
      <c r="E4001" s="1">
        <v>327.39999999999998</v>
      </c>
      <c r="P4001" s="2">
        <v>42486</v>
      </c>
      <c r="Q4001" s="1">
        <v>326.75</v>
      </c>
      <c r="R4001" s="1">
        <v>321.95999999999998</v>
      </c>
      <c r="AC4001" s="2">
        <v>42486</v>
      </c>
      <c r="AD4001" s="1">
        <v>359.8</v>
      </c>
      <c r="AE4001" s="1">
        <v>268</v>
      </c>
      <c r="AO4001" s="2">
        <v>42486</v>
      </c>
      <c r="AP4001" s="1">
        <v>9644115</v>
      </c>
      <c r="AQ4001" s="1">
        <v>3105001045.1999998</v>
      </c>
    </row>
    <row r="4002" spans="1:43" x14ac:dyDescent="0.25">
      <c r="A4002" s="2">
        <v>42487</v>
      </c>
      <c r="B4002" s="1">
        <v>326.05</v>
      </c>
      <c r="C4002" s="1">
        <v>334.5</v>
      </c>
      <c r="D4002" s="1">
        <v>326.05</v>
      </c>
      <c r="E4002" s="16">
        <v>333.55</v>
      </c>
      <c r="P4002" s="2">
        <v>42487</v>
      </c>
      <c r="Q4002" s="1">
        <v>332.9</v>
      </c>
      <c r="R4002" s="1">
        <v>331.32</v>
      </c>
      <c r="AC4002" s="2">
        <v>42487</v>
      </c>
      <c r="AD4002" s="1">
        <v>359.8</v>
      </c>
      <c r="AE4002" s="1">
        <v>268</v>
      </c>
      <c r="AO4002" s="15">
        <v>42487</v>
      </c>
      <c r="AP4002" s="16">
        <v>6212472</v>
      </c>
      <c r="AQ4002" s="16">
        <v>2058314822.75</v>
      </c>
    </row>
    <row r="4003" spans="1:43" x14ac:dyDescent="0.25">
      <c r="A4003" s="2">
        <v>42488</v>
      </c>
      <c r="B4003" s="1">
        <v>330</v>
      </c>
      <c r="C4003" s="1">
        <v>332</v>
      </c>
      <c r="D4003" s="1">
        <v>321.55</v>
      </c>
      <c r="E4003" s="1">
        <v>322.89999999999998</v>
      </c>
      <c r="P4003" s="2">
        <v>42488</v>
      </c>
      <c r="Q4003" s="1">
        <v>324</v>
      </c>
      <c r="R4003" s="1">
        <v>325.62</v>
      </c>
      <c r="AC4003" s="2">
        <v>42488</v>
      </c>
      <c r="AD4003" s="1">
        <v>359.8</v>
      </c>
      <c r="AE4003" s="1">
        <v>268</v>
      </c>
      <c r="AO4003" s="2">
        <v>42488</v>
      </c>
      <c r="AP4003" s="1">
        <v>12983331</v>
      </c>
      <c r="AQ4003" s="1">
        <v>4227683692.1999998</v>
      </c>
    </row>
    <row r="4004" spans="1:43" x14ac:dyDescent="0.25">
      <c r="A4004" s="2">
        <v>42489</v>
      </c>
      <c r="B4004" s="1">
        <v>323.14999999999998</v>
      </c>
      <c r="C4004" s="1">
        <v>326.10000000000002</v>
      </c>
      <c r="D4004" s="1">
        <v>320.10000000000002</v>
      </c>
      <c r="E4004" s="16">
        <v>324.95</v>
      </c>
      <c r="P4004" s="2">
        <v>42489</v>
      </c>
      <c r="Q4004" s="1">
        <v>325.60000000000002</v>
      </c>
      <c r="R4004" s="1">
        <v>323.23</v>
      </c>
      <c r="AC4004" s="2">
        <v>42489</v>
      </c>
      <c r="AD4004" s="1">
        <v>359.8</v>
      </c>
      <c r="AE4004" s="1">
        <v>268</v>
      </c>
      <c r="AO4004" s="15">
        <v>42489</v>
      </c>
      <c r="AP4004" s="16">
        <v>6887624</v>
      </c>
      <c r="AQ4004" s="16">
        <v>2226314161.6500001</v>
      </c>
    </row>
    <row r="4005" spans="1:43" x14ac:dyDescent="0.25">
      <c r="A4005" s="2">
        <v>42492</v>
      </c>
      <c r="B4005" s="1">
        <v>323.25</v>
      </c>
      <c r="C4005" s="1">
        <v>324</v>
      </c>
      <c r="D4005" s="1">
        <v>319.39999999999998</v>
      </c>
      <c r="E4005" s="1">
        <v>321.14999999999998</v>
      </c>
      <c r="P4005" s="2">
        <v>42492</v>
      </c>
      <c r="Q4005" s="1">
        <v>321.25</v>
      </c>
      <c r="R4005" s="1">
        <v>320.87</v>
      </c>
      <c r="AC4005" s="2">
        <v>42492</v>
      </c>
      <c r="AD4005" s="1">
        <v>359.8</v>
      </c>
      <c r="AE4005" s="1">
        <v>268</v>
      </c>
      <c r="AO4005" s="2">
        <v>42492</v>
      </c>
      <c r="AP4005" s="1">
        <v>2175031</v>
      </c>
      <c r="AQ4005" s="1">
        <v>697895612.89999998</v>
      </c>
    </row>
    <row r="4006" spans="1:43" x14ac:dyDescent="0.25">
      <c r="A4006" s="2">
        <v>42493</v>
      </c>
      <c r="B4006" s="1">
        <v>321.60000000000002</v>
      </c>
      <c r="C4006" s="1">
        <v>323.45</v>
      </c>
      <c r="D4006" s="1">
        <v>314</v>
      </c>
      <c r="E4006" s="16">
        <v>316.05</v>
      </c>
      <c r="P4006" s="2">
        <v>42493</v>
      </c>
      <c r="Q4006" s="1">
        <v>315.95</v>
      </c>
      <c r="R4006" s="1">
        <v>318.19</v>
      </c>
      <c r="AC4006" s="2">
        <v>42493</v>
      </c>
      <c r="AD4006" s="1">
        <v>359.8</v>
      </c>
      <c r="AE4006" s="1">
        <v>268</v>
      </c>
      <c r="AO4006" s="15">
        <v>42493</v>
      </c>
      <c r="AP4006" s="16">
        <v>7141138</v>
      </c>
      <c r="AQ4006" s="16">
        <v>2272271501.4499998</v>
      </c>
    </row>
    <row r="4007" spans="1:43" x14ac:dyDescent="0.25">
      <c r="A4007" s="2">
        <v>42494</v>
      </c>
      <c r="B4007" s="1">
        <v>315</v>
      </c>
      <c r="C4007" s="1">
        <v>319.5</v>
      </c>
      <c r="D4007" s="1">
        <v>310.14999999999998</v>
      </c>
      <c r="E4007" s="1">
        <v>312.64999999999998</v>
      </c>
      <c r="P4007" s="2">
        <v>42494</v>
      </c>
      <c r="Q4007" s="1">
        <v>310.8</v>
      </c>
      <c r="R4007" s="1">
        <v>314.89</v>
      </c>
      <c r="AC4007" s="2">
        <v>42494</v>
      </c>
      <c r="AD4007" s="1">
        <v>359.8</v>
      </c>
      <c r="AE4007" s="1">
        <v>268</v>
      </c>
      <c r="AO4007" s="2">
        <v>42494</v>
      </c>
      <c r="AP4007" s="1">
        <v>4110152</v>
      </c>
      <c r="AQ4007" s="1">
        <v>1294238363.95</v>
      </c>
    </row>
    <row r="4008" spans="1:43" x14ac:dyDescent="0.25">
      <c r="A4008" s="2">
        <v>42495</v>
      </c>
      <c r="B4008" s="1">
        <v>312</v>
      </c>
      <c r="C4008" s="1">
        <v>320.3</v>
      </c>
      <c r="D4008" s="1">
        <v>311.60000000000002</v>
      </c>
      <c r="E4008" s="16">
        <v>317.64999999999998</v>
      </c>
      <c r="P4008" s="2">
        <v>42495</v>
      </c>
      <c r="Q4008" s="1">
        <v>316.89999999999998</v>
      </c>
      <c r="R4008" s="1">
        <v>316.54000000000002</v>
      </c>
      <c r="AC4008" s="2">
        <v>42495</v>
      </c>
      <c r="AD4008" s="1">
        <v>359.8</v>
      </c>
      <c r="AE4008" s="1">
        <v>268</v>
      </c>
      <c r="AO4008" s="15">
        <v>42495</v>
      </c>
      <c r="AP4008" s="16">
        <v>4221695</v>
      </c>
      <c r="AQ4008" s="16">
        <v>1336333587.8</v>
      </c>
    </row>
    <row r="4009" spans="1:43" x14ac:dyDescent="0.25">
      <c r="A4009" s="2">
        <v>42496</v>
      </c>
      <c r="B4009" s="1">
        <v>312.95</v>
      </c>
      <c r="C4009" s="1">
        <v>319.39999999999998</v>
      </c>
      <c r="D4009" s="1">
        <v>306</v>
      </c>
      <c r="E4009" s="1">
        <v>317.7</v>
      </c>
      <c r="P4009" s="2">
        <v>42496</v>
      </c>
      <c r="Q4009" s="1">
        <v>317.10000000000002</v>
      </c>
      <c r="R4009" s="1">
        <v>315.49</v>
      </c>
      <c r="AC4009" s="2">
        <v>42496</v>
      </c>
      <c r="AD4009" s="1">
        <v>359.8</v>
      </c>
      <c r="AE4009" s="1">
        <v>268</v>
      </c>
      <c r="AO4009" s="2">
        <v>42496</v>
      </c>
      <c r="AP4009" s="1">
        <v>10389150</v>
      </c>
      <c r="AQ4009" s="1">
        <v>3277714785.5</v>
      </c>
    </row>
    <row r="4010" spans="1:43" x14ac:dyDescent="0.25">
      <c r="A4010" s="2">
        <v>42499</v>
      </c>
      <c r="B4010" s="1">
        <v>320</v>
      </c>
      <c r="C4010" s="1">
        <v>325.89999999999998</v>
      </c>
      <c r="D4010" s="1">
        <v>319.5</v>
      </c>
      <c r="E4010" s="16">
        <v>324.8</v>
      </c>
      <c r="P4010" s="2">
        <v>42499</v>
      </c>
      <c r="Q4010" s="1">
        <v>325</v>
      </c>
      <c r="R4010" s="1">
        <v>323.91000000000003</v>
      </c>
      <c r="AC4010" s="2">
        <v>42499</v>
      </c>
      <c r="AD4010" s="1">
        <v>359.8</v>
      </c>
      <c r="AE4010" s="1">
        <v>268</v>
      </c>
      <c r="AO4010" s="15">
        <v>42499</v>
      </c>
      <c r="AP4010" s="16">
        <v>5685999</v>
      </c>
      <c r="AQ4010" s="16">
        <v>1841738364.1500001</v>
      </c>
    </row>
    <row r="4011" spans="1:43" x14ac:dyDescent="0.25">
      <c r="A4011" s="2">
        <v>42500</v>
      </c>
      <c r="B4011" s="1">
        <v>325</v>
      </c>
      <c r="C4011" s="1">
        <v>326</v>
      </c>
      <c r="D4011" s="1">
        <v>321.7</v>
      </c>
      <c r="E4011" s="1">
        <v>323.5</v>
      </c>
      <c r="P4011" s="2">
        <v>42500</v>
      </c>
      <c r="Q4011" s="1">
        <v>323.85000000000002</v>
      </c>
      <c r="R4011" s="1">
        <v>323.18</v>
      </c>
      <c r="AC4011" s="2">
        <v>42500</v>
      </c>
      <c r="AD4011" s="1">
        <v>359.8</v>
      </c>
      <c r="AE4011" s="1">
        <v>268</v>
      </c>
      <c r="AO4011" s="2">
        <v>42500</v>
      </c>
      <c r="AP4011" s="1">
        <v>5497814</v>
      </c>
      <c r="AQ4011" s="1">
        <v>1776799886.0999999</v>
      </c>
    </row>
    <row r="4012" spans="1:43" x14ac:dyDescent="0.25">
      <c r="A4012" s="2">
        <v>42501</v>
      </c>
      <c r="B4012" s="1">
        <v>320</v>
      </c>
      <c r="C4012" s="1">
        <v>321.75</v>
      </c>
      <c r="D4012" s="1">
        <v>316.10000000000002</v>
      </c>
      <c r="E4012" s="16">
        <v>318</v>
      </c>
      <c r="P4012" s="2">
        <v>42501</v>
      </c>
      <c r="Q4012" s="1">
        <v>318.39999999999998</v>
      </c>
      <c r="R4012" s="1">
        <v>319.14999999999998</v>
      </c>
      <c r="AC4012" s="2">
        <v>42501</v>
      </c>
      <c r="AD4012" s="1">
        <v>359.8</v>
      </c>
      <c r="AE4012" s="1">
        <v>268</v>
      </c>
      <c r="AO4012" s="15">
        <v>42501</v>
      </c>
      <c r="AP4012" s="16">
        <v>7160664</v>
      </c>
      <c r="AQ4012" s="16">
        <v>2285290415.9000001</v>
      </c>
    </row>
    <row r="4013" spans="1:43" x14ac:dyDescent="0.25">
      <c r="A4013" s="2">
        <v>42502</v>
      </c>
      <c r="B4013" s="1">
        <v>319.05</v>
      </c>
      <c r="C4013" s="1">
        <v>321.10000000000002</v>
      </c>
      <c r="D4013" s="1">
        <v>315.10000000000002</v>
      </c>
      <c r="E4013" s="1">
        <v>318.2</v>
      </c>
      <c r="P4013" s="2">
        <v>42502</v>
      </c>
      <c r="Q4013" s="1">
        <v>318.60000000000002</v>
      </c>
      <c r="R4013" s="1">
        <v>318.07</v>
      </c>
      <c r="AC4013" s="2">
        <v>42502</v>
      </c>
      <c r="AD4013" s="1">
        <v>359.8</v>
      </c>
      <c r="AE4013" s="1">
        <v>268</v>
      </c>
      <c r="AO4013" s="2">
        <v>42502</v>
      </c>
      <c r="AP4013" s="1">
        <v>3712319</v>
      </c>
      <c r="AQ4013" s="1">
        <v>1180769460.5999999</v>
      </c>
    </row>
    <row r="4014" spans="1:43" x14ac:dyDescent="0.25">
      <c r="A4014" s="2">
        <v>42503</v>
      </c>
      <c r="B4014" s="1">
        <v>318</v>
      </c>
      <c r="C4014" s="1">
        <v>321.7</v>
      </c>
      <c r="D4014" s="1">
        <v>315.14999999999998</v>
      </c>
      <c r="E4014" s="16">
        <v>319.35000000000002</v>
      </c>
      <c r="P4014" s="2">
        <v>42503</v>
      </c>
      <c r="Q4014" s="1">
        <v>319.2</v>
      </c>
      <c r="R4014" s="1">
        <v>318.8</v>
      </c>
      <c r="AC4014" s="2">
        <v>42503</v>
      </c>
      <c r="AD4014" s="1">
        <v>359.8</v>
      </c>
      <c r="AE4014" s="1">
        <v>268</v>
      </c>
      <c r="AO4014" s="15">
        <v>42503</v>
      </c>
      <c r="AP4014" s="16">
        <v>6293941</v>
      </c>
      <c r="AQ4014" s="16">
        <v>2006523386.8499999</v>
      </c>
    </row>
    <row r="4015" spans="1:43" x14ac:dyDescent="0.25">
      <c r="A4015" s="2">
        <v>42506</v>
      </c>
      <c r="B4015" s="1">
        <v>318.3</v>
      </c>
      <c r="C4015" s="1">
        <v>330</v>
      </c>
      <c r="D4015" s="1">
        <v>317.10000000000002</v>
      </c>
      <c r="E4015" s="1">
        <v>329.4</v>
      </c>
      <c r="P4015" s="2">
        <v>42506</v>
      </c>
      <c r="Q4015" s="1">
        <v>329.75</v>
      </c>
      <c r="R4015" s="1">
        <v>323.06</v>
      </c>
      <c r="AC4015" s="2">
        <v>42506</v>
      </c>
      <c r="AD4015" s="1">
        <v>359.8</v>
      </c>
      <c r="AE4015" s="1">
        <v>268</v>
      </c>
      <c r="AO4015" s="2">
        <v>42506</v>
      </c>
      <c r="AP4015" s="1">
        <v>8646780</v>
      </c>
      <c r="AQ4015" s="1">
        <v>2793401654.5500002</v>
      </c>
    </row>
    <row r="4016" spans="1:43" x14ac:dyDescent="0.25">
      <c r="A4016" s="2">
        <v>42507</v>
      </c>
      <c r="B4016" s="1">
        <v>330</v>
      </c>
      <c r="C4016" s="1">
        <v>333.45</v>
      </c>
      <c r="D4016" s="1">
        <v>328.7</v>
      </c>
      <c r="E4016" s="16">
        <v>330.5</v>
      </c>
      <c r="P4016" s="2">
        <v>42507</v>
      </c>
      <c r="Q4016" s="1">
        <v>331.4</v>
      </c>
      <c r="R4016" s="1">
        <v>331.36</v>
      </c>
      <c r="AC4016" s="2">
        <v>42507</v>
      </c>
      <c r="AD4016" s="1">
        <v>359.8</v>
      </c>
      <c r="AE4016" s="1">
        <v>268</v>
      </c>
      <c r="AO4016" s="15">
        <v>42507</v>
      </c>
      <c r="AP4016" s="16">
        <v>7988538</v>
      </c>
      <c r="AQ4016" s="16">
        <v>2647043005.9000001</v>
      </c>
    </row>
    <row r="4017" spans="1:43" x14ac:dyDescent="0.25">
      <c r="A4017" s="2">
        <v>42508</v>
      </c>
      <c r="B4017" s="1">
        <v>327.60000000000002</v>
      </c>
      <c r="C4017" s="1">
        <v>334.8</v>
      </c>
      <c r="D4017" s="1">
        <v>325.8</v>
      </c>
      <c r="E4017" s="1">
        <v>332.7</v>
      </c>
      <c r="P4017" s="2">
        <v>42508</v>
      </c>
      <c r="Q4017" s="1">
        <v>333.05</v>
      </c>
      <c r="R4017" s="1">
        <v>329.66</v>
      </c>
      <c r="AC4017" s="2">
        <v>42508</v>
      </c>
      <c r="AD4017" s="1">
        <v>359.8</v>
      </c>
      <c r="AE4017" s="1">
        <v>268</v>
      </c>
      <c r="AO4017" s="2">
        <v>42508</v>
      </c>
      <c r="AP4017" s="1">
        <v>5076929</v>
      </c>
      <c r="AQ4017" s="1">
        <v>1673657460.4000001</v>
      </c>
    </row>
    <row r="4018" spans="1:43" x14ac:dyDescent="0.25">
      <c r="A4018" s="2">
        <v>42509</v>
      </c>
      <c r="B4018" s="1">
        <v>334</v>
      </c>
      <c r="C4018" s="1">
        <v>334</v>
      </c>
      <c r="D4018" s="1">
        <v>322.5</v>
      </c>
      <c r="E4018" s="16">
        <v>324.85000000000002</v>
      </c>
      <c r="P4018" s="2">
        <v>42509</v>
      </c>
      <c r="Q4018" s="1">
        <v>324.55</v>
      </c>
      <c r="R4018" s="1">
        <v>325.52999999999997</v>
      </c>
      <c r="AC4018" s="2">
        <v>42509</v>
      </c>
      <c r="AD4018" s="1">
        <v>359.8</v>
      </c>
      <c r="AE4018" s="1">
        <v>268</v>
      </c>
      <c r="AO4018" s="15">
        <v>42509</v>
      </c>
      <c r="AP4018" s="16">
        <v>5725184</v>
      </c>
      <c r="AQ4018" s="16">
        <v>1863740004.5</v>
      </c>
    </row>
    <row r="4019" spans="1:43" x14ac:dyDescent="0.25">
      <c r="A4019" s="2">
        <v>42510</v>
      </c>
      <c r="B4019" s="1">
        <v>326.75</v>
      </c>
      <c r="C4019" s="1">
        <v>338.7</v>
      </c>
      <c r="D4019" s="1">
        <v>324.8</v>
      </c>
      <c r="E4019" s="1">
        <v>330.35</v>
      </c>
      <c r="P4019" s="2">
        <v>42510</v>
      </c>
      <c r="Q4019" s="1">
        <v>338</v>
      </c>
      <c r="R4019" s="1">
        <v>329.51</v>
      </c>
      <c r="AC4019" s="2">
        <v>42510</v>
      </c>
      <c r="AD4019" s="1">
        <v>359.8</v>
      </c>
      <c r="AE4019" s="1">
        <v>268</v>
      </c>
      <c r="AO4019" s="2">
        <v>42510</v>
      </c>
      <c r="AP4019" s="1">
        <v>13509419</v>
      </c>
      <c r="AQ4019" s="1">
        <v>4451517389.0500002</v>
      </c>
    </row>
    <row r="4020" spans="1:43" x14ac:dyDescent="0.25">
      <c r="A4020" s="2">
        <v>42513</v>
      </c>
      <c r="B4020" s="1">
        <v>349.65</v>
      </c>
      <c r="C4020" s="1">
        <v>354.5</v>
      </c>
      <c r="D4020" s="1">
        <v>339.5</v>
      </c>
      <c r="E4020" s="16">
        <v>346.85</v>
      </c>
      <c r="P4020" s="2">
        <v>42513</v>
      </c>
      <c r="Q4020" s="1">
        <v>347.35</v>
      </c>
      <c r="R4020" s="1">
        <v>345.88</v>
      </c>
      <c r="AC4020" s="2">
        <v>42513</v>
      </c>
      <c r="AD4020" s="1">
        <v>359.8</v>
      </c>
      <c r="AE4020" s="1">
        <v>268</v>
      </c>
      <c r="AO4020" s="15">
        <v>42513</v>
      </c>
      <c r="AP4020" s="16">
        <v>35212403</v>
      </c>
      <c r="AQ4020" s="16">
        <v>12179258538.9</v>
      </c>
    </row>
    <row r="4021" spans="1:43" x14ac:dyDescent="0.25">
      <c r="A4021" s="2">
        <v>42514</v>
      </c>
      <c r="B4021" s="1">
        <v>348</v>
      </c>
      <c r="C4021" s="1">
        <v>351.8</v>
      </c>
      <c r="D4021" s="1">
        <v>346.65</v>
      </c>
      <c r="E4021" s="1">
        <v>348.05</v>
      </c>
      <c r="P4021" s="2">
        <v>42514</v>
      </c>
      <c r="Q4021" s="1">
        <v>348.9</v>
      </c>
      <c r="R4021" s="1">
        <v>349.56</v>
      </c>
      <c r="AC4021" s="2">
        <v>42514</v>
      </c>
      <c r="AD4021" s="1">
        <v>359.8</v>
      </c>
      <c r="AE4021" s="1">
        <v>268</v>
      </c>
      <c r="AO4021" s="2">
        <v>42514</v>
      </c>
      <c r="AP4021" s="1">
        <v>10445702</v>
      </c>
      <c r="AQ4021" s="1">
        <v>3651370310.9499998</v>
      </c>
    </row>
    <row r="4022" spans="1:43" x14ac:dyDescent="0.25">
      <c r="A4022" s="2">
        <v>42515</v>
      </c>
      <c r="B4022" s="1">
        <v>350.4</v>
      </c>
      <c r="C4022" s="1">
        <v>357.45</v>
      </c>
      <c r="D4022" s="1">
        <v>349.85</v>
      </c>
      <c r="E4022" s="16">
        <v>356.05</v>
      </c>
      <c r="P4022" s="2">
        <v>42515</v>
      </c>
      <c r="Q4022" s="1">
        <v>355.15</v>
      </c>
      <c r="R4022" s="1">
        <v>353.53</v>
      </c>
      <c r="AC4022" s="2">
        <v>42515</v>
      </c>
      <c r="AD4022" s="1">
        <v>359.8</v>
      </c>
      <c r="AE4022" s="1">
        <v>268</v>
      </c>
      <c r="AO4022" s="15">
        <v>42515</v>
      </c>
      <c r="AP4022" s="16">
        <v>6636995</v>
      </c>
      <c r="AQ4022" s="16">
        <v>2346370423.6500001</v>
      </c>
    </row>
    <row r="4023" spans="1:43" x14ac:dyDescent="0.25">
      <c r="A4023" s="2">
        <v>42516</v>
      </c>
      <c r="B4023" s="1">
        <v>356</v>
      </c>
      <c r="C4023" s="1">
        <v>364</v>
      </c>
      <c r="D4023" s="1">
        <v>353.6</v>
      </c>
      <c r="E4023" s="1">
        <v>362.45</v>
      </c>
      <c r="P4023" s="2">
        <v>42516</v>
      </c>
      <c r="Q4023" s="1">
        <v>363.9</v>
      </c>
      <c r="R4023" s="1">
        <v>359.17</v>
      </c>
      <c r="AC4023" s="2">
        <v>42516</v>
      </c>
      <c r="AD4023" s="1">
        <v>364</v>
      </c>
      <c r="AE4023" s="1">
        <v>268</v>
      </c>
      <c r="AO4023" s="2">
        <v>42516</v>
      </c>
      <c r="AP4023" s="1">
        <v>8392945</v>
      </c>
      <c r="AQ4023" s="1">
        <v>3014508986.1500001</v>
      </c>
    </row>
    <row r="4024" spans="1:43" x14ac:dyDescent="0.25">
      <c r="A4024" s="2">
        <v>42517</v>
      </c>
      <c r="B4024" s="1">
        <v>362.95</v>
      </c>
      <c r="C4024" s="1">
        <v>363.9</v>
      </c>
      <c r="D4024" s="1">
        <v>356.2</v>
      </c>
      <c r="E4024" s="16">
        <v>359.3</v>
      </c>
      <c r="P4024" s="2">
        <v>42517</v>
      </c>
      <c r="Q4024" s="1">
        <v>359.5</v>
      </c>
      <c r="R4024" s="1">
        <v>359.65</v>
      </c>
      <c r="AC4024" s="2">
        <v>42517</v>
      </c>
      <c r="AD4024" s="1">
        <v>364</v>
      </c>
      <c r="AE4024" s="1">
        <v>268</v>
      </c>
      <c r="AO4024" s="15">
        <v>42517</v>
      </c>
      <c r="AP4024" s="16">
        <v>7013490</v>
      </c>
      <c r="AQ4024" s="16">
        <v>2522396818.5500002</v>
      </c>
    </row>
    <row r="4025" spans="1:43" x14ac:dyDescent="0.25">
      <c r="A4025" s="2">
        <v>42520</v>
      </c>
      <c r="B4025" s="1">
        <v>353.4</v>
      </c>
      <c r="C4025" s="1">
        <v>358.5</v>
      </c>
      <c r="D4025" s="1">
        <v>352.8</v>
      </c>
      <c r="E4025" s="1">
        <v>356.5</v>
      </c>
      <c r="P4025" s="2">
        <v>42520</v>
      </c>
      <c r="Q4025" s="1">
        <v>356</v>
      </c>
      <c r="R4025" s="1">
        <v>356.4</v>
      </c>
      <c r="AC4025" s="2">
        <v>42520</v>
      </c>
      <c r="AD4025" s="1">
        <v>364</v>
      </c>
      <c r="AE4025" s="1">
        <v>268</v>
      </c>
      <c r="AO4025" s="2">
        <v>42520</v>
      </c>
      <c r="AP4025" s="1">
        <v>4908369</v>
      </c>
      <c r="AQ4025" s="1">
        <v>1749324207.4000001</v>
      </c>
    </row>
    <row r="4026" spans="1:43" x14ac:dyDescent="0.25">
      <c r="A4026" s="2">
        <v>42521</v>
      </c>
      <c r="B4026" s="1">
        <v>356</v>
      </c>
      <c r="C4026" s="1">
        <v>359.45</v>
      </c>
      <c r="D4026" s="1">
        <v>349.25</v>
      </c>
      <c r="E4026" s="16">
        <v>351.05</v>
      </c>
      <c r="P4026" s="2">
        <v>42521</v>
      </c>
      <c r="Q4026" s="1">
        <v>352</v>
      </c>
      <c r="R4026" s="1">
        <v>353.16</v>
      </c>
      <c r="AC4026" s="2">
        <v>42521</v>
      </c>
      <c r="AD4026" s="1">
        <v>364</v>
      </c>
      <c r="AE4026" s="1">
        <v>268</v>
      </c>
      <c r="AO4026" s="15">
        <v>42521</v>
      </c>
      <c r="AP4026" s="16">
        <v>9664358</v>
      </c>
      <c r="AQ4026" s="16">
        <v>3413026530.8499999</v>
      </c>
    </row>
    <row r="4027" spans="1:43" x14ac:dyDescent="0.25">
      <c r="A4027" s="2">
        <v>42522</v>
      </c>
      <c r="B4027" s="1">
        <v>353</v>
      </c>
      <c r="C4027" s="1">
        <v>362.2</v>
      </c>
      <c r="D4027" s="1">
        <v>353</v>
      </c>
      <c r="E4027" s="1">
        <v>361.4</v>
      </c>
      <c r="P4027" s="2">
        <v>42522</v>
      </c>
      <c r="Q4027" s="1">
        <v>361.1</v>
      </c>
      <c r="R4027" s="1">
        <v>359.09</v>
      </c>
      <c r="AC4027" s="2">
        <v>42522</v>
      </c>
      <c r="AD4027" s="1">
        <v>364</v>
      </c>
      <c r="AE4027" s="1">
        <v>268</v>
      </c>
      <c r="AO4027" s="2">
        <v>42522</v>
      </c>
      <c r="AP4027" s="1">
        <v>7966216</v>
      </c>
      <c r="AQ4027" s="1">
        <v>2860593794.9000001</v>
      </c>
    </row>
    <row r="4028" spans="1:43" x14ac:dyDescent="0.25">
      <c r="A4028" s="2">
        <v>42523</v>
      </c>
      <c r="B4028" s="1">
        <v>359.85</v>
      </c>
      <c r="C4028" s="1">
        <v>360.5</v>
      </c>
      <c r="D4028" s="1">
        <v>353.2</v>
      </c>
      <c r="E4028" s="16">
        <v>358</v>
      </c>
      <c r="P4028" s="2">
        <v>42523</v>
      </c>
      <c r="Q4028" s="1">
        <v>358.6</v>
      </c>
      <c r="R4028" s="1">
        <v>355.43</v>
      </c>
      <c r="AC4028" s="2">
        <v>42523</v>
      </c>
      <c r="AD4028" s="1">
        <v>364</v>
      </c>
      <c r="AE4028" s="1">
        <v>268</v>
      </c>
      <c r="AO4028" s="15">
        <v>42523</v>
      </c>
      <c r="AP4028" s="16">
        <v>8799928</v>
      </c>
      <c r="AQ4028" s="16">
        <v>3127727441</v>
      </c>
    </row>
    <row r="4029" spans="1:43" x14ac:dyDescent="0.25">
      <c r="A4029" s="2">
        <v>42524</v>
      </c>
      <c r="B4029" s="1">
        <v>359.85</v>
      </c>
      <c r="C4029" s="1">
        <v>359.85</v>
      </c>
      <c r="D4029" s="1">
        <v>352.55</v>
      </c>
      <c r="E4029" s="1">
        <v>353.9</v>
      </c>
      <c r="P4029" s="2">
        <v>42524</v>
      </c>
      <c r="Q4029" s="1">
        <v>353.7</v>
      </c>
      <c r="R4029" s="1">
        <v>354.97</v>
      </c>
      <c r="AC4029" s="2">
        <v>42524</v>
      </c>
      <c r="AD4029" s="1">
        <v>364</v>
      </c>
      <c r="AE4029" s="1">
        <v>268</v>
      </c>
      <c r="AO4029" s="2">
        <v>42524</v>
      </c>
      <c r="AP4029" s="1">
        <v>4738325</v>
      </c>
      <c r="AQ4029" s="1">
        <v>1681966193.0999999</v>
      </c>
    </row>
    <row r="4030" spans="1:43" x14ac:dyDescent="0.25">
      <c r="A4030" s="2">
        <v>42527</v>
      </c>
      <c r="B4030" s="1">
        <v>353.7</v>
      </c>
      <c r="C4030" s="1">
        <v>356.95</v>
      </c>
      <c r="D4030" s="1">
        <v>351.35</v>
      </c>
      <c r="E4030" s="16">
        <v>355.6</v>
      </c>
      <c r="P4030" s="2">
        <v>42527</v>
      </c>
      <c r="Q4030" s="1">
        <v>356.4</v>
      </c>
      <c r="R4030" s="1">
        <v>355.19</v>
      </c>
      <c r="AC4030" s="2">
        <v>42527</v>
      </c>
      <c r="AD4030" s="1">
        <v>364</v>
      </c>
      <c r="AE4030" s="1">
        <v>268</v>
      </c>
      <c r="AO4030" s="15">
        <v>42527</v>
      </c>
      <c r="AP4030" s="16">
        <v>4939666</v>
      </c>
      <c r="AQ4030" s="16">
        <v>1754534169.55</v>
      </c>
    </row>
    <row r="4031" spans="1:43" x14ac:dyDescent="0.25">
      <c r="A4031" s="2">
        <v>42528</v>
      </c>
      <c r="B4031" s="1">
        <v>357</v>
      </c>
      <c r="C4031" s="1">
        <v>363.75</v>
      </c>
      <c r="D4031" s="1">
        <v>357</v>
      </c>
      <c r="E4031" s="1">
        <v>362.75</v>
      </c>
      <c r="P4031" s="2">
        <v>42528</v>
      </c>
      <c r="Q4031" s="1">
        <v>362.75</v>
      </c>
      <c r="R4031" s="1">
        <v>360.89</v>
      </c>
      <c r="AC4031" s="2">
        <v>42528</v>
      </c>
      <c r="AD4031" s="1">
        <v>364</v>
      </c>
      <c r="AE4031" s="1">
        <v>268</v>
      </c>
      <c r="AO4031" s="2">
        <v>42528</v>
      </c>
      <c r="AP4031" s="1">
        <v>7066536</v>
      </c>
      <c r="AQ4031" s="1">
        <v>2550272780.75</v>
      </c>
    </row>
    <row r="4032" spans="1:43" x14ac:dyDescent="0.25">
      <c r="A4032" s="2">
        <v>42529</v>
      </c>
      <c r="B4032" s="1">
        <v>364</v>
      </c>
      <c r="C4032" s="1">
        <v>365</v>
      </c>
      <c r="D4032" s="1">
        <v>360.7</v>
      </c>
      <c r="E4032" s="16">
        <v>362.8</v>
      </c>
      <c r="P4032" s="2">
        <v>42529</v>
      </c>
      <c r="Q4032" s="1">
        <v>362.95</v>
      </c>
      <c r="R4032" s="1">
        <v>362.45</v>
      </c>
      <c r="AC4032" s="2">
        <v>42529</v>
      </c>
      <c r="AD4032" s="1">
        <v>365</v>
      </c>
      <c r="AE4032" s="1">
        <v>268</v>
      </c>
      <c r="AO4032" s="15">
        <v>42529</v>
      </c>
      <c r="AP4032" s="16">
        <v>4886342</v>
      </c>
      <c r="AQ4032" s="16">
        <v>1771040568.6500001</v>
      </c>
    </row>
    <row r="4033" spans="1:43" x14ac:dyDescent="0.25">
      <c r="A4033" s="2">
        <v>42530</v>
      </c>
      <c r="B4033" s="1">
        <v>362.6</v>
      </c>
      <c r="C4033" s="1">
        <v>362.95</v>
      </c>
      <c r="D4033" s="1">
        <v>352.6</v>
      </c>
      <c r="E4033" s="1">
        <v>354.1</v>
      </c>
      <c r="P4033" s="2">
        <v>42530</v>
      </c>
      <c r="Q4033" s="1">
        <v>353.85</v>
      </c>
      <c r="R4033" s="1">
        <v>355.64</v>
      </c>
      <c r="AC4033" s="2">
        <v>42530</v>
      </c>
      <c r="AD4033" s="1">
        <v>365</v>
      </c>
      <c r="AE4033" s="1">
        <v>268</v>
      </c>
      <c r="AO4033" s="2">
        <v>42530</v>
      </c>
      <c r="AP4033" s="1">
        <v>7745113</v>
      </c>
      <c r="AQ4033" s="1">
        <v>2754447381.5</v>
      </c>
    </row>
    <row r="4034" spans="1:43" x14ac:dyDescent="0.25">
      <c r="A4034" s="2">
        <v>42531</v>
      </c>
      <c r="B4034" s="1">
        <v>353.05</v>
      </c>
      <c r="C4034" s="1">
        <v>358.65</v>
      </c>
      <c r="D4034" s="1">
        <v>350.05</v>
      </c>
      <c r="E4034" s="16">
        <v>350.7</v>
      </c>
      <c r="P4034" s="2">
        <v>42531</v>
      </c>
      <c r="Q4034" s="1">
        <v>350.95</v>
      </c>
      <c r="R4034" s="1">
        <v>353.23</v>
      </c>
      <c r="AC4034" s="2">
        <v>42531</v>
      </c>
      <c r="AD4034" s="1">
        <v>365</v>
      </c>
      <c r="AE4034" s="1">
        <v>268</v>
      </c>
      <c r="AO4034" s="15">
        <v>42531</v>
      </c>
      <c r="AP4034" s="16">
        <v>7166263</v>
      </c>
      <c r="AQ4034" s="16">
        <v>2531357009.0500002</v>
      </c>
    </row>
    <row r="4035" spans="1:43" x14ac:dyDescent="0.25">
      <c r="A4035" s="2">
        <v>42534</v>
      </c>
      <c r="B4035" s="1">
        <v>348.6</v>
      </c>
      <c r="C4035" s="1">
        <v>353.55</v>
      </c>
      <c r="D4035" s="1">
        <v>345.65</v>
      </c>
      <c r="E4035" s="1">
        <v>349.9</v>
      </c>
      <c r="P4035" s="2">
        <v>42534</v>
      </c>
      <c r="Q4035" s="1">
        <v>350</v>
      </c>
      <c r="R4035" s="1">
        <v>349.28</v>
      </c>
      <c r="AC4035" s="2">
        <v>42534</v>
      </c>
      <c r="AD4035" s="1">
        <v>365</v>
      </c>
      <c r="AE4035" s="1">
        <v>268</v>
      </c>
      <c r="AO4035" s="2">
        <v>42534</v>
      </c>
      <c r="AP4035" s="1">
        <v>7821927</v>
      </c>
      <c r="AQ4035" s="1">
        <v>2732030770.25</v>
      </c>
    </row>
    <row r="4036" spans="1:43" x14ac:dyDescent="0.25">
      <c r="A4036" s="2">
        <v>42535</v>
      </c>
      <c r="B4036" s="1">
        <v>350.9</v>
      </c>
      <c r="C4036" s="1">
        <v>354</v>
      </c>
      <c r="D4036" s="1">
        <v>347.8</v>
      </c>
      <c r="E4036" s="16">
        <v>353.3</v>
      </c>
      <c r="P4036" s="2">
        <v>42535</v>
      </c>
      <c r="Q4036" s="1">
        <v>354</v>
      </c>
      <c r="R4036" s="1">
        <v>352.24</v>
      </c>
      <c r="AC4036" s="2">
        <v>42535</v>
      </c>
      <c r="AD4036" s="1">
        <v>365</v>
      </c>
      <c r="AE4036" s="1">
        <v>268</v>
      </c>
      <c r="AO4036" s="15">
        <v>42535</v>
      </c>
      <c r="AP4036" s="16">
        <v>5038876</v>
      </c>
      <c r="AQ4036" s="16">
        <v>1774901197.3</v>
      </c>
    </row>
    <row r="4037" spans="1:43" x14ac:dyDescent="0.25">
      <c r="A4037" s="2">
        <v>42536</v>
      </c>
      <c r="B4037" s="1">
        <v>354</v>
      </c>
      <c r="C4037" s="1">
        <v>360</v>
      </c>
      <c r="D4037" s="1">
        <v>353.75</v>
      </c>
      <c r="E4037" s="1">
        <v>359.55</v>
      </c>
      <c r="P4037" s="2">
        <v>42536</v>
      </c>
      <c r="Q4037" s="1">
        <v>359</v>
      </c>
      <c r="R4037" s="1">
        <v>356.72</v>
      </c>
      <c r="AC4037" s="2">
        <v>42536</v>
      </c>
      <c r="AD4037" s="1">
        <v>365</v>
      </c>
      <c r="AE4037" s="1">
        <v>268</v>
      </c>
      <c r="AO4037" s="2">
        <v>42536</v>
      </c>
      <c r="AP4037" s="1">
        <v>6348858</v>
      </c>
      <c r="AQ4037" s="1">
        <v>2264744639.5999999</v>
      </c>
    </row>
    <row r="4038" spans="1:43" x14ac:dyDescent="0.25">
      <c r="A4038" s="2">
        <v>42537</v>
      </c>
      <c r="B4038" s="1">
        <v>359.4</v>
      </c>
      <c r="C4038" s="1">
        <v>359.4</v>
      </c>
      <c r="D4038" s="1">
        <v>351.1</v>
      </c>
      <c r="E4038" s="16">
        <v>354.9</v>
      </c>
      <c r="P4038" s="2">
        <v>42537</v>
      </c>
      <c r="Q4038" s="1">
        <v>354</v>
      </c>
      <c r="R4038" s="1">
        <v>354.3</v>
      </c>
      <c r="AC4038" s="2">
        <v>42537</v>
      </c>
      <c r="AD4038" s="1">
        <v>365</v>
      </c>
      <c r="AE4038" s="1">
        <v>268</v>
      </c>
      <c r="AO4038" s="15">
        <v>42537</v>
      </c>
      <c r="AP4038" s="16">
        <v>5814562</v>
      </c>
      <c r="AQ4038" s="16">
        <v>2060111982.25</v>
      </c>
    </row>
    <row r="4039" spans="1:43" x14ac:dyDescent="0.25">
      <c r="A4039" s="2">
        <v>42538</v>
      </c>
      <c r="B4039" s="1">
        <v>355.35</v>
      </c>
      <c r="C4039" s="1">
        <v>360.7</v>
      </c>
      <c r="D4039" s="1">
        <v>355.35</v>
      </c>
      <c r="E4039" s="1">
        <v>359.85</v>
      </c>
      <c r="P4039" s="2">
        <v>42538</v>
      </c>
      <c r="Q4039" s="1">
        <v>359</v>
      </c>
      <c r="R4039" s="1">
        <v>358.91</v>
      </c>
      <c r="AC4039" s="2">
        <v>42538</v>
      </c>
      <c r="AD4039" s="1">
        <v>365</v>
      </c>
      <c r="AE4039" s="1">
        <v>268</v>
      </c>
      <c r="AO4039" s="2">
        <v>42538</v>
      </c>
      <c r="AP4039" s="1">
        <v>5986903</v>
      </c>
      <c r="AQ4039" s="1">
        <v>2148750824.8499999</v>
      </c>
    </row>
    <row r="4040" spans="1:43" x14ac:dyDescent="0.25">
      <c r="A4040" s="2">
        <v>42541</v>
      </c>
      <c r="B4040" s="1">
        <v>360.5</v>
      </c>
      <c r="C4040" s="1">
        <v>361</v>
      </c>
      <c r="D4040" s="1">
        <v>355.1</v>
      </c>
      <c r="E4040" s="16">
        <v>358.05</v>
      </c>
      <c r="P4040" s="2">
        <v>42541</v>
      </c>
      <c r="Q4040" s="1">
        <v>357.7</v>
      </c>
      <c r="R4040" s="1">
        <v>358.64</v>
      </c>
      <c r="AC4040" s="2">
        <v>42541</v>
      </c>
      <c r="AD4040" s="1">
        <v>365</v>
      </c>
      <c r="AE4040" s="1">
        <v>268</v>
      </c>
      <c r="AO4040" s="15">
        <v>42541</v>
      </c>
      <c r="AP4040" s="16">
        <v>5790809</v>
      </c>
      <c r="AQ4040" s="16">
        <v>2076824755.2</v>
      </c>
    </row>
    <row r="4041" spans="1:43" x14ac:dyDescent="0.25">
      <c r="A4041" s="2">
        <v>42542</v>
      </c>
      <c r="B4041" s="1">
        <v>357.5</v>
      </c>
      <c r="C4041" s="1">
        <v>359.7</v>
      </c>
      <c r="D4041" s="1">
        <v>355.5</v>
      </c>
      <c r="E4041" s="1">
        <v>358.5</v>
      </c>
      <c r="P4041" s="2">
        <v>42542</v>
      </c>
      <c r="Q4041" s="1">
        <v>357.7</v>
      </c>
      <c r="R4041" s="1">
        <v>357.67</v>
      </c>
      <c r="AC4041" s="2">
        <v>42542</v>
      </c>
      <c r="AD4041" s="1">
        <v>365</v>
      </c>
      <c r="AE4041" s="1">
        <v>268</v>
      </c>
      <c r="AO4041" s="2">
        <v>42542</v>
      </c>
      <c r="AP4041" s="1">
        <v>4438259</v>
      </c>
      <c r="AQ4041" s="1">
        <v>1587436179.8</v>
      </c>
    </row>
    <row r="4042" spans="1:43" x14ac:dyDescent="0.25">
      <c r="A4042" s="2">
        <v>42543</v>
      </c>
      <c r="B4042" s="1">
        <v>355.95</v>
      </c>
      <c r="C4042" s="1">
        <v>359.15</v>
      </c>
      <c r="D4042" s="1">
        <v>352.55</v>
      </c>
      <c r="E4042" s="16">
        <v>354.7</v>
      </c>
      <c r="P4042" s="2">
        <v>42543</v>
      </c>
      <c r="Q4042" s="1">
        <v>354</v>
      </c>
      <c r="R4042" s="1">
        <v>356.34</v>
      </c>
      <c r="AC4042" s="2">
        <v>42543</v>
      </c>
      <c r="AD4042" s="1">
        <v>365</v>
      </c>
      <c r="AE4042" s="1">
        <v>268</v>
      </c>
      <c r="AO4042" s="15">
        <v>42543</v>
      </c>
      <c r="AP4042" s="16">
        <v>5941357</v>
      </c>
      <c r="AQ4042" s="16">
        <v>2117155717.0999999</v>
      </c>
    </row>
    <row r="4043" spans="1:43" x14ac:dyDescent="0.25">
      <c r="A4043" s="2">
        <v>42544</v>
      </c>
      <c r="B4043" s="1">
        <v>355</v>
      </c>
      <c r="C4043" s="1">
        <v>361.5</v>
      </c>
      <c r="D4043" s="1">
        <v>355</v>
      </c>
      <c r="E4043" s="1">
        <v>360.25</v>
      </c>
      <c r="P4043" s="2">
        <v>42544</v>
      </c>
      <c r="Q4043" s="1">
        <v>360.1</v>
      </c>
      <c r="R4043" s="1">
        <v>358.64</v>
      </c>
      <c r="AC4043" s="2">
        <v>42544</v>
      </c>
      <c r="AD4043" s="1">
        <v>365</v>
      </c>
      <c r="AE4043" s="1">
        <v>268</v>
      </c>
      <c r="AO4043" s="2">
        <v>42544</v>
      </c>
      <c r="AP4043" s="1">
        <v>5771843</v>
      </c>
      <c r="AQ4043" s="1">
        <v>2070027273.8499999</v>
      </c>
    </row>
    <row r="4044" spans="1:43" x14ac:dyDescent="0.25">
      <c r="A4044" s="2">
        <v>42545</v>
      </c>
      <c r="B4044" s="1">
        <v>352.55</v>
      </c>
      <c r="C4044" s="1">
        <v>360.1</v>
      </c>
      <c r="D4044" s="1">
        <v>350.2</v>
      </c>
      <c r="E4044" s="16">
        <v>354.1</v>
      </c>
      <c r="P4044" s="2">
        <v>42545</v>
      </c>
      <c r="Q4044" s="1">
        <v>353.35</v>
      </c>
      <c r="R4044" s="1">
        <v>353.71</v>
      </c>
      <c r="AC4044" s="2">
        <v>42545</v>
      </c>
      <c r="AD4044" s="1">
        <v>365</v>
      </c>
      <c r="AE4044" s="1">
        <v>268</v>
      </c>
      <c r="AO4044" s="15">
        <v>42545</v>
      </c>
      <c r="AP4044" s="16">
        <v>8031589</v>
      </c>
      <c r="AQ4044" s="16">
        <v>2840824765.6999998</v>
      </c>
    </row>
    <row r="4045" spans="1:43" x14ac:dyDescent="0.25">
      <c r="A4045" s="2">
        <v>42548</v>
      </c>
      <c r="B4045" s="1">
        <v>354.1</v>
      </c>
      <c r="C4045" s="1">
        <v>361.4</v>
      </c>
      <c r="D4045" s="1">
        <v>354.1</v>
      </c>
      <c r="E4045" s="1">
        <v>358.95</v>
      </c>
      <c r="P4045" s="2">
        <v>42548</v>
      </c>
      <c r="Q4045" s="1">
        <v>359.75</v>
      </c>
      <c r="R4045" s="1">
        <v>357.85</v>
      </c>
      <c r="AC4045" s="2">
        <v>42548</v>
      </c>
      <c r="AD4045" s="1">
        <v>365</v>
      </c>
      <c r="AE4045" s="1">
        <v>268</v>
      </c>
      <c r="AO4045" s="2">
        <v>42548</v>
      </c>
      <c r="AP4045" s="1">
        <v>6830017</v>
      </c>
      <c r="AQ4045" s="1">
        <v>2444123116.25</v>
      </c>
    </row>
    <row r="4046" spans="1:43" x14ac:dyDescent="0.25">
      <c r="A4046" s="2">
        <v>42549</v>
      </c>
      <c r="B4046" s="1">
        <v>360</v>
      </c>
      <c r="C4046" s="1">
        <v>369.15</v>
      </c>
      <c r="D4046" s="1">
        <v>358.95</v>
      </c>
      <c r="E4046" s="16">
        <v>368.5</v>
      </c>
      <c r="P4046" s="2">
        <v>42549</v>
      </c>
      <c r="Q4046" s="1">
        <v>368.05</v>
      </c>
      <c r="R4046" s="1">
        <v>365.08</v>
      </c>
      <c r="AC4046" s="2">
        <v>42549</v>
      </c>
      <c r="AD4046" s="1">
        <v>369.15</v>
      </c>
      <c r="AE4046" s="1">
        <v>268</v>
      </c>
      <c r="AO4046" s="15">
        <v>42549</v>
      </c>
      <c r="AP4046" s="16">
        <v>10464373</v>
      </c>
      <c r="AQ4046" s="16">
        <v>3820313793.8499999</v>
      </c>
    </row>
    <row r="4047" spans="1:43" x14ac:dyDescent="0.25">
      <c r="A4047" s="2">
        <v>42550</v>
      </c>
      <c r="B4047" s="1">
        <v>369.95</v>
      </c>
      <c r="C4047" s="1">
        <v>369.95</v>
      </c>
      <c r="D4047" s="1">
        <v>364</v>
      </c>
      <c r="E4047" s="1">
        <v>366.3</v>
      </c>
      <c r="P4047" s="2">
        <v>42550</v>
      </c>
      <c r="Q4047" s="1">
        <v>366.4</v>
      </c>
      <c r="R4047" s="1">
        <v>366.39</v>
      </c>
      <c r="AC4047" s="2">
        <v>42550</v>
      </c>
      <c r="AD4047" s="1">
        <v>369.95</v>
      </c>
      <c r="AE4047" s="1">
        <v>268</v>
      </c>
      <c r="AO4047" s="2">
        <v>42550</v>
      </c>
      <c r="AP4047" s="1">
        <v>7703211</v>
      </c>
      <c r="AQ4047" s="1">
        <v>2822369559.6999998</v>
      </c>
    </row>
    <row r="4048" spans="1:43" x14ac:dyDescent="0.25">
      <c r="A4048" s="2">
        <v>42551</v>
      </c>
      <c r="B4048" s="1">
        <v>368</v>
      </c>
      <c r="C4048" s="1">
        <v>371.7</v>
      </c>
      <c r="D4048" s="1">
        <v>366.15</v>
      </c>
      <c r="E4048" s="16">
        <v>368.4</v>
      </c>
      <c r="P4048" s="2">
        <v>42551</v>
      </c>
      <c r="Q4048" s="1">
        <v>369</v>
      </c>
      <c r="R4048" s="1">
        <v>368.58</v>
      </c>
      <c r="AC4048" s="2">
        <v>42551</v>
      </c>
      <c r="AD4048" s="1">
        <v>371.7</v>
      </c>
      <c r="AE4048" s="1">
        <v>268</v>
      </c>
      <c r="AO4048" s="15">
        <v>42551</v>
      </c>
      <c r="AP4048" s="16">
        <v>13934634</v>
      </c>
      <c r="AQ4048" s="16">
        <v>5136037815</v>
      </c>
    </row>
    <row r="4049" spans="1:43" x14ac:dyDescent="0.25">
      <c r="A4049" s="2">
        <v>42552</v>
      </c>
      <c r="B4049" s="1">
        <v>243.3</v>
      </c>
      <c r="C4049" s="1">
        <v>259.75</v>
      </c>
      <c r="D4049" s="1">
        <v>242.6</v>
      </c>
      <c r="E4049" s="1">
        <v>252.35</v>
      </c>
      <c r="P4049" s="2">
        <v>42552</v>
      </c>
      <c r="Q4049" s="1">
        <v>252.85</v>
      </c>
      <c r="R4049" s="1">
        <v>253.1</v>
      </c>
      <c r="AC4049" s="2">
        <v>42552</v>
      </c>
      <c r="AD4049" s="1">
        <v>371.7</v>
      </c>
      <c r="AE4049" s="1">
        <v>242.6</v>
      </c>
      <c r="AO4049" s="2">
        <v>42552</v>
      </c>
      <c r="AP4049" s="1">
        <v>27944232</v>
      </c>
      <c r="AQ4049" s="1">
        <v>7072573675.3500004</v>
      </c>
    </row>
    <row r="4050" spans="1:43" x14ac:dyDescent="0.25">
      <c r="A4050" s="2">
        <v>42555</v>
      </c>
      <c r="B4050" s="1">
        <v>254</v>
      </c>
      <c r="C4050" s="1">
        <v>254</v>
      </c>
      <c r="D4050" s="1">
        <v>244</v>
      </c>
      <c r="E4050" s="16">
        <v>244.9</v>
      </c>
      <c r="P4050" s="2">
        <v>42555</v>
      </c>
      <c r="Q4050" s="1">
        <v>245.6</v>
      </c>
      <c r="R4050" s="1">
        <v>246.64</v>
      </c>
      <c r="AC4050" s="2">
        <v>42555</v>
      </c>
      <c r="AD4050" s="1">
        <v>371.7</v>
      </c>
      <c r="AE4050" s="1">
        <v>242.6</v>
      </c>
      <c r="AO4050" s="15">
        <v>42555</v>
      </c>
      <c r="AP4050" s="16">
        <v>13996866</v>
      </c>
      <c r="AQ4050" s="16">
        <v>3452214174.3000002</v>
      </c>
    </row>
    <row r="4051" spans="1:43" x14ac:dyDescent="0.25">
      <c r="A4051" s="2">
        <v>42556</v>
      </c>
      <c r="B4051" s="1">
        <v>245.85</v>
      </c>
      <c r="C4051" s="1">
        <v>247</v>
      </c>
      <c r="D4051" s="1">
        <v>242.2</v>
      </c>
      <c r="E4051" s="1">
        <v>243.55</v>
      </c>
      <c r="P4051" s="2">
        <v>42556</v>
      </c>
      <c r="Q4051" s="1">
        <v>243.3</v>
      </c>
      <c r="R4051" s="1">
        <v>243.88</v>
      </c>
      <c r="AC4051" s="2">
        <v>42556</v>
      </c>
      <c r="AD4051" s="1">
        <v>371.7</v>
      </c>
      <c r="AE4051" s="1">
        <v>242.2</v>
      </c>
      <c r="AO4051" s="2">
        <v>42556</v>
      </c>
      <c r="AP4051" s="1">
        <v>8989659</v>
      </c>
      <c r="AQ4051" s="1">
        <v>2192435647.4499998</v>
      </c>
    </row>
    <row r="4052" spans="1:43" x14ac:dyDescent="0.25">
      <c r="A4052" s="2">
        <v>42558</v>
      </c>
      <c r="B4052" s="1">
        <v>244.5</v>
      </c>
      <c r="C4052" s="1">
        <v>248.65</v>
      </c>
      <c r="D4052" s="1">
        <v>243.9</v>
      </c>
      <c r="E4052" s="16">
        <v>247</v>
      </c>
      <c r="P4052" s="2">
        <v>42558</v>
      </c>
      <c r="Q4052" s="1">
        <v>246.95</v>
      </c>
      <c r="R4052" s="1">
        <v>245.97</v>
      </c>
      <c r="AC4052" s="2">
        <v>42558</v>
      </c>
      <c r="AD4052" s="1">
        <v>371.7</v>
      </c>
      <c r="AE4052" s="1">
        <v>242.2</v>
      </c>
      <c r="AO4052" s="15">
        <v>42558</v>
      </c>
      <c r="AP4052" s="16">
        <v>8960871</v>
      </c>
      <c r="AQ4052" s="16">
        <v>2204069652.5</v>
      </c>
    </row>
    <row r="4053" spans="1:43" x14ac:dyDescent="0.25">
      <c r="A4053" s="2">
        <v>42559</v>
      </c>
      <c r="B4053" s="1">
        <v>247.4</v>
      </c>
      <c r="C4053" s="1">
        <v>247.4</v>
      </c>
      <c r="D4053" s="1">
        <v>242.5</v>
      </c>
      <c r="E4053" s="1">
        <v>245.85</v>
      </c>
      <c r="P4053" s="2">
        <v>42559</v>
      </c>
      <c r="Q4053" s="1">
        <v>246.05</v>
      </c>
      <c r="R4053" s="1">
        <v>244.63</v>
      </c>
      <c r="AC4053" s="2">
        <v>42559</v>
      </c>
      <c r="AD4053" s="1">
        <v>371.7</v>
      </c>
      <c r="AE4053" s="1">
        <v>242.2</v>
      </c>
      <c r="AO4053" s="2">
        <v>42559</v>
      </c>
      <c r="AP4053" s="1">
        <v>6899736</v>
      </c>
      <c r="AQ4053" s="1">
        <v>1687851101.1500001</v>
      </c>
    </row>
    <row r="4054" spans="1:43" x14ac:dyDescent="0.25">
      <c r="A4054" s="2">
        <v>42562</v>
      </c>
      <c r="B4054" s="1">
        <v>248.3</v>
      </c>
      <c r="C4054" s="1">
        <v>251.6</v>
      </c>
      <c r="D4054" s="1">
        <v>246.75</v>
      </c>
      <c r="E4054" s="16">
        <v>249.15</v>
      </c>
      <c r="P4054" s="2">
        <v>42562</v>
      </c>
      <c r="Q4054" s="1">
        <v>249.1</v>
      </c>
      <c r="R4054" s="1">
        <v>248.99</v>
      </c>
      <c r="AC4054" s="2">
        <v>42562</v>
      </c>
      <c r="AD4054" s="1">
        <v>371.7</v>
      </c>
      <c r="AE4054" s="1">
        <v>242.2</v>
      </c>
      <c r="AO4054" s="15">
        <v>42562</v>
      </c>
      <c r="AP4054" s="16">
        <v>7268008</v>
      </c>
      <c r="AQ4054" s="16">
        <v>1809648782.4000001</v>
      </c>
    </row>
    <row r="4055" spans="1:43" x14ac:dyDescent="0.25">
      <c r="A4055" s="2">
        <v>42563</v>
      </c>
      <c r="B4055" s="1">
        <v>250.95</v>
      </c>
      <c r="C4055" s="1">
        <v>251.95</v>
      </c>
      <c r="D4055" s="1">
        <v>247</v>
      </c>
      <c r="E4055" s="1">
        <v>248.4</v>
      </c>
      <c r="P4055" s="2">
        <v>42563</v>
      </c>
      <c r="Q4055" s="1">
        <v>248</v>
      </c>
      <c r="R4055" s="1">
        <v>249.57</v>
      </c>
      <c r="AC4055" s="2">
        <v>42563</v>
      </c>
      <c r="AD4055" s="1">
        <v>371.7</v>
      </c>
      <c r="AE4055" s="1">
        <v>242.2</v>
      </c>
      <c r="AO4055" s="2">
        <v>42563</v>
      </c>
      <c r="AP4055" s="1">
        <v>4143359</v>
      </c>
      <c r="AQ4055" s="1">
        <v>1034077783.25</v>
      </c>
    </row>
    <row r="4056" spans="1:43" x14ac:dyDescent="0.25">
      <c r="A4056" s="2">
        <v>42564</v>
      </c>
      <c r="B4056" s="1">
        <v>248.45</v>
      </c>
      <c r="C4056" s="1">
        <v>249.2</v>
      </c>
      <c r="D4056" s="1">
        <v>246</v>
      </c>
      <c r="E4056" s="16">
        <v>247.1</v>
      </c>
      <c r="P4056" s="2">
        <v>42564</v>
      </c>
      <c r="Q4056" s="1">
        <v>246.9</v>
      </c>
      <c r="R4056" s="1">
        <v>247.04</v>
      </c>
      <c r="AC4056" s="2">
        <v>42564</v>
      </c>
      <c r="AD4056" s="1">
        <v>371.7</v>
      </c>
      <c r="AE4056" s="1">
        <v>242.2</v>
      </c>
      <c r="AO4056" s="15">
        <v>42564</v>
      </c>
      <c r="AP4056" s="16">
        <v>4343149</v>
      </c>
      <c r="AQ4056" s="16">
        <v>1072925531.6</v>
      </c>
    </row>
    <row r="4057" spans="1:43" x14ac:dyDescent="0.25">
      <c r="A4057" s="2">
        <v>42565</v>
      </c>
      <c r="B4057" s="1">
        <v>247</v>
      </c>
      <c r="C4057" s="1">
        <v>251</v>
      </c>
      <c r="D4057" s="1">
        <v>245.1</v>
      </c>
      <c r="E4057" s="1">
        <v>248.7</v>
      </c>
      <c r="P4057" s="2">
        <v>42565</v>
      </c>
      <c r="Q4057" s="1">
        <v>249.7</v>
      </c>
      <c r="R4057" s="1">
        <v>247.71</v>
      </c>
      <c r="AC4057" s="2">
        <v>42565</v>
      </c>
      <c r="AD4057" s="1">
        <v>371.7</v>
      </c>
      <c r="AE4057" s="1">
        <v>242.2</v>
      </c>
      <c r="AO4057" s="2">
        <v>42565</v>
      </c>
      <c r="AP4057" s="1">
        <v>6091985</v>
      </c>
      <c r="AQ4057" s="1">
        <v>1509029631</v>
      </c>
    </row>
    <row r="4058" spans="1:43" x14ac:dyDescent="0.25">
      <c r="A4058" s="2">
        <v>42566</v>
      </c>
      <c r="B4058" s="1">
        <v>249</v>
      </c>
      <c r="C4058" s="1">
        <v>252.55</v>
      </c>
      <c r="D4058" s="1">
        <v>247.55</v>
      </c>
      <c r="E4058" s="16">
        <v>248.85</v>
      </c>
      <c r="P4058" s="2">
        <v>42566</v>
      </c>
      <c r="Q4058" s="1">
        <v>248.5</v>
      </c>
      <c r="R4058" s="1">
        <v>250.07</v>
      </c>
      <c r="AC4058" s="2">
        <v>42566</v>
      </c>
      <c r="AD4058" s="1">
        <v>371.7</v>
      </c>
      <c r="AE4058" s="1">
        <v>242.2</v>
      </c>
      <c r="AO4058" s="15">
        <v>42566</v>
      </c>
      <c r="AP4058" s="16">
        <v>9345945</v>
      </c>
      <c r="AQ4058" s="16">
        <v>2337183495.3499999</v>
      </c>
    </row>
    <row r="4059" spans="1:43" x14ac:dyDescent="0.25">
      <c r="A4059" s="2">
        <v>42569</v>
      </c>
      <c r="B4059" s="1">
        <v>249.05</v>
      </c>
      <c r="C4059" s="1">
        <v>249.95</v>
      </c>
      <c r="D4059" s="1">
        <v>247.6</v>
      </c>
      <c r="E4059" s="1">
        <v>248.9</v>
      </c>
      <c r="P4059" s="2">
        <v>42569</v>
      </c>
      <c r="Q4059" s="1">
        <v>248.6</v>
      </c>
      <c r="R4059" s="1">
        <v>248.75</v>
      </c>
      <c r="AC4059" s="2">
        <v>42569</v>
      </c>
      <c r="AD4059" s="1">
        <v>371.7</v>
      </c>
      <c r="AE4059" s="1">
        <v>242.2</v>
      </c>
      <c r="AO4059" s="2">
        <v>42569</v>
      </c>
      <c r="AP4059" s="1">
        <v>6825393</v>
      </c>
      <c r="AQ4059" s="1">
        <v>1697792443.5999999</v>
      </c>
    </row>
    <row r="4060" spans="1:43" x14ac:dyDescent="0.25">
      <c r="A4060" s="2">
        <v>42570</v>
      </c>
      <c r="B4060" s="1">
        <v>249</v>
      </c>
      <c r="C4060" s="1">
        <v>250</v>
      </c>
      <c r="D4060" s="1">
        <v>245.6</v>
      </c>
      <c r="E4060" s="16">
        <v>249.05</v>
      </c>
      <c r="P4060" s="2">
        <v>42570</v>
      </c>
      <c r="Q4060" s="1">
        <v>249.5</v>
      </c>
      <c r="R4060" s="1">
        <v>247.96</v>
      </c>
      <c r="AC4060" s="2">
        <v>42570</v>
      </c>
      <c r="AD4060" s="1">
        <v>371.7</v>
      </c>
      <c r="AE4060" s="1">
        <v>242.2</v>
      </c>
      <c r="AO4060" s="15">
        <v>42570</v>
      </c>
      <c r="AP4060" s="16">
        <v>6721210</v>
      </c>
      <c r="AQ4060" s="16">
        <v>1666607254.2</v>
      </c>
    </row>
    <row r="4061" spans="1:43" x14ac:dyDescent="0.25">
      <c r="A4061" s="2">
        <v>42571</v>
      </c>
      <c r="B4061" s="1">
        <v>249.05</v>
      </c>
      <c r="C4061" s="1">
        <v>252</v>
      </c>
      <c r="D4061" s="1">
        <v>247.95</v>
      </c>
      <c r="E4061" s="1">
        <v>250.25</v>
      </c>
      <c r="P4061" s="2">
        <v>42571</v>
      </c>
      <c r="Q4061" s="1">
        <v>250.5</v>
      </c>
      <c r="R4061" s="1">
        <v>250.42</v>
      </c>
      <c r="AC4061" s="2">
        <v>42571</v>
      </c>
      <c r="AD4061" s="1">
        <v>371.7</v>
      </c>
      <c r="AE4061" s="1">
        <v>242.2</v>
      </c>
      <c r="AO4061" s="2">
        <v>42571</v>
      </c>
      <c r="AP4061" s="1">
        <v>9312596</v>
      </c>
      <c r="AQ4061" s="1">
        <v>2332053104.9499998</v>
      </c>
    </row>
    <row r="4062" spans="1:43" x14ac:dyDescent="0.25">
      <c r="A4062" s="2">
        <v>42572</v>
      </c>
      <c r="B4062" s="1">
        <v>253</v>
      </c>
      <c r="C4062" s="1">
        <v>253.5</v>
      </c>
      <c r="D4062" s="1">
        <v>246.5</v>
      </c>
      <c r="E4062" s="16">
        <v>250.6</v>
      </c>
      <c r="P4062" s="2">
        <v>42572</v>
      </c>
      <c r="Q4062" s="1">
        <v>249.9</v>
      </c>
      <c r="R4062" s="1">
        <v>250.67</v>
      </c>
      <c r="AC4062" s="2">
        <v>42572</v>
      </c>
      <c r="AD4062" s="1">
        <v>371.7</v>
      </c>
      <c r="AE4062" s="1">
        <v>242.2</v>
      </c>
      <c r="AO4062" s="15">
        <v>42572</v>
      </c>
      <c r="AP4062" s="16">
        <v>11716926</v>
      </c>
      <c r="AQ4062" s="16">
        <v>2937088359.25</v>
      </c>
    </row>
    <row r="4063" spans="1:43" x14ac:dyDescent="0.25">
      <c r="A4063" s="2">
        <v>42573</v>
      </c>
      <c r="B4063" s="1">
        <v>253.15</v>
      </c>
      <c r="C4063" s="1">
        <v>256.2</v>
      </c>
      <c r="D4063" s="1">
        <v>247.15</v>
      </c>
      <c r="E4063" s="1">
        <v>249.85</v>
      </c>
      <c r="P4063" s="2">
        <v>42573</v>
      </c>
      <c r="Q4063" s="1">
        <v>249.6</v>
      </c>
      <c r="R4063" s="1">
        <v>251.53</v>
      </c>
      <c r="AC4063" s="2">
        <v>42573</v>
      </c>
      <c r="AD4063" s="1">
        <v>371.7</v>
      </c>
      <c r="AE4063" s="1">
        <v>242.2</v>
      </c>
      <c r="AO4063" s="2">
        <v>42573</v>
      </c>
      <c r="AP4063" s="1">
        <v>15780372</v>
      </c>
      <c r="AQ4063" s="1">
        <v>3969192359.3000002</v>
      </c>
    </row>
    <row r="4064" spans="1:43" x14ac:dyDescent="0.25">
      <c r="A4064" s="2">
        <v>42576</v>
      </c>
      <c r="B4064" s="1">
        <v>249.5</v>
      </c>
      <c r="C4064" s="1">
        <v>252</v>
      </c>
      <c r="D4064" s="1">
        <v>249</v>
      </c>
      <c r="E4064" s="16">
        <v>251.75</v>
      </c>
      <c r="P4064" s="2">
        <v>42576</v>
      </c>
      <c r="Q4064" s="1">
        <v>252</v>
      </c>
      <c r="R4064" s="1">
        <v>250.66</v>
      </c>
      <c r="AC4064" s="2">
        <v>42576</v>
      </c>
      <c r="AD4064" s="1">
        <v>371.7</v>
      </c>
      <c r="AE4064" s="1">
        <v>242.2</v>
      </c>
      <c r="AO4064" s="15">
        <v>42576</v>
      </c>
      <c r="AP4064" s="16">
        <v>8870687</v>
      </c>
      <c r="AQ4064" s="16">
        <v>2223496555.5</v>
      </c>
    </row>
    <row r="4065" spans="1:43" x14ac:dyDescent="0.25">
      <c r="A4065" s="2">
        <v>42577</v>
      </c>
      <c r="B4065" s="1">
        <v>251.65</v>
      </c>
      <c r="C4065" s="1">
        <v>253.55</v>
      </c>
      <c r="D4065" s="1">
        <v>250.5</v>
      </c>
      <c r="E4065" s="1">
        <v>251.75</v>
      </c>
      <c r="P4065" s="2">
        <v>42577</v>
      </c>
      <c r="Q4065" s="1">
        <v>250.8</v>
      </c>
      <c r="R4065" s="1">
        <v>252.27</v>
      </c>
      <c r="AC4065" s="2">
        <v>42577</v>
      </c>
      <c r="AD4065" s="1">
        <v>371.7</v>
      </c>
      <c r="AE4065" s="1">
        <v>242.2</v>
      </c>
      <c r="AO4065" s="2">
        <v>42577</v>
      </c>
      <c r="AP4065" s="1">
        <v>6817790</v>
      </c>
      <c r="AQ4065" s="1">
        <v>1719895136.5999999</v>
      </c>
    </row>
    <row r="4066" spans="1:43" x14ac:dyDescent="0.25">
      <c r="A4066" s="2">
        <v>42578</v>
      </c>
      <c r="B4066" s="1">
        <v>251</v>
      </c>
      <c r="C4066" s="1">
        <v>253.7</v>
      </c>
      <c r="D4066" s="1">
        <v>246.3</v>
      </c>
      <c r="E4066" s="16">
        <v>247.4</v>
      </c>
      <c r="P4066" s="2">
        <v>42578</v>
      </c>
      <c r="Q4066" s="1">
        <v>247.9</v>
      </c>
      <c r="R4066" s="1">
        <v>249.23</v>
      </c>
      <c r="AC4066" s="2">
        <v>42578</v>
      </c>
      <c r="AD4066" s="1">
        <v>371.7</v>
      </c>
      <c r="AE4066" s="1">
        <v>242.2</v>
      </c>
      <c r="AO4066" s="15">
        <v>42578</v>
      </c>
      <c r="AP4066" s="16">
        <v>8898401</v>
      </c>
      <c r="AQ4066" s="16">
        <v>2217776425</v>
      </c>
    </row>
    <row r="4067" spans="1:43" x14ac:dyDescent="0.25">
      <c r="A4067" s="2">
        <v>42579</v>
      </c>
      <c r="B4067" s="1">
        <v>249.4</v>
      </c>
      <c r="C4067" s="1">
        <v>255.4</v>
      </c>
      <c r="D4067" s="1">
        <v>248.25</v>
      </c>
      <c r="E4067" s="1">
        <v>254.3</v>
      </c>
      <c r="P4067" s="2">
        <v>42579</v>
      </c>
      <c r="Q4067" s="1">
        <v>254</v>
      </c>
      <c r="R4067" s="1">
        <v>252.47</v>
      </c>
      <c r="AC4067" s="2">
        <v>42579</v>
      </c>
      <c r="AD4067" s="1">
        <v>371.7</v>
      </c>
      <c r="AE4067" s="1">
        <v>242.2</v>
      </c>
      <c r="AO4067" s="2">
        <v>42579</v>
      </c>
      <c r="AP4067" s="1">
        <v>11350187</v>
      </c>
      <c r="AQ4067" s="1">
        <v>2865557221.6500001</v>
      </c>
    </row>
    <row r="4068" spans="1:43" x14ac:dyDescent="0.25">
      <c r="A4068" s="2">
        <v>42580</v>
      </c>
      <c r="B4068" s="1">
        <v>254.2</v>
      </c>
      <c r="C4068" s="1">
        <v>256.5</v>
      </c>
      <c r="D4068" s="1">
        <v>251.4</v>
      </c>
      <c r="E4068" s="16">
        <v>252.45</v>
      </c>
      <c r="P4068" s="2">
        <v>42580</v>
      </c>
      <c r="Q4068" s="1">
        <v>253</v>
      </c>
      <c r="R4068" s="1">
        <v>254.34</v>
      </c>
      <c r="AC4068" s="2">
        <v>42580</v>
      </c>
      <c r="AD4068" s="1">
        <v>371.7</v>
      </c>
      <c r="AE4068" s="1">
        <v>242.2</v>
      </c>
      <c r="AO4068" s="15">
        <v>42580</v>
      </c>
      <c r="AP4068" s="16">
        <v>12129756</v>
      </c>
      <c r="AQ4068" s="16">
        <v>3085094994</v>
      </c>
    </row>
    <row r="4069" spans="1:43" x14ac:dyDescent="0.25">
      <c r="A4069" s="2">
        <v>42583</v>
      </c>
      <c r="B4069" s="1">
        <v>252</v>
      </c>
      <c r="C4069" s="1">
        <v>255.2</v>
      </c>
      <c r="D4069" s="1">
        <v>249.55</v>
      </c>
      <c r="E4069" s="1">
        <v>250.6</v>
      </c>
      <c r="P4069" s="2">
        <v>42583</v>
      </c>
      <c r="Q4069" s="1">
        <v>251.6</v>
      </c>
      <c r="R4069" s="1">
        <v>252.78</v>
      </c>
      <c r="AC4069" s="2">
        <v>42583</v>
      </c>
      <c r="AD4069" s="1">
        <v>371.7</v>
      </c>
      <c r="AE4069" s="1">
        <v>242.2</v>
      </c>
      <c r="AO4069" s="2">
        <v>42583</v>
      </c>
      <c r="AP4069" s="1">
        <v>9557988</v>
      </c>
      <c r="AQ4069" s="1">
        <v>2416076032.6500001</v>
      </c>
    </row>
    <row r="4070" spans="1:43" x14ac:dyDescent="0.25">
      <c r="A4070" s="2">
        <v>42584</v>
      </c>
      <c r="B4070" s="1">
        <v>251</v>
      </c>
      <c r="C4070" s="1">
        <v>262</v>
      </c>
      <c r="D4070" s="1">
        <v>251</v>
      </c>
      <c r="E4070" s="16">
        <v>260.8</v>
      </c>
      <c r="P4070" s="2">
        <v>42584</v>
      </c>
      <c r="Q4070" s="1">
        <v>261.05</v>
      </c>
      <c r="R4070" s="1">
        <v>258.60000000000002</v>
      </c>
      <c r="AC4070" s="2">
        <v>42584</v>
      </c>
      <c r="AD4070" s="1">
        <v>371.7</v>
      </c>
      <c r="AE4070" s="1">
        <v>242.2</v>
      </c>
      <c r="AO4070" s="15">
        <v>42584</v>
      </c>
      <c r="AP4070" s="16">
        <v>16779344</v>
      </c>
      <c r="AQ4070" s="16">
        <v>4339195753.8000002</v>
      </c>
    </row>
    <row r="4071" spans="1:43" x14ac:dyDescent="0.25">
      <c r="A4071" s="2">
        <v>42585</v>
      </c>
      <c r="B4071" s="1">
        <v>260</v>
      </c>
      <c r="C4071" s="1">
        <v>260</v>
      </c>
      <c r="D4071" s="1">
        <v>251.25</v>
      </c>
      <c r="E4071" s="1">
        <v>252.7</v>
      </c>
      <c r="P4071" s="2">
        <v>42585</v>
      </c>
      <c r="Q4071" s="1">
        <v>252.15</v>
      </c>
      <c r="R4071" s="1">
        <v>253.89</v>
      </c>
      <c r="AC4071" s="2">
        <v>42585</v>
      </c>
      <c r="AD4071" s="1">
        <v>371.7</v>
      </c>
      <c r="AE4071" s="1">
        <v>242.2</v>
      </c>
      <c r="AO4071" s="2">
        <v>42585</v>
      </c>
      <c r="AP4071" s="1">
        <v>10985767</v>
      </c>
      <c r="AQ4071" s="1">
        <v>2789203731.5999999</v>
      </c>
    </row>
    <row r="4072" spans="1:43" x14ac:dyDescent="0.25">
      <c r="A4072" s="2">
        <v>42586</v>
      </c>
      <c r="B4072" s="1">
        <v>254</v>
      </c>
      <c r="C4072" s="1">
        <v>254.85</v>
      </c>
      <c r="D4072" s="1">
        <v>250.2</v>
      </c>
      <c r="E4072" s="16">
        <v>252.1</v>
      </c>
      <c r="P4072" s="2">
        <v>42586</v>
      </c>
      <c r="Q4072" s="1">
        <v>252.1</v>
      </c>
      <c r="R4072" s="1">
        <v>251.69</v>
      </c>
      <c r="AC4072" s="2">
        <v>42586</v>
      </c>
      <c r="AD4072" s="1">
        <v>371.7</v>
      </c>
      <c r="AE4072" s="1">
        <v>242.2</v>
      </c>
      <c r="AO4072" s="15">
        <v>42586</v>
      </c>
      <c r="AP4072" s="16">
        <v>8661776</v>
      </c>
      <c r="AQ4072" s="16">
        <v>2180106652.8000002</v>
      </c>
    </row>
    <row r="4073" spans="1:43" x14ac:dyDescent="0.25">
      <c r="A4073" s="2">
        <v>42587</v>
      </c>
      <c r="B4073" s="1">
        <v>252.15</v>
      </c>
      <c r="C4073" s="1">
        <v>256.5</v>
      </c>
      <c r="D4073" s="1">
        <v>251.1</v>
      </c>
      <c r="E4073" s="1">
        <v>252.55</v>
      </c>
      <c r="P4073" s="2">
        <v>42587</v>
      </c>
      <c r="Q4073" s="1">
        <v>252.4</v>
      </c>
      <c r="R4073" s="1">
        <v>252.71</v>
      </c>
      <c r="AC4073" s="2">
        <v>42587</v>
      </c>
      <c r="AD4073" s="1">
        <v>371.7</v>
      </c>
      <c r="AE4073" s="1">
        <v>242.2</v>
      </c>
      <c r="AO4073" s="2">
        <v>42587</v>
      </c>
      <c r="AP4073" s="1">
        <v>4365077</v>
      </c>
      <c r="AQ4073" s="1">
        <v>1103099624.75</v>
      </c>
    </row>
    <row r="4074" spans="1:43" x14ac:dyDescent="0.25">
      <c r="A4074" s="2">
        <v>42590</v>
      </c>
      <c r="B4074" s="1">
        <v>253</v>
      </c>
      <c r="C4074" s="1">
        <v>254.75</v>
      </c>
      <c r="D4074" s="1">
        <v>249.5</v>
      </c>
      <c r="E4074" s="16">
        <v>249.95</v>
      </c>
      <c r="P4074" s="2">
        <v>42590</v>
      </c>
      <c r="Q4074" s="1">
        <v>249.55</v>
      </c>
      <c r="R4074" s="1">
        <v>251.22</v>
      </c>
      <c r="AC4074" s="2">
        <v>42590</v>
      </c>
      <c r="AD4074" s="1">
        <v>371.7</v>
      </c>
      <c r="AE4074" s="1">
        <v>242.2</v>
      </c>
      <c r="AO4074" s="15">
        <v>42590</v>
      </c>
      <c r="AP4074" s="16">
        <v>8415212</v>
      </c>
      <c r="AQ4074" s="16">
        <v>2114077689.8</v>
      </c>
    </row>
    <row r="4075" spans="1:43" x14ac:dyDescent="0.25">
      <c r="A4075" s="2">
        <v>42591</v>
      </c>
      <c r="B4075" s="1">
        <v>250</v>
      </c>
      <c r="C4075" s="1">
        <v>250</v>
      </c>
      <c r="D4075" s="1">
        <v>246.1</v>
      </c>
      <c r="E4075" s="1">
        <v>247.65</v>
      </c>
      <c r="P4075" s="2">
        <v>42591</v>
      </c>
      <c r="Q4075" s="1">
        <v>247.3</v>
      </c>
      <c r="R4075" s="1">
        <v>247.32</v>
      </c>
      <c r="AC4075" s="2">
        <v>42591</v>
      </c>
      <c r="AD4075" s="1">
        <v>371.7</v>
      </c>
      <c r="AE4075" s="1">
        <v>242.2</v>
      </c>
      <c r="AO4075" s="2">
        <v>42591</v>
      </c>
      <c r="AP4075" s="1">
        <v>9358418</v>
      </c>
      <c r="AQ4075" s="1">
        <v>2314566120.6500001</v>
      </c>
    </row>
    <row r="4076" spans="1:43" x14ac:dyDescent="0.25">
      <c r="A4076" s="2">
        <v>42592</v>
      </c>
      <c r="B4076" s="1">
        <v>248</v>
      </c>
      <c r="C4076" s="1">
        <v>248.4</v>
      </c>
      <c r="D4076" s="1">
        <v>245.8</v>
      </c>
      <c r="E4076" s="16">
        <v>246.5</v>
      </c>
      <c r="P4076" s="2">
        <v>42592</v>
      </c>
      <c r="Q4076" s="1">
        <v>246.5</v>
      </c>
      <c r="R4076" s="1">
        <v>246.75</v>
      </c>
      <c r="AC4076" s="2">
        <v>42592</v>
      </c>
      <c r="AD4076" s="1">
        <v>371.7</v>
      </c>
      <c r="AE4076" s="1">
        <v>242.2</v>
      </c>
      <c r="AO4076" s="15">
        <v>42592</v>
      </c>
      <c r="AP4076" s="16">
        <v>5255295</v>
      </c>
      <c r="AQ4076" s="16">
        <v>1296732187.3499999</v>
      </c>
    </row>
    <row r="4077" spans="1:43" x14ac:dyDescent="0.25">
      <c r="A4077" s="2">
        <v>42593</v>
      </c>
      <c r="B4077" s="1">
        <v>247</v>
      </c>
      <c r="C4077" s="1">
        <v>252.8</v>
      </c>
      <c r="D4077" s="1">
        <v>246.55</v>
      </c>
      <c r="E4077" s="1">
        <v>251.65</v>
      </c>
      <c r="P4077" s="2">
        <v>42593</v>
      </c>
      <c r="Q4077" s="1">
        <v>251.5</v>
      </c>
      <c r="R4077" s="1">
        <v>250.05</v>
      </c>
      <c r="AC4077" s="2">
        <v>42593</v>
      </c>
      <c r="AD4077" s="1">
        <v>371.7</v>
      </c>
      <c r="AE4077" s="1">
        <v>242.2</v>
      </c>
      <c r="AO4077" s="2">
        <v>42593</v>
      </c>
      <c r="AP4077" s="1">
        <v>10744356</v>
      </c>
      <c r="AQ4077" s="1">
        <v>2686599029.9000001</v>
      </c>
    </row>
    <row r="4078" spans="1:43" x14ac:dyDescent="0.25">
      <c r="A4078" s="2">
        <v>42594</v>
      </c>
      <c r="B4078" s="1">
        <v>250.55</v>
      </c>
      <c r="C4078" s="1">
        <v>255.5</v>
      </c>
      <c r="D4078" s="1">
        <v>250.3</v>
      </c>
      <c r="E4078" s="16">
        <v>254.1</v>
      </c>
      <c r="P4078" s="2">
        <v>42594</v>
      </c>
      <c r="Q4078" s="1">
        <v>253.9</v>
      </c>
      <c r="R4078" s="1">
        <v>254.21</v>
      </c>
      <c r="AC4078" s="2">
        <v>42594</v>
      </c>
      <c r="AD4078" s="1">
        <v>371.7</v>
      </c>
      <c r="AE4078" s="1">
        <v>242.2</v>
      </c>
      <c r="AO4078" s="15">
        <v>42594</v>
      </c>
      <c r="AP4078" s="16">
        <v>8284563</v>
      </c>
      <c r="AQ4078" s="16">
        <v>2106041482.05</v>
      </c>
    </row>
    <row r="4079" spans="1:43" x14ac:dyDescent="0.25">
      <c r="A4079" s="2">
        <v>42598</v>
      </c>
      <c r="B4079" s="1">
        <v>254.25</v>
      </c>
      <c r="C4079" s="1">
        <v>258</v>
      </c>
      <c r="D4079" s="1">
        <v>253.45</v>
      </c>
      <c r="E4079" s="1">
        <v>255.1</v>
      </c>
      <c r="P4079" s="2">
        <v>42598</v>
      </c>
      <c r="Q4079" s="1">
        <v>255</v>
      </c>
      <c r="R4079" s="1">
        <v>255.52</v>
      </c>
      <c r="AC4079" s="2">
        <v>42598</v>
      </c>
      <c r="AD4079" s="1">
        <v>371.7</v>
      </c>
      <c r="AE4079" s="1">
        <v>242.2</v>
      </c>
      <c r="AO4079" s="2">
        <v>42598</v>
      </c>
      <c r="AP4079" s="1">
        <v>10293289</v>
      </c>
      <c r="AQ4079" s="1">
        <v>2630172443.25</v>
      </c>
    </row>
    <row r="4080" spans="1:43" x14ac:dyDescent="0.25">
      <c r="A4080" s="2">
        <v>42599</v>
      </c>
      <c r="B4080" s="1">
        <v>254.55</v>
      </c>
      <c r="C4080" s="1">
        <v>256.75</v>
      </c>
      <c r="D4080" s="1">
        <v>252.2</v>
      </c>
      <c r="E4080" s="16">
        <v>253.7</v>
      </c>
      <c r="P4080" s="2">
        <v>42599</v>
      </c>
      <c r="Q4080" s="1">
        <v>254.1</v>
      </c>
      <c r="R4080" s="1">
        <v>254.28</v>
      </c>
      <c r="AC4080" s="2">
        <v>42599</v>
      </c>
      <c r="AD4080" s="1">
        <v>371.7</v>
      </c>
      <c r="AE4080" s="1">
        <v>242.2</v>
      </c>
      <c r="AO4080" s="15">
        <v>42599</v>
      </c>
      <c r="AP4080" s="16">
        <v>8328306</v>
      </c>
      <c r="AQ4080" s="16">
        <v>2117730970.0999999</v>
      </c>
    </row>
    <row r="4081" spans="1:43" x14ac:dyDescent="0.25">
      <c r="A4081" s="2">
        <v>42600</v>
      </c>
      <c r="B4081" s="1">
        <v>254.4</v>
      </c>
      <c r="C4081" s="1">
        <v>255.4</v>
      </c>
      <c r="D4081" s="1">
        <v>251.5</v>
      </c>
      <c r="E4081" s="1">
        <v>252.15</v>
      </c>
      <c r="P4081" s="2">
        <v>42600</v>
      </c>
      <c r="Q4081" s="1">
        <v>252.3</v>
      </c>
      <c r="R4081" s="1">
        <v>253.13</v>
      </c>
      <c r="AC4081" s="2">
        <v>42600</v>
      </c>
      <c r="AD4081" s="1">
        <v>371.7</v>
      </c>
      <c r="AE4081" s="1">
        <v>242.2</v>
      </c>
      <c r="AO4081" s="2">
        <v>42600</v>
      </c>
      <c r="AP4081" s="1">
        <v>6682090</v>
      </c>
      <c r="AQ4081" s="1">
        <v>1691423252.3</v>
      </c>
    </row>
    <row r="4082" spans="1:43" x14ac:dyDescent="0.25">
      <c r="A4082" s="2">
        <v>42601</v>
      </c>
      <c r="B4082" s="1">
        <v>252</v>
      </c>
      <c r="C4082" s="1">
        <v>252.4</v>
      </c>
      <c r="D4082" s="1">
        <v>249.75</v>
      </c>
      <c r="E4082" s="16">
        <v>250.95</v>
      </c>
      <c r="P4082" s="2">
        <v>42601</v>
      </c>
      <c r="Q4082" s="1">
        <v>251</v>
      </c>
      <c r="R4082" s="1">
        <v>251.06</v>
      </c>
      <c r="AC4082" s="2">
        <v>42601</v>
      </c>
      <c r="AD4082" s="1">
        <v>371.7</v>
      </c>
      <c r="AE4082" s="1">
        <v>242.2</v>
      </c>
      <c r="AO4082" s="15">
        <v>42601</v>
      </c>
      <c r="AP4082" s="16">
        <v>5326232</v>
      </c>
      <c r="AQ4082" s="16">
        <v>1337193974.4000001</v>
      </c>
    </row>
    <row r="4083" spans="1:43" x14ac:dyDescent="0.25">
      <c r="A4083" s="2">
        <v>42604</v>
      </c>
      <c r="B4083" s="1">
        <v>251.65</v>
      </c>
      <c r="C4083" s="1">
        <v>254.75</v>
      </c>
      <c r="D4083" s="1">
        <v>251.5</v>
      </c>
      <c r="E4083" s="1">
        <v>254.1</v>
      </c>
      <c r="P4083" s="2">
        <v>42604</v>
      </c>
      <c r="Q4083" s="1">
        <v>254.25</v>
      </c>
      <c r="R4083" s="1">
        <v>253.85</v>
      </c>
      <c r="AC4083" s="2">
        <v>42604</v>
      </c>
      <c r="AD4083" s="1">
        <v>371.7</v>
      </c>
      <c r="AE4083" s="1">
        <v>242.2</v>
      </c>
      <c r="AO4083" s="2">
        <v>42604</v>
      </c>
      <c r="AP4083" s="1">
        <v>4184797</v>
      </c>
      <c r="AQ4083" s="1">
        <v>1062306105.1</v>
      </c>
    </row>
    <row r="4084" spans="1:43" x14ac:dyDescent="0.25">
      <c r="A4084" s="2">
        <v>42605</v>
      </c>
      <c r="B4084" s="1">
        <v>254.4</v>
      </c>
      <c r="C4084" s="1">
        <v>255</v>
      </c>
      <c r="D4084" s="1">
        <v>250.3</v>
      </c>
      <c r="E4084" s="16">
        <v>251.4</v>
      </c>
      <c r="P4084" s="2">
        <v>42605</v>
      </c>
      <c r="Q4084" s="1">
        <v>251.5</v>
      </c>
      <c r="R4084" s="1">
        <v>251.47</v>
      </c>
      <c r="AC4084" s="2">
        <v>42605</v>
      </c>
      <c r="AD4084" s="1">
        <v>371.7</v>
      </c>
      <c r="AE4084" s="1">
        <v>242.2</v>
      </c>
      <c r="AO4084" s="15">
        <v>42605</v>
      </c>
      <c r="AP4084" s="16">
        <v>6446460</v>
      </c>
      <c r="AQ4084" s="16">
        <v>1621116044</v>
      </c>
    </row>
    <row r="4085" spans="1:43" x14ac:dyDescent="0.25">
      <c r="A4085" s="2">
        <v>42606</v>
      </c>
      <c r="B4085" s="1">
        <v>251.2</v>
      </c>
      <c r="C4085" s="1">
        <v>252</v>
      </c>
      <c r="D4085" s="1">
        <v>249.1</v>
      </c>
      <c r="E4085" s="1">
        <v>250.25</v>
      </c>
      <c r="P4085" s="2">
        <v>42606</v>
      </c>
      <c r="Q4085" s="1">
        <v>250.55</v>
      </c>
      <c r="R4085" s="1">
        <v>249.87</v>
      </c>
      <c r="AC4085" s="2">
        <v>42606</v>
      </c>
      <c r="AD4085" s="1">
        <v>371.7</v>
      </c>
      <c r="AE4085" s="1">
        <v>242.2</v>
      </c>
      <c r="AO4085" s="2">
        <v>42606</v>
      </c>
      <c r="AP4085" s="1">
        <v>5382879</v>
      </c>
      <c r="AQ4085" s="1">
        <v>1345013179</v>
      </c>
    </row>
    <row r="4086" spans="1:43" x14ac:dyDescent="0.25">
      <c r="A4086" s="2">
        <v>42607</v>
      </c>
      <c r="B4086" s="1">
        <v>252.1</v>
      </c>
      <c r="C4086" s="1">
        <v>255</v>
      </c>
      <c r="D4086" s="1">
        <v>250.25</v>
      </c>
      <c r="E4086" s="16">
        <v>253.45</v>
      </c>
      <c r="P4086" s="2">
        <v>42607</v>
      </c>
      <c r="Q4086" s="1">
        <v>253</v>
      </c>
      <c r="R4086" s="1">
        <v>253.83</v>
      </c>
      <c r="AC4086" s="2">
        <v>42607</v>
      </c>
      <c r="AD4086" s="1">
        <v>371.7</v>
      </c>
      <c r="AE4086" s="1">
        <v>242.2</v>
      </c>
      <c r="AO4086" s="15">
        <v>42607</v>
      </c>
      <c r="AP4086" s="16">
        <v>9518272</v>
      </c>
      <c r="AQ4086" s="16">
        <v>2416051416</v>
      </c>
    </row>
    <row r="4087" spans="1:43" x14ac:dyDescent="0.25">
      <c r="A4087" s="2">
        <v>42608</v>
      </c>
      <c r="B4087" s="1">
        <v>253.35</v>
      </c>
      <c r="C4087" s="1">
        <v>254.9</v>
      </c>
      <c r="D4087" s="1">
        <v>252.05</v>
      </c>
      <c r="E4087" s="1">
        <v>253.8</v>
      </c>
      <c r="P4087" s="2">
        <v>42608</v>
      </c>
      <c r="Q4087" s="1">
        <v>253.35</v>
      </c>
      <c r="R4087" s="1">
        <v>253.84</v>
      </c>
      <c r="AC4087" s="2">
        <v>42608</v>
      </c>
      <c r="AD4087" s="1">
        <v>371.7</v>
      </c>
      <c r="AE4087" s="1">
        <v>242.2</v>
      </c>
      <c r="AO4087" s="2">
        <v>42608</v>
      </c>
      <c r="AP4087" s="1">
        <v>4753304</v>
      </c>
      <c r="AQ4087" s="1">
        <v>1206588997.3499999</v>
      </c>
    </row>
    <row r="4088" spans="1:43" x14ac:dyDescent="0.25">
      <c r="A4088" s="2">
        <v>42611</v>
      </c>
      <c r="B4088" s="1">
        <v>253</v>
      </c>
      <c r="C4088" s="1">
        <v>253.95</v>
      </c>
      <c r="D4088" s="1">
        <v>251.05</v>
      </c>
      <c r="E4088" s="16">
        <v>252.8</v>
      </c>
      <c r="P4088" s="2">
        <v>42611</v>
      </c>
      <c r="Q4088" s="1">
        <v>253.9</v>
      </c>
      <c r="R4088" s="1">
        <v>252.62</v>
      </c>
      <c r="AC4088" s="2">
        <v>42611</v>
      </c>
      <c r="AD4088" s="1">
        <v>371.7</v>
      </c>
      <c r="AE4088" s="1">
        <v>242.2</v>
      </c>
      <c r="AO4088" s="15">
        <v>42611</v>
      </c>
      <c r="AP4088" s="16">
        <v>4272618</v>
      </c>
      <c r="AQ4088" s="16">
        <v>1079357524.6500001</v>
      </c>
    </row>
    <row r="4089" spans="1:43" x14ac:dyDescent="0.25">
      <c r="A4089" s="2">
        <v>42612</v>
      </c>
      <c r="B4089" s="1">
        <v>253.7</v>
      </c>
      <c r="C4089" s="1">
        <v>257.89999999999998</v>
      </c>
      <c r="D4089" s="1">
        <v>253.05</v>
      </c>
      <c r="E4089" s="1">
        <v>257.3</v>
      </c>
      <c r="P4089" s="2">
        <v>42612</v>
      </c>
      <c r="Q4089" s="1">
        <v>257.39999999999998</v>
      </c>
      <c r="R4089" s="1">
        <v>255.72</v>
      </c>
      <c r="AC4089" s="2">
        <v>42612</v>
      </c>
      <c r="AD4089" s="1">
        <v>371.7</v>
      </c>
      <c r="AE4089" s="1">
        <v>242.2</v>
      </c>
      <c r="AO4089" s="2">
        <v>42612</v>
      </c>
      <c r="AP4089" s="1">
        <v>7692800</v>
      </c>
      <c r="AQ4089" s="1">
        <v>1967221346.45</v>
      </c>
    </row>
    <row r="4090" spans="1:43" x14ac:dyDescent="0.25">
      <c r="A4090" s="2">
        <v>42613</v>
      </c>
      <c r="B4090" s="1">
        <v>258.3</v>
      </c>
      <c r="C4090" s="1">
        <v>261.5</v>
      </c>
      <c r="D4090" s="1">
        <v>256.39999999999998</v>
      </c>
      <c r="E4090" s="16">
        <v>260.05</v>
      </c>
      <c r="P4090" s="2">
        <v>42613</v>
      </c>
      <c r="Q4090" s="1">
        <v>260.85000000000002</v>
      </c>
      <c r="R4090" s="1">
        <v>259.18</v>
      </c>
      <c r="AC4090" s="2">
        <v>42613</v>
      </c>
      <c r="AD4090" s="1">
        <v>371.7</v>
      </c>
      <c r="AE4090" s="1">
        <v>242.2</v>
      </c>
      <c r="AO4090" s="15">
        <v>42613</v>
      </c>
      <c r="AP4090" s="16">
        <v>12773632</v>
      </c>
      <c r="AQ4090" s="16">
        <v>3310669475.5</v>
      </c>
    </row>
    <row r="4091" spans="1:43" x14ac:dyDescent="0.25">
      <c r="A4091" s="2">
        <v>42614</v>
      </c>
      <c r="B4091" s="1">
        <v>261</v>
      </c>
      <c r="C4091" s="1">
        <v>263</v>
      </c>
      <c r="D4091" s="1">
        <v>259.10000000000002</v>
      </c>
      <c r="E4091" s="1">
        <v>261</v>
      </c>
      <c r="P4091" s="2">
        <v>42614</v>
      </c>
      <c r="Q4091" s="1">
        <v>260.55</v>
      </c>
      <c r="R4091" s="1">
        <v>261.10000000000002</v>
      </c>
      <c r="AC4091" s="2">
        <v>42614</v>
      </c>
      <c r="AD4091" s="1">
        <v>371.7</v>
      </c>
      <c r="AE4091" s="1">
        <v>242.2</v>
      </c>
      <c r="AO4091" s="2">
        <v>42614</v>
      </c>
      <c r="AP4091" s="1">
        <v>8373128</v>
      </c>
      <c r="AQ4091" s="1">
        <v>2186188155.4499998</v>
      </c>
    </row>
    <row r="4092" spans="1:43" x14ac:dyDescent="0.25">
      <c r="A4092" s="2">
        <v>42615</v>
      </c>
      <c r="B4092" s="1">
        <v>262</v>
      </c>
      <c r="C4092" s="1">
        <v>263.7</v>
      </c>
      <c r="D4092" s="1">
        <v>260.25</v>
      </c>
      <c r="E4092" s="16">
        <v>262.89999999999998</v>
      </c>
      <c r="P4092" s="2">
        <v>42615</v>
      </c>
      <c r="Q4092" s="1">
        <v>262.8</v>
      </c>
      <c r="R4092" s="1">
        <v>262.56</v>
      </c>
      <c r="AC4092" s="2">
        <v>42615</v>
      </c>
      <c r="AD4092" s="1">
        <v>371.7</v>
      </c>
      <c r="AE4092" s="1">
        <v>242.2</v>
      </c>
      <c r="AO4092" s="15">
        <v>42615</v>
      </c>
      <c r="AP4092" s="16">
        <v>9154358</v>
      </c>
      <c r="AQ4092" s="16">
        <v>2403600134.8000002</v>
      </c>
    </row>
    <row r="4093" spans="1:43" x14ac:dyDescent="0.25">
      <c r="A4093" s="2">
        <v>42619</v>
      </c>
      <c r="B4093" s="1">
        <v>263</v>
      </c>
      <c r="C4093" s="1">
        <v>265.89999999999998</v>
      </c>
      <c r="D4093" s="1">
        <v>261.10000000000002</v>
      </c>
      <c r="E4093" s="1">
        <v>262.60000000000002</v>
      </c>
      <c r="P4093" s="2">
        <v>42619</v>
      </c>
      <c r="Q4093" s="1">
        <v>262.55</v>
      </c>
      <c r="R4093" s="1">
        <v>263.58</v>
      </c>
      <c r="AC4093" s="2">
        <v>42619</v>
      </c>
      <c r="AD4093" s="1">
        <v>371.7</v>
      </c>
      <c r="AE4093" s="1">
        <v>242.2</v>
      </c>
      <c r="AO4093" s="2">
        <v>42619</v>
      </c>
      <c r="AP4093" s="1">
        <v>9166823</v>
      </c>
      <c r="AQ4093" s="1">
        <v>2416197992.3000002</v>
      </c>
    </row>
    <row r="4094" spans="1:43" x14ac:dyDescent="0.25">
      <c r="A4094" s="2">
        <v>42620</v>
      </c>
      <c r="B4094" s="1">
        <v>264</v>
      </c>
      <c r="C4094" s="1">
        <v>264.95</v>
      </c>
      <c r="D4094" s="1">
        <v>262</v>
      </c>
      <c r="E4094" s="16">
        <v>262.8</v>
      </c>
      <c r="P4094" s="2">
        <v>42620</v>
      </c>
      <c r="Q4094" s="1">
        <v>262.60000000000002</v>
      </c>
      <c r="R4094" s="1">
        <v>263.43</v>
      </c>
      <c r="AC4094" s="2">
        <v>42620</v>
      </c>
      <c r="AD4094" s="1">
        <v>371.7</v>
      </c>
      <c r="AE4094" s="1">
        <v>242.2</v>
      </c>
      <c r="AO4094" s="15">
        <v>42620</v>
      </c>
      <c r="AP4094" s="16">
        <v>6409700</v>
      </c>
      <c r="AQ4094" s="16">
        <v>1688499133.4000001</v>
      </c>
    </row>
    <row r="4095" spans="1:43" x14ac:dyDescent="0.25">
      <c r="A4095" s="2">
        <v>42621</v>
      </c>
      <c r="B4095" s="1">
        <v>263.5</v>
      </c>
      <c r="C4095" s="1">
        <v>265.55</v>
      </c>
      <c r="D4095" s="1">
        <v>262.7</v>
      </c>
      <c r="E4095" s="1">
        <v>264.89999999999998</v>
      </c>
      <c r="P4095" s="2">
        <v>42621</v>
      </c>
      <c r="Q4095" s="1">
        <v>264.89999999999998</v>
      </c>
      <c r="R4095" s="1">
        <v>264.61</v>
      </c>
      <c r="AC4095" s="2">
        <v>42621</v>
      </c>
      <c r="AD4095" s="1">
        <v>371.7</v>
      </c>
      <c r="AE4095" s="1">
        <v>242.2</v>
      </c>
      <c r="AO4095" s="2">
        <v>42621</v>
      </c>
      <c r="AP4095" s="1">
        <v>8324999</v>
      </c>
      <c r="AQ4095" s="1">
        <v>2202903482.5999999</v>
      </c>
    </row>
    <row r="4096" spans="1:43" x14ac:dyDescent="0.25">
      <c r="A4096" s="2">
        <v>42622</v>
      </c>
      <c r="B4096" s="1">
        <v>263</v>
      </c>
      <c r="C4096" s="1">
        <v>264.45</v>
      </c>
      <c r="D4096" s="1">
        <v>257.05</v>
      </c>
      <c r="E4096" s="16">
        <v>258.3</v>
      </c>
      <c r="P4096" s="2">
        <v>42622</v>
      </c>
      <c r="Q4096" s="1">
        <v>258.95</v>
      </c>
      <c r="R4096" s="1">
        <v>259.39999999999998</v>
      </c>
      <c r="AC4096" s="2">
        <v>42622</v>
      </c>
      <c r="AD4096" s="1">
        <v>371.7</v>
      </c>
      <c r="AE4096" s="1">
        <v>242.2</v>
      </c>
      <c r="AO4096" s="15">
        <v>42622</v>
      </c>
      <c r="AP4096" s="16">
        <v>9755948</v>
      </c>
      <c r="AQ4096" s="16">
        <v>2530741286.25</v>
      </c>
    </row>
    <row r="4097" spans="1:43" x14ac:dyDescent="0.25">
      <c r="A4097" s="2">
        <v>42625</v>
      </c>
      <c r="B4097" s="1">
        <v>255.95</v>
      </c>
      <c r="C4097" s="1">
        <v>256.7</v>
      </c>
      <c r="D4097" s="1">
        <v>251.75</v>
      </c>
      <c r="E4097" s="1">
        <v>252.25</v>
      </c>
      <c r="P4097" s="2">
        <v>42625</v>
      </c>
      <c r="Q4097" s="1">
        <v>251.85</v>
      </c>
      <c r="R4097" s="1">
        <v>253.47</v>
      </c>
      <c r="AC4097" s="2">
        <v>42625</v>
      </c>
      <c r="AD4097" s="1">
        <v>371.7</v>
      </c>
      <c r="AE4097" s="1">
        <v>242.2</v>
      </c>
      <c r="AO4097" s="2">
        <v>42625</v>
      </c>
      <c r="AP4097" s="1">
        <v>7344276</v>
      </c>
      <c r="AQ4097" s="1">
        <v>1861519341.45</v>
      </c>
    </row>
    <row r="4098" spans="1:43" x14ac:dyDescent="0.25">
      <c r="A4098" s="2">
        <v>42627</v>
      </c>
      <c r="B4098" s="1">
        <v>251</v>
      </c>
      <c r="C4098" s="1">
        <v>253.1</v>
      </c>
      <c r="D4098" s="1">
        <v>249.55</v>
      </c>
      <c r="E4098" s="16">
        <v>251.85</v>
      </c>
      <c r="P4098" s="2">
        <v>42627</v>
      </c>
      <c r="Q4098" s="1">
        <v>252.8</v>
      </c>
      <c r="R4098" s="1">
        <v>250.61</v>
      </c>
      <c r="AC4098" s="2">
        <v>42627</v>
      </c>
      <c r="AD4098" s="1">
        <v>371.7</v>
      </c>
      <c r="AE4098" s="1">
        <v>242.2</v>
      </c>
      <c r="AO4098" s="15">
        <v>42627</v>
      </c>
      <c r="AP4098" s="16">
        <v>12537688</v>
      </c>
      <c r="AQ4098" s="16">
        <v>3142094943.5</v>
      </c>
    </row>
    <row r="4099" spans="1:43" x14ac:dyDescent="0.25">
      <c r="A4099" s="2">
        <v>42628</v>
      </c>
      <c r="B4099" s="1">
        <v>252.5</v>
      </c>
      <c r="C4099" s="1">
        <v>257.89999999999998</v>
      </c>
      <c r="D4099" s="1">
        <v>252.5</v>
      </c>
      <c r="E4099" s="1">
        <v>255.9</v>
      </c>
      <c r="P4099" s="2">
        <v>42628</v>
      </c>
      <c r="Q4099" s="1">
        <v>255.85</v>
      </c>
      <c r="R4099" s="1">
        <v>256.12</v>
      </c>
      <c r="AC4099" s="2">
        <v>42628</v>
      </c>
      <c r="AD4099" s="1">
        <v>371.7</v>
      </c>
      <c r="AE4099" s="1">
        <v>242.2</v>
      </c>
      <c r="AO4099" s="2">
        <v>42628</v>
      </c>
      <c r="AP4099" s="1">
        <v>7778214</v>
      </c>
      <c r="AQ4099" s="1">
        <v>1992166506.0999999</v>
      </c>
    </row>
    <row r="4100" spans="1:43" x14ac:dyDescent="0.25">
      <c r="A4100" s="2">
        <v>42629</v>
      </c>
      <c r="B4100" s="1">
        <v>256</v>
      </c>
      <c r="C4100" s="1">
        <v>262.2</v>
      </c>
      <c r="D4100" s="1">
        <v>255.4</v>
      </c>
      <c r="E4100" s="16">
        <v>260.35000000000002</v>
      </c>
      <c r="P4100" s="2">
        <v>42629</v>
      </c>
      <c r="Q4100" s="1">
        <v>262.2</v>
      </c>
      <c r="R4100" s="1">
        <v>259.58</v>
      </c>
      <c r="AC4100" s="2">
        <v>42629</v>
      </c>
      <c r="AD4100" s="1">
        <v>371.7</v>
      </c>
      <c r="AE4100" s="1">
        <v>242.2</v>
      </c>
      <c r="AO4100" s="15">
        <v>42629</v>
      </c>
      <c r="AP4100" s="16">
        <v>14038158</v>
      </c>
      <c r="AQ4100" s="16">
        <v>3644071130.4000001</v>
      </c>
    </row>
    <row r="4101" spans="1:43" x14ac:dyDescent="0.25">
      <c r="A4101" s="2">
        <v>42632</v>
      </c>
      <c r="B4101" s="1">
        <v>261.5</v>
      </c>
      <c r="C4101" s="1">
        <v>262.60000000000002</v>
      </c>
      <c r="D4101" s="1">
        <v>258.25</v>
      </c>
      <c r="E4101" s="1">
        <v>258.85000000000002</v>
      </c>
      <c r="P4101" s="2">
        <v>42632</v>
      </c>
      <c r="Q4101" s="1">
        <v>259.55</v>
      </c>
      <c r="R4101" s="1">
        <v>260.01</v>
      </c>
      <c r="AC4101" s="2">
        <v>42632</v>
      </c>
      <c r="AD4101" s="1">
        <v>371.7</v>
      </c>
      <c r="AE4101" s="1">
        <v>242.2</v>
      </c>
      <c r="AO4101" s="2">
        <v>42632</v>
      </c>
      <c r="AP4101" s="1">
        <v>6474978</v>
      </c>
      <c r="AQ4101" s="1">
        <v>1683528706.45</v>
      </c>
    </row>
    <row r="4102" spans="1:43" x14ac:dyDescent="0.25">
      <c r="A4102" s="2">
        <v>42633</v>
      </c>
      <c r="B4102" s="1">
        <v>259.2</v>
      </c>
      <c r="C4102" s="1">
        <v>259.25</v>
      </c>
      <c r="D4102" s="1">
        <v>255.25</v>
      </c>
      <c r="E4102" s="16">
        <v>256.95</v>
      </c>
      <c r="P4102" s="2">
        <v>42633</v>
      </c>
      <c r="Q4102" s="1">
        <v>255.9</v>
      </c>
      <c r="R4102" s="1">
        <v>256.54000000000002</v>
      </c>
      <c r="AC4102" s="2">
        <v>42633</v>
      </c>
      <c r="AD4102" s="1">
        <v>371.7</v>
      </c>
      <c r="AE4102" s="1">
        <v>242.2</v>
      </c>
      <c r="AO4102" s="15">
        <v>42633</v>
      </c>
      <c r="AP4102" s="16">
        <v>6686674</v>
      </c>
      <c r="AQ4102" s="16">
        <v>1715397166.9000001</v>
      </c>
    </row>
    <row r="4103" spans="1:43" x14ac:dyDescent="0.25">
      <c r="A4103" s="2">
        <v>42634</v>
      </c>
      <c r="B4103" s="1">
        <v>256.7</v>
      </c>
      <c r="C4103" s="1">
        <v>258.8</v>
      </c>
      <c r="D4103" s="1">
        <v>253</v>
      </c>
      <c r="E4103" s="1">
        <v>253.65</v>
      </c>
      <c r="P4103" s="2">
        <v>42634</v>
      </c>
      <c r="Q4103" s="1">
        <v>254</v>
      </c>
      <c r="R4103" s="1">
        <v>255.63</v>
      </c>
      <c r="AC4103" s="2">
        <v>42634</v>
      </c>
      <c r="AD4103" s="1">
        <v>371.7</v>
      </c>
      <c r="AE4103" s="1">
        <v>242.2</v>
      </c>
      <c r="AO4103" s="2">
        <v>42634</v>
      </c>
      <c r="AP4103" s="1">
        <v>8800312</v>
      </c>
      <c r="AQ4103" s="1">
        <v>2249613355.5</v>
      </c>
    </row>
    <row r="4104" spans="1:43" x14ac:dyDescent="0.25">
      <c r="A4104" s="2">
        <v>42635</v>
      </c>
      <c r="B4104" s="1">
        <v>255.45</v>
      </c>
      <c r="C4104" s="1">
        <v>257.2</v>
      </c>
      <c r="D4104" s="1">
        <v>253.75</v>
      </c>
      <c r="E4104" s="16">
        <v>255.25</v>
      </c>
      <c r="P4104" s="2">
        <v>42635</v>
      </c>
      <c r="Q4104" s="1">
        <v>255.1</v>
      </c>
      <c r="R4104" s="1">
        <v>255.18</v>
      </c>
      <c r="AC4104" s="2">
        <v>42635</v>
      </c>
      <c r="AD4104" s="1">
        <v>371.7</v>
      </c>
      <c r="AE4104" s="1">
        <v>242.2</v>
      </c>
      <c r="AO4104" s="15">
        <v>42635</v>
      </c>
      <c r="AP4104" s="16">
        <v>7692200</v>
      </c>
      <c r="AQ4104" s="16">
        <v>1962865542.7</v>
      </c>
    </row>
    <row r="4105" spans="1:43" x14ac:dyDescent="0.25">
      <c r="A4105" s="2">
        <v>42636</v>
      </c>
      <c r="B4105" s="1">
        <v>255</v>
      </c>
      <c r="C4105" s="1">
        <v>257</v>
      </c>
      <c r="D4105" s="1">
        <v>251.8</v>
      </c>
      <c r="E4105" s="1">
        <v>253.45</v>
      </c>
      <c r="P4105" s="2">
        <v>42636</v>
      </c>
      <c r="Q4105" s="1">
        <v>253.1</v>
      </c>
      <c r="R4105" s="1">
        <v>253.83</v>
      </c>
      <c r="AC4105" s="2">
        <v>42636</v>
      </c>
      <c r="AD4105" s="1">
        <v>371.7</v>
      </c>
      <c r="AE4105" s="1">
        <v>242.2</v>
      </c>
      <c r="AO4105" s="2">
        <v>42636</v>
      </c>
      <c r="AP4105" s="1">
        <v>4952284</v>
      </c>
      <c r="AQ4105" s="1">
        <v>1257062070.25</v>
      </c>
    </row>
    <row r="4106" spans="1:43" x14ac:dyDescent="0.25">
      <c r="A4106" s="2">
        <v>42639</v>
      </c>
      <c r="B4106" s="1">
        <v>253</v>
      </c>
      <c r="C4106" s="1">
        <v>253.25</v>
      </c>
      <c r="D4106" s="1">
        <v>247.5</v>
      </c>
      <c r="E4106" s="16">
        <v>248.05</v>
      </c>
      <c r="P4106" s="2">
        <v>42639</v>
      </c>
      <c r="Q4106" s="1">
        <v>248</v>
      </c>
      <c r="R4106" s="1">
        <v>249.27</v>
      </c>
      <c r="AC4106" s="2">
        <v>42639</v>
      </c>
      <c r="AD4106" s="1">
        <v>371.7</v>
      </c>
      <c r="AE4106" s="1">
        <v>242.2</v>
      </c>
      <c r="AO4106" s="15">
        <v>42639</v>
      </c>
      <c r="AP4106" s="16">
        <v>9687011</v>
      </c>
      <c r="AQ4106" s="16">
        <v>2414638653.75</v>
      </c>
    </row>
    <row r="4107" spans="1:43" x14ac:dyDescent="0.25">
      <c r="A4107" s="2">
        <v>42640</v>
      </c>
      <c r="B4107" s="1">
        <v>248.65</v>
      </c>
      <c r="C4107" s="1">
        <v>249.25</v>
      </c>
      <c r="D4107" s="1">
        <v>245</v>
      </c>
      <c r="E4107" s="1">
        <v>245.85</v>
      </c>
      <c r="P4107" s="2">
        <v>42640</v>
      </c>
      <c r="Q4107" s="1">
        <v>247</v>
      </c>
      <c r="R4107" s="1">
        <v>246.83</v>
      </c>
      <c r="AC4107" s="2">
        <v>42640</v>
      </c>
      <c r="AD4107" s="1">
        <v>371.7</v>
      </c>
      <c r="AE4107" s="1">
        <v>242.2</v>
      </c>
      <c r="AO4107" s="2">
        <v>42640</v>
      </c>
      <c r="AP4107" s="1">
        <v>6644898</v>
      </c>
      <c r="AQ4107" s="1">
        <v>1640138747.4000001</v>
      </c>
    </row>
    <row r="4108" spans="1:43" x14ac:dyDescent="0.25">
      <c r="A4108" s="2">
        <v>42641</v>
      </c>
      <c r="B4108" s="1">
        <v>246.3</v>
      </c>
      <c r="C4108" s="1">
        <v>249.4</v>
      </c>
      <c r="D4108" s="1">
        <v>245.5</v>
      </c>
      <c r="E4108" s="16">
        <v>246.95</v>
      </c>
      <c r="P4108" s="2">
        <v>42641</v>
      </c>
      <c r="Q4108" s="1">
        <v>247</v>
      </c>
      <c r="R4108" s="1">
        <v>247.28</v>
      </c>
      <c r="AC4108" s="2">
        <v>42641</v>
      </c>
      <c r="AD4108" s="1">
        <v>371.7</v>
      </c>
      <c r="AE4108" s="1">
        <v>242.2</v>
      </c>
      <c r="AO4108" s="15">
        <v>42641</v>
      </c>
      <c r="AP4108" s="16">
        <v>7362899</v>
      </c>
      <c r="AQ4108" s="16">
        <v>1820694155.25</v>
      </c>
    </row>
    <row r="4109" spans="1:43" x14ac:dyDescent="0.25">
      <c r="A4109" s="2">
        <v>42642</v>
      </c>
      <c r="B4109" s="1">
        <v>248.1</v>
      </c>
      <c r="C4109" s="1">
        <v>249.3</v>
      </c>
      <c r="D4109" s="1">
        <v>241</v>
      </c>
      <c r="E4109" s="1">
        <v>245.7</v>
      </c>
      <c r="P4109" s="2">
        <v>42642</v>
      </c>
      <c r="Q4109" s="1">
        <v>246.25</v>
      </c>
      <c r="R4109" s="1">
        <v>244.53</v>
      </c>
      <c r="AC4109" s="2">
        <v>42642</v>
      </c>
      <c r="AD4109" s="1">
        <v>371.7</v>
      </c>
      <c r="AE4109" s="1">
        <v>241</v>
      </c>
      <c r="AO4109" s="2">
        <v>42642</v>
      </c>
      <c r="AP4109" s="1">
        <v>17433461</v>
      </c>
      <c r="AQ4109" s="1">
        <v>4262967315.6999998</v>
      </c>
    </row>
    <row r="4110" spans="1:43" x14ac:dyDescent="0.25">
      <c r="A4110" s="2">
        <v>42643</v>
      </c>
      <c r="B4110" s="1">
        <v>245.65</v>
      </c>
      <c r="C4110" s="1">
        <v>246.95</v>
      </c>
      <c r="D4110" s="1">
        <v>240.5</v>
      </c>
      <c r="E4110" s="16">
        <v>241.35</v>
      </c>
      <c r="P4110" s="2">
        <v>42643</v>
      </c>
      <c r="Q4110" s="1">
        <v>242.3</v>
      </c>
      <c r="R4110" s="1">
        <v>242.89</v>
      </c>
      <c r="AC4110" s="2">
        <v>42643</v>
      </c>
      <c r="AD4110" s="1">
        <v>371.7</v>
      </c>
      <c r="AE4110" s="1">
        <v>240.5</v>
      </c>
      <c r="AO4110" s="15">
        <v>42643</v>
      </c>
      <c r="AP4110" s="16">
        <v>9545123</v>
      </c>
      <c r="AQ4110" s="16">
        <v>2318394691.5999999</v>
      </c>
    </row>
    <row r="4111" spans="1:43" x14ac:dyDescent="0.25">
      <c r="A4111" s="2">
        <v>42646</v>
      </c>
      <c r="B4111" s="1">
        <v>244.2</v>
      </c>
      <c r="C4111" s="1">
        <v>244.2</v>
      </c>
      <c r="D4111" s="1">
        <v>241.55</v>
      </c>
      <c r="E4111" s="1">
        <v>242.3</v>
      </c>
      <c r="P4111" s="2">
        <v>42646</v>
      </c>
      <c r="Q4111" s="1">
        <v>241.95</v>
      </c>
      <c r="R4111" s="1">
        <v>242.76</v>
      </c>
      <c r="AC4111" s="2">
        <v>42646</v>
      </c>
      <c r="AD4111" s="1">
        <v>371.7</v>
      </c>
      <c r="AE4111" s="1">
        <v>240.5</v>
      </c>
      <c r="AO4111" s="2">
        <v>42646</v>
      </c>
      <c r="AP4111" s="1">
        <v>6465942</v>
      </c>
      <c r="AQ4111" s="1">
        <v>1569673977</v>
      </c>
    </row>
    <row r="4112" spans="1:43" x14ac:dyDescent="0.25">
      <c r="A4112" s="2">
        <v>42647</v>
      </c>
      <c r="B4112" s="1">
        <v>243</v>
      </c>
      <c r="C4112" s="1">
        <v>243.95</v>
      </c>
      <c r="D4112" s="1">
        <v>240.35</v>
      </c>
      <c r="E4112" s="16">
        <v>241.2</v>
      </c>
      <c r="P4112" s="2">
        <v>42647</v>
      </c>
      <c r="Q4112" s="1">
        <v>240.95</v>
      </c>
      <c r="R4112" s="1">
        <v>242.48</v>
      </c>
      <c r="AC4112" s="2">
        <v>42647</v>
      </c>
      <c r="AD4112" s="1">
        <v>371.7</v>
      </c>
      <c r="AE4112" s="1">
        <v>240.35</v>
      </c>
      <c r="AO4112" s="15">
        <v>42647</v>
      </c>
      <c r="AP4112" s="16">
        <v>7705953</v>
      </c>
      <c r="AQ4112" s="16">
        <v>1868562599.7</v>
      </c>
    </row>
    <row r="4113" spans="1:43" x14ac:dyDescent="0.25">
      <c r="A4113" s="2">
        <v>42648</v>
      </c>
      <c r="B4113" s="1">
        <v>241.8</v>
      </c>
      <c r="C4113" s="1">
        <v>243.25</v>
      </c>
      <c r="D4113" s="1">
        <v>239.2</v>
      </c>
      <c r="E4113" s="1">
        <v>240.2</v>
      </c>
      <c r="P4113" s="2">
        <v>42648</v>
      </c>
      <c r="Q4113" s="1">
        <v>240.6</v>
      </c>
      <c r="R4113" s="1">
        <v>241.06</v>
      </c>
      <c r="AC4113" s="2">
        <v>42648</v>
      </c>
      <c r="AD4113" s="1">
        <v>371.7</v>
      </c>
      <c r="AE4113" s="1">
        <v>239.2</v>
      </c>
      <c r="AO4113" s="2">
        <v>42648</v>
      </c>
      <c r="AP4113" s="1">
        <v>6230512</v>
      </c>
      <c r="AQ4113" s="1">
        <v>1501929165.7</v>
      </c>
    </row>
    <row r="4114" spans="1:43" x14ac:dyDescent="0.25">
      <c r="A4114" s="2">
        <v>42649</v>
      </c>
      <c r="B4114" s="1">
        <v>242</v>
      </c>
      <c r="C4114" s="1">
        <v>242</v>
      </c>
      <c r="D4114" s="1">
        <v>235.65</v>
      </c>
      <c r="E4114" s="16">
        <v>237.4</v>
      </c>
      <c r="P4114" s="2">
        <v>42649</v>
      </c>
      <c r="Q4114" s="1">
        <v>237.9</v>
      </c>
      <c r="R4114" s="1">
        <v>238.62</v>
      </c>
      <c r="AC4114" s="2">
        <v>42649</v>
      </c>
      <c r="AD4114" s="1">
        <v>371.7</v>
      </c>
      <c r="AE4114" s="1">
        <v>235.65</v>
      </c>
      <c r="AO4114" s="15">
        <v>42649</v>
      </c>
      <c r="AP4114" s="16">
        <v>8652862</v>
      </c>
      <c r="AQ4114" s="16">
        <v>2064754718.95</v>
      </c>
    </row>
    <row r="4115" spans="1:43" x14ac:dyDescent="0.25">
      <c r="A4115" s="2">
        <v>42650</v>
      </c>
      <c r="B4115" s="1">
        <v>237.9</v>
      </c>
      <c r="C4115" s="1">
        <v>240.25</v>
      </c>
      <c r="D4115" s="1">
        <v>236.75</v>
      </c>
      <c r="E4115" s="1">
        <v>238.95</v>
      </c>
      <c r="P4115" s="2">
        <v>42650</v>
      </c>
      <c r="Q4115" s="1">
        <v>238.75</v>
      </c>
      <c r="R4115" s="1">
        <v>238.79</v>
      </c>
      <c r="AC4115" s="2">
        <v>42650</v>
      </c>
      <c r="AD4115" s="1">
        <v>371.7</v>
      </c>
      <c r="AE4115" s="1">
        <v>235.65</v>
      </c>
      <c r="AO4115" s="2">
        <v>42650</v>
      </c>
      <c r="AP4115" s="1">
        <v>4010140</v>
      </c>
      <c r="AQ4115" s="1">
        <v>957563542.10000002</v>
      </c>
    </row>
    <row r="4116" spans="1:43" x14ac:dyDescent="0.25">
      <c r="A4116" s="2">
        <v>42653</v>
      </c>
      <c r="B4116" s="1">
        <v>242</v>
      </c>
      <c r="C4116" s="1">
        <v>242.6</v>
      </c>
      <c r="D4116" s="1">
        <v>239.55</v>
      </c>
      <c r="E4116" s="16">
        <v>240.1</v>
      </c>
      <c r="P4116" s="2">
        <v>42653</v>
      </c>
      <c r="Q4116" s="1">
        <v>240.95</v>
      </c>
      <c r="R4116" s="1">
        <v>240.76</v>
      </c>
      <c r="AC4116" s="2">
        <v>42653</v>
      </c>
      <c r="AD4116" s="1">
        <v>371.7</v>
      </c>
      <c r="AE4116" s="1">
        <v>235.65</v>
      </c>
      <c r="AO4116" s="15">
        <v>42653</v>
      </c>
      <c r="AP4116" s="16">
        <v>5046890</v>
      </c>
      <c r="AQ4116" s="16">
        <v>1215068037.3499999</v>
      </c>
    </row>
    <row r="4117" spans="1:43" x14ac:dyDescent="0.25">
      <c r="A4117" s="2">
        <v>42656</v>
      </c>
      <c r="B4117" s="1">
        <v>240.1</v>
      </c>
      <c r="C4117" s="1">
        <v>241.45</v>
      </c>
      <c r="D4117" s="1">
        <v>236.95</v>
      </c>
      <c r="E4117" s="1">
        <v>238.95</v>
      </c>
      <c r="P4117" s="2">
        <v>42656</v>
      </c>
      <c r="Q4117" s="1">
        <v>237.8</v>
      </c>
      <c r="R4117" s="1">
        <v>239.25</v>
      </c>
      <c r="AC4117" s="2">
        <v>42656</v>
      </c>
      <c r="AD4117" s="1">
        <v>371.7</v>
      </c>
      <c r="AE4117" s="1">
        <v>235.65</v>
      </c>
      <c r="AO4117" s="2">
        <v>42656</v>
      </c>
      <c r="AP4117" s="1">
        <v>10678038</v>
      </c>
      <c r="AQ4117" s="1">
        <v>2554677247.5999999</v>
      </c>
    </row>
    <row r="4118" spans="1:43" x14ac:dyDescent="0.25">
      <c r="A4118" s="2">
        <v>42657</v>
      </c>
      <c r="B4118" s="1">
        <v>239</v>
      </c>
      <c r="C4118" s="1">
        <v>240.5</v>
      </c>
      <c r="D4118" s="1">
        <v>238.05</v>
      </c>
      <c r="E4118" s="16">
        <v>239.9</v>
      </c>
      <c r="P4118" s="2">
        <v>42657</v>
      </c>
      <c r="Q4118" s="1">
        <v>240.3</v>
      </c>
      <c r="R4118" s="1">
        <v>239.72</v>
      </c>
      <c r="AC4118" s="2">
        <v>42657</v>
      </c>
      <c r="AD4118" s="1">
        <v>371.7</v>
      </c>
      <c r="AE4118" s="1">
        <v>235.65</v>
      </c>
      <c r="AO4118" s="15">
        <v>42657</v>
      </c>
      <c r="AP4118" s="16">
        <v>9223856</v>
      </c>
      <c r="AQ4118" s="16">
        <v>2211116935.6500001</v>
      </c>
    </row>
    <row r="4119" spans="1:43" x14ac:dyDescent="0.25">
      <c r="A4119" s="2">
        <v>42660</v>
      </c>
      <c r="B4119" s="1">
        <v>239.9</v>
      </c>
      <c r="C4119" s="1">
        <v>241.75</v>
      </c>
      <c r="D4119" s="1">
        <v>238.5</v>
      </c>
      <c r="E4119" s="1">
        <v>240.6</v>
      </c>
      <c r="P4119" s="2">
        <v>42660</v>
      </c>
      <c r="Q4119" s="1">
        <v>240.55</v>
      </c>
      <c r="R4119" s="1">
        <v>240.09</v>
      </c>
      <c r="AC4119" s="2">
        <v>42660</v>
      </c>
      <c r="AD4119" s="1">
        <v>371.7</v>
      </c>
      <c r="AE4119" s="1">
        <v>235.65</v>
      </c>
      <c r="AO4119" s="2">
        <v>42660</v>
      </c>
      <c r="AP4119" s="1">
        <v>6143393</v>
      </c>
      <c r="AQ4119" s="1">
        <v>1474973052.4000001</v>
      </c>
    </row>
    <row r="4120" spans="1:43" x14ac:dyDescent="0.25">
      <c r="A4120" s="2">
        <v>42661</v>
      </c>
      <c r="B4120" s="1">
        <v>241</v>
      </c>
      <c r="C4120" s="1">
        <v>246.55</v>
      </c>
      <c r="D4120" s="1">
        <v>240.3</v>
      </c>
      <c r="E4120" s="16">
        <v>245.95</v>
      </c>
      <c r="P4120" s="2">
        <v>42661</v>
      </c>
      <c r="Q4120" s="1">
        <v>245.2</v>
      </c>
      <c r="R4120" s="1">
        <v>243.87</v>
      </c>
      <c r="AC4120" s="2">
        <v>42661</v>
      </c>
      <c r="AD4120" s="1">
        <v>371.7</v>
      </c>
      <c r="AE4120" s="1">
        <v>235.65</v>
      </c>
      <c r="AO4120" s="15">
        <v>42661</v>
      </c>
      <c r="AP4120" s="16">
        <v>11780776</v>
      </c>
      <c r="AQ4120" s="16">
        <v>2873021899.25</v>
      </c>
    </row>
    <row r="4121" spans="1:43" x14ac:dyDescent="0.25">
      <c r="A4121" s="2">
        <v>42662</v>
      </c>
      <c r="B4121" s="1">
        <v>245.65</v>
      </c>
      <c r="C4121" s="1">
        <v>245.65</v>
      </c>
      <c r="D4121" s="1">
        <v>238.4</v>
      </c>
      <c r="E4121" s="1">
        <v>239.45</v>
      </c>
      <c r="P4121" s="2">
        <v>42662</v>
      </c>
      <c r="Q4121" s="1">
        <v>240</v>
      </c>
      <c r="R4121" s="1">
        <v>241.17</v>
      </c>
      <c r="AC4121" s="2">
        <v>42662</v>
      </c>
      <c r="AD4121" s="1">
        <v>371.7</v>
      </c>
      <c r="AE4121" s="1">
        <v>235.65</v>
      </c>
      <c r="AO4121" s="2">
        <v>42662</v>
      </c>
      <c r="AP4121" s="1">
        <v>8410637</v>
      </c>
      <c r="AQ4121" s="1">
        <v>2028416865.8</v>
      </c>
    </row>
    <row r="4122" spans="1:43" x14ac:dyDescent="0.25">
      <c r="A4122" s="2">
        <v>42663</v>
      </c>
      <c r="B4122" s="1">
        <v>241</v>
      </c>
      <c r="C4122" s="1">
        <v>241.35</v>
      </c>
      <c r="D4122" s="1">
        <v>238.1</v>
      </c>
      <c r="E4122" s="16">
        <v>239.35</v>
      </c>
      <c r="P4122" s="2">
        <v>42663</v>
      </c>
      <c r="Q4122" s="1">
        <v>239.1</v>
      </c>
      <c r="R4122" s="1">
        <v>239.23</v>
      </c>
      <c r="AC4122" s="2">
        <v>42663</v>
      </c>
      <c r="AD4122" s="1">
        <v>371.7</v>
      </c>
      <c r="AE4122" s="1">
        <v>235.65</v>
      </c>
      <c r="AO4122" s="15">
        <v>42663</v>
      </c>
      <c r="AP4122" s="16">
        <v>4402661</v>
      </c>
      <c r="AQ4122" s="16">
        <v>1053254316.75</v>
      </c>
    </row>
    <row r="4123" spans="1:43" x14ac:dyDescent="0.25">
      <c r="A4123" s="2">
        <v>42664</v>
      </c>
      <c r="B4123" s="1">
        <v>239</v>
      </c>
      <c r="C4123" s="1">
        <v>241.15</v>
      </c>
      <c r="D4123" s="1">
        <v>238.75</v>
      </c>
      <c r="E4123" s="1">
        <v>240.15</v>
      </c>
      <c r="P4123" s="2">
        <v>42664</v>
      </c>
      <c r="Q4123" s="1">
        <v>240</v>
      </c>
      <c r="R4123" s="1">
        <v>240.1</v>
      </c>
      <c r="AC4123" s="2">
        <v>42664</v>
      </c>
      <c r="AD4123" s="1">
        <v>371.7</v>
      </c>
      <c r="AE4123" s="1">
        <v>235.65</v>
      </c>
      <c r="AO4123" s="2">
        <v>42664</v>
      </c>
      <c r="AP4123" s="1">
        <v>10592011</v>
      </c>
      <c r="AQ4123" s="1">
        <v>2543157737.9499998</v>
      </c>
    </row>
    <row r="4124" spans="1:43" x14ac:dyDescent="0.25">
      <c r="A4124" s="2">
        <v>42667</v>
      </c>
      <c r="B4124" s="1">
        <v>241</v>
      </c>
      <c r="C4124" s="1">
        <v>242</v>
      </c>
      <c r="D4124" s="1">
        <v>239.7</v>
      </c>
      <c r="E4124" s="16">
        <v>241.35</v>
      </c>
      <c r="P4124" s="2">
        <v>42667</v>
      </c>
      <c r="Q4124" s="1">
        <v>241.55</v>
      </c>
      <c r="R4124" s="1">
        <v>240.53</v>
      </c>
      <c r="AC4124" s="2">
        <v>42667</v>
      </c>
      <c r="AD4124" s="1">
        <v>371.7</v>
      </c>
      <c r="AE4124" s="1">
        <v>235.65</v>
      </c>
      <c r="AO4124" s="15">
        <v>42667</v>
      </c>
      <c r="AP4124" s="16">
        <v>9575846</v>
      </c>
      <c r="AQ4124" s="16">
        <v>2303284709.1999998</v>
      </c>
    </row>
    <row r="4125" spans="1:43" x14ac:dyDescent="0.25">
      <c r="A4125" s="2">
        <v>42668</v>
      </c>
      <c r="B4125" s="1">
        <v>242.9</v>
      </c>
      <c r="C4125" s="1">
        <v>242.9</v>
      </c>
      <c r="D4125" s="1">
        <v>238.15</v>
      </c>
      <c r="E4125" s="1">
        <v>238.75</v>
      </c>
      <c r="P4125" s="2">
        <v>42668</v>
      </c>
      <c r="Q4125" s="1">
        <v>238.9</v>
      </c>
      <c r="R4125" s="1">
        <v>240.2</v>
      </c>
      <c r="AC4125" s="2">
        <v>42668</v>
      </c>
      <c r="AD4125" s="1">
        <v>371.7</v>
      </c>
      <c r="AE4125" s="1">
        <v>235.65</v>
      </c>
      <c r="AO4125" s="2">
        <v>42668</v>
      </c>
      <c r="AP4125" s="1">
        <v>5948249</v>
      </c>
      <c r="AQ4125" s="1">
        <v>1428789510.55</v>
      </c>
    </row>
    <row r="4126" spans="1:43" x14ac:dyDescent="0.25">
      <c r="A4126" s="2">
        <v>42669</v>
      </c>
      <c r="B4126" s="1">
        <v>239.85</v>
      </c>
      <c r="C4126" s="1">
        <v>242.5</v>
      </c>
      <c r="D4126" s="1">
        <v>233.5</v>
      </c>
      <c r="E4126" s="16">
        <v>238.75</v>
      </c>
      <c r="P4126" s="2">
        <v>42669</v>
      </c>
      <c r="Q4126" s="1">
        <v>238.9</v>
      </c>
      <c r="R4126" s="1">
        <v>238.02</v>
      </c>
      <c r="AC4126" s="2">
        <v>42669</v>
      </c>
      <c r="AD4126" s="1">
        <v>371.7</v>
      </c>
      <c r="AE4126" s="1">
        <v>233.5</v>
      </c>
      <c r="AO4126" s="15">
        <v>42669</v>
      </c>
      <c r="AP4126" s="16">
        <v>23931286</v>
      </c>
      <c r="AQ4126" s="16">
        <v>5696019048.6000004</v>
      </c>
    </row>
    <row r="4127" spans="1:43" x14ac:dyDescent="0.25">
      <c r="A4127" s="2">
        <v>42670</v>
      </c>
      <c r="B4127" s="1">
        <v>241.2</v>
      </c>
      <c r="C4127" s="1">
        <v>244.8</v>
      </c>
      <c r="D4127" s="1">
        <v>239.65</v>
      </c>
      <c r="E4127" s="1">
        <v>243.1</v>
      </c>
      <c r="P4127" s="2">
        <v>42670</v>
      </c>
      <c r="Q4127" s="1">
        <v>242.9</v>
      </c>
      <c r="R4127" s="1">
        <v>243.27</v>
      </c>
      <c r="AC4127" s="2">
        <v>42670</v>
      </c>
      <c r="AD4127" s="1">
        <v>371.7</v>
      </c>
      <c r="AE4127" s="1">
        <v>233.5</v>
      </c>
      <c r="AO4127" s="2">
        <v>42670</v>
      </c>
      <c r="AP4127" s="1">
        <v>15352545</v>
      </c>
      <c r="AQ4127" s="1">
        <v>3734860837.6999998</v>
      </c>
    </row>
    <row r="4128" spans="1:43" x14ac:dyDescent="0.25">
      <c r="A4128" s="2">
        <v>42671</v>
      </c>
      <c r="B4128" s="1">
        <v>244.3</v>
      </c>
      <c r="C4128" s="1">
        <v>244.3</v>
      </c>
      <c r="D4128" s="1">
        <v>239.5</v>
      </c>
      <c r="E4128" s="16">
        <v>243.1</v>
      </c>
      <c r="P4128" s="2">
        <v>42671</v>
      </c>
      <c r="Q4128" s="1">
        <v>242.9</v>
      </c>
      <c r="R4128" s="1">
        <v>242.12</v>
      </c>
      <c r="AC4128" s="2">
        <v>42671</v>
      </c>
      <c r="AD4128" s="1">
        <v>371.7</v>
      </c>
      <c r="AE4128" s="1">
        <v>233.5</v>
      </c>
      <c r="AO4128" s="15">
        <v>42671</v>
      </c>
      <c r="AP4128" s="16">
        <v>9315645</v>
      </c>
      <c r="AQ4128" s="16">
        <v>2255541011.1999998</v>
      </c>
    </row>
    <row r="4129" spans="1:43" x14ac:dyDescent="0.25">
      <c r="A4129" s="2">
        <v>42673</v>
      </c>
      <c r="B4129" s="1">
        <v>244</v>
      </c>
      <c r="C4129" s="1">
        <v>244</v>
      </c>
      <c r="D4129" s="1">
        <v>241</v>
      </c>
      <c r="E4129" s="1">
        <v>241.65</v>
      </c>
      <c r="P4129" s="2">
        <v>42673</v>
      </c>
      <c r="Q4129" s="1">
        <v>241.45</v>
      </c>
      <c r="R4129" s="1">
        <v>242.2</v>
      </c>
      <c r="AC4129" s="2">
        <v>42673</v>
      </c>
      <c r="AD4129" s="1">
        <v>371.7</v>
      </c>
      <c r="AE4129" s="1">
        <v>233.5</v>
      </c>
      <c r="AO4129" s="2">
        <v>42673</v>
      </c>
      <c r="AP4129" s="1">
        <v>629939</v>
      </c>
      <c r="AQ4129" s="1">
        <v>152571908.25</v>
      </c>
    </row>
    <row r="4130" spans="1:43" x14ac:dyDescent="0.25">
      <c r="A4130" s="2">
        <v>42675</v>
      </c>
      <c r="B4130" s="1">
        <v>242.8</v>
      </c>
      <c r="C4130" s="1">
        <v>242.8</v>
      </c>
      <c r="D4130" s="1">
        <v>239.15</v>
      </c>
      <c r="E4130" s="16">
        <v>239.95</v>
      </c>
      <c r="P4130" s="2">
        <v>42675</v>
      </c>
      <c r="Q4130" s="1">
        <v>239.35</v>
      </c>
      <c r="R4130" s="1">
        <v>241.39</v>
      </c>
      <c r="AC4130" s="2">
        <v>42675</v>
      </c>
      <c r="AD4130" s="1">
        <v>371.7</v>
      </c>
      <c r="AE4130" s="1">
        <v>233.5</v>
      </c>
      <c r="AO4130" s="15">
        <v>42675</v>
      </c>
      <c r="AP4130" s="16">
        <v>5517915</v>
      </c>
      <c r="AQ4130" s="16">
        <v>1331954750.4000001</v>
      </c>
    </row>
    <row r="4131" spans="1:43" x14ac:dyDescent="0.25">
      <c r="A4131" s="2">
        <v>42676</v>
      </c>
      <c r="B4131" s="1">
        <v>237</v>
      </c>
      <c r="C4131" s="1">
        <v>238.95</v>
      </c>
      <c r="D4131" s="1">
        <v>235.1</v>
      </c>
      <c r="E4131" s="1">
        <v>237.3</v>
      </c>
      <c r="P4131" s="2">
        <v>42676</v>
      </c>
      <c r="Q4131" s="1">
        <v>237.2</v>
      </c>
      <c r="R4131" s="1">
        <v>237.49</v>
      </c>
      <c r="AC4131" s="2">
        <v>42676</v>
      </c>
      <c r="AD4131" s="1">
        <v>371.7</v>
      </c>
      <c r="AE4131" s="1">
        <v>233.5</v>
      </c>
      <c r="AO4131" s="2">
        <v>42676</v>
      </c>
      <c r="AP4131" s="1">
        <v>4687370</v>
      </c>
      <c r="AQ4131" s="1">
        <v>1113223626.45</v>
      </c>
    </row>
    <row r="4132" spans="1:43" x14ac:dyDescent="0.25">
      <c r="A4132" s="2">
        <v>42677</v>
      </c>
      <c r="B4132" s="1">
        <v>237.05</v>
      </c>
      <c r="C4132" s="1">
        <v>242.3</v>
      </c>
      <c r="D4132" s="1">
        <v>236</v>
      </c>
      <c r="E4132" s="16">
        <v>240.3</v>
      </c>
      <c r="P4132" s="2">
        <v>42677</v>
      </c>
      <c r="Q4132" s="1">
        <v>241.25</v>
      </c>
      <c r="R4132" s="1">
        <v>239.42</v>
      </c>
      <c r="AC4132" s="2">
        <v>42677</v>
      </c>
      <c r="AD4132" s="1">
        <v>371.7</v>
      </c>
      <c r="AE4132" s="1">
        <v>233.5</v>
      </c>
      <c r="AO4132" s="15">
        <v>42677</v>
      </c>
      <c r="AP4132" s="16">
        <v>8868972</v>
      </c>
      <c r="AQ4132" s="16">
        <v>2123381144.9000001</v>
      </c>
    </row>
    <row r="4133" spans="1:43" x14ac:dyDescent="0.25">
      <c r="A4133" s="2">
        <v>42678</v>
      </c>
      <c r="B4133" s="1">
        <v>251.5</v>
      </c>
      <c r="C4133" s="1">
        <v>256.39999999999998</v>
      </c>
      <c r="D4133" s="1">
        <v>247.05</v>
      </c>
      <c r="E4133" s="1">
        <v>249.05</v>
      </c>
      <c r="P4133" s="2">
        <v>42678</v>
      </c>
      <c r="Q4133" s="1">
        <v>247.85</v>
      </c>
      <c r="R4133" s="1">
        <v>251.29</v>
      </c>
      <c r="AC4133" s="2">
        <v>42678</v>
      </c>
      <c r="AD4133" s="1">
        <v>371.7</v>
      </c>
      <c r="AE4133" s="1">
        <v>233.5</v>
      </c>
      <c r="AO4133" s="2">
        <v>42678</v>
      </c>
      <c r="AP4133" s="1">
        <v>35263032</v>
      </c>
      <c r="AQ4133" s="1">
        <v>8861358235.0499992</v>
      </c>
    </row>
    <row r="4134" spans="1:43" x14ac:dyDescent="0.25">
      <c r="A4134" s="2">
        <v>42681</v>
      </c>
      <c r="B4134" s="1">
        <v>253.8</v>
      </c>
      <c r="C4134" s="1">
        <v>259.64999999999998</v>
      </c>
      <c r="D4134" s="1">
        <v>247</v>
      </c>
      <c r="E4134" s="16">
        <v>256.5</v>
      </c>
      <c r="P4134" s="2">
        <v>42681</v>
      </c>
      <c r="Q4134" s="1">
        <v>257.39999999999998</v>
      </c>
      <c r="R4134" s="1">
        <v>256.12</v>
      </c>
      <c r="AC4134" s="2">
        <v>42681</v>
      </c>
      <c r="AD4134" s="1">
        <v>371.7</v>
      </c>
      <c r="AE4134" s="1">
        <v>233.5</v>
      </c>
      <c r="AO4134" s="15">
        <v>42681</v>
      </c>
      <c r="AP4134" s="16">
        <v>24268097</v>
      </c>
      <c r="AQ4134" s="16">
        <v>6215590127.1000004</v>
      </c>
    </row>
    <row r="4135" spans="1:43" x14ac:dyDescent="0.25">
      <c r="A4135" s="2">
        <v>42682</v>
      </c>
      <c r="B4135" s="1">
        <v>256.5</v>
      </c>
      <c r="C4135" s="1">
        <v>257.39999999999998</v>
      </c>
      <c r="D4135" s="1">
        <v>252.2</v>
      </c>
      <c r="E4135" s="1">
        <v>255.6</v>
      </c>
      <c r="P4135" s="2">
        <v>42682</v>
      </c>
      <c r="Q4135" s="1">
        <v>255.8</v>
      </c>
      <c r="R4135" s="1">
        <v>254.37</v>
      </c>
      <c r="AC4135" s="2">
        <v>42682</v>
      </c>
      <c r="AD4135" s="1">
        <v>371.7</v>
      </c>
      <c r="AE4135" s="1">
        <v>233.5</v>
      </c>
      <c r="AO4135" s="2">
        <v>42682</v>
      </c>
      <c r="AP4135" s="1">
        <v>9935323</v>
      </c>
      <c r="AQ4135" s="1">
        <v>2527285251.5</v>
      </c>
    </row>
    <row r="4136" spans="1:43" x14ac:dyDescent="0.25">
      <c r="A4136" s="2">
        <v>42683</v>
      </c>
      <c r="B4136" s="1">
        <v>239.15</v>
      </c>
      <c r="C4136" s="1">
        <v>255</v>
      </c>
      <c r="D4136" s="1">
        <v>238.55</v>
      </c>
      <c r="E4136" s="16">
        <v>248.15</v>
      </c>
      <c r="P4136" s="2">
        <v>42683</v>
      </c>
      <c r="Q4136" s="1">
        <v>249.65</v>
      </c>
      <c r="R4136" s="1">
        <v>247.61</v>
      </c>
      <c r="AC4136" s="2">
        <v>42683</v>
      </c>
      <c r="AD4136" s="1">
        <v>371.7</v>
      </c>
      <c r="AE4136" s="1">
        <v>233.5</v>
      </c>
      <c r="AO4136" s="15">
        <v>42683</v>
      </c>
      <c r="AP4136" s="16">
        <v>23027306</v>
      </c>
      <c r="AQ4136" s="16">
        <v>5701692731.6499996</v>
      </c>
    </row>
    <row r="4137" spans="1:43" x14ac:dyDescent="0.25">
      <c r="A4137" s="2">
        <v>42684</v>
      </c>
      <c r="B4137" s="1">
        <v>252.85</v>
      </c>
      <c r="C4137" s="1">
        <v>253</v>
      </c>
      <c r="D4137" s="1">
        <v>245.55</v>
      </c>
      <c r="E4137" s="1">
        <v>251.05</v>
      </c>
      <c r="P4137" s="2">
        <v>42684</v>
      </c>
      <c r="Q4137" s="1">
        <v>251</v>
      </c>
      <c r="R4137" s="1">
        <v>250.14</v>
      </c>
      <c r="AC4137" s="2">
        <v>42684</v>
      </c>
      <c r="AD4137" s="1">
        <v>371.7</v>
      </c>
      <c r="AE4137" s="1">
        <v>233.5</v>
      </c>
      <c r="AO4137" s="2">
        <v>42684</v>
      </c>
      <c r="AP4137" s="1">
        <v>11567186</v>
      </c>
      <c r="AQ4137" s="1">
        <v>2893428998.8499999</v>
      </c>
    </row>
    <row r="4138" spans="1:43" x14ac:dyDescent="0.25">
      <c r="A4138" s="2">
        <v>42685</v>
      </c>
      <c r="B4138" s="1">
        <v>248</v>
      </c>
      <c r="C4138" s="1">
        <v>248.95</v>
      </c>
      <c r="D4138" s="1">
        <v>241</v>
      </c>
      <c r="E4138" s="16">
        <v>242.95</v>
      </c>
      <c r="P4138" s="2">
        <v>42685</v>
      </c>
      <c r="Q4138" s="1">
        <v>242.2</v>
      </c>
      <c r="R4138" s="1">
        <v>245.3</v>
      </c>
      <c r="AC4138" s="2">
        <v>42685</v>
      </c>
      <c r="AD4138" s="1">
        <v>371.7</v>
      </c>
      <c r="AE4138" s="1">
        <v>233.5</v>
      </c>
      <c r="AO4138" s="15">
        <v>42685</v>
      </c>
      <c r="AP4138" s="16">
        <v>12741988</v>
      </c>
      <c r="AQ4138" s="16">
        <v>3125596335.9499998</v>
      </c>
    </row>
    <row r="4139" spans="1:43" x14ac:dyDescent="0.25">
      <c r="A4139" s="2">
        <v>42689</v>
      </c>
      <c r="B4139" s="1">
        <v>241.95</v>
      </c>
      <c r="C4139" s="1">
        <v>246.9</v>
      </c>
      <c r="D4139" s="1">
        <v>235.8</v>
      </c>
      <c r="E4139" s="1">
        <v>237.5</v>
      </c>
      <c r="P4139" s="2">
        <v>42689</v>
      </c>
      <c r="Q4139" s="1">
        <v>235.8</v>
      </c>
      <c r="R4139" s="1">
        <v>241.46</v>
      </c>
      <c r="AC4139" s="2">
        <v>42689</v>
      </c>
      <c r="AD4139" s="1">
        <v>371.7</v>
      </c>
      <c r="AE4139" s="1">
        <v>233.5</v>
      </c>
      <c r="AO4139" s="2">
        <v>42689</v>
      </c>
      <c r="AP4139" s="1">
        <v>21196400</v>
      </c>
      <c r="AQ4139" s="1">
        <v>5118138107.75</v>
      </c>
    </row>
    <row r="4140" spans="1:43" x14ac:dyDescent="0.25">
      <c r="A4140" s="2">
        <v>42690</v>
      </c>
      <c r="B4140" s="1">
        <v>237.95</v>
      </c>
      <c r="C4140" s="1">
        <v>239.1</v>
      </c>
      <c r="D4140" s="1">
        <v>228.05</v>
      </c>
      <c r="E4140" s="16">
        <v>230.9</v>
      </c>
      <c r="P4140" s="2">
        <v>42690</v>
      </c>
      <c r="Q4140" s="1">
        <v>229</v>
      </c>
      <c r="R4140" s="1">
        <v>233.67</v>
      </c>
      <c r="AC4140" s="2">
        <v>42690</v>
      </c>
      <c r="AD4140" s="1">
        <v>371.7</v>
      </c>
      <c r="AE4140" s="1">
        <v>228.05</v>
      </c>
      <c r="AO4140" s="15">
        <v>42690</v>
      </c>
      <c r="AP4140" s="16">
        <v>30665889</v>
      </c>
      <c r="AQ4140" s="16">
        <v>7165786445</v>
      </c>
    </row>
    <row r="4141" spans="1:43" x14ac:dyDescent="0.25">
      <c r="A4141" s="2">
        <v>42691</v>
      </c>
      <c r="B4141" s="1">
        <v>228.45</v>
      </c>
      <c r="C4141" s="1">
        <v>234</v>
      </c>
      <c r="D4141" s="1">
        <v>228.4</v>
      </c>
      <c r="E4141" s="1">
        <v>231.5</v>
      </c>
      <c r="P4141" s="2">
        <v>42691</v>
      </c>
      <c r="Q4141" s="1">
        <v>230.6</v>
      </c>
      <c r="R4141" s="1">
        <v>231.33</v>
      </c>
      <c r="AC4141" s="2">
        <v>42691</v>
      </c>
      <c r="AD4141" s="1">
        <v>371.7</v>
      </c>
      <c r="AE4141" s="1">
        <v>228.05</v>
      </c>
      <c r="AO4141" s="2">
        <v>42691</v>
      </c>
      <c r="AP4141" s="1">
        <v>9283059</v>
      </c>
      <c r="AQ4141" s="1">
        <v>2147455128.2</v>
      </c>
    </row>
    <row r="4142" spans="1:43" x14ac:dyDescent="0.25">
      <c r="A4142" s="2">
        <v>42692</v>
      </c>
      <c r="B4142" s="1">
        <v>230</v>
      </c>
      <c r="C4142" s="1">
        <v>231.4</v>
      </c>
      <c r="D4142" s="1">
        <v>227.1</v>
      </c>
      <c r="E4142" s="16">
        <v>227.85</v>
      </c>
      <c r="P4142" s="2">
        <v>42692</v>
      </c>
      <c r="Q4142" s="1">
        <v>227.95</v>
      </c>
      <c r="R4142" s="1">
        <v>229.07</v>
      </c>
      <c r="AC4142" s="2">
        <v>42692</v>
      </c>
      <c r="AD4142" s="1">
        <v>371.7</v>
      </c>
      <c r="AE4142" s="1">
        <v>227.1</v>
      </c>
      <c r="AO4142" s="15">
        <v>42692</v>
      </c>
      <c r="AP4142" s="16">
        <v>8257422</v>
      </c>
      <c r="AQ4142" s="16">
        <v>1891553668.1500001</v>
      </c>
    </row>
    <row r="4143" spans="1:43" x14ac:dyDescent="0.25">
      <c r="A4143" s="2">
        <v>42695</v>
      </c>
      <c r="B4143" s="1">
        <v>228.2</v>
      </c>
      <c r="C4143" s="1">
        <v>228.6</v>
      </c>
      <c r="D4143" s="1">
        <v>223.6</v>
      </c>
      <c r="E4143" s="1">
        <v>224.2</v>
      </c>
      <c r="P4143" s="2">
        <v>42695</v>
      </c>
      <c r="Q4143" s="1">
        <v>225</v>
      </c>
      <c r="R4143" s="1">
        <v>225.08</v>
      </c>
      <c r="AC4143" s="2">
        <v>42695</v>
      </c>
      <c r="AD4143" s="1">
        <v>371.7</v>
      </c>
      <c r="AE4143" s="1">
        <v>223.6</v>
      </c>
      <c r="AO4143" s="2">
        <v>42695</v>
      </c>
      <c r="AP4143" s="1">
        <v>7585897</v>
      </c>
      <c r="AQ4143" s="1">
        <v>1707450496.3</v>
      </c>
    </row>
    <row r="4144" spans="1:43" x14ac:dyDescent="0.25">
      <c r="A4144" s="2">
        <v>42696</v>
      </c>
      <c r="B4144" s="1">
        <v>225</v>
      </c>
      <c r="C4144" s="1">
        <v>228.1</v>
      </c>
      <c r="D4144" s="1">
        <v>223.5</v>
      </c>
      <c r="E4144" s="16">
        <v>226.1</v>
      </c>
      <c r="P4144" s="2">
        <v>42696</v>
      </c>
      <c r="Q4144" s="1">
        <v>227</v>
      </c>
      <c r="R4144" s="1">
        <v>225.78</v>
      </c>
      <c r="AC4144" s="2">
        <v>42696</v>
      </c>
      <c r="AD4144" s="1">
        <v>371.7</v>
      </c>
      <c r="AE4144" s="1">
        <v>223.5</v>
      </c>
      <c r="AO4144" s="15">
        <v>42696</v>
      </c>
      <c r="AP4144" s="16">
        <v>9215388</v>
      </c>
      <c r="AQ4144" s="16">
        <v>2080606089.75</v>
      </c>
    </row>
    <row r="4145" spans="1:43" x14ac:dyDescent="0.25">
      <c r="A4145" s="2">
        <v>42697</v>
      </c>
      <c r="B4145" s="1">
        <v>227.25</v>
      </c>
      <c r="C4145" s="1">
        <v>227.8</v>
      </c>
      <c r="D4145" s="1">
        <v>223.5</v>
      </c>
      <c r="E4145" s="1">
        <v>224.65</v>
      </c>
      <c r="P4145" s="2">
        <v>42697</v>
      </c>
      <c r="Q4145" s="1">
        <v>225.1</v>
      </c>
      <c r="R4145" s="1">
        <v>224.99</v>
      </c>
      <c r="AC4145" s="2">
        <v>42697</v>
      </c>
      <c r="AD4145" s="1">
        <v>371.7</v>
      </c>
      <c r="AE4145" s="1">
        <v>223.5</v>
      </c>
      <c r="AO4145" s="2">
        <v>42697</v>
      </c>
      <c r="AP4145" s="1">
        <v>10322937</v>
      </c>
      <c r="AQ4145" s="1">
        <v>2322576775.5999999</v>
      </c>
    </row>
    <row r="4146" spans="1:43" x14ac:dyDescent="0.25">
      <c r="A4146" s="2">
        <v>42698</v>
      </c>
      <c r="B4146" s="1">
        <v>225</v>
      </c>
      <c r="C4146" s="1">
        <v>225.25</v>
      </c>
      <c r="D4146" s="1">
        <v>222.1</v>
      </c>
      <c r="E4146" s="16">
        <v>223.5</v>
      </c>
      <c r="P4146" s="2">
        <v>42698</v>
      </c>
      <c r="Q4146" s="1">
        <v>224</v>
      </c>
      <c r="R4146" s="1">
        <v>223.39</v>
      </c>
      <c r="AC4146" s="2">
        <v>42698</v>
      </c>
      <c r="AD4146" s="1">
        <v>371.7</v>
      </c>
      <c r="AE4146" s="1">
        <v>222.1</v>
      </c>
      <c r="AO4146" s="15">
        <v>42698</v>
      </c>
      <c r="AP4146" s="16">
        <v>18004034</v>
      </c>
      <c r="AQ4146" s="16">
        <v>4021857122.0999999</v>
      </c>
    </row>
    <row r="4147" spans="1:43" x14ac:dyDescent="0.25">
      <c r="A4147" s="2">
        <v>42699</v>
      </c>
      <c r="B4147" s="1">
        <v>224.5</v>
      </c>
      <c r="C4147" s="1">
        <v>230.45</v>
      </c>
      <c r="D4147" s="1">
        <v>223.05</v>
      </c>
      <c r="E4147" s="1">
        <v>228.8</v>
      </c>
      <c r="P4147" s="2">
        <v>42699</v>
      </c>
      <c r="Q4147" s="1">
        <v>228</v>
      </c>
      <c r="R4147" s="1">
        <v>227.53</v>
      </c>
      <c r="AC4147" s="2">
        <v>42699</v>
      </c>
      <c r="AD4147" s="1">
        <v>371.7</v>
      </c>
      <c r="AE4147" s="1">
        <v>222.1</v>
      </c>
      <c r="AO4147" s="2">
        <v>42699</v>
      </c>
      <c r="AP4147" s="1">
        <v>7597501</v>
      </c>
      <c r="AQ4147" s="1">
        <v>1728688748.5</v>
      </c>
    </row>
    <row r="4148" spans="1:43" x14ac:dyDescent="0.25">
      <c r="A4148" s="2">
        <v>42702</v>
      </c>
      <c r="B4148" s="1">
        <v>228.4</v>
      </c>
      <c r="C4148" s="1">
        <v>234.2</v>
      </c>
      <c r="D4148" s="1">
        <v>227.3</v>
      </c>
      <c r="E4148" s="16">
        <v>233.7</v>
      </c>
      <c r="P4148" s="2">
        <v>42702</v>
      </c>
      <c r="Q4148" s="1">
        <v>233.6</v>
      </c>
      <c r="R4148" s="1">
        <v>231.91</v>
      </c>
      <c r="AC4148" s="2">
        <v>42702</v>
      </c>
      <c r="AD4148" s="1">
        <v>371.7</v>
      </c>
      <c r="AE4148" s="1">
        <v>222.1</v>
      </c>
      <c r="AO4148" s="15">
        <v>42702</v>
      </c>
      <c r="AP4148" s="16">
        <v>9120749</v>
      </c>
      <c r="AQ4148" s="16">
        <v>2115174339</v>
      </c>
    </row>
    <row r="4149" spans="1:43" x14ac:dyDescent="0.25">
      <c r="A4149" s="2">
        <v>42703</v>
      </c>
      <c r="B4149" s="1">
        <v>233.05</v>
      </c>
      <c r="C4149" s="1">
        <v>235.65</v>
      </c>
      <c r="D4149" s="1">
        <v>230.25</v>
      </c>
      <c r="E4149" s="1">
        <v>231.05</v>
      </c>
      <c r="P4149" s="2">
        <v>42703</v>
      </c>
      <c r="Q4149" s="1">
        <v>231.3</v>
      </c>
      <c r="R4149" s="1">
        <v>232.85</v>
      </c>
      <c r="AC4149" s="2">
        <v>42703</v>
      </c>
      <c r="AD4149" s="1">
        <v>371.7</v>
      </c>
      <c r="AE4149" s="1">
        <v>222.1</v>
      </c>
      <c r="AO4149" s="2">
        <v>42703</v>
      </c>
      <c r="AP4149" s="1">
        <v>8613611</v>
      </c>
      <c r="AQ4149" s="1">
        <v>2005645670.2</v>
      </c>
    </row>
    <row r="4150" spans="1:43" x14ac:dyDescent="0.25">
      <c r="A4150" s="2">
        <v>42704</v>
      </c>
      <c r="B4150" s="1">
        <v>232</v>
      </c>
      <c r="C4150" s="1">
        <v>234.4</v>
      </c>
      <c r="D4150" s="1">
        <v>229.15</v>
      </c>
      <c r="E4150" s="16">
        <v>232.5</v>
      </c>
      <c r="P4150" s="2">
        <v>42704</v>
      </c>
      <c r="Q4150" s="1">
        <v>231.15</v>
      </c>
      <c r="R4150" s="1">
        <v>231.82</v>
      </c>
      <c r="AC4150" s="2">
        <v>42704</v>
      </c>
      <c r="AD4150" s="1">
        <v>371.7</v>
      </c>
      <c r="AE4150" s="1">
        <v>222.1</v>
      </c>
      <c r="AO4150" s="15">
        <v>42704</v>
      </c>
      <c r="AP4150" s="16">
        <v>11081186</v>
      </c>
      <c r="AQ4150" s="16">
        <v>2568889756.25</v>
      </c>
    </row>
    <row r="4151" spans="1:43" x14ac:dyDescent="0.25">
      <c r="A4151" s="2">
        <v>42705</v>
      </c>
      <c r="B4151" s="1">
        <v>232.8</v>
      </c>
      <c r="C4151" s="1">
        <v>235</v>
      </c>
      <c r="D4151" s="1">
        <v>231.05</v>
      </c>
      <c r="E4151" s="1">
        <v>233.5</v>
      </c>
      <c r="P4151" s="2">
        <v>42705</v>
      </c>
      <c r="Q4151" s="1">
        <v>233.45</v>
      </c>
      <c r="R4151" s="1">
        <v>233.43</v>
      </c>
      <c r="AC4151" s="2">
        <v>42705</v>
      </c>
      <c r="AD4151" s="1">
        <v>371.7</v>
      </c>
      <c r="AE4151" s="1">
        <v>222.1</v>
      </c>
      <c r="AO4151" s="2">
        <v>42705</v>
      </c>
      <c r="AP4151" s="1">
        <v>5160029</v>
      </c>
      <c r="AQ4151" s="1">
        <v>1204484621.25</v>
      </c>
    </row>
    <row r="4152" spans="1:43" x14ac:dyDescent="0.25">
      <c r="A4152" s="2">
        <v>42706</v>
      </c>
      <c r="B4152" s="1">
        <v>233</v>
      </c>
      <c r="C4152" s="1">
        <v>233</v>
      </c>
      <c r="D4152" s="1">
        <v>228</v>
      </c>
      <c r="E4152" s="16">
        <v>228.5</v>
      </c>
      <c r="P4152" s="2">
        <v>42706</v>
      </c>
      <c r="Q4152" s="1">
        <v>228.35</v>
      </c>
      <c r="R4152" s="1">
        <v>229.28</v>
      </c>
      <c r="AC4152" s="2">
        <v>42706</v>
      </c>
      <c r="AD4152" s="1">
        <v>371.7</v>
      </c>
      <c r="AE4152" s="1">
        <v>222.1</v>
      </c>
      <c r="AO4152" s="15">
        <v>42706</v>
      </c>
      <c r="AP4152" s="16">
        <v>8371200</v>
      </c>
      <c r="AQ4152" s="16">
        <v>1919377569.45</v>
      </c>
    </row>
    <row r="4153" spans="1:43" x14ac:dyDescent="0.25">
      <c r="A4153" s="2">
        <v>42709</v>
      </c>
      <c r="B4153" s="1">
        <v>228.9</v>
      </c>
      <c r="C4153" s="1">
        <v>233.2</v>
      </c>
      <c r="D4153" s="1">
        <v>227.45</v>
      </c>
      <c r="E4153" s="1">
        <v>232.55</v>
      </c>
      <c r="P4153" s="2">
        <v>42709</v>
      </c>
      <c r="Q4153" s="1">
        <v>232.7</v>
      </c>
      <c r="R4153" s="1">
        <v>230.53</v>
      </c>
      <c r="AC4153" s="2">
        <v>42709</v>
      </c>
      <c r="AD4153" s="1">
        <v>371.7</v>
      </c>
      <c r="AE4153" s="1">
        <v>222.1</v>
      </c>
      <c r="AO4153" s="2">
        <v>42709</v>
      </c>
      <c r="AP4153" s="1">
        <v>5123051</v>
      </c>
      <c r="AQ4153" s="1">
        <v>1181022929.75</v>
      </c>
    </row>
    <row r="4154" spans="1:43" x14ac:dyDescent="0.25">
      <c r="A4154" s="2">
        <v>42710</v>
      </c>
      <c r="B4154" s="1">
        <v>233</v>
      </c>
      <c r="C4154" s="1">
        <v>233</v>
      </c>
      <c r="D4154" s="1">
        <v>229.15</v>
      </c>
      <c r="E4154" s="16">
        <v>230.2</v>
      </c>
      <c r="P4154" s="2">
        <v>42710</v>
      </c>
      <c r="Q4154" s="1">
        <v>230.1</v>
      </c>
      <c r="R4154" s="1">
        <v>230.12</v>
      </c>
      <c r="AC4154" s="2">
        <v>42710</v>
      </c>
      <c r="AD4154" s="1">
        <v>371.7</v>
      </c>
      <c r="AE4154" s="1">
        <v>222.1</v>
      </c>
      <c r="AO4154" s="15">
        <v>42710</v>
      </c>
      <c r="AP4154" s="16">
        <v>4911337</v>
      </c>
      <c r="AQ4154" s="16">
        <v>1130220992.25</v>
      </c>
    </row>
    <row r="4155" spans="1:43" x14ac:dyDescent="0.25">
      <c r="A4155" s="2">
        <v>42711</v>
      </c>
      <c r="B4155" s="1">
        <v>231.5</v>
      </c>
      <c r="C4155" s="1">
        <v>231.5</v>
      </c>
      <c r="D4155" s="1">
        <v>226.5</v>
      </c>
      <c r="E4155" s="1">
        <v>227.2</v>
      </c>
      <c r="P4155" s="2">
        <v>42711</v>
      </c>
      <c r="Q4155" s="1">
        <v>227.9</v>
      </c>
      <c r="R4155" s="1">
        <v>229.1</v>
      </c>
      <c r="AC4155" s="2">
        <v>42711</v>
      </c>
      <c r="AD4155" s="1">
        <v>371.7</v>
      </c>
      <c r="AE4155" s="1">
        <v>222.1</v>
      </c>
      <c r="AO4155" s="2">
        <v>42711</v>
      </c>
      <c r="AP4155" s="1">
        <v>8107530</v>
      </c>
      <c r="AQ4155" s="1">
        <v>1857396231.3499999</v>
      </c>
    </row>
    <row r="4156" spans="1:43" x14ac:dyDescent="0.25">
      <c r="A4156" s="2">
        <v>42712</v>
      </c>
      <c r="B4156" s="1">
        <v>229.05</v>
      </c>
      <c r="C4156" s="1">
        <v>235.3</v>
      </c>
      <c r="D4156" s="1">
        <v>228.3</v>
      </c>
      <c r="E4156" s="16">
        <v>233.3</v>
      </c>
      <c r="P4156" s="2">
        <v>42712</v>
      </c>
      <c r="Q4156" s="1">
        <v>233.9</v>
      </c>
      <c r="R4156" s="1">
        <v>232.74</v>
      </c>
      <c r="AC4156" s="2">
        <v>42712</v>
      </c>
      <c r="AD4156" s="1">
        <v>371.7</v>
      </c>
      <c r="AE4156" s="1">
        <v>222.1</v>
      </c>
      <c r="AO4156" s="15">
        <v>42712</v>
      </c>
      <c r="AP4156" s="16">
        <v>7365288</v>
      </c>
      <c r="AQ4156" s="16">
        <v>1714197930.6500001</v>
      </c>
    </row>
    <row r="4157" spans="1:43" x14ac:dyDescent="0.25">
      <c r="A4157" s="2">
        <v>42713</v>
      </c>
      <c r="B4157" s="1">
        <v>234.05</v>
      </c>
      <c r="C4157" s="1">
        <v>239.6</v>
      </c>
      <c r="D4157" s="1">
        <v>232.55</v>
      </c>
      <c r="E4157" s="1">
        <v>236.15</v>
      </c>
      <c r="P4157" s="2">
        <v>42713</v>
      </c>
      <c r="Q4157" s="1">
        <v>235.9</v>
      </c>
      <c r="R4157" s="1">
        <v>237.36</v>
      </c>
      <c r="AC4157" s="2">
        <v>42713</v>
      </c>
      <c r="AD4157" s="1">
        <v>371.7</v>
      </c>
      <c r="AE4157" s="1">
        <v>222.1</v>
      </c>
      <c r="AO4157" s="2">
        <v>42713</v>
      </c>
      <c r="AP4157" s="1">
        <v>8328221</v>
      </c>
      <c r="AQ4157" s="1">
        <v>1976807970.05</v>
      </c>
    </row>
    <row r="4158" spans="1:43" x14ac:dyDescent="0.25">
      <c r="A4158" s="2">
        <v>42716</v>
      </c>
      <c r="B4158" s="1">
        <v>234.2</v>
      </c>
      <c r="C4158" s="1">
        <v>234.7</v>
      </c>
      <c r="D4158" s="1">
        <v>231.95</v>
      </c>
      <c r="E4158" s="16">
        <v>232.3</v>
      </c>
      <c r="P4158" s="2">
        <v>42716</v>
      </c>
      <c r="Q4158" s="1">
        <v>232.55</v>
      </c>
      <c r="R4158" s="1">
        <v>233.25</v>
      </c>
      <c r="AC4158" s="2">
        <v>42716</v>
      </c>
      <c r="AD4158" s="1">
        <v>371.7</v>
      </c>
      <c r="AE4158" s="1">
        <v>222.1</v>
      </c>
      <c r="AO4158" s="15">
        <v>42716</v>
      </c>
      <c r="AP4158" s="16">
        <v>3038619</v>
      </c>
      <c r="AQ4158" s="16">
        <v>708749335.64999998</v>
      </c>
    </row>
    <row r="4159" spans="1:43" x14ac:dyDescent="0.25">
      <c r="A4159" s="2">
        <v>42717</v>
      </c>
      <c r="B4159" s="1">
        <v>234.8</v>
      </c>
      <c r="C4159" s="1">
        <v>236.9</v>
      </c>
      <c r="D4159" s="1">
        <v>232.2</v>
      </c>
      <c r="E4159" s="1">
        <v>235.65</v>
      </c>
      <c r="P4159" s="2">
        <v>42717</v>
      </c>
      <c r="Q4159" s="1">
        <v>234.6</v>
      </c>
      <c r="R4159" s="1">
        <v>234.9</v>
      </c>
      <c r="AC4159" s="2">
        <v>42717</v>
      </c>
      <c r="AD4159" s="1">
        <v>371.7</v>
      </c>
      <c r="AE4159" s="1">
        <v>222.1</v>
      </c>
      <c r="AO4159" s="2">
        <v>42717</v>
      </c>
      <c r="AP4159" s="1">
        <v>7440621</v>
      </c>
      <c r="AQ4159" s="1">
        <v>1747775331.55</v>
      </c>
    </row>
    <row r="4160" spans="1:43" x14ac:dyDescent="0.25">
      <c r="A4160" s="2">
        <v>42718</v>
      </c>
      <c r="B4160" s="1">
        <v>236</v>
      </c>
      <c r="C4160" s="1">
        <v>236.5</v>
      </c>
      <c r="D4160" s="1">
        <v>232</v>
      </c>
      <c r="E4160" s="16">
        <v>233.15</v>
      </c>
      <c r="P4160" s="2">
        <v>42718</v>
      </c>
      <c r="Q4160" s="1">
        <v>232.35</v>
      </c>
      <c r="R4160" s="1">
        <v>233.75</v>
      </c>
      <c r="AC4160" s="2">
        <v>42718</v>
      </c>
      <c r="AD4160" s="1">
        <v>371.7</v>
      </c>
      <c r="AE4160" s="1">
        <v>222.1</v>
      </c>
      <c r="AO4160" s="15">
        <v>42718</v>
      </c>
      <c r="AP4160" s="16">
        <v>6313305</v>
      </c>
      <c r="AQ4160" s="16">
        <v>1475717777.8499999</v>
      </c>
    </row>
    <row r="4161" spans="1:43" x14ac:dyDescent="0.25">
      <c r="A4161" s="2">
        <v>42719</v>
      </c>
      <c r="B4161" s="1">
        <v>232</v>
      </c>
      <c r="C4161" s="1">
        <v>234.4</v>
      </c>
      <c r="D4161" s="1">
        <v>228.5</v>
      </c>
      <c r="E4161" s="1">
        <v>229.7</v>
      </c>
      <c r="P4161" s="2">
        <v>42719</v>
      </c>
      <c r="Q4161" s="1">
        <v>229.35</v>
      </c>
      <c r="R4161" s="1">
        <v>230.8</v>
      </c>
      <c r="AC4161" s="2">
        <v>42719</v>
      </c>
      <c r="AD4161" s="1">
        <v>371.7</v>
      </c>
      <c r="AE4161" s="1">
        <v>222.1</v>
      </c>
      <c r="AO4161" s="2">
        <v>42719</v>
      </c>
      <c r="AP4161" s="1">
        <v>5332924</v>
      </c>
      <c r="AQ4161" s="1">
        <v>1230832233.7</v>
      </c>
    </row>
    <row r="4162" spans="1:43" x14ac:dyDescent="0.25">
      <c r="A4162" s="2">
        <v>42720</v>
      </c>
      <c r="B4162" s="1">
        <v>230.8</v>
      </c>
      <c r="C4162" s="1">
        <v>230.8</v>
      </c>
      <c r="D4162" s="1">
        <v>226</v>
      </c>
      <c r="E4162" s="16">
        <v>226.35</v>
      </c>
      <c r="P4162" s="2">
        <v>42720</v>
      </c>
      <c r="Q4162" s="1">
        <v>226.5</v>
      </c>
      <c r="R4162" s="1">
        <v>226.83</v>
      </c>
      <c r="AC4162" s="2">
        <v>42720</v>
      </c>
      <c r="AD4162" s="1">
        <v>371.7</v>
      </c>
      <c r="AE4162" s="1">
        <v>222.1</v>
      </c>
      <c r="AO4162" s="15">
        <v>42720</v>
      </c>
      <c r="AP4162" s="16">
        <v>12925203</v>
      </c>
      <c r="AQ4162" s="16">
        <v>2931874829.75</v>
      </c>
    </row>
    <row r="4163" spans="1:43" x14ac:dyDescent="0.25">
      <c r="A4163" s="2">
        <v>42723</v>
      </c>
      <c r="B4163" s="1">
        <v>225.35</v>
      </c>
      <c r="C4163" s="1">
        <v>229</v>
      </c>
      <c r="D4163" s="1">
        <v>225.35</v>
      </c>
      <c r="E4163" s="1">
        <v>227</v>
      </c>
      <c r="P4163" s="2">
        <v>42723</v>
      </c>
      <c r="Q4163" s="1">
        <v>227.1</v>
      </c>
      <c r="R4163" s="1">
        <v>227.35</v>
      </c>
      <c r="AC4163" s="2">
        <v>42723</v>
      </c>
      <c r="AD4163" s="1">
        <v>371.7</v>
      </c>
      <c r="AE4163" s="1">
        <v>222.1</v>
      </c>
      <c r="AO4163" s="2">
        <v>42723</v>
      </c>
      <c r="AP4163" s="1">
        <v>5455325</v>
      </c>
      <c r="AQ4163" s="1">
        <v>1240289004.05</v>
      </c>
    </row>
    <row r="4164" spans="1:43" x14ac:dyDescent="0.25">
      <c r="A4164" s="2">
        <v>42724</v>
      </c>
      <c r="B4164" s="1">
        <v>228.5</v>
      </c>
      <c r="C4164" s="1">
        <v>230.8</v>
      </c>
      <c r="D4164" s="1">
        <v>227.5</v>
      </c>
      <c r="E4164" s="16">
        <v>229.95</v>
      </c>
      <c r="P4164" s="2">
        <v>42724</v>
      </c>
      <c r="Q4164" s="1">
        <v>229.95</v>
      </c>
      <c r="R4164" s="1">
        <v>229.84</v>
      </c>
      <c r="AC4164" s="2">
        <v>42724</v>
      </c>
      <c r="AD4164" s="1">
        <v>371.7</v>
      </c>
      <c r="AE4164" s="1">
        <v>222.1</v>
      </c>
      <c r="AO4164" s="15">
        <v>42724</v>
      </c>
      <c r="AP4164" s="16">
        <v>5917510</v>
      </c>
      <c r="AQ4164" s="16">
        <v>1360064590.8</v>
      </c>
    </row>
    <row r="4165" spans="1:43" x14ac:dyDescent="0.25">
      <c r="A4165" s="2">
        <v>42725</v>
      </c>
      <c r="B4165" s="1">
        <v>229</v>
      </c>
      <c r="C4165" s="1">
        <v>229.8</v>
      </c>
      <c r="D4165" s="1">
        <v>225.5</v>
      </c>
      <c r="E4165" s="1">
        <v>226.3</v>
      </c>
      <c r="P4165" s="2">
        <v>42725</v>
      </c>
      <c r="Q4165" s="1">
        <v>226.2</v>
      </c>
      <c r="R4165" s="1">
        <v>226.57</v>
      </c>
      <c r="AC4165" s="2">
        <v>42725</v>
      </c>
      <c r="AD4165" s="1">
        <v>371.7</v>
      </c>
      <c r="AE4165" s="1">
        <v>222.1</v>
      </c>
      <c r="AO4165" s="2">
        <v>42725</v>
      </c>
      <c r="AP4165" s="1">
        <v>12883058</v>
      </c>
      <c r="AQ4165" s="1">
        <v>2918928807.8499999</v>
      </c>
    </row>
    <row r="4166" spans="1:43" x14ac:dyDescent="0.25">
      <c r="A4166" s="2">
        <v>42726</v>
      </c>
      <c r="B4166" s="1">
        <v>225.25</v>
      </c>
      <c r="C4166" s="1">
        <v>228.4</v>
      </c>
      <c r="D4166" s="1">
        <v>224.25</v>
      </c>
      <c r="E4166" s="16">
        <v>227.55</v>
      </c>
      <c r="P4166" s="2">
        <v>42726</v>
      </c>
      <c r="Q4166" s="1">
        <v>227.7</v>
      </c>
      <c r="R4166" s="1">
        <v>226.88</v>
      </c>
      <c r="AC4166" s="2">
        <v>42726</v>
      </c>
      <c r="AD4166" s="1">
        <v>371.7</v>
      </c>
      <c r="AE4166" s="1">
        <v>222.1</v>
      </c>
      <c r="AO4166" s="15">
        <v>42726</v>
      </c>
      <c r="AP4166" s="16">
        <v>6420828</v>
      </c>
      <c r="AQ4166" s="16">
        <v>1456730051.05</v>
      </c>
    </row>
    <row r="4167" spans="1:43" x14ac:dyDescent="0.25">
      <c r="A4167" s="2">
        <v>42727</v>
      </c>
      <c r="B4167" s="1">
        <v>227.5</v>
      </c>
      <c r="C4167" s="1">
        <v>227.5</v>
      </c>
      <c r="D4167" s="1">
        <v>223.8</v>
      </c>
      <c r="E4167" s="1">
        <v>224.7</v>
      </c>
      <c r="P4167" s="2">
        <v>42727</v>
      </c>
      <c r="Q4167" s="1">
        <v>224.9</v>
      </c>
      <c r="R4167" s="1">
        <v>225.08</v>
      </c>
      <c r="AC4167" s="2">
        <v>42727</v>
      </c>
      <c r="AD4167" s="1">
        <v>371.7</v>
      </c>
      <c r="AE4167" s="1">
        <v>222.1</v>
      </c>
      <c r="AO4167" s="2">
        <v>42727</v>
      </c>
      <c r="AP4167" s="1">
        <v>10763084</v>
      </c>
      <c r="AQ4167" s="1">
        <v>2422555778.5</v>
      </c>
    </row>
    <row r="4168" spans="1:43" x14ac:dyDescent="0.25">
      <c r="A4168" s="2">
        <v>42730</v>
      </c>
      <c r="B4168" s="1">
        <v>224.9</v>
      </c>
      <c r="C4168" s="1">
        <v>225.85</v>
      </c>
      <c r="D4168" s="1">
        <v>222</v>
      </c>
      <c r="E4168" s="16">
        <v>225</v>
      </c>
      <c r="P4168" s="2">
        <v>42730</v>
      </c>
      <c r="Q4168" s="1">
        <v>225.4</v>
      </c>
      <c r="R4168" s="1">
        <v>224.41</v>
      </c>
      <c r="AC4168" s="2">
        <v>42730</v>
      </c>
      <c r="AD4168" s="1">
        <v>371.7</v>
      </c>
      <c r="AE4168" s="1">
        <v>222</v>
      </c>
      <c r="AO4168" s="15">
        <v>42730</v>
      </c>
      <c r="AP4168" s="16">
        <v>8735299</v>
      </c>
      <c r="AQ4168" s="16">
        <v>1960280819.2</v>
      </c>
    </row>
    <row r="4169" spans="1:43" x14ac:dyDescent="0.25">
      <c r="A4169" s="2">
        <v>42731</v>
      </c>
      <c r="B4169" s="1">
        <v>226</v>
      </c>
      <c r="C4169" s="1">
        <v>234.9</v>
      </c>
      <c r="D4169" s="1">
        <v>224.35</v>
      </c>
      <c r="E4169" s="1">
        <v>234.05</v>
      </c>
      <c r="P4169" s="2">
        <v>42731</v>
      </c>
      <c r="Q4169" s="1">
        <v>234.5</v>
      </c>
      <c r="R4169" s="1">
        <v>230.24</v>
      </c>
      <c r="AC4169" s="2">
        <v>42731</v>
      </c>
      <c r="AD4169" s="1">
        <v>371.7</v>
      </c>
      <c r="AE4169" s="1">
        <v>222</v>
      </c>
      <c r="AO4169" s="2">
        <v>42731</v>
      </c>
      <c r="AP4169" s="1">
        <v>15605810</v>
      </c>
      <c r="AQ4169" s="1">
        <v>3593046638</v>
      </c>
    </row>
    <row r="4170" spans="1:43" x14ac:dyDescent="0.25">
      <c r="A4170" s="2">
        <v>42732</v>
      </c>
      <c r="B4170" s="1">
        <v>232.7</v>
      </c>
      <c r="C4170" s="1">
        <v>236.4</v>
      </c>
      <c r="D4170" s="1">
        <v>232.7</v>
      </c>
      <c r="E4170" s="16">
        <v>235.45</v>
      </c>
      <c r="P4170" s="2">
        <v>42732</v>
      </c>
      <c r="Q4170" s="1">
        <v>236</v>
      </c>
      <c r="R4170" s="1">
        <v>235.04</v>
      </c>
      <c r="AC4170" s="2">
        <v>42732</v>
      </c>
      <c r="AD4170" s="1">
        <v>371.7</v>
      </c>
      <c r="AE4170" s="1">
        <v>222</v>
      </c>
      <c r="AO4170" s="15">
        <v>42732</v>
      </c>
      <c r="AP4170" s="16">
        <v>14166131</v>
      </c>
      <c r="AQ4170" s="16">
        <v>3329643222.8000002</v>
      </c>
    </row>
    <row r="4171" spans="1:43" x14ac:dyDescent="0.25">
      <c r="A4171" s="2">
        <v>42733</v>
      </c>
      <c r="B4171" s="1">
        <v>235.3</v>
      </c>
      <c r="C4171" s="1">
        <v>237</v>
      </c>
      <c r="D4171" s="1">
        <v>232.3</v>
      </c>
      <c r="E4171" s="1">
        <v>236</v>
      </c>
      <c r="P4171" s="2">
        <v>42733</v>
      </c>
      <c r="Q4171" s="1">
        <v>236.5</v>
      </c>
      <c r="R4171" s="1">
        <v>234.37</v>
      </c>
      <c r="AC4171" s="2">
        <v>42733</v>
      </c>
      <c r="AD4171" s="1">
        <v>371.7</v>
      </c>
      <c r="AE4171" s="1">
        <v>222</v>
      </c>
      <c r="AO4171" s="2">
        <v>42733</v>
      </c>
      <c r="AP4171" s="1">
        <v>14052730</v>
      </c>
      <c r="AQ4171" s="1">
        <v>3293604474.5500002</v>
      </c>
    </row>
    <row r="4172" spans="1:43" x14ac:dyDescent="0.25">
      <c r="A4172" s="2">
        <v>42734</v>
      </c>
      <c r="B4172" s="1">
        <v>237.45</v>
      </c>
      <c r="C4172" s="1">
        <v>242.4</v>
      </c>
      <c r="D4172" s="1">
        <v>236.3</v>
      </c>
      <c r="E4172" s="16">
        <v>241.65</v>
      </c>
      <c r="P4172" s="2">
        <v>42734</v>
      </c>
      <c r="Q4172" s="1">
        <v>240.8</v>
      </c>
      <c r="R4172" s="1">
        <v>241.16</v>
      </c>
      <c r="AC4172" s="2">
        <v>42734</v>
      </c>
      <c r="AD4172" s="1">
        <v>371.7</v>
      </c>
      <c r="AE4172" s="1">
        <v>222</v>
      </c>
      <c r="AO4172" s="15">
        <v>42734</v>
      </c>
      <c r="AP4172" s="16">
        <v>10420088</v>
      </c>
      <c r="AQ4172" s="16">
        <v>2512874221.1999998</v>
      </c>
    </row>
    <row r="4173" spans="1:43" x14ac:dyDescent="0.25">
      <c r="A4173" s="2">
        <v>42737</v>
      </c>
      <c r="B4173" s="1">
        <v>242</v>
      </c>
      <c r="C4173" s="1">
        <v>242.25</v>
      </c>
      <c r="D4173" s="1">
        <v>238.6</v>
      </c>
      <c r="E4173" s="1">
        <v>240.95</v>
      </c>
      <c r="P4173" s="2">
        <v>42737</v>
      </c>
      <c r="Q4173" s="1">
        <v>239.95</v>
      </c>
      <c r="R4173" s="1">
        <v>240.49</v>
      </c>
      <c r="AC4173" s="2">
        <v>42737</v>
      </c>
      <c r="AD4173" s="1">
        <v>371.7</v>
      </c>
      <c r="AE4173" s="1">
        <v>222</v>
      </c>
      <c r="AO4173" s="2">
        <v>42737</v>
      </c>
      <c r="AP4173" s="1">
        <v>4887504</v>
      </c>
      <c r="AQ4173" s="1">
        <v>1175415482.6500001</v>
      </c>
    </row>
    <row r="4174" spans="1:43" x14ac:dyDescent="0.25">
      <c r="A4174" s="2">
        <v>42738</v>
      </c>
      <c r="B4174" s="1">
        <v>240.9</v>
      </c>
      <c r="C4174" s="1">
        <v>245.7</v>
      </c>
      <c r="D4174" s="1">
        <v>239.25</v>
      </c>
      <c r="E4174" s="16">
        <v>243.35</v>
      </c>
      <c r="P4174" s="2">
        <v>42738</v>
      </c>
      <c r="Q4174" s="1">
        <v>242.85</v>
      </c>
      <c r="R4174" s="1">
        <v>243.84</v>
      </c>
      <c r="AC4174" s="2">
        <v>42738</v>
      </c>
      <c r="AD4174" s="1">
        <v>371.7</v>
      </c>
      <c r="AE4174" s="1">
        <v>222</v>
      </c>
      <c r="AO4174" s="15">
        <v>42738</v>
      </c>
      <c r="AP4174" s="16">
        <v>7508925</v>
      </c>
      <c r="AQ4174" s="16">
        <v>1830954935</v>
      </c>
    </row>
    <row r="4175" spans="1:43" x14ac:dyDescent="0.25">
      <c r="A4175" s="2">
        <v>42739</v>
      </c>
      <c r="B4175" s="1">
        <v>242.85</v>
      </c>
      <c r="C4175" s="1">
        <v>247</v>
      </c>
      <c r="D4175" s="1">
        <v>240.1</v>
      </c>
      <c r="E4175" s="1">
        <v>245.45</v>
      </c>
      <c r="P4175" s="2">
        <v>42739</v>
      </c>
      <c r="Q4175" s="1">
        <v>246.5</v>
      </c>
      <c r="R4175" s="1">
        <v>243.53</v>
      </c>
      <c r="AC4175" s="2">
        <v>42739</v>
      </c>
      <c r="AD4175" s="1">
        <v>371.7</v>
      </c>
      <c r="AE4175" s="1">
        <v>222</v>
      </c>
      <c r="AO4175" s="2">
        <v>42739</v>
      </c>
      <c r="AP4175" s="1">
        <v>9310104</v>
      </c>
      <c r="AQ4175" s="1">
        <v>2267311648.5999999</v>
      </c>
    </row>
    <row r="4176" spans="1:43" x14ac:dyDescent="0.25">
      <c r="A4176" s="2">
        <v>42740</v>
      </c>
      <c r="B4176" s="1">
        <v>244.5</v>
      </c>
      <c r="C4176" s="1">
        <v>247.85</v>
      </c>
      <c r="D4176" s="1">
        <v>244.1</v>
      </c>
      <c r="E4176" s="16">
        <v>246.75</v>
      </c>
      <c r="P4176" s="2">
        <v>42740</v>
      </c>
      <c r="Q4176" s="1">
        <v>246.5</v>
      </c>
      <c r="R4176" s="1">
        <v>246.13</v>
      </c>
      <c r="AC4176" s="2">
        <v>42740</v>
      </c>
      <c r="AD4176" s="1">
        <v>371.7</v>
      </c>
      <c r="AE4176" s="1">
        <v>222</v>
      </c>
      <c r="AO4176" s="15">
        <v>42740</v>
      </c>
      <c r="AP4176" s="16">
        <v>9178665</v>
      </c>
      <c r="AQ4176" s="16">
        <v>2259171130.8499999</v>
      </c>
    </row>
    <row r="4177" spans="1:43" x14ac:dyDescent="0.25">
      <c r="A4177" s="2">
        <v>42741</v>
      </c>
      <c r="B4177" s="1">
        <v>247</v>
      </c>
      <c r="C4177" s="1">
        <v>249</v>
      </c>
      <c r="D4177" s="1">
        <v>242.2</v>
      </c>
      <c r="E4177" s="1">
        <v>242.7</v>
      </c>
      <c r="P4177" s="2">
        <v>42741</v>
      </c>
      <c r="Q4177" s="1">
        <v>242.5</v>
      </c>
      <c r="R4177" s="1">
        <v>244.39</v>
      </c>
      <c r="AC4177" s="2">
        <v>42741</v>
      </c>
      <c r="AD4177" s="1">
        <v>371.7</v>
      </c>
      <c r="AE4177" s="1">
        <v>222</v>
      </c>
      <c r="AO4177" s="2">
        <v>42741</v>
      </c>
      <c r="AP4177" s="1">
        <v>8093288</v>
      </c>
      <c r="AQ4177" s="1">
        <v>1977887557.7</v>
      </c>
    </row>
    <row r="4178" spans="1:43" x14ac:dyDescent="0.25">
      <c r="A4178" s="2">
        <v>42744</v>
      </c>
      <c r="B4178" s="1">
        <v>242.85</v>
      </c>
      <c r="C4178" s="1">
        <v>246.6</v>
      </c>
      <c r="D4178" s="1">
        <v>242.1</v>
      </c>
      <c r="E4178" s="16">
        <v>245.85</v>
      </c>
      <c r="P4178" s="2">
        <v>42744</v>
      </c>
      <c r="Q4178" s="1">
        <v>245.3</v>
      </c>
      <c r="R4178" s="1">
        <v>245.09</v>
      </c>
      <c r="AC4178" s="2">
        <v>42744</v>
      </c>
      <c r="AD4178" s="1">
        <v>371.7</v>
      </c>
      <c r="AE4178" s="1">
        <v>222</v>
      </c>
      <c r="AO4178" s="15">
        <v>42744</v>
      </c>
      <c r="AP4178" s="16">
        <v>4854672</v>
      </c>
      <c r="AQ4178" s="16">
        <v>1189849569.75</v>
      </c>
    </row>
    <row r="4179" spans="1:43" x14ac:dyDescent="0.25">
      <c r="A4179" s="2">
        <v>42745</v>
      </c>
      <c r="B4179" s="1">
        <v>246</v>
      </c>
      <c r="C4179" s="1">
        <v>249.85</v>
      </c>
      <c r="D4179" s="1">
        <v>245.7</v>
      </c>
      <c r="E4179" s="1">
        <v>248.95</v>
      </c>
      <c r="P4179" s="2">
        <v>42745</v>
      </c>
      <c r="Q4179" s="1">
        <v>248.05</v>
      </c>
      <c r="R4179" s="1">
        <v>248.05</v>
      </c>
      <c r="AC4179" s="2">
        <v>42745</v>
      </c>
      <c r="AD4179" s="1">
        <v>371.7</v>
      </c>
      <c r="AE4179" s="1">
        <v>222</v>
      </c>
      <c r="AO4179" s="2">
        <v>42745</v>
      </c>
      <c r="AP4179" s="1">
        <v>11977335</v>
      </c>
      <c r="AQ4179" s="1">
        <v>2971006003.75</v>
      </c>
    </row>
    <row r="4180" spans="1:43" x14ac:dyDescent="0.25">
      <c r="A4180" s="2">
        <v>42746</v>
      </c>
      <c r="B4180" s="1">
        <v>249.8</v>
      </c>
      <c r="C4180" s="1">
        <v>250.5</v>
      </c>
      <c r="D4180" s="1">
        <v>246.6</v>
      </c>
      <c r="E4180" s="16">
        <v>247.55</v>
      </c>
      <c r="P4180" s="2">
        <v>42746</v>
      </c>
      <c r="Q4180" s="1">
        <v>247</v>
      </c>
      <c r="R4180" s="1">
        <v>248.98</v>
      </c>
      <c r="AC4180" s="2">
        <v>42746</v>
      </c>
      <c r="AD4180" s="1">
        <v>371.7</v>
      </c>
      <c r="AE4180" s="1">
        <v>222</v>
      </c>
      <c r="AO4180" s="15">
        <v>42746</v>
      </c>
      <c r="AP4180" s="16">
        <v>7637281</v>
      </c>
      <c r="AQ4180" s="16">
        <v>1901520378.5</v>
      </c>
    </row>
    <row r="4181" spans="1:43" x14ac:dyDescent="0.25">
      <c r="A4181" s="2">
        <v>42747</v>
      </c>
      <c r="B4181" s="1">
        <v>247.7</v>
      </c>
      <c r="C4181" s="1">
        <v>247.7</v>
      </c>
      <c r="D4181" s="1">
        <v>244.15</v>
      </c>
      <c r="E4181" s="1">
        <v>244.65</v>
      </c>
      <c r="P4181" s="2">
        <v>42747</v>
      </c>
      <c r="Q4181" s="1">
        <v>244.75</v>
      </c>
      <c r="R4181" s="1">
        <v>245.2</v>
      </c>
      <c r="AC4181" s="2">
        <v>42747</v>
      </c>
      <c r="AD4181" s="1">
        <v>371.7</v>
      </c>
      <c r="AE4181" s="1">
        <v>222</v>
      </c>
      <c r="AO4181" s="2">
        <v>42747</v>
      </c>
      <c r="AP4181" s="1">
        <v>5601066</v>
      </c>
      <c r="AQ4181" s="1">
        <v>1373368637.6500001</v>
      </c>
    </row>
    <row r="4182" spans="1:43" x14ac:dyDescent="0.25">
      <c r="A4182" s="2">
        <v>42748</v>
      </c>
      <c r="B4182" s="1">
        <v>246</v>
      </c>
      <c r="C4182" s="1">
        <v>251</v>
      </c>
      <c r="D4182" s="1">
        <v>242.5</v>
      </c>
      <c r="E4182" s="16">
        <v>249.65</v>
      </c>
      <c r="P4182" s="2">
        <v>42748</v>
      </c>
      <c r="Q4182" s="1">
        <v>250.1</v>
      </c>
      <c r="R4182" s="1">
        <v>247.61</v>
      </c>
      <c r="AC4182" s="2">
        <v>42748</v>
      </c>
      <c r="AD4182" s="1">
        <v>371.7</v>
      </c>
      <c r="AE4182" s="1">
        <v>222</v>
      </c>
      <c r="AO4182" s="15">
        <v>42748</v>
      </c>
      <c r="AP4182" s="16">
        <v>4384819</v>
      </c>
      <c r="AQ4182" s="16">
        <v>1085741425.4000001</v>
      </c>
    </row>
    <row r="4183" spans="1:43" x14ac:dyDescent="0.25">
      <c r="A4183" s="2">
        <v>42751</v>
      </c>
      <c r="B4183" s="1">
        <v>249.25</v>
      </c>
      <c r="C4183" s="1">
        <v>250.85</v>
      </c>
      <c r="D4183" s="1">
        <v>247.1</v>
      </c>
      <c r="E4183" s="1">
        <v>248.8</v>
      </c>
      <c r="P4183" s="2">
        <v>42751</v>
      </c>
      <c r="Q4183" s="1">
        <v>249.5</v>
      </c>
      <c r="R4183" s="1">
        <v>248.34</v>
      </c>
      <c r="AC4183" s="2">
        <v>42751</v>
      </c>
      <c r="AD4183" s="1">
        <v>371.7</v>
      </c>
      <c r="AE4183" s="1">
        <v>222</v>
      </c>
      <c r="AO4183" s="2">
        <v>42751</v>
      </c>
      <c r="AP4183" s="1">
        <v>4635410</v>
      </c>
      <c r="AQ4183" s="1">
        <v>1151148009.8</v>
      </c>
    </row>
    <row r="4184" spans="1:43" x14ac:dyDescent="0.25">
      <c r="A4184" s="2">
        <v>42752</v>
      </c>
      <c r="B4184" s="1">
        <v>248.8</v>
      </c>
      <c r="C4184" s="1">
        <v>252.3</v>
      </c>
      <c r="D4184" s="1">
        <v>248.8</v>
      </c>
      <c r="E4184" s="16">
        <v>251.95</v>
      </c>
      <c r="P4184" s="2">
        <v>42752</v>
      </c>
      <c r="Q4184" s="1">
        <v>251.35</v>
      </c>
      <c r="R4184" s="1">
        <v>251.03</v>
      </c>
      <c r="AC4184" s="2">
        <v>42752</v>
      </c>
      <c r="AD4184" s="1">
        <v>371.7</v>
      </c>
      <c r="AE4184" s="1">
        <v>222</v>
      </c>
      <c r="AO4184" s="15">
        <v>42752</v>
      </c>
      <c r="AP4184" s="16">
        <v>4811618</v>
      </c>
      <c r="AQ4184" s="16">
        <v>1207847044.8499999</v>
      </c>
    </row>
    <row r="4185" spans="1:43" x14ac:dyDescent="0.25">
      <c r="A4185" s="2">
        <v>42753</v>
      </c>
      <c r="B4185" s="1">
        <v>251.6</v>
      </c>
      <c r="C4185" s="1">
        <v>254.3</v>
      </c>
      <c r="D4185" s="1">
        <v>249.8</v>
      </c>
      <c r="E4185" s="1">
        <v>250.85</v>
      </c>
      <c r="P4185" s="2">
        <v>42753</v>
      </c>
      <c r="Q4185" s="1">
        <v>251.2</v>
      </c>
      <c r="R4185" s="1">
        <v>252.02</v>
      </c>
      <c r="AC4185" s="2">
        <v>42753</v>
      </c>
      <c r="AD4185" s="1">
        <v>371.7</v>
      </c>
      <c r="AE4185" s="1">
        <v>222</v>
      </c>
      <c r="AO4185" s="2">
        <v>42753</v>
      </c>
      <c r="AP4185" s="1">
        <v>7254738</v>
      </c>
      <c r="AQ4185" s="1">
        <v>1828341418.0999999</v>
      </c>
    </row>
    <row r="4186" spans="1:43" x14ac:dyDescent="0.25">
      <c r="A4186" s="2">
        <v>42754</v>
      </c>
      <c r="B4186" s="1">
        <v>249.75</v>
      </c>
      <c r="C4186" s="1">
        <v>254.75</v>
      </c>
      <c r="D4186" s="1">
        <v>249.55</v>
      </c>
      <c r="E4186" s="16">
        <v>254.15</v>
      </c>
      <c r="P4186" s="2">
        <v>42754</v>
      </c>
      <c r="Q4186" s="1">
        <v>254.4</v>
      </c>
      <c r="R4186" s="1">
        <v>253.33</v>
      </c>
      <c r="AC4186" s="2">
        <v>42754</v>
      </c>
      <c r="AD4186" s="1">
        <v>371.7</v>
      </c>
      <c r="AE4186" s="1">
        <v>222</v>
      </c>
      <c r="AO4186" s="15">
        <v>42754</v>
      </c>
      <c r="AP4186" s="16">
        <v>9184429</v>
      </c>
      <c r="AQ4186" s="16">
        <v>2326729397.5999999</v>
      </c>
    </row>
    <row r="4187" spans="1:43" x14ac:dyDescent="0.25">
      <c r="A4187" s="2">
        <v>42755</v>
      </c>
      <c r="B4187" s="1">
        <v>254.25</v>
      </c>
      <c r="C4187" s="1">
        <v>256.3</v>
      </c>
      <c r="D4187" s="1">
        <v>253.7</v>
      </c>
      <c r="E4187" s="1">
        <v>255.4</v>
      </c>
      <c r="P4187" s="2">
        <v>42755</v>
      </c>
      <c r="Q4187" s="1">
        <v>255.2</v>
      </c>
      <c r="R4187" s="1">
        <v>255.23</v>
      </c>
      <c r="AC4187" s="2">
        <v>42755</v>
      </c>
      <c r="AD4187" s="1">
        <v>371.7</v>
      </c>
      <c r="AE4187" s="1">
        <v>222</v>
      </c>
      <c r="AO4187" s="2">
        <v>42755</v>
      </c>
      <c r="AP4187" s="1">
        <v>10843902</v>
      </c>
      <c r="AQ4187" s="1">
        <v>2767729040.9499998</v>
      </c>
    </row>
    <row r="4188" spans="1:43" x14ac:dyDescent="0.25">
      <c r="A4188" s="2">
        <v>42758</v>
      </c>
      <c r="B4188" s="1">
        <v>255.1</v>
      </c>
      <c r="C4188" s="1">
        <v>260.14999999999998</v>
      </c>
      <c r="D4188" s="1">
        <v>255.05</v>
      </c>
      <c r="E4188" s="16">
        <v>259.64999999999998</v>
      </c>
      <c r="P4188" s="2">
        <v>42758</v>
      </c>
      <c r="Q4188" s="1">
        <v>259.64999999999998</v>
      </c>
      <c r="R4188" s="1">
        <v>258.79000000000002</v>
      </c>
      <c r="AC4188" s="2">
        <v>42758</v>
      </c>
      <c r="AD4188" s="1">
        <v>371.7</v>
      </c>
      <c r="AE4188" s="1">
        <v>222</v>
      </c>
      <c r="AO4188" s="15">
        <v>42758</v>
      </c>
      <c r="AP4188" s="16">
        <v>10690194</v>
      </c>
      <c r="AQ4188" s="16">
        <v>2766509304.8499999</v>
      </c>
    </row>
    <row r="4189" spans="1:43" x14ac:dyDescent="0.25">
      <c r="A4189" s="2">
        <v>42759</v>
      </c>
      <c r="B4189" s="1">
        <v>259.60000000000002</v>
      </c>
      <c r="C4189" s="1">
        <v>260.75</v>
      </c>
      <c r="D4189" s="1">
        <v>257.35000000000002</v>
      </c>
      <c r="E4189" s="1">
        <v>259.85000000000002</v>
      </c>
      <c r="P4189" s="2">
        <v>42759</v>
      </c>
      <c r="Q4189" s="1">
        <v>260.2</v>
      </c>
      <c r="R4189" s="1">
        <v>259.39999999999998</v>
      </c>
      <c r="AC4189" s="2">
        <v>42759</v>
      </c>
      <c r="AD4189" s="1">
        <v>371.7</v>
      </c>
      <c r="AE4189" s="1">
        <v>222</v>
      </c>
      <c r="AO4189" s="2">
        <v>42759</v>
      </c>
      <c r="AP4189" s="1">
        <v>8031785</v>
      </c>
      <c r="AQ4189" s="1">
        <v>2083480500.75</v>
      </c>
    </row>
    <row r="4190" spans="1:43" x14ac:dyDescent="0.25">
      <c r="A4190" s="2">
        <v>42760</v>
      </c>
      <c r="B4190" s="1">
        <v>259.95</v>
      </c>
      <c r="C4190" s="1">
        <v>266.39999999999998</v>
      </c>
      <c r="D4190" s="1">
        <v>259.60000000000002</v>
      </c>
      <c r="E4190" s="16">
        <v>265.5</v>
      </c>
      <c r="P4190" s="2">
        <v>42760</v>
      </c>
      <c r="Q4190" s="1">
        <v>265.55</v>
      </c>
      <c r="R4190" s="1">
        <v>263.60000000000002</v>
      </c>
      <c r="AC4190" s="2">
        <v>42760</v>
      </c>
      <c r="AD4190" s="1">
        <v>371.7</v>
      </c>
      <c r="AE4190" s="1">
        <v>222</v>
      </c>
      <c r="AO4190" s="15">
        <v>42760</v>
      </c>
      <c r="AP4190" s="16">
        <v>17451497</v>
      </c>
      <c r="AQ4190" s="16">
        <v>4600278186.3999996</v>
      </c>
    </row>
    <row r="4191" spans="1:43" x14ac:dyDescent="0.25">
      <c r="A4191" s="2">
        <v>42762</v>
      </c>
      <c r="B4191" s="1">
        <v>263.5</v>
      </c>
      <c r="C4191" s="1">
        <v>266.95</v>
      </c>
      <c r="D4191" s="1">
        <v>256.10000000000002</v>
      </c>
      <c r="E4191" s="1">
        <v>257.39999999999998</v>
      </c>
      <c r="P4191" s="2">
        <v>42762</v>
      </c>
      <c r="Q4191" s="1">
        <v>257.5</v>
      </c>
      <c r="R4191" s="1">
        <v>261.89</v>
      </c>
      <c r="AC4191" s="2">
        <v>42762</v>
      </c>
      <c r="AD4191" s="1">
        <v>371.7</v>
      </c>
      <c r="AE4191" s="1">
        <v>222</v>
      </c>
      <c r="AO4191" s="2">
        <v>42762</v>
      </c>
      <c r="AP4191" s="1">
        <v>24497031</v>
      </c>
      <c r="AQ4191" s="1">
        <v>6415422937.8000002</v>
      </c>
    </row>
    <row r="4192" spans="1:43" x14ac:dyDescent="0.25">
      <c r="A4192" s="2">
        <v>42765</v>
      </c>
      <c r="B4192" s="1">
        <v>258.39999999999998</v>
      </c>
      <c r="C4192" s="1">
        <v>261</v>
      </c>
      <c r="D4192" s="1">
        <v>255.5</v>
      </c>
      <c r="E4192" s="16">
        <v>256.10000000000002</v>
      </c>
      <c r="P4192" s="2">
        <v>42765</v>
      </c>
      <c r="Q4192" s="1">
        <v>256.10000000000002</v>
      </c>
      <c r="R4192" s="1">
        <v>257.56</v>
      </c>
      <c r="AC4192" s="2">
        <v>42765</v>
      </c>
      <c r="AD4192" s="1">
        <v>371.7</v>
      </c>
      <c r="AE4192" s="1">
        <v>222</v>
      </c>
      <c r="AO4192" s="15">
        <v>42765</v>
      </c>
      <c r="AP4192" s="16">
        <v>8910592</v>
      </c>
      <c r="AQ4192" s="16">
        <v>2294998074.4499998</v>
      </c>
    </row>
    <row r="4193" spans="1:43" x14ac:dyDescent="0.25">
      <c r="A4193" s="2">
        <v>42766</v>
      </c>
      <c r="B4193" s="1">
        <v>256.2</v>
      </c>
      <c r="C4193" s="1">
        <v>259.95</v>
      </c>
      <c r="D4193" s="1">
        <v>254.6</v>
      </c>
      <c r="E4193" s="1">
        <v>258.10000000000002</v>
      </c>
      <c r="P4193" s="2">
        <v>42766</v>
      </c>
      <c r="Q4193" s="1">
        <v>258.2</v>
      </c>
      <c r="R4193" s="1">
        <v>258.04000000000002</v>
      </c>
      <c r="AC4193" s="2">
        <v>42766</v>
      </c>
      <c r="AD4193" s="1">
        <v>371.7</v>
      </c>
      <c r="AE4193" s="1">
        <v>222</v>
      </c>
      <c r="AO4193" s="2">
        <v>42766</v>
      </c>
      <c r="AP4193" s="1">
        <v>9995686</v>
      </c>
      <c r="AQ4193" s="1">
        <v>2579278580.4000001</v>
      </c>
    </row>
    <row r="4194" spans="1:43" x14ac:dyDescent="0.25">
      <c r="A4194" s="2">
        <v>42767</v>
      </c>
      <c r="B4194" s="1">
        <v>260</v>
      </c>
      <c r="C4194" s="1">
        <v>270.10000000000002</v>
      </c>
      <c r="D4194" s="1">
        <v>258.5</v>
      </c>
      <c r="E4194" s="16">
        <v>269.7</v>
      </c>
      <c r="P4194" s="2">
        <v>42767</v>
      </c>
      <c r="Q4194" s="1">
        <v>269.5</v>
      </c>
      <c r="R4194" s="1">
        <v>265.43</v>
      </c>
      <c r="AC4194" s="2">
        <v>42767</v>
      </c>
      <c r="AD4194" s="1">
        <v>371.7</v>
      </c>
      <c r="AE4194" s="1">
        <v>222</v>
      </c>
      <c r="AO4194" s="15">
        <v>42767</v>
      </c>
      <c r="AP4194" s="16">
        <v>33840797</v>
      </c>
      <c r="AQ4194" s="16">
        <v>8982354541.8999996</v>
      </c>
    </row>
    <row r="4195" spans="1:43" x14ac:dyDescent="0.25">
      <c r="A4195" s="2">
        <v>42768</v>
      </c>
      <c r="B4195" s="1">
        <v>271</v>
      </c>
      <c r="C4195" s="1">
        <v>279.89999999999998</v>
      </c>
      <c r="D4195" s="1">
        <v>269.5</v>
      </c>
      <c r="E4195" s="1">
        <v>274.3</v>
      </c>
      <c r="P4195" s="2">
        <v>42768</v>
      </c>
      <c r="Q4195" s="1">
        <v>273.60000000000002</v>
      </c>
      <c r="R4195" s="1">
        <v>274.97000000000003</v>
      </c>
      <c r="AC4195" s="2">
        <v>42768</v>
      </c>
      <c r="AD4195" s="1">
        <v>371.7</v>
      </c>
      <c r="AE4195" s="1">
        <v>222</v>
      </c>
      <c r="AO4195" s="2">
        <v>42768</v>
      </c>
      <c r="AP4195" s="1">
        <v>29722686</v>
      </c>
      <c r="AQ4195" s="1">
        <v>8172841930.6000004</v>
      </c>
    </row>
    <row r="4196" spans="1:43" x14ac:dyDescent="0.25">
      <c r="A4196" s="2">
        <v>42769</v>
      </c>
      <c r="B4196" s="1">
        <v>274</v>
      </c>
      <c r="C4196" s="1">
        <v>275.5</v>
      </c>
      <c r="D4196" s="1">
        <v>270.5</v>
      </c>
      <c r="E4196" s="16">
        <v>273.05</v>
      </c>
      <c r="P4196" s="2">
        <v>42769</v>
      </c>
      <c r="Q4196" s="1">
        <v>273.60000000000002</v>
      </c>
      <c r="R4196" s="1">
        <v>272.83999999999997</v>
      </c>
      <c r="AC4196" s="2">
        <v>42769</v>
      </c>
      <c r="AD4196" s="1">
        <v>371.7</v>
      </c>
      <c r="AE4196" s="1">
        <v>222</v>
      </c>
      <c r="AO4196" s="15">
        <v>42769</v>
      </c>
      <c r="AP4196" s="16">
        <v>9009906</v>
      </c>
      <c r="AQ4196" s="16">
        <v>2458247193.1999998</v>
      </c>
    </row>
    <row r="4197" spans="1:43" x14ac:dyDescent="0.25">
      <c r="A4197" s="2">
        <v>42772</v>
      </c>
      <c r="B4197" s="1">
        <v>274.89999999999998</v>
      </c>
      <c r="C4197" s="1">
        <v>279</v>
      </c>
      <c r="D4197" s="1">
        <v>274.10000000000002</v>
      </c>
      <c r="E4197" s="1">
        <v>276.8</v>
      </c>
      <c r="P4197" s="2">
        <v>42772</v>
      </c>
      <c r="Q4197" s="1">
        <v>276.75</v>
      </c>
      <c r="R4197" s="1">
        <v>276.86</v>
      </c>
      <c r="AC4197" s="2">
        <v>42772</v>
      </c>
      <c r="AD4197" s="1">
        <v>371.7</v>
      </c>
      <c r="AE4197" s="1">
        <v>222</v>
      </c>
      <c r="AO4197" s="2">
        <v>42772</v>
      </c>
      <c r="AP4197" s="1">
        <v>8221552</v>
      </c>
      <c r="AQ4197" s="1">
        <v>2276216384</v>
      </c>
    </row>
    <row r="4198" spans="1:43" x14ac:dyDescent="0.25">
      <c r="A4198" s="2">
        <v>42773</v>
      </c>
      <c r="B4198" s="1">
        <v>278.60000000000002</v>
      </c>
      <c r="C4198" s="1">
        <v>292.14999999999998</v>
      </c>
      <c r="D4198" s="1">
        <v>275.60000000000002</v>
      </c>
      <c r="E4198" s="16">
        <v>277.10000000000002</v>
      </c>
      <c r="P4198" s="2">
        <v>42773</v>
      </c>
      <c r="Q4198" s="1">
        <v>276.95</v>
      </c>
      <c r="R4198" s="1">
        <v>281.87</v>
      </c>
      <c r="AC4198" s="2">
        <v>42773</v>
      </c>
      <c r="AD4198" s="1">
        <v>371.7</v>
      </c>
      <c r="AE4198" s="1">
        <v>222</v>
      </c>
      <c r="AO4198" s="15">
        <v>42773</v>
      </c>
      <c r="AP4198" s="16">
        <v>24315156</v>
      </c>
      <c r="AQ4198" s="16">
        <v>6853618514.6000004</v>
      </c>
    </row>
    <row r="4199" spans="1:43" x14ac:dyDescent="0.25">
      <c r="A4199" s="2">
        <v>42774</v>
      </c>
      <c r="B4199" s="1">
        <v>275.5</v>
      </c>
      <c r="C4199" s="1">
        <v>279</v>
      </c>
      <c r="D4199" s="1">
        <v>272</v>
      </c>
      <c r="E4199" s="1">
        <v>274.8</v>
      </c>
      <c r="P4199" s="2">
        <v>42774</v>
      </c>
      <c r="Q4199" s="1">
        <v>274.3</v>
      </c>
      <c r="R4199" s="1">
        <v>274.36</v>
      </c>
      <c r="AC4199" s="2">
        <v>42774</v>
      </c>
      <c r="AD4199" s="1">
        <v>371.7</v>
      </c>
      <c r="AE4199" s="1">
        <v>222</v>
      </c>
      <c r="AO4199" s="2">
        <v>42774</v>
      </c>
      <c r="AP4199" s="1">
        <v>10702679</v>
      </c>
      <c r="AQ4199" s="1">
        <v>2936408027.0500002</v>
      </c>
    </row>
    <row r="4200" spans="1:43" x14ac:dyDescent="0.25">
      <c r="A4200" s="2">
        <v>42775</v>
      </c>
      <c r="B4200" s="1">
        <v>276</v>
      </c>
      <c r="C4200" s="1">
        <v>278.39999999999998</v>
      </c>
      <c r="D4200" s="1">
        <v>272.64999999999998</v>
      </c>
      <c r="E4200" s="16">
        <v>277.64999999999998</v>
      </c>
      <c r="P4200" s="2">
        <v>42775</v>
      </c>
      <c r="Q4200" s="1">
        <v>278</v>
      </c>
      <c r="R4200" s="1">
        <v>275.35000000000002</v>
      </c>
      <c r="AC4200" s="2">
        <v>42775</v>
      </c>
      <c r="AD4200" s="1">
        <v>371.7</v>
      </c>
      <c r="AE4200" s="1">
        <v>222</v>
      </c>
      <c r="AO4200" s="15">
        <v>42775</v>
      </c>
      <c r="AP4200" s="16">
        <v>4882374</v>
      </c>
      <c r="AQ4200" s="16">
        <v>1344360889</v>
      </c>
    </row>
    <row r="4201" spans="1:43" x14ac:dyDescent="0.25">
      <c r="A4201" s="2">
        <v>42776</v>
      </c>
      <c r="B4201" s="1">
        <v>278.7</v>
      </c>
      <c r="C4201" s="1">
        <v>279.10000000000002</v>
      </c>
      <c r="D4201" s="1">
        <v>271.55</v>
      </c>
      <c r="E4201" s="1">
        <v>273.35000000000002</v>
      </c>
      <c r="P4201" s="2">
        <v>42776</v>
      </c>
      <c r="Q4201" s="1">
        <v>274</v>
      </c>
      <c r="R4201" s="1">
        <v>273.82</v>
      </c>
      <c r="AC4201" s="2">
        <v>42776</v>
      </c>
      <c r="AD4201" s="1">
        <v>371.7</v>
      </c>
      <c r="AE4201" s="1">
        <v>222</v>
      </c>
      <c r="AO4201" s="2">
        <v>42776</v>
      </c>
      <c r="AP4201" s="1">
        <v>7680000</v>
      </c>
      <c r="AQ4201" s="1">
        <v>2102918997.0999999</v>
      </c>
    </row>
    <row r="4202" spans="1:43" x14ac:dyDescent="0.25">
      <c r="A4202" s="2">
        <v>42779</v>
      </c>
      <c r="B4202" s="1">
        <v>275.39999999999998</v>
      </c>
      <c r="C4202" s="1">
        <v>276.35000000000002</v>
      </c>
      <c r="D4202" s="1">
        <v>268.60000000000002</v>
      </c>
      <c r="E4202" s="16">
        <v>270.60000000000002</v>
      </c>
      <c r="P4202" s="2">
        <v>42779</v>
      </c>
      <c r="Q4202" s="1">
        <v>270.05</v>
      </c>
      <c r="R4202" s="1">
        <v>271.12</v>
      </c>
      <c r="AC4202" s="2">
        <v>42779</v>
      </c>
      <c r="AD4202" s="1">
        <v>371.7</v>
      </c>
      <c r="AE4202" s="1">
        <v>222</v>
      </c>
      <c r="AO4202" s="15">
        <v>42779</v>
      </c>
      <c r="AP4202" s="16">
        <v>8967548</v>
      </c>
      <c r="AQ4202" s="16">
        <v>2431287952.1999998</v>
      </c>
    </row>
    <row r="4203" spans="1:43" x14ac:dyDescent="0.25">
      <c r="A4203" s="2">
        <v>42780</v>
      </c>
      <c r="B4203" s="1">
        <v>270</v>
      </c>
      <c r="C4203" s="1">
        <v>273.5</v>
      </c>
      <c r="D4203" s="1">
        <v>269.14999999999998</v>
      </c>
      <c r="E4203" s="1">
        <v>270.8</v>
      </c>
      <c r="P4203" s="2">
        <v>42780</v>
      </c>
      <c r="Q4203" s="1">
        <v>271.55</v>
      </c>
      <c r="R4203" s="1">
        <v>270.5</v>
      </c>
      <c r="AC4203" s="2">
        <v>42780</v>
      </c>
      <c r="AD4203" s="1">
        <v>371.7</v>
      </c>
      <c r="AE4203" s="1">
        <v>222</v>
      </c>
      <c r="AO4203" s="2">
        <v>42780</v>
      </c>
      <c r="AP4203" s="1">
        <v>6655626</v>
      </c>
      <c r="AQ4203" s="1">
        <v>1800316506.7</v>
      </c>
    </row>
    <row r="4204" spans="1:43" x14ac:dyDescent="0.25">
      <c r="A4204" s="2">
        <v>42781</v>
      </c>
      <c r="B4204" s="1">
        <v>271.2</v>
      </c>
      <c r="C4204" s="1">
        <v>275.5</v>
      </c>
      <c r="D4204" s="1">
        <v>271.2</v>
      </c>
      <c r="E4204" s="16">
        <v>273.39999999999998</v>
      </c>
      <c r="P4204" s="2">
        <v>42781</v>
      </c>
      <c r="Q4204" s="1">
        <v>274.10000000000002</v>
      </c>
      <c r="R4204" s="1">
        <v>273.07</v>
      </c>
      <c r="AC4204" s="2">
        <v>42781</v>
      </c>
      <c r="AD4204" s="1">
        <v>371.7</v>
      </c>
      <c r="AE4204" s="1">
        <v>222</v>
      </c>
      <c r="AO4204" s="15">
        <v>42781</v>
      </c>
      <c r="AP4204" s="16">
        <v>7537315</v>
      </c>
      <c r="AQ4204" s="16">
        <v>2058187153.05</v>
      </c>
    </row>
    <row r="4205" spans="1:43" x14ac:dyDescent="0.25">
      <c r="A4205" s="2">
        <v>42782</v>
      </c>
      <c r="B4205" s="1">
        <v>270.05</v>
      </c>
      <c r="C4205" s="1">
        <v>271.5</v>
      </c>
      <c r="D4205" s="1">
        <v>265.7</v>
      </c>
      <c r="E4205" s="1">
        <v>266.64999999999998</v>
      </c>
      <c r="P4205" s="2">
        <v>42782</v>
      </c>
      <c r="Q4205" s="1">
        <v>266.3</v>
      </c>
      <c r="R4205" s="1">
        <v>268.76</v>
      </c>
      <c r="AC4205" s="2">
        <v>42782</v>
      </c>
      <c r="AD4205" s="1">
        <v>371.7</v>
      </c>
      <c r="AE4205" s="1">
        <v>222</v>
      </c>
      <c r="AO4205" s="2">
        <v>42782</v>
      </c>
      <c r="AP4205" s="1">
        <v>10575410</v>
      </c>
      <c r="AQ4205" s="1">
        <v>2842198744.1999998</v>
      </c>
    </row>
    <row r="4206" spans="1:43" x14ac:dyDescent="0.25">
      <c r="A4206" s="2">
        <v>42783</v>
      </c>
      <c r="B4206" s="1">
        <v>267.35000000000002</v>
      </c>
      <c r="C4206" s="1">
        <v>268.89999999999998</v>
      </c>
      <c r="D4206" s="1">
        <v>264</v>
      </c>
      <c r="E4206" s="16">
        <v>268.14999999999998</v>
      </c>
      <c r="P4206" s="2">
        <v>42783</v>
      </c>
      <c r="Q4206" s="1">
        <v>267.8</v>
      </c>
      <c r="R4206" s="1">
        <v>267.07</v>
      </c>
      <c r="AC4206" s="2">
        <v>42783</v>
      </c>
      <c r="AD4206" s="1">
        <v>371.7</v>
      </c>
      <c r="AE4206" s="1">
        <v>222</v>
      </c>
      <c r="AO4206" s="15">
        <v>42783</v>
      </c>
      <c r="AP4206" s="16">
        <v>9341064</v>
      </c>
      <c r="AQ4206" s="16">
        <v>2494743279.4499998</v>
      </c>
    </row>
    <row r="4207" spans="1:43" x14ac:dyDescent="0.25">
      <c r="A4207" s="2">
        <v>42786</v>
      </c>
      <c r="B4207" s="1">
        <v>266</v>
      </c>
      <c r="C4207" s="1">
        <v>267.45</v>
      </c>
      <c r="D4207" s="1">
        <v>265.55</v>
      </c>
      <c r="E4207" s="1">
        <v>266.05</v>
      </c>
      <c r="P4207" s="2">
        <v>42786</v>
      </c>
      <c r="Q4207" s="1">
        <v>266.14999999999998</v>
      </c>
      <c r="R4207" s="1">
        <v>266.25</v>
      </c>
      <c r="AC4207" s="2">
        <v>42786</v>
      </c>
      <c r="AD4207" s="1">
        <v>371.7</v>
      </c>
      <c r="AE4207" s="1">
        <v>222</v>
      </c>
      <c r="AO4207" s="2">
        <v>42786</v>
      </c>
      <c r="AP4207" s="1">
        <v>5714329</v>
      </c>
      <c r="AQ4207" s="1">
        <v>1521442087.3</v>
      </c>
    </row>
    <row r="4208" spans="1:43" x14ac:dyDescent="0.25">
      <c r="A4208" s="2">
        <v>42787</v>
      </c>
      <c r="B4208" s="1">
        <v>266</v>
      </c>
      <c r="C4208" s="1">
        <v>266.25</v>
      </c>
      <c r="D4208" s="1">
        <v>260.8</v>
      </c>
      <c r="E4208" s="16">
        <v>263.14999999999998</v>
      </c>
      <c r="P4208" s="2">
        <v>42787</v>
      </c>
      <c r="Q4208" s="1">
        <v>262.89999999999998</v>
      </c>
      <c r="R4208" s="1">
        <v>262.56</v>
      </c>
      <c r="AC4208" s="2">
        <v>42787</v>
      </c>
      <c r="AD4208" s="1">
        <v>371.7</v>
      </c>
      <c r="AE4208" s="1">
        <v>222</v>
      </c>
      <c r="AO4208" s="15">
        <v>42787</v>
      </c>
      <c r="AP4208" s="16">
        <v>9871075</v>
      </c>
      <c r="AQ4208" s="16">
        <v>2591766461.8499999</v>
      </c>
    </row>
    <row r="4209" spans="1:43" x14ac:dyDescent="0.25">
      <c r="A4209" s="2">
        <v>42788</v>
      </c>
      <c r="B4209" s="1">
        <v>264.39999999999998</v>
      </c>
      <c r="C4209" s="1">
        <v>266.25</v>
      </c>
      <c r="D4209" s="1">
        <v>261.64999999999998</v>
      </c>
      <c r="E4209" s="1">
        <v>263.45</v>
      </c>
      <c r="P4209" s="2">
        <v>42788</v>
      </c>
      <c r="Q4209" s="1">
        <v>264</v>
      </c>
      <c r="R4209" s="1">
        <v>263.77999999999997</v>
      </c>
      <c r="AC4209" s="2">
        <v>42788</v>
      </c>
      <c r="AD4209" s="1">
        <v>371.7</v>
      </c>
      <c r="AE4209" s="1">
        <v>222</v>
      </c>
      <c r="AO4209" s="2">
        <v>42788</v>
      </c>
      <c r="AP4209" s="1">
        <v>8488101</v>
      </c>
      <c r="AQ4209" s="1">
        <v>2239025986.6999998</v>
      </c>
    </row>
    <row r="4210" spans="1:43" x14ac:dyDescent="0.25">
      <c r="A4210" s="2">
        <v>42789</v>
      </c>
      <c r="B4210" s="1">
        <v>264</v>
      </c>
      <c r="C4210" s="1">
        <v>268.2</v>
      </c>
      <c r="D4210" s="1">
        <v>261.60000000000002</v>
      </c>
      <c r="E4210" s="16">
        <v>265.64999999999998</v>
      </c>
      <c r="P4210" s="2">
        <v>42789</v>
      </c>
      <c r="Q4210" s="1">
        <v>266.55</v>
      </c>
      <c r="R4210" s="1">
        <v>265.02999999999997</v>
      </c>
      <c r="AC4210" s="2">
        <v>42789</v>
      </c>
      <c r="AD4210" s="1">
        <v>371.7</v>
      </c>
      <c r="AE4210" s="1">
        <v>222</v>
      </c>
      <c r="AO4210" s="15">
        <v>42789</v>
      </c>
      <c r="AP4210" s="16">
        <v>12361234</v>
      </c>
      <c r="AQ4210" s="16">
        <v>3276081194.8499999</v>
      </c>
    </row>
    <row r="4211" spans="1:43" x14ac:dyDescent="0.25">
      <c r="A4211" s="2">
        <v>42793</v>
      </c>
      <c r="B4211" s="1">
        <v>265.55</v>
      </c>
      <c r="C4211" s="1">
        <v>266</v>
      </c>
      <c r="D4211" s="1">
        <v>257.85000000000002</v>
      </c>
      <c r="E4211" s="1">
        <v>264.60000000000002</v>
      </c>
      <c r="P4211" s="2">
        <v>42793</v>
      </c>
      <c r="Q4211" s="1">
        <v>265</v>
      </c>
      <c r="R4211" s="1">
        <v>263.5</v>
      </c>
      <c r="AC4211" s="2">
        <v>42793</v>
      </c>
      <c r="AD4211" s="1">
        <v>371.7</v>
      </c>
      <c r="AE4211" s="1">
        <v>222</v>
      </c>
      <c r="AO4211" s="2">
        <v>42793</v>
      </c>
      <c r="AP4211" s="1">
        <v>5075088</v>
      </c>
      <c r="AQ4211" s="1">
        <v>1337306775.75</v>
      </c>
    </row>
    <row r="4212" spans="1:43" x14ac:dyDescent="0.25">
      <c r="A4212" s="2">
        <v>42794</v>
      </c>
      <c r="B4212" s="1">
        <v>263</v>
      </c>
      <c r="C4212" s="1">
        <v>264.60000000000002</v>
      </c>
      <c r="D4212" s="1">
        <v>260.89999999999998</v>
      </c>
      <c r="E4212" s="16">
        <v>262.2</v>
      </c>
      <c r="P4212" s="2">
        <v>42794</v>
      </c>
      <c r="Q4212" s="1">
        <v>261.39999999999998</v>
      </c>
      <c r="R4212" s="1">
        <v>262.85000000000002</v>
      </c>
      <c r="AC4212" s="2">
        <v>42794</v>
      </c>
      <c r="AD4212" s="1">
        <v>371.7</v>
      </c>
      <c r="AE4212" s="1">
        <v>222</v>
      </c>
      <c r="AO4212" s="15">
        <v>42794</v>
      </c>
      <c r="AP4212" s="16">
        <v>8240790</v>
      </c>
      <c r="AQ4212" s="16">
        <v>2166086550.5</v>
      </c>
    </row>
    <row r="4213" spans="1:43" x14ac:dyDescent="0.25">
      <c r="A4213" s="2">
        <v>42795</v>
      </c>
      <c r="B4213" s="1">
        <v>262.39999999999998</v>
      </c>
      <c r="C4213" s="1">
        <v>269.7</v>
      </c>
      <c r="D4213" s="1">
        <v>262.39999999999998</v>
      </c>
      <c r="E4213" s="1">
        <v>268.5</v>
      </c>
      <c r="P4213" s="2">
        <v>42795</v>
      </c>
      <c r="Q4213" s="1">
        <v>268.10000000000002</v>
      </c>
      <c r="R4213" s="1">
        <v>265.95</v>
      </c>
      <c r="AC4213" s="2">
        <v>42795</v>
      </c>
      <c r="AD4213" s="1">
        <v>371.7</v>
      </c>
      <c r="AE4213" s="1">
        <v>222</v>
      </c>
      <c r="AO4213" s="2">
        <v>42795</v>
      </c>
      <c r="AP4213" s="1">
        <v>14578413</v>
      </c>
      <c r="AQ4213" s="1">
        <v>3877082531.25</v>
      </c>
    </row>
    <row r="4214" spans="1:43" x14ac:dyDescent="0.25">
      <c r="A4214" s="2">
        <v>42796</v>
      </c>
      <c r="B4214" s="1">
        <v>268.5</v>
      </c>
      <c r="C4214" s="1">
        <v>270.25</v>
      </c>
      <c r="D4214" s="1">
        <v>263.5</v>
      </c>
      <c r="E4214" s="16">
        <v>264.75</v>
      </c>
      <c r="P4214" s="2">
        <v>42796</v>
      </c>
      <c r="Q4214" s="1">
        <v>264.89999999999998</v>
      </c>
      <c r="R4214" s="1">
        <v>266.48</v>
      </c>
      <c r="AC4214" s="2">
        <v>42796</v>
      </c>
      <c r="AD4214" s="1">
        <v>371.7</v>
      </c>
      <c r="AE4214" s="1">
        <v>222</v>
      </c>
      <c r="AO4214" s="15">
        <v>42796</v>
      </c>
      <c r="AP4214" s="16">
        <v>10066049</v>
      </c>
      <c r="AQ4214" s="16">
        <v>2682360735.6999998</v>
      </c>
    </row>
    <row r="4215" spans="1:43" x14ac:dyDescent="0.25">
      <c r="A4215" s="2">
        <v>42797</v>
      </c>
      <c r="B4215" s="1">
        <v>262</v>
      </c>
      <c r="C4215" s="1">
        <v>263.39999999999998</v>
      </c>
      <c r="D4215" s="1">
        <v>258.14999999999998</v>
      </c>
      <c r="E4215" s="1">
        <v>261.55</v>
      </c>
      <c r="P4215" s="2">
        <v>42797</v>
      </c>
      <c r="Q4215" s="1">
        <v>262.5</v>
      </c>
      <c r="R4215" s="1">
        <v>260.56</v>
      </c>
      <c r="AC4215" s="2">
        <v>42797</v>
      </c>
      <c r="AD4215" s="1">
        <v>371.7</v>
      </c>
      <c r="AE4215" s="1">
        <v>222</v>
      </c>
      <c r="AO4215" s="2">
        <v>42797</v>
      </c>
      <c r="AP4215" s="1">
        <v>9987225</v>
      </c>
      <c r="AQ4215" s="1">
        <v>2602263229.9499998</v>
      </c>
    </row>
    <row r="4216" spans="1:43" x14ac:dyDescent="0.25">
      <c r="A4216" s="2">
        <v>42800</v>
      </c>
      <c r="B4216" s="1">
        <v>262.7</v>
      </c>
      <c r="C4216" s="1">
        <v>265.05</v>
      </c>
      <c r="D4216" s="1">
        <v>261.55</v>
      </c>
      <c r="E4216" s="16">
        <v>264.10000000000002</v>
      </c>
      <c r="P4216" s="2">
        <v>42800</v>
      </c>
      <c r="Q4216" s="1">
        <v>264.35000000000002</v>
      </c>
      <c r="R4216" s="1">
        <v>263.42</v>
      </c>
      <c r="AC4216" s="2">
        <v>42800</v>
      </c>
      <c r="AD4216" s="1">
        <v>371.7</v>
      </c>
      <c r="AE4216" s="1">
        <v>222</v>
      </c>
      <c r="AO4216" s="15">
        <v>42800</v>
      </c>
      <c r="AP4216" s="16">
        <v>9559221</v>
      </c>
      <c r="AQ4216" s="16">
        <v>2518136390.75</v>
      </c>
    </row>
    <row r="4217" spans="1:43" x14ac:dyDescent="0.25">
      <c r="A4217" s="2">
        <v>42801</v>
      </c>
      <c r="B4217" s="1">
        <v>264.3</v>
      </c>
      <c r="C4217" s="1">
        <v>265</v>
      </c>
      <c r="D4217" s="1">
        <v>261.14999999999998</v>
      </c>
      <c r="E4217" s="1">
        <v>264.25</v>
      </c>
      <c r="P4217" s="2">
        <v>42801</v>
      </c>
      <c r="Q4217" s="1">
        <v>264.35000000000002</v>
      </c>
      <c r="R4217" s="1">
        <v>263.54000000000002</v>
      </c>
      <c r="AC4217" s="2">
        <v>42801</v>
      </c>
      <c r="AD4217" s="1">
        <v>371.7</v>
      </c>
      <c r="AE4217" s="1">
        <v>222</v>
      </c>
      <c r="AO4217" s="2">
        <v>42801</v>
      </c>
      <c r="AP4217" s="1">
        <v>6917130</v>
      </c>
      <c r="AQ4217" s="1">
        <v>1822964325.05</v>
      </c>
    </row>
    <row r="4218" spans="1:43" x14ac:dyDescent="0.25">
      <c r="A4218" s="2">
        <v>42802</v>
      </c>
      <c r="B4218" s="1">
        <v>264.45</v>
      </c>
      <c r="C4218" s="1">
        <v>265.5</v>
      </c>
      <c r="D4218" s="1">
        <v>263.5</v>
      </c>
      <c r="E4218" s="16">
        <v>264.14999999999998</v>
      </c>
      <c r="P4218" s="2">
        <v>42802</v>
      </c>
      <c r="Q4218" s="1">
        <v>264</v>
      </c>
      <c r="R4218" s="1">
        <v>264.5</v>
      </c>
      <c r="AC4218" s="2">
        <v>42802</v>
      </c>
      <c r="AD4218" s="1">
        <v>371.7</v>
      </c>
      <c r="AE4218" s="1">
        <v>222</v>
      </c>
      <c r="AO4218" s="15">
        <v>42802</v>
      </c>
      <c r="AP4218" s="16">
        <v>5771334</v>
      </c>
      <c r="AQ4218" s="16">
        <v>1526506672.55</v>
      </c>
    </row>
    <row r="4219" spans="1:43" x14ac:dyDescent="0.25">
      <c r="A4219" s="2">
        <v>42803</v>
      </c>
      <c r="B4219" s="1">
        <v>266.10000000000002</v>
      </c>
      <c r="C4219" s="1">
        <v>266.3</v>
      </c>
      <c r="D4219" s="1">
        <v>262.3</v>
      </c>
      <c r="E4219" s="1">
        <v>264.95</v>
      </c>
      <c r="P4219" s="2">
        <v>42803</v>
      </c>
      <c r="Q4219" s="1">
        <v>265</v>
      </c>
      <c r="R4219" s="1">
        <v>264.45</v>
      </c>
      <c r="AC4219" s="2">
        <v>42803</v>
      </c>
      <c r="AD4219" s="1">
        <v>371.7</v>
      </c>
      <c r="AE4219" s="1">
        <v>222</v>
      </c>
      <c r="AO4219" s="2">
        <v>42803</v>
      </c>
      <c r="AP4219" s="1">
        <v>9481938</v>
      </c>
      <c r="AQ4219" s="1">
        <v>2507496261.4499998</v>
      </c>
    </row>
    <row r="4220" spans="1:43" x14ac:dyDescent="0.25">
      <c r="A4220" s="2">
        <v>42804</v>
      </c>
      <c r="B4220" s="1">
        <v>264.95</v>
      </c>
      <c r="C4220" s="1">
        <v>265.05</v>
      </c>
      <c r="D4220" s="1">
        <v>262.64999999999998</v>
      </c>
      <c r="E4220" s="16">
        <v>263.45</v>
      </c>
      <c r="P4220" s="2">
        <v>42804</v>
      </c>
      <c r="Q4220" s="1">
        <v>263.89999999999998</v>
      </c>
      <c r="R4220" s="1">
        <v>264.08999999999997</v>
      </c>
      <c r="AC4220" s="2">
        <v>42804</v>
      </c>
      <c r="AD4220" s="1">
        <v>371.7</v>
      </c>
      <c r="AE4220" s="1">
        <v>222</v>
      </c>
      <c r="AO4220" s="15">
        <v>42804</v>
      </c>
      <c r="AP4220" s="16">
        <v>5662302</v>
      </c>
      <c r="AQ4220" s="16">
        <v>1495348162.4000001</v>
      </c>
    </row>
    <row r="4221" spans="1:43" x14ac:dyDescent="0.25">
      <c r="A4221" s="2">
        <v>42808</v>
      </c>
      <c r="B4221" s="1">
        <v>266.2</v>
      </c>
      <c r="C4221" s="1">
        <v>271.64999999999998</v>
      </c>
      <c r="D4221" s="1">
        <v>265.2</v>
      </c>
      <c r="E4221" s="1">
        <v>267.10000000000002</v>
      </c>
      <c r="P4221" s="2">
        <v>42808</v>
      </c>
      <c r="Q4221" s="1">
        <v>266.35000000000002</v>
      </c>
      <c r="R4221" s="1">
        <v>268.52</v>
      </c>
      <c r="AC4221" s="2">
        <v>42808</v>
      </c>
      <c r="AD4221" s="1">
        <v>371.7</v>
      </c>
      <c r="AE4221" s="1">
        <v>222</v>
      </c>
      <c r="AO4221" s="2">
        <v>42808</v>
      </c>
      <c r="AP4221" s="1">
        <v>17821655</v>
      </c>
      <c r="AQ4221" s="1">
        <v>4785418652.3500004</v>
      </c>
    </row>
    <row r="4222" spans="1:43" x14ac:dyDescent="0.25">
      <c r="A4222" s="2">
        <v>42809</v>
      </c>
      <c r="B4222" s="1">
        <v>265.2</v>
      </c>
      <c r="C4222" s="1">
        <v>270.7</v>
      </c>
      <c r="D4222" s="1">
        <v>265.2</v>
      </c>
      <c r="E4222" s="16">
        <v>268.2</v>
      </c>
      <c r="P4222" s="2">
        <v>42809</v>
      </c>
      <c r="Q4222" s="1">
        <v>269.2</v>
      </c>
      <c r="R4222" s="1">
        <v>268.93</v>
      </c>
      <c r="AC4222" s="2">
        <v>42809</v>
      </c>
      <c r="AD4222" s="1">
        <v>371.7</v>
      </c>
      <c r="AE4222" s="1">
        <v>222</v>
      </c>
      <c r="AO4222" s="15">
        <v>42809</v>
      </c>
      <c r="AP4222" s="16">
        <v>13938663</v>
      </c>
      <c r="AQ4222" s="16">
        <v>3748554651.8000002</v>
      </c>
    </row>
    <row r="4223" spans="1:43" x14ac:dyDescent="0.25">
      <c r="A4223" s="2">
        <v>42810</v>
      </c>
      <c r="B4223" s="1">
        <v>270.25</v>
      </c>
      <c r="C4223" s="1">
        <v>271.25</v>
      </c>
      <c r="D4223" s="1">
        <v>267.5</v>
      </c>
      <c r="E4223" s="1">
        <v>268.45</v>
      </c>
      <c r="P4223" s="2">
        <v>42810</v>
      </c>
      <c r="Q4223" s="1">
        <v>268.85000000000002</v>
      </c>
      <c r="R4223" s="1">
        <v>268.64</v>
      </c>
      <c r="AC4223" s="2">
        <v>42810</v>
      </c>
      <c r="AD4223" s="1">
        <v>371.7</v>
      </c>
      <c r="AE4223" s="1">
        <v>222</v>
      </c>
      <c r="AO4223" s="2">
        <v>42810</v>
      </c>
      <c r="AP4223" s="1">
        <v>8685534</v>
      </c>
      <c r="AQ4223" s="1">
        <v>2333257505.8499999</v>
      </c>
    </row>
    <row r="4224" spans="1:43" x14ac:dyDescent="0.25">
      <c r="A4224" s="2">
        <v>42811</v>
      </c>
      <c r="B4224" s="1">
        <v>276.8</v>
      </c>
      <c r="C4224" s="1">
        <v>288.89999999999998</v>
      </c>
      <c r="D4224" s="1">
        <v>276.8</v>
      </c>
      <c r="E4224" s="16">
        <v>281.25</v>
      </c>
      <c r="P4224" s="2">
        <v>42811</v>
      </c>
      <c r="Q4224" s="1">
        <v>280.25</v>
      </c>
      <c r="R4224" s="1">
        <v>284.43</v>
      </c>
      <c r="AC4224" s="2">
        <v>42811</v>
      </c>
      <c r="AD4224" s="1">
        <v>371.7</v>
      </c>
      <c r="AE4224" s="1">
        <v>222</v>
      </c>
      <c r="AO4224" s="15">
        <v>42811</v>
      </c>
      <c r="AP4224" s="16">
        <v>52012274</v>
      </c>
      <c r="AQ4224" s="16">
        <v>14794052690.700001</v>
      </c>
    </row>
    <row r="4225" spans="1:43" x14ac:dyDescent="0.25">
      <c r="A4225" s="2">
        <v>42814</v>
      </c>
      <c r="B4225" s="1">
        <v>282.89999999999998</v>
      </c>
      <c r="C4225" s="1">
        <v>284.2</v>
      </c>
      <c r="D4225" s="1">
        <v>277.8</v>
      </c>
      <c r="E4225" s="1">
        <v>281.89999999999998</v>
      </c>
      <c r="P4225" s="2">
        <v>42814</v>
      </c>
      <c r="Q4225" s="1">
        <v>284</v>
      </c>
      <c r="R4225" s="1">
        <v>280.05</v>
      </c>
      <c r="AC4225" s="2">
        <v>42814</v>
      </c>
      <c r="AD4225" s="1">
        <v>371.7</v>
      </c>
      <c r="AE4225" s="1">
        <v>222</v>
      </c>
      <c r="AO4225" s="2">
        <v>42814</v>
      </c>
      <c r="AP4225" s="1">
        <v>15897260</v>
      </c>
      <c r="AQ4225" s="1">
        <v>4452068954.5500002</v>
      </c>
    </row>
    <row r="4226" spans="1:43" x14ac:dyDescent="0.25">
      <c r="A4226" s="2">
        <v>42815</v>
      </c>
      <c r="B4226" s="1">
        <v>283.2</v>
      </c>
      <c r="C4226" s="1">
        <v>288.60000000000002</v>
      </c>
      <c r="D4226" s="1">
        <v>283</v>
      </c>
      <c r="E4226" s="16">
        <v>287.89999999999998</v>
      </c>
      <c r="P4226" s="2">
        <v>42815</v>
      </c>
      <c r="Q4226" s="1">
        <v>287.55</v>
      </c>
      <c r="R4226" s="1">
        <v>285.95</v>
      </c>
      <c r="AC4226" s="2">
        <v>42815</v>
      </c>
      <c r="AD4226" s="1">
        <v>371.7</v>
      </c>
      <c r="AE4226" s="1">
        <v>222</v>
      </c>
      <c r="AO4226" s="15">
        <v>42815</v>
      </c>
      <c r="AP4226" s="16">
        <v>13225065</v>
      </c>
      <c r="AQ4226" s="16">
        <v>3781655997.4000001</v>
      </c>
    </row>
    <row r="4227" spans="1:43" x14ac:dyDescent="0.25">
      <c r="A4227" s="2">
        <v>42816</v>
      </c>
      <c r="B4227" s="1">
        <v>285</v>
      </c>
      <c r="C4227" s="1">
        <v>287.85000000000002</v>
      </c>
      <c r="D4227" s="1">
        <v>278.60000000000002</v>
      </c>
      <c r="E4227" s="1">
        <v>279.85000000000002</v>
      </c>
      <c r="P4227" s="2">
        <v>42816</v>
      </c>
      <c r="Q4227" s="1">
        <v>279.39999999999998</v>
      </c>
      <c r="R4227" s="1">
        <v>283.56</v>
      </c>
      <c r="AC4227" s="2">
        <v>42816</v>
      </c>
      <c r="AD4227" s="1">
        <v>371.7</v>
      </c>
      <c r="AE4227" s="1">
        <v>222</v>
      </c>
      <c r="AO4227" s="2">
        <v>42816</v>
      </c>
      <c r="AP4227" s="1">
        <v>12397015</v>
      </c>
      <c r="AQ4227" s="1">
        <v>3515333325.5500002</v>
      </c>
    </row>
    <row r="4228" spans="1:43" x14ac:dyDescent="0.25">
      <c r="A4228" s="2">
        <v>42817</v>
      </c>
      <c r="B4228" s="1">
        <v>277.5</v>
      </c>
      <c r="C4228" s="1">
        <v>282.5</v>
      </c>
      <c r="D4228" s="1">
        <v>275.10000000000002</v>
      </c>
      <c r="E4228" s="16">
        <v>277.60000000000002</v>
      </c>
      <c r="P4228" s="2">
        <v>42817</v>
      </c>
      <c r="Q4228" s="1">
        <v>277.85000000000002</v>
      </c>
      <c r="R4228" s="1">
        <v>277.7</v>
      </c>
      <c r="AC4228" s="2">
        <v>42817</v>
      </c>
      <c r="AD4228" s="1">
        <v>371.7</v>
      </c>
      <c r="AE4228" s="1">
        <v>222</v>
      </c>
      <c r="AO4228" s="15">
        <v>42817</v>
      </c>
      <c r="AP4228" s="16">
        <v>16897153</v>
      </c>
      <c r="AQ4228" s="16">
        <v>4692265991.75</v>
      </c>
    </row>
    <row r="4229" spans="1:43" x14ac:dyDescent="0.25">
      <c r="A4229" s="2">
        <v>42818</v>
      </c>
      <c r="B4229" s="1">
        <v>278.85000000000002</v>
      </c>
      <c r="C4229" s="1">
        <v>283</v>
      </c>
      <c r="D4229" s="1">
        <v>278.75</v>
      </c>
      <c r="E4229" s="1">
        <v>281</v>
      </c>
      <c r="P4229" s="2">
        <v>42818</v>
      </c>
      <c r="Q4229" s="1">
        <v>280.60000000000002</v>
      </c>
      <c r="R4229" s="1">
        <v>281.33</v>
      </c>
      <c r="AC4229" s="2">
        <v>42818</v>
      </c>
      <c r="AD4229" s="1">
        <v>371.7</v>
      </c>
      <c r="AE4229" s="1">
        <v>222</v>
      </c>
      <c r="AO4229" s="2">
        <v>42818</v>
      </c>
      <c r="AP4229" s="1">
        <v>7123953</v>
      </c>
      <c r="AQ4229" s="1">
        <v>2004150948.8499999</v>
      </c>
    </row>
    <row r="4230" spans="1:43" x14ac:dyDescent="0.25">
      <c r="A4230" s="2">
        <v>42821</v>
      </c>
      <c r="B4230" s="1">
        <v>280.45</v>
      </c>
      <c r="C4230" s="1">
        <v>282.89999999999998</v>
      </c>
      <c r="D4230" s="1">
        <v>276.3</v>
      </c>
      <c r="E4230" s="16">
        <v>281.60000000000002</v>
      </c>
      <c r="P4230" s="2">
        <v>42821</v>
      </c>
      <c r="Q4230" s="1">
        <v>282.7</v>
      </c>
      <c r="R4230" s="1">
        <v>280.08</v>
      </c>
      <c r="AC4230" s="2">
        <v>42821</v>
      </c>
      <c r="AD4230" s="1">
        <v>371.7</v>
      </c>
      <c r="AE4230" s="1">
        <v>222</v>
      </c>
      <c r="AO4230" s="15">
        <v>42821</v>
      </c>
      <c r="AP4230" s="16">
        <v>12154973</v>
      </c>
      <c r="AQ4230" s="16">
        <v>3404361276.3000002</v>
      </c>
    </row>
    <row r="4231" spans="1:43" x14ac:dyDescent="0.25">
      <c r="A4231" s="2">
        <v>42822</v>
      </c>
      <c r="B4231" s="1">
        <v>281.60000000000002</v>
      </c>
      <c r="C4231" s="1">
        <v>282.2</v>
      </c>
      <c r="D4231" s="1">
        <v>280.05</v>
      </c>
      <c r="E4231" s="1">
        <v>280.5</v>
      </c>
      <c r="P4231" s="2">
        <v>42822</v>
      </c>
      <c r="Q4231" s="1">
        <v>280.5</v>
      </c>
      <c r="R4231" s="1">
        <v>280.92</v>
      </c>
      <c r="AC4231" s="2">
        <v>42822</v>
      </c>
      <c r="AD4231" s="1">
        <v>371.7</v>
      </c>
      <c r="AE4231" s="1">
        <v>222</v>
      </c>
      <c r="AO4231" s="2">
        <v>42822</v>
      </c>
      <c r="AP4231" s="1">
        <v>6289874</v>
      </c>
      <c r="AQ4231" s="1">
        <v>1766940661.7</v>
      </c>
    </row>
    <row r="4232" spans="1:43" x14ac:dyDescent="0.25">
      <c r="A4232" s="2">
        <v>42823</v>
      </c>
      <c r="B4232" s="1">
        <v>280.2</v>
      </c>
      <c r="C4232" s="1">
        <v>283.7</v>
      </c>
      <c r="D4232" s="1">
        <v>280.2</v>
      </c>
      <c r="E4232" s="16">
        <v>283.2</v>
      </c>
      <c r="P4232" s="2">
        <v>42823</v>
      </c>
      <c r="Q4232" s="1">
        <v>283</v>
      </c>
      <c r="R4232" s="1">
        <v>281.92</v>
      </c>
      <c r="AC4232" s="2">
        <v>42823</v>
      </c>
      <c r="AD4232" s="1">
        <v>371.7</v>
      </c>
      <c r="AE4232" s="1">
        <v>222</v>
      </c>
      <c r="AO4232" s="15">
        <v>42823</v>
      </c>
      <c r="AP4232" s="16">
        <v>8500724</v>
      </c>
      <c r="AQ4232" s="16">
        <v>2396549556.5999999</v>
      </c>
    </row>
    <row r="4233" spans="1:43" x14ac:dyDescent="0.25">
      <c r="A4233" s="2">
        <v>42824</v>
      </c>
      <c r="B4233" s="1">
        <v>284</v>
      </c>
      <c r="C4233" s="1">
        <v>284.64999999999998</v>
      </c>
      <c r="D4233" s="1">
        <v>280.05</v>
      </c>
      <c r="E4233" s="1">
        <v>282.75</v>
      </c>
      <c r="P4233" s="2">
        <v>42824</v>
      </c>
      <c r="Q4233" s="1">
        <v>281.5</v>
      </c>
      <c r="R4233" s="1">
        <v>282.64999999999998</v>
      </c>
      <c r="AC4233" s="2">
        <v>42824</v>
      </c>
      <c r="AD4233" s="1">
        <v>371.7</v>
      </c>
      <c r="AE4233" s="1">
        <v>222</v>
      </c>
      <c r="AO4233" s="2">
        <v>42824</v>
      </c>
      <c r="AP4233" s="1">
        <v>14394053</v>
      </c>
      <c r="AQ4233" s="1">
        <v>4068484212.3000002</v>
      </c>
    </row>
    <row r="4234" spans="1:43" x14ac:dyDescent="0.25">
      <c r="A4234" s="2">
        <v>42825</v>
      </c>
      <c r="B4234" s="1">
        <v>281</v>
      </c>
      <c r="C4234" s="1">
        <v>283</v>
      </c>
      <c r="D4234" s="1">
        <v>278.75</v>
      </c>
      <c r="E4234" s="16">
        <v>280.3</v>
      </c>
      <c r="P4234" s="2">
        <v>42825</v>
      </c>
      <c r="Q4234" s="1">
        <v>280.75</v>
      </c>
      <c r="R4234" s="1">
        <v>280.07</v>
      </c>
      <c r="AC4234" s="2">
        <v>42825</v>
      </c>
      <c r="AD4234" s="1">
        <v>371.7</v>
      </c>
      <c r="AE4234" s="1">
        <v>222</v>
      </c>
      <c r="AO4234" s="15">
        <v>42825</v>
      </c>
      <c r="AP4234" s="16">
        <v>9561098</v>
      </c>
      <c r="AQ4234" s="16">
        <v>2677822245.8000002</v>
      </c>
    </row>
    <row r="4235" spans="1:43" x14ac:dyDescent="0.25">
      <c r="A4235" s="2">
        <v>42828</v>
      </c>
      <c r="B4235" s="1">
        <v>282.8</v>
      </c>
      <c r="C4235" s="1">
        <v>283.60000000000002</v>
      </c>
      <c r="D4235" s="1">
        <v>278.64999999999998</v>
      </c>
      <c r="E4235" s="1">
        <v>281.55</v>
      </c>
      <c r="P4235" s="2">
        <v>42828</v>
      </c>
      <c r="Q4235" s="1">
        <v>282.39999999999998</v>
      </c>
      <c r="R4235" s="1">
        <v>281</v>
      </c>
      <c r="AC4235" s="2">
        <v>42828</v>
      </c>
      <c r="AD4235" s="1">
        <v>371.7</v>
      </c>
      <c r="AE4235" s="1">
        <v>222</v>
      </c>
      <c r="AO4235" s="2">
        <v>42828</v>
      </c>
      <c r="AP4235" s="1">
        <v>7228785</v>
      </c>
      <c r="AQ4235" s="1">
        <v>2031276121.8</v>
      </c>
    </row>
    <row r="4236" spans="1:43" x14ac:dyDescent="0.25">
      <c r="A4236" s="2">
        <v>42830</v>
      </c>
      <c r="B4236" s="1">
        <v>283.2</v>
      </c>
      <c r="C4236" s="1">
        <v>283.5</v>
      </c>
      <c r="D4236" s="1">
        <v>277.7</v>
      </c>
      <c r="E4236" s="16">
        <v>278.95</v>
      </c>
      <c r="P4236" s="2">
        <v>42830</v>
      </c>
      <c r="Q4236" s="1">
        <v>278.2</v>
      </c>
      <c r="R4236" s="1">
        <v>279.11</v>
      </c>
      <c r="AC4236" s="2">
        <v>42830</v>
      </c>
      <c r="AD4236" s="1">
        <v>371.7</v>
      </c>
      <c r="AE4236" s="1">
        <v>222</v>
      </c>
      <c r="AO4236" s="15">
        <v>42830</v>
      </c>
      <c r="AP4236" s="16">
        <v>10288783</v>
      </c>
      <c r="AQ4236" s="16">
        <v>2871657782.5</v>
      </c>
    </row>
    <row r="4237" spans="1:43" x14ac:dyDescent="0.25">
      <c r="A4237" s="2">
        <v>42831</v>
      </c>
      <c r="B4237" s="1">
        <v>278.2</v>
      </c>
      <c r="C4237" s="1">
        <v>279.14999999999998</v>
      </c>
      <c r="D4237" s="1">
        <v>273.2</v>
      </c>
      <c r="E4237" s="1">
        <v>274.10000000000002</v>
      </c>
      <c r="P4237" s="2">
        <v>42831</v>
      </c>
      <c r="Q4237" s="1">
        <v>274</v>
      </c>
      <c r="R4237" s="1">
        <v>274.82</v>
      </c>
      <c r="AC4237" s="2">
        <v>42831</v>
      </c>
      <c r="AD4237" s="1">
        <v>371.7</v>
      </c>
      <c r="AE4237" s="1">
        <v>222</v>
      </c>
      <c r="AO4237" s="2">
        <v>42831</v>
      </c>
      <c r="AP4237" s="1">
        <v>15641571</v>
      </c>
      <c r="AQ4237" s="1">
        <v>4298674284.0500002</v>
      </c>
    </row>
    <row r="4238" spans="1:43" x14ac:dyDescent="0.25">
      <c r="A4238" s="2">
        <v>42832</v>
      </c>
      <c r="B4238" s="1">
        <v>273</v>
      </c>
      <c r="C4238" s="1">
        <v>274.14999999999998</v>
      </c>
      <c r="D4238" s="1">
        <v>270.89999999999998</v>
      </c>
      <c r="E4238" s="16">
        <v>272.64999999999998</v>
      </c>
      <c r="P4238" s="2">
        <v>42832</v>
      </c>
      <c r="Q4238" s="1">
        <v>272.85000000000002</v>
      </c>
      <c r="R4238" s="1">
        <v>272.85000000000002</v>
      </c>
      <c r="AC4238" s="2">
        <v>42832</v>
      </c>
      <c r="AD4238" s="1">
        <v>371.7</v>
      </c>
      <c r="AE4238" s="1">
        <v>222</v>
      </c>
      <c r="AO4238" s="15">
        <v>42832</v>
      </c>
      <c r="AP4238" s="16">
        <v>9128592</v>
      </c>
      <c r="AQ4238" s="16">
        <v>2490711961.0500002</v>
      </c>
    </row>
    <row r="4239" spans="1:43" x14ac:dyDescent="0.25">
      <c r="A4239" s="2">
        <v>42835</v>
      </c>
      <c r="B4239" s="1">
        <v>275</v>
      </c>
      <c r="C4239" s="1">
        <v>275</v>
      </c>
      <c r="D4239" s="1">
        <v>272.10000000000002</v>
      </c>
      <c r="E4239" s="1">
        <v>273.55</v>
      </c>
      <c r="P4239" s="2">
        <v>42835</v>
      </c>
      <c r="Q4239" s="1">
        <v>273</v>
      </c>
      <c r="R4239" s="1">
        <v>273.35000000000002</v>
      </c>
      <c r="AC4239" s="2">
        <v>42835</v>
      </c>
      <c r="AD4239" s="1">
        <v>371.7</v>
      </c>
      <c r="AE4239" s="1">
        <v>222</v>
      </c>
      <c r="AO4239" s="2">
        <v>42835</v>
      </c>
      <c r="AP4239" s="1">
        <v>5476450</v>
      </c>
      <c r="AQ4239" s="1">
        <v>1496977008.75</v>
      </c>
    </row>
    <row r="4240" spans="1:43" x14ac:dyDescent="0.25">
      <c r="A4240" s="2">
        <v>42836</v>
      </c>
      <c r="B4240" s="1">
        <v>273.10000000000002</v>
      </c>
      <c r="C4240" s="1">
        <v>282.60000000000002</v>
      </c>
      <c r="D4240" s="1">
        <v>271.8</v>
      </c>
      <c r="E4240" s="16">
        <v>282.05</v>
      </c>
      <c r="P4240" s="2">
        <v>42836</v>
      </c>
      <c r="Q4240" s="1">
        <v>281.85000000000002</v>
      </c>
      <c r="R4240" s="1">
        <v>279.41000000000003</v>
      </c>
      <c r="AC4240" s="2">
        <v>42836</v>
      </c>
      <c r="AD4240" s="1">
        <v>371.7</v>
      </c>
      <c r="AE4240" s="1">
        <v>222</v>
      </c>
      <c r="AO4240" s="15">
        <v>42836</v>
      </c>
      <c r="AP4240" s="16">
        <v>10934606</v>
      </c>
      <c r="AQ4240" s="16">
        <v>3055206759.1500001</v>
      </c>
    </row>
    <row r="4241" spans="1:43" x14ac:dyDescent="0.25">
      <c r="A4241" s="2">
        <v>42837</v>
      </c>
      <c r="B4241" s="1">
        <v>281.7</v>
      </c>
      <c r="C4241" s="1">
        <v>284.8</v>
      </c>
      <c r="D4241" s="1">
        <v>279.55</v>
      </c>
      <c r="E4241" s="1">
        <v>281.89999999999998</v>
      </c>
      <c r="P4241" s="2">
        <v>42837</v>
      </c>
      <c r="Q4241" s="1">
        <v>281.60000000000002</v>
      </c>
      <c r="R4241" s="1">
        <v>281.97000000000003</v>
      </c>
      <c r="AC4241" s="2">
        <v>42837</v>
      </c>
      <c r="AD4241" s="1">
        <v>371.7</v>
      </c>
      <c r="AE4241" s="1">
        <v>222</v>
      </c>
      <c r="AO4241" s="2">
        <v>42837</v>
      </c>
      <c r="AP4241" s="1">
        <v>7229006</v>
      </c>
      <c r="AQ4241" s="1">
        <v>2038341617.7</v>
      </c>
    </row>
    <row r="4242" spans="1:43" x14ac:dyDescent="0.25">
      <c r="A4242" s="2">
        <v>42838</v>
      </c>
      <c r="B4242" s="1">
        <v>281.89999999999998</v>
      </c>
      <c r="C4242" s="1">
        <v>282</v>
      </c>
      <c r="D4242" s="1">
        <v>277.5</v>
      </c>
      <c r="E4242" s="16">
        <v>279.14999999999998</v>
      </c>
      <c r="P4242" s="2">
        <v>42838</v>
      </c>
      <c r="Q4242" s="1">
        <v>278.14999999999998</v>
      </c>
      <c r="R4242" s="1">
        <v>279.88</v>
      </c>
      <c r="AC4242" s="2">
        <v>42838</v>
      </c>
      <c r="AD4242" s="1">
        <v>371.7</v>
      </c>
      <c r="AE4242" s="1">
        <v>222</v>
      </c>
      <c r="AO4242" s="15">
        <v>42838</v>
      </c>
      <c r="AP4242" s="16">
        <v>3934247</v>
      </c>
      <c r="AQ4242" s="16">
        <v>1101122069.5</v>
      </c>
    </row>
    <row r="4243" spans="1:43" x14ac:dyDescent="0.25">
      <c r="A4243" s="2">
        <v>42842</v>
      </c>
      <c r="B4243" s="1">
        <v>276.55</v>
      </c>
      <c r="C4243" s="1">
        <v>282.5</v>
      </c>
      <c r="D4243" s="1">
        <v>275.55</v>
      </c>
      <c r="E4243" s="1">
        <v>279.10000000000002</v>
      </c>
      <c r="P4243" s="2">
        <v>42842</v>
      </c>
      <c r="Q4243" s="1">
        <v>279.25</v>
      </c>
      <c r="R4243" s="1">
        <v>279.64999999999998</v>
      </c>
      <c r="AC4243" s="2">
        <v>42842</v>
      </c>
      <c r="AD4243" s="1">
        <v>371.7</v>
      </c>
      <c r="AE4243" s="1">
        <v>222</v>
      </c>
      <c r="AO4243" s="2">
        <v>42842</v>
      </c>
      <c r="AP4243" s="1">
        <v>4831017</v>
      </c>
      <c r="AQ4243" s="1">
        <v>1350987932.7</v>
      </c>
    </row>
    <row r="4244" spans="1:43" x14ac:dyDescent="0.25">
      <c r="A4244" s="2">
        <v>42843</v>
      </c>
      <c r="B4244" s="1">
        <v>280.2</v>
      </c>
      <c r="C4244" s="1">
        <v>284</v>
      </c>
      <c r="D4244" s="1">
        <v>278.10000000000002</v>
      </c>
      <c r="E4244" s="16">
        <v>279.05</v>
      </c>
      <c r="P4244" s="2">
        <v>42843</v>
      </c>
      <c r="Q4244" s="1">
        <v>279.7</v>
      </c>
      <c r="R4244" s="1">
        <v>280.86</v>
      </c>
      <c r="AC4244" s="2">
        <v>42843</v>
      </c>
      <c r="AD4244" s="1">
        <v>371.7</v>
      </c>
      <c r="AE4244" s="1">
        <v>222</v>
      </c>
      <c r="AO4244" s="15">
        <v>42843</v>
      </c>
      <c r="AP4244" s="16">
        <v>4330981</v>
      </c>
      <c r="AQ4244" s="16">
        <v>1216388968.3499999</v>
      </c>
    </row>
    <row r="4245" spans="1:43" x14ac:dyDescent="0.25">
      <c r="A4245" s="2">
        <v>42844</v>
      </c>
      <c r="B4245" s="1">
        <v>281.14999999999998</v>
      </c>
      <c r="C4245" s="1">
        <v>281.5</v>
      </c>
      <c r="D4245" s="1">
        <v>277.85000000000002</v>
      </c>
      <c r="E4245" s="1">
        <v>278.7</v>
      </c>
      <c r="P4245" s="2">
        <v>42844</v>
      </c>
      <c r="Q4245" s="1">
        <v>279.7</v>
      </c>
      <c r="R4245" s="1">
        <v>279.02999999999997</v>
      </c>
      <c r="AC4245" s="2">
        <v>42844</v>
      </c>
      <c r="AD4245" s="1">
        <v>371.7</v>
      </c>
      <c r="AE4245" s="1">
        <v>222</v>
      </c>
      <c r="AO4245" s="2">
        <v>42844</v>
      </c>
      <c r="AP4245" s="1">
        <v>4952956</v>
      </c>
      <c r="AQ4245" s="1">
        <v>1382038352.05</v>
      </c>
    </row>
    <row r="4246" spans="1:43" x14ac:dyDescent="0.25">
      <c r="A4246" s="2">
        <v>42845</v>
      </c>
      <c r="B4246" s="1">
        <v>279.7</v>
      </c>
      <c r="C4246" s="1">
        <v>281.5</v>
      </c>
      <c r="D4246" s="1">
        <v>278.35000000000002</v>
      </c>
      <c r="E4246" s="16">
        <v>279.5</v>
      </c>
      <c r="P4246" s="2">
        <v>42845</v>
      </c>
      <c r="Q4246" s="1">
        <v>280.45</v>
      </c>
      <c r="R4246" s="1">
        <v>279.3</v>
      </c>
      <c r="AC4246" s="2">
        <v>42845</v>
      </c>
      <c r="AD4246" s="1">
        <v>371.7</v>
      </c>
      <c r="AE4246" s="1">
        <v>222</v>
      </c>
      <c r="AO4246" s="15">
        <v>42845</v>
      </c>
      <c r="AP4246" s="16">
        <v>4237611</v>
      </c>
      <c r="AQ4246" s="16">
        <v>1183575205.5999999</v>
      </c>
    </row>
    <row r="4247" spans="1:43" x14ac:dyDescent="0.25">
      <c r="A4247" s="2">
        <v>42846</v>
      </c>
      <c r="B4247" s="1">
        <v>282</v>
      </c>
      <c r="C4247" s="1">
        <v>282</v>
      </c>
      <c r="D4247" s="1">
        <v>272.7</v>
      </c>
      <c r="E4247" s="1">
        <v>274.35000000000002</v>
      </c>
      <c r="P4247" s="2">
        <v>42846</v>
      </c>
      <c r="Q4247" s="1">
        <v>275.14999999999998</v>
      </c>
      <c r="R4247" s="1">
        <v>275.77</v>
      </c>
      <c r="AC4247" s="2">
        <v>42846</v>
      </c>
      <c r="AD4247" s="1">
        <v>371.7</v>
      </c>
      <c r="AE4247" s="1">
        <v>222</v>
      </c>
      <c r="AO4247" s="2">
        <v>42846</v>
      </c>
      <c r="AP4247" s="1">
        <v>8706432</v>
      </c>
      <c r="AQ4247" s="1">
        <v>2401007955.25</v>
      </c>
    </row>
    <row r="4248" spans="1:43" x14ac:dyDescent="0.25">
      <c r="A4248" s="2">
        <v>42849</v>
      </c>
      <c r="B4248" s="1">
        <v>276.39999999999998</v>
      </c>
      <c r="C4248" s="1">
        <v>277.55</v>
      </c>
      <c r="D4248" s="1">
        <v>271.14999999999998</v>
      </c>
      <c r="E4248" s="16">
        <v>276.75</v>
      </c>
      <c r="P4248" s="2">
        <v>42849</v>
      </c>
      <c r="Q4248" s="1">
        <v>276.8</v>
      </c>
      <c r="R4248" s="1">
        <v>273.82</v>
      </c>
      <c r="AC4248" s="2">
        <v>42849</v>
      </c>
      <c r="AD4248" s="1">
        <v>371.7</v>
      </c>
      <c r="AE4248" s="1">
        <v>222</v>
      </c>
      <c r="AO4248" s="15">
        <v>42849</v>
      </c>
      <c r="AP4248" s="16">
        <v>7118774</v>
      </c>
      <c r="AQ4248" s="16">
        <v>1949288881.6500001</v>
      </c>
    </row>
    <row r="4249" spans="1:43" x14ac:dyDescent="0.25">
      <c r="A4249" s="2">
        <v>42850</v>
      </c>
      <c r="B4249" s="1">
        <v>278</v>
      </c>
      <c r="C4249" s="1">
        <v>282</v>
      </c>
      <c r="D4249" s="1">
        <v>273.89999999999998</v>
      </c>
      <c r="E4249" s="1">
        <v>281.3</v>
      </c>
      <c r="P4249" s="2">
        <v>42850</v>
      </c>
      <c r="Q4249" s="1">
        <v>281.60000000000002</v>
      </c>
      <c r="R4249" s="1">
        <v>278.89</v>
      </c>
      <c r="AC4249" s="2">
        <v>42850</v>
      </c>
      <c r="AD4249" s="1">
        <v>371.7</v>
      </c>
      <c r="AE4249" s="1">
        <v>222</v>
      </c>
      <c r="AO4249" s="2">
        <v>42850</v>
      </c>
      <c r="AP4249" s="1">
        <v>12721177</v>
      </c>
      <c r="AQ4249" s="1">
        <v>3547867166.4000001</v>
      </c>
    </row>
    <row r="4250" spans="1:43" x14ac:dyDescent="0.25">
      <c r="A4250" s="2">
        <v>42851</v>
      </c>
      <c r="B4250" s="1">
        <v>283.3</v>
      </c>
      <c r="C4250" s="1">
        <v>292.89999999999998</v>
      </c>
      <c r="D4250" s="1">
        <v>282</v>
      </c>
      <c r="E4250" s="16">
        <v>290.89999999999998</v>
      </c>
      <c r="P4250" s="2">
        <v>42851</v>
      </c>
      <c r="Q4250" s="1">
        <v>291.10000000000002</v>
      </c>
      <c r="R4250" s="1">
        <v>288.38</v>
      </c>
      <c r="AC4250" s="2">
        <v>42851</v>
      </c>
      <c r="AD4250" s="1">
        <v>371.7</v>
      </c>
      <c r="AE4250" s="1">
        <v>222</v>
      </c>
      <c r="AO4250" s="15">
        <v>42851</v>
      </c>
      <c r="AP4250" s="16">
        <v>18942043</v>
      </c>
      <c r="AQ4250" s="16">
        <v>5462564840.5</v>
      </c>
    </row>
    <row r="4251" spans="1:43" x14ac:dyDescent="0.25">
      <c r="A4251" s="2">
        <v>42852</v>
      </c>
      <c r="B4251" s="1">
        <v>291.39999999999998</v>
      </c>
      <c r="C4251" s="1">
        <v>291.89999999999998</v>
      </c>
      <c r="D4251" s="1">
        <v>284.5</v>
      </c>
      <c r="E4251" s="1">
        <v>285.8</v>
      </c>
      <c r="P4251" s="2">
        <v>42852</v>
      </c>
      <c r="Q4251" s="1">
        <v>285.35000000000002</v>
      </c>
      <c r="R4251" s="1">
        <v>287.33</v>
      </c>
      <c r="AC4251" s="2">
        <v>42852</v>
      </c>
      <c r="AD4251" s="1">
        <v>371.7</v>
      </c>
      <c r="AE4251" s="1">
        <v>222</v>
      </c>
      <c r="AO4251" s="2">
        <v>42852</v>
      </c>
      <c r="AP4251" s="1">
        <v>13553616</v>
      </c>
      <c r="AQ4251" s="1">
        <v>3894414188.4000001</v>
      </c>
    </row>
    <row r="4252" spans="1:43" x14ac:dyDescent="0.25">
      <c r="A4252" s="2">
        <v>42853</v>
      </c>
      <c r="B4252" s="1">
        <v>285.8</v>
      </c>
      <c r="C4252" s="1">
        <v>286.5</v>
      </c>
      <c r="D4252" s="1">
        <v>277.35000000000002</v>
      </c>
      <c r="E4252" s="16">
        <v>278</v>
      </c>
      <c r="P4252" s="2">
        <v>42853</v>
      </c>
      <c r="Q4252" s="1">
        <v>277.8</v>
      </c>
      <c r="R4252" s="1">
        <v>279.02999999999997</v>
      </c>
      <c r="AC4252" s="2">
        <v>42853</v>
      </c>
      <c r="AD4252" s="1">
        <v>371.7</v>
      </c>
      <c r="AE4252" s="1">
        <v>222</v>
      </c>
      <c r="AO4252" s="15">
        <v>42853</v>
      </c>
      <c r="AP4252" s="16">
        <v>12374841</v>
      </c>
      <c r="AQ4252" s="16">
        <v>3452997795.75</v>
      </c>
    </row>
    <row r="4253" spans="1:43" x14ac:dyDescent="0.25">
      <c r="A4253" s="2">
        <v>42857</v>
      </c>
      <c r="B4253" s="1">
        <v>280.5</v>
      </c>
      <c r="C4253" s="1">
        <v>281.3</v>
      </c>
      <c r="D4253" s="1">
        <v>276.5</v>
      </c>
      <c r="E4253" s="1">
        <v>279.2</v>
      </c>
      <c r="P4253" s="2">
        <v>42857</v>
      </c>
      <c r="Q4253" s="1">
        <v>278.85000000000002</v>
      </c>
      <c r="R4253" s="1">
        <v>278.77999999999997</v>
      </c>
      <c r="AC4253" s="2">
        <v>42857</v>
      </c>
      <c r="AD4253" s="1">
        <v>371.7</v>
      </c>
      <c r="AE4253" s="1">
        <v>222</v>
      </c>
      <c r="AO4253" s="2">
        <v>42857</v>
      </c>
      <c r="AP4253" s="1">
        <v>7028028</v>
      </c>
      <c r="AQ4253" s="1">
        <v>1959292032.5999999</v>
      </c>
    </row>
    <row r="4254" spans="1:43" x14ac:dyDescent="0.25">
      <c r="A4254" s="2">
        <v>42858</v>
      </c>
      <c r="B4254" s="1">
        <v>279.5</v>
      </c>
      <c r="C4254" s="1">
        <v>279.5</v>
      </c>
      <c r="D4254" s="1">
        <v>275.5</v>
      </c>
      <c r="E4254" s="16">
        <v>277.25</v>
      </c>
      <c r="P4254" s="2">
        <v>42858</v>
      </c>
      <c r="Q4254" s="1">
        <v>276.8</v>
      </c>
      <c r="R4254" s="1">
        <v>277.08999999999997</v>
      </c>
      <c r="AC4254" s="2">
        <v>42858</v>
      </c>
      <c r="AD4254" s="1">
        <v>371.7</v>
      </c>
      <c r="AE4254" s="1">
        <v>222</v>
      </c>
      <c r="AO4254" s="15">
        <v>42858</v>
      </c>
      <c r="AP4254" s="16">
        <v>6039290</v>
      </c>
      <c r="AQ4254" s="16">
        <v>1673456767.5999999</v>
      </c>
    </row>
    <row r="4255" spans="1:43" x14ac:dyDescent="0.25">
      <c r="A4255" s="2">
        <v>42859</v>
      </c>
      <c r="B4255" s="1">
        <v>277.89999999999998</v>
      </c>
      <c r="C4255" s="1">
        <v>282.2</v>
      </c>
      <c r="D4255" s="1">
        <v>276.14999999999998</v>
      </c>
      <c r="E4255" s="1">
        <v>281.2</v>
      </c>
      <c r="P4255" s="2">
        <v>42859</v>
      </c>
      <c r="Q4255" s="1">
        <v>280.8</v>
      </c>
      <c r="R4255" s="1">
        <v>278.89999999999998</v>
      </c>
      <c r="AC4255" s="2">
        <v>42859</v>
      </c>
      <c r="AD4255" s="1">
        <v>371.7</v>
      </c>
      <c r="AE4255" s="1">
        <v>222</v>
      </c>
      <c r="AO4255" s="2">
        <v>42859</v>
      </c>
      <c r="AP4255" s="1">
        <v>7771540</v>
      </c>
      <c r="AQ4255" s="1">
        <v>2167455016.1999998</v>
      </c>
    </row>
    <row r="4256" spans="1:43" x14ac:dyDescent="0.25">
      <c r="A4256" s="2">
        <v>42860</v>
      </c>
      <c r="B4256" s="1">
        <v>280.95</v>
      </c>
      <c r="C4256" s="1">
        <v>280.95</v>
      </c>
      <c r="D4256" s="1">
        <v>276.39999999999998</v>
      </c>
      <c r="E4256" s="16">
        <v>277.14999999999998</v>
      </c>
      <c r="P4256" s="2">
        <v>42860</v>
      </c>
      <c r="Q4256" s="1">
        <v>277.55</v>
      </c>
      <c r="R4256" s="1">
        <v>277.74</v>
      </c>
      <c r="AC4256" s="2">
        <v>42860</v>
      </c>
      <c r="AD4256" s="1">
        <v>371.7</v>
      </c>
      <c r="AE4256" s="1">
        <v>222</v>
      </c>
      <c r="AO4256" s="15">
        <v>42860</v>
      </c>
      <c r="AP4256" s="16">
        <v>4036786</v>
      </c>
      <c r="AQ4256" s="16">
        <v>1121195156.9000001</v>
      </c>
    </row>
    <row r="4257" spans="1:43" x14ac:dyDescent="0.25">
      <c r="A4257" s="2">
        <v>42863</v>
      </c>
      <c r="B4257" s="1">
        <v>277.55</v>
      </c>
      <c r="C4257" s="1">
        <v>278.5</v>
      </c>
      <c r="D4257" s="1">
        <v>272.55</v>
      </c>
      <c r="E4257" s="1">
        <v>272.95</v>
      </c>
      <c r="P4257" s="2">
        <v>42863</v>
      </c>
      <c r="Q4257" s="1">
        <v>273.3</v>
      </c>
      <c r="R4257" s="1">
        <v>274.44</v>
      </c>
      <c r="AC4257" s="2">
        <v>42863</v>
      </c>
      <c r="AD4257" s="1">
        <v>371.7</v>
      </c>
      <c r="AE4257" s="1">
        <v>222</v>
      </c>
      <c r="AO4257" s="2">
        <v>42863</v>
      </c>
      <c r="AP4257" s="1">
        <v>10629552</v>
      </c>
      <c r="AQ4257" s="1">
        <v>2917139280.1500001</v>
      </c>
    </row>
    <row r="4258" spans="1:43" x14ac:dyDescent="0.25">
      <c r="A4258" s="2">
        <v>42864</v>
      </c>
      <c r="B4258" s="1">
        <v>273.5</v>
      </c>
      <c r="C4258" s="1">
        <v>276.64999999999998</v>
      </c>
      <c r="D4258" s="1">
        <v>271</v>
      </c>
      <c r="E4258" s="16">
        <v>271.5</v>
      </c>
      <c r="P4258" s="2">
        <v>42864</v>
      </c>
      <c r="Q4258" s="1">
        <v>271.55</v>
      </c>
      <c r="R4258" s="1">
        <v>272.77999999999997</v>
      </c>
      <c r="AC4258" s="2">
        <v>42864</v>
      </c>
      <c r="AD4258" s="1">
        <v>371.7</v>
      </c>
      <c r="AE4258" s="1">
        <v>222</v>
      </c>
      <c r="AO4258" s="15">
        <v>42864</v>
      </c>
      <c r="AP4258" s="16">
        <v>6748832</v>
      </c>
      <c r="AQ4258" s="16">
        <v>1840956990.2</v>
      </c>
    </row>
    <row r="4259" spans="1:43" x14ac:dyDescent="0.25">
      <c r="A4259" s="2">
        <v>42865</v>
      </c>
      <c r="B4259" s="1">
        <v>272.2</v>
      </c>
      <c r="C4259" s="1">
        <v>275.7</v>
      </c>
      <c r="D4259" s="1">
        <v>272</v>
      </c>
      <c r="E4259" s="1">
        <v>273.95</v>
      </c>
      <c r="P4259" s="2">
        <v>42865</v>
      </c>
      <c r="Q4259" s="1">
        <v>274.5</v>
      </c>
      <c r="R4259" s="1">
        <v>274.3</v>
      </c>
      <c r="AC4259" s="2">
        <v>42865</v>
      </c>
      <c r="AD4259" s="1">
        <v>371.7</v>
      </c>
      <c r="AE4259" s="1">
        <v>222</v>
      </c>
      <c r="AO4259" s="2">
        <v>42865</v>
      </c>
      <c r="AP4259" s="1">
        <v>4578228</v>
      </c>
      <c r="AQ4259" s="1">
        <v>1255790976.25</v>
      </c>
    </row>
    <row r="4260" spans="1:43" x14ac:dyDescent="0.25">
      <c r="A4260" s="2">
        <v>42866</v>
      </c>
      <c r="B4260" s="1">
        <v>275.5</v>
      </c>
      <c r="C4260" s="1">
        <v>279.14999999999998</v>
      </c>
      <c r="D4260" s="1">
        <v>274</v>
      </c>
      <c r="E4260" s="16">
        <v>276.64999999999998</v>
      </c>
      <c r="P4260" s="2">
        <v>42866</v>
      </c>
      <c r="Q4260" s="1">
        <v>276.10000000000002</v>
      </c>
      <c r="R4260" s="1">
        <v>277.25</v>
      </c>
      <c r="AC4260" s="2">
        <v>42866</v>
      </c>
      <c r="AD4260" s="1">
        <v>371.7</v>
      </c>
      <c r="AE4260" s="1">
        <v>222</v>
      </c>
      <c r="AO4260" s="15">
        <v>42866</v>
      </c>
      <c r="AP4260" s="16">
        <v>9415397</v>
      </c>
      <c r="AQ4260" s="16">
        <v>2610383901.1500001</v>
      </c>
    </row>
    <row r="4261" spans="1:43" x14ac:dyDescent="0.25">
      <c r="A4261" s="2">
        <v>42867</v>
      </c>
      <c r="B4261" s="1">
        <v>277.3</v>
      </c>
      <c r="C4261" s="1">
        <v>277.3</v>
      </c>
      <c r="D4261" s="1">
        <v>274.05</v>
      </c>
      <c r="E4261" s="1">
        <v>274.95</v>
      </c>
      <c r="P4261" s="2">
        <v>42867</v>
      </c>
      <c r="Q4261" s="1">
        <v>275.89999999999998</v>
      </c>
      <c r="R4261" s="1">
        <v>275.04000000000002</v>
      </c>
      <c r="AC4261" s="2">
        <v>42867</v>
      </c>
      <c r="AD4261" s="1">
        <v>371.7</v>
      </c>
      <c r="AE4261" s="1">
        <v>222</v>
      </c>
      <c r="AO4261" s="2">
        <v>42867</v>
      </c>
      <c r="AP4261" s="1">
        <v>4499390</v>
      </c>
      <c r="AQ4261" s="1">
        <v>1237507808.55</v>
      </c>
    </row>
    <row r="4262" spans="1:43" x14ac:dyDescent="0.25">
      <c r="A4262" s="2">
        <v>42870</v>
      </c>
      <c r="B4262" s="1">
        <v>275.89999999999998</v>
      </c>
      <c r="C4262" s="1">
        <v>278.89999999999998</v>
      </c>
      <c r="D4262" s="1">
        <v>275.5</v>
      </c>
      <c r="E4262" s="16">
        <v>277.95</v>
      </c>
      <c r="P4262" s="2">
        <v>42870</v>
      </c>
      <c r="Q4262" s="1">
        <v>278.5</v>
      </c>
      <c r="R4262" s="1">
        <v>277.77999999999997</v>
      </c>
      <c r="AC4262" s="2">
        <v>42870</v>
      </c>
      <c r="AD4262" s="1">
        <v>371.7</v>
      </c>
      <c r="AE4262" s="1">
        <v>222</v>
      </c>
      <c r="AO4262" s="15">
        <v>42870</v>
      </c>
      <c r="AP4262" s="16">
        <v>5462855</v>
      </c>
      <c r="AQ4262" s="16">
        <v>1517476657.8</v>
      </c>
    </row>
    <row r="4263" spans="1:43" x14ac:dyDescent="0.25">
      <c r="A4263" s="2">
        <v>42871</v>
      </c>
      <c r="B4263" s="1">
        <v>278.5</v>
      </c>
      <c r="C4263" s="1">
        <v>284.3</v>
      </c>
      <c r="D4263" s="1">
        <v>278</v>
      </c>
      <c r="E4263" s="1">
        <v>283.45</v>
      </c>
      <c r="P4263" s="2">
        <v>42871</v>
      </c>
      <c r="Q4263" s="1">
        <v>283</v>
      </c>
      <c r="R4263" s="1">
        <v>280.93</v>
      </c>
      <c r="AC4263" s="2">
        <v>42871</v>
      </c>
      <c r="AD4263" s="1">
        <v>371.7</v>
      </c>
      <c r="AE4263" s="1">
        <v>222</v>
      </c>
      <c r="AO4263" s="2">
        <v>42871</v>
      </c>
      <c r="AP4263" s="1">
        <v>11204308</v>
      </c>
      <c r="AQ4263" s="1">
        <v>3147583219.6500001</v>
      </c>
    </row>
    <row r="4264" spans="1:43" x14ac:dyDescent="0.25">
      <c r="A4264" s="2">
        <v>42872</v>
      </c>
      <c r="B4264" s="1">
        <v>284.10000000000002</v>
      </c>
      <c r="C4264" s="1">
        <v>284.39999999999998</v>
      </c>
      <c r="D4264" s="1">
        <v>279.25</v>
      </c>
      <c r="E4264" s="16">
        <v>281.64999999999998</v>
      </c>
      <c r="P4264" s="2">
        <v>42872</v>
      </c>
      <c r="Q4264" s="1">
        <v>281.5</v>
      </c>
      <c r="R4264" s="1">
        <v>281.56</v>
      </c>
      <c r="AC4264" s="2">
        <v>42872</v>
      </c>
      <c r="AD4264" s="1">
        <v>371.7</v>
      </c>
      <c r="AE4264" s="1">
        <v>222</v>
      </c>
      <c r="AO4264" s="15">
        <v>42872</v>
      </c>
      <c r="AP4264" s="16">
        <v>8297700</v>
      </c>
      <c r="AQ4264" s="16">
        <v>2336261277.9499998</v>
      </c>
    </row>
    <row r="4265" spans="1:43" x14ac:dyDescent="0.25">
      <c r="A4265" s="2">
        <v>42873</v>
      </c>
      <c r="B4265" s="1">
        <v>278</v>
      </c>
      <c r="C4265" s="1">
        <v>281.05</v>
      </c>
      <c r="D4265" s="1">
        <v>277.05</v>
      </c>
      <c r="E4265" s="1">
        <v>277.89999999999998</v>
      </c>
      <c r="P4265" s="2">
        <v>42873</v>
      </c>
      <c r="Q4265" s="1">
        <v>277.64999999999998</v>
      </c>
      <c r="R4265" s="1">
        <v>278.49</v>
      </c>
      <c r="AC4265" s="2">
        <v>42873</v>
      </c>
      <c r="AD4265" s="1">
        <v>371.7</v>
      </c>
      <c r="AE4265" s="1">
        <v>222</v>
      </c>
      <c r="AO4265" s="2">
        <v>42873</v>
      </c>
      <c r="AP4265" s="1">
        <v>7924261</v>
      </c>
      <c r="AQ4265" s="1">
        <v>2206821555.6999998</v>
      </c>
    </row>
    <row r="4266" spans="1:43" x14ac:dyDescent="0.25">
      <c r="A4266" s="2">
        <v>42874</v>
      </c>
      <c r="B4266" s="1">
        <v>282.25</v>
      </c>
      <c r="C4266" s="1">
        <v>295.64999999999998</v>
      </c>
      <c r="D4266" s="1">
        <v>281.95</v>
      </c>
      <c r="E4266" s="16">
        <v>286.2</v>
      </c>
      <c r="P4266" s="2">
        <v>42874</v>
      </c>
      <c r="Q4266" s="1">
        <v>286.39999999999998</v>
      </c>
      <c r="R4266" s="1">
        <v>290.08</v>
      </c>
      <c r="AC4266" s="2">
        <v>42874</v>
      </c>
      <c r="AD4266" s="1">
        <v>371.7</v>
      </c>
      <c r="AE4266" s="1">
        <v>222</v>
      </c>
      <c r="AO4266" s="15">
        <v>42874</v>
      </c>
      <c r="AP4266" s="16">
        <v>35724128</v>
      </c>
      <c r="AQ4266" s="16">
        <v>10362681116.950001</v>
      </c>
    </row>
    <row r="4267" spans="1:43" x14ac:dyDescent="0.25">
      <c r="A4267" s="2">
        <v>42877</v>
      </c>
      <c r="B4267" s="1">
        <v>292.45</v>
      </c>
      <c r="C4267" s="1">
        <v>304.8</v>
      </c>
      <c r="D4267" s="1">
        <v>291.3</v>
      </c>
      <c r="E4267" s="1">
        <v>303.60000000000002</v>
      </c>
      <c r="P4267" s="2">
        <v>42877</v>
      </c>
      <c r="Q4267" s="1">
        <v>303</v>
      </c>
      <c r="R4267" s="1">
        <v>299.75</v>
      </c>
      <c r="AC4267" s="2">
        <v>42877</v>
      </c>
      <c r="AD4267" s="1">
        <v>371.7</v>
      </c>
      <c r="AE4267" s="1">
        <v>222</v>
      </c>
      <c r="AO4267" s="2">
        <v>42877</v>
      </c>
      <c r="AP4267" s="1">
        <v>35939315</v>
      </c>
      <c r="AQ4267" s="1">
        <v>10772810200.15</v>
      </c>
    </row>
    <row r="4268" spans="1:43" x14ac:dyDescent="0.25">
      <c r="A4268" s="2">
        <v>42878</v>
      </c>
      <c r="B4268" s="1">
        <v>301.89999999999998</v>
      </c>
      <c r="C4268" s="1">
        <v>303.89999999999998</v>
      </c>
      <c r="D4268" s="1">
        <v>298.25</v>
      </c>
      <c r="E4268" s="16">
        <v>300.14999999999998</v>
      </c>
      <c r="P4268" s="2">
        <v>42878</v>
      </c>
      <c r="Q4268" s="1">
        <v>300</v>
      </c>
      <c r="R4268" s="1">
        <v>300.39</v>
      </c>
      <c r="AC4268" s="2">
        <v>42878</v>
      </c>
      <c r="AD4268" s="1">
        <v>371.7</v>
      </c>
      <c r="AE4268" s="1">
        <v>222</v>
      </c>
      <c r="AO4268" s="15">
        <v>42878</v>
      </c>
      <c r="AP4268" s="16">
        <v>19784738</v>
      </c>
      <c r="AQ4268" s="16">
        <v>5943114459.75</v>
      </c>
    </row>
    <row r="4269" spans="1:43" x14ac:dyDescent="0.25">
      <c r="A4269" s="2">
        <v>42879</v>
      </c>
      <c r="B4269" s="1">
        <v>300</v>
      </c>
      <c r="C4269" s="1">
        <v>301.95</v>
      </c>
      <c r="D4269" s="1">
        <v>297.89999999999998</v>
      </c>
      <c r="E4269" s="1">
        <v>299.89999999999998</v>
      </c>
      <c r="P4269" s="2">
        <v>42879</v>
      </c>
      <c r="Q4269" s="1">
        <v>300.10000000000002</v>
      </c>
      <c r="R4269" s="1">
        <v>299.95</v>
      </c>
      <c r="AC4269" s="2">
        <v>42879</v>
      </c>
      <c r="AD4269" s="1">
        <v>371.7</v>
      </c>
      <c r="AE4269" s="1">
        <v>222</v>
      </c>
      <c r="AO4269" s="2">
        <v>42879</v>
      </c>
      <c r="AP4269" s="1">
        <v>9457848</v>
      </c>
      <c r="AQ4269" s="1">
        <v>2836836734.0500002</v>
      </c>
    </row>
    <row r="4270" spans="1:43" x14ac:dyDescent="0.25">
      <c r="A4270" s="2">
        <v>42880</v>
      </c>
      <c r="B4270" s="1">
        <v>300</v>
      </c>
      <c r="C4270" s="1">
        <v>304.7</v>
      </c>
      <c r="D4270" s="1">
        <v>295.35000000000002</v>
      </c>
      <c r="E4270" s="16">
        <v>300.05</v>
      </c>
      <c r="P4270" s="2">
        <v>42880</v>
      </c>
      <c r="Q4270" s="1">
        <v>301</v>
      </c>
      <c r="R4270" s="1">
        <v>300</v>
      </c>
      <c r="AC4270" s="2">
        <v>42880</v>
      </c>
      <c r="AD4270" s="1">
        <v>371.7</v>
      </c>
      <c r="AE4270" s="1">
        <v>222</v>
      </c>
      <c r="AO4270" s="15">
        <v>42880</v>
      </c>
      <c r="AP4270" s="16">
        <v>22769975</v>
      </c>
      <c r="AQ4270" s="16">
        <v>6830907928</v>
      </c>
    </row>
    <row r="4271" spans="1:43" x14ac:dyDescent="0.25">
      <c r="A4271" s="2">
        <v>42881</v>
      </c>
      <c r="B4271" s="1">
        <v>302</v>
      </c>
      <c r="C4271" s="1">
        <v>313.8</v>
      </c>
      <c r="D4271" s="1">
        <v>299.55</v>
      </c>
      <c r="E4271" s="1">
        <v>309.10000000000002</v>
      </c>
      <c r="P4271" s="2">
        <v>42881</v>
      </c>
      <c r="Q4271" s="1">
        <v>306.10000000000002</v>
      </c>
      <c r="R4271" s="1">
        <v>305.48</v>
      </c>
      <c r="AC4271" s="2">
        <v>42881</v>
      </c>
      <c r="AD4271" s="1">
        <v>371.7</v>
      </c>
      <c r="AE4271" s="1">
        <v>222</v>
      </c>
      <c r="AO4271" s="2">
        <v>42881</v>
      </c>
      <c r="AP4271" s="1">
        <v>21742467</v>
      </c>
      <c r="AQ4271" s="1">
        <v>6641979713.6999998</v>
      </c>
    </row>
    <row r="4272" spans="1:43" x14ac:dyDescent="0.25">
      <c r="A4272" s="2">
        <v>42884</v>
      </c>
      <c r="B4272" s="1">
        <v>304</v>
      </c>
      <c r="C4272" s="1">
        <v>319.85000000000002</v>
      </c>
      <c r="D4272" s="1">
        <v>303.5</v>
      </c>
      <c r="E4272" s="16">
        <v>315.85000000000002</v>
      </c>
      <c r="P4272" s="2">
        <v>42884</v>
      </c>
      <c r="Q4272" s="1">
        <v>315.35000000000002</v>
      </c>
      <c r="R4272" s="1">
        <v>315.57</v>
      </c>
      <c r="AC4272" s="2">
        <v>42884</v>
      </c>
      <c r="AD4272" s="1">
        <v>371.7</v>
      </c>
      <c r="AE4272" s="1">
        <v>222</v>
      </c>
      <c r="AO4272" s="15">
        <v>42884</v>
      </c>
      <c r="AP4272" s="16">
        <v>19665146</v>
      </c>
      <c r="AQ4272" s="16">
        <v>6205697176.3500004</v>
      </c>
    </row>
    <row r="4273" spans="1:43" x14ac:dyDescent="0.25">
      <c r="A4273" s="2">
        <v>42885</v>
      </c>
      <c r="B4273" s="1">
        <v>312.89999999999998</v>
      </c>
      <c r="C4273" s="1">
        <v>315.2</v>
      </c>
      <c r="D4273" s="1">
        <v>310.05</v>
      </c>
      <c r="E4273" s="1">
        <v>311.45</v>
      </c>
      <c r="P4273" s="2">
        <v>42885</v>
      </c>
      <c r="Q4273" s="1">
        <v>311.5</v>
      </c>
      <c r="R4273" s="1">
        <v>311.95999999999998</v>
      </c>
      <c r="AC4273" s="2">
        <v>42885</v>
      </c>
      <c r="AD4273" s="1">
        <v>371.7</v>
      </c>
      <c r="AE4273" s="1">
        <v>222</v>
      </c>
      <c r="AO4273" s="2">
        <v>42885</v>
      </c>
      <c r="AP4273" s="1">
        <v>8547146</v>
      </c>
      <c r="AQ4273" s="1">
        <v>2666364621.4000001</v>
      </c>
    </row>
    <row r="4274" spans="1:43" x14ac:dyDescent="0.25">
      <c r="A4274" s="2">
        <v>42886</v>
      </c>
      <c r="B4274" s="1">
        <v>311.45</v>
      </c>
      <c r="C4274" s="1">
        <v>313.39999999999998</v>
      </c>
      <c r="D4274" s="1">
        <v>307</v>
      </c>
      <c r="E4274" s="16">
        <v>311.8</v>
      </c>
      <c r="P4274" s="2">
        <v>42886</v>
      </c>
      <c r="Q4274" s="1">
        <v>312.85000000000002</v>
      </c>
      <c r="R4274" s="1">
        <v>310.49</v>
      </c>
      <c r="AC4274" s="2">
        <v>42886</v>
      </c>
      <c r="AD4274" s="1">
        <v>371.7</v>
      </c>
      <c r="AE4274" s="1">
        <v>222</v>
      </c>
      <c r="AO4274" s="15">
        <v>42886</v>
      </c>
      <c r="AP4274" s="16">
        <v>12308066</v>
      </c>
      <c r="AQ4274" s="16">
        <v>3821533004.0500002</v>
      </c>
    </row>
    <row r="4275" spans="1:43" x14ac:dyDescent="0.25">
      <c r="A4275" s="2">
        <v>42887</v>
      </c>
      <c r="B4275" s="1">
        <v>312</v>
      </c>
      <c r="C4275" s="1">
        <v>316.75</v>
      </c>
      <c r="D4275" s="1">
        <v>310.8</v>
      </c>
      <c r="E4275" s="1">
        <v>314.2</v>
      </c>
      <c r="P4275" s="2">
        <v>42887</v>
      </c>
      <c r="Q4275" s="1">
        <v>315</v>
      </c>
      <c r="R4275" s="1">
        <v>315.10000000000002</v>
      </c>
      <c r="AC4275" s="2">
        <v>42887</v>
      </c>
      <c r="AD4275" s="1">
        <v>371.7</v>
      </c>
      <c r="AE4275" s="1">
        <v>222</v>
      </c>
      <c r="AO4275" s="2">
        <v>42887</v>
      </c>
      <c r="AP4275" s="1">
        <v>8253042</v>
      </c>
      <c r="AQ4275" s="1">
        <v>2600519266.9000001</v>
      </c>
    </row>
    <row r="4276" spans="1:43" x14ac:dyDescent="0.25">
      <c r="A4276" s="2">
        <v>42888</v>
      </c>
      <c r="B4276" s="1">
        <v>316.10000000000002</v>
      </c>
      <c r="C4276" s="1">
        <v>319.89999999999998</v>
      </c>
      <c r="D4276" s="1">
        <v>315.2</v>
      </c>
      <c r="E4276" s="16">
        <v>319.2</v>
      </c>
      <c r="P4276" s="2">
        <v>42888</v>
      </c>
      <c r="Q4276" s="1">
        <v>319.3</v>
      </c>
      <c r="R4276" s="1">
        <v>317.86</v>
      </c>
      <c r="AC4276" s="2">
        <v>42888</v>
      </c>
      <c r="AD4276" s="1">
        <v>371.7</v>
      </c>
      <c r="AE4276" s="1">
        <v>222</v>
      </c>
      <c r="AO4276" s="15">
        <v>42888</v>
      </c>
      <c r="AP4276" s="16">
        <v>11073749</v>
      </c>
      <c r="AQ4276" s="16">
        <v>3519851647.5999999</v>
      </c>
    </row>
    <row r="4277" spans="1:43" x14ac:dyDescent="0.25">
      <c r="A4277" s="2">
        <v>42891</v>
      </c>
      <c r="B4277" s="1">
        <v>315</v>
      </c>
      <c r="C4277" s="1">
        <v>318.25</v>
      </c>
      <c r="D4277" s="1">
        <v>313.3</v>
      </c>
      <c r="E4277" s="1">
        <v>317.45</v>
      </c>
      <c r="P4277" s="2">
        <v>42891</v>
      </c>
      <c r="Q4277" s="1">
        <v>317.5</v>
      </c>
      <c r="R4277" s="1">
        <v>316.83</v>
      </c>
      <c r="AC4277" s="2">
        <v>42891</v>
      </c>
      <c r="AD4277" s="1">
        <v>371.7</v>
      </c>
      <c r="AE4277" s="1">
        <v>222</v>
      </c>
      <c r="AO4277" s="2">
        <v>42891</v>
      </c>
      <c r="AP4277" s="1">
        <v>9482413</v>
      </c>
      <c r="AQ4277" s="1">
        <v>3004339371.75</v>
      </c>
    </row>
    <row r="4278" spans="1:43" x14ac:dyDescent="0.25">
      <c r="A4278" s="2">
        <v>42892</v>
      </c>
      <c r="B4278" s="1">
        <v>317.5</v>
      </c>
      <c r="C4278" s="1">
        <v>319</v>
      </c>
      <c r="D4278" s="1">
        <v>309.3</v>
      </c>
      <c r="E4278" s="16">
        <v>311.05</v>
      </c>
      <c r="P4278" s="2">
        <v>42892</v>
      </c>
      <c r="Q4278" s="1">
        <v>311.3</v>
      </c>
      <c r="R4278" s="1">
        <v>311.27999999999997</v>
      </c>
      <c r="AC4278" s="2">
        <v>42892</v>
      </c>
      <c r="AD4278" s="1">
        <v>371.7</v>
      </c>
      <c r="AE4278" s="1">
        <v>222</v>
      </c>
      <c r="AO4278" s="15">
        <v>42892</v>
      </c>
      <c r="AP4278" s="16">
        <v>9841205</v>
      </c>
      <c r="AQ4278" s="16">
        <v>3063364368.4499998</v>
      </c>
    </row>
    <row r="4279" spans="1:43" x14ac:dyDescent="0.25">
      <c r="A4279" s="2">
        <v>42893</v>
      </c>
      <c r="B4279" s="1">
        <v>311.3</v>
      </c>
      <c r="C4279" s="1">
        <v>314.75</v>
      </c>
      <c r="D4279" s="1">
        <v>310.35000000000002</v>
      </c>
      <c r="E4279" s="1">
        <v>312.25</v>
      </c>
      <c r="P4279" s="2">
        <v>42893</v>
      </c>
      <c r="Q4279" s="1">
        <v>311.7</v>
      </c>
      <c r="R4279" s="1">
        <v>313.14999999999998</v>
      </c>
      <c r="AC4279" s="2">
        <v>42893</v>
      </c>
      <c r="AD4279" s="1">
        <v>371.7</v>
      </c>
      <c r="AE4279" s="1">
        <v>222</v>
      </c>
      <c r="AO4279" s="2">
        <v>42893</v>
      </c>
      <c r="AP4279" s="1">
        <v>11534375</v>
      </c>
      <c r="AQ4279" s="1">
        <v>3611978435.6999998</v>
      </c>
    </row>
    <row r="4280" spans="1:43" x14ac:dyDescent="0.25">
      <c r="A4280" s="2">
        <v>42894</v>
      </c>
      <c r="B4280" s="1">
        <v>313</v>
      </c>
      <c r="C4280" s="1">
        <v>313.25</v>
      </c>
      <c r="D4280" s="1">
        <v>309.39999999999998</v>
      </c>
      <c r="E4280" s="16">
        <v>311.60000000000002</v>
      </c>
      <c r="P4280" s="2">
        <v>42894</v>
      </c>
      <c r="Q4280" s="1">
        <v>311.2</v>
      </c>
      <c r="R4280" s="1">
        <v>310.82</v>
      </c>
      <c r="AC4280" s="2">
        <v>42894</v>
      </c>
      <c r="AD4280" s="1">
        <v>371.7</v>
      </c>
      <c r="AE4280" s="1">
        <v>222</v>
      </c>
      <c r="AO4280" s="15">
        <v>42894</v>
      </c>
      <c r="AP4280" s="16">
        <v>7781415</v>
      </c>
      <c r="AQ4280" s="16">
        <v>2418657430.6500001</v>
      </c>
    </row>
    <row r="4281" spans="1:43" x14ac:dyDescent="0.25">
      <c r="A4281" s="2">
        <v>42895</v>
      </c>
      <c r="B4281" s="1">
        <v>310.75</v>
      </c>
      <c r="C4281" s="1">
        <v>312.60000000000002</v>
      </c>
      <c r="D4281" s="1">
        <v>304.7</v>
      </c>
      <c r="E4281" s="1">
        <v>306</v>
      </c>
      <c r="P4281" s="2">
        <v>42895</v>
      </c>
      <c r="Q4281" s="1">
        <v>305.7</v>
      </c>
      <c r="R4281" s="1">
        <v>307.39999999999998</v>
      </c>
      <c r="AC4281" s="2">
        <v>42895</v>
      </c>
      <c r="AD4281" s="1">
        <v>371.7</v>
      </c>
      <c r="AE4281" s="1">
        <v>222</v>
      </c>
      <c r="AO4281" s="2">
        <v>42895</v>
      </c>
      <c r="AP4281" s="1">
        <v>10065468</v>
      </c>
      <c r="AQ4281" s="1">
        <v>3094129457.25</v>
      </c>
    </row>
    <row r="4282" spans="1:43" x14ac:dyDescent="0.25">
      <c r="A4282" s="2">
        <v>42898</v>
      </c>
      <c r="B4282" s="1">
        <v>307</v>
      </c>
      <c r="C4282" s="1">
        <v>307.5</v>
      </c>
      <c r="D4282" s="1">
        <v>302.5</v>
      </c>
      <c r="E4282" s="16">
        <v>304.39999999999998</v>
      </c>
      <c r="P4282" s="2">
        <v>42898</v>
      </c>
      <c r="Q4282" s="1">
        <v>304.25</v>
      </c>
      <c r="R4282" s="1">
        <v>304.64999999999998</v>
      </c>
      <c r="AC4282" s="2">
        <v>42898</v>
      </c>
      <c r="AD4282" s="1">
        <v>371.7</v>
      </c>
      <c r="AE4282" s="1">
        <v>222</v>
      </c>
      <c r="AO4282" s="15">
        <v>42898</v>
      </c>
      <c r="AP4282" s="16">
        <v>6266299</v>
      </c>
      <c r="AQ4282" s="16">
        <v>1909038216.4000001</v>
      </c>
    </row>
    <row r="4283" spans="1:43" x14ac:dyDescent="0.25">
      <c r="A4283" s="2">
        <v>42899</v>
      </c>
      <c r="B4283" s="1">
        <v>305.05</v>
      </c>
      <c r="C4283" s="1">
        <v>306</v>
      </c>
      <c r="D4283" s="1">
        <v>302.2</v>
      </c>
      <c r="E4283" s="1">
        <v>305.25</v>
      </c>
      <c r="P4283" s="2">
        <v>42899</v>
      </c>
      <c r="Q4283" s="1">
        <v>305.10000000000002</v>
      </c>
      <c r="R4283" s="1">
        <v>304.20999999999998</v>
      </c>
      <c r="AC4283" s="2">
        <v>42899</v>
      </c>
      <c r="AD4283" s="1">
        <v>371.7</v>
      </c>
      <c r="AE4283" s="1">
        <v>222</v>
      </c>
      <c r="AO4283" s="2">
        <v>42899</v>
      </c>
      <c r="AP4283" s="1">
        <v>5107002</v>
      </c>
      <c r="AQ4283" s="1">
        <v>1553584991.5999999</v>
      </c>
    </row>
    <row r="4284" spans="1:43" x14ac:dyDescent="0.25">
      <c r="A4284" s="2">
        <v>42900</v>
      </c>
      <c r="B4284" s="1">
        <v>304.95</v>
      </c>
      <c r="C4284" s="1">
        <v>306</v>
      </c>
      <c r="D4284" s="1">
        <v>299.14999999999998</v>
      </c>
      <c r="E4284" s="16">
        <v>299.85000000000002</v>
      </c>
      <c r="P4284" s="2">
        <v>42900</v>
      </c>
      <c r="Q4284" s="1">
        <v>299.8</v>
      </c>
      <c r="R4284" s="1">
        <v>300.77</v>
      </c>
      <c r="AC4284" s="2">
        <v>42900</v>
      </c>
      <c r="AD4284" s="1">
        <v>371.7</v>
      </c>
      <c r="AE4284" s="1">
        <v>222</v>
      </c>
      <c r="AO4284" s="15">
        <v>42900</v>
      </c>
      <c r="AP4284" s="16">
        <v>14574048</v>
      </c>
      <c r="AQ4284" s="16">
        <v>4383430595.6499996</v>
      </c>
    </row>
    <row r="4285" spans="1:43" x14ac:dyDescent="0.25">
      <c r="A4285" s="2">
        <v>42901</v>
      </c>
      <c r="B4285" s="1">
        <v>302.95</v>
      </c>
      <c r="C4285" s="1">
        <v>302.95</v>
      </c>
      <c r="D4285" s="1">
        <v>299.5</v>
      </c>
      <c r="E4285" s="1">
        <v>301.89999999999998</v>
      </c>
      <c r="P4285" s="2">
        <v>42901</v>
      </c>
      <c r="Q4285" s="1">
        <v>302.55</v>
      </c>
      <c r="R4285" s="1">
        <v>300.83999999999997</v>
      </c>
      <c r="AC4285" s="2">
        <v>42901</v>
      </c>
      <c r="AD4285" s="1">
        <v>371.7</v>
      </c>
      <c r="AE4285" s="1">
        <v>222</v>
      </c>
      <c r="AO4285" s="2">
        <v>42901</v>
      </c>
      <c r="AP4285" s="1">
        <v>7427656</v>
      </c>
      <c r="AQ4285" s="1">
        <v>2234554418.8000002</v>
      </c>
    </row>
    <row r="4286" spans="1:43" x14ac:dyDescent="0.25">
      <c r="A4286" s="2">
        <v>42902</v>
      </c>
      <c r="B4286" s="1">
        <v>302.5</v>
      </c>
      <c r="C4286" s="1">
        <v>309.60000000000002</v>
      </c>
      <c r="D4286" s="1">
        <v>302.5</v>
      </c>
      <c r="E4286" s="16">
        <v>306.8</v>
      </c>
      <c r="P4286" s="2">
        <v>42902</v>
      </c>
      <c r="Q4286" s="1">
        <v>305.85000000000002</v>
      </c>
      <c r="R4286" s="1">
        <v>307.05</v>
      </c>
      <c r="AC4286" s="2">
        <v>42902</v>
      </c>
      <c r="AD4286" s="1">
        <v>371.7</v>
      </c>
      <c r="AE4286" s="1">
        <v>222</v>
      </c>
      <c r="AO4286" s="15">
        <v>42902</v>
      </c>
      <c r="AP4286" s="16">
        <v>12323676</v>
      </c>
      <c r="AQ4286" s="16">
        <v>3784009935.9499998</v>
      </c>
    </row>
    <row r="4287" spans="1:43" x14ac:dyDescent="0.25">
      <c r="A4287" s="2">
        <v>42905</v>
      </c>
      <c r="B4287" s="1">
        <v>309</v>
      </c>
      <c r="C4287" s="1">
        <v>311.85000000000002</v>
      </c>
      <c r="D4287" s="1">
        <v>308.10000000000002</v>
      </c>
      <c r="E4287" s="1">
        <v>310.89999999999998</v>
      </c>
      <c r="P4287" s="2">
        <v>42905</v>
      </c>
      <c r="Q4287" s="1">
        <v>310.55</v>
      </c>
      <c r="R4287" s="1">
        <v>310.3</v>
      </c>
      <c r="AC4287" s="2">
        <v>42905</v>
      </c>
      <c r="AD4287" s="1">
        <v>371.7</v>
      </c>
      <c r="AE4287" s="1">
        <v>222</v>
      </c>
      <c r="AO4287" s="2">
        <v>42905</v>
      </c>
      <c r="AP4287" s="1">
        <v>6982651</v>
      </c>
      <c r="AQ4287" s="1">
        <v>2166703539.75</v>
      </c>
    </row>
    <row r="4288" spans="1:43" x14ac:dyDescent="0.25">
      <c r="A4288" s="2">
        <v>42906</v>
      </c>
      <c r="B4288" s="1">
        <v>312</v>
      </c>
      <c r="C4288" s="1">
        <v>312.2</v>
      </c>
      <c r="D4288" s="1">
        <v>308.10000000000002</v>
      </c>
      <c r="E4288" s="16">
        <v>308.7</v>
      </c>
      <c r="P4288" s="2">
        <v>42906</v>
      </c>
      <c r="Q4288" s="1">
        <v>309.2</v>
      </c>
      <c r="R4288" s="1">
        <v>309.83999999999997</v>
      </c>
      <c r="AC4288" s="2">
        <v>42906</v>
      </c>
      <c r="AD4288" s="1">
        <v>371.7</v>
      </c>
      <c r="AE4288" s="1">
        <v>222</v>
      </c>
      <c r="AO4288" s="15">
        <v>42906</v>
      </c>
      <c r="AP4288" s="16">
        <v>8260929</v>
      </c>
      <c r="AQ4288" s="16">
        <v>2559595433.9000001</v>
      </c>
    </row>
    <row r="4289" spans="1:43" x14ac:dyDescent="0.25">
      <c r="A4289" s="2">
        <v>42907</v>
      </c>
      <c r="B4289" s="1">
        <v>309.39999999999998</v>
      </c>
      <c r="C4289" s="1">
        <v>311</v>
      </c>
      <c r="D4289" s="1">
        <v>307.2</v>
      </c>
      <c r="E4289" s="1">
        <v>308.95</v>
      </c>
      <c r="P4289" s="2">
        <v>42907</v>
      </c>
      <c r="Q4289" s="1">
        <v>309.25</v>
      </c>
      <c r="R4289" s="1">
        <v>309.27</v>
      </c>
      <c r="AC4289" s="2">
        <v>42907</v>
      </c>
      <c r="AD4289" s="1">
        <v>371.7</v>
      </c>
      <c r="AE4289" s="1">
        <v>222</v>
      </c>
      <c r="AO4289" s="2">
        <v>42907</v>
      </c>
      <c r="AP4289" s="1">
        <v>8279767</v>
      </c>
      <c r="AQ4289" s="1">
        <v>2560643244.6500001</v>
      </c>
    </row>
    <row r="4290" spans="1:43" x14ac:dyDescent="0.25">
      <c r="A4290" s="2">
        <v>42908</v>
      </c>
      <c r="B4290" s="1">
        <v>308.64999999999998</v>
      </c>
      <c r="C4290" s="1">
        <v>314.2</v>
      </c>
      <c r="D4290" s="1">
        <v>308.2</v>
      </c>
      <c r="E4290" s="16">
        <v>311.3</v>
      </c>
      <c r="P4290" s="2">
        <v>42908</v>
      </c>
      <c r="Q4290" s="1">
        <v>311.05</v>
      </c>
      <c r="R4290" s="1">
        <v>311.69</v>
      </c>
      <c r="AC4290" s="2">
        <v>42908</v>
      </c>
      <c r="AD4290" s="1">
        <v>371.7</v>
      </c>
      <c r="AE4290" s="1">
        <v>222</v>
      </c>
      <c r="AO4290" s="15">
        <v>42908</v>
      </c>
      <c r="AP4290" s="16">
        <v>8944754</v>
      </c>
      <c r="AQ4290" s="16">
        <v>2787986034.25</v>
      </c>
    </row>
    <row r="4291" spans="1:43" x14ac:dyDescent="0.25">
      <c r="A4291" s="2">
        <v>42909</v>
      </c>
      <c r="B4291" s="1">
        <v>310</v>
      </c>
      <c r="C4291" s="1">
        <v>312.89999999999998</v>
      </c>
      <c r="D4291" s="1">
        <v>308.60000000000002</v>
      </c>
      <c r="E4291" s="1">
        <v>311</v>
      </c>
      <c r="P4291" s="2">
        <v>42909</v>
      </c>
      <c r="Q4291" s="1">
        <v>311</v>
      </c>
      <c r="R4291" s="1">
        <v>310.55</v>
      </c>
      <c r="AC4291" s="2">
        <v>42909</v>
      </c>
      <c r="AD4291" s="1">
        <v>371.7</v>
      </c>
      <c r="AE4291" s="1">
        <v>222</v>
      </c>
      <c r="AO4291" s="2">
        <v>42909</v>
      </c>
      <c r="AP4291" s="1">
        <v>7176861</v>
      </c>
      <c r="AQ4291" s="1">
        <v>2228781902.4000001</v>
      </c>
    </row>
    <row r="4292" spans="1:43" x14ac:dyDescent="0.25">
      <c r="A4292" s="2">
        <v>42913</v>
      </c>
      <c r="B4292" s="1">
        <v>311.75</v>
      </c>
      <c r="C4292" s="1">
        <v>316.5</v>
      </c>
      <c r="D4292" s="1">
        <v>311</v>
      </c>
      <c r="E4292" s="16">
        <v>312.35000000000002</v>
      </c>
      <c r="P4292" s="2">
        <v>42913</v>
      </c>
      <c r="Q4292" s="1">
        <v>311</v>
      </c>
      <c r="R4292" s="1">
        <v>314.35000000000002</v>
      </c>
      <c r="AC4292" s="2">
        <v>42913</v>
      </c>
      <c r="AD4292" s="1">
        <v>371.7</v>
      </c>
      <c r="AE4292" s="1">
        <v>222</v>
      </c>
      <c r="AO4292" s="15">
        <v>42913</v>
      </c>
      <c r="AP4292" s="16">
        <v>9688675</v>
      </c>
      <c r="AQ4292" s="16">
        <v>3045645111.8000002</v>
      </c>
    </row>
    <row r="4293" spans="1:43" x14ac:dyDescent="0.25">
      <c r="A4293" s="2">
        <v>42914</v>
      </c>
      <c r="B4293" s="1">
        <v>311.60000000000002</v>
      </c>
      <c r="C4293" s="1">
        <v>311.60000000000002</v>
      </c>
      <c r="D4293" s="1">
        <v>307.10000000000002</v>
      </c>
      <c r="E4293" s="1">
        <v>308.35000000000002</v>
      </c>
      <c r="P4293" s="2">
        <v>42914</v>
      </c>
      <c r="Q4293" s="1">
        <v>308.8</v>
      </c>
      <c r="R4293" s="1">
        <v>309.54000000000002</v>
      </c>
      <c r="AC4293" s="2">
        <v>42914</v>
      </c>
      <c r="AD4293" s="1">
        <v>371.7</v>
      </c>
      <c r="AE4293" s="1">
        <v>222</v>
      </c>
      <c r="AO4293" s="2">
        <v>42914</v>
      </c>
      <c r="AP4293" s="1">
        <v>7919072</v>
      </c>
      <c r="AQ4293" s="1">
        <v>2451289259.4000001</v>
      </c>
    </row>
    <row r="4294" spans="1:43" x14ac:dyDescent="0.25">
      <c r="A4294" s="2">
        <v>42915</v>
      </c>
      <c r="B4294" s="1">
        <v>309.10000000000002</v>
      </c>
      <c r="C4294" s="1">
        <v>313.25</v>
      </c>
      <c r="D4294" s="1">
        <v>308.60000000000002</v>
      </c>
      <c r="E4294" s="16">
        <v>311.60000000000002</v>
      </c>
      <c r="P4294" s="2">
        <v>42915</v>
      </c>
      <c r="Q4294" s="1">
        <v>310.10000000000002</v>
      </c>
      <c r="R4294" s="1">
        <v>311.36</v>
      </c>
      <c r="AC4294" s="2">
        <v>42915</v>
      </c>
      <c r="AD4294" s="1">
        <v>371.7</v>
      </c>
      <c r="AE4294" s="1">
        <v>222</v>
      </c>
      <c r="AO4294" s="15">
        <v>42915</v>
      </c>
      <c r="AP4294" s="16">
        <v>9929212</v>
      </c>
      <c r="AQ4294" s="16">
        <v>3091582802.5500002</v>
      </c>
    </row>
    <row r="4295" spans="1:43" x14ac:dyDescent="0.25">
      <c r="A4295" s="2">
        <v>42916</v>
      </c>
      <c r="B4295" s="1">
        <v>310.25</v>
      </c>
      <c r="C4295" s="1">
        <v>324.7</v>
      </c>
      <c r="D4295" s="1">
        <v>310.25</v>
      </c>
      <c r="E4295" s="1">
        <v>323.64999999999998</v>
      </c>
      <c r="P4295" s="2">
        <v>42916</v>
      </c>
      <c r="Q4295" s="1">
        <v>323</v>
      </c>
      <c r="R4295" s="1">
        <v>319.24</v>
      </c>
      <c r="AC4295" s="2">
        <v>42916</v>
      </c>
      <c r="AD4295" s="1">
        <v>371.7</v>
      </c>
      <c r="AE4295" s="1">
        <v>222</v>
      </c>
      <c r="AO4295" s="2">
        <v>42916</v>
      </c>
      <c r="AP4295" s="1">
        <v>23196959</v>
      </c>
      <c r="AQ4295" s="1">
        <v>7405476367.3000002</v>
      </c>
    </row>
    <row r="4296" spans="1:43" x14ac:dyDescent="0.25">
      <c r="A4296" s="2">
        <v>42919</v>
      </c>
      <c r="B4296" s="1">
        <v>346</v>
      </c>
      <c r="C4296" s="1">
        <v>354.8</v>
      </c>
      <c r="D4296" s="1">
        <v>340.3</v>
      </c>
      <c r="E4296" s="16">
        <v>342.5</v>
      </c>
      <c r="P4296" s="2">
        <v>42919</v>
      </c>
      <c r="Q4296" s="1">
        <v>342.8</v>
      </c>
      <c r="R4296" s="1">
        <v>344.04</v>
      </c>
      <c r="AC4296" s="2">
        <v>42919</v>
      </c>
      <c r="AD4296" s="1">
        <v>354.8</v>
      </c>
      <c r="AE4296" s="1">
        <v>222</v>
      </c>
      <c r="AO4296" s="15">
        <v>42919</v>
      </c>
      <c r="AP4296" s="16">
        <v>47079622</v>
      </c>
      <c r="AQ4296" s="16">
        <v>16197443020.549999</v>
      </c>
    </row>
    <row r="4297" spans="1:43" x14ac:dyDescent="0.25">
      <c r="A4297" s="2">
        <v>42920</v>
      </c>
      <c r="B4297" s="1">
        <v>342.8</v>
      </c>
      <c r="C4297" s="1">
        <v>343.45</v>
      </c>
      <c r="D4297" s="1">
        <v>336.25</v>
      </c>
      <c r="E4297" s="1">
        <v>337.25</v>
      </c>
      <c r="P4297" s="2">
        <v>42920</v>
      </c>
      <c r="Q4297" s="1">
        <v>337.95</v>
      </c>
      <c r="R4297" s="1">
        <v>338.75</v>
      </c>
      <c r="AC4297" s="2">
        <v>42920</v>
      </c>
      <c r="AD4297" s="1">
        <v>354.8</v>
      </c>
      <c r="AE4297" s="1">
        <v>222</v>
      </c>
      <c r="AO4297" s="2">
        <v>42920</v>
      </c>
      <c r="AP4297" s="1">
        <v>11232007</v>
      </c>
      <c r="AQ4297" s="1">
        <v>3804852970.4499998</v>
      </c>
    </row>
    <row r="4298" spans="1:43" x14ac:dyDescent="0.25">
      <c r="A4298" s="2">
        <v>42921</v>
      </c>
      <c r="B4298" s="1">
        <v>337.25</v>
      </c>
      <c r="C4298" s="1">
        <v>337.85</v>
      </c>
      <c r="D4298" s="1">
        <v>330.25</v>
      </c>
      <c r="E4298" s="16">
        <v>331.05</v>
      </c>
      <c r="P4298" s="2">
        <v>42921</v>
      </c>
      <c r="Q4298" s="1">
        <v>331.65</v>
      </c>
      <c r="R4298" s="1">
        <v>332.97</v>
      </c>
      <c r="AC4298" s="2">
        <v>42921</v>
      </c>
      <c r="AD4298" s="1">
        <v>354.8</v>
      </c>
      <c r="AE4298" s="1">
        <v>222</v>
      </c>
      <c r="AO4298" s="15">
        <v>42921</v>
      </c>
      <c r="AP4298" s="16">
        <v>11978317</v>
      </c>
      <c r="AQ4298" s="16">
        <v>3988361466.5999999</v>
      </c>
    </row>
    <row r="4299" spans="1:43" x14ac:dyDescent="0.25">
      <c r="A4299" s="2">
        <v>42922</v>
      </c>
      <c r="B4299" s="1">
        <v>334.3</v>
      </c>
      <c r="C4299" s="1">
        <v>338.75</v>
      </c>
      <c r="D4299" s="1">
        <v>331.3</v>
      </c>
      <c r="E4299" s="1">
        <v>337.1</v>
      </c>
      <c r="P4299" s="2">
        <v>42922</v>
      </c>
      <c r="Q4299" s="1">
        <v>337.1</v>
      </c>
      <c r="R4299" s="1">
        <v>336.17</v>
      </c>
      <c r="AC4299" s="2">
        <v>42922</v>
      </c>
      <c r="AD4299" s="1">
        <v>354.8</v>
      </c>
      <c r="AE4299" s="1">
        <v>222</v>
      </c>
      <c r="AO4299" s="2">
        <v>42922</v>
      </c>
      <c r="AP4299" s="1">
        <v>13429462</v>
      </c>
      <c r="AQ4299" s="1">
        <v>4514575108.25</v>
      </c>
    </row>
    <row r="4300" spans="1:43" x14ac:dyDescent="0.25">
      <c r="A4300" s="2">
        <v>42923</v>
      </c>
      <c r="B4300" s="1">
        <v>338</v>
      </c>
      <c r="C4300" s="1">
        <v>338.2</v>
      </c>
      <c r="D4300" s="1">
        <v>333.05</v>
      </c>
      <c r="E4300" s="16">
        <v>334.3</v>
      </c>
      <c r="P4300" s="2">
        <v>42923</v>
      </c>
      <c r="Q4300" s="1">
        <v>334.5</v>
      </c>
      <c r="R4300" s="1">
        <v>334.92</v>
      </c>
      <c r="AC4300" s="2">
        <v>42923</v>
      </c>
      <c r="AD4300" s="1">
        <v>354.8</v>
      </c>
      <c r="AE4300" s="1">
        <v>222</v>
      </c>
      <c r="AO4300" s="15">
        <v>42923</v>
      </c>
      <c r="AP4300" s="16">
        <v>9919790</v>
      </c>
      <c r="AQ4300" s="16">
        <v>3322371033</v>
      </c>
    </row>
    <row r="4301" spans="1:43" x14ac:dyDescent="0.25">
      <c r="A4301" s="2">
        <v>42926</v>
      </c>
      <c r="B4301" s="1">
        <v>341</v>
      </c>
      <c r="C4301" s="1">
        <v>367.7</v>
      </c>
      <c r="D4301" s="1">
        <v>331</v>
      </c>
      <c r="E4301" s="1">
        <v>333.3</v>
      </c>
      <c r="P4301" s="2">
        <v>42926</v>
      </c>
      <c r="Q4301" s="1">
        <v>333</v>
      </c>
      <c r="R4301" s="1">
        <v>333.45</v>
      </c>
      <c r="AC4301" s="2">
        <v>42926</v>
      </c>
      <c r="AD4301" s="1">
        <v>367.7</v>
      </c>
      <c r="AE4301" s="1">
        <v>222</v>
      </c>
      <c r="AO4301" s="2">
        <v>42926</v>
      </c>
      <c r="AP4301" s="1">
        <v>1427399</v>
      </c>
      <c r="AQ4301" s="1">
        <v>475960047.05000001</v>
      </c>
    </row>
    <row r="4302" spans="1:43" x14ac:dyDescent="0.25">
      <c r="A4302" s="2">
        <v>42927</v>
      </c>
      <c r="B4302" s="1">
        <v>335</v>
      </c>
      <c r="C4302" s="1">
        <v>335.05</v>
      </c>
      <c r="D4302" s="1">
        <v>330</v>
      </c>
      <c r="E4302" s="16">
        <v>330.4</v>
      </c>
      <c r="P4302" s="2">
        <v>42927</v>
      </c>
      <c r="Q4302" s="1">
        <v>330.2</v>
      </c>
      <c r="R4302" s="1">
        <v>331.28</v>
      </c>
      <c r="AC4302" s="2">
        <v>42927</v>
      </c>
      <c r="AD4302" s="1">
        <v>367.7</v>
      </c>
      <c r="AE4302" s="1">
        <v>222</v>
      </c>
      <c r="AO4302" s="15">
        <v>42927</v>
      </c>
      <c r="AP4302" s="16">
        <v>8336685</v>
      </c>
      <c r="AQ4302" s="16">
        <v>2761737745.9000001</v>
      </c>
    </row>
    <row r="4303" spans="1:43" x14ac:dyDescent="0.25">
      <c r="A4303" s="2">
        <v>42928</v>
      </c>
      <c r="B4303" s="1">
        <v>328.4</v>
      </c>
      <c r="C4303" s="1">
        <v>333.6</v>
      </c>
      <c r="D4303" s="1">
        <v>327.39999999999998</v>
      </c>
      <c r="E4303" s="1">
        <v>328.85</v>
      </c>
      <c r="P4303" s="2">
        <v>42928</v>
      </c>
      <c r="Q4303" s="1">
        <v>329.8</v>
      </c>
      <c r="R4303" s="1">
        <v>329.19</v>
      </c>
      <c r="AC4303" s="2">
        <v>42928</v>
      </c>
      <c r="AD4303" s="1">
        <v>367.7</v>
      </c>
      <c r="AE4303" s="1">
        <v>222</v>
      </c>
      <c r="AO4303" s="2">
        <v>42928</v>
      </c>
      <c r="AP4303" s="1">
        <v>10249263</v>
      </c>
      <c r="AQ4303" s="1">
        <v>3373964484.4499998</v>
      </c>
    </row>
    <row r="4304" spans="1:43" x14ac:dyDescent="0.25">
      <c r="A4304" s="2">
        <v>42929</v>
      </c>
      <c r="B4304" s="1">
        <v>332</v>
      </c>
      <c r="C4304" s="1">
        <v>339.5</v>
      </c>
      <c r="D4304" s="1">
        <v>331</v>
      </c>
      <c r="E4304" s="16">
        <v>338.75</v>
      </c>
      <c r="P4304" s="2">
        <v>42929</v>
      </c>
      <c r="Q4304" s="1">
        <v>339.25</v>
      </c>
      <c r="R4304" s="1">
        <v>337.11</v>
      </c>
      <c r="AC4304" s="2">
        <v>42929</v>
      </c>
      <c r="AD4304" s="1">
        <v>367.7</v>
      </c>
      <c r="AE4304" s="1">
        <v>222</v>
      </c>
      <c r="AO4304" s="15">
        <v>42929</v>
      </c>
      <c r="AP4304" s="16">
        <v>17491942</v>
      </c>
      <c r="AQ4304" s="16">
        <v>5896789821.8500004</v>
      </c>
    </row>
    <row r="4305" spans="1:43" x14ac:dyDescent="0.25">
      <c r="A4305" s="2">
        <v>42930</v>
      </c>
      <c r="B4305" s="1">
        <v>339.95</v>
      </c>
      <c r="C4305" s="1">
        <v>339.95</v>
      </c>
      <c r="D4305" s="1">
        <v>334.8</v>
      </c>
      <c r="E4305" s="1">
        <v>337.15</v>
      </c>
      <c r="P4305" s="2">
        <v>42930</v>
      </c>
      <c r="Q4305" s="1">
        <v>337.75</v>
      </c>
      <c r="R4305" s="1">
        <v>336.1</v>
      </c>
      <c r="AC4305" s="2">
        <v>42930</v>
      </c>
      <c r="AD4305" s="1">
        <v>367.7</v>
      </c>
      <c r="AE4305" s="1">
        <v>222</v>
      </c>
      <c r="AO4305" s="2">
        <v>42930</v>
      </c>
      <c r="AP4305" s="1">
        <v>5586611</v>
      </c>
      <c r="AQ4305" s="1">
        <v>1877636839.5</v>
      </c>
    </row>
    <row r="4306" spans="1:43" x14ac:dyDescent="0.25">
      <c r="A4306" s="2">
        <v>42933</v>
      </c>
      <c r="B4306" s="1">
        <v>335</v>
      </c>
      <c r="C4306" s="1">
        <v>335</v>
      </c>
      <c r="D4306" s="1">
        <v>320.7</v>
      </c>
      <c r="E4306" s="16">
        <v>325.14999999999998</v>
      </c>
      <c r="P4306" s="2">
        <v>42933</v>
      </c>
      <c r="Q4306" s="1">
        <v>323.25</v>
      </c>
      <c r="R4306" s="1">
        <v>327.62</v>
      </c>
      <c r="AC4306" s="2">
        <v>42933</v>
      </c>
      <c r="AD4306" s="1">
        <v>367.7</v>
      </c>
      <c r="AE4306" s="1">
        <v>222</v>
      </c>
      <c r="AO4306" s="15">
        <v>42933</v>
      </c>
      <c r="AP4306" s="16">
        <v>20320210</v>
      </c>
      <c r="AQ4306" s="16">
        <v>6657234816.5500002</v>
      </c>
    </row>
    <row r="4307" spans="1:43" x14ac:dyDescent="0.25">
      <c r="A4307" s="2">
        <v>42934</v>
      </c>
      <c r="B4307" s="1">
        <v>292.64999999999998</v>
      </c>
      <c r="C4307" s="1">
        <v>292.64999999999998</v>
      </c>
      <c r="D4307" s="1">
        <v>276.39999999999998</v>
      </c>
      <c r="E4307" s="1">
        <v>284.55</v>
      </c>
      <c r="P4307" s="2">
        <v>42934</v>
      </c>
      <c r="Q4307" s="1">
        <v>284.7</v>
      </c>
      <c r="R4307" s="1">
        <v>284.64999999999998</v>
      </c>
      <c r="AC4307" s="2">
        <v>42934</v>
      </c>
      <c r="AD4307" s="1">
        <v>367.7</v>
      </c>
      <c r="AE4307" s="1">
        <v>222</v>
      </c>
      <c r="AO4307" s="2">
        <v>42934</v>
      </c>
      <c r="AP4307" s="1">
        <v>149479681</v>
      </c>
      <c r="AQ4307" s="1">
        <v>42549916128.75</v>
      </c>
    </row>
    <row r="4308" spans="1:43" x14ac:dyDescent="0.25">
      <c r="A4308" s="2">
        <v>42935</v>
      </c>
      <c r="B4308" s="1">
        <v>287.8</v>
      </c>
      <c r="C4308" s="1">
        <v>292.89999999999998</v>
      </c>
      <c r="D4308" s="1">
        <v>286.2</v>
      </c>
      <c r="E4308" s="16">
        <v>291.45</v>
      </c>
      <c r="P4308" s="2">
        <v>42935</v>
      </c>
      <c r="Q4308" s="1">
        <v>291.95</v>
      </c>
      <c r="R4308" s="1">
        <v>289.94</v>
      </c>
      <c r="AC4308" s="2">
        <v>42935</v>
      </c>
      <c r="AD4308" s="1">
        <v>367.7</v>
      </c>
      <c r="AE4308" s="1">
        <v>222</v>
      </c>
      <c r="AO4308" s="15">
        <v>42935</v>
      </c>
      <c r="AP4308" s="16">
        <v>39134264</v>
      </c>
      <c r="AQ4308" s="16">
        <v>11346660824.549999</v>
      </c>
    </row>
    <row r="4309" spans="1:43" x14ac:dyDescent="0.25">
      <c r="A4309" s="2">
        <v>42936</v>
      </c>
      <c r="B4309" s="1">
        <v>294</v>
      </c>
      <c r="C4309" s="1">
        <v>294.89999999999998</v>
      </c>
      <c r="D4309" s="1">
        <v>288.39999999999998</v>
      </c>
      <c r="E4309" s="1">
        <v>289.5</v>
      </c>
      <c r="P4309" s="2">
        <v>42936</v>
      </c>
      <c r="Q4309" s="1">
        <v>290</v>
      </c>
      <c r="R4309" s="1">
        <v>290.93</v>
      </c>
      <c r="AC4309" s="2">
        <v>42936</v>
      </c>
      <c r="AD4309" s="1">
        <v>367.7</v>
      </c>
      <c r="AE4309" s="1">
        <v>222</v>
      </c>
      <c r="AO4309" s="2">
        <v>42936</v>
      </c>
      <c r="AP4309" s="1">
        <v>15306864</v>
      </c>
      <c r="AQ4309" s="1">
        <v>4453157222.9499998</v>
      </c>
    </row>
    <row r="4310" spans="1:43" x14ac:dyDescent="0.25">
      <c r="A4310" s="2">
        <v>42937</v>
      </c>
      <c r="B4310" s="1">
        <v>291.5</v>
      </c>
      <c r="C4310" s="1">
        <v>291.75</v>
      </c>
      <c r="D4310" s="1">
        <v>286.55</v>
      </c>
      <c r="E4310" s="16">
        <v>288.89999999999998</v>
      </c>
      <c r="P4310" s="2">
        <v>42937</v>
      </c>
      <c r="Q4310" s="1">
        <v>288.5</v>
      </c>
      <c r="R4310" s="1">
        <v>288.88</v>
      </c>
      <c r="AC4310" s="2">
        <v>42937</v>
      </c>
      <c r="AD4310" s="1">
        <v>367.7</v>
      </c>
      <c r="AE4310" s="1">
        <v>222</v>
      </c>
      <c r="AO4310" s="15">
        <v>42937</v>
      </c>
      <c r="AP4310" s="16">
        <v>13174402</v>
      </c>
      <c r="AQ4310" s="16">
        <v>3805870262.75</v>
      </c>
    </row>
    <row r="4311" spans="1:43" x14ac:dyDescent="0.25">
      <c r="A4311" s="2">
        <v>42940</v>
      </c>
      <c r="B4311" s="1">
        <v>290</v>
      </c>
      <c r="C4311" s="1">
        <v>295.35000000000002</v>
      </c>
      <c r="D4311" s="1">
        <v>288.10000000000002</v>
      </c>
      <c r="E4311" s="1">
        <v>293.25</v>
      </c>
      <c r="P4311" s="2">
        <v>42940</v>
      </c>
      <c r="Q4311" s="1">
        <v>293.14999999999998</v>
      </c>
      <c r="R4311" s="1">
        <v>293.22000000000003</v>
      </c>
      <c r="AC4311" s="2">
        <v>42940</v>
      </c>
      <c r="AD4311" s="1">
        <v>367.7</v>
      </c>
      <c r="AE4311" s="1">
        <v>222</v>
      </c>
      <c r="AO4311" s="2">
        <v>42940</v>
      </c>
      <c r="AP4311" s="1">
        <v>17794337</v>
      </c>
      <c r="AQ4311" s="1">
        <v>5217696660</v>
      </c>
    </row>
    <row r="4312" spans="1:43" x14ac:dyDescent="0.25">
      <c r="A4312" s="2">
        <v>42941</v>
      </c>
      <c r="B4312" s="1">
        <v>295</v>
      </c>
      <c r="C4312" s="1">
        <v>295.14999999999998</v>
      </c>
      <c r="D4312" s="1">
        <v>290.85000000000002</v>
      </c>
      <c r="E4312" s="16">
        <v>291.39999999999998</v>
      </c>
      <c r="P4312" s="2">
        <v>42941</v>
      </c>
      <c r="Q4312" s="1">
        <v>291.5</v>
      </c>
      <c r="R4312" s="1">
        <v>292.04000000000002</v>
      </c>
      <c r="AC4312" s="2">
        <v>42941</v>
      </c>
      <c r="AD4312" s="1">
        <v>367.7</v>
      </c>
      <c r="AE4312" s="1">
        <v>222</v>
      </c>
      <c r="AO4312" s="15">
        <v>42941</v>
      </c>
      <c r="AP4312" s="16">
        <v>9559657</v>
      </c>
      <c r="AQ4312" s="16">
        <v>2791832311.6999998</v>
      </c>
    </row>
    <row r="4313" spans="1:43" x14ac:dyDescent="0.25">
      <c r="A4313" s="2">
        <v>42942</v>
      </c>
      <c r="B4313" s="1">
        <v>292</v>
      </c>
      <c r="C4313" s="1">
        <v>294.25</v>
      </c>
      <c r="D4313" s="1">
        <v>291.5</v>
      </c>
      <c r="E4313" s="1">
        <v>293.64999999999998</v>
      </c>
      <c r="P4313" s="2">
        <v>42942</v>
      </c>
      <c r="Q4313" s="1">
        <v>293.39999999999998</v>
      </c>
      <c r="R4313" s="1">
        <v>293.02</v>
      </c>
      <c r="AC4313" s="2">
        <v>42942</v>
      </c>
      <c r="AD4313" s="1">
        <v>367.7</v>
      </c>
      <c r="AE4313" s="1">
        <v>222</v>
      </c>
      <c r="AO4313" s="2">
        <v>42942</v>
      </c>
      <c r="AP4313" s="1">
        <v>9209593</v>
      </c>
      <c r="AQ4313" s="1">
        <v>2698603021.5999999</v>
      </c>
    </row>
    <row r="4314" spans="1:43" x14ac:dyDescent="0.25">
      <c r="A4314" s="2">
        <v>42943</v>
      </c>
      <c r="B4314" s="1">
        <v>294.7</v>
      </c>
      <c r="C4314" s="1">
        <v>295.39999999999998</v>
      </c>
      <c r="D4314" s="1">
        <v>286.75</v>
      </c>
      <c r="E4314" s="16">
        <v>288.55</v>
      </c>
      <c r="P4314" s="2">
        <v>42943</v>
      </c>
      <c r="Q4314" s="1">
        <v>291.7</v>
      </c>
      <c r="R4314" s="1">
        <v>291.58</v>
      </c>
      <c r="AC4314" s="2">
        <v>42943</v>
      </c>
      <c r="AD4314" s="1">
        <v>367.7</v>
      </c>
      <c r="AE4314" s="1">
        <v>222</v>
      </c>
      <c r="AO4314" s="15">
        <v>42943</v>
      </c>
      <c r="AP4314" s="16">
        <v>18892800</v>
      </c>
      <c r="AQ4314" s="16">
        <v>5508837342</v>
      </c>
    </row>
    <row r="4315" spans="1:43" x14ac:dyDescent="0.25">
      <c r="A4315" s="2">
        <v>42944</v>
      </c>
      <c r="B4315" s="1">
        <v>294.3</v>
      </c>
      <c r="C4315" s="1">
        <v>294.75</v>
      </c>
      <c r="D4315" s="1">
        <v>287.14999999999998</v>
      </c>
      <c r="E4315" s="1">
        <v>291.55</v>
      </c>
      <c r="P4315" s="2">
        <v>42944</v>
      </c>
      <c r="Q4315" s="1">
        <v>290.35000000000002</v>
      </c>
      <c r="R4315" s="1">
        <v>290.47000000000003</v>
      </c>
      <c r="AC4315" s="2">
        <v>42944</v>
      </c>
      <c r="AD4315" s="1">
        <v>367.7</v>
      </c>
      <c r="AE4315" s="1">
        <v>222</v>
      </c>
      <c r="AO4315" s="2">
        <v>42944</v>
      </c>
      <c r="AP4315" s="1">
        <v>18494629</v>
      </c>
      <c r="AQ4315" s="1">
        <v>5372055638.4499998</v>
      </c>
    </row>
    <row r="4316" spans="1:43" x14ac:dyDescent="0.25">
      <c r="A4316" s="2">
        <v>42947</v>
      </c>
      <c r="B4316" s="1">
        <v>289.5</v>
      </c>
      <c r="C4316" s="1">
        <v>290.3</v>
      </c>
      <c r="D4316" s="1">
        <v>284.5</v>
      </c>
      <c r="E4316" s="16">
        <v>285.25</v>
      </c>
      <c r="P4316" s="2">
        <v>42947</v>
      </c>
      <c r="Q4316" s="1">
        <v>285.25</v>
      </c>
      <c r="R4316" s="1">
        <v>286.58</v>
      </c>
      <c r="AC4316" s="2">
        <v>42947</v>
      </c>
      <c r="AD4316" s="1">
        <v>367.7</v>
      </c>
      <c r="AE4316" s="1">
        <v>222</v>
      </c>
      <c r="AO4316" s="15">
        <v>42947</v>
      </c>
      <c r="AP4316" s="16">
        <v>21247233</v>
      </c>
      <c r="AQ4316" s="16">
        <v>6089014371.6999998</v>
      </c>
    </row>
    <row r="4317" spans="1:43" x14ac:dyDescent="0.25">
      <c r="A4317" s="2">
        <v>42948</v>
      </c>
      <c r="B4317" s="1">
        <v>285.3</v>
      </c>
      <c r="C4317" s="1">
        <v>288.55</v>
      </c>
      <c r="D4317" s="1">
        <v>285</v>
      </c>
      <c r="E4317" s="1">
        <v>287.85000000000002</v>
      </c>
      <c r="P4317" s="2">
        <v>42948</v>
      </c>
      <c r="Q4317" s="1">
        <v>287.75</v>
      </c>
      <c r="R4317" s="1">
        <v>286.75</v>
      </c>
      <c r="AC4317" s="2">
        <v>42948</v>
      </c>
      <c r="AD4317" s="1">
        <v>367.7</v>
      </c>
      <c r="AE4317" s="1">
        <v>222</v>
      </c>
      <c r="AO4317" s="2">
        <v>42948</v>
      </c>
      <c r="AP4317" s="1">
        <v>13542016</v>
      </c>
      <c r="AQ4317" s="1">
        <v>3883160058.1999998</v>
      </c>
    </row>
    <row r="4318" spans="1:43" x14ac:dyDescent="0.25">
      <c r="A4318" s="2">
        <v>42949</v>
      </c>
      <c r="B4318" s="1">
        <v>289.8</v>
      </c>
      <c r="C4318" s="1">
        <v>289.89999999999998</v>
      </c>
      <c r="D4318" s="1">
        <v>284.3</v>
      </c>
      <c r="E4318" s="16">
        <v>285.45</v>
      </c>
      <c r="P4318" s="2">
        <v>42949</v>
      </c>
      <c r="Q4318" s="1">
        <v>284.85000000000002</v>
      </c>
      <c r="R4318" s="1">
        <v>286.24</v>
      </c>
      <c r="AC4318" s="2">
        <v>42949</v>
      </c>
      <c r="AD4318" s="1">
        <v>367.7</v>
      </c>
      <c r="AE4318" s="1">
        <v>222</v>
      </c>
      <c r="AO4318" s="15">
        <v>42949</v>
      </c>
      <c r="AP4318" s="16">
        <v>9867353</v>
      </c>
      <c r="AQ4318" s="16">
        <v>2824413115.1500001</v>
      </c>
    </row>
    <row r="4319" spans="1:43" x14ac:dyDescent="0.25">
      <c r="A4319" s="2">
        <v>42950</v>
      </c>
      <c r="B4319" s="1">
        <v>285</v>
      </c>
      <c r="C4319" s="1">
        <v>285.39999999999998</v>
      </c>
      <c r="D4319" s="1">
        <v>280.64999999999998</v>
      </c>
      <c r="E4319" s="1">
        <v>281.39999999999998</v>
      </c>
      <c r="P4319" s="2">
        <v>42950</v>
      </c>
      <c r="Q4319" s="1">
        <v>280.89999999999998</v>
      </c>
      <c r="R4319" s="1">
        <v>283.07</v>
      </c>
      <c r="AC4319" s="2">
        <v>42950</v>
      </c>
      <c r="AD4319" s="1">
        <v>367.7</v>
      </c>
      <c r="AE4319" s="1">
        <v>222</v>
      </c>
      <c r="AO4319" s="2">
        <v>42950</v>
      </c>
      <c r="AP4319" s="1">
        <v>10199231</v>
      </c>
      <c r="AQ4319" s="1">
        <v>2887112399.8000002</v>
      </c>
    </row>
    <row r="4320" spans="1:43" x14ac:dyDescent="0.25">
      <c r="A4320" s="2">
        <v>42951</v>
      </c>
      <c r="B4320" s="1">
        <v>280.39999999999998</v>
      </c>
      <c r="C4320" s="1">
        <v>284.39999999999998</v>
      </c>
      <c r="D4320" s="1">
        <v>279.64999999999998</v>
      </c>
      <c r="E4320" s="16">
        <v>280.75</v>
      </c>
      <c r="P4320" s="2">
        <v>42951</v>
      </c>
      <c r="Q4320" s="1">
        <v>280.8</v>
      </c>
      <c r="R4320" s="1">
        <v>281.43</v>
      </c>
      <c r="AC4320" s="2">
        <v>42951</v>
      </c>
      <c r="AD4320" s="1">
        <v>367.7</v>
      </c>
      <c r="AE4320" s="1">
        <v>222</v>
      </c>
      <c r="AO4320" s="15">
        <v>42951</v>
      </c>
      <c r="AP4320" s="16">
        <v>11283020</v>
      </c>
      <c r="AQ4320" s="16">
        <v>3175406996.8499999</v>
      </c>
    </row>
    <row r="4321" spans="1:43" x14ac:dyDescent="0.25">
      <c r="A4321" s="2">
        <v>42954</v>
      </c>
      <c r="B4321" s="1">
        <v>281.60000000000002</v>
      </c>
      <c r="C4321" s="1">
        <v>283</v>
      </c>
      <c r="D4321" s="1">
        <v>279.45</v>
      </c>
      <c r="E4321" s="1">
        <v>279.85000000000002</v>
      </c>
      <c r="P4321" s="2">
        <v>42954</v>
      </c>
      <c r="Q4321" s="1">
        <v>279.5</v>
      </c>
      <c r="R4321" s="1">
        <v>280.86</v>
      </c>
      <c r="AC4321" s="2">
        <v>42954</v>
      </c>
      <c r="AD4321" s="1">
        <v>367.7</v>
      </c>
      <c r="AE4321" s="1">
        <v>222</v>
      </c>
      <c r="AO4321" s="2">
        <v>42954</v>
      </c>
      <c r="AP4321" s="1">
        <v>8451267</v>
      </c>
      <c r="AQ4321" s="1">
        <v>2373593517.3499999</v>
      </c>
    </row>
    <row r="4322" spans="1:43" x14ac:dyDescent="0.25">
      <c r="A4322" s="2">
        <v>42955</v>
      </c>
      <c r="B4322" s="1">
        <v>280.10000000000002</v>
      </c>
      <c r="C4322" s="1">
        <v>281.39999999999998</v>
      </c>
      <c r="D4322" s="1">
        <v>273.5</v>
      </c>
      <c r="E4322" s="16">
        <v>274.14999999999998</v>
      </c>
      <c r="P4322" s="2">
        <v>42955</v>
      </c>
      <c r="Q4322" s="1">
        <v>273.85000000000002</v>
      </c>
      <c r="R4322" s="1">
        <v>276.02</v>
      </c>
      <c r="AC4322" s="2">
        <v>42955</v>
      </c>
      <c r="AD4322" s="1">
        <v>367.7</v>
      </c>
      <c r="AE4322" s="1">
        <v>222</v>
      </c>
      <c r="AO4322" s="15">
        <v>42955</v>
      </c>
      <c r="AP4322" s="16">
        <v>12741118</v>
      </c>
      <c r="AQ4322" s="16">
        <v>3516837493.6500001</v>
      </c>
    </row>
    <row r="4323" spans="1:43" x14ac:dyDescent="0.25">
      <c r="A4323" s="2">
        <v>42956</v>
      </c>
      <c r="B4323" s="1">
        <v>274</v>
      </c>
      <c r="C4323" s="1">
        <v>275.39999999999998</v>
      </c>
      <c r="D4323" s="1">
        <v>270.39999999999998</v>
      </c>
      <c r="E4323" s="1">
        <v>272.85000000000002</v>
      </c>
      <c r="P4323" s="2">
        <v>42956</v>
      </c>
      <c r="Q4323" s="1">
        <v>272.55</v>
      </c>
      <c r="R4323" s="1">
        <v>272.64999999999998</v>
      </c>
      <c r="AC4323" s="2">
        <v>42956</v>
      </c>
      <c r="AD4323" s="1">
        <v>367.7</v>
      </c>
      <c r="AE4323" s="1">
        <v>222</v>
      </c>
      <c r="AO4323" s="2">
        <v>42956</v>
      </c>
      <c r="AP4323" s="1">
        <v>9910187</v>
      </c>
      <c r="AQ4323" s="1">
        <v>2702006432.3499999</v>
      </c>
    </row>
    <row r="4324" spans="1:43" x14ac:dyDescent="0.25">
      <c r="A4324" s="2">
        <v>42957</v>
      </c>
      <c r="B4324" s="1">
        <v>272.64999999999998</v>
      </c>
      <c r="C4324" s="1">
        <v>274.64999999999998</v>
      </c>
      <c r="D4324" s="1">
        <v>270.75</v>
      </c>
      <c r="E4324" s="16">
        <v>273.10000000000002</v>
      </c>
      <c r="P4324" s="2">
        <v>42957</v>
      </c>
      <c r="Q4324" s="1">
        <v>273.8</v>
      </c>
      <c r="R4324" s="1">
        <v>272.98</v>
      </c>
      <c r="AC4324" s="2">
        <v>42957</v>
      </c>
      <c r="AD4324" s="1">
        <v>367.7</v>
      </c>
      <c r="AE4324" s="1">
        <v>222</v>
      </c>
      <c r="AO4324" s="15">
        <v>42957</v>
      </c>
      <c r="AP4324" s="16">
        <v>9995867</v>
      </c>
      <c r="AQ4324" s="16">
        <v>2728673744.6500001</v>
      </c>
    </row>
    <row r="4325" spans="1:43" x14ac:dyDescent="0.25">
      <c r="A4325" s="2">
        <v>42958</v>
      </c>
      <c r="B4325" s="1">
        <v>271</v>
      </c>
      <c r="C4325" s="1">
        <v>274.45</v>
      </c>
      <c r="D4325" s="1">
        <v>270.10000000000002</v>
      </c>
      <c r="E4325" s="1">
        <v>271.5</v>
      </c>
      <c r="P4325" s="2">
        <v>42958</v>
      </c>
      <c r="Q4325" s="1">
        <v>271.2</v>
      </c>
      <c r="R4325" s="1">
        <v>272.06</v>
      </c>
      <c r="AC4325" s="2">
        <v>42958</v>
      </c>
      <c r="AD4325" s="1">
        <v>367.7</v>
      </c>
      <c r="AE4325" s="1">
        <v>222</v>
      </c>
      <c r="AO4325" s="2">
        <v>42958</v>
      </c>
      <c r="AP4325" s="1">
        <v>14409594</v>
      </c>
      <c r="AQ4325" s="1">
        <v>3920292223.75</v>
      </c>
    </row>
    <row r="4326" spans="1:43" x14ac:dyDescent="0.25">
      <c r="A4326" s="2">
        <v>42961</v>
      </c>
      <c r="B4326" s="1">
        <v>274.39999999999998</v>
      </c>
      <c r="C4326" s="1">
        <v>274.39999999999998</v>
      </c>
      <c r="D4326" s="1">
        <v>270.5</v>
      </c>
      <c r="E4326" s="16">
        <v>271.25</v>
      </c>
      <c r="P4326" s="2">
        <v>42961</v>
      </c>
      <c r="Q4326" s="1">
        <v>271.25</v>
      </c>
      <c r="R4326" s="1">
        <v>271.47000000000003</v>
      </c>
      <c r="AC4326" s="2">
        <v>42961</v>
      </c>
      <c r="AD4326" s="1">
        <v>367.7</v>
      </c>
      <c r="AE4326" s="1">
        <v>222</v>
      </c>
      <c r="AO4326" s="15">
        <v>42961</v>
      </c>
      <c r="AP4326" s="16">
        <v>9693041</v>
      </c>
      <c r="AQ4326" s="16">
        <v>2631389882.5500002</v>
      </c>
    </row>
    <row r="4327" spans="1:43" x14ac:dyDescent="0.25">
      <c r="A4327" s="2">
        <v>42963</v>
      </c>
      <c r="B4327" s="1">
        <v>272</v>
      </c>
      <c r="C4327" s="1">
        <v>281.75</v>
      </c>
      <c r="D4327" s="1">
        <v>271.35000000000002</v>
      </c>
      <c r="E4327" s="1">
        <v>279.2</v>
      </c>
      <c r="P4327" s="2">
        <v>42963</v>
      </c>
      <c r="Q4327" s="1">
        <v>279.2</v>
      </c>
      <c r="R4327" s="1">
        <v>277.33999999999997</v>
      </c>
      <c r="AC4327" s="2">
        <v>42963</v>
      </c>
      <c r="AD4327" s="1">
        <v>367.7</v>
      </c>
      <c r="AE4327" s="1">
        <v>222</v>
      </c>
      <c r="AO4327" s="2">
        <v>42963</v>
      </c>
      <c r="AP4327" s="1">
        <v>18692336</v>
      </c>
      <c r="AQ4327" s="1">
        <v>5184177673.8999996</v>
      </c>
    </row>
    <row r="4328" spans="1:43" x14ac:dyDescent="0.25">
      <c r="A4328" s="2">
        <v>42964</v>
      </c>
      <c r="B4328" s="1">
        <v>281.85000000000002</v>
      </c>
      <c r="C4328" s="1">
        <v>282.89999999999998</v>
      </c>
      <c r="D4328" s="1">
        <v>277.89999999999998</v>
      </c>
      <c r="E4328" s="16">
        <v>280</v>
      </c>
      <c r="P4328" s="2">
        <v>42964</v>
      </c>
      <c r="Q4328" s="1">
        <v>279.7</v>
      </c>
      <c r="R4328" s="1">
        <v>280.55</v>
      </c>
      <c r="AC4328" s="2">
        <v>42964</v>
      </c>
      <c r="AD4328" s="1">
        <v>367.7</v>
      </c>
      <c r="AE4328" s="1">
        <v>222</v>
      </c>
      <c r="AO4328" s="15">
        <v>42964</v>
      </c>
      <c r="AP4328" s="16">
        <v>13703999</v>
      </c>
      <c r="AQ4328" s="16">
        <v>3844676878.3000002</v>
      </c>
    </row>
    <row r="4329" spans="1:43" x14ac:dyDescent="0.25">
      <c r="A4329" s="2">
        <v>42965</v>
      </c>
      <c r="B4329" s="1">
        <v>279.25</v>
      </c>
      <c r="C4329" s="1">
        <v>284</v>
      </c>
      <c r="D4329" s="1">
        <v>276.8</v>
      </c>
      <c r="E4329" s="1">
        <v>281.85000000000002</v>
      </c>
      <c r="P4329" s="2">
        <v>42965</v>
      </c>
      <c r="Q4329" s="1">
        <v>281.05</v>
      </c>
      <c r="R4329" s="1">
        <v>281.64999999999998</v>
      </c>
      <c r="AC4329" s="2">
        <v>42965</v>
      </c>
      <c r="AD4329" s="1">
        <v>367.7</v>
      </c>
      <c r="AE4329" s="1">
        <v>222</v>
      </c>
      <c r="AO4329" s="2">
        <v>42965</v>
      </c>
      <c r="AP4329" s="1">
        <v>14869905</v>
      </c>
      <c r="AQ4329" s="1">
        <v>4188073837.5999999</v>
      </c>
    </row>
    <row r="4330" spans="1:43" x14ac:dyDescent="0.25">
      <c r="A4330" s="2">
        <v>42968</v>
      </c>
      <c r="B4330" s="1">
        <v>282.35000000000002</v>
      </c>
      <c r="C4330" s="1">
        <v>285</v>
      </c>
      <c r="D4330" s="1">
        <v>280.95</v>
      </c>
      <c r="E4330" s="16">
        <v>281.60000000000002</v>
      </c>
      <c r="P4330" s="2">
        <v>42968</v>
      </c>
      <c r="Q4330" s="1">
        <v>282.45</v>
      </c>
      <c r="R4330" s="1">
        <v>282.88</v>
      </c>
      <c r="AC4330" s="2">
        <v>42968</v>
      </c>
      <c r="AD4330" s="1">
        <v>367.7</v>
      </c>
      <c r="AE4330" s="1">
        <v>222</v>
      </c>
      <c r="AO4330" s="15">
        <v>42968</v>
      </c>
      <c r="AP4330" s="16">
        <v>13088154</v>
      </c>
      <c r="AQ4330" s="16">
        <v>3702350270.0999999</v>
      </c>
    </row>
    <row r="4331" spans="1:43" x14ac:dyDescent="0.25">
      <c r="A4331" s="2">
        <v>42969</v>
      </c>
      <c r="B4331" s="1">
        <v>282</v>
      </c>
      <c r="C4331" s="1">
        <v>285</v>
      </c>
      <c r="D4331" s="1">
        <v>280.35000000000002</v>
      </c>
      <c r="E4331" s="1">
        <v>282.89999999999998</v>
      </c>
      <c r="P4331" s="2">
        <v>42969</v>
      </c>
      <c r="Q4331" s="1">
        <v>283</v>
      </c>
      <c r="R4331" s="1">
        <v>283.68</v>
      </c>
      <c r="AC4331" s="2">
        <v>42969</v>
      </c>
      <c r="AD4331" s="1">
        <v>367.7</v>
      </c>
      <c r="AE4331" s="1">
        <v>222</v>
      </c>
      <c r="AO4331" s="2">
        <v>42969</v>
      </c>
      <c r="AP4331" s="1">
        <v>11956919</v>
      </c>
      <c r="AQ4331" s="1">
        <v>3391879542.5500002</v>
      </c>
    </row>
    <row r="4332" spans="1:43" x14ac:dyDescent="0.25">
      <c r="A4332" s="2">
        <v>42970</v>
      </c>
      <c r="B4332" s="1">
        <v>283.5</v>
      </c>
      <c r="C4332" s="1">
        <v>285.60000000000002</v>
      </c>
      <c r="D4332" s="1">
        <v>281.60000000000002</v>
      </c>
      <c r="E4332" s="16">
        <v>282.55</v>
      </c>
      <c r="P4332" s="2">
        <v>42970</v>
      </c>
      <c r="Q4332" s="1">
        <v>281.95</v>
      </c>
      <c r="R4332" s="1">
        <v>283.55</v>
      </c>
      <c r="AC4332" s="2">
        <v>42970</v>
      </c>
      <c r="AD4332" s="1">
        <v>367.7</v>
      </c>
      <c r="AE4332" s="1">
        <v>222</v>
      </c>
      <c r="AO4332" s="15">
        <v>42970</v>
      </c>
      <c r="AP4332" s="16">
        <v>8747634</v>
      </c>
      <c r="AQ4332" s="16">
        <v>2480421265.0500002</v>
      </c>
    </row>
    <row r="4333" spans="1:43" x14ac:dyDescent="0.25">
      <c r="A4333" s="2">
        <v>42971</v>
      </c>
      <c r="B4333" s="1">
        <v>282</v>
      </c>
      <c r="C4333" s="1">
        <v>283.5</v>
      </c>
      <c r="D4333" s="1">
        <v>281.10000000000002</v>
      </c>
      <c r="E4333" s="1">
        <v>281.45</v>
      </c>
      <c r="P4333" s="2">
        <v>42971</v>
      </c>
      <c r="Q4333" s="1">
        <v>281.5</v>
      </c>
      <c r="R4333" s="1">
        <v>282.11</v>
      </c>
      <c r="AC4333" s="2">
        <v>42971</v>
      </c>
      <c r="AD4333" s="1">
        <v>367.7</v>
      </c>
      <c r="AE4333" s="1">
        <v>222</v>
      </c>
      <c r="AO4333" s="2">
        <v>42971</v>
      </c>
      <c r="AP4333" s="1">
        <v>10819303</v>
      </c>
      <c r="AQ4333" s="1">
        <v>3052199506.0500002</v>
      </c>
    </row>
    <row r="4334" spans="1:43" x14ac:dyDescent="0.25">
      <c r="A4334" s="2">
        <v>42975</v>
      </c>
      <c r="B4334" s="1">
        <v>282.10000000000002</v>
      </c>
      <c r="C4334" s="1">
        <v>283</v>
      </c>
      <c r="D4334" s="1">
        <v>279.3</v>
      </c>
      <c r="E4334" s="16">
        <v>282.45</v>
      </c>
      <c r="P4334" s="2">
        <v>42975</v>
      </c>
      <c r="Q4334" s="1">
        <v>282.89999999999998</v>
      </c>
      <c r="R4334" s="1">
        <v>280.88</v>
      </c>
      <c r="AC4334" s="2">
        <v>42975</v>
      </c>
      <c r="AD4334" s="1">
        <v>367.7</v>
      </c>
      <c r="AE4334" s="1">
        <v>222</v>
      </c>
      <c r="AO4334" s="15">
        <v>42975</v>
      </c>
      <c r="AP4334" s="16">
        <v>9974428</v>
      </c>
      <c r="AQ4334" s="16">
        <v>2801620252.8000002</v>
      </c>
    </row>
    <row r="4335" spans="1:43" x14ac:dyDescent="0.25">
      <c r="A4335" s="2">
        <v>42976</v>
      </c>
      <c r="B4335" s="1">
        <v>282.35000000000002</v>
      </c>
      <c r="C4335" s="1">
        <v>282.89999999999998</v>
      </c>
      <c r="D4335" s="1">
        <v>279.39999999999998</v>
      </c>
      <c r="E4335" s="1">
        <v>280.25</v>
      </c>
      <c r="P4335" s="2">
        <v>42976</v>
      </c>
      <c r="Q4335" s="1">
        <v>281</v>
      </c>
      <c r="R4335" s="1">
        <v>280.77999999999997</v>
      </c>
      <c r="AC4335" s="2">
        <v>42976</v>
      </c>
      <c r="AD4335" s="1">
        <v>367.7</v>
      </c>
      <c r="AE4335" s="1">
        <v>222</v>
      </c>
      <c r="AO4335" s="2">
        <v>42976</v>
      </c>
      <c r="AP4335" s="1">
        <v>6141239</v>
      </c>
      <c r="AQ4335" s="1">
        <v>1724332459.95</v>
      </c>
    </row>
    <row r="4336" spans="1:43" x14ac:dyDescent="0.25">
      <c r="A4336" s="2">
        <v>42977</v>
      </c>
      <c r="B4336" s="1">
        <v>281.14999999999998</v>
      </c>
      <c r="C4336" s="1">
        <v>282.89999999999998</v>
      </c>
      <c r="D4336" s="1">
        <v>280.60000000000002</v>
      </c>
      <c r="E4336" s="16">
        <v>282</v>
      </c>
      <c r="P4336" s="2">
        <v>42977</v>
      </c>
      <c r="Q4336" s="1">
        <v>282.39999999999998</v>
      </c>
      <c r="R4336" s="1">
        <v>281.56</v>
      </c>
      <c r="AC4336" s="2">
        <v>42977</v>
      </c>
      <c r="AD4336" s="1">
        <v>367.7</v>
      </c>
      <c r="AE4336" s="1">
        <v>222</v>
      </c>
      <c r="AO4336" s="15">
        <v>42977</v>
      </c>
      <c r="AP4336" s="16">
        <v>6534233</v>
      </c>
      <c r="AQ4336" s="16">
        <v>1839758583.4000001</v>
      </c>
    </row>
    <row r="4337" spans="1:43" x14ac:dyDescent="0.25">
      <c r="A4337" s="2">
        <v>42978</v>
      </c>
      <c r="B4337" s="1">
        <v>283</v>
      </c>
      <c r="C4337" s="1">
        <v>283.14999999999998</v>
      </c>
      <c r="D4337" s="1">
        <v>280.39999999999998</v>
      </c>
      <c r="E4337" s="1">
        <v>282.25</v>
      </c>
      <c r="P4337" s="2">
        <v>42978</v>
      </c>
      <c r="Q4337" s="1">
        <v>282.5</v>
      </c>
      <c r="R4337" s="1">
        <v>281.69</v>
      </c>
      <c r="AC4337" s="2">
        <v>42978</v>
      </c>
      <c r="AD4337" s="1">
        <v>367.7</v>
      </c>
      <c r="AE4337" s="1">
        <v>222</v>
      </c>
      <c r="AO4337" s="2">
        <v>42978</v>
      </c>
      <c r="AP4337" s="1">
        <v>11221831</v>
      </c>
      <c r="AQ4337" s="1">
        <v>3161052922.5500002</v>
      </c>
    </row>
    <row r="4338" spans="1:43" x14ac:dyDescent="0.25">
      <c r="A4338" s="2">
        <v>42979</v>
      </c>
      <c r="B4338" s="1">
        <v>282.2</v>
      </c>
      <c r="C4338" s="1">
        <v>284.35000000000002</v>
      </c>
      <c r="D4338" s="1">
        <v>280.7</v>
      </c>
      <c r="E4338" s="16">
        <v>283.60000000000002</v>
      </c>
      <c r="P4338" s="2">
        <v>42979</v>
      </c>
      <c r="Q4338" s="1">
        <v>283.89999999999998</v>
      </c>
      <c r="R4338" s="1">
        <v>283.31</v>
      </c>
      <c r="AC4338" s="2">
        <v>42979</v>
      </c>
      <c r="AD4338" s="1">
        <v>367.7</v>
      </c>
      <c r="AE4338" s="1">
        <v>222</v>
      </c>
      <c r="AO4338" s="15">
        <v>42979</v>
      </c>
      <c r="AP4338" s="16">
        <v>7247857</v>
      </c>
      <c r="AQ4338" s="16">
        <v>2053417183.1500001</v>
      </c>
    </row>
    <row r="4339" spans="1:43" x14ac:dyDescent="0.25">
      <c r="A4339" s="2">
        <v>42982</v>
      </c>
      <c r="B4339" s="1">
        <v>283.45</v>
      </c>
      <c r="C4339" s="1">
        <v>283.85000000000002</v>
      </c>
      <c r="D4339" s="1">
        <v>282</v>
      </c>
      <c r="E4339" s="1">
        <v>283.10000000000002</v>
      </c>
      <c r="P4339" s="2">
        <v>42982</v>
      </c>
      <c r="Q4339" s="1">
        <v>282.8</v>
      </c>
      <c r="R4339" s="1">
        <v>282.95999999999998</v>
      </c>
      <c r="AC4339" s="2">
        <v>42982</v>
      </c>
      <c r="AD4339" s="1">
        <v>367.7</v>
      </c>
      <c r="AE4339" s="1">
        <v>222</v>
      </c>
      <c r="AO4339" s="2">
        <v>42982</v>
      </c>
      <c r="AP4339" s="1">
        <v>8480587</v>
      </c>
      <c r="AQ4339" s="1">
        <v>2399702088.3000002</v>
      </c>
    </row>
    <row r="4340" spans="1:43" x14ac:dyDescent="0.25">
      <c r="A4340" s="2">
        <v>42983</v>
      </c>
      <c r="B4340" s="1">
        <v>282.64999999999998</v>
      </c>
      <c r="C4340" s="1">
        <v>283.89999999999998</v>
      </c>
      <c r="D4340" s="1">
        <v>281.60000000000002</v>
      </c>
      <c r="E4340" s="16">
        <v>282.85000000000002</v>
      </c>
      <c r="P4340" s="2">
        <v>42983</v>
      </c>
      <c r="Q4340" s="1">
        <v>282</v>
      </c>
      <c r="R4340" s="1">
        <v>282.82</v>
      </c>
      <c r="AC4340" s="2">
        <v>42983</v>
      </c>
      <c r="AD4340" s="1">
        <v>367.7</v>
      </c>
      <c r="AE4340" s="1">
        <v>222</v>
      </c>
      <c r="AO4340" s="15">
        <v>42983</v>
      </c>
      <c r="AP4340" s="16">
        <v>7820187</v>
      </c>
      <c r="AQ4340" s="16">
        <v>2211676142</v>
      </c>
    </row>
    <row r="4341" spans="1:43" x14ac:dyDescent="0.25">
      <c r="A4341" s="2">
        <v>42984</v>
      </c>
      <c r="B4341" s="1">
        <v>280.5</v>
      </c>
      <c r="C4341" s="1">
        <v>281</v>
      </c>
      <c r="D4341" s="1">
        <v>275.25</v>
      </c>
      <c r="E4341" s="1">
        <v>275.7</v>
      </c>
      <c r="P4341" s="2">
        <v>42984</v>
      </c>
      <c r="Q4341" s="1">
        <v>275.60000000000002</v>
      </c>
      <c r="R4341" s="1">
        <v>276.67</v>
      </c>
      <c r="AC4341" s="2">
        <v>42984</v>
      </c>
      <c r="AD4341" s="1">
        <v>367.7</v>
      </c>
      <c r="AE4341" s="1">
        <v>222</v>
      </c>
      <c r="AO4341" s="2">
        <v>42984</v>
      </c>
      <c r="AP4341" s="1">
        <v>14165258</v>
      </c>
      <c r="AQ4341" s="1">
        <v>3919152465.0999999</v>
      </c>
    </row>
    <row r="4342" spans="1:43" x14ac:dyDescent="0.25">
      <c r="A4342" s="2">
        <v>42985</v>
      </c>
      <c r="B4342" s="1">
        <v>277</v>
      </c>
      <c r="C4342" s="1">
        <v>277.55</v>
      </c>
      <c r="D4342" s="1">
        <v>269.55</v>
      </c>
      <c r="E4342" s="16">
        <v>270.39999999999998</v>
      </c>
      <c r="P4342" s="2">
        <v>42985</v>
      </c>
      <c r="Q4342" s="1">
        <v>271</v>
      </c>
      <c r="R4342" s="1">
        <v>273.08999999999997</v>
      </c>
      <c r="AC4342" s="2">
        <v>42985</v>
      </c>
      <c r="AD4342" s="1">
        <v>367.7</v>
      </c>
      <c r="AE4342" s="1">
        <v>222</v>
      </c>
      <c r="AO4342" s="15">
        <v>42985</v>
      </c>
      <c r="AP4342" s="16">
        <v>19218142</v>
      </c>
      <c r="AQ4342" s="16">
        <v>5248332759.6499996</v>
      </c>
    </row>
    <row r="4343" spans="1:43" x14ac:dyDescent="0.25">
      <c r="A4343" s="2">
        <v>42986</v>
      </c>
      <c r="B4343" s="1">
        <v>271.14999999999998</v>
      </c>
      <c r="C4343" s="1">
        <v>273.3</v>
      </c>
      <c r="D4343" s="1">
        <v>270</v>
      </c>
      <c r="E4343" s="1">
        <v>272.35000000000002</v>
      </c>
      <c r="P4343" s="2">
        <v>42986</v>
      </c>
      <c r="Q4343" s="1">
        <v>271.39999999999998</v>
      </c>
      <c r="R4343" s="1">
        <v>271.60000000000002</v>
      </c>
      <c r="AC4343" s="2">
        <v>42986</v>
      </c>
      <c r="AD4343" s="1">
        <v>367.7</v>
      </c>
      <c r="AE4343" s="1">
        <v>222</v>
      </c>
      <c r="AO4343" s="2">
        <v>42986</v>
      </c>
      <c r="AP4343" s="1">
        <v>9716093</v>
      </c>
      <c r="AQ4343" s="1">
        <v>2638883389.8499999</v>
      </c>
    </row>
    <row r="4344" spans="1:43" x14ac:dyDescent="0.25">
      <c r="A4344" s="2">
        <v>42989</v>
      </c>
      <c r="B4344" s="1">
        <v>272.39999999999998</v>
      </c>
      <c r="C4344" s="1">
        <v>274.39999999999998</v>
      </c>
      <c r="D4344" s="1">
        <v>271.5</v>
      </c>
      <c r="E4344" s="16">
        <v>273.60000000000002</v>
      </c>
      <c r="P4344" s="2">
        <v>42989</v>
      </c>
      <c r="Q4344" s="1">
        <v>273.8</v>
      </c>
      <c r="R4344" s="1">
        <v>273.33</v>
      </c>
      <c r="AC4344" s="2">
        <v>42989</v>
      </c>
      <c r="AD4344" s="1">
        <v>367.7</v>
      </c>
      <c r="AE4344" s="1">
        <v>222</v>
      </c>
      <c r="AO4344" s="15">
        <v>42989</v>
      </c>
      <c r="AP4344" s="16">
        <v>9314031</v>
      </c>
      <c r="AQ4344" s="16">
        <v>2545821706.1500001</v>
      </c>
    </row>
    <row r="4345" spans="1:43" x14ac:dyDescent="0.25">
      <c r="A4345" s="2">
        <v>42990</v>
      </c>
      <c r="B4345" s="1">
        <v>275.5</v>
      </c>
      <c r="C4345" s="1">
        <v>278.25</v>
      </c>
      <c r="D4345" s="1">
        <v>274.60000000000002</v>
      </c>
      <c r="E4345" s="1">
        <v>277.64999999999998</v>
      </c>
      <c r="P4345" s="2">
        <v>42990</v>
      </c>
      <c r="Q4345" s="1">
        <v>277.39999999999998</v>
      </c>
      <c r="R4345" s="1">
        <v>276.51</v>
      </c>
      <c r="AC4345" s="2">
        <v>42990</v>
      </c>
      <c r="AD4345" s="1">
        <v>367.7</v>
      </c>
      <c r="AE4345" s="1">
        <v>222</v>
      </c>
      <c r="AO4345" s="2">
        <v>42990</v>
      </c>
      <c r="AP4345" s="1">
        <v>11464781</v>
      </c>
      <c r="AQ4345" s="1">
        <v>3170129023.75</v>
      </c>
    </row>
    <row r="4346" spans="1:43" x14ac:dyDescent="0.25">
      <c r="A4346" s="2">
        <v>42991</v>
      </c>
      <c r="B4346" s="1">
        <v>277.39999999999998</v>
      </c>
      <c r="C4346" s="1">
        <v>277.5</v>
      </c>
      <c r="D4346" s="1">
        <v>270.95</v>
      </c>
      <c r="E4346" s="16">
        <v>271.5</v>
      </c>
      <c r="P4346" s="2">
        <v>42991</v>
      </c>
      <c r="Q4346" s="1">
        <v>271.60000000000002</v>
      </c>
      <c r="R4346" s="1">
        <v>272.89999999999998</v>
      </c>
      <c r="AC4346" s="2">
        <v>42991</v>
      </c>
      <c r="AD4346" s="1">
        <v>367.7</v>
      </c>
      <c r="AE4346" s="1">
        <v>222</v>
      </c>
      <c r="AO4346" s="15">
        <v>42991</v>
      </c>
      <c r="AP4346" s="16">
        <v>12126147</v>
      </c>
      <c r="AQ4346" s="16">
        <v>3309265270.0999999</v>
      </c>
    </row>
    <row r="4347" spans="1:43" x14ac:dyDescent="0.25">
      <c r="A4347" s="2">
        <v>42992</v>
      </c>
      <c r="B4347" s="1">
        <v>272.3</v>
      </c>
      <c r="C4347" s="1">
        <v>272.5</v>
      </c>
      <c r="D4347" s="1">
        <v>270.39999999999998</v>
      </c>
      <c r="E4347" s="1">
        <v>272</v>
      </c>
      <c r="P4347" s="2">
        <v>42992</v>
      </c>
      <c r="Q4347" s="1">
        <v>272</v>
      </c>
      <c r="R4347" s="1">
        <v>271.41000000000003</v>
      </c>
      <c r="AC4347" s="2">
        <v>42992</v>
      </c>
      <c r="AD4347" s="1">
        <v>367.7</v>
      </c>
      <c r="AE4347" s="1">
        <v>222</v>
      </c>
      <c r="AO4347" s="2">
        <v>42992</v>
      </c>
      <c r="AP4347" s="1">
        <v>7041114</v>
      </c>
      <c r="AQ4347" s="1">
        <v>1911022093.95</v>
      </c>
    </row>
    <row r="4348" spans="1:43" x14ac:dyDescent="0.25">
      <c r="A4348" s="2">
        <v>42993</v>
      </c>
      <c r="B4348" s="1">
        <v>272</v>
      </c>
      <c r="C4348" s="1">
        <v>272.75</v>
      </c>
      <c r="D4348" s="1">
        <v>268.2</v>
      </c>
      <c r="E4348" s="16">
        <v>269.3</v>
      </c>
      <c r="P4348" s="2">
        <v>42993</v>
      </c>
      <c r="Q4348" s="1">
        <v>269</v>
      </c>
      <c r="R4348" s="1">
        <v>270.06</v>
      </c>
      <c r="AC4348" s="2">
        <v>42993</v>
      </c>
      <c r="AD4348" s="1">
        <v>367.7</v>
      </c>
      <c r="AE4348" s="1">
        <v>222</v>
      </c>
      <c r="AO4348" s="15">
        <v>42993</v>
      </c>
      <c r="AP4348" s="16">
        <v>13147594</v>
      </c>
      <c r="AQ4348" s="16">
        <v>3550601401.1500001</v>
      </c>
    </row>
    <row r="4349" spans="1:43" x14ac:dyDescent="0.25">
      <c r="A4349" s="2">
        <v>42996</v>
      </c>
      <c r="B4349" s="1">
        <v>271</v>
      </c>
      <c r="C4349" s="1">
        <v>271.7</v>
      </c>
      <c r="D4349" s="1">
        <v>266.25</v>
      </c>
      <c r="E4349" s="1">
        <v>267</v>
      </c>
      <c r="P4349" s="2">
        <v>42996</v>
      </c>
      <c r="Q4349" s="1">
        <v>267.39999999999998</v>
      </c>
      <c r="R4349" s="1">
        <v>268.76</v>
      </c>
      <c r="AC4349" s="2">
        <v>42996</v>
      </c>
      <c r="AD4349" s="1">
        <v>367.7</v>
      </c>
      <c r="AE4349" s="1">
        <v>222</v>
      </c>
      <c r="AO4349" s="2">
        <v>42996</v>
      </c>
      <c r="AP4349" s="1">
        <v>10152294</v>
      </c>
      <c r="AQ4349" s="1">
        <v>2728516658.9499998</v>
      </c>
    </row>
    <row r="4350" spans="1:43" x14ac:dyDescent="0.25">
      <c r="A4350" s="2">
        <v>42997</v>
      </c>
      <c r="B4350" s="1">
        <v>268</v>
      </c>
      <c r="C4350" s="1">
        <v>270</v>
      </c>
      <c r="D4350" s="1">
        <v>264.10000000000002</v>
      </c>
      <c r="E4350" s="16">
        <v>267.85000000000002</v>
      </c>
      <c r="P4350" s="2">
        <v>42997</v>
      </c>
      <c r="Q4350" s="1">
        <v>267.7</v>
      </c>
      <c r="R4350" s="1">
        <v>265.36</v>
      </c>
      <c r="AC4350" s="2">
        <v>42997</v>
      </c>
      <c r="AD4350" s="1">
        <v>367.7</v>
      </c>
      <c r="AE4350" s="1">
        <v>222</v>
      </c>
      <c r="AO4350" s="15">
        <v>42997</v>
      </c>
      <c r="AP4350" s="16">
        <v>33882424</v>
      </c>
      <c r="AQ4350" s="16">
        <v>8990932707</v>
      </c>
    </row>
    <row r="4351" spans="1:43" x14ac:dyDescent="0.25">
      <c r="A4351" s="2">
        <v>42998</v>
      </c>
      <c r="B4351" s="1">
        <v>269.39999999999998</v>
      </c>
      <c r="C4351" s="1">
        <v>272</v>
      </c>
      <c r="D4351" s="1">
        <v>267.75</v>
      </c>
      <c r="E4351" s="1">
        <v>271.55</v>
      </c>
      <c r="P4351" s="2">
        <v>42998</v>
      </c>
      <c r="Q4351" s="1">
        <v>271.7</v>
      </c>
      <c r="R4351" s="1">
        <v>270.72000000000003</v>
      </c>
      <c r="AC4351" s="2">
        <v>42998</v>
      </c>
      <c r="AD4351" s="1">
        <v>367.7</v>
      </c>
      <c r="AE4351" s="1">
        <v>222</v>
      </c>
      <c r="AO4351" s="2">
        <v>42998</v>
      </c>
      <c r="AP4351" s="1">
        <v>9604767</v>
      </c>
      <c r="AQ4351" s="1">
        <v>2600245464.25</v>
      </c>
    </row>
    <row r="4352" spans="1:43" x14ac:dyDescent="0.25">
      <c r="A4352" s="2">
        <v>42999</v>
      </c>
      <c r="B4352" s="1">
        <v>272</v>
      </c>
      <c r="C4352" s="1">
        <v>272.39999999999998</v>
      </c>
      <c r="D4352" s="1">
        <v>267.10000000000002</v>
      </c>
      <c r="E4352" s="16">
        <v>269.55</v>
      </c>
      <c r="P4352" s="2">
        <v>42999</v>
      </c>
      <c r="Q4352" s="1">
        <v>269</v>
      </c>
      <c r="R4352" s="1">
        <v>269.81</v>
      </c>
      <c r="AC4352" s="2">
        <v>42999</v>
      </c>
      <c r="AD4352" s="1">
        <v>367.7</v>
      </c>
      <c r="AE4352" s="1">
        <v>222</v>
      </c>
      <c r="AO4352" s="15">
        <v>42999</v>
      </c>
      <c r="AP4352" s="16">
        <v>7759828</v>
      </c>
      <c r="AQ4352" s="16">
        <v>2093649087.6500001</v>
      </c>
    </row>
    <row r="4353" spans="1:43" x14ac:dyDescent="0.25">
      <c r="A4353" s="2">
        <v>43000</v>
      </c>
      <c r="B4353" s="1">
        <v>269.5</v>
      </c>
      <c r="C4353" s="1">
        <v>270.95</v>
      </c>
      <c r="D4353" s="1">
        <v>267.05</v>
      </c>
      <c r="E4353" s="1">
        <v>268.45</v>
      </c>
      <c r="P4353" s="2">
        <v>43000</v>
      </c>
      <c r="Q4353" s="1">
        <v>267.85000000000002</v>
      </c>
      <c r="R4353" s="1">
        <v>269.2</v>
      </c>
      <c r="AC4353" s="2">
        <v>43000</v>
      </c>
      <c r="AD4353" s="1">
        <v>367.7</v>
      </c>
      <c r="AE4353" s="1">
        <v>222</v>
      </c>
      <c r="AO4353" s="2">
        <v>43000</v>
      </c>
      <c r="AP4353" s="1">
        <v>6877525</v>
      </c>
      <c r="AQ4353" s="1">
        <v>1851427582.95</v>
      </c>
    </row>
    <row r="4354" spans="1:43" x14ac:dyDescent="0.25">
      <c r="A4354" s="2">
        <v>43003</v>
      </c>
      <c r="B4354" s="1">
        <v>268.5</v>
      </c>
      <c r="C4354" s="1">
        <v>269.64999999999998</v>
      </c>
      <c r="D4354" s="1">
        <v>260.89999999999998</v>
      </c>
      <c r="E4354" s="16">
        <v>262.25</v>
      </c>
      <c r="P4354" s="2">
        <v>43003</v>
      </c>
      <c r="Q4354" s="1">
        <v>262.25</v>
      </c>
      <c r="R4354" s="1">
        <v>263.85000000000002</v>
      </c>
      <c r="AC4354" s="2">
        <v>43003</v>
      </c>
      <c r="AD4354" s="1">
        <v>367.7</v>
      </c>
      <c r="AE4354" s="1">
        <v>222</v>
      </c>
      <c r="AO4354" s="15">
        <v>43003</v>
      </c>
      <c r="AP4354" s="16">
        <v>17583222</v>
      </c>
      <c r="AQ4354" s="16">
        <v>4639309635.1000004</v>
      </c>
    </row>
    <row r="4355" spans="1:43" x14ac:dyDescent="0.25">
      <c r="A4355" s="2">
        <v>43004</v>
      </c>
      <c r="B4355" s="1">
        <v>263.3</v>
      </c>
      <c r="C4355" s="1">
        <v>263.75</v>
      </c>
      <c r="D4355" s="1">
        <v>261.05</v>
      </c>
      <c r="E4355" s="1">
        <v>262.45</v>
      </c>
      <c r="P4355" s="2">
        <v>43004</v>
      </c>
      <c r="Q4355" s="1">
        <v>261.2</v>
      </c>
      <c r="R4355" s="1">
        <v>262.63</v>
      </c>
      <c r="AC4355" s="2">
        <v>43004</v>
      </c>
      <c r="AD4355" s="1">
        <v>367.7</v>
      </c>
      <c r="AE4355" s="1">
        <v>222</v>
      </c>
      <c r="AO4355" s="2">
        <v>43004</v>
      </c>
      <c r="AP4355" s="1">
        <v>9581360</v>
      </c>
      <c r="AQ4355" s="1">
        <v>2516345733.3000002</v>
      </c>
    </row>
    <row r="4356" spans="1:43" x14ac:dyDescent="0.25">
      <c r="A4356" s="2">
        <v>43005</v>
      </c>
      <c r="B4356" s="1">
        <v>265.10000000000002</v>
      </c>
      <c r="C4356" s="1">
        <v>265.5</v>
      </c>
      <c r="D4356" s="1">
        <v>256.8</v>
      </c>
      <c r="E4356" s="16">
        <v>258.5</v>
      </c>
      <c r="P4356" s="2">
        <v>43005</v>
      </c>
      <c r="Q4356" s="1">
        <v>259.45</v>
      </c>
      <c r="R4356" s="1">
        <v>261.52</v>
      </c>
      <c r="AC4356" s="2">
        <v>43005</v>
      </c>
      <c r="AD4356" s="1">
        <v>367.7</v>
      </c>
      <c r="AE4356" s="1">
        <v>222</v>
      </c>
      <c r="AO4356" s="15">
        <v>43005</v>
      </c>
      <c r="AP4356" s="16">
        <v>17533620</v>
      </c>
      <c r="AQ4356" s="16">
        <v>4585413164.6499996</v>
      </c>
    </row>
    <row r="4357" spans="1:43" x14ac:dyDescent="0.25">
      <c r="A4357" s="2">
        <v>43006</v>
      </c>
      <c r="B4357" s="1">
        <v>260.39999999999998</v>
      </c>
      <c r="C4357" s="1">
        <v>263.39999999999998</v>
      </c>
      <c r="D4357" s="1">
        <v>259.10000000000002</v>
      </c>
      <c r="E4357" s="1">
        <v>261.55</v>
      </c>
      <c r="P4357" s="2">
        <v>43006</v>
      </c>
      <c r="Q4357" s="1">
        <v>260.3</v>
      </c>
      <c r="R4357" s="1">
        <v>261.67</v>
      </c>
      <c r="AC4357" s="2">
        <v>43006</v>
      </c>
      <c r="AD4357" s="1">
        <v>367.7</v>
      </c>
      <c r="AE4357" s="1">
        <v>222</v>
      </c>
      <c r="AO4357" s="2">
        <v>43006</v>
      </c>
      <c r="AP4357" s="1">
        <v>21604711</v>
      </c>
      <c r="AQ4357" s="1">
        <v>5653271250.5500002</v>
      </c>
    </row>
    <row r="4358" spans="1:43" x14ac:dyDescent="0.25">
      <c r="A4358" s="2">
        <v>43007</v>
      </c>
      <c r="B4358" s="1">
        <v>262.8</v>
      </c>
      <c r="C4358" s="1">
        <v>262.89999999999998</v>
      </c>
      <c r="D4358" s="1">
        <v>257.45</v>
      </c>
      <c r="E4358" s="16">
        <v>258.3</v>
      </c>
      <c r="P4358" s="2">
        <v>43007</v>
      </c>
      <c r="Q4358" s="1">
        <v>257.89999999999998</v>
      </c>
      <c r="R4358" s="1">
        <v>260.72000000000003</v>
      </c>
      <c r="AC4358" s="2">
        <v>43007</v>
      </c>
      <c r="AD4358" s="1">
        <v>367.7</v>
      </c>
      <c r="AE4358" s="1">
        <v>222</v>
      </c>
      <c r="AO4358" s="15">
        <v>43007</v>
      </c>
      <c r="AP4358" s="16">
        <v>12172012</v>
      </c>
      <c r="AQ4358" s="16">
        <v>3173544622.1500001</v>
      </c>
    </row>
    <row r="4359" spans="1:43" x14ac:dyDescent="0.25">
      <c r="A4359" s="2">
        <v>43011</v>
      </c>
      <c r="B4359" s="1">
        <v>262.5</v>
      </c>
      <c r="C4359" s="1">
        <v>262.75</v>
      </c>
      <c r="D4359" s="1">
        <v>258.5</v>
      </c>
      <c r="E4359" s="1">
        <v>261.39999999999998</v>
      </c>
      <c r="P4359" s="2">
        <v>43011</v>
      </c>
      <c r="Q4359" s="1">
        <v>261.2</v>
      </c>
      <c r="R4359" s="1">
        <v>261.23</v>
      </c>
      <c r="AC4359" s="2">
        <v>43011</v>
      </c>
      <c r="AD4359" s="1">
        <v>367.7</v>
      </c>
      <c r="AE4359" s="1">
        <v>222</v>
      </c>
      <c r="AO4359" s="2">
        <v>43011</v>
      </c>
      <c r="AP4359" s="1">
        <v>11497927</v>
      </c>
      <c r="AQ4359" s="1">
        <v>3003556664.4000001</v>
      </c>
    </row>
    <row r="4360" spans="1:43" x14ac:dyDescent="0.25">
      <c r="A4360" s="2">
        <v>43012</v>
      </c>
      <c r="B4360" s="1">
        <v>264.10000000000002</v>
      </c>
      <c r="C4360" s="1">
        <v>268.5</v>
      </c>
      <c r="D4360" s="1">
        <v>263.14999999999998</v>
      </c>
      <c r="E4360" s="16">
        <v>267.39999999999998</v>
      </c>
      <c r="P4360" s="2">
        <v>43012</v>
      </c>
      <c r="Q4360" s="1">
        <v>267</v>
      </c>
      <c r="R4360" s="1">
        <v>266.63</v>
      </c>
      <c r="AC4360" s="2">
        <v>43012</v>
      </c>
      <c r="AD4360" s="1">
        <v>367.7</v>
      </c>
      <c r="AE4360" s="1">
        <v>222</v>
      </c>
      <c r="AO4360" s="15">
        <v>43012</v>
      </c>
      <c r="AP4360" s="16">
        <v>10779322</v>
      </c>
      <c r="AQ4360" s="16">
        <v>2874120130.1500001</v>
      </c>
    </row>
    <row r="4361" spans="1:43" x14ac:dyDescent="0.25">
      <c r="A4361" s="2">
        <v>43013</v>
      </c>
      <c r="B4361" s="1">
        <v>267.39999999999998</v>
      </c>
      <c r="C4361" s="1">
        <v>269.39999999999998</v>
      </c>
      <c r="D4361" s="1">
        <v>264.39999999999998</v>
      </c>
      <c r="E4361" s="1">
        <v>265.25</v>
      </c>
      <c r="P4361" s="2">
        <v>43013</v>
      </c>
      <c r="Q4361" s="1">
        <v>264.7</v>
      </c>
      <c r="R4361" s="1">
        <v>266.94</v>
      </c>
      <c r="AC4361" s="2">
        <v>43013</v>
      </c>
      <c r="AD4361" s="1">
        <v>367.7</v>
      </c>
      <c r="AE4361" s="1">
        <v>222</v>
      </c>
      <c r="AO4361" s="2">
        <v>43013</v>
      </c>
      <c r="AP4361" s="1">
        <v>6937298</v>
      </c>
      <c r="AQ4361" s="1">
        <v>1851848907.5</v>
      </c>
    </row>
    <row r="4362" spans="1:43" x14ac:dyDescent="0.25">
      <c r="A4362" s="2">
        <v>43014</v>
      </c>
      <c r="B4362" s="1">
        <v>265.8</v>
      </c>
      <c r="C4362" s="1">
        <v>267.5</v>
      </c>
      <c r="D4362" s="1">
        <v>264.64999999999998</v>
      </c>
      <c r="E4362" s="16">
        <v>266.14999999999998</v>
      </c>
      <c r="P4362" s="2">
        <v>43014</v>
      </c>
      <c r="Q4362" s="1">
        <v>266.39999999999998</v>
      </c>
      <c r="R4362" s="1">
        <v>265.97000000000003</v>
      </c>
      <c r="AC4362" s="2">
        <v>43014</v>
      </c>
      <c r="AD4362" s="1">
        <v>367.7</v>
      </c>
      <c r="AE4362" s="1">
        <v>222</v>
      </c>
      <c r="AO4362" s="15">
        <v>43014</v>
      </c>
      <c r="AP4362" s="16">
        <v>7856190</v>
      </c>
      <c r="AQ4362" s="16">
        <v>2089511409</v>
      </c>
    </row>
    <row r="4363" spans="1:43" x14ac:dyDescent="0.25">
      <c r="A4363" s="2">
        <v>43017</v>
      </c>
      <c r="B4363" s="1">
        <v>268</v>
      </c>
      <c r="C4363" s="1">
        <v>269.14999999999998</v>
      </c>
      <c r="D4363" s="1">
        <v>266.39999999999998</v>
      </c>
      <c r="E4363" s="1">
        <v>268</v>
      </c>
      <c r="P4363" s="2">
        <v>43017</v>
      </c>
      <c r="Q4363" s="1">
        <v>268.10000000000002</v>
      </c>
      <c r="R4363" s="1">
        <v>267.76</v>
      </c>
      <c r="AC4363" s="2">
        <v>43017</v>
      </c>
      <c r="AD4363" s="1">
        <v>367.7</v>
      </c>
      <c r="AE4363" s="1">
        <v>222</v>
      </c>
      <c r="AO4363" s="2">
        <v>43017</v>
      </c>
      <c r="AP4363" s="1">
        <v>6088623</v>
      </c>
      <c r="AQ4363" s="1">
        <v>1630267498.7</v>
      </c>
    </row>
    <row r="4364" spans="1:43" x14ac:dyDescent="0.25">
      <c r="A4364" s="2">
        <v>43018</v>
      </c>
      <c r="B4364" s="1">
        <v>267.10000000000002</v>
      </c>
      <c r="C4364" s="1">
        <v>267.89999999999998</v>
      </c>
      <c r="D4364" s="1">
        <v>265.14999999999998</v>
      </c>
      <c r="E4364" s="16">
        <v>266.2</v>
      </c>
      <c r="P4364" s="2">
        <v>43018</v>
      </c>
      <c r="Q4364" s="1">
        <v>265.95</v>
      </c>
      <c r="R4364" s="1">
        <v>266.77999999999997</v>
      </c>
      <c r="AC4364" s="2">
        <v>43018</v>
      </c>
      <c r="AD4364" s="1">
        <v>367.7</v>
      </c>
      <c r="AE4364" s="1">
        <v>222</v>
      </c>
      <c r="AO4364" s="15">
        <v>43018</v>
      </c>
      <c r="AP4364" s="16">
        <v>5472538</v>
      </c>
      <c r="AQ4364" s="16">
        <v>1459972540.3</v>
      </c>
    </row>
    <row r="4365" spans="1:43" x14ac:dyDescent="0.25">
      <c r="A4365" s="2">
        <v>43019</v>
      </c>
      <c r="B4365" s="1">
        <v>266.5</v>
      </c>
      <c r="C4365" s="1">
        <v>267.75</v>
      </c>
      <c r="D4365" s="1">
        <v>264.45</v>
      </c>
      <c r="E4365" s="1">
        <v>265.39999999999998</v>
      </c>
      <c r="P4365" s="2">
        <v>43019</v>
      </c>
      <c r="Q4365" s="1">
        <v>265.05</v>
      </c>
      <c r="R4365" s="1">
        <v>265.22000000000003</v>
      </c>
      <c r="AC4365" s="2">
        <v>43019</v>
      </c>
      <c r="AD4365" s="1">
        <v>367.7</v>
      </c>
      <c r="AE4365" s="1">
        <v>222</v>
      </c>
      <c r="AO4365" s="2">
        <v>43019</v>
      </c>
      <c r="AP4365" s="1">
        <v>7664687</v>
      </c>
      <c r="AQ4365" s="1">
        <v>2032837242.55</v>
      </c>
    </row>
    <row r="4366" spans="1:43" x14ac:dyDescent="0.25">
      <c r="A4366" s="2">
        <v>43020</v>
      </c>
      <c r="B4366" s="1">
        <v>265.55</v>
      </c>
      <c r="C4366" s="1">
        <v>269.2</v>
      </c>
      <c r="D4366" s="1">
        <v>264</v>
      </c>
      <c r="E4366" s="16">
        <v>267</v>
      </c>
      <c r="P4366" s="2">
        <v>43020</v>
      </c>
      <c r="Q4366" s="1">
        <v>267.05</v>
      </c>
      <c r="R4366" s="1">
        <v>267.14999999999998</v>
      </c>
      <c r="AC4366" s="2">
        <v>43020</v>
      </c>
      <c r="AD4366" s="1">
        <v>367.7</v>
      </c>
      <c r="AE4366" s="1">
        <v>222</v>
      </c>
      <c r="AO4366" s="15">
        <v>43020</v>
      </c>
      <c r="AP4366" s="16">
        <v>9165813</v>
      </c>
      <c r="AQ4366" s="16">
        <v>2448615620.4000001</v>
      </c>
    </row>
    <row r="4367" spans="1:43" x14ac:dyDescent="0.25">
      <c r="A4367" s="2">
        <v>43021</v>
      </c>
      <c r="B4367" s="1">
        <v>266.25</v>
      </c>
      <c r="C4367" s="1">
        <v>267.60000000000002</v>
      </c>
      <c r="D4367" s="1">
        <v>264.2</v>
      </c>
      <c r="E4367" s="1">
        <v>265.95</v>
      </c>
      <c r="P4367" s="2">
        <v>43021</v>
      </c>
      <c r="Q4367" s="1">
        <v>266.10000000000002</v>
      </c>
      <c r="R4367" s="1">
        <v>265.26</v>
      </c>
      <c r="AC4367" s="2">
        <v>43021</v>
      </c>
      <c r="AD4367" s="1">
        <v>367.7</v>
      </c>
      <c r="AE4367" s="1">
        <v>222</v>
      </c>
      <c r="AO4367" s="2">
        <v>43021</v>
      </c>
      <c r="AP4367" s="1">
        <v>12040762</v>
      </c>
      <c r="AQ4367" s="1">
        <v>3193979272.0500002</v>
      </c>
    </row>
    <row r="4368" spans="1:43" x14ac:dyDescent="0.25">
      <c r="A4368" s="2">
        <v>43024</v>
      </c>
      <c r="B4368" s="1">
        <v>266</v>
      </c>
      <c r="C4368" s="1">
        <v>269.95</v>
      </c>
      <c r="D4368" s="1">
        <v>265.5</v>
      </c>
      <c r="E4368" s="16">
        <v>267.5</v>
      </c>
      <c r="P4368" s="2">
        <v>43024</v>
      </c>
      <c r="Q4368" s="1">
        <v>267.85000000000002</v>
      </c>
      <c r="R4368" s="1">
        <v>267.87</v>
      </c>
      <c r="AC4368" s="2">
        <v>43024</v>
      </c>
      <c r="AD4368" s="1">
        <v>367.7</v>
      </c>
      <c r="AE4368" s="1">
        <v>222</v>
      </c>
      <c r="AO4368" s="15">
        <v>43024</v>
      </c>
      <c r="AP4368" s="16">
        <v>9152244</v>
      </c>
      <c r="AQ4368" s="16">
        <v>2451656331.0999999</v>
      </c>
    </row>
    <row r="4369" spans="1:43" x14ac:dyDescent="0.25">
      <c r="A4369" s="2">
        <v>43025</v>
      </c>
      <c r="B4369" s="1">
        <v>268</v>
      </c>
      <c r="C4369" s="1">
        <v>268.7</v>
      </c>
      <c r="D4369" s="1">
        <v>265.95</v>
      </c>
      <c r="E4369" s="1">
        <v>267.25</v>
      </c>
      <c r="P4369" s="2">
        <v>43025</v>
      </c>
      <c r="Q4369" s="1">
        <v>267.25</v>
      </c>
      <c r="R4369" s="1">
        <v>267.47000000000003</v>
      </c>
      <c r="AC4369" s="2">
        <v>43025</v>
      </c>
      <c r="AD4369" s="1">
        <v>367.7</v>
      </c>
      <c r="AE4369" s="1">
        <v>222</v>
      </c>
      <c r="AO4369" s="2">
        <v>43025</v>
      </c>
      <c r="AP4369" s="1">
        <v>10628854</v>
      </c>
      <c r="AQ4369" s="1">
        <v>2842921716.8499999</v>
      </c>
    </row>
    <row r="4370" spans="1:43" x14ac:dyDescent="0.25">
      <c r="A4370" s="2">
        <v>43026</v>
      </c>
      <c r="B4370" s="1">
        <v>268</v>
      </c>
      <c r="C4370" s="1">
        <v>270.75</v>
      </c>
      <c r="D4370" s="1">
        <v>267.10000000000002</v>
      </c>
      <c r="E4370" s="16">
        <v>270.35000000000002</v>
      </c>
      <c r="P4370" s="2">
        <v>43026</v>
      </c>
      <c r="Q4370" s="1">
        <v>269.95</v>
      </c>
      <c r="R4370" s="1">
        <v>268.52</v>
      </c>
      <c r="AC4370" s="2">
        <v>43026</v>
      </c>
      <c r="AD4370" s="1">
        <v>367.7</v>
      </c>
      <c r="AE4370" s="1">
        <v>222</v>
      </c>
      <c r="AO4370" s="15">
        <v>43026</v>
      </c>
      <c r="AP4370" s="16">
        <v>7229879</v>
      </c>
      <c r="AQ4370" s="16">
        <v>1941353012.2</v>
      </c>
    </row>
    <row r="4371" spans="1:43" x14ac:dyDescent="0.25">
      <c r="A4371" s="2">
        <v>43027</v>
      </c>
      <c r="B4371" s="1">
        <v>271</v>
      </c>
      <c r="C4371" s="1">
        <v>271.3</v>
      </c>
      <c r="D4371" s="1">
        <v>269</v>
      </c>
      <c r="E4371" s="1">
        <v>269.64999999999998</v>
      </c>
      <c r="P4371" s="2">
        <v>43027</v>
      </c>
      <c r="Q4371" s="1">
        <v>269.35000000000002</v>
      </c>
      <c r="R4371" s="1">
        <v>269.91000000000003</v>
      </c>
      <c r="AC4371" s="2">
        <v>43027</v>
      </c>
      <c r="AD4371" s="1">
        <v>367.7</v>
      </c>
      <c r="AE4371" s="1">
        <v>222</v>
      </c>
      <c r="AO4371" s="2">
        <v>43027</v>
      </c>
      <c r="AP4371" s="1">
        <v>1235750</v>
      </c>
      <c r="AQ4371" s="1">
        <v>333536768.10000002</v>
      </c>
    </row>
    <row r="4372" spans="1:43" x14ac:dyDescent="0.25">
      <c r="A4372" s="2">
        <v>43031</v>
      </c>
      <c r="B4372" s="1">
        <v>270</v>
      </c>
      <c r="C4372" s="1">
        <v>272.75</v>
      </c>
      <c r="D4372" s="1">
        <v>265.8</v>
      </c>
      <c r="E4372" s="16">
        <v>267.05</v>
      </c>
      <c r="P4372" s="2">
        <v>43031</v>
      </c>
      <c r="Q4372" s="1">
        <v>266.8</v>
      </c>
      <c r="R4372" s="1">
        <v>268.73</v>
      </c>
      <c r="AC4372" s="2">
        <v>43031</v>
      </c>
      <c r="AD4372" s="1">
        <v>367.7</v>
      </c>
      <c r="AE4372" s="1">
        <v>222</v>
      </c>
      <c r="AO4372" s="15">
        <v>43031</v>
      </c>
      <c r="AP4372" s="16">
        <v>9768072</v>
      </c>
      <c r="AQ4372" s="16">
        <v>2624970263.3000002</v>
      </c>
    </row>
    <row r="4373" spans="1:43" x14ac:dyDescent="0.25">
      <c r="A4373" s="2">
        <v>43032</v>
      </c>
      <c r="B4373" s="1">
        <v>268.45</v>
      </c>
      <c r="C4373" s="1">
        <v>268.45</v>
      </c>
      <c r="D4373" s="1">
        <v>266.10000000000002</v>
      </c>
      <c r="E4373" s="1">
        <v>267</v>
      </c>
      <c r="P4373" s="2">
        <v>43032</v>
      </c>
      <c r="Q4373" s="1">
        <v>267.10000000000002</v>
      </c>
      <c r="R4373" s="1">
        <v>267.3</v>
      </c>
      <c r="AC4373" s="2">
        <v>43032</v>
      </c>
      <c r="AD4373" s="1">
        <v>367.7</v>
      </c>
      <c r="AE4373" s="1">
        <v>222</v>
      </c>
      <c r="AO4373" s="2">
        <v>43032</v>
      </c>
      <c r="AP4373" s="1">
        <v>8400196</v>
      </c>
      <c r="AQ4373" s="1">
        <v>2245403458.6999998</v>
      </c>
    </row>
    <row r="4374" spans="1:43" x14ac:dyDescent="0.25">
      <c r="A4374" s="2">
        <v>43033</v>
      </c>
      <c r="B4374" s="1">
        <v>268.39999999999998</v>
      </c>
      <c r="C4374" s="1">
        <v>271.5</v>
      </c>
      <c r="D4374" s="1">
        <v>268.2</v>
      </c>
      <c r="E4374" s="16">
        <v>269.25</v>
      </c>
      <c r="P4374" s="2">
        <v>43033</v>
      </c>
      <c r="Q4374" s="1">
        <v>269.10000000000002</v>
      </c>
      <c r="R4374" s="1">
        <v>269.43</v>
      </c>
      <c r="AC4374" s="2">
        <v>43033</v>
      </c>
      <c r="AD4374" s="1">
        <v>367.7</v>
      </c>
      <c r="AE4374" s="1">
        <v>222</v>
      </c>
      <c r="AO4374" s="15">
        <v>43033</v>
      </c>
      <c r="AP4374" s="16">
        <v>5940597</v>
      </c>
      <c r="AQ4374" s="16">
        <v>1600589008.2</v>
      </c>
    </row>
    <row r="4375" spans="1:43" x14ac:dyDescent="0.25">
      <c r="A4375" s="2">
        <v>43034</v>
      </c>
      <c r="B4375" s="1">
        <v>270.8</v>
      </c>
      <c r="C4375" s="1">
        <v>270.8</v>
      </c>
      <c r="D4375" s="1">
        <v>267.14999999999998</v>
      </c>
      <c r="E4375" s="1">
        <v>268.39999999999998</v>
      </c>
      <c r="P4375" s="2">
        <v>43034</v>
      </c>
      <c r="Q4375" s="1">
        <v>268</v>
      </c>
      <c r="R4375" s="1">
        <v>268.64</v>
      </c>
      <c r="AC4375" s="2">
        <v>43034</v>
      </c>
      <c r="AD4375" s="1">
        <v>367.7</v>
      </c>
      <c r="AE4375" s="1">
        <v>222</v>
      </c>
      <c r="AO4375" s="2">
        <v>43034</v>
      </c>
      <c r="AP4375" s="1">
        <v>9260157</v>
      </c>
      <c r="AQ4375" s="1">
        <v>2487679884.9000001</v>
      </c>
    </row>
    <row r="4376" spans="1:43" x14ac:dyDescent="0.25">
      <c r="A4376" s="2">
        <v>43035</v>
      </c>
      <c r="B4376" s="1">
        <v>270.60000000000002</v>
      </c>
      <c r="C4376" s="1">
        <v>276</v>
      </c>
      <c r="D4376" s="1">
        <v>267.45</v>
      </c>
      <c r="E4376" s="16">
        <v>269.35000000000002</v>
      </c>
      <c r="P4376" s="2">
        <v>43035</v>
      </c>
      <c r="Q4376" s="1">
        <v>269.3</v>
      </c>
      <c r="R4376" s="1">
        <v>272.44</v>
      </c>
      <c r="AC4376" s="2">
        <v>43035</v>
      </c>
      <c r="AD4376" s="1">
        <v>367.7</v>
      </c>
      <c r="AE4376" s="1">
        <v>222</v>
      </c>
      <c r="AO4376" s="15">
        <v>43035</v>
      </c>
      <c r="AP4376" s="16">
        <v>22968176</v>
      </c>
      <c r="AQ4376" s="16">
        <v>6257559996.5</v>
      </c>
    </row>
    <row r="4377" spans="1:43" x14ac:dyDescent="0.25">
      <c r="A4377" s="2">
        <v>43038</v>
      </c>
      <c r="B4377" s="1">
        <v>269</v>
      </c>
      <c r="C4377" s="1">
        <v>270.60000000000002</v>
      </c>
      <c r="D4377" s="1">
        <v>263.45</v>
      </c>
      <c r="E4377" s="1">
        <v>265.14999999999998</v>
      </c>
      <c r="P4377" s="2">
        <v>43038</v>
      </c>
      <c r="Q4377" s="1">
        <v>265.2</v>
      </c>
      <c r="R4377" s="1">
        <v>265.97000000000003</v>
      </c>
      <c r="AC4377" s="2">
        <v>43038</v>
      </c>
      <c r="AD4377" s="1">
        <v>367.7</v>
      </c>
      <c r="AE4377" s="1">
        <v>222</v>
      </c>
      <c r="AO4377" s="2">
        <v>43038</v>
      </c>
      <c r="AP4377" s="1">
        <v>17589111</v>
      </c>
      <c r="AQ4377" s="1">
        <v>4678173728.3000002</v>
      </c>
    </row>
    <row r="4378" spans="1:43" x14ac:dyDescent="0.25">
      <c r="A4378" s="2">
        <v>43039</v>
      </c>
      <c r="B4378" s="1">
        <v>266.05</v>
      </c>
      <c r="C4378" s="1">
        <v>266.95</v>
      </c>
      <c r="D4378" s="1">
        <v>263.89999999999998</v>
      </c>
      <c r="E4378" s="16">
        <v>265.7</v>
      </c>
      <c r="P4378" s="2">
        <v>43039</v>
      </c>
      <c r="Q4378" s="1">
        <v>265.85000000000002</v>
      </c>
      <c r="R4378" s="1">
        <v>265.13</v>
      </c>
      <c r="AC4378" s="2">
        <v>43039</v>
      </c>
      <c r="AD4378" s="1">
        <v>367.7</v>
      </c>
      <c r="AE4378" s="1">
        <v>222</v>
      </c>
      <c r="AO4378" s="15">
        <v>43039</v>
      </c>
      <c r="AP4378" s="16">
        <v>8139444</v>
      </c>
      <c r="AQ4378" s="16">
        <v>2158011950.4499998</v>
      </c>
    </row>
    <row r="4379" spans="1:43" x14ac:dyDescent="0.25">
      <c r="A4379" s="2">
        <v>43040</v>
      </c>
      <c r="B4379" s="1">
        <v>267</v>
      </c>
      <c r="C4379" s="1">
        <v>271.2</v>
      </c>
      <c r="D4379" s="1">
        <v>266.3</v>
      </c>
      <c r="E4379" s="1">
        <v>269.85000000000002</v>
      </c>
      <c r="P4379" s="2">
        <v>43040</v>
      </c>
      <c r="Q4379" s="1">
        <v>269.7</v>
      </c>
      <c r="R4379" s="1">
        <v>269.37</v>
      </c>
      <c r="AC4379" s="2">
        <v>43040</v>
      </c>
      <c r="AD4379" s="1">
        <v>367.7</v>
      </c>
      <c r="AE4379" s="1">
        <v>222</v>
      </c>
      <c r="AO4379" s="2">
        <v>43040</v>
      </c>
      <c r="AP4379" s="1">
        <v>7237682</v>
      </c>
      <c r="AQ4379" s="1">
        <v>1949626866.45</v>
      </c>
    </row>
    <row r="4380" spans="1:43" x14ac:dyDescent="0.25">
      <c r="A4380" s="2">
        <v>43041</v>
      </c>
      <c r="B4380" s="1">
        <v>269.7</v>
      </c>
      <c r="C4380" s="1">
        <v>269.95</v>
      </c>
      <c r="D4380" s="1">
        <v>265.3</v>
      </c>
      <c r="E4380" s="16">
        <v>265.64999999999998</v>
      </c>
      <c r="P4380" s="2">
        <v>43041</v>
      </c>
      <c r="Q4380" s="1">
        <v>265.8</v>
      </c>
      <c r="R4380" s="1">
        <v>267.2</v>
      </c>
      <c r="AC4380" s="2">
        <v>43041</v>
      </c>
      <c r="AD4380" s="1">
        <v>367.7</v>
      </c>
      <c r="AE4380" s="1">
        <v>222</v>
      </c>
      <c r="AO4380" s="15">
        <v>43041</v>
      </c>
      <c r="AP4380" s="16">
        <v>9683859</v>
      </c>
      <c r="AQ4380" s="16">
        <v>2587544412.1500001</v>
      </c>
    </row>
    <row r="4381" spans="1:43" x14ac:dyDescent="0.25">
      <c r="A4381" s="2">
        <v>43042</v>
      </c>
      <c r="B4381" s="1">
        <v>267</v>
      </c>
      <c r="C4381" s="1">
        <v>267.89999999999998</v>
      </c>
      <c r="D4381" s="1">
        <v>264.89999999999998</v>
      </c>
      <c r="E4381" s="1">
        <v>265.39999999999998</v>
      </c>
      <c r="P4381" s="2">
        <v>43042</v>
      </c>
      <c r="Q4381" s="1">
        <v>265.64999999999998</v>
      </c>
      <c r="R4381" s="1">
        <v>265.91000000000003</v>
      </c>
      <c r="AC4381" s="2">
        <v>43042</v>
      </c>
      <c r="AD4381" s="1">
        <v>367.7</v>
      </c>
      <c r="AE4381" s="1">
        <v>222</v>
      </c>
      <c r="AO4381" s="2">
        <v>43042</v>
      </c>
      <c r="AP4381" s="1">
        <v>5980143</v>
      </c>
      <c r="AQ4381" s="1">
        <v>1590178498.95</v>
      </c>
    </row>
    <row r="4382" spans="1:43" x14ac:dyDescent="0.25">
      <c r="A4382" s="2">
        <v>43045</v>
      </c>
      <c r="B4382" s="1">
        <v>266.25</v>
      </c>
      <c r="C4382" s="1">
        <v>267.89999999999998</v>
      </c>
      <c r="D4382" s="1">
        <v>264.3</v>
      </c>
      <c r="E4382" s="16">
        <v>264.89999999999998</v>
      </c>
      <c r="P4382" s="2">
        <v>43045</v>
      </c>
      <c r="Q4382" s="1">
        <v>265</v>
      </c>
      <c r="R4382" s="1">
        <v>265.58</v>
      </c>
      <c r="AC4382" s="2">
        <v>43045</v>
      </c>
      <c r="AD4382" s="1">
        <v>367.7</v>
      </c>
      <c r="AE4382" s="1">
        <v>222</v>
      </c>
      <c r="AO4382" s="15">
        <v>43045</v>
      </c>
      <c r="AP4382" s="16">
        <v>9020725</v>
      </c>
      <c r="AQ4382" s="16">
        <v>2395700293.9499998</v>
      </c>
    </row>
    <row r="4383" spans="1:43" x14ac:dyDescent="0.25">
      <c r="A4383" s="2">
        <v>43046</v>
      </c>
      <c r="B4383" s="1">
        <v>265.7</v>
      </c>
      <c r="C4383" s="1">
        <v>267.7</v>
      </c>
      <c r="D4383" s="1">
        <v>263.64999999999998</v>
      </c>
      <c r="E4383" s="1">
        <v>265.3</v>
      </c>
      <c r="P4383" s="2">
        <v>43046</v>
      </c>
      <c r="Q4383" s="1">
        <v>265.10000000000002</v>
      </c>
      <c r="R4383" s="1">
        <v>265.48</v>
      </c>
      <c r="AC4383" s="2">
        <v>43046</v>
      </c>
      <c r="AD4383" s="1">
        <v>367.7</v>
      </c>
      <c r="AE4383" s="1">
        <v>222</v>
      </c>
      <c r="AO4383" s="2">
        <v>43046</v>
      </c>
      <c r="AP4383" s="1">
        <v>9506715</v>
      </c>
      <c r="AQ4383" s="1">
        <v>2523866976.3499999</v>
      </c>
    </row>
    <row r="4384" spans="1:43" x14ac:dyDescent="0.25">
      <c r="A4384" s="2">
        <v>43047</v>
      </c>
      <c r="B4384" s="1">
        <v>265.35000000000002</v>
      </c>
      <c r="C4384" s="1">
        <v>266.5</v>
      </c>
      <c r="D4384" s="1">
        <v>264.7</v>
      </c>
      <c r="E4384" s="16">
        <v>265.39999999999998</v>
      </c>
      <c r="P4384" s="2">
        <v>43047</v>
      </c>
      <c r="Q4384" s="1">
        <v>265.3</v>
      </c>
      <c r="R4384" s="1">
        <v>265.68</v>
      </c>
      <c r="AC4384" s="2">
        <v>43047</v>
      </c>
      <c r="AD4384" s="1">
        <v>367.7</v>
      </c>
      <c r="AE4384" s="1">
        <v>222</v>
      </c>
      <c r="AO4384" s="15">
        <v>43047</v>
      </c>
      <c r="AP4384" s="16">
        <v>5957114</v>
      </c>
      <c r="AQ4384" s="16">
        <v>1582701474.8499999</v>
      </c>
    </row>
    <row r="4385" spans="1:43" x14ac:dyDescent="0.25">
      <c r="A4385" s="2">
        <v>43048</v>
      </c>
      <c r="B4385" s="1">
        <v>266.39999999999998</v>
      </c>
      <c r="C4385" s="1">
        <v>266.5</v>
      </c>
      <c r="D4385" s="1">
        <v>259.3</v>
      </c>
      <c r="E4385" s="1">
        <v>260.05</v>
      </c>
      <c r="P4385" s="2">
        <v>43048</v>
      </c>
      <c r="Q4385" s="1">
        <v>261</v>
      </c>
      <c r="R4385" s="1">
        <v>261.44</v>
      </c>
      <c r="AC4385" s="2">
        <v>43048</v>
      </c>
      <c r="AD4385" s="1">
        <v>367.7</v>
      </c>
      <c r="AE4385" s="1">
        <v>222</v>
      </c>
      <c r="AO4385" s="2">
        <v>43048</v>
      </c>
      <c r="AP4385" s="1">
        <v>20246351</v>
      </c>
      <c r="AQ4385" s="1">
        <v>5293205796.1499996</v>
      </c>
    </row>
    <row r="4386" spans="1:43" x14ac:dyDescent="0.25">
      <c r="A4386" s="2">
        <v>43049</v>
      </c>
      <c r="B4386" s="1">
        <v>260.55</v>
      </c>
      <c r="C4386" s="1">
        <v>265.2</v>
      </c>
      <c r="D4386" s="1">
        <v>259.39999999999998</v>
      </c>
      <c r="E4386" s="16">
        <v>261.7</v>
      </c>
      <c r="P4386" s="2">
        <v>43049</v>
      </c>
      <c r="Q4386" s="1">
        <v>262.2</v>
      </c>
      <c r="R4386" s="1">
        <v>262.17</v>
      </c>
      <c r="AC4386" s="2">
        <v>43049</v>
      </c>
      <c r="AD4386" s="1">
        <v>367.7</v>
      </c>
      <c r="AE4386" s="1">
        <v>222</v>
      </c>
      <c r="AO4386" s="15">
        <v>43049</v>
      </c>
      <c r="AP4386" s="16">
        <v>16792035</v>
      </c>
      <c r="AQ4386" s="16">
        <v>4402383941.6999998</v>
      </c>
    </row>
    <row r="4387" spans="1:43" x14ac:dyDescent="0.25">
      <c r="A4387" s="2">
        <v>43052</v>
      </c>
      <c r="B4387" s="1">
        <v>263</v>
      </c>
      <c r="C4387" s="1">
        <v>263.3</v>
      </c>
      <c r="D4387" s="1">
        <v>258</v>
      </c>
      <c r="E4387" s="1">
        <v>258.3</v>
      </c>
      <c r="P4387" s="2">
        <v>43052</v>
      </c>
      <c r="Q4387" s="1">
        <v>258.60000000000002</v>
      </c>
      <c r="R4387" s="1">
        <v>260.35000000000002</v>
      </c>
      <c r="AC4387" s="2">
        <v>43052</v>
      </c>
      <c r="AD4387" s="1">
        <v>367.7</v>
      </c>
      <c r="AE4387" s="1">
        <v>222</v>
      </c>
      <c r="AO4387" s="2">
        <v>43052</v>
      </c>
      <c r="AP4387" s="1">
        <v>7396182</v>
      </c>
      <c r="AQ4387" s="1">
        <v>1925573464.45</v>
      </c>
    </row>
    <row r="4388" spans="1:43" x14ac:dyDescent="0.25">
      <c r="A4388" s="2">
        <v>43053</v>
      </c>
      <c r="B4388" s="1">
        <v>258.5</v>
      </c>
      <c r="C4388" s="1">
        <v>260.85000000000002</v>
      </c>
      <c r="D4388" s="1">
        <v>256</v>
      </c>
      <c r="E4388" s="16">
        <v>256.55</v>
      </c>
      <c r="P4388" s="2">
        <v>43053</v>
      </c>
      <c r="Q4388" s="1">
        <v>256.25</v>
      </c>
      <c r="R4388" s="1">
        <v>258.02999999999997</v>
      </c>
      <c r="AC4388" s="2">
        <v>43053</v>
      </c>
      <c r="AD4388" s="1">
        <v>367.7</v>
      </c>
      <c r="AE4388" s="1">
        <v>222</v>
      </c>
      <c r="AO4388" s="15">
        <v>43053</v>
      </c>
      <c r="AP4388" s="16">
        <v>8335504</v>
      </c>
      <c r="AQ4388" s="16">
        <v>2150790082.5500002</v>
      </c>
    </row>
    <row r="4389" spans="1:43" x14ac:dyDescent="0.25">
      <c r="A4389" s="2">
        <v>43054</v>
      </c>
      <c r="B4389" s="1">
        <v>257</v>
      </c>
      <c r="C4389" s="1">
        <v>257.35000000000002</v>
      </c>
      <c r="D4389" s="1">
        <v>250.4</v>
      </c>
      <c r="E4389" s="1">
        <v>253.3</v>
      </c>
      <c r="P4389" s="2">
        <v>43054</v>
      </c>
      <c r="Q4389" s="1">
        <v>253.85</v>
      </c>
      <c r="R4389" s="1">
        <v>252.41</v>
      </c>
      <c r="AC4389" s="2">
        <v>43054</v>
      </c>
      <c r="AD4389" s="1">
        <v>367.7</v>
      </c>
      <c r="AE4389" s="1">
        <v>222</v>
      </c>
      <c r="AO4389" s="2">
        <v>43054</v>
      </c>
      <c r="AP4389" s="1">
        <v>17011726</v>
      </c>
      <c r="AQ4389" s="1">
        <v>4293897997.0999999</v>
      </c>
    </row>
    <row r="4390" spans="1:43" x14ac:dyDescent="0.25">
      <c r="A4390" s="2">
        <v>43055</v>
      </c>
      <c r="B4390" s="1">
        <v>254.7</v>
      </c>
      <c r="C4390" s="1">
        <v>255.6</v>
      </c>
      <c r="D4390" s="1">
        <v>252.4</v>
      </c>
      <c r="E4390" s="16">
        <v>255.1</v>
      </c>
      <c r="P4390" s="2">
        <v>43055</v>
      </c>
      <c r="Q4390" s="1">
        <v>255</v>
      </c>
      <c r="R4390" s="1">
        <v>254.4</v>
      </c>
      <c r="AC4390" s="2">
        <v>43055</v>
      </c>
      <c r="AD4390" s="1">
        <v>367.7</v>
      </c>
      <c r="AE4390" s="1">
        <v>222</v>
      </c>
      <c r="AO4390" s="15">
        <v>43055</v>
      </c>
      <c r="AP4390" s="16">
        <v>9959845</v>
      </c>
      <c r="AQ4390" s="16">
        <v>2533806991</v>
      </c>
    </row>
    <row r="4391" spans="1:43" x14ac:dyDescent="0.25">
      <c r="A4391" s="2">
        <v>43056</v>
      </c>
      <c r="B4391" s="1">
        <v>256.5</v>
      </c>
      <c r="C4391" s="1">
        <v>259</v>
      </c>
      <c r="D4391" s="1">
        <v>256</v>
      </c>
      <c r="E4391" s="1">
        <v>258</v>
      </c>
      <c r="P4391" s="2">
        <v>43056</v>
      </c>
      <c r="Q4391" s="1">
        <v>258.60000000000002</v>
      </c>
      <c r="R4391" s="1">
        <v>257.86</v>
      </c>
      <c r="AC4391" s="2">
        <v>43056</v>
      </c>
      <c r="AD4391" s="1">
        <v>367.7</v>
      </c>
      <c r="AE4391" s="1">
        <v>222</v>
      </c>
      <c r="AO4391" s="2">
        <v>43056</v>
      </c>
      <c r="AP4391" s="1">
        <v>9998498</v>
      </c>
      <c r="AQ4391" s="1">
        <v>2578167020.0999999</v>
      </c>
    </row>
    <row r="4392" spans="1:43" x14ac:dyDescent="0.25">
      <c r="A4392" s="2">
        <v>43059</v>
      </c>
      <c r="B4392" s="1">
        <v>258.60000000000002</v>
      </c>
      <c r="C4392" s="1">
        <v>260.7</v>
      </c>
      <c r="D4392" s="1">
        <v>257.25</v>
      </c>
      <c r="E4392" s="16">
        <v>259.2</v>
      </c>
      <c r="P4392" s="2">
        <v>43059</v>
      </c>
      <c r="Q4392" s="1">
        <v>259.05</v>
      </c>
      <c r="R4392" s="1">
        <v>259.06</v>
      </c>
      <c r="AC4392" s="2">
        <v>43059</v>
      </c>
      <c r="AD4392" s="1">
        <v>367.7</v>
      </c>
      <c r="AE4392" s="1">
        <v>222</v>
      </c>
      <c r="AO4392" s="15">
        <v>43059</v>
      </c>
      <c r="AP4392" s="16">
        <v>7916268</v>
      </c>
      <c r="AQ4392" s="16">
        <v>2050770686.3499999</v>
      </c>
    </row>
    <row r="4393" spans="1:43" x14ac:dyDescent="0.25">
      <c r="A4393" s="2">
        <v>43060</v>
      </c>
      <c r="B4393" s="1">
        <v>259.5</v>
      </c>
      <c r="C4393" s="1">
        <v>259.5</v>
      </c>
      <c r="D4393" s="1">
        <v>255.2</v>
      </c>
      <c r="E4393" s="1">
        <v>255.8</v>
      </c>
      <c r="P4393" s="2">
        <v>43060</v>
      </c>
      <c r="Q4393" s="1">
        <v>255.5</v>
      </c>
      <c r="R4393" s="1">
        <v>257.75</v>
      </c>
      <c r="AC4393" s="2">
        <v>43060</v>
      </c>
      <c r="AD4393" s="1">
        <v>367.7</v>
      </c>
      <c r="AE4393" s="1">
        <v>222</v>
      </c>
      <c r="AO4393" s="2">
        <v>43060</v>
      </c>
      <c r="AP4393" s="1">
        <v>16626216</v>
      </c>
      <c r="AQ4393" s="1">
        <v>4285430281.5500002</v>
      </c>
    </row>
    <row r="4394" spans="1:43" x14ac:dyDescent="0.25">
      <c r="A4394" s="2">
        <v>43061</v>
      </c>
      <c r="B4394" s="1">
        <v>256</v>
      </c>
      <c r="C4394" s="1">
        <v>258.64999999999998</v>
      </c>
      <c r="D4394" s="1">
        <v>255.6</v>
      </c>
      <c r="E4394" s="16">
        <v>258.14999999999998</v>
      </c>
      <c r="P4394" s="2">
        <v>43061</v>
      </c>
      <c r="Q4394" s="1">
        <v>258.5</v>
      </c>
      <c r="R4394" s="1">
        <v>257.58999999999997</v>
      </c>
      <c r="AC4394" s="2">
        <v>43061</v>
      </c>
      <c r="AD4394" s="1">
        <v>367.7</v>
      </c>
      <c r="AE4394" s="1">
        <v>222</v>
      </c>
      <c r="AO4394" s="15">
        <v>43061</v>
      </c>
      <c r="AP4394" s="16">
        <v>8609960</v>
      </c>
      <c r="AQ4394" s="16">
        <v>2217797373.3499999</v>
      </c>
    </row>
    <row r="4395" spans="1:43" x14ac:dyDescent="0.25">
      <c r="A4395" s="2">
        <v>43062</v>
      </c>
      <c r="B4395" s="1">
        <v>258.35000000000002</v>
      </c>
      <c r="C4395" s="1">
        <v>260.7</v>
      </c>
      <c r="D4395" s="1">
        <v>256.39999999999998</v>
      </c>
      <c r="E4395" s="1">
        <v>258.14999999999998</v>
      </c>
      <c r="P4395" s="2">
        <v>43062</v>
      </c>
      <c r="Q4395" s="1">
        <v>258.55</v>
      </c>
      <c r="R4395" s="1">
        <v>258.33</v>
      </c>
      <c r="AC4395" s="2">
        <v>43062</v>
      </c>
      <c r="AD4395" s="1">
        <v>367.7</v>
      </c>
      <c r="AE4395" s="1">
        <v>222</v>
      </c>
      <c r="AO4395" s="2">
        <v>43062</v>
      </c>
      <c r="AP4395" s="1">
        <v>7524346</v>
      </c>
      <c r="AQ4395" s="1">
        <v>1943785339.5999999</v>
      </c>
    </row>
    <row r="4396" spans="1:43" x14ac:dyDescent="0.25">
      <c r="A4396" s="2">
        <v>43063</v>
      </c>
      <c r="B4396" s="1">
        <v>258.5</v>
      </c>
      <c r="C4396" s="1">
        <v>261.45</v>
      </c>
      <c r="D4396" s="1">
        <v>258.05</v>
      </c>
      <c r="E4396" s="16">
        <v>260.75</v>
      </c>
      <c r="P4396" s="2">
        <v>43063</v>
      </c>
      <c r="Q4396" s="1">
        <v>260.64999999999998</v>
      </c>
      <c r="R4396" s="1">
        <v>259.73</v>
      </c>
      <c r="AC4396" s="2">
        <v>43063</v>
      </c>
      <c r="AD4396" s="1">
        <v>367.7</v>
      </c>
      <c r="AE4396" s="1">
        <v>222</v>
      </c>
      <c r="AO4396" s="15">
        <v>43063</v>
      </c>
      <c r="AP4396" s="16">
        <v>7347756</v>
      </c>
      <c r="AQ4396" s="16">
        <v>1908426242.6500001</v>
      </c>
    </row>
    <row r="4397" spans="1:43" x14ac:dyDescent="0.25">
      <c r="A4397" s="2">
        <v>43066</v>
      </c>
      <c r="B4397" s="1">
        <v>260</v>
      </c>
      <c r="C4397" s="1">
        <v>260.5</v>
      </c>
      <c r="D4397" s="1">
        <v>257.3</v>
      </c>
      <c r="E4397" s="1">
        <v>259.25</v>
      </c>
      <c r="P4397" s="2">
        <v>43066</v>
      </c>
      <c r="Q4397" s="1">
        <v>259.05</v>
      </c>
      <c r="R4397" s="1">
        <v>258.68</v>
      </c>
      <c r="AC4397" s="2">
        <v>43066</v>
      </c>
      <c r="AD4397" s="1">
        <v>367.7</v>
      </c>
      <c r="AE4397" s="1">
        <v>222</v>
      </c>
      <c r="AO4397" s="2">
        <v>43066</v>
      </c>
      <c r="AP4397" s="1">
        <v>4836535</v>
      </c>
      <c r="AQ4397" s="1">
        <v>1251103003.2</v>
      </c>
    </row>
    <row r="4398" spans="1:43" x14ac:dyDescent="0.25">
      <c r="A4398" s="2">
        <v>43067</v>
      </c>
      <c r="B4398" s="1">
        <v>259.10000000000002</v>
      </c>
      <c r="C4398" s="1">
        <v>259.2</v>
      </c>
      <c r="D4398" s="1">
        <v>256</v>
      </c>
      <c r="E4398" s="16">
        <v>257</v>
      </c>
      <c r="P4398" s="2">
        <v>43067</v>
      </c>
      <c r="Q4398" s="1">
        <v>257</v>
      </c>
      <c r="R4398" s="1">
        <v>256.98</v>
      </c>
      <c r="AC4398" s="2">
        <v>43067</v>
      </c>
      <c r="AD4398" s="1">
        <v>367.7</v>
      </c>
      <c r="AE4398" s="1">
        <v>222</v>
      </c>
      <c r="AO4398" s="15">
        <v>43067</v>
      </c>
      <c r="AP4398" s="16">
        <v>17508901</v>
      </c>
      <c r="AQ4398" s="16">
        <v>4499432344.4499998</v>
      </c>
    </row>
    <row r="4399" spans="1:43" x14ac:dyDescent="0.25">
      <c r="A4399" s="2">
        <v>43068</v>
      </c>
      <c r="B4399" s="1">
        <v>258</v>
      </c>
      <c r="C4399" s="1">
        <v>258.7</v>
      </c>
      <c r="D4399" s="1">
        <v>257</v>
      </c>
      <c r="E4399" s="1">
        <v>258.05</v>
      </c>
      <c r="P4399" s="2">
        <v>43068</v>
      </c>
      <c r="Q4399" s="1">
        <v>258.10000000000002</v>
      </c>
      <c r="R4399" s="1">
        <v>257.83</v>
      </c>
      <c r="AC4399" s="2">
        <v>43068</v>
      </c>
      <c r="AD4399" s="1">
        <v>367.7</v>
      </c>
      <c r="AE4399" s="1">
        <v>222</v>
      </c>
      <c r="AO4399" s="2">
        <v>43068</v>
      </c>
      <c r="AP4399" s="1">
        <v>8697821</v>
      </c>
      <c r="AQ4399" s="1">
        <v>2242556792</v>
      </c>
    </row>
    <row r="4400" spans="1:43" x14ac:dyDescent="0.25">
      <c r="A4400" s="2">
        <v>43069</v>
      </c>
      <c r="B4400" s="1">
        <v>257.89999999999998</v>
      </c>
      <c r="C4400" s="1">
        <v>258.2</v>
      </c>
      <c r="D4400" s="1">
        <v>254.65</v>
      </c>
      <c r="E4400" s="16">
        <v>256.05</v>
      </c>
      <c r="P4400" s="2">
        <v>43069</v>
      </c>
      <c r="Q4400" s="1">
        <v>255.9</v>
      </c>
      <c r="R4400" s="1">
        <v>256.13</v>
      </c>
      <c r="AC4400" s="2">
        <v>43069</v>
      </c>
      <c r="AD4400" s="1">
        <v>367.7</v>
      </c>
      <c r="AE4400" s="1">
        <v>222</v>
      </c>
      <c r="AO4400" s="15">
        <v>43069</v>
      </c>
      <c r="AP4400" s="16">
        <v>22116235</v>
      </c>
      <c r="AQ4400" s="16">
        <v>5664541045.5500002</v>
      </c>
    </row>
    <row r="4401" spans="1:43" x14ac:dyDescent="0.25">
      <c r="A4401" s="2">
        <v>43070</v>
      </c>
      <c r="B4401" s="1">
        <v>256.95</v>
      </c>
      <c r="C4401" s="1">
        <v>259.60000000000002</v>
      </c>
      <c r="D4401" s="1">
        <v>254.65</v>
      </c>
      <c r="E4401" s="1">
        <v>255.2</v>
      </c>
      <c r="P4401" s="2">
        <v>43070</v>
      </c>
      <c r="Q4401" s="1">
        <v>255.1</v>
      </c>
      <c r="R4401" s="1">
        <v>257.11</v>
      </c>
      <c r="AC4401" s="2">
        <v>43070</v>
      </c>
      <c r="AD4401" s="1">
        <v>367.7</v>
      </c>
      <c r="AE4401" s="1">
        <v>222</v>
      </c>
      <c r="AO4401" s="2">
        <v>43070</v>
      </c>
      <c r="AP4401" s="1">
        <v>6593537</v>
      </c>
      <c r="AQ4401" s="1">
        <v>1695248913.55</v>
      </c>
    </row>
    <row r="4402" spans="1:43" x14ac:dyDescent="0.25">
      <c r="A4402" s="2">
        <v>43073</v>
      </c>
      <c r="B4402" s="1">
        <v>256</v>
      </c>
      <c r="C4402" s="1">
        <v>256.3</v>
      </c>
      <c r="D4402" s="1">
        <v>253.55</v>
      </c>
      <c r="E4402" s="16">
        <v>255.1</v>
      </c>
      <c r="P4402" s="2">
        <v>43073</v>
      </c>
      <c r="Q4402" s="1">
        <v>254.75</v>
      </c>
      <c r="R4402" s="1">
        <v>254.87</v>
      </c>
      <c r="AC4402" s="2">
        <v>43073</v>
      </c>
      <c r="AD4402" s="1">
        <v>367.7</v>
      </c>
      <c r="AE4402" s="1">
        <v>222</v>
      </c>
      <c r="AO4402" s="15">
        <v>43073</v>
      </c>
      <c r="AP4402" s="16">
        <v>6111791</v>
      </c>
      <c r="AQ4402" s="16">
        <v>1557716773.5999999</v>
      </c>
    </row>
    <row r="4403" spans="1:43" x14ac:dyDescent="0.25">
      <c r="A4403" s="2">
        <v>43074</v>
      </c>
      <c r="B4403" s="1">
        <v>255</v>
      </c>
      <c r="C4403" s="1">
        <v>255.35</v>
      </c>
      <c r="D4403" s="1">
        <v>252.5</v>
      </c>
      <c r="E4403" s="1">
        <v>253.85</v>
      </c>
      <c r="P4403" s="2">
        <v>43074</v>
      </c>
      <c r="Q4403" s="1">
        <v>252.9</v>
      </c>
      <c r="R4403" s="1">
        <v>254.16</v>
      </c>
      <c r="AC4403" s="2">
        <v>43074</v>
      </c>
      <c r="AD4403" s="1">
        <v>367.7</v>
      </c>
      <c r="AE4403" s="1">
        <v>222</v>
      </c>
      <c r="AO4403" s="2">
        <v>43074</v>
      </c>
      <c r="AP4403" s="1">
        <v>8991412</v>
      </c>
      <c r="AQ4403" s="1">
        <v>2285222596.5500002</v>
      </c>
    </row>
    <row r="4404" spans="1:43" x14ac:dyDescent="0.25">
      <c r="A4404" s="2">
        <v>43075</v>
      </c>
      <c r="B4404" s="1">
        <v>253.25</v>
      </c>
      <c r="C4404" s="1">
        <v>253.25</v>
      </c>
      <c r="D4404" s="1">
        <v>250.85</v>
      </c>
      <c r="E4404" s="16">
        <v>251.6</v>
      </c>
      <c r="P4404" s="2">
        <v>43075</v>
      </c>
      <c r="Q4404" s="1">
        <v>251.35</v>
      </c>
      <c r="R4404" s="1">
        <v>251.96</v>
      </c>
      <c r="AC4404" s="2">
        <v>43075</v>
      </c>
      <c r="AD4404" s="1">
        <v>367.7</v>
      </c>
      <c r="AE4404" s="1">
        <v>222</v>
      </c>
      <c r="AO4404" s="15">
        <v>43075</v>
      </c>
      <c r="AP4404" s="16">
        <v>8244499</v>
      </c>
      <c r="AQ4404" s="16">
        <v>2077276462.6500001</v>
      </c>
    </row>
    <row r="4405" spans="1:43" x14ac:dyDescent="0.25">
      <c r="A4405" s="2">
        <v>43076</v>
      </c>
      <c r="B4405" s="1">
        <v>250</v>
      </c>
      <c r="C4405" s="1">
        <v>254.1</v>
      </c>
      <c r="D4405" s="1">
        <v>250</v>
      </c>
      <c r="E4405" s="1">
        <v>253.35</v>
      </c>
      <c r="P4405" s="2">
        <v>43076</v>
      </c>
      <c r="Q4405" s="1">
        <v>253.7</v>
      </c>
      <c r="R4405" s="1">
        <v>252.33</v>
      </c>
      <c r="AC4405" s="2">
        <v>43076</v>
      </c>
      <c r="AD4405" s="1">
        <v>367.7</v>
      </c>
      <c r="AE4405" s="1">
        <v>222</v>
      </c>
      <c r="AO4405" s="2">
        <v>43076</v>
      </c>
      <c r="AP4405" s="1">
        <v>5426456</v>
      </c>
      <c r="AQ4405" s="1">
        <v>1369242867.8499999</v>
      </c>
    </row>
    <row r="4406" spans="1:43" x14ac:dyDescent="0.25">
      <c r="A4406" s="2">
        <v>43077</v>
      </c>
      <c r="B4406" s="1">
        <v>253.75</v>
      </c>
      <c r="C4406" s="1">
        <v>263.2</v>
      </c>
      <c r="D4406" s="1">
        <v>253.4</v>
      </c>
      <c r="E4406" s="16">
        <v>262.2</v>
      </c>
      <c r="P4406" s="2">
        <v>43077</v>
      </c>
      <c r="Q4406" s="1">
        <v>262.5</v>
      </c>
      <c r="R4406" s="1">
        <v>258.56</v>
      </c>
      <c r="AC4406" s="2">
        <v>43077</v>
      </c>
      <c r="AD4406" s="1">
        <v>367.7</v>
      </c>
      <c r="AE4406" s="1">
        <v>222</v>
      </c>
      <c r="AO4406" s="15">
        <v>43077</v>
      </c>
      <c r="AP4406" s="16">
        <v>13132943</v>
      </c>
      <c r="AQ4406" s="16">
        <v>3395687594.6999998</v>
      </c>
    </row>
    <row r="4407" spans="1:43" x14ac:dyDescent="0.25">
      <c r="A4407" s="2">
        <v>43080</v>
      </c>
      <c r="B4407" s="1">
        <v>264.64999999999998</v>
      </c>
      <c r="C4407" s="1">
        <v>267.5</v>
      </c>
      <c r="D4407" s="1">
        <v>263.3</v>
      </c>
      <c r="E4407" s="1">
        <v>266.25</v>
      </c>
      <c r="P4407" s="2">
        <v>43080</v>
      </c>
      <c r="Q4407" s="1">
        <v>266</v>
      </c>
      <c r="R4407" s="1">
        <v>265.86</v>
      </c>
      <c r="AC4407" s="2">
        <v>43080</v>
      </c>
      <c r="AD4407" s="1">
        <v>367.7</v>
      </c>
      <c r="AE4407" s="1">
        <v>222</v>
      </c>
      <c r="AO4407" s="2">
        <v>43080</v>
      </c>
      <c r="AP4407" s="1">
        <v>17181015</v>
      </c>
      <c r="AQ4407" s="1">
        <v>4567751148.8000002</v>
      </c>
    </row>
    <row r="4408" spans="1:43" x14ac:dyDescent="0.25">
      <c r="A4408" s="2">
        <v>43081</v>
      </c>
      <c r="B4408" s="1">
        <v>264.5</v>
      </c>
      <c r="C4408" s="1">
        <v>265.2</v>
      </c>
      <c r="D4408" s="1">
        <v>260.5</v>
      </c>
      <c r="E4408" s="16">
        <v>261.55</v>
      </c>
      <c r="P4408" s="2">
        <v>43081</v>
      </c>
      <c r="Q4408" s="1">
        <v>261.2</v>
      </c>
      <c r="R4408" s="1">
        <v>261.85000000000002</v>
      </c>
      <c r="AC4408" s="2">
        <v>43081</v>
      </c>
      <c r="AD4408" s="1">
        <v>367.7</v>
      </c>
      <c r="AE4408" s="1">
        <v>222</v>
      </c>
      <c r="AO4408" s="15">
        <v>43081</v>
      </c>
      <c r="AP4408" s="16">
        <v>9243049</v>
      </c>
      <c r="AQ4408" s="16">
        <v>2420303925.75</v>
      </c>
    </row>
    <row r="4409" spans="1:43" x14ac:dyDescent="0.25">
      <c r="A4409" s="2">
        <v>43082</v>
      </c>
      <c r="B4409" s="1">
        <v>259.60000000000002</v>
      </c>
      <c r="C4409" s="1">
        <v>262.39999999999998</v>
      </c>
      <c r="D4409" s="1">
        <v>257.60000000000002</v>
      </c>
      <c r="E4409" s="1">
        <v>259</v>
      </c>
      <c r="P4409" s="2">
        <v>43082</v>
      </c>
      <c r="Q4409" s="1">
        <v>259.45</v>
      </c>
      <c r="R4409" s="1">
        <v>260.16000000000003</v>
      </c>
      <c r="AC4409" s="2">
        <v>43082</v>
      </c>
      <c r="AD4409" s="1">
        <v>367.7</v>
      </c>
      <c r="AE4409" s="1">
        <v>222</v>
      </c>
      <c r="AO4409" s="2">
        <v>43082</v>
      </c>
      <c r="AP4409" s="1">
        <v>8653465</v>
      </c>
      <c r="AQ4409" s="1">
        <v>2251248512.1500001</v>
      </c>
    </row>
    <row r="4410" spans="1:43" x14ac:dyDescent="0.25">
      <c r="A4410" s="2">
        <v>43083</v>
      </c>
      <c r="B4410" s="1">
        <v>260.89999999999998</v>
      </c>
      <c r="C4410" s="1">
        <v>266.14999999999998</v>
      </c>
      <c r="D4410" s="1">
        <v>257.55</v>
      </c>
      <c r="E4410" s="16">
        <v>264.25</v>
      </c>
      <c r="P4410" s="2">
        <v>43083</v>
      </c>
      <c r="Q4410" s="1">
        <v>264.25</v>
      </c>
      <c r="R4410" s="1">
        <v>261.32</v>
      </c>
      <c r="AC4410" s="2">
        <v>43083</v>
      </c>
      <c r="AD4410" s="1">
        <v>367.7</v>
      </c>
      <c r="AE4410" s="1">
        <v>222</v>
      </c>
      <c r="AO4410" s="15">
        <v>43083</v>
      </c>
      <c r="AP4410" s="16">
        <v>8043427</v>
      </c>
      <c r="AQ4410" s="16">
        <v>2101915556.55</v>
      </c>
    </row>
    <row r="4411" spans="1:43" x14ac:dyDescent="0.25">
      <c r="A4411" s="2">
        <v>43084</v>
      </c>
      <c r="B4411" s="1">
        <v>266</v>
      </c>
      <c r="C4411" s="1">
        <v>267.05</v>
      </c>
      <c r="D4411" s="1">
        <v>263.45</v>
      </c>
      <c r="E4411" s="1">
        <v>264.60000000000002</v>
      </c>
      <c r="P4411" s="2">
        <v>43084</v>
      </c>
      <c r="Q4411" s="1">
        <v>264.10000000000002</v>
      </c>
      <c r="R4411" s="1">
        <v>265.17</v>
      </c>
      <c r="AC4411" s="2">
        <v>43084</v>
      </c>
      <c r="AD4411" s="1">
        <v>367.7</v>
      </c>
      <c r="AE4411" s="1">
        <v>222</v>
      </c>
      <c r="AO4411" s="2">
        <v>43084</v>
      </c>
      <c r="AP4411" s="1">
        <v>12269517</v>
      </c>
      <c r="AQ4411" s="1">
        <v>3253510788.8499999</v>
      </c>
    </row>
    <row r="4412" spans="1:43" x14ac:dyDescent="0.25">
      <c r="A4412" s="2">
        <v>43087</v>
      </c>
      <c r="B4412" s="1">
        <v>265.5</v>
      </c>
      <c r="C4412" s="1">
        <v>265.5</v>
      </c>
      <c r="D4412" s="1">
        <v>259.05</v>
      </c>
      <c r="E4412" s="16">
        <v>263.2</v>
      </c>
      <c r="P4412" s="2">
        <v>43087</v>
      </c>
      <c r="Q4412" s="1">
        <v>263.35000000000002</v>
      </c>
      <c r="R4412" s="1">
        <v>263.29000000000002</v>
      </c>
      <c r="AC4412" s="2">
        <v>43087</v>
      </c>
      <c r="AD4412" s="1">
        <v>367.7</v>
      </c>
      <c r="AE4412" s="1">
        <v>222</v>
      </c>
      <c r="AO4412" s="15">
        <v>43087</v>
      </c>
      <c r="AP4412" s="16">
        <v>9293059</v>
      </c>
      <c r="AQ4412" s="16">
        <v>2446799111.3000002</v>
      </c>
    </row>
    <row r="4413" spans="1:43" x14ac:dyDescent="0.25">
      <c r="A4413" s="2">
        <v>43088</v>
      </c>
      <c r="B4413" s="1">
        <v>263.39999999999998</v>
      </c>
      <c r="C4413" s="1">
        <v>265.39999999999998</v>
      </c>
      <c r="D4413" s="1">
        <v>263.10000000000002</v>
      </c>
      <c r="E4413" s="1">
        <v>264.25</v>
      </c>
      <c r="P4413" s="2">
        <v>43088</v>
      </c>
      <c r="Q4413" s="1">
        <v>264.2</v>
      </c>
      <c r="R4413" s="1">
        <v>264.01</v>
      </c>
      <c r="AC4413" s="2">
        <v>43088</v>
      </c>
      <c r="AD4413" s="1">
        <v>367.7</v>
      </c>
      <c r="AE4413" s="1">
        <v>222</v>
      </c>
      <c r="AO4413" s="2">
        <v>43088</v>
      </c>
      <c r="AP4413" s="1">
        <v>5881181</v>
      </c>
      <c r="AQ4413" s="1">
        <v>1552693786</v>
      </c>
    </row>
    <row r="4414" spans="1:43" x14ac:dyDescent="0.25">
      <c r="A4414" s="2">
        <v>43089</v>
      </c>
      <c r="B4414" s="1">
        <v>264.7</v>
      </c>
      <c r="C4414" s="1">
        <v>264.7</v>
      </c>
      <c r="D4414" s="1">
        <v>262.7</v>
      </c>
      <c r="E4414" s="16">
        <v>263.3</v>
      </c>
      <c r="P4414" s="2">
        <v>43089</v>
      </c>
      <c r="Q4414" s="1">
        <v>263.14999999999998</v>
      </c>
      <c r="R4414" s="1">
        <v>263.54000000000002</v>
      </c>
      <c r="AC4414" s="2">
        <v>43089</v>
      </c>
      <c r="AD4414" s="1">
        <v>367.7</v>
      </c>
      <c r="AE4414" s="1">
        <v>222</v>
      </c>
      <c r="AO4414" s="15">
        <v>43089</v>
      </c>
      <c r="AP4414" s="16">
        <v>7441512</v>
      </c>
      <c r="AQ4414" s="16">
        <v>1961115006.25</v>
      </c>
    </row>
    <row r="4415" spans="1:43" x14ac:dyDescent="0.25">
      <c r="A4415" s="2">
        <v>43090</v>
      </c>
      <c r="B4415" s="1">
        <v>265.89999999999998</v>
      </c>
      <c r="C4415" s="1">
        <v>265.89999999999998</v>
      </c>
      <c r="D4415" s="1">
        <v>261.60000000000002</v>
      </c>
      <c r="E4415" s="1">
        <v>263.05</v>
      </c>
      <c r="P4415" s="2">
        <v>43090</v>
      </c>
      <c r="Q4415" s="1">
        <v>263.05</v>
      </c>
      <c r="R4415" s="1">
        <v>262.91000000000003</v>
      </c>
      <c r="AC4415" s="2">
        <v>43090</v>
      </c>
      <c r="AD4415" s="1">
        <v>367.7</v>
      </c>
      <c r="AE4415" s="1">
        <v>222</v>
      </c>
      <c r="AO4415" s="2">
        <v>43090</v>
      </c>
      <c r="AP4415" s="1">
        <v>6771408</v>
      </c>
      <c r="AQ4415" s="1">
        <v>1780287873.6500001</v>
      </c>
    </row>
    <row r="4416" spans="1:43" x14ac:dyDescent="0.25">
      <c r="A4416" s="2">
        <v>43091</v>
      </c>
      <c r="B4416" s="1">
        <v>263.5</v>
      </c>
      <c r="C4416" s="1">
        <v>264.2</v>
      </c>
      <c r="D4416" s="1">
        <v>262.14999999999998</v>
      </c>
      <c r="E4416" s="16">
        <v>263.10000000000002</v>
      </c>
      <c r="P4416" s="2">
        <v>43091</v>
      </c>
      <c r="Q4416" s="1">
        <v>262.5</v>
      </c>
      <c r="R4416" s="1">
        <v>263.39999999999998</v>
      </c>
      <c r="AC4416" s="2">
        <v>43091</v>
      </c>
      <c r="AD4416" s="1">
        <v>367.7</v>
      </c>
      <c r="AE4416" s="1">
        <v>222</v>
      </c>
      <c r="AO4416" s="15">
        <v>43091</v>
      </c>
      <c r="AP4416" s="16">
        <v>6405364</v>
      </c>
      <c r="AQ4416" s="16">
        <v>1687180162.95</v>
      </c>
    </row>
    <row r="4417" spans="1:43" x14ac:dyDescent="0.25">
      <c r="A4417" s="2">
        <v>43095</v>
      </c>
      <c r="B4417" s="1">
        <v>263.25</v>
      </c>
      <c r="C4417" s="1">
        <v>265</v>
      </c>
      <c r="D4417" s="1">
        <v>262.64999999999998</v>
      </c>
      <c r="E4417" s="1">
        <v>264.14999999999998</v>
      </c>
      <c r="P4417" s="2">
        <v>43095</v>
      </c>
      <c r="Q4417" s="1">
        <v>263.75</v>
      </c>
      <c r="R4417" s="1">
        <v>264.04000000000002</v>
      </c>
      <c r="AC4417" s="2">
        <v>43095</v>
      </c>
      <c r="AD4417" s="1">
        <v>367.7</v>
      </c>
      <c r="AE4417" s="1">
        <v>222</v>
      </c>
      <c r="AO4417" s="2">
        <v>43095</v>
      </c>
      <c r="AP4417" s="1">
        <v>9549857</v>
      </c>
      <c r="AQ4417" s="1">
        <v>2521561759.75</v>
      </c>
    </row>
    <row r="4418" spans="1:43" x14ac:dyDescent="0.25">
      <c r="A4418" s="2">
        <v>43096</v>
      </c>
      <c r="B4418" s="1">
        <v>264.2</v>
      </c>
      <c r="C4418" s="1">
        <v>264.3</v>
      </c>
      <c r="D4418" s="1">
        <v>261.64999999999998</v>
      </c>
      <c r="E4418" s="16">
        <v>262.14999999999998</v>
      </c>
      <c r="P4418" s="2">
        <v>43096</v>
      </c>
      <c r="Q4418" s="1">
        <v>262.3</v>
      </c>
      <c r="R4418" s="1">
        <v>262.95999999999998</v>
      </c>
      <c r="AC4418" s="2">
        <v>43096</v>
      </c>
      <c r="AD4418" s="1">
        <v>367.7</v>
      </c>
      <c r="AE4418" s="1">
        <v>222</v>
      </c>
      <c r="AO4418" s="15">
        <v>43096</v>
      </c>
      <c r="AP4418" s="16">
        <v>6091016</v>
      </c>
      <c r="AQ4418" s="16">
        <v>1601682752.55</v>
      </c>
    </row>
    <row r="4419" spans="1:43" x14ac:dyDescent="0.25">
      <c r="A4419" s="2">
        <v>43097</v>
      </c>
      <c r="B4419" s="1">
        <v>263.39999999999998</v>
      </c>
      <c r="C4419" s="1">
        <v>264.05</v>
      </c>
      <c r="D4419" s="1">
        <v>261.05</v>
      </c>
      <c r="E4419" s="1">
        <v>261.85000000000002</v>
      </c>
      <c r="P4419" s="2">
        <v>43097</v>
      </c>
      <c r="Q4419" s="1">
        <v>261.85000000000002</v>
      </c>
      <c r="R4419" s="1">
        <v>262.27</v>
      </c>
      <c r="AC4419" s="2">
        <v>43097</v>
      </c>
      <c r="AD4419" s="1">
        <v>367.7</v>
      </c>
      <c r="AE4419" s="1">
        <v>222</v>
      </c>
      <c r="AO4419" s="2">
        <v>43097</v>
      </c>
      <c r="AP4419" s="1">
        <v>15889965</v>
      </c>
      <c r="AQ4419" s="1">
        <v>4167506190.8000002</v>
      </c>
    </row>
    <row r="4420" spans="1:43" x14ac:dyDescent="0.25">
      <c r="A4420" s="2">
        <v>43098</v>
      </c>
      <c r="B4420" s="1">
        <v>262.5</v>
      </c>
      <c r="C4420" s="1">
        <v>264</v>
      </c>
      <c r="D4420" s="1">
        <v>262.25</v>
      </c>
      <c r="E4420" s="16">
        <v>263.25</v>
      </c>
      <c r="P4420" s="2">
        <v>43098</v>
      </c>
      <c r="Q4420" s="1">
        <v>263.25</v>
      </c>
      <c r="R4420" s="1">
        <v>263.25</v>
      </c>
      <c r="AC4420" s="2">
        <v>43098</v>
      </c>
      <c r="AD4420" s="1">
        <v>367.7</v>
      </c>
      <c r="AE4420" s="1">
        <v>222</v>
      </c>
      <c r="AO4420" s="15">
        <v>43098</v>
      </c>
      <c r="AP4420" s="16">
        <v>6565616</v>
      </c>
      <c r="AQ4420" s="16">
        <v>1728410991.8</v>
      </c>
    </row>
    <row r="4421" spans="1:43" x14ac:dyDescent="0.25">
      <c r="A4421" s="2">
        <v>43101</v>
      </c>
      <c r="B4421" s="1">
        <v>263.25</v>
      </c>
      <c r="C4421" s="1">
        <v>266.3</v>
      </c>
      <c r="D4421" s="1">
        <v>261.25</v>
      </c>
      <c r="E4421" s="1">
        <v>262.3</v>
      </c>
      <c r="P4421" s="2">
        <v>43101</v>
      </c>
      <c r="Q4421" s="1">
        <v>261.8</v>
      </c>
      <c r="R4421" s="1">
        <v>263.26</v>
      </c>
      <c r="AC4421" s="2">
        <v>43101</v>
      </c>
      <c r="AD4421" s="1">
        <v>367.7</v>
      </c>
      <c r="AE4421" s="1">
        <v>238.6</v>
      </c>
      <c r="AO4421" s="2">
        <v>43101</v>
      </c>
      <c r="AP4421" s="1">
        <v>10461011</v>
      </c>
      <c r="AQ4421" s="1">
        <v>2753929704.5500002</v>
      </c>
    </row>
    <row r="4422" spans="1:43" x14ac:dyDescent="0.25">
      <c r="A4422" s="2">
        <v>43102</v>
      </c>
      <c r="B4422" s="1">
        <v>262.60000000000002</v>
      </c>
      <c r="C4422" s="1">
        <v>264.2</v>
      </c>
      <c r="D4422" s="1">
        <v>260.45</v>
      </c>
      <c r="E4422" s="16">
        <v>260.75</v>
      </c>
      <c r="P4422" s="2">
        <v>43102</v>
      </c>
      <c r="Q4422" s="1">
        <v>260.7</v>
      </c>
      <c r="R4422" s="1">
        <v>261.83999999999997</v>
      </c>
      <c r="AC4422" s="2">
        <v>43102</v>
      </c>
      <c r="AD4422" s="1">
        <v>367.7</v>
      </c>
      <c r="AE4422" s="1">
        <v>238.6</v>
      </c>
      <c r="AO4422" s="15">
        <v>43102</v>
      </c>
      <c r="AP4422" s="16">
        <v>5688384</v>
      </c>
      <c r="AQ4422" s="16">
        <v>1489465051</v>
      </c>
    </row>
    <row r="4423" spans="1:43" x14ac:dyDescent="0.25">
      <c r="A4423" s="2">
        <v>43103</v>
      </c>
      <c r="B4423" s="1">
        <v>261.3</v>
      </c>
      <c r="C4423" s="1">
        <v>262.64999999999998</v>
      </c>
      <c r="D4423" s="1">
        <v>260.60000000000002</v>
      </c>
      <c r="E4423" s="1">
        <v>261.14999999999998</v>
      </c>
      <c r="P4423" s="2">
        <v>43103</v>
      </c>
      <c r="Q4423" s="1">
        <v>260.95</v>
      </c>
      <c r="R4423" s="1">
        <v>261.82</v>
      </c>
      <c r="AC4423" s="2">
        <v>43103</v>
      </c>
      <c r="AD4423" s="1">
        <v>367.7</v>
      </c>
      <c r="AE4423" s="1">
        <v>238.6</v>
      </c>
      <c r="AO4423" s="2">
        <v>43103</v>
      </c>
      <c r="AP4423" s="1">
        <v>11018996</v>
      </c>
      <c r="AQ4423" s="1">
        <v>2884992810.3499999</v>
      </c>
    </row>
    <row r="4424" spans="1:43" x14ac:dyDescent="0.25">
      <c r="A4424" s="2">
        <v>43104</v>
      </c>
      <c r="B4424" s="1">
        <v>260.95</v>
      </c>
      <c r="C4424" s="1">
        <v>262.75</v>
      </c>
      <c r="D4424" s="1">
        <v>260.60000000000002</v>
      </c>
      <c r="E4424" s="16">
        <v>261.55</v>
      </c>
      <c r="P4424" s="2">
        <v>43104</v>
      </c>
      <c r="Q4424" s="1">
        <v>261.75</v>
      </c>
      <c r="R4424" s="1">
        <v>261.69</v>
      </c>
      <c r="AC4424" s="2">
        <v>43104</v>
      </c>
      <c r="AD4424" s="1">
        <v>367.7</v>
      </c>
      <c r="AE4424" s="1">
        <v>238.6</v>
      </c>
      <c r="AO4424" s="15">
        <v>43104</v>
      </c>
      <c r="AP4424" s="16">
        <v>9368913</v>
      </c>
      <c r="AQ4424" s="16">
        <v>2451729469.9499998</v>
      </c>
    </row>
    <row r="4425" spans="1:43" x14ac:dyDescent="0.25">
      <c r="A4425" s="2">
        <v>43105</v>
      </c>
      <c r="B4425" s="1">
        <v>261.89999999999998</v>
      </c>
      <c r="C4425" s="1">
        <v>263.5</v>
      </c>
      <c r="D4425" s="1">
        <v>261.89999999999998</v>
      </c>
      <c r="E4425" s="1">
        <v>262.89999999999998</v>
      </c>
      <c r="P4425" s="2">
        <v>43105</v>
      </c>
      <c r="Q4425" s="1">
        <v>263</v>
      </c>
      <c r="R4425" s="1">
        <v>262.5</v>
      </c>
      <c r="AC4425" s="2">
        <v>43105</v>
      </c>
      <c r="AD4425" s="1">
        <v>367.7</v>
      </c>
      <c r="AE4425" s="1">
        <v>238.6</v>
      </c>
      <c r="AO4425" s="2">
        <v>43105</v>
      </c>
      <c r="AP4425" s="1">
        <v>9211954</v>
      </c>
      <c r="AQ4425" s="1">
        <v>2418177130.5999999</v>
      </c>
    </row>
    <row r="4426" spans="1:43" x14ac:dyDescent="0.25">
      <c r="A4426" s="2">
        <v>43108</v>
      </c>
      <c r="B4426" s="1">
        <v>264</v>
      </c>
      <c r="C4426" s="1">
        <v>266.8</v>
      </c>
      <c r="D4426" s="1">
        <v>263.25</v>
      </c>
      <c r="E4426" s="16">
        <v>265.60000000000002</v>
      </c>
      <c r="P4426" s="2">
        <v>43108</v>
      </c>
      <c r="Q4426" s="1">
        <v>265.75</v>
      </c>
      <c r="R4426" s="1">
        <v>265.52</v>
      </c>
      <c r="AC4426" s="2">
        <v>43108</v>
      </c>
      <c r="AD4426" s="1">
        <v>367.7</v>
      </c>
      <c r="AE4426" s="1">
        <v>242.1</v>
      </c>
      <c r="AO4426" s="15">
        <v>43108</v>
      </c>
      <c r="AP4426" s="16">
        <v>14433239</v>
      </c>
      <c r="AQ4426" s="16">
        <v>3832243909.4499998</v>
      </c>
    </row>
    <row r="4427" spans="1:43" x14ac:dyDescent="0.25">
      <c r="A4427" s="2">
        <v>43109</v>
      </c>
      <c r="B4427" s="1">
        <v>265.5</v>
      </c>
      <c r="C4427" s="1">
        <v>272</v>
      </c>
      <c r="D4427" s="1">
        <v>264.75</v>
      </c>
      <c r="E4427" s="1">
        <v>270.55</v>
      </c>
      <c r="P4427" s="2">
        <v>43109</v>
      </c>
      <c r="Q4427" s="1">
        <v>270.25</v>
      </c>
      <c r="R4427" s="1">
        <v>269.5</v>
      </c>
      <c r="AC4427" s="2">
        <v>43109</v>
      </c>
      <c r="AD4427" s="1">
        <v>367.7</v>
      </c>
      <c r="AE4427" s="1">
        <v>242.1</v>
      </c>
      <c r="AO4427" s="2">
        <v>43109</v>
      </c>
      <c r="AP4427" s="1">
        <v>25737663</v>
      </c>
      <c r="AQ4427" s="1">
        <v>6936322435</v>
      </c>
    </row>
    <row r="4428" spans="1:43" x14ac:dyDescent="0.25">
      <c r="A4428" s="2">
        <v>43110</v>
      </c>
      <c r="B4428" s="1">
        <v>273.45</v>
      </c>
      <c r="C4428" s="1">
        <v>274</v>
      </c>
      <c r="D4428" s="1">
        <v>269.05</v>
      </c>
      <c r="E4428" s="16">
        <v>269.39999999999998</v>
      </c>
      <c r="P4428" s="2">
        <v>43110</v>
      </c>
      <c r="Q4428" s="1">
        <v>269.45</v>
      </c>
      <c r="R4428" s="1">
        <v>271.33999999999997</v>
      </c>
      <c r="AC4428" s="2">
        <v>43110</v>
      </c>
      <c r="AD4428" s="1">
        <v>367.7</v>
      </c>
      <c r="AE4428" s="1">
        <v>242.1</v>
      </c>
      <c r="AO4428" s="15">
        <v>43110</v>
      </c>
      <c r="AP4428" s="16">
        <v>16441299</v>
      </c>
      <c r="AQ4428" s="16">
        <v>4461163514.8500004</v>
      </c>
    </row>
    <row r="4429" spans="1:43" x14ac:dyDescent="0.25">
      <c r="A4429" s="2">
        <v>43111</v>
      </c>
      <c r="B4429" s="1">
        <v>269.5</v>
      </c>
      <c r="C4429" s="1">
        <v>271</v>
      </c>
      <c r="D4429" s="1">
        <v>268.10000000000002</v>
      </c>
      <c r="E4429" s="1">
        <v>269.8</v>
      </c>
      <c r="P4429" s="2">
        <v>43111</v>
      </c>
      <c r="Q4429" s="1">
        <v>269.95</v>
      </c>
      <c r="R4429" s="1">
        <v>269.82</v>
      </c>
      <c r="AC4429" s="2">
        <v>43111</v>
      </c>
      <c r="AD4429" s="1">
        <v>367.7</v>
      </c>
      <c r="AE4429" s="1">
        <v>242.1</v>
      </c>
      <c r="AO4429" s="2">
        <v>43111</v>
      </c>
      <c r="AP4429" s="1">
        <v>11287447</v>
      </c>
      <c r="AQ4429" s="1">
        <v>3045589736.25</v>
      </c>
    </row>
    <row r="4430" spans="1:43" x14ac:dyDescent="0.25">
      <c r="A4430" s="2">
        <v>43112</v>
      </c>
      <c r="B4430" s="1">
        <v>270.25</v>
      </c>
      <c r="C4430" s="1">
        <v>271.35000000000002</v>
      </c>
      <c r="D4430" s="1">
        <v>266.14999999999998</v>
      </c>
      <c r="E4430" s="16">
        <v>267.55</v>
      </c>
      <c r="P4430" s="2">
        <v>43112</v>
      </c>
      <c r="Q4430" s="1">
        <v>267.14999999999998</v>
      </c>
      <c r="R4430" s="1">
        <v>268.58</v>
      </c>
      <c r="AC4430" s="2">
        <v>43112</v>
      </c>
      <c r="AD4430" s="1">
        <v>367.7</v>
      </c>
      <c r="AE4430" s="1">
        <v>242.1</v>
      </c>
      <c r="AO4430" s="15">
        <v>43112</v>
      </c>
      <c r="AP4430" s="16">
        <v>8179762</v>
      </c>
      <c r="AQ4430" s="16">
        <v>2196889040.8000002</v>
      </c>
    </row>
    <row r="4431" spans="1:43" x14ac:dyDescent="0.25">
      <c r="A4431" s="2">
        <v>43115</v>
      </c>
      <c r="B4431" s="1">
        <v>268</v>
      </c>
      <c r="C4431" s="1">
        <v>271.10000000000002</v>
      </c>
      <c r="D4431" s="1">
        <v>267</v>
      </c>
      <c r="E4431" s="1">
        <v>267.60000000000002</v>
      </c>
      <c r="P4431" s="2">
        <v>43115</v>
      </c>
      <c r="Q4431" s="1">
        <v>267.75</v>
      </c>
      <c r="R4431" s="1">
        <v>268.70999999999998</v>
      </c>
      <c r="AC4431" s="2">
        <v>43115</v>
      </c>
      <c r="AD4431" s="1">
        <v>367.7</v>
      </c>
      <c r="AE4431" s="1">
        <v>247.1</v>
      </c>
      <c r="AO4431" s="2">
        <v>43115</v>
      </c>
      <c r="AP4431" s="1">
        <v>10538330</v>
      </c>
      <c r="AQ4431" s="1">
        <v>2831776794.4000001</v>
      </c>
    </row>
    <row r="4432" spans="1:43" x14ac:dyDescent="0.25">
      <c r="A4432" s="2">
        <v>43116</v>
      </c>
      <c r="B4432" s="1">
        <v>268.2</v>
      </c>
      <c r="C4432" s="1">
        <v>268.7</v>
      </c>
      <c r="D4432" s="1">
        <v>260.8</v>
      </c>
      <c r="E4432" s="16">
        <v>261.7</v>
      </c>
      <c r="P4432" s="2">
        <v>43116</v>
      </c>
      <c r="Q4432" s="1">
        <v>262.60000000000002</v>
      </c>
      <c r="R4432" s="1">
        <v>263.52</v>
      </c>
      <c r="AC4432" s="2">
        <v>43116</v>
      </c>
      <c r="AD4432" s="1">
        <v>367.7</v>
      </c>
      <c r="AE4432" s="1">
        <v>247.1</v>
      </c>
      <c r="AO4432" s="15">
        <v>43116</v>
      </c>
      <c r="AP4432" s="16">
        <v>12935712</v>
      </c>
      <c r="AQ4432" s="16">
        <v>3408816014.1999998</v>
      </c>
    </row>
    <row r="4433" spans="1:43" x14ac:dyDescent="0.25">
      <c r="A4433" s="2">
        <v>43117</v>
      </c>
      <c r="B4433" s="1">
        <v>262</v>
      </c>
      <c r="C4433" s="1">
        <v>267</v>
      </c>
      <c r="D4433" s="1">
        <v>259.55</v>
      </c>
      <c r="E4433" s="1">
        <v>266.05</v>
      </c>
      <c r="P4433" s="2">
        <v>43117</v>
      </c>
      <c r="Q4433" s="1">
        <v>266.39999999999998</v>
      </c>
      <c r="R4433" s="1">
        <v>263.83</v>
      </c>
      <c r="AC4433" s="2">
        <v>43117</v>
      </c>
      <c r="AD4433" s="1">
        <v>367.7</v>
      </c>
      <c r="AE4433" s="1">
        <v>247.1</v>
      </c>
      <c r="AO4433" s="2">
        <v>43117</v>
      </c>
      <c r="AP4433" s="1">
        <v>16375659</v>
      </c>
      <c r="AQ4433" s="1">
        <v>4320376055.9499998</v>
      </c>
    </row>
    <row r="4434" spans="1:43" x14ac:dyDescent="0.25">
      <c r="A4434" s="2">
        <v>43118</v>
      </c>
      <c r="B4434" s="1">
        <v>268</v>
      </c>
      <c r="C4434" s="1">
        <v>275.25</v>
      </c>
      <c r="D4434" s="1">
        <v>266.64999999999998</v>
      </c>
      <c r="E4434" s="16">
        <v>273.39999999999998</v>
      </c>
      <c r="P4434" s="2">
        <v>43118</v>
      </c>
      <c r="Q4434" s="1">
        <v>274</v>
      </c>
      <c r="R4434" s="1">
        <v>272.79000000000002</v>
      </c>
      <c r="AC4434" s="2">
        <v>43118</v>
      </c>
      <c r="AD4434" s="1">
        <v>367.7</v>
      </c>
      <c r="AE4434" s="1">
        <v>247.1</v>
      </c>
      <c r="AO4434" s="15">
        <v>43118</v>
      </c>
      <c r="AP4434" s="16">
        <v>26442702</v>
      </c>
      <c r="AQ4434" s="16">
        <v>7213332786.8500004</v>
      </c>
    </row>
    <row r="4435" spans="1:43" x14ac:dyDescent="0.25">
      <c r="A4435" s="2">
        <v>43119</v>
      </c>
      <c r="B4435" s="1">
        <v>276</v>
      </c>
      <c r="C4435" s="1">
        <v>277.5</v>
      </c>
      <c r="D4435" s="1">
        <v>271.10000000000002</v>
      </c>
      <c r="E4435" s="1">
        <v>274.55</v>
      </c>
      <c r="P4435" s="2">
        <v>43119</v>
      </c>
      <c r="Q4435" s="1">
        <v>274</v>
      </c>
      <c r="R4435" s="1">
        <v>274.45999999999998</v>
      </c>
      <c r="AC4435" s="2">
        <v>43119</v>
      </c>
      <c r="AD4435" s="1">
        <v>367.7</v>
      </c>
      <c r="AE4435" s="1">
        <v>247.1</v>
      </c>
      <c r="AO4435" s="2">
        <v>43119</v>
      </c>
      <c r="AP4435" s="1">
        <v>25710521</v>
      </c>
      <c r="AQ4435" s="1">
        <v>7056517733.6000004</v>
      </c>
    </row>
    <row r="4436" spans="1:43" x14ac:dyDescent="0.25">
      <c r="A4436" s="2">
        <v>43122</v>
      </c>
      <c r="B4436" s="1">
        <v>275</v>
      </c>
      <c r="C4436" s="1">
        <v>275.5</v>
      </c>
      <c r="D4436" s="1">
        <v>271.7</v>
      </c>
      <c r="E4436" s="16">
        <v>273.64999999999998</v>
      </c>
      <c r="P4436" s="2">
        <v>43122</v>
      </c>
      <c r="Q4436" s="1">
        <v>272.7</v>
      </c>
      <c r="R4436" s="1">
        <v>272.83999999999997</v>
      </c>
      <c r="AC4436" s="2">
        <v>43122</v>
      </c>
      <c r="AD4436" s="1">
        <v>367.7</v>
      </c>
      <c r="AE4436" s="1">
        <v>250</v>
      </c>
      <c r="AO4436" s="15">
        <v>43122</v>
      </c>
      <c r="AP4436" s="16">
        <v>8339156</v>
      </c>
      <c r="AQ4436" s="16">
        <v>2275255436.0500002</v>
      </c>
    </row>
    <row r="4437" spans="1:43" x14ac:dyDescent="0.25">
      <c r="A4437" s="2">
        <v>43123</v>
      </c>
      <c r="B4437" s="1">
        <v>274</v>
      </c>
      <c r="C4437" s="1">
        <v>277.25</v>
      </c>
      <c r="D4437" s="1">
        <v>273.55</v>
      </c>
      <c r="E4437" s="1">
        <v>276.60000000000002</v>
      </c>
      <c r="P4437" s="2">
        <v>43123</v>
      </c>
      <c r="Q4437" s="1">
        <v>276.8</v>
      </c>
      <c r="R4437" s="1">
        <v>275.57</v>
      </c>
      <c r="AC4437" s="2">
        <v>43123</v>
      </c>
      <c r="AD4437" s="1">
        <v>367.7</v>
      </c>
      <c r="AE4437" s="1">
        <v>250</v>
      </c>
      <c r="AO4437" s="2">
        <v>43123</v>
      </c>
      <c r="AP4437" s="1">
        <v>18244388</v>
      </c>
      <c r="AQ4437" s="1">
        <v>5027638083.6000004</v>
      </c>
    </row>
    <row r="4438" spans="1:43" x14ac:dyDescent="0.25">
      <c r="A4438" s="2">
        <v>43124</v>
      </c>
      <c r="B4438" s="1">
        <v>276.64999999999998</v>
      </c>
      <c r="C4438" s="1">
        <v>282</v>
      </c>
      <c r="D4438" s="1">
        <v>276.05</v>
      </c>
      <c r="E4438" s="16">
        <v>281.45</v>
      </c>
      <c r="P4438" s="2">
        <v>43124</v>
      </c>
      <c r="Q4438" s="1">
        <v>280.55</v>
      </c>
      <c r="R4438" s="1">
        <v>279.68</v>
      </c>
      <c r="AC4438" s="2">
        <v>43124</v>
      </c>
      <c r="AD4438" s="1">
        <v>367.7</v>
      </c>
      <c r="AE4438" s="1">
        <v>250</v>
      </c>
      <c r="AO4438" s="15">
        <v>43124</v>
      </c>
      <c r="AP4438" s="16">
        <v>17305234</v>
      </c>
      <c r="AQ4438" s="16">
        <v>4839854901.3000002</v>
      </c>
    </row>
    <row r="4439" spans="1:43" x14ac:dyDescent="0.25">
      <c r="A4439" s="2">
        <v>43125</v>
      </c>
      <c r="B4439" s="1">
        <v>281</v>
      </c>
      <c r="C4439" s="1">
        <v>283.2</v>
      </c>
      <c r="D4439" s="1">
        <v>278.60000000000002</v>
      </c>
      <c r="E4439" s="1">
        <v>281.25</v>
      </c>
      <c r="P4439" s="2">
        <v>43125</v>
      </c>
      <c r="Q4439" s="1">
        <v>280.7</v>
      </c>
      <c r="R4439" s="1">
        <v>280.8</v>
      </c>
      <c r="AC4439" s="2">
        <v>43125</v>
      </c>
      <c r="AD4439" s="1">
        <v>367.7</v>
      </c>
      <c r="AE4439" s="1">
        <v>250</v>
      </c>
      <c r="AO4439" s="2">
        <v>43125</v>
      </c>
      <c r="AP4439" s="1">
        <v>13124518</v>
      </c>
      <c r="AQ4439" s="1">
        <v>3685305307.6500001</v>
      </c>
    </row>
    <row r="4440" spans="1:43" x14ac:dyDescent="0.25">
      <c r="A4440" s="2">
        <v>43129</v>
      </c>
      <c r="B4440" s="1">
        <v>281.14999999999998</v>
      </c>
      <c r="C4440" s="1">
        <v>283.3</v>
      </c>
      <c r="D4440" s="1">
        <v>275</v>
      </c>
      <c r="E4440" s="16">
        <v>275.64999999999998</v>
      </c>
      <c r="P4440" s="2">
        <v>43129</v>
      </c>
      <c r="Q4440" s="1">
        <v>275.2</v>
      </c>
      <c r="R4440" s="1">
        <v>277.08</v>
      </c>
      <c r="AC4440" s="2">
        <v>43129</v>
      </c>
      <c r="AD4440" s="1">
        <v>367.7</v>
      </c>
      <c r="AE4440" s="1">
        <v>250</v>
      </c>
      <c r="AO4440" s="15">
        <v>43129</v>
      </c>
      <c r="AP4440" s="16">
        <v>9569723</v>
      </c>
      <c r="AQ4440" s="16">
        <v>2651569801.5500002</v>
      </c>
    </row>
    <row r="4441" spans="1:43" x14ac:dyDescent="0.25">
      <c r="A4441" s="2">
        <v>43130</v>
      </c>
      <c r="B4441" s="1">
        <v>275</v>
      </c>
      <c r="C4441" s="1">
        <v>276.45</v>
      </c>
      <c r="D4441" s="1">
        <v>271.95</v>
      </c>
      <c r="E4441" s="1">
        <v>275.2</v>
      </c>
      <c r="P4441" s="2">
        <v>43130</v>
      </c>
      <c r="Q4441" s="1">
        <v>275.75</v>
      </c>
      <c r="R4441" s="1">
        <v>274.41000000000003</v>
      </c>
      <c r="AC4441" s="2">
        <v>43130</v>
      </c>
      <c r="AD4441" s="1">
        <v>367.7</v>
      </c>
      <c r="AE4441" s="1">
        <v>250</v>
      </c>
      <c r="AO4441" s="2">
        <v>43130</v>
      </c>
      <c r="AP4441" s="1">
        <v>13057276</v>
      </c>
      <c r="AQ4441" s="1">
        <v>3583061025.5500002</v>
      </c>
    </row>
    <row r="4442" spans="1:43" x14ac:dyDescent="0.25">
      <c r="A4442" s="2">
        <v>43131</v>
      </c>
      <c r="B4442" s="1">
        <v>273.89999999999998</v>
      </c>
      <c r="C4442" s="1">
        <v>276</v>
      </c>
      <c r="D4442" s="1">
        <v>269.85000000000002</v>
      </c>
      <c r="E4442" s="16">
        <v>271.39999999999998</v>
      </c>
      <c r="P4442" s="2">
        <v>43131</v>
      </c>
      <c r="Q4442" s="1">
        <v>271.35000000000002</v>
      </c>
      <c r="R4442" s="1">
        <v>272.88</v>
      </c>
      <c r="AC4442" s="2">
        <v>43131</v>
      </c>
      <c r="AD4442" s="1">
        <v>367.7</v>
      </c>
      <c r="AE4442" s="1">
        <v>250</v>
      </c>
      <c r="AO4442" s="15">
        <v>43131</v>
      </c>
      <c r="AP4442" s="16">
        <v>18945945</v>
      </c>
      <c r="AQ4442" s="16">
        <v>5169900054.25</v>
      </c>
    </row>
    <row r="4443" spans="1:43" x14ac:dyDescent="0.25">
      <c r="A4443" s="2">
        <v>43132</v>
      </c>
      <c r="B4443" s="1">
        <v>272</v>
      </c>
      <c r="C4443" s="1">
        <v>290.3</v>
      </c>
      <c r="D4443" s="1">
        <v>267.39999999999998</v>
      </c>
      <c r="E4443" s="1">
        <v>275.3</v>
      </c>
      <c r="P4443" s="2">
        <v>43132</v>
      </c>
      <c r="Q4443" s="1">
        <v>275.5</v>
      </c>
      <c r="R4443" s="1">
        <v>279.2</v>
      </c>
      <c r="AC4443" s="2">
        <v>43132</v>
      </c>
      <c r="AD4443" s="1">
        <v>367.7</v>
      </c>
      <c r="AE4443" s="1">
        <v>250</v>
      </c>
      <c r="AO4443" s="2">
        <v>43132</v>
      </c>
      <c r="AP4443" s="1">
        <v>59362154</v>
      </c>
      <c r="AQ4443" s="1">
        <v>16574119704.6</v>
      </c>
    </row>
    <row r="4444" spans="1:43" x14ac:dyDescent="0.25">
      <c r="A4444" s="2">
        <v>43133</v>
      </c>
      <c r="B4444" s="1">
        <v>274.39999999999998</v>
      </c>
      <c r="C4444" s="1">
        <v>285.64999999999998</v>
      </c>
      <c r="D4444" s="1">
        <v>270.8</v>
      </c>
      <c r="E4444" s="16">
        <v>275.35000000000002</v>
      </c>
      <c r="P4444" s="2">
        <v>43133</v>
      </c>
      <c r="Q4444" s="1">
        <v>274.5</v>
      </c>
      <c r="R4444" s="1">
        <v>278.35000000000002</v>
      </c>
      <c r="AC4444" s="2">
        <v>43133</v>
      </c>
      <c r="AD4444" s="1">
        <v>367.7</v>
      </c>
      <c r="AE4444" s="1">
        <v>250</v>
      </c>
      <c r="AO4444" s="15">
        <v>43133</v>
      </c>
      <c r="AP4444" s="16">
        <v>35008302</v>
      </c>
      <c r="AQ4444" s="16">
        <v>9744734166.1000004</v>
      </c>
    </row>
    <row r="4445" spans="1:43" x14ac:dyDescent="0.25">
      <c r="A4445" s="2">
        <v>43136</v>
      </c>
      <c r="B4445" s="1">
        <v>273.55</v>
      </c>
      <c r="C4445" s="1">
        <v>281.7</v>
      </c>
      <c r="D4445" s="1">
        <v>271.85000000000002</v>
      </c>
      <c r="E4445" s="1">
        <v>279.25</v>
      </c>
      <c r="P4445" s="2">
        <v>43136</v>
      </c>
      <c r="Q4445" s="1">
        <v>279.8</v>
      </c>
      <c r="R4445" s="1">
        <v>278.26</v>
      </c>
      <c r="AC4445" s="2">
        <v>43136</v>
      </c>
      <c r="AD4445" s="1">
        <v>367.7</v>
      </c>
      <c r="AE4445" s="1">
        <v>250</v>
      </c>
      <c r="AO4445" s="2">
        <v>43136</v>
      </c>
      <c r="AP4445" s="1">
        <v>19706340</v>
      </c>
      <c r="AQ4445" s="1">
        <v>5483539597.8999996</v>
      </c>
    </row>
    <row r="4446" spans="1:43" x14ac:dyDescent="0.25">
      <c r="A4446" s="2">
        <v>43137</v>
      </c>
      <c r="B4446" s="1">
        <v>269.95</v>
      </c>
      <c r="C4446" s="1">
        <v>277.3</v>
      </c>
      <c r="D4446" s="1">
        <v>268.14999999999998</v>
      </c>
      <c r="E4446" s="16">
        <v>273.5</v>
      </c>
      <c r="P4446" s="2">
        <v>43137</v>
      </c>
      <c r="Q4446" s="1">
        <v>274.75</v>
      </c>
      <c r="R4446" s="1">
        <v>273.27</v>
      </c>
      <c r="AC4446" s="2">
        <v>43137</v>
      </c>
      <c r="AD4446" s="1">
        <v>367.7</v>
      </c>
      <c r="AE4446" s="1">
        <v>250</v>
      </c>
      <c r="AO4446" s="15">
        <v>43137</v>
      </c>
      <c r="AP4446" s="16">
        <v>15822723</v>
      </c>
      <c r="AQ4446" s="16">
        <v>4323856239.4499998</v>
      </c>
    </row>
    <row r="4447" spans="1:43" x14ac:dyDescent="0.25">
      <c r="A4447" s="2">
        <v>43138</v>
      </c>
      <c r="B4447" s="1">
        <v>278</v>
      </c>
      <c r="C4447" s="1">
        <v>278.75</v>
      </c>
      <c r="D4447" s="1">
        <v>274</v>
      </c>
      <c r="E4447" s="1">
        <v>275.14999999999998</v>
      </c>
      <c r="P4447" s="2">
        <v>43138</v>
      </c>
      <c r="Q4447" s="1">
        <v>275.2</v>
      </c>
      <c r="R4447" s="1">
        <v>275.52999999999997</v>
      </c>
      <c r="AC4447" s="2">
        <v>43138</v>
      </c>
      <c r="AD4447" s="1">
        <v>367.7</v>
      </c>
      <c r="AE4447" s="1">
        <v>250</v>
      </c>
      <c r="AO4447" s="2">
        <v>43138</v>
      </c>
      <c r="AP4447" s="1">
        <v>12956103</v>
      </c>
      <c r="AQ4447" s="1">
        <v>3569741913.3000002</v>
      </c>
    </row>
    <row r="4448" spans="1:43" x14ac:dyDescent="0.25">
      <c r="A4448" s="2">
        <v>43139</v>
      </c>
      <c r="B4448" s="1">
        <v>275.7</v>
      </c>
      <c r="C4448" s="1">
        <v>276.89999999999998</v>
      </c>
      <c r="D4448" s="1">
        <v>272.64999999999998</v>
      </c>
      <c r="E4448" s="16">
        <v>274.10000000000002</v>
      </c>
      <c r="P4448" s="2">
        <v>43139</v>
      </c>
      <c r="Q4448" s="1">
        <v>273.89999999999998</v>
      </c>
      <c r="R4448" s="1">
        <v>274.87</v>
      </c>
      <c r="AC4448" s="2">
        <v>43139</v>
      </c>
      <c r="AD4448" s="1">
        <v>367.7</v>
      </c>
      <c r="AE4448" s="1">
        <v>250</v>
      </c>
      <c r="AO4448" s="15">
        <v>43139</v>
      </c>
      <c r="AP4448" s="16">
        <v>9779911</v>
      </c>
      <c r="AQ4448" s="16">
        <v>2688180687.1500001</v>
      </c>
    </row>
    <row r="4449" spans="1:43" x14ac:dyDescent="0.25">
      <c r="A4449" s="2">
        <v>43140</v>
      </c>
      <c r="B4449" s="1">
        <v>271</v>
      </c>
      <c r="C4449" s="1">
        <v>272.5</v>
      </c>
      <c r="D4449" s="1">
        <v>267.8</v>
      </c>
      <c r="E4449" s="1">
        <v>271.35000000000002</v>
      </c>
      <c r="P4449" s="2">
        <v>43140</v>
      </c>
      <c r="Q4449" s="1">
        <v>271.5</v>
      </c>
      <c r="R4449" s="1">
        <v>270.18</v>
      </c>
      <c r="AC4449" s="2">
        <v>43140</v>
      </c>
      <c r="AD4449" s="1">
        <v>367.7</v>
      </c>
      <c r="AE4449" s="1">
        <v>250</v>
      </c>
      <c r="AO4449" s="2">
        <v>43140</v>
      </c>
      <c r="AP4449" s="1">
        <v>14204123</v>
      </c>
      <c r="AQ4449" s="1">
        <v>3837643796.1500001</v>
      </c>
    </row>
    <row r="4450" spans="1:43" x14ac:dyDescent="0.25">
      <c r="A4450" s="2">
        <v>43143</v>
      </c>
      <c r="B4450" s="1">
        <v>272.45</v>
      </c>
      <c r="C4450" s="1">
        <v>273.85000000000002</v>
      </c>
      <c r="D4450" s="1">
        <v>269.3</v>
      </c>
      <c r="E4450" s="16">
        <v>269.85000000000002</v>
      </c>
      <c r="P4450" s="2">
        <v>43143</v>
      </c>
      <c r="Q4450" s="1">
        <v>270</v>
      </c>
      <c r="R4450" s="1">
        <v>270.82</v>
      </c>
      <c r="AC4450" s="2">
        <v>43143</v>
      </c>
      <c r="AD4450" s="1">
        <v>367.7</v>
      </c>
      <c r="AE4450" s="1">
        <v>250</v>
      </c>
      <c r="AO4450" s="15">
        <v>43143</v>
      </c>
      <c r="AP4450" s="16">
        <v>6713679</v>
      </c>
      <c r="AQ4450" s="16">
        <v>1818221178.25</v>
      </c>
    </row>
    <row r="4451" spans="1:43" x14ac:dyDescent="0.25">
      <c r="A4451" s="2">
        <v>43145</v>
      </c>
      <c r="B4451" s="1">
        <v>270</v>
      </c>
      <c r="C4451" s="1">
        <v>271</v>
      </c>
      <c r="D4451" s="1">
        <v>265.10000000000002</v>
      </c>
      <c r="E4451" s="1">
        <v>266.5</v>
      </c>
      <c r="P4451" s="2">
        <v>43145</v>
      </c>
      <c r="Q4451" s="1">
        <v>265.7</v>
      </c>
      <c r="R4451" s="1">
        <v>268.33</v>
      </c>
      <c r="AC4451" s="2">
        <v>43145</v>
      </c>
      <c r="AD4451" s="1">
        <v>367.7</v>
      </c>
      <c r="AE4451" s="1">
        <v>250</v>
      </c>
      <c r="AO4451" s="2">
        <v>43145</v>
      </c>
      <c r="AP4451" s="1">
        <v>11303222</v>
      </c>
      <c r="AQ4451" s="1">
        <v>3033030764.9499998</v>
      </c>
    </row>
    <row r="4452" spans="1:43" x14ac:dyDescent="0.25">
      <c r="A4452" s="2">
        <v>43146</v>
      </c>
      <c r="B4452" s="1">
        <v>266.5</v>
      </c>
      <c r="C4452" s="1">
        <v>269.89999999999998</v>
      </c>
      <c r="D4452" s="1">
        <v>264.8</v>
      </c>
      <c r="E4452" s="16">
        <v>268.10000000000002</v>
      </c>
      <c r="P4452" s="2">
        <v>43146</v>
      </c>
      <c r="Q4452" s="1">
        <v>268</v>
      </c>
      <c r="R4452" s="1">
        <v>267.87</v>
      </c>
      <c r="AC4452" s="2">
        <v>43146</v>
      </c>
      <c r="AD4452" s="1">
        <v>367.7</v>
      </c>
      <c r="AE4452" s="1">
        <v>250</v>
      </c>
      <c r="AO4452" s="15">
        <v>43146</v>
      </c>
      <c r="AP4452" s="16">
        <v>11736246</v>
      </c>
      <c r="AQ4452" s="16">
        <v>3143812349.3000002</v>
      </c>
    </row>
    <row r="4453" spans="1:43" x14ac:dyDescent="0.25">
      <c r="A4453" s="2">
        <v>43147</v>
      </c>
      <c r="B4453" s="1">
        <v>269.85000000000002</v>
      </c>
      <c r="C4453" s="1">
        <v>270.75</v>
      </c>
      <c r="D4453" s="1">
        <v>265.60000000000002</v>
      </c>
      <c r="E4453" s="1">
        <v>266.45</v>
      </c>
      <c r="P4453" s="2">
        <v>43147</v>
      </c>
      <c r="Q4453" s="1">
        <v>266.14999999999998</v>
      </c>
      <c r="R4453" s="1">
        <v>267.52999999999997</v>
      </c>
      <c r="AC4453" s="2">
        <v>43147</v>
      </c>
      <c r="AD4453" s="1">
        <v>367.7</v>
      </c>
      <c r="AE4453" s="1">
        <v>250</v>
      </c>
      <c r="AO4453" s="2">
        <v>43147</v>
      </c>
      <c r="AP4453" s="1">
        <v>6164187</v>
      </c>
      <c r="AQ4453" s="1">
        <v>1649122893.6500001</v>
      </c>
    </row>
    <row r="4454" spans="1:43" x14ac:dyDescent="0.25">
      <c r="A4454" s="2">
        <v>43150</v>
      </c>
      <c r="B4454" s="1">
        <v>266</v>
      </c>
      <c r="C4454" s="1">
        <v>267.8</v>
      </c>
      <c r="D4454" s="1">
        <v>262.5</v>
      </c>
      <c r="E4454" s="16">
        <v>264.10000000000002</v>
      </c>
      <c r="P4454" s="2">
        <v>43150</v>
      </c>
      <c r="Q4454" s="1">
        <v>263.60000000000002</v>
      </c>
      <c r="R4454" s="1">
        <v>264.81</v>
      </c>
      <c r="AC4454" s="2">
        <v>43150</v>
      </c>
      <c r="AD4454" s="1">
        <v>367.7</v>
      </c>
      <c r="AE4454" s="1">
        <v>250</v>
      </c>
      <c r="AO4454" s="15">
        <v>43150</v>
      </c>
      <c r="AP4454" s="16">
        <v>6069585</v>
      </c>
      <c r="AQ4454" s="16">
        <v>1607283146.05</v>
      </c>
    </row>
    <row r="4455" spans="1:43" x14ac:dyDescent="0.25">
      <c r="A4455" s="2">
        <v>43151</v>
      </c>
      <c r="B4455" s="1">
        <v>264</v>
      </c>
      <c r="C4455" s="1">
        <v>265.8</v>
      </c>
      <c r="D4455" s="1">
        <v>262.14999999999998</v>
      </c>
      <c r="E4455" s="1">
        <v>263.25</v>
      </c>
      <c r="P4455" s="2">
        <v>43151</v>
      </c>
      <c r="Q4455" s="1">
        <v>263.85000000000002</v>
      </c>
      <c r="R4455" s="1">
        <v>263.64999999999998</v>
      </c>
      <c r="AC4455" s="2">
        <v>43151</v>
      </c>
      <c r="AD4455" s="1">
        <v>367.7</v>
      </c>
      <c r="AE4455" s="1">
        <v>250</v>
      </c>
      <c r="AO4455" s="2">
        <v>43151</v>
      </c>
      <c r="AP4455" s="1">
        <v>9301017</v>
      </c>
      <c r="AQ4455" s="1">
        <v>2452224762.5</v>
      </c>
    </row>
    <row r="4456" spans="1:43" x14ac:dyDescent="0.25">
      <c r="A4456" s="2">
        <v>43152</v>
      </c>
      <c r="B4456" s="1">
        <v>264</v>
      </c>
      <c r="C4456" s="1">
        <v>268.95</v>
      </c>
      <c r="D4456" s="1">
        <v>263.45</v>
      </c>
      <c r="E4456" s="16">
        <v>268.2</v>
      </c>
      <c r="P4456" s="2">
        <v>43152</v>
      </c>
      <c r="Q4456" s="1">
        <v>268.05</v>
      </c>
      <c r="R4456" s="1">
        <v>267.23</v>
      </c>
      <c r="AC4456" s="2">
        <v>43152</v>
      </c>
      <c r="AD4456" s="1">
        <v>367.7</v>
      </c>
      <c r="AE4456" s="1">
        <v>250</v>
      </c>
      <c r="AO4456" s="15">
        <v>43152</v>
      </c>
      <c r="AP4456" s="16">
        <v>10555155</v>
      </c>
      <c r="AQ4456" s="16">
        <v>2820630713.0999999</v>
      </c>
    </row>
    <row r="4457" spans="1:43" x14ac:dyDescent="0.25">
      <c r="A4457" s="2">
        <v>43153</v>
      </c>
      <c r="B4457" s="1">
        <v>267.2</v>
      </c>
      <c r="C4457" s="1">
        <v>269</v>
      </c>
      <c r="D4457" s="1">
        <v>265.45</v>
      </c>
      <c r="E4457" s="1">
        <v>267.10000000000002</v>
      </c>
      <c r="P4457" s="2">
        <v>43153</v>
      </c>
      <c r="Q4457" s="1">
        <v>267.05</v>
      </c>
      <c r="R4457" s="1">
        <v>267.14</v>
      </c>
      <c r="AC4457" s="2">
        <v>43153</v>
      </c>
      <c r="AD4457" s="1">
        <v>367.7</v>
      </c>
      <c r="AE4457" s="1">
        <v>250</v>
      </c>
      <c r="AO4457" s="2">
        <v>43153</v>
      </c>
      <c r="AP4457" s="1">
        <v>19118686</v>
      </c>
      <c r="AQ4457" s="1">
        <v>5107418306.1999998</v>
      </c>
    </row>
    <row r="4458" spans="1:43" x14ac:dyDescent="0.25">
      <c r="A4458" s="2">
        <v>43154</v>
      </c>
      <c r="B4458" s="1">
        <v>267.45</v>
      </c>
      <c r="C4458" s="1">
        <v>270</v>
      </c>
      <c r="D4458" s="1">
        <v>266.10000000000002</v>
      </c>
      <c r="E4458" s="16">
        <v>269.05</v>
      </c>
      <c r="P4458" s="2">
        <v>43154</v>
      </c>
      <c r="Q4458" s="1">
        <v>268.7</v>
      </c>
      <c r="R4458" s="1">
        <v>268.63</v>
      </c>
      <c r="AC4458" s="2">
        <v>43154</v>
      </c>
      <c r="AD4458" s="1">
        <v>367.7</v>
      </c>
      <c r="AE4458" s="1">
        <v>250</v>
      </c>
      <c r="AO4458" s="15">
        <v>43154</v>
      </c>
      <c r="AP4458" s="16">
        <v>6529253</v>
      </c>
      <c r="AQ4458" s="16">
        <v>1753964423.7</v>
      </c>
    </row>
    <row r="4459" spans="1:43" x14ac:dyDescent="0.25">
      <c r="A4459" s="2">
        <v>43157</v>
      </c>
      <c r="B4459" s="1">
        <v>268.55</v>
      </c>
      <c r="C4459" s="1">
        <v>269.5</v>
      </c>
      <c r="D4459" s="1">
        <v>266</v>
      </c>
      <c r="E4459" s="1">
        <v>266.55</v>
      </c>
      <c r="P4459" s="2">
        <v>43157</v>
      </c>
      <c r="Q4459" s="1">
        <v>266.05</v>
      </c>
      <c r="R4459" s="1">
        <v>267.63</v>
      </c>
      <c r="AC4459" s="2">
        <v>43157</v>
      </c>
      <c r="AD4459" s="1">
        <v>367.7</v>
      </c>
      <c r="AE4459" s="1">
        <v>250</v>
      </c>
      <c r="AO4459" s="2">
        <v>43157</v>
      </c>
      <c r="AP4459" s="1">
        <v>8378818</v>
      </c>
      <c r="AQ4459" s="1">
        <v>2242452601.6999998</v>
      </c>
    </row>
    <row r="4460" spans="1:43" x14ac:dyDescent="0.25">
      <c r="A4460" s="2">
        <v>43158</v>
      </c>
      <c r="B4460" s="1">
        <v>268</v>
      </c>
      <c r="C4460" s="1">
        <v>268.2</v>
      </c>
      <c r="D4460" s="1">
        <v>265.5</v>
      </c>
      <c r="E4460" s="16">
        <v>266.39999999999998</v>
      </c>
      <c r="P4460" s="2">
        <v>43158</v>
      </c>
      <c r="Q4460" s="1">
        <v>266.60000000000002</v>
      </c>
      <c r="R4460" s="1">
        <v>266.25</v>
      </c>
      <c r="AC4460" s="2">
        <v>43158</v>
      </c>
      <c r="AD4460" s="1">
        <v>367.7</v>
      </c>
      <c r="AE4460" s="1">
        <v>250</v>
      </c>
      <c r="AO4460" s="15">
        <v>43158</v>
      </c>
      <c r="AP4460" s="16">
        <v>7429924</v>
      </c>
      <c r="AQ4460" s="16">
        <v>1978195127.4000001</v>
      </c>
    </row>
    <row r="4461" spans="1:43" x14ac:dyDescent="0.25">
      <c r="A4461" s="2">
        <v>43159</v>
      </c>
      <c r="B4461" s="1">
        <v>265</v>
      </c>
      <c r="C4461" s="1">
        <v>266.3</v>
      </c>
      <c r="D4461" s="1">
        <v>263.05</v>
      </c>
      <c r="E4461" s="1">
        <v>265.05</v>
      </c>
      <c r="P4461" s="2">
        <v>43159</v>
      </c>
      <c r="Q4461" s="1">
        <v>264.89999999999998</v>
      </c>
      <c r="R4461" s="1">
        <v>264.89</v>
      </c>
      <c r="AC4461" s="2">
        <v>43159</v>
      </c>
      <c r="AD4461" s="1">
        <v>367.7</v>
      </c>
      <c r="AE4461" s="1">
        <v>250</v>
      </c>
      <c r="AO4461" s="2">
        <v>43159</v>
      </c>
      <c r="AP4461" s="1">
        <v>13451146</v>
      </c>
      <c r="AQ4461" s="1">
        <v>3563094170.1500001</v>
      </c>
    </row>
    <row r="4462" spans="1:43" x14ac:dyDescent="0.25">
      <c r="A4462" s="2">
        <v>43160</v>
      </c>
      <c r="B4462" s="1">
        <v>264.2</v>
      </c>
      <c r="C4462" s="1">
        <v>266.10000000000002</v>
      </c>
      <c r="D4462" s="1">
        <v>262.85000000000002</v>
      </c>
      <c r="E4462" s="16">
        <v>264</v>
      </c>
      <c r="P4462" s="2">
        <v>43160</v>
      </c>
      <c r="Q4462" s="1">
        <v>263.64999999999998</v>
      </c>
      <c r="R4462" s="1">
        <v>263.83999999999997</v>
      </c>
      <c r="AC4462" s="2">
        <v>43160</v>
      </c>
      <c r="AD4462" s="1">
        <v>367.7</v>
      </c>
      <c r="AE4462" s="1">
        <v>250</v>
      </c>
      <c r="AO4462" s="15">
        <v>43160</v>
      </c>
      <c r="AP4462" s="16">
        <v>7781553</v>
      </c>
      <c r="AQ4462" s="16">
        <v>2053119806.7</v>
      </c>
    </row>
    <row r="4463" spans="1:43" x14ac:dyDescent="0.25">
      <c r="A4463" s="2">
        <v>43164</v>
      </c>
      <c r="B4463" s="1">
        <v>263.3</v>
      </c>
      <c r="C4463" s="1">
        <v>263.3</v>
      </c>
      <c r="D4463" s="1">
        <v>260</v>
      </c>
      <c r="E4463" s="1">
        <v>260.25</v>
      </c>
      <c r="P4463" s="2">
        <v>43164</v>
      </c>
      <c r="Q4463" s="1">
        <v>260.05</v>
      </c>
      <c r="R4463" s="1">
        <v>260.87</v>
      </c>
      <c r="AC4463" s="2">
        <v>43164</v>
      </c>
      <c r="AD4463" s="1">
        <v>367.7</v>
      </c>
      <c r="AE4463" s="1">
        <v>250</v>
      </c>
      <c r="AO4463" s="2">
        <v>43164</v>
      </c>
      <c r="AP4463" s="1">
        <v>6623613</v>
      </c>
      <c r="AQ4463" s="1">
        <v>1727887213.25</v>
      </c>
    </row>
    <row r="4464" spans="1:43" x14ac:dyDescent="0.25">
      <c r="A4464" s="2">
        <v>43165</v>
      </c>
      <c r="B4464" s="1">
        <v>261.05</v>
      </c>
      <c r="C4464" s="1">
        <v>262.39999999999998</v>
      </c>
      <c r="D4464" s="1">
        <v>255.5</v>
      </c>
      <c r="E4464" s="16">
        <v>256.5</v>
      </c>
      <c r="P4464" s="2">
        <v>43165</v>
      </c>
      <c r="Q4464" s="1">
        <v>256</v>
      </c>
      <c r="R4464" s="1">
        <v>259.23</v>
      </c>
      <c r="AC4464" s="2">
        <v>43165</v>
      </c>
      <c r="AD4464" s="1">
        <v>367.7</v>
      </c>
      <c r="AE4464" s="1">
        <v>250</v>
      </c>
      <c r="AO4464" s="15">
        <v>43165</v>
      </c>
      <c r="AP4464" s="16">
        <v>8180373</v>
      </c>
      <c r="AQ4464" s="16">
        <v>2120638509.0999999</v>
      </c>
    </row>
    <row r="4465" spans="1:43" x14ac:dyDescent="0.25">
      <c r="A4465" s="2">
        <v>43166</v>
      </c>
      <c r="B4465" s="1">
        <v>256.5</v>
      </c>
      <c r="C4465" s="1">
        <v>260.5</v>
      </c>
      <c r="D4465" s="1">
        <v>253.55</v>
      </c>
      <c r="E4465" s="1">
        <v>259.89999999999998</v>
      </c>
      <c r="P4465" s="2">
        <v>43166</v>
      </c>
      <c r="Q4465" s="1">
        <v>259.75</v>
      </c>
      <c r="R4465" s="1">
        <v>258.51</v>
      </c>
      <c r="AC4465" s="2">
        <v>43166</v>
      </c>
      <c r="AD4465" s="1">
        <v>367.7</v>
      </c>
      <c r="AE4465" s="1">
        <v>250</v>
      </c>
      <c r="AO4465" s="2">
        <v>43166</v>
      </c>
      <c r="AP4465" s="1">
        <v>15153219</v>
      </c>
      <c r="AQ4465" s="1">
        <v>3917190656.1500001</v>
      </c>
    </row>
    <row r="4466" spans="1:43" x14ac:dyDescent="0.25">
      <c r="A4466" s="2">
        <v>43167</v>
      </c>
      <c r="B4466" s="1">
        <v>260.3</v>
      </c>
      <c r="C4466" s="1">
        <v>261.89999999999998</v>
      </c>
      <c r="D4466" s="1">
        <v>257.75</v>
      </c>
      <c r="E4466" s="16">
        <v>258.85000000000002</v>
      </c>
      <c r="P4466" s="2">
        <v>43167</v>
      </c>
      <c r="Q4466" s="1">
        <v>258.25</v>
      </c>
      <c r="R4466" s="1">
        <v>259.89999999999998</v>
      </c>
      <c r="AC4466" s="2">
        <v>43167</v>
      </c>
      <c r="AD4466" s="1">
        <v>367.7</v>
      </c>
      <c r="AE4466" s="1">
        <v>250</v>
      </c>
      <c r="AO4466" s="15">
        <v>43167</v>
      </c>
      <c r="AP4466" s="16">
        <v>6027032</v>
      </c>
      <c r="AQ4466" s="16">
        <v>1566403217.2</v>
      </c>
    </row>
    <row r="4467" spans="1:43" x14ac:dyDescent="0.25">
      <c r="A4467" s="2">
        <v>43168</v>
      </c>
      <c r="B4467" s="1">
        <v>259</v>
      </c>
      <c r="C4467" s="1">
        <v>260.89999999999998</v>
      </c>
      <c r="D4467" s="1">
        <v>258.25</v>
      </c>
      <c r="E4467" s="1">
        <v>259.25</v>
      </c>
      <c r="P4467" s="2">
        <v>43168</v>
      </c>
      <c r="Q4467" s="1">
        <v>259.3</v>
      </c>
      <c r="R4467" s="1">
        <v>259.85000000000002</v>
      </c>
      <c r="AC4467" s="2">
        <v>43168</v>
      </c>
      <c r="AD4467" s="1">
        <v>367.7</v>
      </c>
      <c r="AE4467" s="1">
        <v>250</v>
      </c>
      <c r="AO4467" s="2">
        <v>43168</v>
      </c>
      <c r="AP4467" s="1">
        <v>6110339</v>
      </c>
      <c r="AQ4467" s="1">
        <v>1587753301.55</v>
      </c>
    </row>
    <row r="4468" spans="1:43" x14ac:dyDescent="0.25">
      <c r="A4468" s="2">
        <v>43171</v>
      </c>
      <c r="B4468" s="1">
        <v>264</v>
      </c>
      <c r="C4468" s="1">
        <v>270.85000000000002</v>
      </c>
      <c r="D4468" s="1">
        <v>262.95</v>
      </c>
      <c r="E4468" s="16">
        <v>270.10000000000002</v>
      </c>
      <c r="P4468" s="2">
        <v>43171</v>
      </c>
      <c r="Q4468" s="1">
        <v>269.89999999999998</v>
      </c>
      <c r="R4468" s="1">
        <v>267.45</v>
      </c>
      <c r="AC4468" s="2">
        <v>43171</v>
      </c>
      <c r="AD4468" s="1">
        <v>367.7</v>
      </c>
      <c r="AE4468" s="1">
        <v>250</v>
      </c>
      <c r="AO4468" s="15">
        <v>43171</v>
      </c>
      <c r="AP4468" s="16">
        <v>19900387</v>
      </c>
      <c r="AQ4468" s="16">
        <v>5322454894.5</v>
      </c>
    </row>
    <row r="4469" spans="1:43" x14ac:dyDescent="0.25">
      <c r="A4469" s="2">
        <v>43172</v>
      </c>
      <c r="B4469" s="1">
        <v>269.64999999999998</v>
      </c>
      <c r="C4469" s="1">
        <v>272</v>
      </c>
      <c r="D4469" s="1">
        <v>267.2</v>
      </c>
      <c r="E4469" s="1">
        <v>269.45</v>
      </c>
      <c r="P4469" s="2">
        <v>43172</v>
      </c>
      <c r="Q4469" s="1">
        <v>269.75</v>
      </c>
      <c r="R4469" s="1">
        <v>269.99</v>
      </c>
      <c r="AC4469" s="2">
        <v>43172</v>
      </c>
      <c r="AD4469" s="1">
        <v>367.7</v>
      </c>
      <c r="AE4469" s="1">
        <v>250</v>
      </c>
      <c r="AO4469" s="2">
        <v>43172</v>
      </c>
      <c r="AP4469" s="1">
        <v>8326884</v>
      </c>
      <c r="AQ4469" s="1">
        <v>2248200027.3000002</v>
      </c>
    </row>
    <row r="4470" spans="1:43" x14ac:dyDescent="0.25">
      <c r="A4470" s="2">
        <v>43173</v>
      </c>
      <c r="B4470" s="1">
        <v>268.05</v>
      </c>
      <c r="C4470" s="1">
        <v>269.05</v>
      </c>
      <c r="D4470" s="1">
        <v>265.3</v>
      </c>
      <c r="E4470" s="16">
        <v>268.05</v>
      </c>
      <c r="P4470" s="2">
        <v>43173</v>
      </c>
      <c r="Q4470" s="1">
        <v>267.75</v>
      </c>
      <c r="R4470" s="1">
        <v>267.56</v>
      </c>
      <c r="AC4470" s="2">
        <v>43173</v>
      </c>
      <c r="AD4470" s="1">
        <v>367.7</v>
      </c>
      <c r="AE4470" s="1">
        <v>250</v>
      </c>
      <c r="AO4470" s="15">
        <v>43173</v>
      </c>
      <c r="AP4470" s="16">
        <v>7907101</v>
      </c>
      <c r="AQ4470" s="16">
        <v>2115613733.2</v>
      </c>
    </row>
    <row r="4471" spans="1:43" x14ac:dyDescent="0.25">
      <c r="A4471" s="2">
        <v>43174</v>
      </c>
      <c r="B4471" s="1">
        <v>267</v>
      </c>
      <c r="C4471" s="1">
        <v>269.89999999999998</v>
      </c>
      <c r="D4471" s="1">
        <v>265.2</v>
      </c>
      <c r="E4471" s="1">
        <v>265.55</v>
      </c>
      <c r="P4471" s="2">
        <v>43174</v>
      </c>
      <c r="Q4471" s="1">
        <v>265.75</v>
      </c>
      <c r="R4471" s="1">
        <v>267.01</v>
      </c>
      <c r="AC4471" s="2">
        <v>43174</v>
      </c>
      <c r="AD4471" s="1">
        <v>367.7</v>
      </c>
      <c r="AE4471" s="1">
        <v>250</v>
      </c>
      <c r="AO4471" s="2">
        <v>43174</v>
      </c>
      <c r="AP4471" s="1">
        <v>5557668</v>
      </c>
      <c r="AQ4471" s="1">
        <v>1483957144.9000001</v>
      </c>
    </row>
    <row r="4472" spans="1:43" x14ac:dyDescent="0.25">
      <c r="A4472" s="2">
        <v>43175</v>
      </c>
      <c r="B4472" s="1">
        <v>266.39999999999998</v>
      </c>
      <c r="C4472" s="1">
        <v>266.39999999999998</v>
      </c>
      <c r="D4472" s="1">
        <v>258.85000000000002</v>
      </c>
      <c r="E4472" s="16">
        <v>260.5</v>
      </c>
      <c r="P4472" s="2">
        <v>43175</v>
      </c>
      <c r="Q4472" s="1">
        <v>261.35000000000002</v>
      </c>
      <c r="R4472" s="1">
        <v>261.06</v>
      </c>
      <c r="AC4472" s="2">
        <v>43175</v>
      </c>
      <c r="AD4472" s="1">
        <v>367.7</v>
      </c>
      <c r="AE4472" s="1">
        <v>250</v>
      </c>
      <c r="AO4472" s="15">
        <v>43175</v>
      </c>
      <c r="AP4472" s="16">
        <v>20680532</v>
      </c>
      <c r="AQ4472" s="16">
        <v>5398824648.5</v>
      </c>
    </row>
    <row r="4473" spans="1:43" x14ac:dyDescent="0.25">
      <c r="A4473" s="2">
        <v>43178</v>
      </c>
      <c r="B4473" s="1">
        <v>260.55</v>
      </c>
      <c r="C4473" s="1">
        <v>262.2</v>
      </c>
      <c r="D4473" s="1">
        <v>258.3</v>
      </c>
      <c r="E4473" s="1">
        <v>259.14999999999998</v>
      </c>
      <c r="P4473" s="2">
        <v>43178</v>
      </c>
      <c r="Q4473" s="1">
        <v>259.10000000000002</v>
      </c>
      <c r="R4473" s="1">
        <v>260.45999999999998</v>
      </c>
      <c r="AC4473" s="2">
        <v>43178</v>
      </c>
      <c r="AD4473" s="1">
        <v>367.7</v>
      </c>
      <c r="AE4473" s="1">
        <v>250</v>
      </c>
      <c r="AO4473" s="2">
        <v>43178</v>
      </c>
      <c r="AP4473" s="1">
        <v>12926158</v>
      </c>
      <c r="AQ4473" s="1">
        <v>3366708258.4499998</v>
      </c>
    </row>
    <row r="4474" spans="1:43" x14ac:dyDescent="0.25">
      <c r="A4474" s="2">
        <v>43179</v>
      </c>
      <c r="B4474" s="1">
        <v>258.14999999999998</v>
      </c>
      <c r="C4474" s="1">
        <v>259.95</v>
      </c>
      <c r="D4474" s="1">
        <v>257.5</v>
      </c>
      <c r="E4474" s="16">
        <v>259.2</v>
      </c>
      <c r="P4474" s="2">
        <v>43179</v>
      </c>
      <c r="Q4474" s="1">
        <v>259.5</v>
      </c>
      <c r="R4474" s="1">
        <v>258.77999999999997</v>
      </c>
      <c r="AC4474" s="2">
        <v>43179</v>
      </c>
      <c r="AD4474" s="1">
        <v>367.7</v>
      </c>
      <c r="AE4474" s="1">
        <v>250</v>
      </c>
      <c r="AO4474" s="15">
        <v>43179</v>
      </c>
      <c r="AP4474" s="16">
        <v>7481088</v>
      </c>
      <c r="AQ4474" s="16">
        <v>1935947293.0999999</v>
      </c>
    </row>
    <row r="4475" spans="1:43" x14ac:dyDescent="0.25">
      <c r="A4475" s="2">
        <v>43180</v>
      </c>
      <c r="B4475" s="1">
        <v>260.05</v>
      </c>
      <c r="C4475" s="1">
        <v>261.64999999999998</v>
      </c>
      <c r="D4475" s="1">
        <v>258.7</v>
      </c>
      <c r="E4475" s="1">
        <v>259.05</v>
      </c>
      <c r="P4475" s="2">
        <v>43180</v>
      </c>
      <c r="Q4475" s="1">
        <v>259.3</v>
      </c>
      <c r="R4475" s="1">
        <v>259.88</v>
      </c>
      <c r="AC4475" s="2">
        <v>43180</v>
      </c>
      <c r="AD4475" s="1">
        <v>367.7</v>
      </c>
      <c r="AE4475" s="1">
        <v>250</v>
      </c>
      <c r="AO4475" s="2">
        <v>43180</v>
      </c>
      <c r="AP4475" s="1">
        <v>12920867</v>
      </c>
      <c r="AQ4475" s="1">
        <v>3357903165.4000001</v>
      </c>
    </row>
    <row r="4476" spans="1:43" x14ac:dyDescent="0.25">
      <c r="A4476" s="2">
        <v>43181</v>
      </c>
      <c r="B4476" s="1">
        <v>260</v>
      </c>
      <c r="C4476" s="1">
        <v>261.45</v>
      </c>
      <c r="D4476" s="1">
        <v>257.85000000000002</v>
      </c>
      <c r="E4476" s="16">
        <v>258.3</v>
      </c>
      <c r="P4476" s="2">
        <v>43181</v>
      </c>
      <c r="Q4476" s="1">
        <v>258.85000000000002</v>
      </c>
      <c r="R4476" s="1">
        <v>259.3</v>
      </c>
      <c r="AC4476" s="2">
        <v>43181</v>
      </c>
      <c r="AD4476" s="1">
        <v>367.7</v>
      </c>
      <c r="AE4476" s="1">
        <v>250</v>
      </c>
      <c r="AO4476" s="15">
        <v>43181</v>
      </c>
      <c r="AP4476" s="16">
        <v>8011131</v>
      </c>
      <c r="AQ4476" s="16">
        <v>2077311368.45</v>
      </c>
    </row>
    <row r="4477" spans="1:43" x14ac:dyDescent="0.25">
      <c r="A4477" s="2">
        <v>43182</v>
      </c>
      <c r="B4477" s="1">
        <v>256</v>
      </c>
      <c r="C4477" s="1">
        <v>258.8</v>
      </c>
      <c r="D4477" s="1">
        <v>254.75</v>
      </c>
      <c r="E4477" s="1">
        <v>256</v>
      </c>
      <c r="P4477" s="2">
        <v>43182</v>
      </c>
      <c r="Q4477" s="1">
        <v>255.45</v>
      </c>
      <c r="R4477" s="1">
        <v>256.75</v>
      </c>
      <c r="AC4477" s="2">
        <v>43182</v>
      </c>
      <c r="AD4477" s="1">
        <v>367.7</v>
      </c>
      <c r="AE4477" s="1">
        <v>250</v>
      </c>
      <c r="AO4477" s="2">
        <v>43182</v>
      </c>
      <c r="AP4477" s="1">
        <v>11185677</v>
      </c>
      <c r="AQ4477" s="1">
        <v>2871948544.8000002</v>
      </c>
    </row>
    <row r="4478" spans="1:43" x14ac:dyDescent="0.25">
      <c r="A4478" s="2">
        <v>43185</v>
      </c>
      <c r="B4478" s="1">
        <v>252.9</v>
      </c>
      <c r="C4478" s="1">
        <v>260</v>
      </c>
      <c r="D4478" s="1">
        <v>252.5</v>
      </c>
      <c r="E4478" s="16">
        <v>258.10000000000002</v>
      </c>
      <c r="P4478" s="2">
        <v>43185</v>
      </c>
      <c r="Q4478" s="1">
        <v>258.75</v>
      </c>
      <c r="R4478" s="1">
        <v>257.27999999999997</v>
      </c>
      <c r="AC4478" s="2">
        <v>43185</v>
      </c>
      <c r="AD4478" s="1">
        <v>367.7</v>
      </c>
      <c r="AE4478" s="1">
        <v>250</v>
      </c>
      <c r="AO4478" s="15">
        <v>43185</v>
      </c>
      <c r="AP4478" s="16">
        <v>12499724</v>
      </c>
      <c r="AQ4478" s="16">
        <v>3215969231.9499998</v>
      </c>
    </row>
    <row r="4479" spans="1:43" x14ac:dyDescent="0.25">
      <c r="A4479" s="2">
        <v>43186</v>
      </c>
      <c r="B4479" s="1">
        <v>258.8</v>
      </c>
      <c r="C4479" s="1">
        <v>260.5</v>
      </c>
      <c r="D4479" s="1">
        <v>256.89999999999998</v>
      </c>
      <c r="E4479" s="1">
        <v>258.89999999999998</v>
      </c>
      <c r="P4479" s="2">
        <v>43186</v>
      </c>
      <c r="Q4479" s="1">
        <v>259.05</v>
      </c>
      <c r="R4479" s="1">
        <v>258.33999999999997</v>
      </c>
      <c r="AC4479" s="2">
        <v>43186</v>
      </c>
      <c r="AD4479" s="1">
        <v>367.7</v>
      </c>
      <c r="AE4479" s="1">
        <v>250</v>
      </c>
      <c r="AO4479" s="2">
        <v>43186</v>
      </c>
      <c r="AP4479" s="1">
        <v>8769415</v>
      </c>
      <c r="AQ4479" s="1">
        <v>2265522477.8499999</v>
      </c>
    </row>
    <row r="4480" spans="1:43" x14ac:dyDescent="0.25">
      <c r="A4480" s="2">
        <v>43187</v>
      </c>
      <c r="B4480" s="1">
        <v>258</v>
      </c>
      <c r="C4480" s="1">
        <v>258.95</v>
      </c>
      <c r="D4480" s="1">
        <v>254.35</v>
      </c>
      <c r="E4480" s="16">
        <v>255.5</v>
      </c>
      <c r="P4480" s="2">
        <v>43187</v>
      </c>
      <c r="Q4480" s="1">
        <v>255</v>
      </c>
      <c r="R4480" s="1">
        <v>256.7</v>
      </c>
      <c r="AC4480" s="2">
        <v>43187</v>
      </c>
      <c r="AD4480" s="1">
        <v>367.7</v>
      </c>
      <c r="AE4480" s="1">
        <v>250</v>
      </c>
      <c r="AO4480" s="15">
        <v>43187</v>
      </c>
      <c r="AP4480" s="16">
        <v>12270479</v>
      </c>
      <c r="AQ4480" s="16">
        <v>3149842990.4499998</v>
      </c>
    </row>
    <row r="4481" spans="1:43" x14ac:dyDescent="0.25">
      <c r="A4481" s="2">
        <v>43192</v>
      </c>
      <c r="B4481" s="1">
        <v>257</v>
      </c>
      <c r="C4481" s="1">
        <v>258.95</v>
      </c>
      <c r="D4481" s="1">
        <v>255.45</v>
      </c>
      <c r="E4481" s="1">
        <v>258.25</v>
      </c>
      <c r="P4481" s="2">
        <v>43192</v>
      </c>
      <c r="Q4481" s="1">
        <v>258.8</v>
      </c>
      <c r="R4481" s="1">
        <v>256.75</v>
      </c>
      <c r="AC4481" s="2">
        <v>43192</v>
      </c>
      <c r="AD4481" s="1">
        <v>367.7</v>
      </c>
      <c r="AE4481" s="1">
        <v>250</v>
      </c>
      <c r="AO4481" s="2">
        <v>43192</v>
      </c>
      <c r="AP4481" s="1">
        <v>7029064</v>
      </c>
      <c r="AQ4481" s="1">
        <v>1804685060.1500001</v>
      </c>
    </row>
    <row r="4482" spans="1:43" x14ac:dyDescent="0.25">
      <c r="A4482" s="2">
        <v>43193</v>
      </c>
      <c r="B4482" s="1">
        <v>258</v>
      </c>
      <c r="C4482" s="1">
        <v>260</v>
      </c>
      <c r="D4482" s="1">
        <v>257.5</v>
      </c>
      <c r="E4482" s="16">
        <v>258.5</v>
      </c>
      <c r="P4482" s="2">
        <v>43193</v>
      </c>
      <c r="Q4482" s="1">
        <v>259.14999999999998</v>
      </c>
      <c r="R4482" s="1">
        <v>258.63</v>
      </c>
      <c r="AC4482" s="2">
        <v>43193</v>
      </c>
      <c r="AD4482" s="1">
        <v>367.7</v>
      </c>
      <c r="AE4482" s="1">
        <v>250</v>
      </c>
      <c r="AO4482" s="15">
        <v>43193</v>
      </c>
      <c r="AP4482" s="16">
        <v>5098212</v>
      </c>
      <c r="AQ4482" s="16">
        <v>1318555194.75</v>
      </c>
    </row>
    <row r="4483" spans="1:43" x14ac:dyDescent="0.25">
      <c r="A4483" s="2">
        <v>43194</v>
      </c>
      <c r="B4483" s="1">
        <v>259.5</v>
      </c>
      <c r="C4483" s="1">
        <v>259.8</v>
      </c>
      <c r="D4483" s="1">
        <v>257.10000000000002</v>
      </c>
      <c r="E4483" s="1">
        <v>258.60000000000002</v>
      </c>
      <c r="P4483" s="2">
        <v>43194</v>
      </c>
      <c r="Q4483" s="1">
        <v>259.05</v>
      </c>
      <c r="R4483" s="1">
        <v>258.54000000000002</v>
      </c>
      <c r="AC4483" s="2">
        <v>43194</v>
      </c>
      <c r="AD4483" s="1">
        <v>367.7</v>
      </c>
      <c r="AE4483" s="1">
        <v>250</v>
      </c>
      <c r="AO4483" s="2">
        <v>43194</v>
      </c>
      <c r="AP4483" s="1">
        <v>8392947</v>
      </c>
      <c r="AQ4483" s="1">
        <v>2169907681.5</v>
      </c>
    </row>
    <row r="4484" spans="1:43" x14ac:dyDescent="0.25">
      <c r="A4484" s="2">
        <v>43195</v>
      </c>
      <c r="B4484" s="1">
        <v>255.5</v>
      </c>
      <c r="C4484" s="1">
        <v>260</v>
      </c>
      <c r="D4484" s="1">
        <v>255.5</v>
      </c>
      <c r="E4484" s="16">
        <v>259.64999999999998</v>
      </c>
      <c r="P4484" s="2">
        <v>43195</v>
      </c>
      <c r="Q4484" s="1">
        <v>259.8</v>
      </c>
      <c r="R4484" s="1">
        <v>258.64999999999998</v>
      </c>
      <c r="AC4484" s="2">
        <v>43195</v>
      </c>
      <c r="AD4484" s="1">
        <v>367.7</v>
      </c>
      <c r="AE4484" s="1">
        <v>250</v>
      </c>
      <c r="AO4484" s="15">
        <v>43195</v>
      </c>
      <c r="AP4484" s="16">
        <v>9113610</v>
      </c>
      <c r="AQ4484" s="16">
        <v>2357197515.8000002</v>
      </c>
    </row>
    <row r="4485" spans="1:43" x14ac:dyDescent="0.25">
      <c r="A4485" s="2">
        <v>43196</v>
      </c>
      <c r="B4485" s="1">
        <v>260.5</v>
      </c>
      <c r="C4485" s="1">
        <v>262</v>
      </c>
      <c r="D4485" s="1">
        <v>260.05</v>
      </c>
      <c r="E4485" s="1">
        <v>260.85000000000002</v>
      </c>
      <c r="P4485" s="2">
        <v>43196</v>
      </c>
      <c r="Q4485" s="1">
        <v>261</v>
      </c>
      <c r="R4485" s="1">
        <v>261.06</v>
      </c>
      <c r="AC4485" s="2">
        <v>43196</v>
      </c>
      <c r="AD4485" s="1">
        <v>367.7</v>
      </c>
      <c r="AE4485" s="1">
        <v>250</v>
      </c>
      <c r="AO4485" s="2">
        <v>43196</v>
      </c>
      <c r="AP4485" s="1">
        <v>6098959</v>
      </c>
      <c r="AQ4485" s="1">
        <v>1592218442.2</v>
      </c>
    </row>
    <row r="4486" spans="1:43" x14ac:dyDescent="0.25">
      <c r="A4486" s="2">
        <v>43199</v>
      </c>
      <c r="B4486" s="1">
        <v>261.14999999999998</v>
      </c>
      <c r="C4486" s="1">
        <v>266.60000000000002</v>
      </c>
      <c r="D4486" s="1">
        <v>260.89999999999998</v>
      </c>
      <c r="E4486" s="16">
        <v>265.8</v>
      </c>
      <c r="P4486" s="2">
        <v>43199</v>
      </c>
      <c r="Q4486" s="1">
        <v>265.7</v>
      </c>
      <c r="R4486" s="1">
        <v>264.64999999999998</v>
      </c>
      <c r="AC4486" s="2">
        <v>43199</v>
      </c>
      <c r="AD4486" s="1">
        <v>367.7</v>
      </c>
      <c r="AE4486" s="1">
        <v>250</v>
      </c>
      <c r="AO4486" s="15">
        <v>43199</v>
      </c>
      <c r="AP4486" s="16">
        <v>9217475</v>
      </c>
      <c r="AQ4486" s="16">
        <v>2439369319.6999998</v>
      </c>
    </row>
    <row r="4487" spans="1:43" x14ac:dyDescent="0.25">
      <c r="A4487" s="2">
        <v>43200</v>
      </c>
      <c r="B4487" s="1">
        <v>266.35000000000002</v>
      </c>
      <c r="C4487" s="1">
        <v>268.7</v>
      </c>
      <c r="D4487" s="1">
        <v>265.10000000000002</v>
      </c>
      <c r="E4487" s="1">
        <v>266.7</v>
      </c>
      <c r="P4487" s="2">
        <v>43200</v>
      </c>
      <c r="Q4487" s="1">
        <v>266.55</v>
      </c>
      <c r="R4487" s="1">
        <v>266.64</v>
      </c>
      <c r="AC4487" s="2">
        <v>43200</v>
      </c>
      <c r="AD4487" s="1">
        <v>367.7</v>
      </c>
      <c r="AE4487" s="1">
        <v>250</v>
      </c>
      <c r="AO4487" s="2">
        <v>43200</v>
      </c>
      <c r="AP4487" s="1">
        <v>14682547</v>
      </c>
      <c r="AQ4487" s="1">
        <v>3914986494.1500001</v>
      </c>
    </row>
    <row r="4488" spans="1:43" x14ac:dyDescent="0.25">
      <c r="A4488" s="2">
        <v>43201</v>
      </c>
      <c r="B4488" s="1">
        <v>266.89999999999998</v>
      </c>
      <c r="C4488" s="1">
        <v>267.55</v>
      </c>
      <c r="D4488" s="1">
        <v>263.39999999999998</v>
      </c>
      <c r="E4488" s="16">
        <v>265.14999999999998</v>
      </c>
      <c r="P4488" s="2">
        <v>43201</v>
      </c>
      <c r="Q4488" s="1">
        <v>265.3</v>
      </c>
      <c r="R4488" s="1">
        <v>264.95</v>
      </c>
      <c r="AC4488" s="2">
        <v>43201</v>
      </c>
      <c r="AD4488" s="1">
        <v>367.7</v>
      </c>
      <c r="AE4488" s="1">
        <v>250</v>
      </c>
      <c r="AO4488" s="15">
        <v>43201</v>
      </c>
      <c r="AP4488" s="16">
        <v>5232228</v>
      </c>
      <c r="AQ4488" s="16">
        <v>1386296172.25</v>
      </c>
    </row>
    <row r="4489" spans="1:43" x14ac:dyDescent="0.25">
      <c r="A4489" s="2">
        <v>43202</v>
      </c>
      <c r="B4489" s="1">
        <v>265.10000000000002</v>
      </c>
      <c r="C4489" s="1">
        <v>265.14999999999998</v>
      </c>
      <c r="D4489" s="1">
        <v>261.39999999999998</v>
      </c>
      <c r="E4489" s="1">
        <v>261.95</v>
      </c>
      <c r="P4489" s="2">
        <v>43202</v>
      </c>
      <c r="Q4489" s="1">
        <v>262.14999999999998</v>
      </c>
      <c r="R4489" s="1">
        <v>262.57</v>
      </c>
      <c r="AC4489" s="2">
        <v>43202</v>
      </c>
      <c r="AD4489" s="1">
        <v>367.7</v>
      </c>
      <c r="AE4489" s="1">
        <v>250</v>
      </c>
      <c r="AO4489" s="2">
        <v>43202</v>
      </c>
      <c r="AP4489" s="1">
        <v>6125006</v>
      </c>
      <c r="AQ4489" s="1">
        <v>1608254077.75</v>
      </c>
    </row>
    <row r="4490" spans="1:43" x14ac:dyDescent="0.25">
      <c r="A4490" s="2">
        <v>43203</v>
      </c>
      <c r="B4490" s="1">
        <v>263</v>
      </c>
      <c r="C4490" s="1">
        <v>263.5</v>
      </c>
      <c r="D4490" s="1">
        <v>260</v>
      </c>
      <c r="E4490" s="16">
        <v>260.75</v>
      </c>
      <c r="P4490" s="2">
        <v>43203</v>
      </c>
      <c r="Q4490" s="1">
        <v>260.5</v>
      </c>
      <c r="R4490" s="1">
        <v>261.58999999999997</v>
      </c>
      <c r="AC4490" s="2">
        <v>43203</v>
      </c>
      <c r="AD4490" s="1">
        <v>367.7</v>
      </c>
      <c r="AE4490" s="1">
        <v>250</v>
      </c>
      <c r="AO4490" s="15">
        <v>43203</v>
      </c>
      <c r="AP4490" s="16">
        <v>4991314</v>
      </c>
      <c r="AQ4490" s="16">
        <v>1305660006</v>
      </c>
    </row>
    <row r="4491" spans="1:43" x14ac:dyDescent="0.25">
      <c r="A4491" s="2">
        <v>43206</v>
      </c>
      <c r="B4491" s="1">
        <v>260.5</v>
      </c>
      <c r="C4491" s="1">
        <v>264.89999999999998</v>
      </c>
      <c r="D4491" s="1">
        <v>260</v>
      </c>
      <c r="E4491" s="1">
        <v>264.45</v>
      </c>
      <c r="P4491" s="2">
        <v>43206</v>
      </c>
      <c r="Q4491" s="1">
        <v>264.35000000000002</v>
      </c>
      <c r="R4491" s="1">
        <v>263.60000000000002</v>
      </c>
      <c r="AC4491" s="2">
        <v>43206</v>
      </c>
      <c r="AD4491" s="1">
        <v>367.7</v>
      </c>
      <c r="AE4491" s="1">
        <v>250</v>
      </c>
      <c r="AO4491" s="2">
        <v>43206</v>
      </c>
      <c r="AP4491" s="1">
        <v>5212182</v>
      </c>
      <c r="AQ4491" s="1">
        <v>1373910540</v>
      </c>
    </row>
    <row r="4492" spans="1:43" x14ac:dyDescent="0.25">
      <c r="A4492" s="2">
        <v>43207</v>
      </c>
      <c r="B4492" s="1">
        <v>265.39999999999998</v>
      </c>
      <c r="C4492" s="1">
        <v>268.39999999999998</v>
      </c>
      <c r="D4492" s="1">
        <v>262.7</v>
      </c>
      <c r="E4492" s="16">
        <v>267.60000000000002</v>
      </c>
      <c r="P4492" s="2">
        <v>43207</v>
      </c>
      <c r="Q4492" s="1">
        <v>267</v>
      </c>
      <c r="R4492" s="1">
        <v>265.27999999999997</v>
      </c>
      <c r="AC4492" s="2">
        <v>43207</v>
      </c>
      <c r="AD4492" s="1">
        <v>367.7</v>
      </c>
      <c r="AE4492" s="1">
        <v>250</v>
      </c>
      <c r="AO4492" s="15">
        <v>43207</v>
      </c>
      <c r="AP4492" s="16">
        <v>13207767</v>
      </c>
      <c r="AQ4492" s="16">
        <v>3503727423.4000001</v>
      </c>
    </row>
    <row r="4493" spans="1:43" x14ac:dyDescent="0.25">
      <c r="A4493" s="2">
        <v>43208</v>
      </c>
      <c r="B4493" s="1">
        <v>268.7</v>
      </c>
      <c r="C4493" s="1">
        <v>278.89999999999998</v>
      </c>
      <c r="D4493" s="1">
        <v>268</v>
      </c>
      <c r="E4493" s="1">
        <v>275.35000000000002</v>
      </c>
      <c r="P4493" s="2">
        <v>43208</v>
      </c>
      <c r="Q4493" s="1">
        <v>276.5</v>
      </c>
      <c r="R4493" s="1">
        <v>275.48</v>
      </c>
      <c r="AC4493" s="2">
        <v>43208</v>
      </c>
      <c r="AD4493" s="1">
        <v>367.7</v>
      </c>
      <c r="AE4493" s="1">
        <v>250</v>
      </c>
      <c r="AO4493" s="2">
        <v>43208</v>
      </c>
      <c r="AP4493" s="1">
        <v>23815794</v>
      </c>
      <c r="AQ4493" s="1">
        <v>6560787576.6999998</v>
      </c>
    </row>
    <row r="4494" spans="1:43" x14ac:dyDescent="0.25">
      <c r="A4494" s="2">
        <v>43209</v>
      </c>
      <c r="B4494" s="1">
        <v>277.25</v>
      </c>
      <c r="C4494" s="1">
        <v>280</v>
      </c>
      <c r="D4494" s="1">
        <v>275.25</v>
      </c>
      <c r="E4494" s="16">
        <v>277.35000000000002</v>
      </c>
      <c r="P4494" s="2">
        <v>43209</v>
      </c>
      <c r="Q4494" s="1">
        <v>277</v>
      </c>
      <c r="R4494" s="1">
        <v>277.18</v>
      </c>
      <c r="AC4494" s="2">
        <v>43209</v>
      </c>
      <c r="AD4494" s="1">
        <v>367.7</v>
      </c>
      <c r="AE4494" s="1">
        <v>250</v>
      </c>
      <c r="AO4494" s="15">
        <v>43209</v>
      </c>
      <c r="AP4494" s="16">
        <v>12823460</v>
      </c>
      <c r="AQ4494" s="16">
        <v>3554398832.0999999</v>
      </c>
    </row>
    <row r="4495" spans="1:43" x14ac:dyDescent="0.25">
      <c r="A4495" s="2">
        <v>43210</v>
      </c>
      <c r="B4495" s="1">
        <v>276</v>
      </c>
      <c r="C4495" s="1">
        <v>279.25</v>
      </c>
      <c r="D4495" s="1">
        <v>273.5</v>
      </c>
      <c r="E4495" s="1">
        <v>276.2</v>
      </c>
      <c r="P4495" s="2">
        <v>43210</v>
      </c>
      <c r="Q4495" s="1">
        <v>275.75</v>
      </c>
      <c r="R4495" s="1">
        <v>276.20999999999998</v>
      </c>
      <c r="AC4495" s="2">
        <v>43210</v>
      </c>
      <c r="AD4495" s="1">
        <v>367.7</v>
      </c>
      <c r="AE4495" s="1">
        <v>250</v>
      </c>
      <c r="AO4495" s="2">
        <v>43210</v>
      </c>
      <c r="AP4495" s="1">
        <v>10790554</v>
      </c>
      <c r="AQ4495" s="1">
        <v>2980473403.5999999</v>
      </c>
    </row>
    <row r="4496" spans="1:43" x14ac:dyDescent="0.25">
      <c r="A4496" s="2">
        <v>43213</v>
      </c>
      <c r="B4496" s="1">
        <v>276</v>
      </c>
      <c r="C4496" s="1">
        <v>277.2</v>
      </c>
      <c r="D4496" s="1">
        <v>275</v>
      </c>
      <c r="E4496" s="16">
        <v>275.5</v>
      </c>
      <c r="P4496" s="2">
        <v>43213</v>
      </c>
      <c r="Q4496" s="1">
        <v>275.45</v>
      </c>
      <c r="R4496" s="1">
        <v>275.87</v>
      </c>
      <c r="AC4496" s="2">
        <v>43213</v>
      </c>
      <c r="AD4496" s="1">
        <v>367.7</v>
      </c>
      <c r="AE4496" s="1">
        <v>250</v>
      </c>
      <c r="AO4496" s="15">
        <v>43213</v>
      </c>
      <c r="AP4496" s="16">
        <v>11746220</v>
      </c>
      <c r="AQ4496" s="16">
        <v>3240374914.1999998</v>
      </c>
    </row>
    <row r="4497" spans="1:43" x14ac:dyDescent="0.25">
      <c r="A4497" s="2">
        <v>43214</v>
      </c>
      <c r="B4497" s="1">
        <v>276</v>
      </c>
      <c r="C4497" s="1">
        <v>278.85000000000002</v>
      </c>
      <c r="D4497" s="1">
        <v>274.64999999999998</v>
      </c>
      <c r="E4497" s="1">
        <v>276</v>
      </c>
      <c r="P4497" s="2">
        <v>43214</v>
      </c>
      <c r="Q4497" s="1">
        <v>275.5</v>
      </c>
      <c r="R4497" s="1">
        <v>276.77</v>
      </c>
      <c r="AC4497" s="2">
        <v>43214</v>
      </c>
      <c r="AD4497" s="1">
        <v>367.7</v>
      </c>
      <c r="AE4497" s="1">
        <v>250</v>
      </c>
      <c r="AO4497" s="2">
        <v>43214</v>
      </c>
      <c r="AP4497" s="1">
        <v>8449353</v>
      </c>
      <c r="AQ4497" s="1">
        <v>2338520424.9000001</v>
      </c>
    </row>
    <row r="4498" spans="1:43" x14ac:dyDescent="0.25">
      <c r="A4498" s="2">
        <v>43215</v>
      </c>
      <c r="B4498" s="1">
        <v>275.5</v>
      </c>
      <c r="C4498" s="1">
        <v>276.3</v>
      </c>
      <c r="D4498" s="1">
        <v>272.7</v>
      </c>
      <c r="E4498" s="16">
        <v>274.10000000000002</v>
      </c>
      <c r="P4498" s="2">
        <v>43215</v>
      </c>
      <c r="Q4498" s="1">
        <v>273.89999999999998</v>
      </c>
      <c r="R4498" s="1">
        <v>274.5</v>
      </c>
      <c r="AC4498" s="2">
        <v>43215</v>
      </c>
      <c r="AD4498" s="1">
        <v>367.7</v>
      </c>
      <c r="AE4498" s="1">
        <v>250</v>
      </c>
      <c r="AO4498" s="15">
        <v>43215</v>
      </c>
      <c r="AP4498" s="16">
        <v>4928817</v>
      </c>
      <c r="AQ4498" s="16">
        <v>1352940982.7</v>
      </c>
    </row>
    <row r="4499" spans="1:43" x14ac:dyDescent="0.25">
      <c r="A4499" s="2">
        <v>43216</v>
      </c>
      <c r="B4499" s="1">
        <v>274.55</v>
      </c>
      <c r="C4499" s="1">
        <v>279.10000000000002</v>
      </c>
      <c r="D4499" s="1">
        <v>273</v>
      </c>
      <c r="E4499" s="1">
        <v>278.25</v>
      </c>
      <c r="P4499" s="2">
        <v>43216</v>
      </c>
      <c r="Q4499" s="1">
        <v>278.75</v>
      </c>
      <c r="R4499" s="1">
        <v>277.35000000000002</v>
      </c>
      <c r="AC4499" s="2">
        <v>43216</v>
      </c>
      <c r="AD4499" s="1">
        <v>367.7</v>
      </c>
      <c r="AE4499" s="1">
        <v>250</v>
      </c>
      <c r="AO4499" s="2">
        <v>43216</v>
      </c>
      <c r="AP4499" s="1">
        <v>20282977</v>
      </c>
      <c r="AQ4499" s="1">
        <v>5625453400.8000002</v>
      </c>
    </row>
    <row r="4500" spans="1:43" x14ac:dyDescent="0.25">
      <c r="A4500" s="2">
        <v>43217</v>
      </c>
      <c r="B4500" s="1">
        <v>279.60000000000002</v>
      </c>
      <c r="C4500" s="1">
        <v>280.95</v>
      </c>
      <c r="D4500" s="1">
        <v>278.39999999999998</v>
      </c>
      <c r="E4500" s="16">
        <v>279.39999999999998</v>
      </c>
      <c r="P4500" s="2">
        <v>43217</v>
      </c>
      <c r="Q4500" s="1">
        <v>279.7</v>
      </c>
      <c r="R4500" s="1">
        <v>279.60000000000002</v>
      </c>
      <c r="AC4500" s="2">
        <v>43217</v>
      </c>
      <c r="AD4500" s="1">
        <v>367.7</v>
      </c>
      <c r="AE4500" s="1">
        <v>250</v>
      </c>
      <c r="AO4500" s="15">
        <v>43217</v>
      </c>
      <c r="AP4500" s="16">
        <v>9732842</v>
      </c>
      <c r="AQ4500" s="16">
        <v>2721312113.8000002</v>
      </c>
    </row>
    <row r="4501" spans="1:43" x14ac:dyDescent="0.25">
      <c r="A4501" s="2">
        <v>43220</v>
      </c>
      <c r="B4501" s="1">
        <v>279.60000000000002</v>
      </c>
      <c r="C4501" s="1">
        <v>283.85000000000002</v>
      </c>
      <c r="D4501" s="1">
        <v>279.60000000000002</v>
      </c>
      <c r="E4501" s="1">
        <v>281.45</v>
      </c>
      <c r="P4501" s="2">
        <v>43220</v>
      </c>
      <c r="Q4501" s="1">
        <v>282.25</v>
      </c>
      <c r="R4501" s="1">
        <v>282.14999999999998</v>
      </c>
      <c r="AC4501" s="2">
        <v>43220</v>
      </c>
      <c r="AD4501" s="1">
        <v>367.7</v>
      </c>
      <c r="AE4501" s="1">
        <v>250</v>
      </c>
      <c r="AO4501" s="2">
        <v>43220</v>
      </c>
      <c r="AP4501" s="1">
        <v>5918966</v>
      </c>
      <c r="AQ4501" s="1">
        <v>1670011563.6500001</v>
      </c>
    </row>
    <row r="4502" spans="1:43" x14ac:dyDescent="0.25">
      <c r="A4502" s="2">
        <v>43222</v>
      </c>
      <c r="B4502" s="1">
        <v>282.10000000000002</v>
      </c>
      <c r="C4502" s="1">
        <v>288.7</v>
      </c>
      <c r="D4502" s="1">
        <v>280.25</v>
      </c>
      <c r="E4502" s="16">
        <v>287.25</v>
      </c>
      <c r="P4502" s="2">
        <v>43222</v>
      </c>
      <c r="Q4502" s="1">
        <v>286.60000000000002</v>
      </c>
      <c r="R4502" s="1">
        <v>286.01</v>
      </c>
      <c r="AC4502" s="2">
        <v>43222</v>
      </c>
      <c r="AD4502" s="1">
        <v>367.7</v>
      </c>
      <c r="AE4502" s="1">
        <v>250</v>
      </c>
      <c r="AO4502" s="15">
        <v>43222</v>
      </c>
      <c r="AP4502" s="16">
        <v>16071685</v>
      </c>
      <c r="AQ4502" s="16">
        <v>4596679159.8500004</v>
      </c>
    </row>
    <row r="4503" spans="1:43" x14ac:dyDescent="0.25">
      <c r="A4503" s="2">
        <v>43223</v>
      </c>
      <c r="B4503" s="1">
        <v>287.5</v>
      </c>
      <c r="C4503" s="1">
        <v>289.7</v>
      </c>
      <c r="D4503" s="1">
        <v>283.05</v>
      </c>
      <c r="E4503" s="1">
        <v>285</v>
      </c>
      <c r="P4503" s="2">
        <v>43223</v>
      </c>
      <c r="Q4503" s="1">
        <v>284.3</v>
      </c>
      <c r="R4503" s="1">
        <v>285.64</v>
      </c>
      <c r="AC4503" s="2">
        <v>43223</v>
      </c>
      <c r="AD4503" s="1">
        <v>367.7</v>
      </c>
      <c r="AE4503" s="1">
        <v>250</v>
      </c>
      <c r="AO4503" s="2">
        <v>43223</v>
      </c>
      <c r="AP4503" s="1">
        <v>9366444</v>
      </c>
      <c r="AQ4503" s="1">
        <v>2675443138.75</v>
      </c>
    </row>
    <row r="4504" spans="1:43" x14ac:dyDescent="0.25">
      <c r="A4504" s="2">
        <v>43224</v>
      </c>
      <c r="B4504" s="1">
        <v>287</v>
      </c>
      <c r="C4504" s="1">
        <v>287</v>
      </c>
      <c r="D4504" s="1">
        <v>275.85000000000002</v>
      </c>
      <c r="E4504" s="16">
        <v>277.14999999999998</v>
      </c>
      <c r="P4504" s="2">
        <v>43224</v>
      </c>
      <c r="Q4504" s="1">
        <v>276.85000000000002</v>
      </c>
      <c r="R4504" s="1">
        <v>279.27999999999997</v>
      </c>
      <c r="AC4504" s="2">
        <v>43224</v>
      </c>
      <c r="AD4504" s="1">
        <v>367.7</v>
      </c>
      <c r="AE4504" s="1">
        <v>250</v>
      </c>
      <c r="AO4504" s="15">
        <v>43224</v>
      </c>
      <c r="AP4504" s="16">
        <v>10904195</v>
      </c>
      <c r="AQ4504" s="16">
        <v>3045326298.8499999</v>
      </c>
    </row>
    <row r="4505" spans="1:43" x14ac:dyDescent="0.25">
      <c r="A4505" s="2">
        <v>43227</v>
      </c>
      <c r="B4505" s="1">
        <v>278.3</v>
      </c>
      <c r="C4505" s="1">
        <v>283.39999999999998</v>
      </c>
      <c r="D4505" s="1">
        <v>276.89999999999998</v>
      </c>
      <c r="E4505" s="1">
        <v>282.25</v>
      </c>
      <c r="P4505" s="2">
        <v>43227</v>
      </c>
      <c r="Q4505" s="1">
        <v>282.5</v>
      </c>
      <c r="R4505" s="1">
        <v>280.63</v>
      </c>
      <c r="AC4505" s="2">
        <v>43227</v>
      </c>
      <c r="AD4505" s="1">
        <v>367.7</v>
      </c>
      <c r="AE4505" s="1">
        <v>250</v>
      </c>
      <c r="AO4505" s="2">
        <v>43227</v>
      </c>
      <c r="AP4505" s="1">
        <v>6475767</v>
      </c>
      <c r="AQ4505" s="1">
        <v>1817302906.7</v>
      </c>
    </row>
    <row r="4506" spans="1:43" x14ac:dyDescent="0.25">
      <c r="A4506" s="2">
        <v>43228</v>
      </c>
      <c r="B4506" s="1">
        <v>283.14999999999998</v>
      </c>
      <c r="C4506" s="1">
        <v>285.95</v>
      </c>
      <c r="D4506" s="1">
        <v>282</v>
      </c>
      <c r="E4506" s="16">
        <v>282.7</v>
      </c>
      <c r="P4506" s="2">
        <v>43228</v>
      </c>
      <c r="Q4506" s="1">
        <v>282.7</v>
      </c>
      <c r="R4506" s="1">
        <v>283.51</v>
      </c>
      <c r="AC4506" s="2">
        <v>43228</v>
      </c>
      <c r="AD4506" s="1">
        <v>367.7</v>
      </c>
      <c r="AE4506" s="1">
        <v>250</v>
      </c>
      <c r="AO4506" s="15">
        <v>43228</v>
      </c>
      <c r="AP4506" s="16">
        <v>6588906</v>
      </c>
      <c r="AQ4506" s="16">
        <v>1868021837.55</v>
      </c>
    </row>
    <row r="4507" spans="1:43" x14ac:dyDescent="0.25">
      <c r="A4507" s="2">
        <v>43229</v>
      </c>
      <c r="B4507" s="1">
        <v>281.5</v>
      </c>
      <c r="C4507" s="1">
        <v>284</v>
      </c>
      <c r="D4507" s="1">
        <v>281.5</v>
      </c>
      <c r="E4507" s="1">
        <v>282.3</v>
      </c>
      <c r="P4507" s="2">
        <v>43229</v>
      </c>
      <c r="Q4507" s="1">
        <v>282.35000000000002</v>
      </c>
      <c r="R4507" s="1">
        <v>282.95</v>
      </c>
      <c r="AC4507" s="2">
        <v>43229</v>
      </c>
      <c r="AD4507" s="1">
        <v>367.7</v>
      </c>
      <c r="AE4507" s="1">
        <v>250</v>
      </c>
      <c r="AO4507" s="2">
        <v>43229</v>
      </c>
      <c r="AP4507" s="1">
        <v>4214376</v>
      </c>
      <c r="AQ4507" s="1">
        <v>1192478707.9000001</v>
      </c>
    </row>
    <row r="4508" spans="1:43" x14ac:dyDescent="0.25">
      <c r="A4508" s="2">
        <v>43230</v>
      </c>
      <c r="B4508" s="1">
        <v>282.95</v>
      </c>
      <c r="C4508" s="1">
        <v>283.95</v>
      </c>
      <c r="D4508" s="1">
        <v>277.3</v>
      </c>
      <c r="E4508" s="16">
        <v>280.14999999999998</v>
      </c>
      <c r="P4508" s="2">
        <v>43230</v>
      </c>
      <c r="Q4508" s="1">
        <v>282</v>
      </c>
      <c r="R4508" s="1">
        <v>279.73</v>
      </c>
      <c r="AC4508" s="2">
        <v>43230</v>
      </c>
      <c r="AD4508" s="1">
        <v>367.7</v>
      </c>
      <c r="AE4508" s="1">
        <v>250</v>
      </c>
      <c r="AO4508" s="15">
        <v>43230</v>
      </c>
      <c r="AP4508" s="16">
        <v>5672203</v>
      </c>
      <c r="AQ4508" s="16">
        <v>1586690351.6500001</v>
      </c>
    </row>
    <row r="4509" spans="1:43" x14ac:dyDescent="0.25">
      <c r="A4509" s="2">
        <v>43231</v>
      </c>
      <c r="B4509" s="1">
        <v>281.89999999999998</v>
      </c>
      <c r="C4509" s="1">
        <v>284</v>
      </c>
      <c r="D4509" s="1">
        <v>279.75</v>
      </c>
      <c r="E4509" s="1">
        <v>283.64999999999998</v>
      </c>
      <c r="P4509" s="2">
        <v>43231</v>
      </c>
      <c r="Q4509" s="1">
        <v>283</v>
      </c>
      <c r="R4509" s="1">
        <v>281.68</v>
      </c>
      <c r="AC4509" s="2">
        <v>43231</v>
      </c>
      <c r="AD4509" s="1">
        <v>367.7</v>
      </c>
      <c r="AE4509" s="1">
        <v>250</v>
      </c>
      <c r="AO4509" s="2">
        <v>43231</v>
      </c>
      <c r="AP4509" s="1">
        <v>3892106</v>
      </c>
      <c r="AQ4509" s="1">
        <v>1096317363.5999999</v>
      </c>
    </row>
    <row r="4510" spans="1:43" x14ac:dyDescent="0.25">
      <c r="A4510" s="2">
        <v>43234</v>
      </c>
      <c r="B4510" s="1">
        <v>283</v>
      </c>
      <c r="C4510" s="1">
        <v>287.3</v>
      </c>
      <c r="D4510" s="1">
        <v>282</v>
      </c>
      <c r="E4510" s="16">
        <v>284.8</v>
      </c>
      <c r="P4510" s="2">
        <v>43234</v>
      </c>
      <c r="Q4510" s="1">
        <v>283.2</v>
      </c>
      <c r="R4510" s="1">
        <v>285.56</v>
      </c>
      <c r="AC4510" s="2">
        <v>43234</v>
      </c>
      <c r="AD4510" s="1">
        <v>367.7</v>
      </c>
      <c r="AE4510" s="1">
        <v>250</v>
      </c>
      <c r="AO4510" s="15">
        <v>43234</v>
      </c>
      <c r="AP4510" s="16">
        <v>6479302</v>
      </c>
      <c r="AQ4510" s="16">
        <v>1850239955.05</v>
      </c>
    </row>
    <row r="4511" spans="1:43" x14ac:dyDescent="0.25">
      <c r="A4511" s="2">
        <v>43235</v>
      </c>
      <c r="B4511" s="1">
        <v>284.85000000000002</v>
      </c>
      <c r="C4511" s="1">
        <v>286</v>
      </c>
      <c r="D4511" s="1">
        <v>280.7</v>
      </c>
      <c r="E4511" s="1">
        <v>281.85000000000002</v>
      </c>
      <c r="P4511" s="2">
        <v>43235</v>
      </c>
      <c r="Q4511" s="1">
        <v>282.3</v>
      </c>
      <c r="R4511" s="1">
        <v>282.77999999999997</v>
      </c>
      <c r="AC4511" s="2">
        <v>43235</v>
      </c>
      <c r="AD4511" s="1">
        <v>367.7</v>
      </c>
      <c r="AE4511" s="1">
        <v>250</v>
      </c>
      <c r="AO4511" s="2">
        <v>43235</v>
      </c>
      <c r="AP4511" s="1">
        <v>7777542</v>
      </c>
      <c r="AQ4511" s="1">
        <v>2199354526.4000001</v>
      </c>
    </row>
    <row r="4512" spans="1:43" x14ac:dyDescent="0.25">
      <c r="A4512" s="2">
        <v>43236</v>
      </c>
      <c r="B4512" s="1">
        <v>279.95</v>
      </c>
      <c r="C4512" s="1">
        <v>288.8</v>
      </c>
      <c r="D4512" s="1">
        <v>279.55</v>
      </c>
      <c r="E4512" s="16">
        <v>285.85000000000002</v>
      </c>
      <c r="P4512" s="2">
        <v>43236</v>
      </c>
      <c r="Q4512" s="1">
        <v>286.35000000000002</v>
      </c>
      <c r="R4512" s="1">
        <v>284.33</v>
      </c>
      <c r="AC4512" s="2">
        <v>43236</v>
      </c>
      <c r="AD4512" s="1">
        <v>367.7</v>
      </c>
      <c r="AE4512" s="1">
        <v>250</v>
      </c>
      <c r="AO4512" s="15">
        <v>43236</v>
      </c>
      <c r="AP4512" s="16">
        <v>18062869</v>
      </c>
      <c r="AQ4512" s="16">
        <v>5135904587.25</v>
      </c>
    </row>
    <row r="4513" spans="1:43" x14ac:dyDescent="0.25">
      <c r="A4513" s="2">
        <v>43237</v>
      </c>
      <c r="B4513" s="1">
        <v>288</v>
      </c>
      <c r="C4513" s="1">
        <v>288.7</v>
      </c>
      <c r="D4513" s="1">
        <v>278.45</v>
      </c>
      <c r="E4513" s="1">
        <v>278.95</v>
      </c>
      <c r="P4513" s="2">
        <v>43237</v>
      </c>
      <c r="Q4513" s="1">
        <v>279.10000000000002</v>
      </c>
      <c r="R4513" s="1">
        <v>282.74</v>
      </c>
      <c r="AC4513" s="2">
        <v>43237</v>
      </c>
      <c r="AD4513" s="1">
        <v>367.7</v>
      </c>
      <c r="AE4513" s="1">
        <v>250</v>
      </c>
      <c r="AO4513" s="2">
        <v>43237</v>
      </c>
      <c r="AP4513" s="1">
        <v>10755084</v>
      </c>
      <c r="AQ4513" s="1">
        <v>3040885605.5999999</v>
      </c>
    </row>
    <row r="4514" spans="1:43" x14ac:dyDescent="0.25">
      <c r="A4514" s="2">
        <v>43238</v>
      </c>
      <c r="B4514" s="1">
        <v>278.55</v>
      </c>
      <c r="C4514" s="1">
        <v>285.55</v>
      </c>
      <c r="D4514" s="1">
        <v>276</v>
      </c>
      <c r="E4514" s="16">
        <v>282.3</v>
      </c>
      <c r="P4514" s="2">
        <v>43238</v>
      </c>
      <c r="Q4514" s="1">
        <v>281.95</v>
      </c>
      <c r="R4514" s="1">
        <v>282</v>
      </c>
      <c r="AC4514" s="2">
        <v>43238</v>
      </c>
      <c r="AD4514" s="1">
        <v>367.7</v>
      </c>
      <c r="AE4514" s="1">
        <v>250</v>
      </c>
      <c r="AO4514" s="15">
        <v>43238</v>
      </c>
      <c r="AP4514" s="16">
        <v>15422138</v>
      </c>
      <c r="AQ4514" s="16">
        <v>4349026699.5</v>
      </c>
    </row>
    <row r="4515" spans="1:43" x14ac:dyDescent="0.25">
      <c r="A4515" s="2">
        <v>43241</v>
      </c>
      <c r="B4515" s="1">
        <v>282.3</v>
      </c>
      <c r="C4515" s="1">
        <v>284</v>
      </c>
      <c r="D4515" s="1">
        <v>278.5</v>
      </c>
      <c r="E4515" s="1">
        <v>282.35000000000002</v>
      </c>
      <c r="P4515" s="2">
        <v>43241</v>
      </c>
      <c r="Q4515" s="1">
        <v>281.14999999999998</v>
      </c>
      <c r="R4515" s="1">
        <v>281.94</v>
      </c>
      <c r="AC4515" s="2">
        <v>43241</v>
      </c>
      <c r="AD4515" s="1">
        <v>367.7</v>
      </c>
      <c r="AE4515" s="1">
        <v>250</v>
      </c>
      <c r="AO4515" s="2">
        <v>43241</v>
      </c>
      <c r="AP4515" s="1">
        <v>8579200</v>
      </c>
      <c r="AQ4515" s="1">
        <v>2418801617.3000002</v>
      </c>
    </row>
    <row r="4516" spans="1:43" x14ac:dyDescent="0.25">
      <c r="A4516" s="2">
        <v>43242</v>
      </c>
      <c r="B4516" s="1">
        <v>282</v>
      </c>
      <c r="C4516" s="1">
        <v>283.10000000000002</v>
      </c>
      <c r="D4516" s="1">
        <v>278.05</v>
      </c>
      <c r="E4516" s="16">
        <v>278.75</v>
      </c>
      <c r="P4516" s="2">
        <v>43242</v>
      </c>
      <c r="Q4516" s="1">
        <v>279</v>
      </c>
      <c r="R4516" s="1">
        <v>280.06</v>
      </c>
      <c r="AC4516" s="2">
        <v>43242</v>
      </c>
      <c r="AD4516" s="1">
        <v>367.7</v>
      </c>
      <c r="AE4516" s="1">
        <v>250</v>
      </c>
      <c r="AO4516" s="15">
        <v>43242</v>
      </c>
      <c r="AP4516" s="16">
        <v>4730984</v>
      </c>
      <c r="AQ4516" s="16">
        <v>1324981606.3499999</v>
      </c>
    </row>
    <row r="4517" spans="1:43" x14ac:dyDescent="0.25">
      <c r="A4517" s="2">
        <v>43243</v>
      </c>
      <c r="B4517" s="1">
        <v>279</v>
      </c>
      <c r="C4517" s="1">
        <v>279.39999999999998</v>
      </c>
      <c r="D4517" s="1">
        <v>272.95</v>
      </c>
      <c r="E4517" s="1">
        <v>273.45</v>
      </c>
      <c r="P4517" s="2">
        <v>43243</v>
      </c>
      <c r="Q4517" s="1">
        <v>274</v>
      </c>
      <c r="R4517" s="1">
        <v>275.22000000000003</v>
      </c>
      <c r="AC4517" s="2">
        <v>43243</v>
      </c>
      <c r="AD4517" s="1">
        <v>367.7</v>
      </c>
      <c r="AE4517" s="1">
        <v>250</v>
      </c>
      <c r="AO4517" s="2">
        <v>43243</v>
      </c>
      <c r="AP4517" s="1">
        <v>7891899</v>
      </c>
      <c r="AQ4517" s="1">
        <v>2171990567.75</v>
      </c>
    </row>
    <row r="4518" spans="1:43" x14ac:dyDescent="0.25">
      <c r="A4518" s="2">
        <v>43244</v>
      </c>
      <c r="B4518" s="1">
        <v>274</v>
      </c>
      <c r="C4518" s="1">
        <v>276.8</v>
      </c>
      <c r="D4518" s="1">
        <v>271.75</v>
      </c>
      <c r="E4518" s="16">
        <v>274.85000000000002</v>
      </c>
      <c r="P4518" s="2">
        <v>43244</v>
      </c>
      <c r="Q4518" s="1">
        <v>275.25</v>
      </c>
      <c r="R4518" s="1">
        <v>274.73</v>
      </c>
      <c r="AC4518" s="2">
        <v>43244</v>
      </c>
      <c r="AD4518" s="1">
        <v>367.7</v>
      </c>
      <c r="AE4518" s="1">
        <v>250</v>
      </c>
      <c r="AO4518" s="15">
        <v>43244</v>
      </c>
      <c r="AP4518" s="16">
        <v>6282351</v>
      </c>
      <c r="AQ4518" s="16">
        <v>1725925597.3499999</v>
      </c>
    </row>
    <row r="4519" spans="1:43" x14ac:dyDescent="0.25">
      <c r="A4519" s="2">
        <v>43245</v>
      </c>
      <c r="B4519" s="1">
        <v>272.39999999999998</v>
      </c>
      <c r="C4519" s="1">
        <v>275</v>
      </c>
      <c r="D4519" s="1">
        <v>268.75</v>
      </c>
      <c r="E4519" s="1">
        <v>272.3</v>
      </c>
      <c r="P4519" s="2">
        <v>43245</v>
      </c>
      <c r="Q4519" s="1">
        <v>272.8</v>
      </c>
      <c r="R4519" s="1">
        <v>272.16000000000003</v>
      </c>
      <c r="AC4519" s="2">
        <v>43245</v>
      </c>
      <c r="AD4519" s="1">
        <v>367.7</v>
      </c>
      <c r="AE4519" s="1">
        <v>250</v>
      </c>
      <c r="AO4519" s="2">
        <v>43245</v>
      </c>
      <c r="AP4519" s="1">
        <v>9244273</v>
      </c>
      <c r="AQ4519" s="1">
        <v>2515934420</v>
      </c>
    </row>
    <row r="4520" spans="1:43" x14ac:dyDescent="0.25">
      <c r="A4520" s="2">
        <v>43248</v>
      </c>
      <c r="B4520" s="1">
        <v>274</v>
      </c>
      <c r="C4520" s="1">
        <v>277.5</v>
      </c>
      <c r="D4520" s="1">
        <v>272.39999999999998</v>
      </c>
      <c r="E4520" s="16">
        <v>275.3</v>
      </c>
      <c r="P4520" s="2">
        <v>43248</v>
      </c>
      <c r="Q4520" s="1">
        <v>275.3</v>
      </c>
      <c r="R4520" s="1">
        <v>275.87</v>
      </c>
      <c r="AC4520" s="2">
        <v>43248</v>
      </c>
      <c r="AD4520" s="1">
        <v>367.7</v>
      </c>
      <c r="AE4520" s="1">
        <v>250</v>
      </c>
      <c r="AO4520" s="15">
        <v>43248</v>
      </c>
      <c r="AP4520" s="16">
        <v>6997081</v>
      </c>
      <c r="AQ4520" s="16">
        <v>1930318873.5</v>
      </c>
    </row>
    <row r="4521" spans="1:43" x14ac:dyDescent="0.25">
      <c r="A4521" s="2">
        <v>43249</v>
      </c>
      <c r="B4521" s="1">
        <v>274.8</v>
      </c>
      <c r="C4521" s="1">
        <v>277.75</v>
      </c>
      <c r="D4521" s="1">
        <v>272.45</v>
      </c>
      <c r="E4521" s="1">
        <v>274.05</v>
      </c>
      <c r="P4521" s="2">
        <v>43249</v>
      </c>
      <c r="Q4521" s="1">
        <v>274</v>
      </c>
      <c r="R4521" s="1">
        <v>275.89</v>
      </c>
      <c r="AC4521" s="2">
        <v>43249</v>
      </c>
      <c r="AD4521" s="1">
        <v>367.7</v>
      </c>
      <c r="AE4521" s="1">
        <v>250</v>
      </c>
      <c r="AO4521" s="2">
        <v>43249</v>
      </c>
      <c r="AP4521" s="1">
        <v>8830998</v>
      </c>
      <c r="AQ4521" s="1">
        <v>2436422864.5999999</v>
      </c>
    </row>
    <row r="4522" spans="1:43" x14ac:dyDescent="0.25">
      <c r="A4522" s="2">
        <v>43250</v>
      </c>
      <c r="B4522" s="1">
        <v>272.5</v>
      </c>
      <c r="C4522" s="1">
        <v>273.7</v>
      </c>
      <c r="D4522" s="1">
        <v>270.64999999999998</v>
      </c>
      <c r="E4522" s="16">
        <v>271.89999999999998</v>
      </c>
      <c r="P4522" s="2">
        <v>43250</v>
      </c>
      <c r="Q4522" s="1">
        <v>272.10000000000002</v>
      </c>
      <c r="R4522" s="1">
        <v>271.49</v>
      </c>
      <c r="AC4522" s="2">
        <v>43250</v>
      </c>
      <c r="AD4522" s="1">
        <v>367.7</v>
      </c>
      <c r="AE4522" s="1">
        <v>250</v>
      </c>
      <c r="AO4522" s="15">
        <v>43250</v>
      </c>
      <c r="AP4522" s="16">
        <v>8005601</v>
      </c>
      <c r="AQ4522" s="16">
        <v>2173455928.0500002</v>
      </c>
    </row>
    <row r="4523" spans="1:43" x14ac:dyDescent="0.25">
      <c r="A4523" s="2">
        <v>43251</v>
      </c>
      <c r="B4523" s="1">
        <v>272.2</v>
      </c>
      <c r="C4523" s="1">
        <v>272.7</v>
      </c>
      <c r="D4523" s="1">
        <v>269.60000000000002</v>
      </c>
      <c r="E4523" s="1">
        <v>271.64999999999998</v>
      </c>
      <c r="P4523" s="2">
        <v>43251</v>
      </c>
      <c r="Q4523" s="1">
        <v>270.10000000000002</v>
      </c>
      <c r="R4523" s="1">
        <v>271.41000000000003</v>
      </c>
      <c r="AC4523" s="2">
        <v>43251</v>
      </c>
      <c r="AD4523" s="1">
        <v>367.7</v>
      </c>
      <c r="AE4523" s="1">
        <v>250</v>
      </c>
      <c r="AO4523" s="2">
        <v>43251</v>
      </c>
      <c r="AP4523" s="1">
        <v>13212672</v>
      </c>
      <c r="AQ4523" s="1">
        <v>3586093411.75</v>
      </c>
    </row>
    <row r="4524" spans="1:43" x14ac:dyDescent="0.25">
      <c r="A4524" s="2">
        <v>43252</v>
      </c>
      <c r="B4524" s="1">
        <v>271.14999999999998</v>
      </c>
      <c r="C4524" s="1">
        <v>271.7</v>
      </c>
      <c r="D4524" s="1">
        <v>269.10000000000002</v>
      </c>
      <c r="E4524" s="16">
        <v>269.95</v>
      </c>
      <c r="P4524" s="2">
        <v>43252</v>
      </c>
      <c r="Q4524" s="1">
        <v>270.10000000000002</v>
      </c>
      <c r="R4524" s="1">
        <v>270.17</v>
      </c>
      <c r="AC4524" s="2">
        <v>43252</v>
      </c>
      <c r="AD4524" s="1">
        <v>367.7</v>
      </c>
      <c r="AE4524" s="1">
        <v>250</v>
      </c>
      <c r="AO4524" s="15">
        <v>43252</v>
      </c>
      <c r="AP4524" s="16">
        <v>6607768</v>
      </c>
      <c r="AQ4524" s="16">
        <v>1785207851.25</v>
      </c>
    </row>
    <row r="4525" spans="1:43" x14ac:dyDescent="0.25">
      <c r="A4525" s="2">
        <v>43255</v>
      </c>
      <c r="B4525" s="1">
        <v>270.25</v>
      </c>
      <c r="C4525" s="1">
        <v>271.95</v>
      </c>
      <c r="D4525" s="1">
        <v>267.5</v>
      </c>
      <c r="E4525" s="1">
        <v>268.89999999999998</v>
      </c>
      <c r="P4525" s="2">
        <v>43255</v>
      </c>
      <c r="Q4525" s="1">
        <v>268.35000000000002</v>
      </c>
      <c r="R4525" s="1">
        <v>270.07</v>
      </c>
      <c r="AC4525" s="2">
        <v>43255</v>
      </c>
      <c r="AD4525" s="1">
        <v>367.7</v>
      </c>
      <c r="AE4525" s="1">
        <v>250</v>
      </c>
      <c r="AO4525" s="2">
        <v>43255</v>
      </c>
      <c r="AP4525" s="1">
        <v>7984112</v>
      </c>
      <c r="AQ4525" s="1">
        <v>2156246191.9499998</v>
      </c>
    </row>
    <row r="4526" spans="1:43" x14ac:dyDescent="0.25">
      <c r="A4526" s="2">
        <v>43256</v>
      </c>
      <c r="B4526" s="1">
        <v>269</v>
      </c>
      <c r="C4526" s="1">
        <v>269.85000000000002</v>
      </c>
      <c r="D4526" s="1">
        <v>266.85000000000002</v>
      </c>
      <c r="E4526" s="16">
        <v>267.5</v>
      </c>
      <c r="P4526" s="2">
        <v>43256</v>
      </c>
      <c r="Q4526" s="1">
        <v>267.8</v>
      </c>
      <c r="R4526" s="1">
        <v>268.14</v>
      </c>
      <c r="AC4526" s="2">
        <v>43256</v>
      </c>
      <c r="AD4526" s="1">
        <v>367.7</v>
      </c>
      <c r="AE4526" s="1">
        <v>250</v>
      </c>
      <c r="AO4526" s="15">
        <v>43256</v>
      </c>
      <c r="AP4526" s="16">
        <v>5788321</v>
      </c>
      <c r="AQ4526" s="16">
        <v>1552061332.8</v>
      </c>
    </row>
    <row r="4527" spans="1:43" x14ac:dyDescent="0.25">
      <c r="A4527" s="2">
        <v>43257</v>
      </c>
      <c r="B4527" s="1">
        <v>268</v>
      </c>
      <c r="C4527" s="1">
        <v>271.14999999999998</v>
      </c>
      <c r="D4527" s="1">
        <v>267.8</v>
      </c>
      <c r="E4527" s="1">
        <v>270.39999999999998</v>
      </c>
      <c r="P4527" s="2">
        <v>43257</v>
      </c>
      <c r="Q4527" s="1">
        <v>270.85000000000002</v>
      </c>
      <c r="R4527" s="1">
        <v>269.35000000000002</v>
      </c>
      <c r="AC4527" s="2">
        <v>43257</v>
      </c>
      <c r="AD4527" s="1">
        <v>367.7</v>
      </c>
      <c r="AE4527" s="1">
        <v>250</v>
      </c>
      <c r="AO4527" s="2">
        <v>43257</v>
      </c>
      <c r="AP4527" s="1">
        <v>7296797</v>
      </c>
      <c r="AQ4527" s="1">
        <v>1965367223.45</v>
      </c>
    </row>
    <row r="4528" spans="1:43" x14ac:dyDescent="0.25">
      <c r="A4528" s="2">
        <v>43258</v>
      </c>
      <c r="B4528" s="1">
        <v>270.5</v>
      </c>
      <c r="C4528" s="1">
        <v>272.3</v>
      </c>
      <c r="D4528" s="1">
        <v>270.10000000000002</v>
      </c>
      <c r="E4528" s="16">
        <v>271.05</v>
      </c>
      <c r="P4528" s="2">
        <v>43258</v>
      </c>
      <c r="Q4528" s="1">
        <v>271.89999999999998</v>
      </c>
      <c r="R4528" s="1">
        <v>271.22000000000003</v>
      </c>
      <c r="AC4528" s="2">
        <v>43258</v>
      </c>
      <c r="AD4528" s="1">
        <v>367.7</v>
      </c>
      <c r="AE4528" s="1">
        <v>250</v>
      </c>
      <c r="AO4528" s="15">
        <v>43258</v>
      </c>
      <c r="AP4528" s="16">
        <v>6797792</v>
      </c>
      <c r="AQ4528" s="16">
        <v>1843676632.5</v>
      </c>
    </row>
    <row r="4529" spans="1:43" x14ac:dyDescent="0.25">
      <c r="A4529" s="2">
        <v>43259</v>
      </c>
      <c r="B4529" s="1">
        <v>271.10000000000002</v>
      </c>
      <c r="C4529" s="1">
        <v>271.5</v>
      </c>
      <c r="D4529" s="1">
        <v>267</v>
      </c>
      <c r="E4529" s="1">
        <v>267.89999999999998</v>
      </c>
      <c r="P4529" s="2">
        <v>43259</v>
      </c>
      <c r="Q4529" s="1">
        <v>267.85000000000002</v>
      </c>
      <c r="R4529" s="1">
        <v>268.62</v>
      </c>
      <c r="AC4529" s="2">
        <v>43259</v>
      </c>
      <c r="AD4529" s="1">
        <v>367.7</v>
      </c>
      <c r="AE4529" s="1">
        <v>250</v>
      </c>
      <c r="AO4529" s="2">
        <v>43259</v>
      </c>
      <c r="AP4529" s="1">
        <v>6769606</v>
      </c>
      <c r="AQ4529" s="1">
        <v>1818450857.8499999</v>
      </c>
    </row>
    <row r="4530" spans="1:43" x14ac:dyDescent="0.25">
      <c r="A4530" s="2">
        <v>43262</v>
      </c>
      <c r="B4530" s="1">
        <v>268.5</v>
      </c>
      <c r="C4530" s="1">
        <v>271.89999999999998</v>
      </c>
      <c r="D4530" s="1">
        <v>268.14999999999998</v>
      </c>
      <c r="E4530" s="16">
        <v>269.25</v>
      </c>
      <c r="P4530" s="2">
        <v>43262</v>
      </c>
      <c r="Q4530" s="1">
        <v>269.25</v>
      </c>
      <c r="R4530" s="1">
        <v>270.36</v>
      </c>
      <c r="AC4530" s="2">
        <v>43262</v>
      </c>
      <c r="AD4530" s="1">
        <v>367.7</v>
      </c>
      <c r="AE4530" s="1">
        <v>250</v>
      </c>
      <c r="AO4530" s="15">
        <v>43262</v>
      </c>
      <c r="AP4530" s="16">
        <v>8572974</v>
      </c>
      <c r="AQ4530" s="16">
        <v>2317817511</v>
      </c>
    </row>
    <row r="4531" spans="1:43" x14ac:dyDescent="0.25">
      <c r="A4531" s="2">
        <v>43263</v>
      </c>
      <c r="B4531" s="1">
        <v>269.3</v>
      </c>
      <c r="C4531" s="1">
        <v>274.60000000000002</v>
      </c>
      <c r="D4531" s="1">
        <v>269.25</v>
      </c>
      <c r="E4531" s="1">
        <v>270.25</v>
      </c>
      <c r="P4531" s="2">
        <v>43263</v>
      </c>
      <c r="Q4531" s="1">
        <v>270.55</v>
      </c>
      <c r="R4531" s="1">
        <v>271.89999999999998</v>
      </c>
      <c r="AC4531" s="2">
        <v>43263</v>
      </c>
      <c r="AD4531" s="1">
        <v>367.7</v>
      </c>
      <c r="AE4531" s="1">
        <v>250</v>
      </c>
      <c r="AO4531" s="2">
        <v>43263</v>
      </c>
      <c r="AP4531" s="1">
        <v>8449515</v>
      </c>
      <c r="AQ4531" s="1">
        <v>2297436670.8499999</v>
      </c>
    </row>
    <row r="4532" spans="1:43" x14ac:dyDescent="0.25">
      <c r="A4532" s="2">
        <v>43264</v>
      </c>
      <c r="B4532" s="1">
        <v>271.5</v>
      </c>
      <c r="C4532" s="1">
        <v>271.8</v>
      </c>
      <c r="D4532" s="1">
        <v>267.2</v>
      </c>
      <c r="E4532" s="16">
        <v>267.85000000000002</v>
      </c>
      <c r="P4532" s="2">
        <v>43264</v>
      </c>
      <c r="Q4532" s="1">
        <v>267.7</v>
      </c>
      <c r="R4532" s="1">
        <v>269.54000000000002</v>
      </c>
      <c r="AC4532" s="2">
        <v>43264</v>
      </c>
      <c r="AD4532" s="1">
        <v>367.7</v>
      </c>
      <c r="AE4532" s="1">
        <v>250</v>
      </c>
      <c r="AO4532" s="15">
        <v>43264</v>
      </c>
      <c r="AP4532" s="16">
        <v>7817856</v>
      </c>
      <c r="AQ4532" s="16">
        <v>2107217175.0999999</v>
      </c>
    </row>
    <row r="4533" spans="1:43" x14ac:dyDescent="0.25">
      <c r="A4533" s="2">
        <v>43265</v>
      </c>
      <c r="B4533" s="1">
        <v>266.5</v>
      </c>
      <c r="C4533" s="1">
        <v>268.89999999999998</v>
      </c>
      <c r="D4533" s="1">
        <v>266</v>
      </c>
      <c r="E4533" s="1">
        <v>267.25</v>
      </c>
      <c r="P4533" s="2">
        <v>43265</v>
      </c>
      <c r="Q4533" s="1">
        <v>267</v>
      </c>
      <c r="R4533" s="1">
        <v>267.26</v>
      </c>
      <c r="AC4533" s="2">
        <v>43265</v>
      </c>
      <c r="AD4533" s="1">
        <v>367.7</v>
      </c>
      <c r="AE4533" s="1">
        <v>250</v>
      </c>
      <c r="AO4533" s="2">
        <v>43265</v>
      </c>
      <c r="AP4533" s="1">
        <v>9169601</v>
      </c>
      <c r="AQ4533" s="1">
        <v>2450664491.4499998</v>
      </c>
    </row>
    <row r="4534" spans="1:43" x14ac:dyDescent="0.25">
      <c r="A4534" s="2">
        <v>43266</v>
      </c>
      <c r="B4534" s="1">
        <v>267.5</v>
      </c>
      <c r="C4534" s="1">
        <v>267.75</v>
      </c>
      <c r="D4534" s="1">
        <v>263.60000000000002</v>
      </c>
      <c r="E4534" s="16">
        <v>264.5</v>
      </c>
      <c r="P4534" s="2">
        <v>43266</v>
      </c>
      <c r="Q4534" s="1">
        <v>264.2</v>
      </c>
      <c r="R4534" s="1">
        <v>264.77</v>
      </c>
      <c r="AC4534" s="2">
        <v>43266</v>
      </c>
      <c r="AD4534" s="1">
        <v>367.7</v>
      </c>
      <c r="AE4534" s="1">
        <v>250</v>
      </c>
      <c r="AO4534" s="15">
        <v>43266</v>
      </c>
      <c r="AP4534" s="16">
        <v>10814596</v>
      </c>
      <c r="AQ4534" s="16">
        <v>2863346627.4000001</v>
      </c>
    </row>
    <row r="4535" spans="1:43" x14ac:dyDescent="0.25">
      <c r="A4535" s="2">
        <v>43269</v>
      </c>
      <c r="B4535" s="1">
        <v>264.45</v>
      </c>
      <c r="C4535" s="1">
        <v>265.5</v>
      </c>
      <c r="D4535" s="1">
        <v>263.5</v>
      </c>
      <c r="E4535" s="1">
        <v>264.55</v>
      </c>
      <c r="P4535" s="2">
        <v>43269</v>
      </c>
      <c r="Q4535" s="1">
        <v>265</v>
      </c>
      <c r="R4535" s="1">
        <v>264.52</v>
      </c>
      <c r="AC4535" s="2">
        <v>43269</v>
      </c>
      <c r="AD4535" s="1">
        <v>367.7</v>
      </c>
      <c r="AE4535" s="1">
        <v>250</v>
      </c>
      <c r="AO4535" s="2">
        <v>43269</v>
      </c>
      <c r="AP4535" s="1">
        <v>6281093</v>
      </c>
      <c r="AQ4535" s="1">
        <v>1661479286.95</v>
      </c>
    </row>
    <row r="4536" spans="1:43" x14ac:dyDescent="0.25">
      <c r="A4536" s="2">
        <v>43270</v>
      </c>
      <c r="B4536" s="1">
        <v>264.89999999999998</v>
      </c>
      <c r="C4536" s="1">
        <v>267.14999999999998</v>
      </c>
      <c r="D4536" s="1">
        <v>262.64999999999998</v>
      </c>
      <c r="E4536" s="16">
        <v>266.05</v>
      </c>
      <c r="P4536" s="2">
        <v>43270</v>
      </c>
      <c r="Q4536" s="1">
        <v>266.10000000000002</v>
      </c>
      <c r="R4536" s="1">
        <v>265.10000000000002</v>
      </c>
      <c r="AC4536" s="2">
        <v>43270</v>
      </c>
      <c r="AD4536" s="1">
        <v>367.7</v>
      </c>
      <c r="AE4536" s="1">
        <v>250</v>
      </c>
      <c r="AO4536" s="15">
        <v>43270</v>
      </c>
      <c r="AP4536" s="16">
        <v>7336092</v>
      </c>
      <c r="AQ4536" s="16">
        <v>1944780782.2</v>
      </c>
    </row>
    <row r="4537" spans="1:43" x14ac:dyDescent="0.25">
      <c r="A4537" s="2">
        <v>43271</v>
      </c>
      <c r="B4537" s="1">
        <v>266.45</v>
      </c>
      <c r="C4537" s="1">
        <v>267</v>
      </c>
      <c r="D4537" s="1">
        <v>263.05</v>
      </c>
      <c r="E4537" s="1">
        <v>263.75</v>
      </c>
      <c r="P4537" s="2">
        <v>43271</v>
      </c>
      <c r="Q4537" s="1">
        <v>263.35000000000002</v>
      </c>
      <c r="R4537" s="1">
        <v>264.01</v>
      </c>
      <c r="AC4537" s="2">
        <v>43271</v>
      </c>
      <c r="AD4537" s="1">
        <v>367.7</v>
      </c>
      <c r="AE4537" s="1">
        <v>250</v>
      </c>
      <c r="AO4537" s="2">
        <v>43271</v>
      </c>
      <c r="AP4537" s="1">
        <v>9540207</v>
      </c>
      <c r="AQ4537" s="1">
        <v>2518752937.4000001</v>
      </c>
    </row>
    <row r="4538" spans="1:43" x14ac:dyDescent="0.25">
      <c r="A4538" s="2">
        <v>43272</v>
      </c>
      <c r="B4538" s="1">
        <v>264.39999999999998</v>
      </c>
      <c r="C4538" s="1">
        <v>264.8</v>
      </c>
      <c r="D4538" s="1">
        <v>260.39999999999998</v>
      </c>
      <c r="E4538" s="16">
        <v>260.85000000000002</v>
      </c>
      <c r="P4538" s="2">
        <v>43272</v>
      </c>
      <c r="Q4538" s="1">
        <v>260.64999999999998</v>
      </c>
      <c r="R4538" s="1">
        <v>261.73</v>
      </c>
      <c r="AC4538" s="2">
        <v>43272</v>
      </c>
      <c r="AD4538" s="1">
        <v>367.7</v>
      </c>
      <c r="AE4538" s="1">
        <v>250</v>
      </c>
      <c r="AO4538" s="15">
        <v>43272</v>
      </c>
      <c r="AP4538" s="16">
        <v>7137481</v>
      </c>
      <c r="AQ4538" s="16">
        <v>1868092352.8</v>
      </c>
    </row>
    <row r="4539" spans="1:43" x14ac:dyDescent="0.25">
      <c r="A4539" s="2">
        <v>43273</v>
      </c>
      <c r="B4539" s="1">
        <v>260.55</v>
      </c>
      <c r="C4539" s="1">
        <v>266.8</v>
      </c>
      <c r="D4539" s="1">
        <v>260</v>
      </c>
      <c r="E4539" s="1">
        <v>265.14999999999998</v>
      </c>
      <c r="P4539" s="2">
        <v>43273</v>
      </c>
      <c r="Q4539" s="1">
        <v>265.3</v>
      </c>
      <c r="R4539" s="1">
        <v>264.82</v>
      </c>
      <c r="AC4539" s="2">
        <v>43273</v>
      </c>
      <c r="AD4539" s="1">
        <v>367.7</v>
      </c>
      <c r="AE4539" s="1">
        <v>250</v>
      </c>
      <c r="AO4539" s="2">
        <v>43273</v>
      </c>
      <c r="AP4539" s="1">
        <v>16820667</v>
      </c>
      <c r="AQ4539" s="1">
        <v>4454464652.0500002</v>
      </c>
    </row>
    <row r="4540" spans="1:43" x14ac:dyDescent="0.25">
      <c r="A4540" s="2">
        <v>43276</v>
      </c>
      <c r="B4540" s="1">
        <v>265.14999999999998</v>
      </c>
      <c r="C4540" s="1">
        <v>265.39999999999998</v>
      </c>
      <c r="D4540" s="1">
        <v>259.75</v>
      </c>
      <c r="E4540" s="16">
        <v>262.60000000000002</v>
      </c>
      <c r="P4540" s="2">
        <v>43276</v>
      </c>
      <c r="Q4540" s="1">
        <v>262.7</v>
      </c>
      <c r="R4540" s="1">
        <v>261.95999999999998</v>
      </c>
      <c r="AC4540" s="2">
        <v>43276</v>
      </c>
      <c r="AD4540" s="1">
        <v>367.7</v>
      </c>
      <c r="AE4540" s="1">
        <v>250</v>
      </c>
      <c r="AO4540" s="15">
        <v>43276</v>
      </c>
      <c r="AP4540" s="16">
        <v>13617718</v>
      </c>
      <c r="AQ4540" s="16">
        <v>3567288273.75</v>
      </c>
    </row>
    <row r="4541" spans="1:43" x14ac:dyDescent="0.25">
      <c r="A4541" s="2">
        <v>43277</v>
      </c>
      <c r="B4541" s="1">
        <v>262.45</v>
      </c>
      <c r="C4541" s="1">
        <v>266.14999999999998</v>
      </c>
      <c r="D4541" s="1">
        <v>262.14999999999998</v>
      </c>
      <c r="E4541" s="1">
        <v>264.8</v>
      </c>
      <c r="P4541" s="2">
        <v>43277</v>
      </c>
      <c r="Q4541" s="1">
        <v>264</v>
      </c>
      <c r="R4541" s="1">
        <v>265.06</v>
      </c>
      <c r="AC4541" s="2">
        <v>43277</v>
      </c>
      <c r="AD4541" s="1">
        <v>367.7</v>
      </c>
      <c r="AE4541" s="1">
        <v>250</v>
      </c>
      <c r="AO4541" s="2">
        <v>43277</v>
      </c>
      <c r="AP4541" s="1">
        <v>10087090</v>
      </c>
      <c r="AQ4541" s="1">
        <v>2673701964.5</v>
      </c>
    </row>
    <row r="4542" spans="1:43" x14ac:dyDescent="0.25">
      <c r="A4542" s="2">
        <v>43278</v>
      </c>
      <c r="B4542" s="1">
        <v>264.89999999999998</v>
      </c>
      <c r="C4542" s="1">
        <v>265</v>
      </c>
      <c r="D4542" s="1">
        <v>261.5</v>
      </c>
      <c r="E4542" s="16">
        <v>262.75</v>
      </c>
      <c r="P4542" s="2">
        <v>43278</v>
      </c>
      <c r="Q4542" s="1">
        <v>263</v>
      </c>
      <c r="R4542" s="1">
        <v>262.45</v>
      </c>
      <c r="AC4542" s="2">
        <v>43278</v>
      </c>
      <c r="AD4542" s="1">
        <v>367.7</v>
      </c>
      <c r="AE4542" s="1">
        <v>250</v>
      </c>
      <c r="AO4542" s="15">
        <v>43278</v>
      </c>
      <c r="AP4542" s="16">
        <v>10036967</v>
      </c>
      <c r="AQ4542" s="16">
        <v>2634235336.4000001</v>
      </c>
    </row>
    <row r="4543" spans="1:43" x14ac:dyDescent="0.25">
      <c r="A4543" s="2">
        <v>43279</v>
      </c>
      <c r="B4543" s="1">
        <v>262</v>
      </c>
      <c r="C4543" s="1">
        <v>264</v>
      </c>
      <c r="D4543" s="1">
        <v>259</v>
      </c>
      <c r="E4543" s="1">
        <v>260.5</v>
      </c>
      <c r="P4543" s="2">
        <v>43279</v>
      </c>
      <c r="Q4543" s="1">
        <v>260</v>
      </c>
      <c r="R4543" s="1">
        <v>261.77999999999997</v>
      </c>
      <c r="AC4543" s="2">
        <v>43279</v>
      </c>
      <c r="AD4543" s="1">
        <v>367.7</v>
      </c>
      <c r="AE4543" s="1">
        <v>250</v>
      </c>
      <c r="AO4543" s="2">
        <v>43279</v>
      </c>
      <c r="AP4543" s="1">
        <v>14637010</v>
      </c>
      <c r="AQ4543" s="1">
        <v>3831690349.9499998</v>
      </c>
    </row>
    <row r="4544" spans="1:43" x14ac:dyDescent="0.25">
      <c r="A4544" s="2">
        <v>43280</v>
      </c>
      <c r="B4544" s="1">
        <v>261.8</v>
      </c>
      <c r="C4544" s="1">
        <v>267.55</v>
      </c>
      <c r="D4544" s="1">
        <v>260.3</v>
      </c>
      <c r="E4544" s="16">
        <v>266.2</v>
      </c>
      <c r="P4544" s="2">
        <v>43280</v>
      </c>
      <c r="Q4544" s="1">
        <v>265</v>
      </c>
      <c r="R4544" s="1">
        <v>264.67</v>
      </c>
      <c r="AC4544" s="2">
        <v>43280</v>
      </c>
      <c r="AD4544" s="1">
        <v>367.7</v>
      </c>
      <c r="AE4544" s="1">
        <v>250</v>
      </c>
      <c r="AO4544" s="15">
        <v>43280</v>
      </c>
      <c r="AP4544" s="16">
        <v>10907020</v>
      </c>
      <c r="AQ4544" s="16">
        <v>2886746264.4000001</v>
      </c>
    </row>
    <row r="4545" spans="1:43" x14ac:dyDescent="0.25">
      <c r="A4545" s="2">
        <v>43283</v>
      </c>
      <c r="B4545" s="1">
        <v>267</v>
      </c>
      <c r="C4545" s="1">
        <v>267.10000000000002</v>
      </c>
      <c r="D4545" s="1">
        <v>260.05</v>
      </c>
      <c r="E4545" s="1">
        <v>263.05</v>
      </c>
      <c r="P4545" s="2">
        <v>43283</v>
      </c>
      <c r="Q4545" s="1">
        <v>263.14999999999998</v>
      </c>
      <c r="R4545" s="1">
        <v>262.63</v>
      </c>
      <c r="AC4545" s="2">
        <v>43283</v>
      </c>
      <c r="AD4545" s="1">
        <v>367.7</v>
      </c>
      <c r="AE4545" s="1">
        <v>250</v>
      </c>
      <c r="AO4545" s="2">
        <v>43283</v>
      </c>
      <c r="AP4545" s="1">
        <v>18097981</v>
      </c>
      <c r="AQ4545" s="1">
        <v>4753008643.1999998</v>
      </c>
    </row>
    <row r="4546" spans="1:43" x14ac:dyDescent="0.25">
      <c r="A4546" s="2">
        <v>43284</v>
      </c>
      <c r="B4546" s="1">
        <v>263.5</v>
      </c>
      <c r="C4546" s="1">
        <v>266.75</v>
      </c>
      <c r="D4546" s="1">
        <v>261.14999999999998</v>
      </c>
      <c r="E4546" s="16">
        <v>265.45</v>
      </c>
      <c r="P4546" s="2">
        <v>43284</v>
      </c>
      <c r="Q4546" s="1">
        <v>266</v>
      </c>
      <c r="R4546" s="1">
        <v>263.64999999999998</v>
      </c>
      <c r="AC4546" s="2">
        <v>43284</v>
      </c>
      <c r="AD4546" s="1">
        <v>367.7</v>
      </c>
      <c r="AE4546" s="1">
        <v>250</v>
      </c>
      <c r="AO4546" s="15">
        <v>43284</v>
      </c>
      <c r="AP4546" s="16">
        <v>10385004</v>
      </c>
      <c r="AQ4546" s="16">
        <v>2738004735.1999998</v>
      </c>
    </row>
    <row r="4547" spans="1:43" x14ac:dyDescent="0.25">
      <c r="A4547" s="2">
        <v>43285</v>
      </c>
      <c r="B4547" s="1">
        <v>266.3</v>
      </c>
      <c r="C4547" s="1">
        <v>266.3</v>
      </c>
      <c r="D4547" s="1">
        <v>262.2</v>
      </c>
      <c r="E4547" s="1">
        <v>264.39999999999998</v>
      </c>
      <c r="P4547" s="2">
        <v>43285</v>
      </c>
      <c r="Q4547" s="1">
        <v>264.3</v>
      </c>
      <c r="R4547" s="1">
        <v>263.7</v>
      </c>
      <c r="AC4547" s="2">
        <v>43285</v>
      </c>
      <c r="AD4547" s="1">
        <v>367.7</v>
      </c>
      <c r="AE4547" s="1">
        <v>250</v>
      </c>
      <c r="AO4547" s="2">
        <v>43285</v>
      </c>
      <c r="AP4547" s="1">
        <v>7881279</v>
      </c>
      <c r="AQ4547" s="1">
        <v>2078269662.3</v>
      </c>
    </row>
    <row r="4548" spans="1:43" x14ac:dyDescent="0.25">
      <c r="A4548" s="2">
        <v>43286</v>
      </c>
      <c r="B4548" s="1">
        <v>264.60000000000002</v>
      </c>
      <c r="C4548" s="1">
        <v>273.8</v>
      </c>
      <c r="D4548" s="1">
        <v>263.5</v>
      </c>
      <c r="E4548" s="16">
        <v>272.5</v>
      </c>
      <c r="P4548" s="2">
        <v>43286</v>
      </c>
      <c r="Q4548" s="1">
        <v>272.75</v>
      </c>
      <c r="R4548" s="1">
        <v>270.19</v>
      </c>
      <c r="AC4548" s="2">
        <v>43286</v>
      </c>
      <c r="AD4548" s="1">
        <v>367.7</v>
      </c>
      <c r="AE4548" s="1">
        <v>250</v>
      </c>
      <c r="AO4548" s="15">
        <v>43286</v>
      </c>
      <c r="AP4548" s="16">
        <v>15473199</v>
      </c>
      <c r="AQ4548" s="16">
        <v>4180774336.5500002</v>
      </c>
    </row>
    <row r="4549" spans="1:43" x14ac:dyDescent="0.25">
      <c r="A4549" s="2">
        <v>43287</v>
      </c>
      <c r="B4549" s="1">
        <v>272.75</v>
      </c>
      <c r="C4549" s="1">
        <v>274.75</v>
      </c>
      <c r="D4549" s="1">
        <v>270.14999999999998</v>
      </c>
      <c r="E4549" s="1">
        <v>272.64999999999998</v>
      </c>
      <c r="P4549" s="2">
        <v>43287</v>
      </c>
      <c r="Q4549" s="1">
        <v>271.75</v>
      </c>
      <c r="R4549" s="1">
        <v>272.52</v>
      </c>
      <c r="AC4549" s="2">
        <v>43287</v>
      </c>
      <c r="AD4549" s="1">
        <v>367.7</v>
      </c>
      <c r="AE4549" s="1">
        <v>250</v>
      </c>
      <c r="AO4549" s="2">
        <v>43287</v>
      </c>
      <c r="AP4549" s="1">
        <v>12936762</v>
      </c>
      <c r="AQ4549" s="1">
        <v>3525493584.1500001</v>
      </c>
    </row>
    <row r="4550" spans="1:43" x14ac:dyDescent="0.25">
      <c r="A4550" s="2">
        <v>43290</v>
      </c>
      <c r="B4550" s="1">
        <v>275</v>
      </c>
      <c r="C4550" s="1">
        <v>276</v>
      </c>
      <c r="D4550" s="1">
        <v>272.2</v>
      </c>
      <c r="E4550" s="16">
        <v>274.39999999999998</v>
      </c>
      <c r="P4550" s="2">
        <v>43290</v>
      </c>
      <c r="Q4550" s="1">
        <v>274</v>
      </c>
      <c r="R4550" s="1">
        <v>274.2</v>
      </c>
      <c r="AC4550" s="2">
        <v>43290</v>
      </c>
      <c r="AD4550" s="1">
        <v>367.7</v>
      </c>
      <c r="AE4550" s="1">
        <v>250</v>
      </c>
      <c r="AO4550" s="15">
        <v>43290</v>
      </c>
      <c r="AP4550" s="16">
        <v>9782072</v>
      </c>
      <c r="AQ4550" s="16">
        <v>2682199666.3000002</v>
      </c>
    </row>
    <row r="4551" spans="1:43" x14ac:dyDescent="0.25">
      <c r="A4551" s="2">
        <v>43291</v>
      </c>
      <c r="B4551" s="1">
        <v>275.5</v>
      </c>
      <c r="C4551" s="1">
        <v>277.5</v>
      </c>
      <c r="D4551" s="1">
        <v>273.10000000000002</v>
      </c>
      <c r="E4551" s="1">
        <v>277.05</v>
      </c>
      <c r="P4551" s="2">
        <v>43291</v>
      </c>
      <c r="Q4551" s="1">
        <v>276.39999999999998</v>
      </c>
      <c r="R4551" s="1">
        <v>275.43</v>
      </c>
      <c r="AC4551" s="2">
        <v>43291</v>
      </c>
      <c r="AD4551" s="1">
        <v>367.7</v>
      </c>
      <c r="AE4551" s="1">
        <v>250</v>
      </c>
      <c r="AO4551" s="2">
        <v>43291</v>
      </c>
      <c r="AP4551" s="1">
        <v>11486223</v>
      </c>
      <c r="AQ4551" s="1">
        <v>3163705622</v>
      </c>
    </row>
    <row r="4552" spans="1:43" x14ac:dyDescent="0.25">
      <c r="A4552" s="2">
        <v>43292</v>
      </c>
      <c r="B4552" s="1">
        <v>276.85000000000002</v>
      </c>
      <c r="C4552" s="1">
        <v>280.3</v>
      </c>
      <c r="D4552" s="1">
        <v>273.75</v>
      </c>
      <c r="E4552" s="16">
        <v>275.75</v>
      </c>
      <c r="P4552" s="2">
        <v>43292</v>
      </c>
      <c r="Q4552" s="1">
        <v>275.5</v>
      </c>
      <c r="R4552" s="1">
        <v>277.74</v>
      </c>
      <c r="AC4552" s="2">
        <v>43292</v>
      </c>
      <c r="AD4552" s="1">
        <v>367.7</v>
      </c>
      <c r="AE4552" s="1">
        <v>250</v>
      </c>
      <c r="AO4552" s="15">
        <v>43292</v>
      </c>
      <c r="AP4552" s="16">
        <v>11362662</v>
      </c>
      <c r="AQ4552" s="16">
        <v>3155825717.5999999</v>
      </c>
    </row>
    <row r="4553" spans="1:43" x14ac:dyDescent="0.25">
      <c r="A4553" s="2">
        <v>43293</v>
      </c>
      <c r="B4553" s="1">
        <v>275.75</v>
      </c>
      <c r="C4553" s="1">
        <v>278.14999999999998</v>
      </c>
      <c r="D4553" s="1">
        <v>273.3</v>
      </c>
      <c r="E4553" s="1">
        <v>277.2</v>
      </c>
      <c r="P4553" s="2">
        <v>43293</v>
      </c>
      <c r="Q4553" s="1">
        <v>277.2</v>
      </c>
      <c r="R4553" s="1">
        <v>276.11</v>
      </c>
      <c r="AC4553" s="2">
        <v>43293</v>
      </c>
      <c r="AD4553" s="1">
        <v>367.7</v>
      </c>
      <c r="AE4553" s="1">
        <v>250</v>
      </c>
      <c r="AO4553" s="2">
        <v>43293</v>
      </c>
      <c r="AP4553" s="1">
        <v>9902834</v>
      </c>
      <c r="AQ4553" s="1">
        <v>2734309895.5500002</v>
      </c>
    </row>
    <row r="4554" spans="1:43" x14ac:dyDescent="0.25">
      <c r="A4554" s="2">
        <v>43294</v>
      </c>
      <c r="B4554" s="1">
        <v>278</v>
      </c>
      <c r="C4554" s="1">
        <v>278.3</v>
      </c>
      <c r="D4554" s="1">
        <v>269.2</v>
      </c>
      <c r="E4554" s="16">
        <v>270.39999999999998</v>
      </c>
      <c r="P4554" s="2">
        <v>43294</v>
      </c>
      <c r="Q4554" s="1">
        <v>270.14999999999998</v>
      </c>
      <c r="R4554" s="1">
        <v>271.64</v>
      </c>
      <c r="AC4554" s="2">
        <v>43294</v>
      </c>
      <c r="AD4554" s="1">
        <v>367.7</v>
      </c>
      <c r="AE4554" s="1">
        <v>250</v>
      </c>
      <c r="AO4554" s="15">
        <v>43294</v>
      </c>
      <c r="AP4554" s="16">
        <v>18590126</v>
      </c>
      <c r="AQ4554" s="16">
        <v>5049733675.25</v>
      </c>
    </row>
    <row r="4555" spans="1:43" x14ac:dyDescent="0.25">
      <c r="A4555" s="2">
        <v>43297</v>
      </c>
      <c r="B4555" s="1">
        <v>270.3</v>
      </c>
      <c r="C4555" s="1">
        <v>273.3</v>
      </c>
      <c r="D4555" s="1">
        <v>269.7</v>
      </c>
      <c r="E4555" s="1">
        <v>271.60000000000002</v>
      </c>
      <c r="P4555" s="2">
        <v>43297</v>
      </c>
      <c r="Q4555" s="1">
        <v>272.05</v>
      </c>
      <c r="R4555" s="1">
        <v>271.68</v>
      </c>
      <c r="AC4555" s="2">
        <v>43297</v>
      </c>
      <c r="AD4555" s="1">
        <v>335</v>
      </c>
      <c r="AE4555" s="1">
        <v>250</v>
      </c>
      <c r="AO4555" s="2">
        <v>43297</v>
      </c>
      <c r="AP4555" s="1">
        <v>10281018</v>
      </c>
      <c r="AQ4555" s="1">
        <v>2793174902.3000002</v>
      </c>
    </row>
    <row r="4556" spans="1:43" x14ac:dyDescent="0.25">
      <c r="A4556" s="2">
        <v>43298</v>
      </c>
      <c r="B4556" s="1">
        <v>271.05</v>
      </c>
      <c r="C4556" s="1">
        <v>273</v>
      </c>
      <c r="D4556" s="1">
        <v>269.3</v>
      </c>
      <c r="E4556" s="16">
        <v>269.85000000000002</v>
      </c>
      <c r="P4556" s="2">
        <v>43298</v>
      </c>
      <c r="Q4556" s="1">
        <v>270</v>
      </c>
      <c r="R4556" s="1">
        <v>270.74</v>
      </c>
      <c r="AC4556" s="2">
        <v>43298</v>
      </c>
      <c r="AD4556" s="1">
        <v>335</v>
      </c>
      <c r="AE4556" s="1">
        <v>250</v>
      </c>
      <c r="AO4556" s="15">
        <v>43298</v>
      </c>
      <c r="AP4556" s="16">
        <v>10033333</v>
      </c>
      <c r="AQ4556" s="16">
        <v>2716395360.1999998</v>
      </c>
    </row>
    <row r="4557" spans="1:43" x14ac:dyDescent="0.25">
      <c r="A4557" s="2">
        <v>43299</v>
      </c>
      <c r="B4557" s="1">
        <v>271.10000000000002</v>
      </c>
      <c r="C4557" s="1">
        <v>271.3</v>
      </c>
      <c r="D4557" s="1">
        <v>267.60000000000002</v>
      </c>
      <c r="E4557" s="1">
        <v>268.55</v>
      </c>
      <c r="P4557" s="2">
        <v>43299</v>
      </c>
      <c r="Q4557" s="1">
        <v>268.14999999999998</v>
      </c>
      <c r="R4557" s="1">
        <v>269.27999999999997</v>
      </c>
      <c r="AC4557" s="2">
        <v>43299</v>
      </c>
      <c r="AD4557" s="1">
        <v>335</v>
      </c>
      <c r="AE4557" s="1">
        <v>250</v>
      </c>
      <c r="AO4557" s="2">
        <v>43299</v>
      </c>
      <c r="AP4557" s="1">
        <v>7050253</v>
      </c>
      <c r="AQ4557" s="1">
        <v>1898492449.3499999</v>
      </c>
    </row>
    <row r="4558" spans="1:43" x14ac:dyDescent="0.25">
      <c r="A4558" s="2">
        <v>43300</v>
      </c>
      <c r="B4558" s="1">
        <v>268.89999999999998</v>
      </c>
      <c r="C4558" s="1">
        <v>274.60000000000002</v>
      </c>
      <c r="D4558" s="1">
        <v>266.25</v>
      </c>
      <c r="E4558" s="16">
        <v>273.3</v>
      </c>
      <c r="P4558" s="2">
        <v>43300</v>
      </c>
      <c r="Q4558" s="1">
        <v>273.25</v>
      </c>
      <c r="R4558" s="1">
        <v>270.99</v>
      </c>
      <c r="AC4558" s="2">
        <v>43300</v>
      </c>
      <c r="AD4558" s="1">
        <v>335</v>
      </c>
      <c r="AE4558" s="1">
        <v>250</v>
      </c>
      <c r="AO4558" s="15">
        <v>43300</v>
      </c>
      <c r="AP4558" s="16">
        <v>8956760</v>
      </c>
      <c r="AQ4558" s="16">
        <v>2427206251.75</v>
      </c>
    </row>
    <row r="4559" spans="1:43" x14ac:dyDescent="0.25">
      <c r="A4559" s="2">
        <v>43301</v>
      </c>
      <c r="B4559" s="1">
        <v>273.25</v>
      </c>
      <c r="C4559" s="1">
        <v>274.8</v>
      </c>
      <c r="D4559" s="1">
        <v>270.64999999999998</v>
      </c>
      <c r="E4559" s="1">
        <v>274</v>
      </c>
      <c r="P4559" s="2">
        <v>43301</v>
      </c>
      <c r="Q4559" s="1">
        <v>274.35000000000002</v>
      </c>
      <c r="R4559" s="1">
        <v>273.32</v>
      </c>
      <c r="AC4559" s="2">
        <v>43301</v>
      </c>
      <c r="AD4559" s="1">
        <v>335</v>
      </c>
      <c r="AE4559" s="1">
        <v>250</v>
      </c>
      <c r="AO4559" s="2">
        <v>43301</v>
      </c>
      <c r="AP4559" s="1">
        <v>6572535</v>
      </c>
      <c r="AQ4559" s="1">
        <v>1796403276.3499999</v>
      </c>
    </row>
    <row r="4560" spans="1:43" x14ac:dyDescent="0.25">
      <c r="A4560" s="2">
        <v>43304</v>
      </c>
      <c r="B4560" s="1">
        <v>279.5</v>
      </c>
      <c r="C4560" s="1">
        <v>286.64999999999998</v>
      </c>
      <c r="D4560" s="1">
        <v>277.14999999999998</v>
      </c>
      <c r="E4560" s="16">
        <v>284.14999999999998</v>
      </c>
      <c r="P4560" s="2">
        <v>43304</v>
      </c>
      <c r="Q4560" s="1">
        <v>283.95</v>
      </c>
      <c r="R4560" s="1">
        <v>283.57</v>
      </c>
      <c r="AC4560" s="2">
        <v>43304</v>
      </c>
      <c r="AD4560" s="1">
        <v>295.39999999999998</v>
      </c>
      <c r="AE4560" s="1">
        <v>250</v>
      </c>
      <c r="AO4560" s="15">
        <v>43304</v>
      </c>
      <c r="AP4560" s="16">
        <v>26056261</v>
      </c>
      <c r="AQ4560" s="16">
        <v>7388650087.6499996</v>
      </c>
    </row>
    <row r="4561" spans="1:43" x14ac:dyDescent="0.25">
      <c r="A4561" s="2">
        <v>43305</v>
      </c>
      <c r="B4561" s="1">
        <v>284.5</v>
      </c>
      <c r="C4561" s="1">
        <v>287</v>
      </c>
      <c r="D4561" s="1">
        <v>283.55</v>
      </c>
      <c r="E4561" s="1">
        <v>285.64999999999998</v>
      </c>
      <c r="P4561" s="2">
        <v>43305</v>
      </c>
      <c r="Q4561" s="1">
        <v>285.05</v>
      </c>
      <c r="R4561" s="1">
        <v>285.37</v>
      </c>
      <c r="AC4561" s="2">
        <v>43305</v>
      </c>
      <c r="AD4561" s="1">
        <v>295.39999999999998</v>
      </c>
      <c r="AE4561" s="1">
        <v>250</v>
      </c>
      <c r="AO4561" s="2">
        <v>43305</v>
      </c>
      <c r="AP4561" s="1">
        <v>12111542</v>
      </c>
      <c r="AQ4561" s="1">
        <v>3456265377.3499999</v>
      </c>
    </row>
    <row r="4562" spans="1:43" x14ac:dyDescent="0.25">
      <c r="A4562" s="2">
        <v>43306</v>
      </c>
      <c r="B4562" s="1">
        <v>284.25</v>
      </c>
      <c r="C4562" s="1">
        <v>286.95</v>
      </c>
      <c r="D4562" s="1">
        <v>283.2</v>
      </c>
      <c r="E4562" s="16">
        <v>286.14999999999998</v>
      </c>
      <c r="P4562" s="2">
        <v>43306</v>
      </c>
      <c r="Q4562" s="1">
        <v>286.39999999999998</v>
      </c>
      <c r="R4562" s="1">
        <v>285.64</v>
      </c>
      <c r="AC4562" s="2">
        <v>43306</v>
      </c>
      <c r="AD4562" s="1">
        <v>295.39999999999998</v>
      </c>
      <c r="AE4562" s="1">
        <v>250</v>
      </c>
      <c r="AO4562" s="15">
        <v>43306</v>
      </c>
      <c r="AP4562" s="16">
        <v>13301823</v>
      </c>
      <c r="AQ4562" s="16">
        <v>3799528112.3499999</v>
      </c>
    </row>
    <row r="4563" spans="1:43" x14ac:dyDescent="0.25">
      <c r="A4563" s="2">
        <v>43307</v>
      </c>
      <c r="B4563" s="1">
        <v>287</v>
      </c>
      <c r="C4563" s="1">
        <v>291.14999999999998</v>
      </c>
      <c r="D4563" s="1">
        <v>284.2</v>
      </c>
      <c r="E4563" s="1">
        <v>287.2</v>
      </c>
      <c r="P4563" s="2">
        <v>43307</v>
      </c>
      <c r="Q4563" s="1">
        <v>287.75</v>
      </c>
      <c r="R4563" s="1">
        <v>288.10000000000002</v>
      </c>
      <c r="AC4563" s="2">
        <v>43307</v>
      </c>
      <c r="AD4563" s="1">
        <v>295.39999999999998</v>
      </c>
      <c r="AE4563" s="1">
        <v>250</v>
      </c>
      <c r="AO4563" s="2">
        <v>43307</v>
      </c>
      <c r="AP4563" s="1">
        <v>20698478</v>
      </c>
      <c r="AQ4563" s="1">
        <v>5963255934.3000002</v>
      </c>
    </row>
    <row r="4564" spans="1:43" x14ac:dyDescent="0.25">
      <c r="A4564" s="2">
        <v>43308</v>
      </c>
      <c r="B4564" s="1">
        <v>300</v>
      </c>
      <c r="C4564" s="1">
        <v>307.14999999999998</v>
      </c>
      <c r="D4564" s="1">
        <v>295</v>
      </c>
      <c r="E4564" s="16">
        <v>302.55</v>
      </c>
      <c r="P4564" s="2">
        <v>43308</v>
      </c>
      <c r="Q4564" s="1">
        <v>301.60000000000002</v>
      </c>
      <c r="R4564" s="1">
        <v>301.39</v>
      </c>
      <c r="AC4564" s="2">
        <v>43308</v>
      </c>
      <c r="AD4564" s="1">
        <v>307.14999999999998</v>
      </c>
      <c r="AE4564" s="1">
        <v>250</v>
      </c>
      <c r="AO4564" s="15">
        <v>43308</v>
      </c>
      <c r="AP4564" s="16">
        <v>75862167</v>
      </c>
      <c r="AQ4564" s="16">
        <v>22864073328.200001</v>
      </c>
    </row>
    <row r="4565" spans="1:43" x14ac:dyDescent="0.25">
      <c r="A4565" s="2">
        <v>43311</v>
      </c>
      <c r="B4565" s="1">
        <v>302</v>
      </c>
      <c r="C4565" s="1">
        <v>303.60000000000002</v>
      </c>
      <c r="D4565" s="1">
        <v>300</v>
      </c>
      <c r="E4565" s="1">
        <v>301.05</v>
      </c>
      <c r="P4565" s="2">
        <v>43311</v>
      </c>
      <c r="Q4565" s="1">
        <v>300.60000000000002</v>
      </c>
      <c r="R4565" s="1">
        <v>301.52999999999997</v>
      </c>
      <c r="AC4565" s="2">
        <v>43311</v>
      </c>
      <c r="AD4565" s="1">
        <v>307.14999999999998</v>
      </c>
      <c r="AE4565" s="1">
        <v>250</v>
      </c>
      <c r="AO4565" s="2">
        <v>43311</v>
      </c>
      <c r="AP4565" s="1">
        <v>17080727</v>
      </c>
      <c r="AQ4565" s="1">
        <v>5150420659.8999996</v>
      </c>
    </row>
    <row r="4566" spans="1:43" x14ac:dyDescent="0.25">
      <c r="A4566" s="2">
        <v>43312</v>
      </c>
      <c r="B4566" s="1">
        <v>300.75</v>
      </c>
      <c r="C4566" s="1">
        <v>301.35000000000002</v>
      </c>
      <c r="D4566" s="1">
        <v>295.55</v>
      </c>
      <c r="E4566" s="16">
        <v>297.7</v>
      </c>
      <c r="P4566" s="2">
        <v>43312</v>
      </c>
      <c r="Q4566" s="1">
        <v>297.55</v>
      </c>
      <c r="R4566" s="1">
        <v>297.89999999999998</v>
      </c>
      <c r="AC4566" s="2">
        <v>43312</v>
      </c>
      <c r="AD4566" s="1">
        <v>307.14999999999998</v>
      </c>
      <c r="AE4566" s="1">
        <v>250</v>
      </c>
      <c r="AO4566" s="15">
        <v>43312</v>
      </c>
      <c r="AP4566" s="16">
        <v>14563274</v>
      </c>
      <c r="AQ4566" s="16">
        <v>4338336293.1999998</v>
      </c>
    </row>
    <row r="4567" spans="1:43" x14ac:dyDescent="0.25">
      <c r="A4567" s="2">
        <v>43313</v>
      </c>
      <c r="B4567" s="1">
        <v>298.05</v>
      </c>
      <c r="C4567" s="1">
        <v>302.95</v>
      </c>
      <c r="D4567" s="1">
        <v>296.10000000000002</v>
      </c>
      <c r="E4567" s="1">
        <v>301.60000000000002</v>
      </c>
      <c r="P4567" s="2">
        <v>43313</v>
      </c>
      <c r="Q4567" s="1">
        <v>300.45</v>
      </c>
      <c r="R4567" s="1">
        <v>299.14</v>
      </c>
      <c r="AC4567" s="2">
        <v>43313</v>
      </c>
      <c r="AD4567" s="1">
        <v>307.14999999999998</v>
      </c>
      <c r="AE4567" s="1">
        <v>250</v>
      </c>
      <c r="AO4567" s="2">
        <v>43313</v>
      </c>
      <c r="AP4567" s="1">
        <v>14624672</v>
      </c>
      <c r="AQ4567" s="1">
        <v>4374895520.5</v>
      </c>
    </row>
    <row r="4568" spans="1:43" x14ac:dyDescent="0.25">
      <c r="A4568" s="2">
        <v>43314</v>
      </c>
      <c r="B4568" s="1">
        <v>300.5</v>
      </c>
      <c r="C4568" s="1">
        <v>303.5</v>
      </c>
      <c r="D4568" s="1">
        <v>297.3</v>
      </c>
      <c r="E4568" s="16">
        <v>299.2</v>
      </c>
      <c r="P4568" s="2">
        <v>43314</v>
      </c>
      <c r="Q4568" s="1">
        <v>298.7</v>
      </c>
      <c r="R4568" s="1">
        <v>300.56</v>
      </c>
      <c r="AC4568" s="2">
        <v>43314</v>
      </c>
      <c r="AD4568" s="1">
        <v>307.14999999999998</v>
      </c>
      <c r="AE4568" s="1">
        <v>250</v>
      </c>
      <c r="AO4568" s="15">
        <v>43314</v>
      </c>
      <c r="AP4568" s="16">
        <v>9847568</v>
      </c>
      <c r="AQ4568" s="16">
        <v>2959824678</v>
      </c>
    </row>
    <row r="4569" spans="1:43" x14ac:dyDescent="0.25">
      <c r="A4569" s="2">
        <v>43315</v>
      </c>
      <c r="B4569" s="1">
        <v>300</v>
      </c>
      <c r="C4569" s="1">
        <v>305.39999999999998</v>
      </c>
      <c r="D4569" s="1">
        <v>298.14999999999998</v>
      </c>
      <c r="E4569" s="1">
        <v>303.95</v>
      </c>
      <c r="P4569" s="2">
        <v>43315</v>
      </c>
      <c r="Q4569" s="1">
        <v>303.95</v>
      </c>
      <c r="R4569" s="1">
        <v>302.22000000000003</v>
      </c>
      <c r="AC4569" s="2">
        <v>43315</v>
      </c>
      <c r="AD4569" s="1">
        <v>307.14999999999998</v>
      </c>
      <c r="AE4569" s="1">
        <v>250</v>
      </c>
      <c r="AO4569" s="2">
        <v>43315</v>
      </c>
      <c r="AP4569" s="1">
        <v>12470372</v>
      </c>
      <c r="AQ4569" s="1">
        <v>3768823077.0500002</v>
      </c>
    </row>
    <row r="4570" spans="1:43" x14ac:dyDescent="0.25">
      <c r="A4570" s="2">
        <v>43318</v>
      </c>
      <c r="B4570" s="1">
        <v>305</v>
      </c>
      <c r="C4570" s="1">
        <v>306.89999999999998</v>
      </c>
      <c r="D4570" s="1">
        <v>300</v>
      </c>
      <c r="E4570" s="16">
        <v>301.8</v>
      </c>
      <c r="P4570" s="2">
        <v>43318</v>
      </c>
      <c r="Q4570" s="1">
        <v>302.14999999999998</v>
      </c>
      <c r="R4570" s="1">
        <v>303.29000000000002</v>
      </c>
      <c r="AC4570" s="2">
        <v>43318</v>
      </c>
      <c r="AD4570" s="1">
        <v>307.14999999999998</v>
      </c>
      <c r="AE4570" s="1">
        <v>250</v>
      </c>
      <c r="AO4570" s="15">
        <v>43318</v>
      </c>
      <c r="AP4570" s="16">
        <v>7683950</v>
      </c>
      <c r="AQ4570" s="16">
        <v>2330455821.9499998</v>
      </c>
    </row>
    <row r="4571" spans="1:43" x14ac:dyDescent="0.25">
      <c r="A4571" s="2">
        <v>43319</v>
      </c>
      <c r="B4571" s="1">
        <v>302.95</v>
      </c>
      <c r="C4571" s="1">
        <v>304.2</v>
      </c>
      <c r="D4571" s="1">
        <v>299.75</v>
      </c>
      <c r="E4571" s="1">
        <v>301.10000000000002</v>
      </c>
      <c r="P4571" s="2">
        <v>43319</v>
      </c>
      <c r="Q4571" s="1">
        <v>300.64999999999998</v>
      </c>
      <c r="R4571" s="1">
        <v>301.77</v>
      </c>
      <c r="AC4571" s="2">
        <v>43319</v>
      </c>
      <c r="AD4571" s="1">
        <v>307.14999999999998</v>
      </c>
      <c r="AE4571" s="1">
        <v>250</v>
      </c>
      <c r="AO4571" s="2">
        <v>43319</v>
      </c>
      <c r="AP4571" s="1">
        <v>7188877</v>
      </c>
      <c r="AQ4571" s="1">
        <v>2169409210.9499998</v>
      </c>
    </row>
    <row r="4572" spans="1:43" x14ac:dyDescent="0.25">
      <c r="A4572" s="2">
        <v>43320</v>
      </c>
      <c r="B4572" s="1">
        <v>300.25</v>
      </c>
      <c r="C4572" s="1">
        <v>302.39999999999998</v>
      </c>
      <c r="D4572" s="1">
        <v>300</v>
      </c>
      <c r="E4572" s="16">
        <v>300.95</v>
      </c>
      <c r="P4572" s="2">
        <v>43320</v>
      </c>
      <c r="Q4572" s="1">
        <v>300.95</v>
      </c>
      <c r="R4572" s="1">
        <v>301.07</v>
      </c>
      <c r="AC4572" s="2">
        <v>43320</v>
      </c>
      <c r="AD4572" s="1">
        <v>307.14999999999998</v>
      </c>
      <c r="AE4572" s="1">
        <v>250</v>
      </c>
      <c r="AO4572" s="15">
        <v>43320</v>
      </c>
      <c r="AP4572" s="16">
        <v>6442258</v>
      </c>
      <c r="AQ4572" s="16">
        <v>1939564373.5999999</v>
      </c>
    </row>
    <row r="4573" spans="1:43" x14ac:dyDescent="0.25">
      <c r="A4573" s="2">
        <v>43321</v>
      </c>
      <c r="B4573" s="1">
        <v>301.75</v>
      </c>
      <c r="C4573" s="1">
        <v>304.60000000000002</v>
      </c>
      <c r="D4573" s="1">
        <v>300.05</v>
      </c>
      <c r="E4573" s="1">
        <v>302.5</v>
      </c>
      <c r="P4573" s="2">
        <v>43321</v>
      </c>
      <c r="Q4573" s="1">
        <v>302.64999999999998</v>
      </c>
      <c r="R4573" s="1">
        <v>302.52</v>
      </c>
      <c r="AC4573" s="2">
        <v>43321</v>
      </c>
      <c r="AD4573" s="1">
        <v>307.14999999999998</v>
      </c>
      <c r="AE4573" s="1">
        <v>250</v>
      </c>
      <c r="AO4573" s="2">
        <v>43321</v>
      </c>
      <c r="AP4573" s="1">
        <v>9221385</v>
      </c>
      <c r="AQ4573" s="1">
        <v>2789688718.9499998</v>
      </c>
    </row>
    <row r="4574" spans="1:43" x14ac:dyDescent="0.25">
      <c r="A4574" s="2">
        <v>43322</v>
      </c>
      <c r="B4574" s="1">
        <v>302</v>
      </c>
      <c r="C4574" s="1">
        <v>306.89999999999998</v>
      </c>
      <c r="D4574" s="1">
        <v>301.14999999999998</v>
      </c>
      <c r="E4574" s="16">
        <v>304.8</v>
      </c>
      <c r="P4574" s="2">
        <v>43322</v>
      </c>
      <c r="Q4574" s="1">
        <v>303.60000000000002</v>
      </c>
      <c r="R4574" s="1">
        <v>304.58</v>
      </c>
      <c r="AC4574" s="2">
        <v>43322</v>
      </c>
      <c r="AD4574" s="1">
        <v>307.14999999999998</v>
      </c>
      <c r="AE4574" s="1">
        <v>250</v>
      </c>
      <c r="AO4574" s="15">
        <v>43322</v>
      </c>
      <c r="AP4574" s="16">
        <v>14777932</v>
      </c>
      <c r="AQ4574" s="16">
        <v>4501013700.1999998</v>
      </c>
    </row>
    <row r="4575" spans="1:43" x14ac:dyDescent="0.25">
      <c r="A4575" s="2">
        <v>43325</v>
      </c>
      <c r="B4575" s="1">
        <v>304</v>
      </c>
      <c r="C4575" s="1">
        <v>307.8</v>
      </c>
      <c r="D4575" s="1">
        <v>303.14999999999998</v>
      </c>
      <c r="E4575" s="1">
        <v>305.95</v>
      </c>
      <c r="P4575" s="2">
        <v>43325</v>
      </c>
      <c r="Q4575" s="1">
        <v>305.85000000000002</v>
      </c>
      <c r="R4575" s="1">
        <v>305.91000000000003</v>
      </c>
      <c r="AC4575" s="2">
        <v>43325</v>
      </c>
      <c r="AD4575" s="1">
        <v>307.8</v>
      </c>
      <c r="AE4575" s="1">
        <v>250</v>
      </c>
      <c r="AO4575" s="2">
        <v>43325</v>
      </c>
      <c r="AP4575" s="1">
        <v>9957591</v>
      </c>
      <c r="AQ4575" s="1">
        <v>3046149286.5</v>
      </c>
    </row>
    <row r="4576" spans="1:43" x14ac:dyDescent="0.25">
      <c r="A4576" s="2">
        <v>43326</v>
      </c>
      <c r="B4576" s="1">
        <v>307</v>
      </c>
      <c r="C4576" s="1">
        <v>310.2</v>
      </c>
      <c r="D4576" s="1">
        <v>306.85000000000002</v>
      </c>
      <c r="E4576" s="16">
        <v>307.89999999999998</v>
      </c>
      <c r="P4576" s="2">
        <v>43326</v>
      </c>
      <c r="Q4576" s="1">
        <v>307.64999999999998</v>
      </c>
      <c r="R4576" s="1">
        <v>308.55</v>
      </c>
      <c r="AC4576" s="2">
        <v>43326</v>
      </c>
      <c r="AD4576" s="1">
        <v>310.2</v>
      </c>
      <c r="AE4576" s="1">
        <v>250</v>
      </c>
      <c r="AO4576" s="15">
        <v>43326</v>
      </c>
      <c r="AP4576" s="16">
        <v>12315926</v>
      </c>
      <c r="AQ4576" s="16">
        <v>3800132940.6999998</v>
      </c>
    </row>
    <row r="4577" spans="1:43" x14ac:dyDescent="0.25">
      <c r="A4577" s="2">
        <v>43328</v>
      </c>
      <c r="B4577" s="1">
        <v>307.89999999999998</v>
      </c>
      <c r="C4577" s="1">
        <v>308.5</v>
      </c>
      <c r="D4577" s="1">
        <v>305.10000000000002</v>
      </c>
      <c r="E4577" s="1">
        <v>307.45</v>
      </c>
      <c r="P4577" s="2">
        <v>43328</v>
      </c>
      <c r="Q4577" s="1">
        <v>307.45</v>
      </c>
      <c r="R4577" s="1">
        <v>306.97000000000003</v>
      </c>
      <c r="AC4577" s="2">
        <v>43328</v>
      </c>
      <c r="AD4577" s="1">
        <v>310.2</v>
      </c>
      <c r="AE4577" s="1">
        <v>250</v>
      </c>
      <c r="AO4577" s="2">
        <v>43328</v>
      </c>
      <c r="AP4577" s="1">
        <v>18674289</v>
      </c>
      <c r="AQ4577" s="1">
        <v>5732496213.6999998</v>
      </c>
    </row>
    <row r="4578" spans="1:43" x14ac:dyDescent="0.25">
      <c r="A4578" s="2">
        <v>43329</v>
      </c>
      <c r="B4578" s="1">
        <v>307.8</v>
      </c>
      <c r="C4578" s="1">
        <v>315.3</v>
      </c>
      <c r="D4578" s="1">
        <v>307.8</v>
      </c>
      <c r="E4578" s="16">
        <v>313.75</v>
      </c>
      <c r="P4578" s="2">
        <v>43329</v>
      </c>
      <c r="Q4578" s="1">
        <v>313.7</v>
      </c>
      <c r="R4578" s="1">
        <v>313.17</v>
      </c>
      <c r="AC4578" s="2">
        <v>43329</v>
      </c>
      <c r="AD4578" s="1">
        <v>315.3</v>
      </c>
      <c r="AE4578" s="1">
        <v>250</v>
      </c>
      <c r="AO4578" s="15">
        <v>43329</v>
      </c>
      <c r="AP4578" s="16">
        <v>25413745</v>
      </c>
      <c r="AQ4578" s="16">
        <v>7958925724.6000004</v>
      </c>
    </row>
    <row r="4579" spans="1:43" x14ac:dyDescent="0.25">
      <c r="A4579" s="2">
        <v>43332</v>
      </c>
      <c r="B4579" s="1">
        <v>314.2</v>
      </c>
      <c r="C4579" s="1">
        <v>315</v>
      </c>
      <c r="D4579" s="1">
        <v>311.3</v>
      </c>
      <c r="E4579" s="1">
        <v>313.3</v>
      </c>
      <c r="P4579" s="2">
        <v>43332</v>
      </c>
      <c r="Q4579" s="1">
        <v>313.35000000000002</v>
      </c>
      <c r="R4579" s="1">
        <v>313.42</v>
      </c>
      <c r="AC4579" s="2">
        <v>43332</v>
      </c>
      <c r="AD4579" s="1">
        <v>315.3</v>
      </c>
      <c r="AE4579" s="1">
        <v>250</v>
      </c>
      <c r="AO4579" s="2">
        <v>43332</v>
      </c>
      <c r="AP4579" s="1">
        <v>19218118</v>
      </c>
      <c r="AQ4579" s="1">
        <v>6023336204.1000004</v>
      </c>
    </row>
    <row r="4580" spans="1:43" x14ac:dyDescent="0.25">
      <c r="A4580" s="2">
        <v>43333</v>
      </c>
      <c r="B4580" s="1">
        <v>314.5</v>
      </c>
      <c r="C4580" s="1">
        <v>317</v>
      </c>
      <c r="D4580" s="1">
        <v>312</v>
      </c>
      <c r="E4580" s="16">
        <v>312.89999999999998</v>
      </c>
      <c r="P4580" s="2">
        <v>43333</v>
      </c>
      <c r="Q4580" s="1">
        <v>312.8</v>
      </c>
      <c r="R4580" s="1">
        <v>313.83999999999997</v>
      </c>
      <c r="AC4580" s="2">
        <v>43333</v>
      </c>
      <c r="AD4580" s="1">
        <v>317</v>
      </c>
      <c r="AE4580" s="1">
        <v>250</v>
      </c>
      <c r="AO4580" s="15">
        <v>43333</v>
      </c>
      <c r="AP4580" s="16">
        <v>13618791</v>
      </c>
      <c r="AQ4580" s="16">
        <v>4274087158.6500001</v>
      </c>
    </row>
    <row r="4581" spans="1:43" x14ac:dyDescent="0.25">
      <c r="A4581" s="2">
        <v>43335</v>
      </c>
      <c r="B4581" s="1">
        <v>314</v>
      </c>
      <c r="C4581" s="1">
        <v>316.39999999999998</v>
      </c>
      <c r="D4581" s="1">
        <v>307.35000000000002</v>
      </c>
      <c r="E4581" s="1">
        <v>312</v>
      </c>
      <c r="P4581" s="2">
        <v>43335</v>
      </c>
      <c r="Q4581" s="1">
        <v>311.85000000000002</v>
      </c>
      <c r="R4581" s="1">
        <v>312.05</v>
      </c>
      <c r="AC4581" s="2">
        <v>43335</v>
      </c>
      <c r="AD4581" s="1">
        <v>317</v>
      </c>
      <c r="AE4581" s="1">
        <v>250</v>
      </c>
      <c r="AO4581" s="2">
        <v>43335</v>
      </c>
      <c r="AP4581" s="1">
        <v>11309613</v>
      </c>
      <c r="AQ4581" s="1">
        <v>3529134270.4499998</v>
      </c>
    </row>
    <row r="4582" spans="1:43" x14ac:dyDescent="0.25">
      <c r="A4582" s="2">
        <v>43336</v>
      </c>
      <c r="B4582" s="1">
        <v>311</v>
      </c>
      <c r="C4582" s="1">
        <v>312</v>
      </c>
      <c r="D4582" s="1">
        <v>307</v>
      </c>
      <c r="E4582" s="16">
        <v>310.39999999999998</v>
      </c>
      <c r="P4582" s="2">
        <v>43336</v>
      </c>
      <c r="Q4582" s="1">
        <v>310.7</v>
      </c>
      <c r="R4582" s="1">
        <v>309.64999999999998</v>
      </c>
      <c r="AC4582" s="2">
        <v>43336</v>
      </c>
      <c r="AD4582" s="1">
        <v>317</v>
      </c>
      <c r="AE4582" s="1">
        <v>250</v>
      </c>
      <c r="AO4582" s="15">
        <v>43336</v>
      </c>
      <c r="AP4582" s="16">
        <v>5445848</v>
      </c>
      <c r="AQ4582" s="16">
        <v>1686293625.5</v>
      </c>
    </row>
    <row r="4583" spans="1:43" x14ac:dyDescent="0.25">
      <c r="A4583" s="2">
        <v>43339</v>
      </c>
      <c r="B4583" s="1">
        <v>311.2</v>
      </c>
      <c r="C4583" s="1">
        <v>314.85000000000002</v>
      </c>
      <c r="D4583" s="1">
        <v>310.5</v>
      </c>
      <c r="E4583" s="1">
        <v>313.39999999999998</v>
      </c>
      <c r="P4583" s="2">
        <v>43339</v>
      </c>
      <c r="Q4583" s="1">
        <v>313.55</v>
      </c>
      <c r="R4583" s="1">
        <v>313.57</v>
      </c>
      <c r="AC4583" s="2">
        <v>43339</v>
      </c>
      <c r="AD4583" s="1">
        <v>317</v>
      </c>
      <c r="AE4583" s="1">
        <v>250</v>
      </c>
      <c r="AO4583" s="2">
        <v>43339</v>
      </c>
      <c r="AP4583" s="1">
        <v>5278766</v>
      </c>
      <c r="AQ4583" s="1">
        <v>1655286147.2</v>
      </c>
    </row>
    <row r="4584" spans="1:43" x14ac:dyDescent="0.25">
      <c r="A4584" s="2">
        <v>43340</v>
      </c>
      <c r="B4584" s="1">
        <v>314</v>
      </c>
      <c r="C4584" s="1">
        <v>315.8</v>
      </c>
      <c r="D4584" s="1">
        <v>311</v>
      </c>
      <c r="E4584" s="16">
        <v>311.64999999999998</v>
      </c>
      <c r="P4584" s="2">
        <v>43340</v>
      </c>
      <c r="Q4584" s="1">
        <v>312</v>
      </c>
      <c r="R4584" s="1">
        <v>312.77999999999997</v>
      </c>
      <c r="AC4584" s="2">
        <v>43340</v>
      </c>
      <c r="AD4584" s="1">
        <v>317</v>
      </c>
      <c r="AE4584" s="1">
        <v>250</v>
      </c>
      <c r="AO4584" s="15">
        <v>43340</v>
      </c>
      <c r="AP4584" s="16">
        <v>6609740</v>
      </c>
      <c r="AQ4584" s="16">
        <v>2067419427.6500001</v>
      </c>
    </row>
    <row r="4585" spans="1:43" x14ac:dyDescent="0.25">
      <c r="A4585" s="2">
        <v>43341</v>
      </c>
      <c r="B4585" s="1">
        <v>311.7</v>
      </c>
      <c r="C4585" s="1">
        <v>315.45</v>
      </c>
      <c r="D4585" s="1">
        <v>310</v>
      </c>
      <c r="E4585" s="1">
        <v>312.8</v>
      </c>
      <c r="P4585" s="2">
        <v>43341</v>
      </c>
      <c r="Q4585" s="1">
        <v>312.85000000000002</v>
      </c>
      <c r="R4585" s="1">
        <v>312.10000000000002</v>
      </c>
      <c r="AC4585" s="2">
        <v>43341</v>
      </c>
      <c r="AD4585" s="1">
        <v>317</v>
      </c>
      <c r="AE4585" s="1">
        <v>250</v>
      </c>
      <c r="AO4585" s="2">
        <v>43341</v>
      </c>
      <c r="AP4585" s="1">
        <v>10349504</v>
      </c>
      <c r="AQ4585" s="1">
        <v>3230124249.4499998</v>
      </c>
    </row>
    <row r="4586" spans="1:43" x14ac:dyDescent="0.25">
      <c r="A4586" s="2">
        <v>43342</v>
      </c>
      <c r="B4586" s="1">
        <v>313.5</v>
      </c>
      <c r="C4586" s="1">
        <v>320.60000000000002</v>
      </c>
      <c r="D4586" s="1">
        <v>313.5</v>
      </c>
      <c r="E4586" s="16">
        <v>319.85000000000002</v>
      </c>
      <c r="P4586" s="2">
        <v>43342</v>
      </c>
      <c r="Q4586" s="1">
        <v>318.95</v>
      </c>
      <c r="R4586" s="1">
        <v>318.38</v>
      </c>
      <c r="AC4586" s="2">
        <v>43342</v>
      </c>
      <c r="AD4586" s="1">
        <v>320.60000000000002</v>
      </c>
      <c r="AE4586" s="1">
        <v>250</v>
      </c>
      <c r="AO4586" s="15">
        <v>43342</v>
      </c>
      <c r="AP4586" s="16">
        <v>24973007</v>
      </c>
      <c r="AQ4586" s="16">
        <v>7951028428.6499996</v>
      </c>
    </row>
    <row r="4587" spans="1:43" x14ac:dyDescent="0.25">
      <c r="A4587" s="2">
        <v>43343</v>
      </c>
      <c r="B4587" s="1">
        <v>322</v>
      </c>
      <c r="C4587" s="1">
        <v>322.60000000000002</v>
      </c>
      <c r="D4587" s="1">
        <v>317.2</v>
      </c>
      <c r="E4587" s="1">
        <v>319.85000000000002</v>
      </c>
      <c r="P4587" s="2">
        <v>43343</v>
      </c>
      <c r="Q4587" s="1">
        <v>319.60000000000002</v>
      </c>
      <c r="R4587" s="1">
        <v>320.54000000000002</v>
      </c>
      <c r="AC4587" s="2">
        <v>43343</v>
      </c>
      <c r="AD4587" s="1">
        <v>322.60000000000002</v>
      </c>
      <c r="AE4587" s="1">
        <v>250</v>
      </c>
      <c r="AO4587" s="2">
        <v>43343</v>
      </c>
      <c r="AP4587" s="1">
        <v>18084699</v>
      </c>
      <c r="AQ4587" s="1">
        <v>5796783129.8999996</v>
      </c>
    </row>
    <row r="4588" spans="1:43" x14ac:dyDescent="0.25">
      <c r="A4588" s="2">
        <v>43346</v>
      </c>
      <c r="B4588" s="1">
        <v>322.95</v>
      </c>
      <c r="C4588" s="1">
        <v>322.95</v>
      </c>
      <c r="D4588" s="1">
        <v>311.05</v>
      </c>
      <c r="E4588" s="16">
        <v>313.2</v>
      </c>
      <c r="P4588" s="2">
        <v>43346</v>
      </c>
      <c r="Q4588" s="1">
        <v>311.5</v>
      </c>
      <c r="R4588" s="1">
        <v>318.70999999999998</v>
      </c>
      <c r="AC4588" s="2">
        <v>43346</v>
      </c>
      <c r="AD4588" s="1">
        <v>322.95</v>
      </c>
      <c r="AE4588" s="1">
        <v>250</v>
      </c>
      <c r="AO4588" s="15">
        <v>43346</v>
      </c>
      <c r="AP4588" s="16">
        <v>9112998</v>
      </c>
      <c r="AQ4588" s="16">
        <v>2904372850.5500002</v>
      </c>
    </row>
    <row r="4589" spans="1:43" x14ac:dyDescent="0.25">
      <c r="A4589" s="2">
        <v>43347</v>
      </c>
      <c r="B4589" s="1">
        <v>312</v>
      </c>
      <c r="C4589" s="1">
        <v>312.2</v>
      </c>
      <c r="D4589" s="1">
        <v>307</v>
      </c>
      <c r="E4589" s="1">
        <v>309.60000000000002</v>
      </c>
      <c r="P4589" s="2">
        <v>43347</v>
      </c>
      <c r="Q4589" s="1">
        <v>310.3</v>
      </c>
      <c r="R4589" s="1">
        <v>308.60000000000002</v>
      </c>
      <c r="AC4589" s="2">
        <v>43347</v>
      </c>
      <c r="AD4589" s="1">
        <v>322.95</v>
      </c>
      <c r="AE4589" s="1">
        <v>250</v>
      </c>
      <c r="AO4589" s="2">
        <v>43347</v>
      </c>
      <c r="AP4589" s="1">
        <v>11184441</v>
      </c>
      <c r="AQ4589" s="1">
        <v>3451555523.6500001</v>
      </c>
    </row>
    <row r="4590" spans="1:43" x14ac:dyDescent="0.25">
      <c r="A4590" s="2">
        <v>43348</v>
      </c>
      <c r="B4590" s="1">
        <v>310.39999999999998</v>
      </c>
      <c r="C4590" s="1">
        <v>314.45</v>
      </c>
      <c r="D4590" s="1">
        <v>309.25</v>
      </c>
      <c r="E4590" s="16">
        <v>310.25</v>
      </c>
      <c r="P4590" s="2">
        <v>43348</v>
      </c>
      <c r="Q4590" s="1">
        <v>310</v>
      </c>
      <c r="R4590" s="1">
        <v>311.33</v>
      </c>
      <c r="AC4590" s="2">
        <v>43348</v>
      </c>
      <c r="AD4590" s="1">
        <v>322.95</v>
      </c>
      <c r="AE4590" s="1">
        <v>250</v>
      </c>
      <c r="AO4590" s="15">
        <v>43348</v>
      </c>
      <c r="AP4590" s="16">
        <v>10139205</v>
      </c>
      <c r="AQ4590" s="16">
        <v>3156622499.1500001</v>
      </c>
    </row>
    <row r="4591" spans="1:43" x14ac:dyDescent="0.25">
      <c r="A4591" s="2">
        <v>43349</v>
      </c>
      <c r="B4591" s="1">
        <v>311.39999999999998</v>
      </c>
      <c r="C4591" s="1">
        <v>311.75</v>
      </c>
      <c r="D4591" s="1">
        <v>308.05</v>
      </c>
      <c r="E4591" s="1">
        <v>310.8</v>
      </c>
      <c r="P4591" s="2">
        <v>43349</v>
      </c>
      <c r="Q4591" s="1">
        <v>310</v>
      </c>
      <c r="R4591" s="1">
        <v>310.2</v>
      </c>
      <c r="AC4591" s="2">
        <v>43349</v>
      </c>
      <c r="AD4591" s="1">
        <v>322.95</v>
      </c>
      <c r="AE4591" s="1">
        <v>250</v>
      </c>
      <c r="AO4591" s="2">
        <v>43349</v>
      </c>
      <c r="AP4591" s="1">
        <v>7609714</v>
      </c>
      <c r="AQ4591" s="1">
        <v>2360540353.3499999</v>
      </c>
    </row>
    <row r="4592" spans="1:43" x14ac:dyDescent="0.25">
      <c r="A4592" s="2">
        <v>43350</v>
      </c>
      <c r="B4592" s="1">
        <v>311.60000000000002</v>
      </c>
      <c r="C4592" s="1">
        <v>313.2</v>
      </c>
      <c r="D4592" s="1">
        <v>308.10000000000002</v>
      </c>
      <c r="E4592" s="16">
        <v>310.45</v>
      </c>
      <c r="P4592" s="2">
        <v>43350</v>
      </c>
      <c r="Q4592" s="1">
        <v>310.64999999999998</v>
      </c>
      <c r="R4592" s="1">
        <v>311.02</v>
      </c>
      <c r="AC4592" s="2">
        <v>43350</v>
      </c>
      <c r="AD4592" s="1">
        <v>322.95</v>
      </c>
      <c r="AE4592" s="1">
        <v>250</v>
      </c>
      <c r="AO4592" s="15">
        <v>43350</v>
      </c>
      <c r="AP4592" s="16">
        <v>7188478</v>
      </c>
      <c r="AQ4592" s="16">
        <v>2235737171.6999998</v>
      </c>
    </row>
    <row r="4593" spans="1:43" x14ac:dyDescent="0.25">
      <c r="A4593" s="2">
        <v>43353</v>
      </c>
      <c r="B4593" s="1">
        <v>310.2</v>
      </c>
      <c r="C4593" s="1">
        <v>310.75</v>
      </c>
      <c r="D4593" s="1">
        <v>305.55</v>
      </c>
      <c r="E4593" s="1">
        <v>306.55</v>
      </c>
      <c r="P4593" s="2">
        <v>43353</v>
      </c>
      <c r="Q4593" s="1">
        <v>306.10000000000002</v>
      </c>
      <c r="R4593" s="1">
        <v>306.95999999999998</v>
      </c>
      <c r="AC4593" s="2">
        <v>43353</v>
      </c>
      <c r="AD4593" s="1">
        <v>322.95</v>
      </c>
      <c r="AE4593" s="1">
        <v>250</v>
      </c>
      <c r="AO4593" s="2">
        <v>43353</v>
      </c>
      <c r="AP4593" s="1">
        <v>9635849</v>
      </c>
      <c r="AQ4593" s="1">
        <v>2957817198.1999998</v>
      </c>
    </row>
    <row r="4594" spans="1:43" x14ac:dyDescent="0.25">
      <c r="A4594" s="2">
        <v>43354</v>
      </c>
      <c r="B4594" s="1">
        <v>306.64999999999998</v>
      </c>
      <c r="C4594" s="1">
        <v>306.75</v>
      </c>
      <c r="D4594" s="1">
        <v>295.55</v>
      </c>
      <c r="E4594" s="16">
        <v>297.2</v>
      </c>
      <c r="P4594" s="2">
        <v>43354</v>
      </c>
      <c r="Q4594" s="1">
        <v>296.2</v>
      </c>
      <c r="R4594" s="1">
        <v>298.06</v>
      </c>
      <c r="AC4594" s="2">
        <v>43354</v>
      </c>
      <c r="AD4594" s="1">
        <v>322.95</v>
      </c>
      <c r="AE4594" s="1">
        <v>250</v>
      </c>
      <c r="AO4594" s="15">
        <v>43354</v>
      </c>
      <c r="AP4594" s="16">
        <v>26006624</v>
      </c>
      <c r="AQ4594" s="16">
        <v>7751563040.6999998</v>
      </c>
    </row>
    <row r="4595" spans="1:43" x14ac:dyDescent="0.25">
      <c r="A4595" s="2">
        <v>43355</v>
      </c>
      <c r="B4595" s="1">
        <v>297.75</v>
      </c>
      <c r="C4595" s="1">
        <v>307.60000000000002</v>
      </c>
      <c r="D4595" s="1">
        <v>295.39999999999998</v>
      </c>
      <c r="E4595" s="1">
        <v>306.8</v>
      </c>
      <c r="P4595" s="2">
        <v>43355</v>
      </c>
      <c r="Q4595" s="1">
        <v>306.10000000000002</v>
      </c>
      <c r="R4595" s="1">
        <v>303.42</v>
      </c>
      <c r="AC4595" s="2">
        <v>43355</v>
      </c>
      <c r="AD4595" s="1">
        <v>322.95</v>
      </c>
      <c r="AE4595" s="1">
        <v>250</v>
      </c>
      <c r="AO4595" s="2">
        <v>43355</v>
      </c>
      <c r="AP4595" s="1">
        <v>19423600</v>
      </c>
      <c r="AQ4595" s="1">
        <v>5893496997.8000002</v>
      </c>
    </row>
    <row r="4596" spans="1:43" x14ac:dyDescent="0.25">
      <c r="A4596" s="2">
        <v>43357</v>
      </c>
      <c r="B4596" s="1">
        <v>307</v>
      </c>
      <c r="C4596" s="1">
        <v>308.64999999999998</v>
      </c>
      <c r="D4596" s="1">
        <v>305.05</v>
      </c>
      <c r="E4596" s="16">
        <v>307.14999999999998</v>
      </c>
      <c r="P4596" s="2">
        <v>43357</v>
      </c>
      <c r="Q4596" s="1">
        <v>306.95</v>
      </c>
      <c r="R4596" s="1">
        <v>306.62</v>
      </c>
      <c r="AC4596" s="2">
        <v>43357</v>
      </c>
      <c r="AD4596" s="1">
        <v>322.95</v>
      </c>
      <c r="AE4596" s="1">
        <v>250</v>
      </c>
      <c r="AO4596" s="15">
        <v>43357</v>
      </c>
      <c r="AP4596" s="16">
        <v>12823479</v>
      </c>
      <c r="AQ4596" s="16">
        <v>3931940129.1500001</v>
      </c>
    </row>
    <row r="4597" spans="1:43" x14ac:dyDescent="0.25">
      <c r="A4597" s="2">
        <v>43360</v>
      </c>
      <c r="B4597" s="1">
        <v>305</v>
      </c>
      <c r="C4597" s="1">
        <v>306.10000000000002</v>
      </c>
      <c r="D4597" s="1">
        <v>301.5</v>
      </c>
      <c r="E4597" s="1">
        <v>302</v>
      </c>
      <c r="P4597" s="2">
        <v>43360</v>
      </c>
      <c r="Q4597" s="1">
        <v>302.5</v>
      </c>
      <c r="R4597" s="1">
        <v>303.27</v>
      </c>
      <c r="AC4597" s="2">
        <v>43360</v>
      </c>
      <c r="AD4597" s="1">
        <v>322.95</v>
      </c>
      <c r="AE4597" s="1">
        <v>250</v>
      </c>
      <c r="AO4597" s="2">
        <v>43360</v>
      </c>
      <c r="AP4597" s="1">
        <v>5825628</v>
      </c>
      <c r="AQ4597" s="1">
        <v>1766733344.0999999</v>
      </c>
    </row>
    <row r="4598" spans="1:43" x14ac:dyDescent="0.25">
      <c r="A4598" s="2">
        <v>43361</v>
      </c>
      <c r="B4598" s="1">
        <v>302.2</v>
      </c>
      <c r="C4598" s="1">
        <v>304.89999999999998</v>
      </c>
      <c r="D4598" s="1">
        <v>299.3</v>
      </c>
      <c r="E4598" s="16">
        <v>303.25</v>
      </c>
      <c r="P4598" s="2">
        <v>43361</v>
      </c>
      <c r="Q4598" s="1">
        <v>304.5</v>
      </c>
      <c r="R4598" s="1">
        <v>302.47000000000003</v>
      </c>
      <c r="AC4598" s="2">
        <v>43361</v>
      </c>
      <c r="AD4598" s="1">
        <v>322.95</v>
      </c>
      <c r="AE4598" s="1">
        <v>250</v>
      </c>
      <c r="AO4598" s="15">
        <v>43361</v>
      </c>
      <c r="AP4598" s="16">
        <v>8199623</v>
      </c>
      <c r="AQ4598" s="16">
        <v>2480102395.0500002</v>
      </c>
    </row>
    <row r="4599" spans="1:43" x14ac:dyDescent="0.25">
      <c r="A4599" s="2">
        <v>43362</v>
      </c>
      <c r="B4599" s="1">
        <v>304.5</v>
      </c>
      <c r="C4599" s="1">
        <v>305.64999999999998</v>
      </c>
      <c r="D4599" s="1">
        <v>298</v>
      </c>
      <c r="E4599" s="1">
        <v>299.64999999999998</v>
      </c>
      <c r="P4599" s="2">
        <v>43362</v>
      </c>
      <c r="Q4599" s="1">
        <v>300</v>
      </c>
      <c r="R4599" s="1">
        <v>302.14999999999998</v>
      </c>
      <c r="AC4599" s="2">
        <v>43362</v>
      </c>
      <c r="AD4599" s="1">
        <v>322.95</v>
      </c>
      <c r="AE4599" s="1">
        <v>250</v>
      </c>
      <c r="AO4599" s="2">
        <v>43362</v>
      </c>
      <c r="AP4599" s="1">
        <v>6150336</v>
      </c>
      <c r="AQ4599" s="1">
        <v>1858304845</v>
      </c>
    </row>
    <row r="4600" spans="1:43" x14ac:dyDescent="0.25">
      <c r="A4600" s="2">
        <v>43364</v>
      </c>
      <c r="B4600" s="1">
        <v>300.39999999999998</v>
      </c>
      <c r="C4600" s="1">
        <v>306.60000000000002</v>
      </c>
      <c r="D4600" s="1">
        <v>300.39999999999998</v>
      </c>
      <c r="E4600" s="16">
        <v>303.95</v>
      </c>
      <c r="P4600" s="2">
        <v>43364</v>
      </c>
      <c r="Q4600" s="1">
        <v>304.10000000000002</v>
      </c>
      <c r="R4600" s="1">
        <v>303.82</v>
      </c>
      <c r="AC4600" s="2">
        <v>43364</v>
      </c>
      <c r="AD4600" s="1">
        <v>322.95</v>
      </c>
      <c r="AE4600" s="1">
        <v>250</v>
      </c>
      <c r="AO4600" s="15">
        <v>43364</v>
      </c>
      <c r="AP4600" s="16">
        <v>16337218</v>
      </c>
      <c r="AQ4600" s="16">
        <v>4963613172.8999996</v>
      </c>
    </row>
    <row r="4601" spans="1:43" x14ac:dyDescent="0.25">
      <c r="A4601" s="2">
        <v>43367</v>
      </c>
      <c r="B4601" s="1">
        <v>305</v>
      </c>
      <c r="C4601" s="1">
        <v>306.35000000000002</v>
      </c>
      <c r="D4601" s="1">
        <v>292.5</v>
      </c>
      <c r="E4601" s="1">
        <v>297.95</v>
      </c>
      <c r="P4601" s="2">
        <v>43367</v>
      </c>
      <c r="Q4601" s="1">
        <v>298.8</v>
      </c>
      <c r="R4601" s="1">
        <v>299.62</v>
      </c>
      <c r="AC4601" s="2">
        <v>43367</v>
      </c>
      <c r="AD4601" s="1">
        <v>322.95</v>
      </c>
      <c r="AE4601" s="1">
        <v>250</v>
      </c>
      <c r="AO4601" s="2">
        <v>43367</v>
      </c>
      <c r="AP4601" s="1">
        <v>14452668</v>
      </c>
      <c r="AQ4601" s="1">
        <v>4330297146.3500004</v>
      </c>
    </row>
    <row r="4602" spans="1:43" x14ac:dyDescent="0.25">
      <c r="A4602" s="2">
        <v>43368</v>
      </c>
      <c r="B4602" s="1">
        <v>296.89999999999998</v>
      </c>
      <c r="C4602" s="1">
        <v>302.35000000000002</v>
      </c>
      <c r="D4602" s="1">
        <v>292.35000000000002</v>
      </c>
      <c r="E4602" s="16">
        <v>301.14999999999998</v>
      </c>
      <c r="P4602" s="2">
        <v>43368</v>
      </c>
      <c r="Q4602" s="1">
        <v>301.14999999999998</v>
      </c>
      <c r="R4602" s="1">
        <v>297.89999999999998</v>
      </c>
      <c r="AC4602" s="2">
        <v>43368</v>
      </c>
      <c r="AD4602" s="1">
        <v>322.95</v>
      </c>
      <c r="AE4602" s="1">
        <v>250</v>
      </c>
      <c r="AO4602" s="15">
        <v>43368</v>
      </c>
      <c r="AP4602" s="16">
        <v>13273933</v>
      </c>
      <c r="AQ4602" s="16">
        <v>3954284882.25</v>
      </c>
    </row>
    <row r="4603" spans="1:43" x14ac:dyDescent="0.25">
      <c r="A4603" s="2">
        <v>43369</v>
      </c>
      <c r="B4603" s="1">
        <v>303</v>
      </c>
      <c r="C4603" s="1">
        <v>303</v>
      </c>
      <c r="D4603" s="1">
        <v>289.75</v>
      </c>
      <c r="E4603" s="1">
        <v>293.14999999999998</v>
      </c>
      <c r="P4603" s="2">
        <v>43369</v>
      </c>
      <c r="Q4603" s="1">
        <v>293.10000000000002</v>
      </c>
      <c r="R4603" s="1">
        <v>293.94</v>
      </c>
      <c r="AC4603" s="2">
        <v>43369</v>
      </c>
      <c r="AD4603" s="1">
        <v>322.95</v>
      </c>
      <c r="AE4603" s="1">
        <v>250</v>
      </c>
      <c r="AO4603" s="2">
        <v>43369</v>
      </c>
      <c r="AP4603" s="1">
        <v>19891787</v>
      </c>
      <c r="AQ4603" s="1">
        <v>5847014817.8500004</v>
      </c>
    </row>
    <row r="4604" spans="1:43" x14ac:dyDescent="0.25">
      <c r="A4604" s="2">
        <v>43370</v>
      </c>
      <c r="B4604" s="1">
        <v>293.5</v>
      </c>
      <c r="C4604" s="1">
        <v>295.10000000000002</v>
      </c>
      <c r="D4604" s="1">
        <v>289.5</v>
      </c>
      <c r="E4604" s="16">
        <v>293.3</v>
      </c>
      <c r="P4604" s="2">
        <v>43370</v>
      </c>
      <c r="Q4604" s="1">
        <v>294.14999999999998</v>
      </c>
      <c r="R4604" s="1">
        <v>292.27999999999997</v>
      </c>
      <c r="AC4604" s="2">
        <v>43370</v>
      </c>
      <c r="AD4604" s="1">
        <v>322.95</v>
      </c>
      <c r="AE4604" s="1">
        <v>250</v>
      </c>
      <c r="AO4604" s="15">
        <v>43370</v>
      </c>
      <c r="AP4604" s="16">
        <v>12084852</v>
      </c>
      <c r="AQ4604" s="16">
        <v>3532133760.3499999</v>
      </c>
    </row>
    <row r="4605" spans="1:43" x14ac:dyDescent="0.25">
      <c r="A4605" s="2">
        <v>43371</v>
      </c>
      <c r="B4605" s="1">
        <v>295</v>
      </c>
      <c r="C4605" s="1">
        <v>300</v>
      </c>
      <c r="D4605" s="1">
        <v>291.8</v>
      </c>
      <c r="E4605" s="1">
        <v>297.75</v>
      </c>
      <c r="P4605" s="2">
        <v>43371</v>
      </c>
      <c r="Q4605" s="1">
        <v>298.85000000000002</v>
      </c>
      <c r="R4605" s="1">
        <v>296.25</v>
      </c>
      <c r="AC4605" s="2">
        <v>43371</v>
      </c>
      <c r="AD4605" s="1">
        <v>322.95</v>
      </c>
      <c r="AE4605" s="1">
        <v>250</v>
      </c>
      <c r="AO4605" s="2">
        <v>43371</v>
      </c>
      <c r="AP4605" s="1">
        <v>24606864</v>
      </c>
      <c r="AQ4605" s="1">
        <v>7289683480.3500004</v>
      </c>
    </row>
    <row r="4606" spans="1:43" x14ac:dyDescent="0.25">
      <c r="A4606" s="2">
        <v>43374</v>
      </c>
      <c r="B4606" s="1">
        <v>300.85000000000002</v>
      </c>
      <c r="C4606" s="1">
        <v>302.95</v>
      </c>
      <c r="D4606" s="1">
        <v>293.39999999999998</v>
      </c>
      <c r="E4606" s="16">
        <v>297.10000000000002</v>
      </c>
      <c r="P4606" s="2">
        <v>43374</v>
      </c>
      <c r="Q4606" s="1">
        <v>297</v>
      </c>
      <c r="R4606" s="1">
        <v>296.68</v>
      </c>
      <c r="AC4606" s="2">
        <v>43374</v>
      </c>
      <c r="AD4606" s="1">
        <v>322.95</v>
      </c>
      <c r="AE4606" s="1">
        <v>250</v>
      </c>
      <c r="AO4606" s="15">
        <v>43374</v>
      </c>
      <c r="AP4606" s="16">
        <v>9025533</v>
      </c>
      <c r="AQ4606" s="16">
        <v>2677655105.3499999</v>
      </c>
    </row>
    <row r="4607" spans="1:43" x14ac:dyDescent="0.25">
      <c r="A4607" s="2">
        <v>43376</v>
      </c>
      <c r="B4607" s="1">
        <v>297</v>
      </c>
      <c r="C4607" s="1">
        <v>300</v>
      </c>
      <c r="D4607" s="1">
        <v>294.64999999999998</v>
      </c>
      <c r="E4607" s="1">
        <v>295.2</v>
      </c>
      <c r="P4607" s="2">
        <v>43376</v>
      </c>
      <c r="Q4607" s="1">
        <v>295.25</v>
      </c>
      <c r="R4607" s="1">
        <v>297.16000000000003</v>
      </c>
      <c r="AC4607" s="2">
        <v>43376</v>
      </c>
      <c r="AD4607" s="1">
        <v>322.95</v>
      </c>
      <c r="AE4607" s="1">
        <v>250</v>
      </c>
      <c r="AO4607" s="2">
        <v>43376</v>
      </c>
      <c r="AP4607" s="1">
        <v>7570160</v>
      </c>
      <c r="AQ4607" s="1">
        <v>2249518627.6500001</v>
      </c>
    </row>
    <row r="4608" spans="1:43" x14ac:dyDescent="0.25">
      <c r="A4608" s="2">
        <v>43377</v>
      </c>
      <c r="B4608" s="1">
        <v>293.85000000000002</v>
      </c>
      <c r="C4608" s="1">
        <v>295.7</v>
      </c>
      <c r="D4608" s="1">
        <v>285.14999999999998</v>
      </c>
      <c r="E4608" s="16">
        <v>287.10000000000002</v>
      </c>
      <c r="P4608" s="2">
        <v>43377</v>
      </c>
      <c r="Q4608" s="1">
        <v>287.75</v>
      </c>
      <c r="R4608" s="1">
        <v>290.27999999999997</v>
      </c>
      <c r="AC4608" s="2">
        <v>43377</v>
      </c>
      <c r="AD4608" s="1">
        <v>322.95</v>
      </c>
      <c r="AE4608" s="1">
        <v>250</v>
      </c>
      <c r="AO4608" s="15">
        <v>43377</v>
      </c>
      <c r="AP4608" s="16">
        <v>8105763</v>
      </c>
      <c r="AQ4608" s="16">
        <v>2352974549.9000001</v>
      </c>
    </row>
    <row r="4609" spans="1:43" x14ac:dyDescent="0.25">
      <c r="A4609" s="2">
        <v>43378</v>
      </c>
      <c r="B4609" s="1">
        <v>285.5</v>
      </c>
      <c r="C4609" s="1">
        <v>286</v>
      </c>
      <c r="D4609" s="1">
        <v>275.10000000000002</v>
      </c>
      <c r="E4609" s="1">
        <v>276.5</v>
      </c>
      <c r="P4609" s="2">
        <v>43378</v>
      </c>
      <c r="Q4609" s="1">
        <v>276.05</v>
      </c>
      <c r="R4609" s="1">
        <v>280.41000000000003</v>
      </c>
      <c r="AC4609" s="2">
        <v>43378</v>
      </c>
      <c r="AD4609" s="1">
        <v>322.95</v>
      </c>
      <c r="AE4609" s="1">
        <v>250</v>
      </c>
      <c r="AO4609" s="2">
        <v>43378</v>
      </c>
      <c r="AP4609" s="1">
        <v>17622969</v>
      </c>
      <c r="AQ4609" s="1">
        <v>4941679510.3999996</v>
      </c>
    </row>
    <row r="4610" spans="1:43" x14ac:dyDescent="0.25">
      <c r="A4610" s="2">
        <v>43381</v>
      </c>
      <c r="B4610" s="1">
        <v>279</v>
      </c>
      <c r="C4610" s="1">
        <v>279.39999999999998</v>
      </c>
      <c r="D4610" s="1">
        <v>269.14999999999998</v>
      </c>
      <c r="E4610" s="16">
        <v>273.2</v>
      </c>
      <c r="P4610" s="2">
        <v>43381</v>
      </c>
      <c r="Q4610" s="1">
        <v>273.5</v>
      </c>
      <c r="R4610" s="1">
        <v>273.60000000000002</v>
      </c>
      <c r="AC4610" s="2">
        <v>43381</v>
      </c>
      <c r="AD4610" s="1">
        <v>322.95</v>
      </c>
      <c r="AE4610" s="1">
        <v>250</v>
      </c>
      <c r="AO4610" s="15">
        <v>43381</v>
      </c>
      <c r="AP4610" s="16">
        <v>16430487</v>
      </c>
      <c r="AQ4610" s="16">
        <v>4495397995.1999998</v>
      </c>
    </row>
    <row r="4611" spans="1:43" x14ac:dyDescent="0.25">
      <c r="A4611" s="2">
        <v>43382</v>
      </c>
      <c r="B4611" s="1">
        <v>275.5</v>
      </c>
      <c r="C4611" s="1">
        <v>275.5</v>
      </c>
      <c r="D4611" s="1">
        <v>267.75</v>
      </c>
      <c r="E4611" s="1">
        <v>268.5</v>
      </c>
      <c r="P4611" s="2">
        <v>43382</v>
      </c>
      <c r="Q4611" s="1">
        <v>267.95</v>
      </c>
      <c r="R4611" s="1">
        <v>271.27</v>
      </c>
      <c r="AC4611" s="2">
        <v>43382</v>
      </c>
      <c r="AD4611" s="1">
        <v>322.95</v>
      </c>
      <c r="AE4611" s="1">
        <v>250</v>
      </c>
      <c r="AO4611" s="2">
        <v>43382</v>
      </c>
      <c r="AP4611" s="1">
        <v>10540674</v>
      </c>
      <c r="AQ4611" s="1">
        <v>2859327449.9000001</v>
      </c>
    </row>
    <row r="4612" spans="1:43" x14ac:dyDescent="0.25">
      <c r="A4612" s="2">
        <v>43383</v>
      </c>
      <c r="B4612" s="1">
        <v>269.89999999999998</v>
      </c>
      <c r="C4612" s="1">
        <v>271.14999999999998</v>
      </c>
      <c r="D4612" s="1">
        <v>267.2</v>
      </c>
      <c r="E4612" s="16">
        <v>270.10000000000002</v>
      </c>
      <c r="P4612" s="2">
        <v>43383</v>
      </c>
      <c r="Q4612" s="1">
        <v>270.5</v>
      </c>
      <c r="R4612" s="1">
        <v>269.63</v>
      </c>
      <c r="AC4612" s="2">
        <v>43383</v>
      </c>
      <c r="AD4612" s="1">
        <v>322.95</v>
      </c>
      <c r="AE4612" s="1">
        <v>250</v>
      </c>
      <c r="AO4612" s="15">
        <v>43383</v>
      </c>
      <c r="AP4612" s="16">
        <v>11479650</v>
      </c>
      <c r="AQ4612" s="16">
        <v>3095264441.1999998</v>
      </c>
    </row>
    <row r="4613" spans="1:43" x14ac:dyDescent="0.25">
      <c r="A4613" s="2">
        <v>43384</v>
      </c>
      <c r="B4613" s="1">
        <v>265</v>
      </c>
      <c r="C4613" s="1">
        <v>269.3</v>
      </c>
      <c r="D4613" s="1">
        <v>263.64999999999998</v>
      </c>
      <c r="E4613" s="1">
        <v>265.2</v>
      </c>
      <c r="P4613" s="2">
        <v>43384</v>
      </c>
      <c r="Q4613" s="1">
        <v>265.25</v>
      </c>
      <c r="R4613" s="1">
        <v>265.95999999999998</v>
      </c>
      <c r="AC4613" s="2">
        <v>43384</v>
      </c>
      <c r="AD4613" s="1">
        <v>322.95</v>
      </c>
      <c r="AE4613" s="1">
        <v>250</v>
      </c>
      <c r="AO4613" s="2">
        <v>43384</v>
      </c>
      <c r="AP4613" s="1">
        <v>10609934</v>
      </c>
      <c r="AQ4613" s="1">
        <v>2821794750.5</v>
      </c>
    </row>
    <row r="4614" spans="1:43" x14ac:dyDescent="0.25">
      <c r="A4614" s="2">
        <v>43385</v>
      </c>
      <c r="B4614" s="1">
        <v>267.5</v>
      </c>
      <c r="C4614" s="1">
        <v>277.64999999999998</v>
      </c>
      <c r="D4614" s="1">
        <v>267.3</v>
      </c>
      <c r="E4614" s="16">
        <v>275.2</v>
      </c>
      <c r="P4614" s="2">
        <v>43385</v>
      </c>
      <c r="Q4614" s="1">
        <v>275</v>
      </c>
      <c r="R4614" s="1">
        <v>274.98</v>
      </c>
      <c r="AC4614" s="2">
        <v>43385</v>
      </c>
      <c r="AD4614" s="1">
        <v>322.95</v>
      </c>
      <c r="AE4614" s="1">
        <v>250</v>
      </c>
      <c r="AO4614" s="15">
        <v>43385</v>
      </c>
      <c r="AP4614" s="16">
        <v>13425871</v>
      </c>
      <c r="AQ4614" s="16">
        <v>3691909380.5</v>
      </c>
    </row>
    <row r="4615" spans="1:43" x14ac:dyDescent="0.25">
      <c r="A4615" s="2">
        <v>43388</v>
      </c>
      <c r="B4615" s="1">
        <v>278.95</v>
      </c>
      <c r="C4615" s="1">
        <v>283.60000000000002</v>
      </c>
      <c r="D4615" s="1">
        <v>276</v>
      </c>
      <c r="E4615" s="1">
        <v>282.5</v>
      </c>
      <c r="P4615" s="2">
        <v>43388</v>
      </c>
      <c r="Q4615" s="1">
        <v>281.64999999999998</v>
      </c>
      <c r="R4615" s="1">
        <v>279.8</v>
      </c>
      <c r="AC4615" s="2">
        <v>43388</v>
      </c>
      <c r="AD4615" s="1">
        <v>322.95</v>
      </c>
      <c r="AE4615" s="1">
        <v>250</v>
      </c>
      <c r="AO4615" s="2">
        <v>43388</v>
      </c>
      <c r="AP4615" s="1">
        <v>17933322</v>
      </c>
      <c r="AQ4615" s="1">
        <v>5017665408.4499998</v>
      </c>
    </row>
    <row r="4616" spans="1:43" x14ac:dyDescent="0.25">
      <c r="A4616" s="2">
        <v>43389</v>
      </c>
      <c r="B4616" s="1">
        <v>283</v>
      </c>
      <c r="C4616" s="1">
        <v>283.75</v>
      </c>
      <c r="D4616" s="1">
        <v>276.35000000000002</v>
      </c>
      <c r="E4616" s="16">
        <v>282.64999999999998</v>
      </c>
      <c r="P4616" s="2">
        <v>43389</v>
      </c>
      <c r="Q4616" s="1">
        <v>282.25</v>
      </c>
      <c r="R4616" s="1">
        <v>280.86</v>
      </c>
      <c r="AC4616" s="2">
        <v>43389</v>
      </c>
      <c r="AD4616" s="1">
        <v>322.95</v>
      </c>
      <c r="AE4616" s="1">
        <v>250</v>
      </c>
      <c r="AO4616" s="15">
        <v>43389</v>
      </c>
      <c r="AP4616" s="16">
        <v>11867994</v>
      </c>
      <c r="AQ4616" s="16">
        <v>3333252662.1999998</v>
      </c>
    </row>
    <row r="4617" spans="1:43" x14ac:dyDescent="0.25">
      <c r="A4617" s="2">
        <v>43390</v>
      </c>
      <c r="B4617" s="1">
        <v>283.89999999999998</v>
      </c>
      <c r="C4617" s="1">
        <v>291.64999999999998</v>
      </c>
      <c r="D4617" s="1">
        <v>281.55</v>
      </c>
      <c r="E4617" s="1">
        <v>286.45</v>
      </c>
      <c r="P4617" s="2">
        <v>43390</v>
      </c>
      <c r="Q4617" s="1">
        <v>286.05</v>
      </c>
      <c r="R4617" s="1">
        <v>287.08</v>
      </c>
      <c r="AC4617" s="2">
        <v>43390</v>
      </c>
      <c r="AD4617" s="1">
        <v>322.95</v>
      </c>
      <c r="AE4617" s="1">
        <v>250</v>
      </c>
      <c r="AO4617" s="2">
        <v>43390</v>
      </c>
      <c r="AP4617" s="1">
        <v>15307324</v>
      </c>
      <c r="AQ4617" s="1">
        <v>4394412359.8999996</v>
      </c>
    </row>
    <row r="4618" spans="1:43" x14ac:dyDescent="0.25">
      <c r="A4618" s="2">
        <v>43392</v>
      </c>
      <c r="B4618" s="1">
        <v>285</v>
      </c>
      <c r="C4618" s="1">
        <v>291.55</v>
      </c>
      <c r="D4618" s="1">
        <v>284.75</v>
      </c>
      <c r="E4618" s="16">
        <v>289.45</v>
      </c>
      <c r="P4618" s="2">
        <v>43392</v>
      </c>
      <c r="Q4618" s="1">
        <v>291</v>
      </c>
      <c r="R4618" s="1">
        <v>288.32</v>
      </c>
      <c r="AC4618" s="2">
        <v>43392</v>
      </c>
      <c r="AD4618" s="1">
        <v>322.95</v>
      </c>
      <c r="AE4618" s="1">
        <v>250</v>
      </c>
      <c r="AO4618" s="15">
        <v>43392</v>
      </c>
      <c r="AP4618" s="16">
        <v>8032126</v>
      </c>
      <c r="AQ4618" s="16">
        <v>2315784333.25</v>
      </c>
    </row>
    <row r="4619" spans="1:43" x14ac:dyDescent="0.25">
      <c r="A4619" s="2">
        <v>43395</v>
      </c>
      <c r="B4619" s="1">
        <v>292</v>
      </c>
      <c r="C4619" s="1">
        <v>293.10000000000002</v>
      </c>
      <c r="D4619" s="1">
        <v>287.3</v>
      </c>
      <c r="E4619" s="1">
        <v>288.5</v>
      </c>
      <c r="P4619" s="2">
        <v>43395</v>
      </c>
      <c r="Q4619" s="1">
        <v>288.7</v>
      </c>
      <c r="R4619" s="1">
        <v>290.63</v>
      </c>
      <c r="AC4619" s="2">
        <v>43395</v>
      </c>
      <c r="AD4619" s="1">
        <v>322.95</v>
      </c>
      <c r="AE4619" s="1">
        <v>250</v>
      </c>
      <c r="AO4619" s="2">
        <v>43395</v>
      </c>
      <c r="AP4619" s="1">
        <v>12484871</v>
      </c>
      <c r="AQ4619" s="1">
        <v>3628510821.75</v>
      </c>
    </row>
    <row r="4620" spans="1:43" x14ac:dyDescent="0.25">
      <c r="A4620" s="2">
        <v>43396</v>
      </c>
      <c r="B4620" s="1">
        <v>286</v>
      </c>
      <c r="C4620" s="1">
        <v>291.2</v>
      </c>
      <c r="D4620" s="1">
        <v>283.55</v>
      </c>
      <c r="E4620" s="16">
        <v>286</v>
      </c>
      <c r="P4620" s="2">
        <v>43396</v>
      </c>
      <c r="Q4620" s="1">
        <v>286.7</v>
      </c>
      <c r="R4620" s="1">
        <v>287.61</v>
      </c>
      <c r="AC4620" s="2">
        <v>43396</v>
      </c>
      <c r="AD4620" s="1">
        <v>322.95</v>
      </c>
      <c r="AE4620" s="1">
        <v>250</v>
      </c>
      <c r="AO4620" s="15">
        <v>43396</v>
      </c>
      <c r="AP4620" s="16">
        <v>10843970</v>
      </c>
      <c r="AQ4620" s="16">
        <v>3118786519.9499998</v>
      </c>
    </row>
    <row r="4621" spans="1:43" x14ac:dyDescent="0.25">
      <c r="A4621" s="2">
        <v>43397</v>
      </c>
      <c r="B4621" s="1">
        <v>288.7</v>
      </c>
      <c r="C4621" s="1">
        <v>289.64999999999998</v>
      </c>
      <c r="D4621" s="1">
        <v>286.35000000000002</v>
      </c>
      <c r="E4621" s="1">
        <v>287.75</v>
      </c>
      <c r="P4621" s="2">
        <v>43397</v>
      </c>
      <c r="Q4621" s="1">
        <v>288.60000000000002</v>
      </c>
      <c r="R4621" s="1">
        <v>288.33</v>
      </c>
      <c r="AC4621" s="2">
        <v>43397</v>
      </c>
      <c r="AD4621" s="1">
        <v>322.95</v>
      </c>
      <c r="AE4621" s="1">
        <v>250</v>
      </c>
      <c r="AO4621" s="2">
        <v>43397</v>
      </c>
      <c r="AP4621" s="1">
        <v>8690022</v>
      </c>
      <c r="AQ4621" s="1">
        <v>2505615939.8499999</v>
      </c>
    </row>
    <row r="4622" spans="1:43" x14ac:dyDescent="0.25">
      <c r="A4622" s="2">
        <v>43398</v>
      </c>
      <c r="B4622" s="1">
        <v>286</v>
      </c>
      <c r="C4622" s="1">
        <v>289.5</v>
      </c>
      <c r="D4622" s="1">
        <v>284.5</v>
      </c>
      <c r="E4622" s="16">
        <v>287.55</v>
      </c>
      <c r="P4622" s="2">
        <v>43398</v>
      </c>
      <c r="Q4622" s="1">
        <v>289.39999999999998</v>
      </c>
      <c r="R4622" s="1">
        <v>287.25</v>
      </c>
      <c r="AC4622" s="2">
        <v>43398</v>
      </c>
      <c r="AD4622" s="1">
        <v>322.95</v>
      </c>
      <c r="AE4622" s="1">
        <v>250</v>
      </c>
      <c r="AO4622" s="15">
        <v>43398</v>
      </c>
      <c r="AP4622" s="16">
        <v>9584217</v>
      </c>
      <c r="AQ4622" s="16">
        <v>2753038730.9499998</v>
      </c>
    </row>
    <row r="4623" spans="1:43" x14ac:dyDescent="0.25">
      <c r="A4623" s="2">
        <v>43399</v>
      </c>
      <c r="B4623" s="1">
        <v>289.7</v>
      </c>
      <c r="C4623" s="1">
        <v>289.8</v>
      </c>
      <c r="D4623" s="1">
        <v>276</v>
      </c>
      <c r="E4623" s="1">
        <v>280.89999999999998</v>
      </c>
      <c r="P4623" s="2">
        <v>43399</v>
      </c>
      <c r="Q4623" s="1">
        <v>279.89999999999998</v>
      </c>
      <c r="R4623" s="1">
        <v>281.31</v>
      </c>
      <c r="AC4623" s="2">
        <v>43399</v>
      </c>
      <c r="AD4623" s="1">
        <v>322.95</v>
      </c>
      <c r="AE4623" s="1">
        <v>250</v>
      </c>
      <c r="AO4623" s="2">
        <v>43399</v>
      </c>
      <c r="AP4623" s="1">
        <v>21475541</v>
      </c>
      <c r="AQ4623" s="1">
        <v>6041259667.6999998</v>
      </c>
    </row>
    <row r="4624" spans="1:43" x14ac:dyDescent="0.25">
      <c r="A4624" s="2">
        <v>43402</v>
      </c>
      <c r="B4624" s="1">
        <v>281.89999999999998</v>
      </c>
      <c r="C4624" s="1">
        <v>285.25</v>
      </c>
      <c r="D4624" s="1">
        <v>278.95</v>
      </c>
      <c r="E4624" s="16">
        <v>283.5</v>
      </c>
      <c r="P4624" s="2">
        <v>43402</v>
      </c>
      <c r="Q4624" s="1">
        <v>282</v>
      </c>
      <c r="R4624" s="1">
        <v>282.70999999999998</v>
      </c>
      <c r="AC4624" s="2">
        <v>43402</v>
      </c>
      <c r="AD4624" s="1">
        <v>322.95</v>
      </c>
      <c r="AE4624" s="1">
        <v>250</v>
      </c>
      <c r="AO4624" s="15">
        <v>43402</v>
      </c>
      <c r="AP4624" s="16">
        <v>11342580</v>
      </c>
      <c r="AQ4624" s="16">
        <v>3206618791.0999999</v>
      </c>
    </row>
    <row r="4625" spans="1:43" x14ac:dyDescent="0.25">
      <c r="A4625" s="2">
        <v>43403</v>
      </c>
      <c r="B4625" s="1">
        <v>283.25</v>
      </c>
      <c r="C4625" s="1">
        <v>283.85000000000002</v>
      </c>
      <c r="D4625" s="1">
        <v>278</v>
      </c>
      <c r="E4625" s="1">
        <v>278.95</v>
      </c>
      <c r="P4625" s="2">
        <v>43403</v>
      </c>
      <c r="Q4625" s="1">
        <v>278.39999999999998</v>
      </c>
      <c r="R4625" s="1">
        <v>280.55</v>
      </c>
      <c r="AC4625" s="2">
        <v>43403</v>
      </c>
      <c r="AD4625" s="1">
        <v>322.95</v>
      </c>
      <c r="AE4625" s="1">
        <v>250</v>
      </c>
      <c r="AO4625" s="2">
        <v>43403</v>
      </c>
      <c r="AP4625" s="1">
        <v>6847149</v>
      </c>
      <c r="AQ4625" s="1">
        <v>1920934424.8</v>
      </c>
    </row>
    <row r="4626" spans="1:43" x14ac:dyDescent="0.25">
      <c r="A4626" s="2">
        <v>43404</v>
      </c>
      <c r="B4626" s="1">
        <v>279.55</v>
      </c>
      <c r="C4626" s="1">
        <v>281</v>
      </c>
      <c r="D4626" s="1">
        <v>272.85000000000002</v>
      </c>
      <c r="E4626" s="16">
        <v>280.10000000000002</v>
      </c>
      <c r="P4626" s="2">
        <v>43404</v>
      </c>
      <c r="Q4626" s="1">
        <v>278.89999999999998</v>
      </c>
      <c r="R4626" s="1">
        <v>277.10000000000002</v>
      </c>
      <c r="AC4626" s="2">
        <v>43404</v>
      </c>
      <c r="AD4626" s="1">
        <v>322.95</v>
      </c>
      <c r="AE4626" s="1">
        <v>250</v>
      </c>
      <c r="AO4626" s="15">
        <v>43404</v>
      </c>
      <c r="AP4626" s="16">
        <v>13501859</v>
      </c>
      <c r="AQ4626" s="16">
        <v>3741374192.3000002</v>
      </c>
    </row>
    <row r="4627" spans="1:43" x14ac:dyDescent="0.25">
      <c r="A4627" s="2">
        <v>43405</v>
      </c>
      <c r="B4627" s="1">
        <v>280</v>
      </c>
      <c r="C4627" s="1">
        <v>281.8</v>
      </c>
      <c r="D4627" s="1">
        <v>274.8</v>
      </c>
      <c r="E4627" s="1">
        <v>277.39999999999998</v>
      </c>
      <c r="P4627" s="2">
        <v>43405</v>
      </c>
      <c r="Q4627" s="1">
        <v>277.05</v>
      </c>
      <c r="R4627" s="1">
        <v>277.04000000000002</v>
      </c>
      <c r="AC4627" s="2">
        <v>43405</v>
      </c>
      <c r="AD4627" s="1">
        <v>322.95</v>
      </c>
      <c r="AE4627" s="1">
        <v>250</v>
      </c>
      <c r="AO4627" s="2">
        <v>43405</v>
      </c>
      <c r="AP4627" s="1">
        <v>9452718</v>
      </c>
      <c r="AQ4627" s="1">
        <v>2618784123.9499998</v>
      </c>
    </row>
    <row r="4628" spans="1:43" x14ac:dyDescent="0.25">
      <c r="A4628" s="2">
        <v>43406</v>
      </c>
      <c r="B4628" s="1">
        <v>278.3</v>
      </c>
      <c r="C4628" s="1">
        <v>285.95</v>
      </c>
      <c r="D4628" s="1">
        <v>278.3</v>
      </c>
      <c r="E4628" s="16">
        <v>283.25</v>
      </c>
      <c r="P4628" s="2">
        <v>43406</v>
      </c>
      <c r="Q4628" s="1">
        <v>283.89999999999998</v>
      </c>
      <c r="R4628" s="1">
        <v>282.86</v>
      </c>
      <c r="AC4628" s="2">
        <v>43406</v>
      </c>
      <c r="AD4628" s="1">
        <v>322.95</v>
      </c>
      <c r="AE4628" s="1">
        <v>250</v>
      </c>
      <c r="AO4628" s="15">
        <v>43406</v>
      </c>
      <c r="AP4628" s="16">
        <v>11644681</v>
      </c>
      <c r="AQ4628" s="16">
        <v>3293806976.3000002</v>
      </c>
    </row>
    <row r="4629" spans="1:43" x14ac:dyDescent="0.25">
      <c r="A4629" s="2">
        <v>43409</v>
      </c>
      <c r="B4629" s="1">
        <v>285.25</v>
      </c>
      <c r="C4629" s="1">
        <v>285.25</v>
      </c>
      <c r="D4629" s="1">
        <v>278.39999999999998</v>
      </c>
      <c r="E4629" s="1">
        <v>279.60000000000002</v>
      </c>
      <c r="P4629" s="2">
        <v>43409</v>
      </c>
      <c r="Q4629" s="1">
        <v>279.95</v>
      </c>
      <c r="R4629" s="1">
        <v>280.43</v>
      </c>
      <c r="AC4629" s="2">
        <v>43409</v>
      </c>
      <c r="AD4629" s="1">
        <v>322.95</v>
      </c>
      <c r="AE4629" s="1">
        <v>250</v>
      </c>
      <c r="AO4629" s="2">
        <v>43409</v>
      </c>
      <c r="AP4629" s="1">
        <v>7381232</v>
      </c>
      <c r="AQ4629" s="1">
        <v>2069938751.5</v>
      </c>
    </row>
    <row r="4630" spans="1:43" x14ac:dyDescent="0.25">
      <c r="A4630" s="2">
        <v>43410</v>
      </c>
      <c r="B4630" s="1">
        <v>281.10000000000002</v>
      </c>
      <c r="C4630" s="1">
        <v>281.85000000000002</v>
      </c>
      <c r="D4630" s="1">
        <v>276.10000000000002</v>
      </c>
      <c r="E4630" s="16">
        <v>277.3</v>
      </c>
      <c r="P4630" s="2">
        <v>43410</v>
      </c>
      <c r="Q4630" s="1">
        <v>276.7</v>
      </c>
      <c r="R4630" s="1">
        <v>277.91000000000003</v>
      </c>
      <c r="AC4630" s="2">
        <v>43410</v>
      </c>
      <c r="AD4630" s="1">
        <v>322.95</v>
      </c>
      <c r="AE4630" s="1">
        <v>250</v>
      </c>
      <c r="AO4630" s="15">
        <v>43410</v>
      </c>
      <c r="AP4630" s="16">
        <v>9766345</v>
      </c>
      <c r="AQ4630" s="16">
        <v>2714157417.8499999</v>
      </c>
    </row>
    <row r="4631" spans="1:43" x14ac:dyDescent="0.25">
      <c r="A4631" s="2">
        <v>43411</v>
      </c>
      <c r="B4631" s="1">
        <v>281</v>
      </c>
      <c r="C4631" s="1">
        <v>281</v>
      </c>
      <c r="D4631" s="1">
        <v>278.8</v>
      </c>
      <c r="E4631" s="1">
        <v>280.05</v>
      </c>
      <c r="P4631" s="2">
        <v>43411</v>
      </c>
      <c r="Q4631" s="1">
        <v>280.2</v>
      </c>
      <c r="R4631" s="1">
        <v>279.8</v>
      </c>
      <c r="AC4631" s="2">
        <v>43411</v>
      </c>
      <c r="AD4631" s="1">
        <v>322.95</v>
      </c>
      <c r="AE4631" s="1">
        <v>250</v>
      </c>
      <c r="AO4631" s="2">
        <v>43411</v>
      </c>
      <c r="AP4631" s="1">
        <v>957139</v>
      </c>
      <c r="AQ4631" s="1">
        <v>267803896.34999999</v>
      </c>
    </row>
    <row r="4632" spans="1:43" x14ac:dyDescent="0.25">
      <c r="A4632" s="2">
        <v>43413</v>
      </c>
      <c r="B4632" s="1">
        <v>279</v>
      </c>
      <c r="C4632" s="1">
        <v>279.7</v>
      </c>
      <c r="D4632" s="1">
        <v>275.89999999999998</v>
      </c>
      <c r="E4632" s="16">
        <v>277.25</v>
      </c>
      <c r="P4632" s="2">
        <v>43413</v>
      </c>
      <c r="Q4632" s="1">
        <v>276.60000000000002</v>
      </c>
      <c r="R4632" s="1">
        <v>277.48</v>
      </c>
      <c r="AC4632" s="2">
        <v>43413</v>
      </c>
      <c r="AD4632" s="1">
        <v>322.95</v>
      </c>
      <c r="AE4632" s="1">
        <v>250</v>
      </c>
      <c r="AO4632" s="15">
        <v>43413</v>
      </c>
      <c r="AP4632" s="16">
        <v>15034793</v>
      </c>
      <c r="AQ4632" s="16">
        <v>4171859933.0500002</v>
      </c>
    </row>
    <row r="4633" spans="1:43" x14ac:dyDescent="0.25">
      <c r="A4633" s="2">
        <v>43416</v>
      </c>
      <c r="B4633" s="1">
        <v>277.8</v>
      </c>
      <c r="C4633" s="1">
        <v>278.2</v>
      </c>
      <c r="D4633" s="1">
        <v>273.25</v>
      </c>
      <c r="E4633" s="1">
        <v>273.85000000000002</v>
      </c>
      <c r="P4633" s="2">
        <v>43416</v>
      </c>
      <c r="Q4633" s="1">
        <v>274.2</v>
      </c>
      <c r="R4633" s="1">
        <v>275.29000000000002</v>
      </c>
      <c r="AC4633" s="2">
        <v>43416</v>
      </c>
      <c r="AD4633" s="1">
        <v>322.95</v>
      </c>
      <c r="AE4633" s="1">
        <v>250</v>
      </c>
      <c r="AO4633" s="2">
        <v>43416</v>
      </c>
      <c r="AP4633" s="1">
        <v>7047500</v>
      </c>
      <c r="AQ4633" s="1">
        <v>1940133066.5</v>
      </c>
    </row>
    <row r="4634" spans="1:43" x14ac:dyDescent="0.25">
      <c r="A4634" s="2">
        <v>43417</v>
      </c>
      <c r="B4634" s="1">
        <v>273.95</v>
      </c>
      <c r="C4634" s="1">
        <v>277.89999999999998</v>
      </c>
      <c r="D4634" s="1">
        <v>273.14999999999998</v>
      </c>
      <c r="E4634" s="16">
        <v>276.85000000000002</v>
      </c>
      <c r="P4634" s="2">
        <v>43417</v>
      </c>
      <c r="Q4634" s="1">
        <v>276.64999999999998</v>
      </c>
      <c r="R4634" s="1">
        <v>275.13</v>
      </c>
      <c r="AC4634" s="2">
        <v>43417</v>
      </c>
      <c r="AD4634" s="1">
        <v>322.95</v>
      </c>
      <c r="AE4634" s="1">
        <v>250</v>
      </c>
      <c r="AO4634" s="15">
        <v>43417</v>
      </c>
      <c r="AP4634" s="16">
        <v>6700755</v>
      </c>
      <c r="AQ4634" s="16">
        <v>1843557322.5</v>
      </c>
    </row>
    <row r="4635" spans="1:43" x14ac:dyDescent="0.25">
      <c r="A4635" s="2">
        <v>43418</v>
      </c>
      <c r="B4635" s="1">
        <v>278.10000000000002</v>
      </c>
      <c r="C4635" s="1">
        <v>278.39999999999998</v>
      </c>
      <c r="D4635" s="1">
        <v>274.64999999999998</v>
      </c>
      <c r="E4635" s="1">
        <v>276.45</v>
      </c>
      <c r="P4635" s="2">
        <v>43418</v>
      </c>
      <c r="Q4635" s="1">
        <v>276.14999999999998</v>
      </c>
      <c r="R4635" s="1">
        <v>276.23</v>
      </c>
      <c r="AC4635" s="2">
        <v>43418</v>
      </c>
      <c r="AD4635" s="1">
        <v>322.95</v>
      </c>
      <c r="AE4635" s="1">
        <v>250</v>
      </c>
      <c r="AO4635" s="2">
        <v>43418</v>
      </c>
      <c r="AP4635" s="1">
        <v>6915975</v>
      </c>
      <c r="AQ4635" s="1">
        <v>1910391504.3</v>
      </c>
    </row>
    <row r="4636" spans="1:43" x14ac:dyDescent="0.25">
      <c r="A4636" s="2">
        <v>43419</v>
      </c>
      <c r="B4636" s="1">
        <v>276.85000000000002</v>
      </c>
      <c r="C4636" s="1">
        <v>279.25</v>
      </c>
      <c r="D4636" s="1">
        <v>273.5</v>
      </c>
      <c r="E4636" s="16">
        <v>274.5</v>
      </c>
      <c r="P4636" s="2">
        <v>43419</v>
      </c>
      <c r="Q4636" s="1">
        <v>274.39999999999998</v>
      </c>
      <c r="R4636" s="1">
        <v>276.10000000000002</v>
      </c>
      <c r="AC4636" s="2">
        <v>43419</v>
      </c>
      <c r="AD4636" s="1">
        <v>322.95</v>
      </c>
      <c r="AE4636" s="1">
        <v>250</v>
      </c>
      <c r="AO4636" s="15">
        <v>43419</v>
      </c>
      <c r="AP4636" s="16">
        <v>12153864</v>
      </c>
      <c r="AQ4636" s="16">
        <v>3355736243</v>
      </c>
    </row>
    <row r="4637" spans="1:43" x14ac:dyDescent="0.25">
      <c r="A4637" s="2">
        <v>43420</v>
      </c>
      <c r="B4637" s="1">
        <v>275.8</v>
      </c>
      <c r="C4637" s="1">
        <v>278.3</v>
      </c>
      <c r="D4637" s="1">
        <v>275.25</v>
      </c>
      <c r="E4637" s="1">
        <v>276.55</v>
      </c>
      <c r="P4637" s="2">
        <v>43420</v>
      </c>
      <c r="Q4637" s="1">
        <v>277</v>
      </c>
      <c r="R4637" s="1">
        <v>276.61</v>
      </c>
      <c r="AC4637" s="2">
        <v>43420</v>
      </c>
      <c r="AD4637" s="1">
        <v>322.95</v>
      </c>
      <c r="AE4637" s="1">
        <v>250</v>
      </c>
      <c r="AO4637" s="2">
        <v>43420</v>
      </c>
      <c r="AP4637" s="1">
        <v>12635521</v>
      </c>
      <c r="AQ4637" s="1">
        <v>3495120977.5999999</v>
      </c>
    </row>
    <row r="4638" spans="1:43" x14ac:dyDescent="0.25">
      <c r="A4638" s="2">
        <v>43423</v>
      </c>
      <c r="B4638" s="1">
        <v>277.35000000000002</v>
      </c>
      <c r="C4638" s="1">
        <v>285</v>
      </c>
      <c r="D4638" s="1">
        <v>276.5</v>
      </c>
      <c r="E4638" s="16">
        <v>284.5</v>
      </c>
      <c r="P4638" s="2">
        <v>43423</v>
      </c>
      <c r="Q4638" s="1">
        <v>284.5</v>
      </c>
      <c r="R4638" s="1">
        <v>281.29000000000002</v>
      </c>
      <c r="AC4638" s="2">
        <v>43423</v>
      </c>
      <c r="AD4638" s="1">
        <v>322.95</v>
      </c>
      <c r="AE4638" s="1">
        <v>250</v>
      </c>
      <c r="AO4638" s="15">
        <v>43423</v>
      </c>
      <c r="AP4638" s="16">
        <v>16720100</v>
      </c>
      <c r="AQ4638" s="16">
        <v>4703137868.8500004</v>
      </c>
    </row>
    <row r="4639" spans="1:43" x14ac:dyDescent="0.25">
      <c r="A4639" s="2">
        <v>43424</v>
      </c>
      <c r="B4639" s="1">
        <v>285</v>
      </c>
      <c r="C4639" s="1">
        <v>286.64999999999998</v>
      </c>
      <c r="D4639" s="1">
        <v>281.8</v>
      </c>
      <c r="E4639" s="1">
        <v>283.85000000000002</v>
      </c>
      <c r="P4639" s="2">
        <v>43424</v>
      </c>
      <c r="Q4639" s="1">
        <v>283.5</v>
      </c>
      <c r="R4639" s="1">
        <v>284.45</v>
      </c>
      <c r="AC4639" s="2">
        <v>43424</v>
      </c>
      <c r="AD4639" s="1">
        <v>322.95</v>
      </c>
      <c r="AE4639" s="1">
        <v>250</v>
      </c>
      <c r="AO4639" s="2">
        <v>43424</v>
      </c>
      <c r="AP4639" s="1">
        <v>7796633</v>
      </c>
      <c r="AQ4639" s="1">
        <v>2217717398.3000002</v>
      </c>
    </row>
    <row r="4640" spans="1:43" x14ac:dyDescent="0.25">
      <c r="A4640" s="2">
        <v>43425</v>
      </c>
      <c r="B4640" s="1">
        <v>284.5</v>
      </c>
      <c r="C4640" s="1">
        <v>284.8</v>
      </c>
      <c r="D4640" s="1">
        <v>280</v>
      </c>
      <c r="E4640" s="16">
        <v>281.75</v>
      </c>
      <c r="P4640" s="2">
        <v>43425</v>
      </c>
      <c r="Q4640" s="1">
        <v>282.64999999999998</v>
      </c>
      <c r="R4640" s="1">
        <v>281.99</v>
      </c>
      <c r="AC4640" s="2">
        <v>43425</v>
      </c>
      <c r="AD4640" s="1">
        <v>322.95</v>
      </c>
      <c r="AE4640" s="1">
        <v>250</v>
      </c>
      <c r="AO4640" s="15">
        <v>43425</v>
      </c>
      <c r="AP4640" s="16">
        <v>5650063</v>
      </c>
      <c r="AQ4640" s="16">
        <v>1593254985.95</v>
      </c>
    </row>
    <row r="4641" spans="1:43" x14ac:dyDescent="0.25">
      <c r="A4641" s="2">
        <v>43426</v>
      </c>
      <c r="B4641" s="1">
        <v>282</v>
      </c>
      <c r="C4641" s="1">
        <v>284.5</v>
      </c>
      <c r="D4641" s="1">
        <v>279.60000000000002</v>
      </c>
      <c r="E4641" s="1">
        <v>280.5</v>
      </c>
      <c r="P4641" s="2">
        <v>43426</v>
      </c>
      <c r="Q4641" s="1">
        <v>280</v>
      </c>
      <c r="R4641" s="1">
        <v>281.79000000000002</v>
      </c>
      <c r="AC4641" s="2">
        <v>43426</v>
      </c>
      <c r="AD4641" s="1">
        <v>322.95</v>
      </c>
      <c r="AE4641" s="1">
        <v>250</v>
      </c>
      <c r="AO4641" s="2">
        <v>43426</v>
      </c>
      <c r="AP4641" s="1">
        <v>6680354</v>
      </c>
      <c r="AQ4641" s="1">
        <v>1882431108.25</v>
      </c>
    </row>
    <row r="4642" spans="1:43" x14ac:dyDescent="0.25">
      <c r="A4642" s="2">
        <v>43430</v>
      </c>
      <c r="B4642" s="1">
        <v>281.25</v>
      </c>
      <c r="C4642" s="1">
        <v>286.35000000000002</v>
      </c>
      <c r="D4642" s="1">
        <v>280.7</v>
      </c>
      <c r="E4642" s="16">
        <v>285.64999999999998</v>
      </c>
      <c r="P4642" s="2">
        <v>43430</v>
      </c>
      <c r="Q4642" s="1">
        <v>285.5</v>
      </c>
      <c r="R4642" s="1">
        <v>284.26</v>
      </c>
      <c r="AC4642" s="2">
        <v>43430</v>
      </c>
      <c r="AD4642" s="1">
        <v>322.95</v>
      </c>
      <c r="AE4642" s="1">
        <v>250</v>
      </c>
      <c r="AO4642" s="15">
        <v>43430</v>
      </c>
      <c r="AP4642" s="16">
        <v>8948042</v>
      </c>
      <c r="AQ4642" s="16">
        <v>2543577826.75</v>
      </c>
    </row>
    <row r="4643" spans="1:43" x14ac:dyDescent="0.25">
      <c r="A4643" s="2">
        <v>43431</v>
      </c>
      <c r="B4643" s="1">
        <v>286.10000000000002</v>
      </c>
      <c r="C4643" s="1">
        <v>286.45</v>
      </c>
      <c r="D4643" s="1">
        <v>282.8</v>
      </c>
      <c r="E4643" s="1">
        <v>284.85000000000002</v>
      </c>
      <c r="P4643" s="2">
        <v>43431</v>
      </c>
      <c r="Q4643" s="1">
        <v>284.39999999999998</v>
      </c>
      <c r="R4643" s="1">
        <v>284.27999999999997</v>
      </c>
      <c r="AC4643" s="2">
        <v>43431</v>
      </c>
      <c r="AD4643" s="1">
        <v>322.95</v>
      </c>
      <c r="AE4643" s="1">
        <v>250</v>
      </c>
      <c r="AO4643" s="2">
        <v>43431</v>
      </c>
      <c r="AP4643" s="1">
        <v>6881741</v>
      </c>
      <c r="AQ4643" s="1">
        <v>1956349461</v>
      </c>
    </row>
    <row r="4644" spans="1:43" x14ac:dyDescent="0.25">
      <c r="A4644" s="2">
        <v>43432</v>
      </c>
      <c r="B4644" s="1">
        <v>285.39999999999998</v>
      </c>
      <c r="C4644" s="1">
        <v>287.95</v>
      </c>
      <c r="D4644" s="1">
        <v>280.8</v>
      </c>
      <c r="E4644" s="16">
        <v>282.2</v>
      </c>
      <c r="P4644" s="2">
        <v>43432</v>
      </c>
      <c r="Q4644" s="1">
        <v>282.2</v>
      </c>
      <c r="R4644" s="1">
        <v>283.94</v>
      </c>
      <c r="AC4644" s="2">
        <v>43432</v>
      </c>
      <c r="AD4644" s="1">
        <v>322.95</v>
      </c>
      <c r="AE4644" s="1">
        <v>250</v>
      </c>
      <c r="AO4644" s="15">
        <v>43432</v>
      </c>
      <c r="AP4644" s="16">
        <v>8856761</v>
      </c>
      <c r="AQ4644" s="16">
        <v>2514765773.1500001</v>
      </c>
    </row>
    <row r="4645" spans="1:43" x14ac:dyDescent="0.25">
      <c r="A4645" s="2">
        <v>43433</v>
      </c>
      <c r="B4645" s="1">
        <v>283.64999999999998</v>
      </c>
      <c r="C4645" s="1">
        <v>289.3</v>
      </c>
      <c r="D4645" s="1">
        <v>283.45</v>
      </c>
      <c r="E4645" s="1">
        <v>287.55</v>
      </c>
      <c r="P4645" s="2">
        <v>43433</v>
      </c>
      <c r="Q4645" s="1">
        <v>288.35000000000002</v>
      </c>
      <c r="R4645" s="1">
        <v>287.04000000000002</v>
      </c>
      <c r="AC4645" s="2">
        <v>43433</v>
      </c>
      <c r="AD4645" s="1">
        <v>322.95</v>
      </c>
      <c r="AE4645" s="1">
        <v>250</v>
      </c>
      <c r="AO4645" s="2">
        <v>43433</v>
      </c>
      <c r="AP4645" s="1">
        <v>13657479</v>
      </c>
      <c r="AQ4645" s="1">
        <v>3920238579.9499998</v>
      </c>
    </row>
    <row r="4646" spans="1:43" x14ac:dyDescent="0.25">
      <c r="A4646" s="2">
        <v>43434</v>
      </c>
      <c r="B4646" s="1">
        <v>289.5</v>
      </c>
      <c r="C4646" s="1">
        <v>290</v>
      </c>
      <c r="D4646" s="1">
        <v>284.8</v>
      </c>
      <c r="E4646" s="16">
        <v>285.8</v>
      </c>
      <c r="P4646" s="2">
        <v>43434</v>
      </c>
      <c r="Q4646" s="1">
        <v>286.2</v>
      </c>
      <c r="R4646" s="1">
        <v>286.99</v>
      </c>
      <c r="AC4646" s="2">
        <v>43434</v>
      </c>
      <c r="AD4646" s="1">
        <v>322.95</v>
      </c>
      <c r="AE4646" s="1">
        <v>250</v>
      </c>
      <c r="AO4646" s="15">
        <v>43434</v>
      </c>
      <c r="AP4646" s="16">
        <v>8639876</v>
      </c>
      <c r="AQ4646" s="16">
        <v>2479519613</v>
      </c>
    </row>
    <row r="4647" spans="1:43" x14ac:dyDescent="0.25">
      <c r="A4647" s="2">
        <v>43437</v>
      </c>
      <c r="B4647" s="1">
        <v>287.25</v>
      </c>
      <c r="C4647" s="1">
        <v>289.5</v>
      </c>
      <c r="D4647" s="1">
        <v>282.55</v>
      </c>
      <c r="E4647" s="1">
        <v>282.95</v>
      </c>
      <c r="P4647" s="2">
        <v>43437</v>
      </c>
      <c r="Q4647" s="1">
        <v>283.5</v>
      </c>
      <c r="R4647" s="1">
        <v>285.70999999999998</v>
      </c>
      <c r="AC4647" s="2">
        <v>43437</v>
      </c>
      <c r="AD4647" s="1">
        <v>322.95</v>
      </c>
      <c r="AE4647" s="1">
        <v>250</v>
      </c>
      <c r="AO4647" s="2">
        <v>43437</v>
      </c>
      <c r="AP4647" s="1">
        <v>8565591</v>
      </c>
      <c r="AQ4647" s="1">
        <v>2447285103.3499999</v>
      </c>
    </row>
    <row r="4648" spans="1:43" x14ac:dyDescent="0.25">
      <c r="A4648" s="2">
        <v>43438</v>
      </c>
      <c r="B4648" s="1">
        <v>281</v>
      </c>
      <c r="C4648" s="1">
        <v>283.3</v>
      </c>
      <c r="D4648" s="1">
        <v>280.95</v>
      </c>
      <c r="E4648" s="16">
        <v>281.85000000000002</v>
      </c>
      <c r="P4648" s="2">
        <v>43438</v>
      </c>
      <c r="Q4648" s="1">
        <v>281.8</v>
      </c>
      <c r="R4648" s="1">
        <v>282.12</v>
      </c>
      <c r="AC4648" s="2">
        <v>43438</v>
      </c>
      <c r="AD4648" s="1">
        <v>322.95</v>
      </c>
      <c r="AE4648" s="1">
        <v>250</v>
      </c>
      <c r="AO4648" s="15">
        <v>43438</v>
      </c>
      <c r="AP4648" s="16">
        <v>6305882</v>
      </c>
      <c r="AQ4648" s="16">
        <v>1779018633.6500001</v>
      </c>
    </row>
    <row r="4649" spans="1:43" x14ac:dyDescent="0.25">
      <c r="A4649" s="2">
        <v>43439</v>
      </c>
      <c r="B4649" s="1">
        <v>281</v>
      </c>
      <c r="C4649" s="1">
        <v>281.8</v>
      </c>
      <c r="D4649" s="1">
        <v>274.2</v>
      </c>
      <c r="E4649" s="1">
        <v>275.35000000000002</v>
      </c>
      <c r="P4649" s="2">
        <v>43439</v>
      </c>
      <c r="Q4649" s="1">
        <v>275.89999999999998</v>
      </c>
      <c r="R4649" s="1">
        <v>276.58</v>
      </c>
      <c r="AC4649" s="2">
        <v>43439</v>
      </c>
      <c r="AD4649" s="1">
        <v>322.95</v>
      </c>
      <c r="AE4649" s="1">
        <v>250</v>
      </c>
      <c r="AO4649" s="2">
        <v>43439</v>
      </c>
      <c r="AP4649" s="1">
        <v>11453283</v>
      </c>
      <c r="AQ4649" s="1">
        <v>3167707619.9499998</v>
      </c>
    </row>
    <row r="4650" spans="1:43" x14ac:dyDescent="0.25">
      <c r="A4650" s="2">
        <v>43440</v>
      </c>
      <c r="B4650" s="1">
        <v>274.5</v>
      </c>
      <c r="C4650" s="1">
        <v>274.89999999999998</v>
      </c>
      <c r="D4650" s="1">
        <v>271.5</v>
      </c>
      <c r="E4650" s="16">
        <v>273.05</v>
      </c>
      <c r="P4650" s="2">
        <v>43440</v>
      </c>
      <c r="Q4650" s="1">
        <v>272.8</v>
      </c>
      <c r="R4650" s="1">
        <v>273.27999999999997</v>
      </c>
      <c r="AC4650" s="2">
        <v>43440</v>
      </c>
      <c r="AD4650" s="1">
        <v>322.95</v>
      </c>
      <c r="AE4650" s="1">
        <v>250</v>
      </c>
      <c r="AO4650" s="15">
        <v>43440</v>
      </c>
      <c r="AP4650" s="16">
        <v>9682118</v>
      </c>
      <c r="AQ4650" s="16">
        <v>2645884632.3000002</v>
      </c>
    </row>
    <row r="4651" spans="1:43" x14ac:dyDescent="0.25">
      <c r="A4651" s="2">
        <v>43441</v>
      </c>
      <c r="B4651" s="1">
        <v>274.95</v>
      </c>
      <c r="C4651" s="1">
        <v>276.2</v>
      </c>
      <c r="D4651" s="1">
        <v>273.3</v>
      </c>
      <c r="E4651" s="1">
        <v>274.05</v>
      </c>
      <c r="P4651" s="2">
        <v>43441</v>
      </c>
      <c r="Q4651" s="1">
        <v>274.25</v>
      </c>
      <c r="R4651" s="1">
        <v>274.54000000000002</v>
      </c>
      <c r="AC4651" s="2">
        <v>43441</v>
      </c>
      <c r="AD4651" s="1">
        <v>322.95</v>
      </c>
      <c r="AE4651" s="1">
        <v>250</v>
      </c>
      <c r="AO4651" s="2">
        <v>43441</v>
      </c>
      <c r="AP4651" s="1">
        <v>8103784</v>
      </c>
      <c r="AQ4651" s="1">
        <v>2224840242.9000001</v>
      </c>
    </row>
    <row r="4652" spans="1:43" x14ac:dyDescent="0.25">
      <c r="A4652" s="2">
        <v>43444</v>
      </c>
      <c r="B4652" s="1">
        <v>272</v>
      </c>
      <c r="C4652" s="1">
        <v>272.3</v>
      </c>
      <c r="D4652" s="1">
        <v>269.14999999999998</v>
      </c>
      <c r="E4652" s="16">
        <v>270.45</v>
      </c>
      <c r="P4652" s="2">
        <v>43444</v>
      </c>
      <c r="Q4652" s="1">
        <v>270.5</v>
      </c>
      <c r="R4652" s="1">
        <v>270.45</v>
      </c>
      <c r="AC4652" s="2">
        <v>43444</v>
      </c>
      <c r="AD4652" s="1">
        <v>322.95</v>
      </c>
      <c r="AE4652" s="1">
        <v>252.5</v>
      </c>
      <c r="AO4652" s="15">
        <v>43444</v>
      </c>
      <c r="AP4652" s="16">
        <v>6683094</v>
      </c>
      <c r="AQ4652" s="16">
        <v>1807433519.9000001</v>
      </c>
    </row>
    <row r="4653" spans="1:43" x14ac:dyDescent="0.25">
      <c r="A4653" s="2">
        <v>43445</v>
      </c>
      <c r="B4653" s="1">
        <v>268.39999999999998</v>
      </c>
      <c r="C4653" s="1">
        <v>276.05</v>
      </c>
      <c r="D4653" s="1">
        <v>268.2</v>
      </c>
      <c r="E4653" s="1">
        <v>274.7</v>
      </c>
      <c r="P4653" s="2">
        <v>43445</v>
      </c>
      <c r="Q4653" s="1">
        <v>274.89999999999998</v>
      </c>
      <c r="R4653" s="1">
        <v>272.14</v>
      </c>
      <c r="AC4653" s="2">
        <v>43445</v>
      </c>
      <c r="AD4653" s="1">
        <v>322.95</v>
      </c>
      <c r="AE4653" s="1">
        <v>252.5</v>
      </c>
      <c r="AO4653" s="2">
        <v>43445</v>
      </c>
      <c r="AP4653" s="1">
        <v>10238800</v>
      </c>
      <c r="AQ4653" s="1">
        <v>2786423555.9000001</v>
      </c>
    </row>
    <row r="4654" spans="1:43" x14ac:dyDescent="0.25">
      <c r="A4654" s="2">
        <v>43446</v>
      </c>
      <c r="B4654" s="1">
        <v>275.7</v>
      </c>
      <c r="C4654" s="1">
        <v>277.7</v>
      </c>
      <c r="D4654" s="1">
        <v>272.60000000000002</v>
      </c>
      <c r="E4654" s="16">
        <v>276.05</v>
      </c>
      <c r="P4654" s="2">
        <v>43446</v>
      </c>
      <c r="Q4654" s="1">
        <v>277.25</v>
      </c>
      <c r="R4654" s="1">
        <v>274.97000000000003</v>
      </c>
      <c r="AC4654" s="2">
        <v>43446</v>
      </c>
      <c r="AD4654" s="1">
        <v>322.95</v>
      </c>
      <c r="AE4654" s="1">
        <v>252.5</v>
      </c>
      <c r="AO4654" s="15">
        <v>43446</v>
      </c>
      <c r="AP4654" s="16">
        <v>10084682</v>
      </c>
      <c r="AQ4654" s="16">
        <v>2773012741.3499999</v>
      </c>
    </row>
    <row r="4655" spans="1:43" x14ac:dyDescent="0.25">
      <c r="A4655" s="2">
        <v>43447</v>
      </c>
      <c r="B4655" s="1">
        <v>279</v>
      </c>
      <c r="C4655" s="1">
        <v>279.39999999999998</v>
      </c>
      <c r="D4655" s="1">
        <v>273.5</v>
      </c>
      <c r="E4655" s="1">
        <v>275.3</v>
      </c>
      <c r="P4655" s="2">
        <v>43447</v>
      </c>
      <c r="Q4655" s="1">
        <v>275.2</v>
      </c>
      <c r="R4655" s="1">
        <v>276.73</v>
      </c>
      <c r="AC4655" s="2">
        <v>43447</v>
      </c>
      <c r="AD4655" s="1">
        <v>322.95</v>
      </c>
      <c r="AE4655" s="1">
        <v>252.5</v>
      </c>
      <c r="AO4655" s="2">
        <v>43447</v>
      </c>
      <c r="AP4655" s="1">
        <v>15821425</v>
      </c>
      <c r="AQ4655" s="1">
        <v>4378309310.3999996</v>
      </c>
    </row>
    <row r="4656" spans="1:43" x14ac:dyDescent="0.25">
      <c r="A4656" s="2">
        <v>43448</v>
      </c>
      <c r="B4656" s="1">
        <v>274.35000000000002</v>
      </c>
      <c r="C4656" s="1">
        <v>277.25</v>
      </c>
      <c r="D4656" s="1">
        <v>273.89999999999998</v>
      </c>
      <c r="E4656" s="16">
        <v>275.75</v>
      </c>
      <c r="P4656" s="2">
        <v>43448</v>
      </c>
      <c r="Q4656" s="1">
        <v>275.85000000000002</v>
      </c>
      <c r="R4656" s="1">
        <v>275.73</v>
      </c>
      <c r="AC4656" s="2">
        <v>43448</v>
      </c>
      <c r="AD4656" s="1">
        <v>322.95</v>
      </c>
      <c r="AE4656" s="1">
        <v>252.5</v>
      </c>
      <c r="AO4656" s="15">
        <v>43448</v>
      </c>
      <c r="AP4656" s="16">
        <v>8594764</v>
      </c>
      <c r="AQ4656" s="16">
        <v>2369848394.25</v>
      </c>
    </row>
    <row r="4657" spans="1:43" x14ac:dyDescent="0.25">
      <c r="A4657" s="2">
        <v>43451</v>
      </c>
      <c r="B4657" s="1">
        <v>277</v>
      </c>
      <c r="C4657" s="1">
        <v>281.39999999999998</v>
      </c>
      <c r="D4657" s="1">
        <v>275.89999999999998</v>
      </c>
      <c r="E4657" s="1">
        <v>279.85000000000002</v>
      </c>
      <c r="P4657" s="2">
        <v>43451</v>
      </c>
      <c r="Q4657" s="1">
        <v>279.39999999999998</v>
      </c>
      <c r="R4657" s="1">
        <v>279.14</v>
      </c>
      <c r="AC4657" s="2">
        <v>43451</v>
      </c>
      <c r="AD4657" s="1">
        <v>322.95</v>
      </c>
      <c r="AE4657" s="1">
        <v>252.5</v>
      </c>
      <c r="AO4657" s="2">
        <v>43451</v>
      </c>
      <c r="AP4657" s="1">
        <v>12232198</v>
      </c>
      <c r="AQ4657" s="1">
        <v>3414498360.25</v>
      </c>
    </row>
    <row r="4658" spans="1:43" x14ac:dyDescent="0.25">
      <c r="A4658" s="2">
        <v>43452</v>
      </c>
      <c r="B4658" s="1">
        <v>279.05</v>
      </c>
      <c r="C4658" s="1">
        <v>280.60000000000002</v>
      </c>
      <c r="D4658" s="1">
        <v>277</v>
      </c>
      <c r="E4658" s="16">
        <v>278.14999999999998</v>
      </c>
      <c r="P4658" s="2">
        <v>43452</v>
      </c>
      <c r="Q4658" s="1">
        <v>278.5</v>
      </c>
      <c r="R4658" s="1">
        <v>278.45999999999998</v>
      </c>
      <c r="AC4658" s="2">
        <v>43452</v>
      </c>
      <c r="AD4658" s="1">
        <v>322.95</v>
      </c>
      <c r="AE4658" s="1">
        <v>252.5</v>
      </c>
      <c r="AO4658" s="15">
        <v>43452</v>
      </c>
      <c r="AP4658" s="16">
        <v>8832786</v>
      </c>
      <c r="AQ4658" s="16">
        <v>2459586365.9499998</v>
      </c>
    </row>
    <row r="4659" spans="1:43" x14ac:dyDescent="0.25">
      <c r="A4659" s="2">
        <v>43453</v>
      </c>
      <c r="B4659" s="1">
        <v>279</v>
      </c>
      <c r="C4659" s="1">
        <v>284</v>
      </c>
      <c r="D4659" s="1">
        <v>278.5</v>
      </c>
      <c r="E4659" s="1">
        <v>283.45</v>
      </c>
      <c r="P4659" s="2">
        <v>43453</v>
      </c>
      <c r="Q4659" s="1">
        <v>283.14999999999998</v>
      </c>
      <c r="R4659" s="1">
        <v>282.31</v>
      </c>
      <c r="AC4659" s="2">
        <v>43453</v>
      </c>
      <c r="AD4659" s="1">
        <v>322.95</v>
      </c>
      <c r="AE4659" s="1">
        <v>252.5</v>
      </c>
      <c r="AO4659" s="2">
        <v>43453</v>
      </c>
      <c r="AP4659" s="1">
        <v>13133469</v>
      </c>
      <c r="AQ4659" s="1">
        <v>3707720921.8499999</v>
      </c>
    </row>
    <row r="4660" spans="1:43" x14ac:dyDescent="0.25">
      <c r="A4660" s="2">
        <v>43454</v>
      </c>
      <c r="B4660" s="1">
        <v>281</v>
      </c>
      <c r="C4660" s="1">
        <v>284.39999999999998</v>
      </c>
      <c r="D4660" s="1">
        <v>281</v>
      </c>
      <c r="E4660" s="16">
        <v>282.64999999999998</v>
      </c>
      <c r="P4660" s="2">
        <v>43454</v>
      </c>
      <c r="Q4660" s="1">
        <v>283.10000000000002</v>
      </c>
      <c r="R4660" s="1">
        <v>282.64999999999998</v>
      </c>
      <c r="AC4660" s="2">
        <v>43454</v>
      </c>
      <c r="AD4660" s="1">
        <v>322.95</v>
      </c>
      <c r="AE4660" s="1">
        <v>252.5</v>
      </c>
      <c r="AO4660" s="15">
        <v>43454</v>
      </c>
      <c r="AP4660" s="16">
        <v>4964496</v>
      </c>
      <c r="AQ4660" s="16">
        <v>1403193291.05</v>
      </c>
    </row>
    <row r="4661" spans="1:43" x14ac:dyDescent="0.25">
      <c r="A4661" s="2">
        <v>43455</v>
      </c>
      <c r="B4661" s="1">
        <v>283</v>
      </c>
      <c r="C4661" s="1">
        <v>284</v>
      </c>
      <c r="D4661" s="1">
        <v>276.05</v>
      </c>
      <c r="E4661" s="1">
        <v>276.75</v>
      </c>
      <c r="P4661" s="2">
        <v>43455</v>
      </c>
      <c r="Q4661" s="1">
        <v>276.60000000000002</v>
      </c>
      <c r="R4661" s="1">
        <v>278.72000000000003</v>
      </c>
      <c r="AC4661" s="2">
        <v>43455</v>
      </c>
      <c r="AD4661" s="1">
        <v>322.95</v>
      </c>
      <c r="AE4661" s="1">
        <v>252.5</v>
      </c>
      <c r="AO4661" s="2">
        <v>43455</v>
      </c>
      <c r="AP4661" s="1">
        <v>6816618</v>
      </c>
      <c r="AQ4661" s="1">
        <v>1899911994.9000001</v>
      </c>
    </row>
    <row r="4662" spans="1:43" x14ac:dyDescent="0.25">
      <c r="A4662" s="2">
        <v>43458</v>
      </c>
      <c r="B4662" s="1">
        <v>278.85000000000002</v>
      </c>
      <c r="C4662" s="1">
        <v>280.7</v>
      </c>
      <c r="D4662" s="1">
        <v>275.25</v>
      </c>
      <c r="E4662" s="16">
        <v>276</v>
      </c>
      <c r="P4662" s="2">
        <v>43458</v>
      </c>
      <c r="Q4662" s="1">
        <v>276.64999999999998</v>
      </c>
      <c r="R4662" s="1">
        <v>278.38</v>
      </c>
      <c r="AC4662" s="2">
        <v>43458</v>
      </c>
      <c r="AD4662" s="1">
        <v>322.95</v>
      </c>
      <c r="AE4662" s="1">
        <v>252.5</v>
      </c>
      <c r="AO4662" s="15">
        <v>43458</v>
      </c>
      <c r="AP4662" s="16">
        <v>8540575</v>
      </c>
      <c r="AQ4662" s="16">
        <v>2377555905.1999998</v>
      </c>
    </row>
    <row r="4663" spans="1:43" x14ac:dyDescent="0.25">
      <c r="A4663" s="2">
        <v>43460</v>
      </c>
      <c r="B4663" s="1">
        <v>276.35000000000002</v>
      </c>
      <c r="C4663" s="1">
        <v>278.8</v>
      </c>
      <c r="D4663" s="1">
        <v>274.8</v>
      </c>
      <c r="E4663" s="1">
        <v>276.64999999999998</v>
      </c>
      <c r="P4663" s="2">
        <v>43460</v>
      </c>
      <c r="Q4663" s="1">
        <v>276.95</v>
      </c>
      <c r="R4663" s="1">
        <v>277.08</v>
      </c>
      <c r="AC4663" s="2">
        <v>43460</v>
      </c>
      <c r="AD4663" s="1">
        <v>322.95</v>
      </c>
      <c r="AE4663" s="1">
        <v>252.5</v>
      </c>
      <c r="AO4663" s="2">
        <v>43460</v>
      </c>
      <c r="AP4663" s="1">
        <v>8494118</v>
      </c>
      <c r="AQ4663" s="1">
        <v>2353515544.4000001</v>
      </c>
    </row>
    <row r="4664" spans="1:43" x14ac:dyDescent="0.25">
      <c r="A4664" s="2">
        <v>43461</v>
      </c>
      <c r="B4664" s="1">
        <v>279</v>
      </c>
      <c r="C4664" s="1">
        <v>281.64999999999998</v>
      </c>
      <c r="D4664" s="1">
        <v>277.3</v>
      </c>
      <c r="E4664" s="16">
        <v>280.75</v>
      </c>
      <c r="P4664" s="2">
        <v>43461</v>
      </c>
      <c r="Q4664" s="1">
        <v>279.2</v>
      </c>
      <c r="R4664" s="1">
        <v>279.93</v>
      </c>
      <c r="AC4664" s="2">
        <v>43461</v>
      </c>
      <c r="AD4664" s="1">
        <v>322.95</v>
      </c>
      <c r="AE4664" s="1">
        <v>252.5</v>
      </c>
      <c r="AO4664" s="15">
        <v>43461</v>
      </c>
      <c r="AP4664" s="16">
        <v>11441104</v>
      </c>
      <c r="AQ4664" s="16">
        <v>3202757606.4499998</v>
      </c>
    </row>
    <row r="4665" spans="1:43" x14ac:dyDescent="0.25">
      <c r="A4665" s="2">
        <v>43462</v>
      </c>
      <c r="B4665" s="1">
        <v>279.14999999999998</v>
      </c>
      <c r="C4665" s="1">
        <v>284</v>
      </c>
      <c r="D4665" s="1">
        <v>279.14999999999998</v>
      </c>
      <c r="E4665" s="1">
        <v>282.25</v>
      </c>
      <c r="P4665" s="2">
        <v>43462</v>
      </c>
      <c r="Q4665" s="1">
        <v>282</v>
      </c>
      <c r="R4665" s="1">
        <v>282.2</v>
      </c>
      <c r="AC4665" s="2">
        <v>43462</v>
      </c>
      <c r="AD4665" s="1">
        <v>322.95</v>
      </c>
      <c r="AE4665" s="1">
        <v>252.5</v>
      </c>
      <c r="AO4665" s="2">
        <v>43462</v>
      </c>
      <c r="AP4665" s="1">
        <v>13194286</v>
      </c>
      <c r="AQ4665" s="1">
        <v>3723488207.6999998</v>
      </c>
    </row>
    <row r="4666" spans="1:43" x14ac:dyDescent="0.25">
      <c r="A4666" s="2">
        <v>43465</v>
      </c>
      <c r="B4666" s="1">
        <v>282.8</v>
      </c>
      <c r="C4666" s="1">
        <v>283.85000000000002</v>
      </c>
      <c r="D4666" s="1">
        <v>281.10000000000002</v>
      </c>
      <c r="E4666" s="16">
        <v>281.64999999999998</v>
      </c>
      <c r="P4666" s="2">
        <v>43465</v>
      </c>
      <c r="Q4666" s="1">
        <v>281.60000000000002</v>
      </c>
      <c r="R4666" s="1">
        <v>282.39</v>
      </c>
      <c r="AC4666" s="2">
        <v>43465</v>
      </c>
      <c r="AD4666" s="1">
        <v>322.95</v>
      </c>
      <c r="AE4666" s="1">
        <v>252.5</v>
      </c>
      <c r="AO4666" s="15">
        <v>43465</v>
      </c>
      <c r="AP4666" s="16">
        <v>5452405</v>
      </c>
      <c r="AQ4666" s="16">
        <v>1539717565.5999999</v>
      </c>
    </row>
    <row r="4667" spans="1:43" x14ac:dyDescent="0.25">
      <c r="A4667" s="2">
        <v>43466</v>
      </c>
      <c r="B4667" s="1">
        <v>282.2</v>
      </c>
      <c r="C4667" s="1">
        <v>283.55</v>
      </c>
      <c r="D4667" s="1">
        <v>279.8</v>
      </c>
      <c r="E4667" s="1">
        <v>282.7</v>
      </c>
      <c r="P4667" s="2">
        <v>43466</v>
      </c>
      <c r="Q4667" s="1">
        <v>283</v>
      </c>
      <c r="R4667" s="1">
        <v>281.41000000000003</v>
      </c>
      <c r="AC4667" s="2">
        <v>43466</v>
      </c>
      <c r="AD4667" s="1">
        <v>322.95</v>
      </c>
      <c r="AE4667" s="1">
        <v>252.5</v>
      </c>
      <c r="AO4667" s="2">
        <v>43466</v>
      </c>
      <c r="AP4667" s="1">
        <v>2490548</v>
      </c>
      <c r="AQ4667" s="1">
        <v>700866321.64999998</v>
      </c>
    </row>
    <row r="4668" spans="1:43" x14ac:dyDescent="0.25">
      <c r="A4668" s="2">
        <v>43467</v>
      </c>
      <c r="B4668" s="1">
        <v>282.25</v>
      </c>
      <c r="C4668" s="1">
        <v>283.25</v>
      </c>
      <c r="D4668" s="1">
        <v>277.55</v>
      </c>
      <c r="E4668" s="16">
        <v>280.60000000000002</v>
      </c>
      <c r="P4668" s="2">
        <v>43467</v>
      </c>
      <c r="Q4668" s="1">
        <v>280.60000000000002</v>
      </c>
      <c r="R4668" s="1">
        <v>280.45999999999998</v>
      </c>
      <c r="AC4668" s="2">
        <v>43467</v>
      </c>
      <c r="AD4668" s="1">
        <v>322.95</v>
      </c>
      <c r="AE4668" s="1">
        <v>252.5</v>
      </c>
      <c r="AO4668" s="15">
        <v>43467</v>
      </c>
      <c r="AP4668" s="16">
        <v>9934187</v>
      </c>
      <c r="AQ4668" s="16">
        <v>2786162488.1500001</v>
      </c>
    </row>
    <row r="4669" spans="1:43" x14ac:dyDescent="0.25">
      <c r="A4669" s="2">
        <v>43468</v>
      </c>
      <c r="B4669" s="1">
        <v>280.60000000000002</v>
      </c>
      <c r="C4669" s="1">
        <v>282.45</v>
      </c>
      <c r="D4669" s="1">
        <v>277.75</v>
      </c>
      <c r="E4669" s="1">
        <v>278.85000000000002</v>
      </c>
      <c r="P4669" s="2">
        <v>43468</v>
      </c>
      <c r="Q4669" s="1">
        <v>278.89999999999998</v>
      </c>
      <c r="R4669" s="1">
        <v>279.76</v>
      </c>
      <c r="AC4669" s="2">
        <v>43468</v>
      </c>
      <c r="AD4669" s="1">
        <v>322.95</v>
      </c>
      <c r="AE4669" s="1">
        <v>252.5</v>
      </c>
      <c r="AO4669" s="2">
        <v>43468</v>
      </c>
      <c r="AP4669" s="1">
        <v>6114946</v>
      </c>
      <c r="AQ4669" s="1">
        <v>1710715678.9000001</v>
      </c>
    </row>
    <row r="4670" spans="1:43" x14ac:dyDescent="0.25">
      <c r="A4670" s="2">
        <v>43469</v>
      </c>
      <c r="B4670" s="1">
        <v>279.14999999999998</v>
      </c>
      <c r="C4670" s="1">
        <v>282.95</v>
      </c>
      <c r="D4670" s="1">
        <v>279.14999999999998</v>
      </c>
      <c r="E4670" s="16">
        <v>280.95</v>
      </c>
      <c r="P4670" s="2">
        <v>43469</v>
      </c>
      <c r="Q4670" s="1">
        <v>280.8</v>
      </c>
      <c r="R4670" s="1">
        <v>281.12</v>
      </c>
      <c r="AC4670" s="2">
        <v>43469</v>
      </c>
      <c r="AD4670" s="1">
        <v>322.95</v>
      </c>
      <c r="AE4670" s="1">
        <v>252.5</v>
      </c>
      <c r="AO4670" s="15">
        <v>43469</v>
      </c>
      <c r="AP4670" s="16">
        <v>7805148</v>
      </c>
      <c r="AQ4670" s="16">
        <v>2194185002.6999998</v>
      </c>
    </row>
    <row r="4671" spans="1:43" x14ac:dyDescent="0.25">
      <c r="A4671" s="2">
        <v>43472</v>
      </c>
      <c r="B4671" s="1">
        <v>284.3</v>
      </c>
      <c r="C4671" s="1">
        <v>285.25</v>
      </c>
      <c r="D4671" s="1">
        <v>281</v>
      </c>
      <c r="E4671" s="1">
        <v>281.64999999999998</v>
      </c>
      <c r="P4671" s="2">
        <v>43472</v>
      </c>
      <c r="Q4671" s="1">
        <v>281.55</v>
      </c>
      <c r="R4671" s="1">
        <v>282.60000000000002</v>
      </c>
      <c r="AC4671" s="2">
        <v>43472</v>
      </c>
      <c r="AD4671" s="1">
        <v>322.95</v>
      </c>
      <c r="AE4671" s="1">
        <v>252.5</v>
      </c>
      <c r="AO4671" s="2">
        <v>43472</v>
      </c>
      <c r="AP4671" s="1">
        <v>9757529</v>
      </c>
      <c r="AQ4671" s="1">
        <v>2757503044.5500002</v>
      </c>
    </row>
    <row r="4672" spans="1:43" x14ac:dyDescent="0.25">
      <c r="A4672" s="2">
        <v>43473</v>
      </c>
      <c r="B4672" s="1">
        <v>282</v>
      </c>
      <c r="C4672" s="1">
        <v>285.5</v>
      </c>
      <c r="D4672" s="1">
        <v>281.35000000000002</v>
      </c>
      <c r="E4672" s="16">
        <v>284.25</v>
      </c>
      <c r="P4672" s="2">
        <v>43473</v>
      </c>
      <c r="Q4672" s="1">
        <v>283.89999999999998</v>
      </c>
      <c r="R4672" s="1">
        <v>283.69</v>
      </c>
      <c r="AC4672" s="2">
        <v>43473</v>
      </c>
      <c r="AD4672" s="1">
        <v>322.95</v>
      </c>
      <c r="AE4672" s="1">
        <v>252.5</v>
      </c>
      <c r="AO4672" s="15">
        <v>43473</v>
      </c>
      <c r="AP4672" s="16">
        <v>7480522</v>
      </c>
      <c r="AQ4672" s="16">
        <v>2122135155.1500001</v>
      </c>
    </row>
    <row r="4673" spans="1:43" x14ac:dyDescent="0.25">
      <c r="A4673" s="2">
        <v>43474</v>
      </c>
      <c r="B4673" s="1">
        <v>285.60000000000002</v>
      </c>
      <c r="C4673" s="1">
        <v>291.7</v>
      </c>
      <c r="D4673" s="1">
        <v>284.60000000000002</v>
      </c>
      <c r="E4673" s="1">
        <v>290.39999999999998</v>
      </c>
      <c r="P4673" s="2">
        <v>43474</v>
      </c>
      <c r="Q4673" s="1">
        <v>291.5</v>
      </c>
      <c r="R4673" s="1">
        <v>288.51</v>
      </c>
      <c r="AC4673" s="2">
        <v>43474</v>
      </c>
      <c r="AD4673" s="1">
        <v>322.95</v>
      </c>
      <c r="AE4673" s="1">
        <v>252.5</v>
      </c>
      <c r="AO4673" s="2">
        <v>43474</v>
      </c>
      <c r="AP4673" s="1">
        <v>12182118</v>
      </c>
      <c r="AQ4673" s="1">
        <v>3514674091.6999998</v>
      </c>
    </row>
    <row r="4674" spans="1:43" x14ac:dyDescent="0.25">
      <c r="A4674" s="2">
        <v>43475</v>
      </c>
      <c r="B4674" s="1">
        <v>290.75</v>
      </c>
      <c r="C4674" s="1">
        <v>293.7</v>
      </c>
      <c r="D4674" s="1">
        <v>288.89999999999998</v>
      </c>
      <c r="E4674" s="16">
        <v>289.60000000000002</v>
      </c>
      <c r="P4674" s="2">
        <v>43475</v>
      </c>
      <c r="Q4674" s="1">
        <v>289.5</v>
      </c>
      <c r="R4674" s="1">
        <v>291.17</v>
      </c>
      <c r="AC4674" s="2">
        <v>43475</v>
      </c>
      <c r="AD4674" s="1">
        <v>322.95</v>
      </c>
      <c r="AE4674" s="1">
        <v>252.5</v>
      </c>
      <c r="AO4674" s="15">
        <v>43475</v>
      </c>
      <c r="AP4674" s="16">
        <v>10288580</v>
      </c>
      <c r="AQ4674" s="16">
        <v>2995759265.3000002</v>
      </c>
    </row>
    <row r="4675" spans="1:43" x14ac:dyDescent="0.25">
      <c r="A4675" s="2">
        <v>43476</v>
      </c>
      <c r="B4675" s="1">
        <v>291.89999999999998</v>
      </c>
      <c r="C4675" s="1">
        <v>296</v>
      </c>
      <c r="D4675" s="1">
        <v>291.5</v>
      </c>
      <c r="E4675" s="1">
        <v>295.35000000000002</v>
      </c>
      <c r="P4675" s="2">
        <v>43476</v>
      </c>
      <c r="Q4675" s="1">
        <v>294.7</v>
      </c>
      <c r="R4675" s="1">
        <v>294.22000000000003</v>
      </c>
      <c r="AC4675" s="2">
        <v>43476</v>
      </c>
      <c r="AD4675" s="1">
        <v>322.95</v>
      </c>
      <c r="AE4675" s="1">
        <v>252.5</v>
      </c>
      <c r="AO4675" s="2">
        <v>43476</v>
      </c>
      <c r="AP4675" s="1">
        <v>16773035</v>
      </c>
      <c r="AQ4675" s="1">
        <v>4934899718.8999996</v>
      </c>
    </row>
    <row r="4676" spans="1:43" x14ac:dyDescent="0.25">
      <c r="A4676" s="2">
        <v>43479</v>
      </c>
      <c r="B4676" s="1">
        <v>294.5</v>
      </c>
      <c r="C4676" s="1">
        <v>294.8</v>
      </c>
      <c r="D4676" s="1">
        <v>290</v>
      </c>
      <c r="E4676" s="16">
        <v>294.3</v>
      </c>
      <c r="P4676" s="2">
        <v>43479</v>
      </c>
      <c r="Q4676" s="1">
        <v>294.3</v>
      </c>
      <c r="R4676" s="1">
        <v>292.60000000000002</v>
      </c>
      <c r="AC4676" s="2">
        <v>43479</v>
      </c>
      <c r="AD4676" s="1">
        <v>322.95</v>
      </c>
      <c r="AE4676" s="1">
        <v>252.5</v>
      </c>
      <c r="AO4676" s="15">
        <v>43479</v>
      </c>
      <c r="AP4676" s="16">
        <v>6400147</v>
      </c>
      <c r="AQ4676" s="16">
        <v>1872708312.8499999</v>
      </c>
    </row>
    <row r="4677" spans="1:43" x14ac:dyDescent="0.25">
      <c r="A4677" s="2">
        <v>43480</v>
      </c>
      <c r="B4677" s="1">
        <v>295.25</v>
      </c>
      <c r="C4677" s="1">
        <v>297.39999999999998</v>
      </c>
      <c r="D4677" s="1">
        <v>294</v>
      </c>
      <c r="E4677" s="1">
        <v>296.55</v>
      </c>
      <c r="P4677" s="2">
        <v>43480</v>
      </c>
      <c r="Q4677" s="1">
        <v>295.95</v>
      </c>
      <c r="R4677" s="1">
        <v>296.12</v>
      </c>
      <c r="AC4677" s="2">
        <v>43480</v>
      </c>
      <c r="AD4677" s="1">
        <v>322.95</v>
      </c>
      <c r="AE4677" s="1">
        <v>252.5</v>
      </c>
      <c r="AO4677" s="2">
        <v>43480</v>
      </c>
      <c r="AP4677" s="1">
        <v>7213165</v>
      </c>
      <c r="AQ4677" s="1">
        <v>2135986668.45</v>
      </c>
    </row>
    <row r="4678" spans="1:43" x14ac:dyDescent="0.25">
      <c r="A4678" s="2">
        <v>43481</v>
      </c>
      <c r="B4678" s="1">
        <v>296</v>
      </c>
      <c r="C4678" s="1">
        <v>296.55</v>
      </c>
      <c r="D4678" s="1">
        <v>291.7</v>
      </c>
      <c r="E4678" s="16">
        <v>294.05</v>
      </c>
      <c r="P4678" s="2">
        <v>43481</v>
      </c>
      <c r="Q4678" s="1">
        <v>294.5</v>
      </c>
      <c r="R4678" s="1">
        <v>294.08</v>
      </c>
      <c r="AC4678" s="2">
        <v>43481</v>
      </c>
      <c r="AD4678" s="1">
        <v>322.95</v>
      </c>
      <c r="AE4678" s="1">
        <v>252.5</v>
      </c>
      <c r="AO4678" s="15">
        <v>43481</v>
      </c>
      <c r="AP4678" s="16">
        <v>7784035</v>
      </c>
      <c r="AQ4678" s="16">
        <v>2289090307.1500001</v>
      </c>
    </row>
    <row r="4679" spans="1:43" x14ac:dyDescent="0.25">
      <c r="A4679" s="2">
        <v>43482</v>
      </c>
      <c r="B4679" s="1">
        <v>294.10000000000002</v>
      </c>
      <c r="C4679" s="1">
        <v>295.60000000000002</v>
      </c>
      <c r="D4679" s="1">
        <v>290.14999999999998</v>
      </c>
      <c r="E4679" s="1">
        <v>293.95</v>
      </c>
      <c r="P4679" s="2">
        <v>43482</v>
      </c>
      <c r="Q4679" s="1">
        <v>292.89999999999998</v>
      </c>
      <c r="R4679" s="1">
        <v>292.42</v>
      </c>
      <c r="AC4679" s="2">
        <v>43482</v>
      </c>
      <c r="AD4679" s="1">
        <v>322.95</v>
      </c>
      <c r="AE4679" s="1">
        <v>252.5</v>
      </c>
      <c r="AO4679" s="2">
        <v>43482</v>
      </c>
      <c r="AP4679" s="1">
        <v>10601100</v>
      </c>
      <c r="AQ4679" s="1">
        <v>3099965721.6500001</v>
      </c>
    </row>
    <row r="4680" spans="1:43" x14ac:dyDescent="0.25">
      <c r="A4680" s="2">
        <v>43483</v>
      </c>
      <c r="B4680" s="1">
        <v>293.25</v>
      </c>
      <c r="C4680" s="1">
        <v>295.10000000000002</v>
      </c>
      <c r="D4680" s="1">
        <v>290.64999999999998</v>
      </c>
      <c r="E4680" s="16">
        <v>291.45</v>
      </c>
      <c r="P4680" s="2">
        <v>43483</v>
      </c>
      <c r="Q4680" s="1">
        <v>291.10000000000002</v>
      </c>
      <c r="R4680" s="1">
        <v>292</v>
      </c>
      <c r="AC4680" s="2">
        <v>43483</v>
      </c>
      <c r="AD4680" s="1">
        <v>322.95</v>
      </c>
      <c r="AE4680" s="1">
        <v>252.5</v>
      </c>
      <c r="AO4680" s="15">
        <v>43483</v>
      </c>
      <c r="AP4680" s="16">
        <v>10994807</v>
      </c>
      <c r="AQ4680" s="16">
        <v>3210483094.0500002</v>
      </c>
    </row>
    <row r="4681" spans="1:43" x14ac:dyDescent="0.25">
      <c r="A4681" s="2">
        <v>43486</v>
      </c>
      <c r="B4681" s="1">
        <v>292.85000000000002</v>
      </c>
      <c r="C4681" s="1">
        <v>293.2</v>
      </c>
      <c r="D4681" s="1">
        <v>288.7</v>
      </c>
      <c r="E4681" s="1">
        <v>289.89999999999998</v>
      </c>
      <c r="P4681" s="2">
        <v>43486</v>
      </c>
      <c r="Q4681" s="1">
        <v>289.85000000000002</v>
      </c>
      <c r="R4681" s="1">
        <v>290.89999999999998</v>
      </c>
      <c r="AC4681" s="2">
        <v>43486</v>
      </c>
      <c r="AD4681" s="1">
        <v>322.95</v>
      </c>
      <c r="AE4681" s="1">
        <v>252.5</v>
      </c>
      <c r="AO4681" s="2">
        <v>43486</v>
      </c>
      <c r="AP4681" s="1">
        <v>8203333</v>
      </c>
      <c r="AQ4681" s="1">
        <v>2386350243.5500002</v>
      </c>
    </row>
    <row r="4682" spans="1:43" x14ac:dyDescent="0.25">
      <c r="A4682" s="2">
        <v>43487</v>
      </c>
      <c r="B4682" s="1">
        <v>289.85000000000002</v>
      </c>
      <c r="C4682" s="1">
        <v>291</v>
      </c>
      <c r="D4682" s="1">
        <v>285.14999999999998</v>
      </c>
      <c r="E4682" s="16">
        <v>289.75</v>
      </c>
      <c r="P4682" s="2">
        <v>43487</v>
      </c>
      <c r="Q4682" s="1">
        <v>290.3</v>
      </c>
      <c r="R4682" s="1">
        <v>287.89</v>
      </c>
      <c r="AC4682" s="2">
        <v>43487</v>
      </c>
      <c r="AD4682" s="1">
        <v>322.95</v>
      </c>
      <c r="AE4682" s="1">
        <v>252.5</v>
      </c>
      <c r="AO4682" s="15">
        <v>43487</v>
      </c>
      <c r="AP4682" s="16">
        <v>10329563</v>
      </c>
      <c r="AQ4682" s="16">
        <v>2973768882.5</v>
      </c>
    </row>
    <row r="4683" spans="1:43" x14ac:dyDescent="0.25">
      <c r="A4683" s="2">
        <v>43488</v>
      </c>
      <c r="B4683" s="1">
        <v>291.5</v>
      </c>
      <c r="C4683" s="1">
        <v>294.39999999999998</v>
      </c>
      <c r="D4683" s="1">
        <v>275</v>
      </c>
      <c r="E4683" s="1">
        <v>277.3</v>
      </c>
      <c r="P4683" s="2">
        <v>43488</v>
      </c>
      <c r="Q4683" s="1">
        <v>276</v>
      </c>
      <c r="R4683" s="1">
        <v>284.08999999999997</v>
      </c>
      <c r="AC4683" s="2">
        <v>43488</v>
      </c>
      <c r="AD4683" s="1">
        <v>322.95</v>
      </c>
      <c r="AE4683" s="1">
        <v>252.5</v>
      </c>
      <c r="AO4683" s="2">
        <v>43488</v>
      </c>
      <c r="AP4683" s="1">
        <v>40188183</v>
      </c>
      <c r="AQ4683" s="1">
        <v>11416871914.700001</v>
      </c>
    </row>
    <row r="4684" spans="1:43" x14ac:dyDescent="0.25">
      <c r="A4684" s="2">
        <v>43489</v>
      </c>
      <c r="B4684" s="1">
        <v>279.3</v>
      </c>
      <c r="C4684" s="1">
        <v>283.35000000000002</v>
      </c>
      <c r="D4684" s="1">
        <v>277.85000000000002</v>
      </c>
      <c r="E4684" s="16">
        <v>278.89999999999998</v>
      </c>
      <c r="P4684" s="2">
        <v>43489</v>
      </c>
      <c r="Q4684" s="1">
        <v>279.05</v>
      </c>
      <c r="R4684" s="1">
        <v>280.55</v>
      </c>
      <c r="AC4684" s="2">
        <v>43489</v>
      </c>
      <c r="AD4684" s="1">
        <v>322.95</v>
      </c>
      <c r="AE4684" s="1">
        <v>252.5</v>
      </c>
      <c r="AO4684" s="15">
        <v>43489</v>
      </c>
      <c r="AP4684" s="16">
        <v>28026449</v>
      </c>
      <c r="AQ4684" s="16">
        <v>7862843142.4499998</v>
      </c>
    </row>
    <row r="4685" spans="1:43" x14ac:dyDescent="0.25">
      <c r="A4685" s="2">
        <v>43490</v>
      </c>
      <c r="B4685" s="1">
        <v>280</v>
      </c>
      <c r="C4685" s="1">
        <v>282.7</v>
      </c>
      <c r="D4685" s="1">
        <v>278.5</v>
      </c>
      <c r="E4685" s="1">
        <v>279.2</v>
      </c>
      <c r="P4685" s="2">
        <v>43490</v>
      </c>
      <c r="Q4685" s="1">
        <v>278.60000000000002</v>
      </c>
      <c r="R4685" s="1">
        <v>280.86</v>
      </c>
      <c r="AC4685" s="2">
        <v>43490</v>
      </c>
      <c r="AD4685" s="1">
        <v>322.95</v>
      </c>
      <c r="AE4685" s="1">
        <v>252.5</v>
      </c>
      <c r="AO4685" s="2">
        <v>43490</v>
      </c>
      <c r="AP4685" s="1">
        <v>8897906</v>
      </c>
      <c r="AQ4685" s="1">
        <v>2499063224.3000002</v>
      </c>
    </row>
    <row r="4686" spans="1:43" x14ac:dyDescent="0.25">
      <c r="A4686" s="2">
        <v>43493</v>
      </c>
      <c r="B4686" s="1">
        <v>278.89999999999998</v>
      </c>
      <c r="C4686" s="1">
        <v>279.45</v>
      </c>
      <c r="D4686" s="1">
        <v>274.2</v>
      </c>
      <c r="E4686" s="16">
        <v>274.75</v>
      </c>
      <c r="P4686" s="2">
        <v>43493</v>
      </c>
      <c r="Q4686" s="1">
        <v>275.05</v>
      </c>
      <c r="R4686" s="1">
        <v>276.75</v>
      </c>
      <c r="AC4686" s="2">
        <v>43493</v>
      </c>
      <c r="AD4686" s="1">
        <v>322.95</v>
      </c>
      <c r="AE4686" s="1">
        <v>252.5</v>
      </c>
      <c r="AO4686" s="15">
        <v>43493</v>
      </c>
      <c r="AP4686" s="16">
        <v>8992136</v>
      </c>
      <c r="AQ4686" s="16">
        <v>2488615337.4499998</v>
      </c>
    </row>
    <row r="4687" spans="1:43" x14ac:dyDescent="0.25">
      <c r="A4687" s="2">
        <v>43494</v>
      </c>
      <c r="B4687" s="1">
        <v>275.3</v>
      </c>
      <c r="C4687" s="1">
        <v>279</v>
      </c>
      <c r="D4687" s="1">
        <v>274.75</v>
      </c>
      <c r="E4687" s="1">
        <v>278.45</v>
      </c>
      <c r="P4687" s="2">
        <v>43494</v>
      </c>
      <c r="Q4687" s="1">
        <v>278.3</v>
      </c>
      <c r="R4687" s="1">
        <v>276.77999999999997</v>
      </c>
      <c r="AC4687" s="2">
        <v>43494</v>
      </c>
      <c r="AD4687" s="1">
        <v>322.95</v>
      </c>
      <c r="AE4687" s="1">
        <v>252.5</v>
      </c>
      <c r="AO4687" s="2">
        <v>43494</v>
      </c>
      <c r="AP4687" s="1">
        <v>6998389</v>
      </c>
      <c r="AQ4687" s="1">
        <v>1937017436.7</v>
      </c>
    </row>
    <row r="4688" spans="1:43" x14ac:dyDescent="0.25">
      <c r="A4688" s="2">
        <v>43495</v>
      </c>
      <c r="B4688" s="1">
        <v>280.10000000000002</v>
      </c>
      <c r="C4688" s="1">
        <v>280.2</v>
      </c>
      <c r="D4688" s="1">
        <v>274.2</v>
      </c>
      <c r="E4688" s="16">
        <v>275.5</v>
      </c>
      <c r="P4688" s="2">
        <v>43495</v>
      </c>
      <c r="Q4688" s="1">
        <v>274.7</v>
      </c>
      <c r="R4688" s="1">
        <v>275.93</v>
      </c>
      <c r="AC4688" s="2">
        <v>43495</v>
      </c>
      <c r="AD4688" s="1">
        <v>322.95</v>
      </c>
      <c r="AE4688" s="1">
        <v>252.5</v>
      </c>
      <c r="AO4688" s="15">
        <v>43495</v>
      </c>
      <c r="AP4688" s="16">
        <v>10449713</v>
      </c>
      <c r="AQ4688" s="16">
        <v>2883368086.5500002</v>
      </c>
    </row>
    <row r="4689" spans="1:43" x14ac:dyDescent="0.25">
      <c r="A4689" s="2">
        <v>43496</v>
      </c>
      <c r="B4689" s="1">
        <v>276.5</v>
      </c>
      <c r="C4689" s="1">
        <v>279.60000000000002</v>
      </c>
      <c r="D4689" s="1">
        <v>273.60000000000002</v>
      </c>
      <c r="E4689" s="1">
        <v>278.64999999999998</v>
      </c>
      <c r="P4689" s="2">
        <v>43496</v>
      </c>
      <c r="Q4689" s="1">
        <v>278.25</v>
      </c>
      <c r="R4689" s="1">
        <v>277.32</v>
      </c>
      <c r="AC4689" s="2">
        <v>43496</v>
      </c>
      <c r="AD4689" s="1">
        <v>322.95</v>
      </c>
      <c r="AE4689" s="1">
        <v>252.5</v>
      </c>
      <c r="AO4689" s="2">
        <v>43496</v>
      </c>
      <c r="AP4689" s="1">
        <v>15346406</v>
      </c>
      <c r="AQ4689" s="1">
        <v>4255802357.3499999</v>
      </c>
    </row>
    <row r="4690" spans="1:43" x14ac:dyDescent="0.25">
      <c r="A4690" s="2">
        <v>43497</v>
      </c>
      <c r="B4690" s="1">
        <v>280.64999999999998</v>
      </c>
      <c r="C4690" s="1">
        <v>285.2</v>
      </c>
      <c r="D4690" s="1">
        <v>279.10000000000002</v>
      </c>
      <c r="E4690" s="16">
        <v>280.85000000000002</v>
      </c>
      <c r="P4690" s="2">
        <v>43497</v>
      </c>
      <c r="Q4690" s="1">
        <v>281.3</v>
      </c>
      <c r="R4690" s="1">
        <v>281.39</v>
      </c>
      <c r="AC4690" s="2">
        <v>43497</v>
      </c>
      <c r="AD4690" s="1">
        <v>322.95</v>
      </c>
      <c r="AE4690" s="1">
        <v>252.5</v>
      </c>
      <c r="AO4690" s="15">
        <v>43497</v>
      </c>
      <c r="AP4690" s="16">
        <v>18353829</v>
      </c>
      <c r="AQ4690" s="16">
        <v>5164580734.3999996</v>
      </c>
    </row>
    <row r="4691" spans="1:43" x14ac:dyDescent="0.25">
      <c r="A4691" s="2">
        <v>43500</v>
      </c>
      <c r="B4691" s="1">
        <v>281.89999999999998</v>
      </c>
      <c r="C4691" s="1">
        <v>281.89999999999998</v>
      </c>
      <c r="D4691" s="1">
        <v>276.05</v>
      </c>
      <c r="E4691" s="1">
        <v>277.10000000000002</v>
      </c>
      <c r="P4691" s="2">
        <v>43500</v>
      </c>
      <c r="Q4691" s="1">
        <v>277.2</v>
      </c>
      <c r="R4691" s="1">
        <v>278.63</v>
      </c>
      <c r="AC4691" s="2">
        <v>43500</v>
      </c>
      <c r="AD4691" s="1">
        <v>322.95</v>
      </c>
      <c r="AE4691" s="1">
        <v>252.5</v>
      </c>
      <c r="AO4691" s="2">
        <v>43500</v>
      </c>
      <c r="AP4691" s="1">
        <v>6056619</v>
      </c>
      <c r="AQ4691" s="1">
        <v>1687583049.4000001</v>
      </c>
    </row>
    <row r="4692" spans="1:43" x14ac:dyDescent="0.25">
      <c r="A4692" s="2">
        <v>43501</v>
      </c>
      <c r="B4692" s="1">
        <v>277.35000000000002</v>
      </c>
      <c r="C4692" s="1">
        <v>277.8</v>
      </c>
      <c r="D4692" s="1">
        <v>272.5</v>
      </c>
      <c r="E4692" s="16">
        <v>274.14999999999998</v>
      </c>
      <c r="P4692" s="2">
        <v>43501</v>
      </c>
      <c r="Q4692" s="1">
        <v>274.10000000000002</v>
      </c>
      <c r="R4692" s="1">
        <v>274.72000000000003</v>
      </c>
      <c r="AC4692" s="2">
        <v>43501</v>
      </c>
      <c r="AD4692" s="1">
        <v>322.95</v>
      </c>
      <c r="AE4692" s="1">
        <v>252.5</v>
      </c>
      <c r="AO4692" s="15">
        <v>43501</v>
      </c>
      <c r="AP4692" s="16">
        <v>9827060</v>
      </c>
      <c r="AQ4692" s="16">
        <v>2699671911.4499998</v>
      </c>
    </row>
    <row r="4693" spans="1:43" x14ac:dyDescent="0.25">
      <c r="A4693" s="2">
        <v>43502</v>
      </c>
      <c r="B4693" s="1">
        <v>275</v>
      </c>
      <c r="C4693" s="1">
        <v>278.39999999999998</v>
      </c>
      <c r="D4693" s="1">
        <v>274.55</v>
      </c>
      <c r="E4693" s="1">
        <v>277.7</v>
      </c>
      <c r="P4693" s="2">
        <v>43502</v>
      </c>
      <c r="Q4693" s="1">
        <v>278</v>
      </c>
      <c r="R4693" s="1">
        <v>276.88</v>
      </c>
      <c r="AC4693" s="2">
        <v>43502</v>
      </c>
      <c r="AD4693" s="1">
        <v>322.95</v>
      </c>
      <c r="AE4693" s="1">
        <v>252.5</v>
      </c>
      <c r="AO4693" s="2">
        <v>43502</v>
      </c>
      <c r="AP4693" s="1">
        <v>8097580</v>
      </c>
      <c r="AQ4693" s="1">
        <v>2242045784.8499999</v>
      </c>
    </row>
    <row r="4694" spans="1:43" x14ac:dyDescent="0.25">
      <c r="A4694" s="2">
        <v>43503</v>
      </c>
      <c r="B4694" s="1">
        <v>277.89999999999998</v>
      </c>
      <c r="C4694" s="1">
        <v>281</v>
      </c>
      <c r="D4694" s="1">
        <v>277</v>
      </c>
      <c r="E4694" s="16">
        <v>280.3</v>
      </c>
      <c r="P4694" s="2">
        <v>43503</v>
      </c>
      <c r="Q4694" s="1">
        <v>279.95</v>
      </c>
      <c r="R4694" s="1">
        <v>279.08999999999997</v>
      </c>
      <c r="AC4694" s="2">
        <v>43503</v>
      </c>
      <c r="AD4694" s="1">
        <v>322.95</v>
      </c>
      <c r="AE4694" s="1">
        <v>252.5</v>
      </c>
      <c r="AO4694" s="15">
        <v>43503</v>
      </c>
      <c r="AP4694" s="16">
        <v>5947966</v>
      </c>
      <c r="AQ4694" s="16">
        <v>1660045576.25</v>
      </c>
    </row>
    <row r="4695" spans="1:43" x14ac:dyDescent="0.25">
      <c r="A4695" s="2">
        <v>43504</v>
      </c>
      <c r="B4695" s="1">
        <v>279.5</v>
      </c>
      <c r="C4695" s="1">
        <v>281.2</v>
      </c>
      <c r="D4695" s="1">
        <v>274.60000000000002</v>
      </c>
      <c r="E4695" s="1">
        <v>275.5</v>
      </c>
      <c r="P4695" s="2">
        <v>43504</v>
      </c>
      <c r="Q4695" s="1">
        <v>275.8</v>
      </c>
      <c r="R4695" s="1">
        <v>277.7</v>
      </c>
      <c r="AC4695" s="2">
        <v>43504</v>
      </c>
      <c r="AD4695" s="1">
        <v>322.95</v>
      </c>
      <c r="AE4695" s="1">
        <v>252.5</v>
      </c>
      <c r="AO4695" s="2">
        <v>43504</v>
      </c>
      <c r="AP4695" s="1">
        <v>4405887</v>
      </c>
      <c r="AQ4695" s="1">
        <v>1223523266.8</v>
      </c>
    </row>
    <row r="4696" spans="1:43" x14ac:dyDescent="0.25">
      <c r="A4696" s="2">
        <v>43507</v>
      </c>
      <c r="B4696" s="1">
        <v>275.8</v>
      </c>
      <c r="C4696" s="1">
        <v>278.2</v>
      </c>
      <c r="D4696" s="1">
        <v>268.45</v>
      </c>
      <c r="E4696" s="16">
        <v>277.10000000000002</v>
      </c>
      <c r="P4696" s="2">
        <v>43507</v>
      </c>
      <c r="Q4696" s="1">
        <v>277.8</v>
      </c>
      <c r="R4696" s="1">
        <v>274.39999999999998</v>
      </c>
      <c r="AC4696" s="2">
        <v>43507</v>
      </c>
      <c r="AD4696" s="1">
        <v>322.95</v>
      </c>
      <c r="AE4696" s="1">
        <v>252.5</v>
      </c>
      <c r="AO4696" s="15">
        <v>43507</v>
      </c>
      <c r="AP4696" s="16">
        <v>9952322</v>
      </c>
      <c r="AQ4696" s="16">
        <v>2730942369.3000002</v>
      </c>
    </row>
    <row r="4697" spans="1:43" x14ac:dyDescent="0.25">
      <c r="A4697" s="2">
        <v>43508</v>
      </c>
      <c r="B4697" s="1">
        <v>277.05</v>
      </c>
      <c r="C4697" s="1">
        <v>280.5</v>
      </c>
      <c r="D4697" s="1">
        <v>274.60000000000002</v>
      </c>
      <c r="E4697" s="1">
        <v>275.3</v>
      </c>
      <c r="P4697" s="2">
        <v>43508</v>
      </c>
      <c r="Q4697" s="1">
        <v>275.60000000000002</v>
      </c>
      <c r="R4697" s="1">
        <v>277.85000000000002</v>
      </c>
      <c r="AC4697" s="2">
        <v>43508</v>
      </c>
      <c r="AD4697" s="1">
        <v>322.95</v>
      </c>
      <c r="AE4697" s="1">
        <v>252.5</v>
      </c>
      <c r="AO4697" s="2">
        <v>43508</v>
      </c>
      <c r="AP4697" s="1">
        <v>7341352</v>
      </c>
      <c r="AQ4697" s="1">
        <v>2039761970.1500001</v>
      </c>
    </row>
    <row r="4698" spans="1:43" x14ac:dyDescent="0.25">
      <c r="A4698" s="2">
        <v>43509</v>
      </c>
      <c r="B4698" s="1">
        <v>280.05</v>
      </c>
      <c r="C4698" s="1">
        <v>283.89999999999998</v>
      </c>
      <c r="D4698" s="1">
        <v>275.2</v>
      </c>
      <c r="E4698" s="16">
        <v>276.85000000000002</v>
      </c>
      <c r="P4698" s="2">
        <v>43509</v>
      </c>
      <c r="Q4698" s="1">
        <v>276.45</v>
      </c>
      <c r="R4698" s="1">
        <v>279.83999999999997</v>
      </c>
      <c r="AC4698" s="2">
        <v>43509</v>
      </c>
      <c r="AD4698" s="1">
        <v>322.95</v>
      </c>
      <c r="AE4698" s="1">
        <v>252.5</v>
      </c>
      <c r="AO4698" s="15">
        <v>43509</v>
      </c>
      <c r="AP4698" s="16">
        <v>15344186</v>
      </c>
      <c r="AQ4698" s="16">
        <v>4293893416.5500002</v>
      </c>
    </row>
    <row r="4699" spans="1:43" x14ac:dyDescent="0.25">
      <c r="A4699" s="2">
        <v>43510</v>
      </c>
      <c r="B4699" s="1">
        <v>277</v>
      </c>
      <c r="C4699" s="1">
        <v>280.2</v>
      </c>
      <c r="D4699" s="1">
        <v>277</v>
      </c>
      <c r="E4699" s="1">
        <v>277.89999999999998</v>
      </c>
      <c r="P4699" s="2">
        <v>43510</v>
      </c>
      <c r="Q4699" s="1">
        <v>278</v>
      </c>
      <c r="R4699" s="1">
        <v>278.42</v>
      </c>
      <c r="AC4699" s="2">
        <v>43510</v>
      </c>
      <c r="AD4699" s="1">
        <v>322.95</v>
      </c>
      <c r="AE4699" s="1">
        <v>252.5</v>
      </c>
      <c r="AO4699" s="2">
        <v>43510</v>
      </c>
      <c r="AP4699" s="1">
        <v>9993785</v>
      </c>
      <c r="AQ4699" s="1">
        <v>2782456536</v>
      </c>
    </row>
    <row r="4700" spans="1:43" x14ac:dyDescent="0.25">
      <c r="A4700" s="2">
        <v>43511</v>
      </c>
      <c r="B4700" s="1">
        <v>279</v>
      </c>
      <c r="C4700" s="1">
        <v>280.95</v>
      </c>
      <c r="D4700" s="1">
        <v>275.39999999999998</v>
      </c>
      <c r="E4700" s="16">
        <v>280.10000000000002</v>
      </c>
      <c r="P4700" s="2">
        <v>43511</v>
      </c>
      <c r="Q4700" s="1">
        <v>279.64999999999998</v>
      </c>
      <c r="R4700" s="1">
        <v>278.39999999999998</v>
      </c>
      <c r="AC4700" s="2">
        <v>43511</v>
      </c>
      <c r="AD4700" s="1">
        <v>322.95</v>
      </c>
      <c r="AE4700" s="1">
        <v>252.5</v>
      </c>
      <c r="AO4700" s="15">
        <v>43511</v>
      </c>
      <c r="AP4700" s="16">
        <v>37552143</v>
      </c>
      <c r="AQ4700" s="16">
        <v>10454593965.799999</v>
      </c>
    </row>
    <row r="4701" spans="1:43" x14ac:dyDescent="0.25">
      <c r="A4701" s="2">
        <v>43514</v>
      </c>
      <c r="B4701" s="1">
        <v>278.8</v>
      </c>
      <c r="C4701" s="1">
        <v>282.45</v>
      </c>
      <c r="D4701" s="1">
        <v>273.89999999999998</v>
      </c>
      <c r="E4701" s="1">
        <v>274.7</v>
      </c>
      <c r="P4701" s="2">
        <v>43514</v>
      </c>
      <c r="Q4701" s="1">
        <v>274.25</v>
      </c>
      <c r="R4701" s="1">
        <v>278.10000000000002</v>
      </c>
      <c r="AC4701" s="2">
        <v>43514</v>
      </c>
      <c r="AD4701" s="1">
        <v>322.95</v>
      </c>
      <c r="AE4701" s="1">
        <v>252.5</v>
      </c>
      <c r="AO4701" s="2">
        <v>43514</v>
      </c>
      <c r="AP4701" s="1">
        <v>40666405</v>
      </c>
      <c r="AQ4701" s="1">
        <v>11309445911.450001</v>
      </c>
    </row>
    <row r="4702" spans="1:43" x14ac:dyDescent="0.25">
      <c r="A4702" s="2">
        <v>43515</v>
      </c>
      <c r="B4702" s="1">
        <v>274</v>
      </c>
      <c r="C4702" s="1">
        <v>279.2</v>
      </c>
      <c r="D4702" s="1">
        <v>274</v>
      </c>
      <c r="E4702" s="16">
        <v>275.89999999999998</v>
      </c>
      <c r="P4702" s="2">
        <v>43515</v>
      </c>
      <c r="Q4702" s="1">
        <v>275.95</v>
      </c>
      <c r="R4702" s="1">
        <v>277.69</v>
      </c>
      <c r="AC4702" s="2">
        <v>43515</v>
      </c>
      <c r="AD4702" s="1">
        <v>322.95</v>
      </c>
      <c r="AE4702" s="1">
        <v>252.5</v>
      </c>
      <c r="AO4702" s="15">
        <v>43515</v>
      </c>
      <c r="AP4702" s="16">
        <v>34451117</v>
      </c>
      <c r="AQ4702" s="16">
        <v>9566605611</v>
      </c>
    </row>
    <row r="4703" spans="1:43" x14ac:dyDescent="0.25">
      <c r="A4703" s="2">
        <v>43516</v>
      </c>
      <c r="B4703" s="1">
        <v>277.25</v>
      </c>
      <c r="C4703" s="1">
        <v>277.5</v>
      </c>
      <c r="D4703" s="1">
        <v>274.25</v>
      </c>
      <c r="E4703" s="1">
        <v>275.85000000000002</v>
      </c>
      <c r="P4703" s="2">
        <v>43516</v>
      </c>
      <c r="Q4703" s="1">
        <v>275.85000000000002</v>
      </c>
      <c r="R4703" s="1">
        <v>275.38</v>
      </c>
      <c r="AC4703" s="2">
        <v>43516</v>
      </c>
      <c r="AD4703" s="1">
        <v>322.95</v>
      </c>
      <c r="AE4703" s="1">
        <v>252.5</v>
      </c>
      <c r="AO4703" s="2">
        <v>43516</v>
      </c>
      <c r="AP4703" s="1">
        <v>5977880</v>
      </c>
      <c r="AQ4703" s="1">
        <v>1646204111.3499999</v>
      </c>
    </row>
    <row r="4704" spans="1:43" x14ac:dyDescent="0.25">
      <c r="A4704" s="2">
        <v>43517</v>
      </c>
      <c r="B4704" s="1">
        <v>275.89999999999998</v>
      </c>
      <c r="C4704" s="1">
        <v>276.75</v>
      </c>
      <c r="D4704" s="1">
        <v>274.2</v>
      </c>
      <c r="E4704" s="16">
        <v>275.05</v>
      </c>
      <c r="P4704" s="2">
        <v>43517</v>
      </c>
      <c r="Q4704" s="1">
        <v>275.05</v>
      </c>
      <c r="R4704" s="1">
        <v>275.06</v>
      </c>
      <c r="AC4704" s="2">
        <v>43517</v>
      </c>
      <c r="AD4704" s="1">
        <v>322.95</v>
      </c>
      <c r="AE4704" s="1">
        <v>252.5</v>
      </c>
      <c r="AO4704" s="15">
        <v>43517</v>
      </c>
      <c r="AP4704" s="16">
        <v>6995026</v>
      </c>
      <c r="AQ4704" s="16">
        <v>1924078885.1500001</v>
      </c>
    </row>
    <row r="4705" spans="1:43" x14ac:dyDescent="0.25">
      <c r="A4705" s="2">
        <v>43518</v>
      </c>
      <c r="B4705" s="1">
        <v>275.60000000000002</v>
      </c>
      <c r="C4705" s="1">
        <v>275.95</v>
      </c>
      <c r="D4705" s="1">
        <v>273.10000000000002</v>
      </c>
      <c r="E4705" s="1">
        <v>274.3</v>
      </c>
      <c r="P4705" s="2">
        <v>43518</v>
      </c>
      <c r="Q4705" s="1">
        <v>274.8</v>
      </c>
      <c r="R4705" s="1">
        <v>273.97000000000003</v>
      </c>
      <c r="AC4705" s="2">
        <v>43518</v>
      </c>
      <c r="AD4705" s="1">
        <v>322.95</v>
      </c>
      <c r="AE4705" s="1">
        <v>252.5</v>
      </c>
      <c r="AO4705" s="2">
        <v>43518</v>
      </c>
      <c r="AP4705" s="1">
        <v>8763445</v>
      </c>
      <c r="AQ4705" s="1">
        <v>2400951758.0500002</v>
      </c>
    </row>
    <row r="4706" spans="1:43" x14ac:dyDescent="0.25">
      <c r="A4706" s="2">
        <v>43521</v>
      </c>
      <c r="B4706" s="1">
        <v>274.5</v>
      </c>
      <c r="C4706" s="1">
        <v>277.14999999999998</v>
      </c>
      <c r="D4706" s="1">
        <v>273</v>
      </c>
      <c r="E4706" s="16">
        <v>276.7</v>
      </c>
      <c r="P4706" s="2">
        <v>43521</v>
      </c>
      <c r="Q4706" s="1">
        <v>276.5</v>
      </c>
      <c r="R4706" s="1">
        <v>275.47000000000003</v>
      </c>
      <c r="AC4706" s="2">
        <v>43521</v>
      </c>
      <c r="AD4706" s="1">
        <v>322.95</v>
      </c>
      <c r="AE4706" s="1">
        <v>252.5</v>
      </c>
      <c r="AO4706" s="15">
        <v>43521</v>
      </c>
      <c r="AP4706" s="16">
        <v>30047503</v>
      </c>
      <c r="AQ4706" s="16">
        <v>8277152526</v>
      </c>
    </row>
    <row r="4707" spans="1:43" x14ac:dyDescent="0.25">
      <c r="A4707" s="2">
        <v>43522</v>
      </c>
      <c r="B4707" s="1">
        <v>274.95</v>
      </c>
      <c r="C4707" s="1">
        <v>277</v>
      </c>
      <c r="D4707" s="1">
        <v>274.05</v>
      </c>
      <c r="E4707" s="1">
        <v>275.5</v>
      </c>
      <c r="P4707" s="2">
        <v>43522</v>
      </c>
      <c r="Q4707" s="1">
        <v>275.39999999999998</v>
      </c>
      <c r="R4707" s="1">
        <v>275.45999999999998</v>
      </c>
      <c r="AC4707" s="2">
        <v>43522</v>
      </c>
      <c r="AD4707" s="1">
        <v>322.95</v>
      </c>
      <c r="AE4707" s="1">
        <v>252.5</v>
      </c>
      <c r="AO4707" s="2">
        <v>43522</v>
      </c>
      <c r="AP4707" s="1">
        <v>11779606</v>
      </c>
      <c r="AQ4707" s="1">
        <v>3244801214.9000001</v>
      </c>
    </row>
    <row r="4708" spans="1:43" x14ac:dyDescent="0.25">
      <c r="A4708" s="2">
        <v>43523</v>
      </c>
      <c r="B4708" s="1">
        <v>276</v>
      </c>
      <c r="C4708" s="1">
        <v>278.89999999999998</v>
      </c>
      <c r="D4708" s="1">
        <v>273.89999999999998</v>
      </c>
      <c r="E4708" s="16">
        <v>275.10000000000002</v>
      </c>
      <c r="P4708" s="2">
        <v>43523</v>
      </c>
      <c r="Q4708" s="1">
        <v>275.14999999999998</v>
      </c>
      <c r="R4708" s="1">
        <v>275.81</v>
      </c>
      <c r="AC4708" s="2">
        <v>43523</v>
      </c>
      <c r="AD4708" s="1">
        <v>322.95</v>
      </c>
      <c r="AE4708" s="1">
        <v>252.5</v>
      </c>
      <c r="AO4708" s="15">
        <v>43523</v>
      </c>
      <c r="AP4708" s="16">
        <v>13128412</v>
      </c>
      <c r="AQ4708" s="16">
        <v>3620965794.5</v>
      </c>
    </row>
    <row r="4709" spans="1:43" x14ac:dyDescent="0.25">
      <c r="A4709" s="2">
        <v>43524</v>
      </c>
      <c r="B4709" s="1">
        <v>277.3</v>
      </c>
      <c r="C4709" s="1">
        <v>277.3</v>
      </c>
      <c r="D4709" s="1">
        <v>274.25</v>
      </c>
      <c r="E4709" s="1">
        <v>276.05</v>
      </c>
      <c r="P4709" s="2">
        <v>43524</v>
      </c>
      <c r="Q4709" s="1">
        <v>276.5</v>
      </c>
      <c r="R4709" s="1">
        <v>275.77999999999997</v>
      </c>
      <c r="AC4709" s="2">
        <v>43524</v>
      </c>
      <c r="AD4709" s="1">
        <v>322.95</v>
      </c>
      <c r="AE4709" s="1">
        <v>252.5</v>
      </c>
      <c r="AO4709" s="2">
        <v>43524</v>
      </c>
      <c r="AP4709" s="1">
        <v>43208896</v>
      </c>
      <c r="AQ4709" s="1">
        <v>11916046785.75</v>
      </c>
    </row>
    <row r="4710" spans="1:43" x14ac:dyDescent="0.25">
      <c r="A4710" s="2">
        <v>43525</v>
      </c>
      <c r="B4710" s="1">
        <v>276.45</v>
      </c>
      <c r="C4710" s="1">
        <v>279</v>
      </c>
      <c r="D4710" s="1">
        <v>276.25</v>
      </c>
      <c r="E4710" s="16">
        <v>278.2</v>
      </c>
      <c r="P4710" s="2">
        <v>43525</v>
      </c>
      <c r="Q4710" s="1">
        <v>278.3</v>
      </c>
      <c r="R4710" s="1">
        <v>277.45999999999998</v>
      </c>
      <c r="AC4710" s="2">
        <v>43525</v>
      </c>
      <c r="AD4710" s="1">
        <v>322.95</v>
      </c>
      <c r="AE4710" s="1">
        <v>252.5</v>
      </c>
      <c r="AO4710" s="15">
        <v>43525</v>
      </c>
      <c r="AP4710" s="16">
        <v>8830848</v>
      </c>
      <c r="AQ4710" s="16">
        <v>2450195551.1500001</v>
      </c>
    </row>
    <row r="4711" spans="1:43" x14ac:dyDescent="0.25">
      <c r="A4711" s="2">
        <v>43529</v>
      </c>
      <c r="B4711" s="1">
        <v>280</v>
      </c>
      <c r="C4711" s="1">
        <v>284</v>
      </c>
      <c r="D4711" s="1">
        <v>276.05</v>
      </c>
      <c r="E4711" s="1">
        <v>282.55</v>
      </c>
      <c r="P4711" s="2">
        <v>43529</v>
      </c>
      <c r="Q4711" s="1">
        <v>284</v>
      </c>
      <c r="R4711" s="1">
        <v>279.76</v>
      </c>
      <c r="AC4711" s="2">
        <v>43529</v>
      </c>
      <c r="AD4711" s="1">
        <v>322.95</v>
      </c>
      <c r="AE4711" s="1">
        <v>252.5</v>
      </c>
      <c r="AO4711" s="2">
        <v>43529</v>
      </c>
      <c r="AP4711" s="1">
        <v>13580306</v>
      </c>
      <c r="AQ4711" s="1">
        <v>3799286136.4000001</v>
      </c>
    </row>
    <row r="4712" spans="1:43" x14ac:dyDescent="0.25">
      <c r="A4712" s="2">
        <v>43530</v>
      </c>
      <c r="B4712" s="1">
        <v>285</v>
      </c>
      <c r="C4712" s="1">
        <v>289.2</v>
      </c>
      <c r="D4712" s="1">
        <v>284.75</v>
      </c>
      <c r="E4712" s="16">
        <v>285.75</v>
      </c>
      <c r="P4712" s="2">
        <v>43530</v>
      </c>
      <c r="Q4712" s="1">
        <v>285.95</v>
      </c>
      <c r="R4712" s="1">
        <v>286.76</v>
      </c>
      <c r="AC4712" s="2">
        <v>43530</v>
      </c>
      <c r="AD4712" s="1">
        <v>322.95</v>
      </c>
      <c r="AE4712" s="1">
        <v>252.5</v>
      </c>
      <c r="AO4712" s="15">
        <v>43530</v>
      </c>
      <c r="AP4712" s="16">
        <v>20045621</v>
      </c>
      <c r="AQ4712" s="16">
        <v>5748368446.6999998</v>
      </c>
    </row>
    <row r="4713" spans="1:43" x14ac:dyDescent="0.25">
      <c r="A4713" s="2">
        <v>43531</v>
      </c>
      <c r="B4713" s="1">
        <v>286.7</v>
      </c>
      <c r="C4713" s="1">
        <v>291</v>
      </c>
      <c r="D4713" s="1">
        <v>285.85000000000002</v>
      </c>
      <c r="E4713" s="1">
        <v>290.10000000000002</v>
      </c>
      <c r="P4713" s="2">
        <v>43531</v>
      </c>
      <c r="Q4713" s="1">
        <v>289.5</v>
      </c>
      <c r="R4713" s="1">
        <v>288.8</v>
      </c>
      <c r="AC4713" s="2">
        <v>43531</v>
      </c>
      <c r="AD4713" s="1">
        <v>322.95</v>
      </c>
      <c r="AE4713" s="1">
        <v>252.5</v>
      </c>
      <c r="AO4713" s="2">
        <v>43531</v>
      </c>
      <c r="AP4713" s="1">
        <v>14287507</v>
      </c>
      <c r="AQ4713" s="1">
        <v>4126277237.1500001</v>
      </c>
    </row>
    <row r="4714" spans="1:43" x14ac:dyDescent="0.25">
      <c r="A4714" s="2">
        <v>43532</v>
      </c>
      <c r="B4714" s="1">
        <v>290.3</v>
      </c>
      <c r="C4714" s="1">
        <v>293</v>
      </c>
      <c r="D4714" s="1">
        <v>288.39999999999998</v>
      </c>
      <c r="E4714" s="16">
        <v>292</v>
      </c>
      <c r="P4714" s="2">
        <v>43532</v>
      </c>
      <c r="Q4714" s="1">
        <v>291.7</v>
      </c>
      <c r="R4714" s="1">
        <v>291.52999999999997</v>
      </c>
      <c r="AC4714" s="2">
        <v>43532</v>
      </c>
      <c r="AD4714" s="1">
        <v>322.95</v>
      </c>
      <c r="AE4714" s="1">
        <v>252.5</v>
      </c>
      <c r="AO4714" s="15">
        <v>43532</v>
      </c>
      <c r="AP4714" s="16">
        <v>12681454</v>
      </c>
      <c r="AQ4714" s="16">
        <v>3696980599.1999998</v>
      </c>
    </row>
    <row r="4715" spans="1:43" x14ac:dyDescent="0.25">
      <c r="A4715" s="2">
        <v>43535</v>
      </c>
      <c r="B4715" s="1">
        <v>293</v>
      </c>
      <c r="C4715" s="1">
        <v>294.89999999999998</v>
      </c>
      <c r="D4715" s="1">
        <v>291.10000000000002</v>
      </c>
      <c r="E4715" s="1">
        <v>292.95</v>
      </c>
      <c r="P4715" s="2">
        <v>43535</v>
      </c>
      <c r="Q4715" s="1">
        <v>293.10000000000002</v>
      </c>
      <c r="R4715" s="1">
        <v>293.18</v>
      </c>
      <c r="AC4715" s="2">
        <v>43535</v>
      </c>
      <c r="AD4715" s="1">
        <v>322.95</v>
      </c>
      <c r="AE4715" s="1">
        <v>252.5</v>
      </c>
      <c r="AO4715" s="2">
        <v>43535</v>
      </c>
      <c r="AP4715" s="1">
        <v>14720968</v>
      </c>
      <c r="AQ4715" s="1">
        <v>4315939803.6000004</v>
      </c>
    </row>
    <row r="4716" spans="1:43" x14ac:dyDescent="0.25">
      <c r="A4716" s="2">
        <v>43536</v>
      </c>
      <c r="B4716" s="1">
        <v>294</v>
      </c>
      <c r="C4716" s="1">
        <v>295.64999999999998</v>
      </c>
      <c r="D4716" s="1">
        <v>293.14999999999998</v>
      </c>
      <c r="E4716" s="16">
        <v>294.5</v>
      </c>
      <c r="P4716" s="2">
        <v>43536</v>
      </c>
      <c r="Q4716" s="1">
        <v>294.5</v>
      </c>
      <c r="R4716" s="1">
        <v>294.38</v>
      </c>
      <c r="AC4716" s="2">
        <v>43536</v>
      </c>
      <c r="AD4716" s="1">
        <v>322.95</v>
      </c>
      <c r="AE4716" s="1">
        <v>252.5</v>
      </c>
      <c r="AO4716" s="15">
        <v>43536</v>
      </c>
      <c r="AP4716" s="16">
        <v>14142103</v>
      </c>
      <c r="AQ4716" s="16">
        <v>4163217859.0999999</v>
      </c>
    </row>
    <row r="4717" spans="1:43" x14ac:dyDescent="0.25">
      <c r="A4717" s="2">
        <v>43537</v>
      </c>
      <c r="B4717" s="1">
        <v>295</v>
      </c>
      <c r="C4717" s="1">
        <v>297</v>
      </c>
      <c r="D4717" s="1">
        <v>294.14999999999998</v>
      </c>
      <c r="E4717" s="1">
        <v>294.89999999999998</v>
      </c>
      <c r="P4717" s="2">
        <v>43537</v>
      </c>
      <c r="Q4717" s="1">
        <v>295</v>
      </c>
      <c r="R4717" s="1">
        <v>295.2</v>
      </c>
      <c r="AC4717" s="2">
        <v>43537</v>
      </c>
      <c r="AD4717" s="1">
        <v>322.95</v>
      </c>
      <c r="AE4717" s="1">
        <v>252.5</v>
      </c>
      <c r="AO4717" s="2">
        <v>43537</v>
      </c>
      <c r="AP4717" s="1">
        <v>11070294</v>
      </c>
      <c r="AQ4717" s="1">
        <v>3267992757.4499998</v>
      </c>
    </row>
    <row r="4718" spans="1:43" x14ac:dyDescent="0.25">
      <c r="A4718" s="2">
        <v>43538</v>
      </c>
      <c r="B4718" s="1">
        <v>295.39999999999998</v>
      </c>
      <c r="C4718" s="1">
        <v>296</v>
      </c>
      <c r="D4718" s="1">
        <v>290.45</v>
      </c>
      <c r="E4718" s="16">
        <v>295.5</v>
      </c>
      <c r="P4718" s="2">
        <v>43538</v>
      </c>
      <c r="Q4718" s="1">
        <v>295.5</v>
      </c>
      <c r="R4718" s="1">
        <v>293.62</v>
      </c>
      <c r="AC4718" s="2">
        <v>43538</v>
      </c>
      <c r="AD4718" s="1">
        <v>322.95</v>
      </c>
      <c r="AE4718" s="1">
        <v>252.5</v>
      </c>
      <c r="AO4718" s="15">
        <v>43538</v>
      </c>
      <c r="AP4718" s="16">
        <v>10113962</v>
      </c>
      <c r="AQ4718" s="16">
        <v>2969696845.75</v>
      </c>
    </row>
    <row r="4719" spans="1:43" x14ac:dyDescent="0.25">
      <c r="A4719" s="2">
        <v>43539</v>
      </c>
      <c r="B4719" s="1">
        <v>295.95</v>
      </c>
      <c r="C4719" s="1">
        <v>296.55</v>
      </c>
      <c r="D4719" s="1">
        <v>289.35000000000002</v>
      </c>
      <c r="E4719" s="1">
        <v>290.8</v>
      </c>
      <c r="P4719" s="2">
        <v>43539</v>
      </c>
      <c r="Q4719" s="1">
        <v>291.60000000000002</v>
      </c>
      <c r="R4719" s="1">
        <v>291.89999999999998</v>
      </c>
      <c r="AC4719" s="2">
        <v>43539</v>
      </c>
      <c r="AD4719" s="1">
        <v>322.95</v>
      </c>
      <c r="AE4719" s="1">
        <v>252.5</v>
      </c>
      <c r="AO4719" s="2">
        <v>43539</v>
      </c>
      <c r="AP4719" s="1">
        <v>21395473</v>
      </c>
      <c r="AQ4719" s="1">
        <v>6245445135.3000002</v>
      </c>
    </row>
    <row r="4720" spans="1:43" x14ac:dyDescent="0.25">
      <c r="A4720" s="2">
        <v>43542</v>
      </c>
      <c r="B4720" s="1">
        <v>292</v>
      </c>
      <c r="C4720" s="1">
        <v>294.2</v>
      </c>
      <c r="D4720" s="1">
        <v>291.3</v>
      </c>
      <c r="E4720" s="16">
        <v>293.75</v>
      </c>
      <c r="P4720" s="2">
        <v>43542</v>
      </c>
      <c r="Q4720" s="1">
        <v>293.2</v>
      </c>
      <c r="R4720" s="1">
        <v>292.93</v>
      </c>
      <c r="AC4720" s="2">
        <v>43542</v>
      </c>
      <c r="AD4720" s="1">
        <v>322.95</v>
      </c>
      <c r="AE4720" s="1">
        <v>252.5</v>
      </c>
      <c r="AO4720" s="15">
        <v>43542</v>
      </c>
      <c r="AP4720" s="16">
        <v>9166882</v>
      </c>
      <c r="AQ4720" s="16">
        <v>2685252841.4499998</v>
      </c>
    </row>
    <row r="4721" spans="1:43" x14ac:dyDescent="0.25">
      <c r="A4721" s="2">
        <v>43543</v>
      </c>
      <c r="B4721" s="1">
        <v>294.60000000000002</v>
      </c>
      <c r="C4721" s="1">
        <v>300</v>
      </c>
      <c r="D4721" s="1">
        <v>293.35000000000002</v>
      </c>
      <c r="E4721" s="1">
        <v>299.45</v>
      </c>
      <c r="P4721" s="2">
        <v>43543</v>
      </c>
      <c r="Q4721" s="1">
        <v>299.7</v>
      </c>
      <c r="R4721" s="1">
        <v>297.33999999999997</v>
      </c>
      <c r="AC4721" s="2">
        <v>43543</v>
      </c>
      <c r="AD4721" s="1">
        <v>322.95</v>
      </c>
      <c r="AE4721" s="1">
        <v>252.5</v>
      </c>
      <c r="AO4721" s="2">
        <v>43543</v>
      </c>
      <c r="AP4721" s="1">
        <v>15756420</v>
      </c>
      <c r="AQ4721" s="1">
        <v>4685045995.25</v>
      </c>
    </row>
    <row r="4722" spans="1:43" x14ac:dyDescent="0.25">
      <c r="A4722" s="2">
        <v>43544</v>
      </c>
      <c r="B4722" s="1">
        <v>300</v>
      </c>
      <c r="C4722" s="1">
        <v>301.95</v>
      </c>
      <c r="D4722" s="1">
        <v>296.60000000000002</v>
      </c>
      <c r="E4722" s="16">
        <v>298.89999999999998</v>
      </c>
      <c r="P4722" s="2">
        <v>43544</v>
      </c>
      <c r="Q4722" s="1">
        <v>298.55</v>
      </c>
      <c r="R4722" s="1">
        <v>299.02</v>
      </c>
      <c r="AC4722" s="2">
        <v>43544</v>
      </c>
      <c r="AD4722" s="1">
        <v>322.95</v>
      </c>
      <c r="AE4722" s="1">
        <v>252.5</v>
      </c>
      <c r="AO4722" s="15">
        <v>43544</v>
      </c>
      <c r="AP4722" s="16">
        <v>15619922</v>
      </c>
      <c r="AQ4722" s="16">
        <v>4670747122.6499996</v>
      </c>
    </row>
    <row r="4723" spans="1:43" x14ac:dyDescent="0.25">
      <c r="A4723" s="2">
        <v>43546</v>
      </c>
      <c r="B4723" s="1">
        <v>300</v>
      </c>
      <c r="C4723" s="1">
        <v>300</v>
      </c>
      <c r="D4723" s="1">
        <v>296.55</v>
      </c>
      <c r="E4723" s="1">
        <v>298.2</v>
      </c>
      <c r="P4723" s="2">
        <v>43546</v>
      </c>
      <c r="Q4723" s="1">
        <v>298.75</v>
      </c>
      <c r="R4723" s="1">
        <v>298.11</v>
      </c>
      <c r="AC4723" s="2">
        <v>43546</v>
      </c>
      <c r="AD4723" s="1">
        <v>322.95</v>
      </c>
      <c r="AE4723" s="1">
        <v>252.5</v>
      </c>
      <c r="AO4723" s="2">
        <v>43546</v>
      </c>
      <c r="AP4723" s="1">
        <v>8067384</v>
      </c>
      <c r="AQ4723" s="1">
        <v>2404947406.6500001</v>
      </c>
    </row>
    <row r="4724" spans="1:43" x14ac:dyDescent="0.25">
      <c r="A4724" s="2">
        <v>43549</v>
      </c>
      <c r="B4724" s="1">
        <v>297</v>
      </c>
      <c r="C4724" s="1">
        <v>297</v>
      </c>
      <c r="D4724" s="1">
        <v>293.2</v>
      </c>
      <c r="E4724" s="16">
        <v>295.05</v>
      </c>
      <c r="P4724" s="2">
        <v>43549</v>
      </c>
      <c r="Q4724" s="1">
        <v>294.25</v>
      </c>
      <c r="R4724" s="1">
        <v>294.75</v>
      </c>
      <c r="AC4724" s="2">
        <v>43549</v>
      </c>
      <c r="AD4724" s="1">
        <v>322.95</v>
      </c>
      <c r="AE4724" s="1">
        <v>252.5</v>
      </c>
      <c r="AO4724" s="15">
        <v>43549</v>
      </c>
      <c r="AP4724" s="16">
        <v>8015871</v>
      </c>
      <c r="AQ4724" s="16">
        <v>2362683216.1999998</v>
      </c>
    </row>
    <row r="4725" spans="1:43" x14ac:dyDescent="0.25">
      <c r="A4725" s="2">
        <v>43550</v>
      </c>
      <c r="B4725" s="1">
        <v>295</v>
      </c>
      <c r="C4725" s="1">
        <v>296.35000000000002</v>
      </c>
      <c r="D4725" s="1">
        <v>291.05</v>
      </c>
      <c r="E4725" s="1">
        <v>293.39999999999998</v>
      </c>
      <c r="P4725" s="2">
        <v>43550</v>
      </c>
      <c r="Q4725" s="1">
        <v>294</v>
      </c>
      <c r="R4725" s="1">
        <v>293.19</v>
      </c>
      <c r="AC4725" s="2">
        <v>43550</v>
      </c>
      <c r="AD4725" s="1">
        <v>322.95</v>
      </c>
      <c r="AE4725" s="1">
        <v>252.5</v>
      </c>
      <c r="AO4725" s="2">
        <v>43550</v>
      </c>
      <c r="AP4725" s="1">
        <v>10763629</v>
      </c>
      <c r="AQ4725" s="1">
        <v>3155818304.5500002</v>
      </c>
    </row>
    <row r="4726" spans="1:43" x14ac:dyDescent="0.25">
      <c r="A4726" s="2">
        <v>43551</v>
      </c>
      <c r="B4726" s="1">
        <v>294</v>
      </c>
      <c r="C4726" s="1">
        <v>296.7</v>
      </c>
      <c r="D4726" s="1">
        <v>291.60000000000002</v>
      </c>
      <c r="E4726" s="16">
        <v>293.10000000000002</v>
      </c>
      <c r="P4726" s="2">
        <v>43551</v>
      </c>
      <c r="Q4726" s="1">
        <v>292.7</v>
      </c>
      <c r="R4726" s="1">
        <v>294.27</v>
      </c>
      <c r="AC4726" s="2">
        <v>43551</v>
      </c>
      <c r="AD4726" s="1">
        <v>322.95</v>
      </c>
      <c r="AE4726" s="1">
        <v>252.5</v>
      </c>
      <c r="AO4726" s="15">
        <v>43551</v>
      </c>
      <c r="AP4726" s="16">
        <v>8432517</v>
      </c>
      <c r="AQ4726" s="16">
        <v>2481399656.4000001</v>
      </c>
    </row>
    <row r="4727" spans="1:43" x14ac:dyDescent="0.25">
      <c r="A4727" s="2">
        <v>43552</v>
      </c>
      <c r="B4727" s="1">
        <v>294.10000000000002</v>
      </c>
      <c r="C4727" s="1">
        <v>302</v>
      </c>
      <c r="D4727" s="1">
        <v>293</v>
      </c>
      <c r="E4727" s="1">
        <v>300</v>
      </c>
      <c r="P4727" s="2">
        <v>43552</v>
      </c>
      <c r="Q4727" s="1">
        <v>301</v>
      </c>
      <c r="R4727" s="1">
        <v>298.2</v>
      </c>
      <c r="AC4727" s="2">
        <v>43552</v>
      </c>
      <c r="AD4727" s="1">
        <v>322.95</v>
      </c>
      <c r="AE4727" s="1">
        <v>252.5</v>
      </c>
      <c r="AO4727" s="2">
        <v>43552</v>
      </c>
      <c r="AP4727" s="1">
        <v>17752380</v>
      </c>
      <c r="AQ4727" s="1">
        <v>5293830035.3999996</v>
      </c>
    </row>
    <row r="4728" spans="1:43" x14ac:dyDescent="0.25">
      <c r="A4728" s="2">
        <v>43553</v>
      </c>
      <c r="B4728" s="1">
        <v>302</v>
      </c>
      <c r="C4728" s="1">
        <v>303</v>
      </c>
      <c r="D4728" s="1">
        <v>295.45</v>
      </c>
      <c r="E4728" s="16">
        <v>297.25</v>
      </c>
      <c r="P4728" s="2">
        <v>43553</v>
      </c>
      <c r="Q4728" s="1">
        <v>296.55</v>
      </c>
      <c r="R4728" s="1">
        <v>297.57</v>
      </c>
      <c r="AC4728" s="2">
        <v>43553</v>
      </c>
      <c r="AD4728" s="1">
        <v>322.95</v>
      </c>
      <c r="AE4728" s="1">
        <v>252.5</v>
      </c>
      <c r="AO4728" s="15">
        <v>43553</v>
      </c>
      <c r="AP4728" s="16">
        <v>11913335</v>
      </c>
      <c r="AQ4728" s="16">
        <v>3545082413.4499998</v>
      </c>
    </row>
    <row r="4729" spans="1:43" x14ac:dyDescent="0.25">
      <c r="A4729" s="2">
        <v>43556</v>
      </c>
      <c r="B4729" s="1">
        <v>297</v>
      </c>
      <c r="C4729" s="1">
        <v>299.2</v>
      </c>
      <c r="D4729" s="1">
        <v>296.55</v>
      </c>
      <c r="E4729" s="1">
        <v>297.25</v>
      </c>
      <c r="P4729" s="2">
        <v>43556</v>
      </c>
      <c r="Q4729" s="1">
        <v>297.39999999999998</v>
      </c>
      <c r="R4729" s="1">
        <v>297.81</v>
      </c>
      <c r="AC4729" s="2">
        <v>43556</v>
      </c>
      <c r="AD4729" s="1">
        <v>322.95</v>
      </c>
      <c r="AE4729" s="1">
        <v>255.45</v>
      </c>
      <c r="AO4729" s="2">
        <v>43556</v>
      </c>
      <c r="AP4729" s="1">
        <v>6203276</v>
      </c>
      <c r="AQ4729" s="1">
        <v>1847427385.95</v>
      </c>
    </row>
    <row r="4730" spans="1:43" x14ac:dyDescent="0.25">
      <c r="A4730" s="2">
        <v>43557</v>
      </c>
      <c r="B4730" s="1">
        <v>297.39999999999998</v>
      </c>
      <c r="C4730" s="1">
        <v>300</v>
      </c>
      <c r="D4730" s="1">
        <v>294.64999999999998</v>
      </c>
      <c r="E4730" s="16">
        <v>297.89999999999998</v>
      </c>
      <c r="P4730" s="2">
        <v>43557</v>
      </c>
      <c r="Q4730" s="1">
        <v>298.10000000000002</v>
      </c>
      <c r="R4730" s="1">
        <v>297.74</v>
      </c>
      <c r="AC4730" s="2">
        <v>43557</v>
      </c>
      <c r="AD4730" s="1">
        <v>322.95</v>
      </c>
      <c r="AE4730" s="1">
        <v>255.45</v>
      </c>
      <c r="AO4730" s="15">
        <v>43557</v>
      </c>
      <c r="AP4730" s="16">
        <v>9849417</v>
      </c>
      <c r="AQ4730" s="16">
        <v>2932590627.75</v>
      </c>
    </row>
    <row r="4731" spans="1:43" x14ac:dyDescent="0.25">
      <c r="A4731" s="2">
        <v>43558</v>
      </c>
      <c r="B4731" s="1">
        <v>298</v>
      </c>
      <c r="C4731" s="1">
        <v>299</v>
      </c>
      <c r="D4731" s="1">
        <v>295.14999999999998</v>
      </c>
      <c r="E4731" s="1">
        <v>296.14999999999998</v>
      </c>
      <c r="P4731" s="2">
        <v>43558</v>
      </c>
      <c r="Q4731" s="1">
        <v>295.5</v>
      </c>
      <c r="R4731" s="1">
        <v>297.5</v>
      </c>
      <c r="AC4731" s="2">
        <v>43558</v>
      </c>
      <c r="AD4731" s="1">
        <v>322.95</v>
      </c>
      <c r="AE4731" s="1">
        <v>255.45</v>
      </c>
      <c r="AO4731" s="2">
        <v>43558</v>
      </c>
      <c r="AP4731" s="1">
        <v>9064767</v>
      </c>
      <c r="AQ4731" s="1">
        <v>2696778799.25</v>
      </c>
    </row>
    <row r="4732" spans="1:43" x14ac:dyDescent="0.25">
      <c r="A4732" s="2">
        <v>43559</v>
      </c>
      <c r="B4732" s="1">
        <v>296</v>
      </c>
      <c r="C4732" s="1">
        <v>297.3</v>
      </c>
      <c r="D4732" s="1">
        <v>293.75</v>
      </c>
      <c r="E4732" s="16">
        <v>294.8</v>
      </c>
      <c r="P4732" s="2">
        <v>43559</v>
      </c>
      <c r="Q4732" s="1">
        <v>295.5</v>
      </c>
      <c r="R4732" s="1">
        <v>294.95</v>
      </c>
      <c r="AC4732" s="2">
        <v>43559</v>
      </c>
      <c r="AD4732" s="1">
        <v>322.95</v>
      </c>
      <c r="AE4732" s="1">
        <v>255.45</v>
      </c>
      <c r="AO4732" s="15">
        <v>43559</v>
      </c>
      <c r="AP4732" s="16">
        <v>6965053</v>
      </c>
      <c r="AQ4732" s="16">
        <v>2054344611.4000001</v>
      </c>
    </row>
    <row r="4733" spans="1:43" x14ac:dyDescent="0.25">
      <c r="A4733" s="2">
        <v>43560</v>
      </c>
      <c r="B4733" s="1">
        <v>295.05</v>
      </c>
      <c r="C4733" s="1">
        <v>296.39999999999998</v>
      </c>
      <c r="D4733" s="1">
        <v>292.64999999999998</v>
      </c>
      <c r="E4733" s="1">
        <v>294.55</v>
      </c>
      <c r="P4733" s="2">
        <v>43560</v>
      </c>
      <c r="Q4733" s="1">
        <v>295.45</v>
      </c>
      <c r="R4733" s="1">
        <v>294.04000000000002</v>
      </c>
      <c r="AC4733" s="2">
        <v>43560</v>
      </c>
      <c r="AD4733" s="1">
        <v>322.95</v>
      </c>
      <c r="AE4733" s="1">
        <v>255.45</v>
      </c>
      <c r="AO4733" s="2">
        <v>43560</v>
      </c>
      <c r="AP4733" s="1">
        <v>7806991</v>
      </c>
      <c r="AQ4733" s="1">
        <v>2295571863.0999999</v>
      </c>
    </row>
    <row r="4734" spans="1:43" x14ac:dyDescent="0.25">
      <c r="A4734" s="2">
        <v>43563</v>
      </c>
      <c r="B4734" s="1">
        <v>294.64999999999998</v>
      </c>
      <c r="C4734" s="1">
        <v>295</v>
      </c>
      <c r="D4734" s="1">
        <v>291.7</v>
      </c>
      <c r="E4734" s="16">
        <v>292.75</v>
      </c>
      <c r="P4734" s="2">
        <v>43563</v>
      </c>
      <c r="Q4734" s="1">
        <v>292.3</v>
      </c>
      <c r="R4734" s="1">
        <v>292.86</v>
      </c>
      <c r="AC4734" s="2">
        <v>43563</v>
      </c>
      <c r="AD4734" s="1">
        <v>322.95</v>
      </c>
      <c r="AE4734" s="1">
        <v>259</v>
      </c>
      <c r="AO4734" s="15">
        <v>43563</v>
      </c>
      <c r="AP4734" s="16">
        <v>5288853</v>
      </c>
      <c r="AQ4734" s="16">
        <v>1548883991</v>
      </c>
    </row>
    <row r="4735" spans="1:43" x14ac:dyDescent="0.25">
      <c r="A4735" s="2">
        <v>43564</v>
      </c>
      <c r="B4735" s="1">
        <v>292.5</v>
      </c>
      <c r="C4735" s="1">
        <v>296.7</v>
      </c>
      <c r="D4735" s="1">
        <v>292.25</v>
      </c>
      <c r="E4735" s="1">
        <v>296.3</v>
      </c>
      <c r="P4735" s="2">
        <v>43564</v>
      </c>
      <c r="Q4735" s="1">
        <v>296</v>
      </c>
      <c r="R4735" s="1">
        <v>295.24</v>
      </c>
      <c r="AC4735" s="2">
        <v>43564</v>
      </c>
      <c r="AD4735" s="1">
        <v>322.95</v>
      </c>
      <c r="AE4735" s="1">
        <v>259</v>
      </c>
      <c r="AO4735" s="2">
        <v>43564</v>
      </c>
      <c r="AP4735" s="1">
        <v>6175672</v>
      </c>
      <c r="AQ4735" s="1">
        <v>1823335235.3499999</v>
      </c>
    </row>
    <row r="4736" spans="1:43" x14ac:dyDescent="0.25">
      <c r="A4736" s="2">
        <v>43565</v>
      </c>
      <c r="B4736" s="1">
        <v>296.05</v>
      </c>
      <c r="C4736" s="1">
        <v>296.55</v>
      </c>
      <c r="D4736" s="1">
        <v>293.5</v>
      </c>
      <c r="E4736" s="16">
        <v>294.7</v>
      </c>
      <c r="P4736" s="2">
        <v>43565</v>
      </c>
      <c r="Q4736" s="1">
        <v>294.3</v>
      </c>
      <c r="R4736" s="1">
        <v>295.11</v>
      </c>
      <c r="AC4736" s="2">
        <v>43565</v>
      </c>
      <c r="AD4736" s="1">
        <v>322.95</v>
      </c>
      <c r="AE4736" s="1">
        <v>259</v>
      </c>
      <c r="AO4736" s="15">
        <v>43565</v>
      </c>
      <c r="AP4736" s="16">
        <v>5334642</v>
      </c>
      <c r="AQ4736" s="16">
        <v>1574292020.8499999</v>
      </c>
    </row>
    <row r="4737" spans="1:43" x14ac:dyDescent="0.25">
      <c r="A4737" s="2">
        <v>43566</v>
      </c>
      <c r="B4737" s="1">
        <v>294.55</v>
      </c>
      <c r="C4737" s="1">
        <v>297.45</v>
      </c>
      <c r="D4737" s="1">
        <v>293</v>
      </c>
      <c r="E4737" s="1">
        <v>296.39999999999998</v>
      </c>
      <c r="P4737" s="2">
        <v>43566</v>
      </c>
      <c r="Q4737" s="1">
        <v>297.45</v>
      </c>
      <c r="R4737" s="1">
        <v>295.33</v>
      </c>
      <c r="AC4737" s="2">
        <v>43566</v>
      </c>
      <c r="AD4737" s="1">
        <v>322.95</v>
      </c>
      <c r="AE4737" s="1">
        <v>259</v>
      </c>
      <c r="AO4737" s="2">
        <v>43566</v>
      </c>
      <c r="AP4737" s="1">
        <v>10764968</v>
      </c>
      <c r="AQ4737" s="1">
        <v>3179188000.25</v>
      </c>
    </row>
    <row r="4738" spans="1:43" x14ac:dyDescent="0.25">
      <c r="A4738" s="2">
        <v>43567</v>
      </c>
      <c r="B4738" s="1">
        <v>296.64999999999998</v>
      </c>
      <c r="C4738" s="1">
        <v>307.39999999999998</v>
      </c>
      <c r="D4738" s="1">
        <v>295.60000000000002</v>
      </c>
      <c r="E4738" s="16">
        <v>305.75</v>
      </c>
      <c r="P4738" s="2">
        <v>43567</v>
      </c>
      <c r="Q4738" s="1">
        <v>307.39999999999998</v>
      </c>
      <c r="R4738" s="1">
        <v>302.45999999999998</v>
      </c>
      <c r="AC4738" s="2">
        <v>43567</v>
      </c>
      <c r="AD4738" s="1">
        <v>322.95</v>
      </c>
      <c r="AE4738" s="1">
        <v>259</v>
      </c>
      <c r="AO4738" s="15">
        <v>43567</v>
      </c>
      <c r="AP4738" s="16">
        <v>21818291</v>
      </c>
      <c r="AQ4738" s="16">
        <v>6599107448.6499996</v>
      </c>
    </row>
    <row r="4739" spans="1:43" x14ac:dyDescent="0.25">
      <c r="A4739" s="2">
        <v>43570</v>
      </c>
      <c r="B4739" s="1">
        <v>307.89999999999998</v>
      </c>
      <c r="C4739" s="1">
        <v>310</v>
      </c>
      <c r="D4739" s="1">
        <v>304.35000000000002</v>
      </c>
      <c r="E4739" s="1">
        <v>305.5</v>
      </c>
      <c r="P4739" s="2">
        <v>43570</v>
      </c>
      <c r="Q4739" s="1">
        <v>305.55</v>
      </c>
      <c r="R4739" s="1">
        <v>306.76</v>
      </c>
      <c r="AC4739" s="2">
        <v>43570</v>
      </c>
      <c r="AD4739" s="1">
        <v>322.95</v>
      </c>
      <c r="AE4739" s="1">
        <v>259</v>
      </c>
      <c r="AO4739" s="2">
        <v>43570</v>
      </c>
      <c r="AP4739" s="1">
        <v>12612414</v>
      </c>
      <c r="AQ4739" s="1">
        <v>3869040342.1999998</v>
      </c>
    </row>
    <row r="4740" spans="1:43" x14ac:dyDescent="0.25">
      <c r="A4740" s="2">
        <v>43571</v>
      </c>
      <c r="B4740" s="1">
        <v>306.8</v>
      </c>
      <c r="C4740" s="1">
        <v>309.95</v>
      </c>
      <c r="D4740" s="1">
        <v>306.14999999999998</v>
      </c>
      <c r="E4740" s="16">
        <v>307.2</v>
      </c>
      <c r="P4740" s="2">
        <v>43571</v>
      </c>
      <c r="Q4740" s="1">
        <v>307.95</v>
      </c>
      <c r="R4740" s="1">
        <v>308.2</v>
      </c>
      <c r="AC4740" s="2">
        <v>43571</v>
      </c>
      <c r="AD4740" s="1">
        <v>322.95</v>
      </c>
      <c r="AE4740" s="1">
        <v>259</v>
      </c>
      <c r="AO4740" s="15">
        <v>43571</v>
      </c>
      <c r="AP4740" s="16">
        <v>9746168</v>
      </c>
      <c r="AQ4740" s="16">
        <v>3003737201.5</v>
      </c>
    </row>
    <row r="4741" spans="1:43" x14ac:dyDescent="0.25">
      <c r="A4741" s="2">
        <v>43573</v>
      </c>
      <c r="B4741" s="1">
        <v>308.25</v>
      </c>
      <c r="C4741" s="1">
        <v>308.25</v>
      </c>
      <c r="D4741" s="1">
        <v>303.55</v>
      </c>
      <c r="E4741" s="1">
        <v>304.39999999999998</v>
      </c>
      <c r="P4741" s="2">
        <v>43573</v>
      </c>
      <c r="Q4741" s="1">
        <v>305</v>
      </c>
      <c r="R4741" s="1">
        <v>305.58</v>
      </c>
      <c r="AC4741" s="2">
        <v>43573</v>
      </c>
      <c r="AD4741" s="1">
        <v>322.95</v>
      </c>
      <c r="AE4741" s="1">
        <v>259</v>
      </c>
      <c r="AO4741" s="2">
        <v>43573</v>
      </c>
      <c r="AP4741" s="1">
        <v>8838122</v>
      </c>
      <c r="AQ4741" s="1">
        <v>2700789578.8000002</v>
      </c>
    </row>
    <row r="4742" spans="1:43" x14ac:dyDescent="0.25">
      <c r="A4742" s="2">
        <v>43577</v>
      </c>
      <c r="B4742" s="1">
        <v>303.85000000000002</v>
      </c>
      <c r="C4742" s="1">
        <v>305.5</v>
      </c>
      <c r="D4742" s="1">
        <v>301.05</v>
      </c>
      <c r="E4742" s="16">
        <v>301.8</v>
      </c>
      <c r="P4742" s="2">
        <v>43577</v>
      </c>
      <c r="Q4742" s="1">
        <v>302.75</v>
      </c>
      <c r="R4742" s="1">
        <v>302.48</v>
      </c>
      <c r="AC4742" s="2">
        <v>43577</v>
      </c>
      <c r="AD4742" s="1">
        <v>322.95</v>
      </c>
      <c r="AE4742" s="1">
        <v>259</v>
      </c>
      <c r="AO4742" s="15">
        <v>43577</v>
      </c>
      <c r="AP4742" s="16">
        <v>6672456</v>
      </c>
      <c r="AQ4742" s="16">
        <v>2018256066.7</v>
      </c>
    </row>
    <row r="4743" spans="1:43" x14ac:dyDescent="0.25">
      <c r="A4743" s="2">
        <v>43578</v>
      </c>
      <c r="B4743" s="1">
        <v>302.14999999999998</v>
      </c>
      <c r="C4743" s="1">
        <v>304.8</v>
      </c>
      <c r="D4743" s="1">
        <v>301.55</v>
      </c>
      <c r="E4743" s="1">
        <v>303.39999999999998</v>
      </c>
      <c r="P4743" s="2">
        <v>43578</v>
      </c>
      <c r="Q4743" s="1">
        <v>303</v>
      </c>
      <c r="R4743" s="1">
        <v>303.55</v>
      </c>
      <c r="AC4743" s="2">
        <v>43578</v>
      </c>
      <c r="AD4743" s="1">
        <v>322.95</v>
      </c>
      <c r="AE4743" s="1">
        <v>259</v>
      </c>
      <c r="AO4743" s="2">
        <v>43578</v>
      </c>
      <c r="AP4743" s="1">
        <v>7496038</v>
      </c>
      <c r="AQ4743" s="1">
        <v>2275445761.0999999</v>
      </c>
    </row>
    <row r="4744" spans="1:43" x14ac:dyDescent="0.25">
      <c r="A4744" s="2">
        <v>43579</v>
      </c>
      <c r="B4744" s="1">
        <v>303.39999999999998</v>
      </c>
      <c r="C4744" s="1">
        <v>307.2</v>
      </c>
      <c r="D4744" s="1">
        <v>298.5</v>
      </c>
      <c r="E4744" s="16">
        <v>306.45</v>
      </c>
      <c r="P4744" s="2">
        <v>43579</v>
      </c>
      <c r="Q4744" s="1">
        <v>307.2</v>
      </c>
      <c r="R4744" s="1">
        <v>302.70999999999998</v>
      </c>
      <c r="AC4744" s="2">
        <v>43579</v>
      </c>
      <c r="AD4744" s="1">
        <v>322.95</v>
      </c>
      <c r="AE4744" s="1">
        <v>259</v>
      </c>
      <c r="AO4744" s="15">
        <v>43579</v>
      </c>
      <c r="AP4744" s="16">
        <v>11447878</v>
      </c>
      <c r="AQ4744" s="16">
        <v>3465380354.1999998</v>
      </c>
    </row>
    <row r="4745" spans="1:43" x14ac:dyDescent="0.25">
      <c r="A4745" s="2">
        <v>43580</v>
      </c>
      <c r="B4745" s="1">
        <v>307.25</v>
      </c>
      <c r="C4745" s="1">
        <v>309.8</v>
      </c>
      <c r="D4745" s="1">
        <v>302</v>
      </c>
      <c r="E4745" s="1">
        <v>304.14999999999998</v>
      </c>
      <c r="P4745" s="2">
        <v>43580</v>
      </c>
      <c r="Q4745" s="1">
        <v>306</v>
      </c>
      <c r="R4745" s="1">
        <v>305.76</v>
      </c>
      <c r="AC4745" s="2">
        <v>43580</v>
      </c>
      <c r="AD4745" s="1">
        <v>322.95</v>
      </c>
      <c r="AE4745" s="1">
        <v>259</v>
      </c>
      <c r="AO4745" s="2">
        <v>43580</v>
      </c>
      <c r="AP4745" s="1">
        <v>23240675</v>
      </c>
      <c r="AQ4745" s="1">
        <v>7106109510.0500002</v>
      </c>
    </row>
    <row r="4746" spans="1:43" x14ac:dyDescent="0.25">
      <c r="A4746" s="2">
        <v>43581</v>
      </c>
      <c r="B4746" s="1">
        <v>304.60000000000002</v>
      </c>
      <c r="C4746" s="1">
        <v>306.39999999999998</v>
      </c>
      <c r="D4746" s="1">
        <v>302.55</v>
      </c>
      <c r="E4746" s="16">
        <v>304.55</v>
      </c>
      <c r="P4746" s="2">
        <v>43581</v>
      </c>
      <c r="Q4746" s="1">
        <v>305</v>
      </c>
      <c r="R4746" s="1">
        <v>304.33</v>
      </c>
      <c r="AC4746" s="2">
        <v>43581</v>
      </c>
      <c r="AD4746" s="1">
        <v>322.95</v>
      </c>
      <c r="AE4746" s="1">
        <v>259</v>
      </c>
      <c r="AO4746" s="15">
        <v>43581</v>
      </c>
      <c r="AP4746" s="16">
        <v>4654775</v>
      </c>
      <c r="AQ4746" s="16">
        <v>1416581211.3</v>
      </c>
    </row>
    <row r="4747" spans="1:43" x14ac:dyDescent="0.25">
      <c r="A4747" s="2">
        <v>43585</v>
      </c>
      <c r="B4747" s="1">
        <v>304.55</v>
      </c>
      <c r="C4747" s="1">
        <v>307.55</v>
      </c>
      <c r="D4747" s="1">
        <v>299.5</v>
      </c>
      <c r="E4747" s="1">
        <v>301.35000000000002</v>
      </c>
      <c r="P4747" s="2">
        <v>43585</v>
      </c>
      <c r="Q4747" s="1">
        <v>301.5</v>
      </c>
      <c r="R4747" s="1">
        <v>302.17</v>
      </c>
      <c r="AC4747" s="2">
        <v>43585</v>
      </c>
      <c r="AD4747" s="1">
        <v>322.95</v>
      </c>
      <c r="AE4747" s="1">
        <v>259</v>
      </c>
      <c r="AO4747" s="2">
        <v>43585</v>
      </c>
      <c r="AP4747" s="1">
        <v>11163210</v>
      </c>
      <c r="AQ4747" s="1">
        <v>3373186480.5999999</v>
      </c>
    </row>
    <row r="4748" spans="1:43" x14ac:dyDescent="0.25">
      <c r="A4748" s="2">
        <v>43587</v>
      </c>
      <c r="B4748" s="1">
        <v>301.10000000000002</v>
      </c>
      <c r="C4748" s="1">
        <v>306.5</v>
      </c>
      <c r="D4748" s="1">
        <v>300.60000000000002</v>
      </c>
      <c r="E4748" s="16">
        <v>305</v>
      </c>
      <c r="P4748" s="2">
        <v>43587</v>
      </c>
      <c r="Q4748" s="1">
        <v>304.14999999999998</v>
      </c>
      <c r="R4748" s="1">
        <v>303.85000000000002</v>
      </c>
      <c r="AC4748" s="2">
        <v>43587</v>
      </c>
      <c r="AD4748" s="1">
        <v>322.95</v>
      </c>
      <c r="AE4748" s="1">
        <v>259</v>
      </c>
      <c r="AO4748" s="15">
        <v>43587</v>
      </c>
      <c r="AP4748" s="16">
        <v>7493271</v>
      </c>
      <c r="AQ4748" s="16">
        <v>2276849516.6999998</v>
      </c>
    </row>
    <row r="4749" spans="1:43" x14ac:dyDescent="0.25">
      <c r="A4749" s="2">
        <v>43588</v>
      </c>
      <c r="B4749" s="1">
        <v>304.25</v>
      </c>
      <c r="C4749" s="1">
        <v>307.45</v>
      </c>
      <c r="D4749" s="1">
        <v>303.3</v>
      </c>
      <c r="E4749" s="1">
        <v>304.25</v>
      </c>
      <c r="P4749" s="2">
        <v>43588</v>
      </c>
      <c r="Q4749" s="1">
        <v>304.55</v>
      </c>
      <c r="R4749" s="1">
        <v>305.73</v>
      </c>
      <c r="AC4749" s="2">
        <v>43588</v>
      </c>
      <c r="AD4749" s="1">
        <v>322.95</v>
      </c>
      <c r="AE4749" s="1">
        <v>259</v>
      </c>
      <c r="AO4749" s="2">
        <v>43588</v>
      </c>
      <c r="AP4749" s="1">
        <v>5885895</v>
      </c>
      <c r="AQ4749" s="1">
        <v>1799499145.95</v>
      </c>
    </row>
    <row r="4750" spans="1:43" x14ac:dyDescent="0.25">
      <c r="A4750" s="2">
        <v>43591</v>
      </c>
      <c r="B4750" s="1">
        <v>304</v>
      </c>
      <c r="C4750" s="1">
        <v>307.5</v>
      </c>
      <c r="D4750" s="1">
        <v>300.75</v>
      </c>
      <c r="E4750" s="16">
        <v>307</v>
      </c>
      <c r="P4750" s="2">
        <v>43591</v>
      </c>
      <c r="Q4750" s="1">
        <v>306.2</v>
      </c>
      <c r="R4750" s="1">
        <v>305</v>
      </c>
      <c r="AC4750" s="2">
        <v>43591</v>
      </c>
      <c r="AD4750" s="1">
        <v>322.95</v>
      </c>
      <c r="AE4750" s="1">
        <v>259</v>
      </c>
      <c r="AO4750" s="15">
        <v>43591</v>
      </c>
      <c r="AP4750" s="16">
        <v>6737627</v>
      </c>
      <c r="AQ4750" s="16">
        <v>2054980479.7</v>
      </c>
    </row>
    <row r="4751" spans="1:43" x14ac:dyDescent="0.25">
      <c r="A4751" s="2">
        <v>43592</v>
      </c>
      <c r="B4751" s="1">
        <v>308.25</v>
      </c>
      <c r="C4751" s="1">
        <v>309.5</v>
      </c>
      <c r="D4751" s="1">
        <v>300.85000000000002</v>
      </c>
      <c r="E4751" s="1">
        <v>301.89999999999998</v>
      </c>
      <c r="P4751" s="2">
        <v>43592</v>
      </c>
      <c r="Q4751" s="1">
        <v>302.45</v>
      </c>
      <c r="R4751" s="1">
        <v>305.31</v>
      </c>
      <c r="AC4751" s="2">
        <v>43592</v>
      </c>
      <c r="AD4751" s="1">
        <v>322.95</v>
      </c>
      <c r="AE4751" s="1">
        <v>259</v>
      </c>
      <c r="AO4751" s="2">
        <v>43592</v>
      </c>
      <c r="AP4751" s="1">
        <v>8655871</v>
      </c>
      <c r="AQ4751" s="1">
        <v>2642695163.25</v>
      </c>
    </row>
    <row r="4752" spans="1:43" x14ac:dyDescent="0.25">
      <c r="A4752" s="2">
        <v>43593</v>
      </c>
      <c r="B4752" s="1">
        <v>300</v>
      </c>
      <c r="C4752" s="1">
        <v>303.39999999999998</v>
      </c>
      <c r="D4752" s="1">
        <v>298.64999999999998</v>
      </c>
      <c r="E4752" s="16">
        <v>300.64999999999998</v>
      </c>
      <c r="P4752" s="2">
        <v>43593</v>
      </c>
      <c r="Q4752" s="1">
        <v>300.60000000000002</v>
      </c>
      <c r="R4752" s="1">
        <v>301.45999999999998</v>
      </c>
      <c r="AC4752" s="2">
        <v>43593</v>
      </c>
      <c r="AD4752" s="1">
        <v>322.95</v>
      </c>
      <c r="AE4752" s="1">
        <v>259</v>
      </c>
      <c r="AO4752" s="15">
        <v>43593</v>
      </c>
      <c r="AP4752" s="16">
        <v>7876031</v>
      </c>
      <c r="AQ4752" s="16">
        <v>2374343408.3000002</v>
      </c>
    </row>
    <row r="4753" spans="1:43" x14ac:dyDescent="0.25">
      <c r="A4753" s="2">
        <v>43594</v>
      </c>
      <c r="B4753" s="1">
        <v>299.39999999999998</v>
      </c>
      <c r="C4753" s="1">
        <v>301.3</v>
      </c>
      <c r="D4753" s="1">
        <v>296.35000000000002</v>
      </c>
      <c r="E4753" s="1">
        <v>299.85000000000002</v>
      </c>
      <c r="P4753" s="2">
        <v>43594</v>
      </c>
      <c r="Q4753" s="1">
        <v>299.85000000000002</v>
      </c>
      <c r="R4753" s="1">
        <v>299.17</v>
      </c>
      <c r="AC4753" s="2">
        <v>43594</v>
      </c>
      <c r="AD4753" s="1">
        <v>322.95</v>
      </c>
      <c r="AE4753" s="1">
        <v>259</v>
      </c>
      <c r="AO4753" s="2">
        <v>43594</v>
      </c>
      <c r="AP4753" s="1">
        <v>10223616</v>
      </c>
      <c r="AQ4753" s="1">
        <v>3058550823.9499998</v>
      </c>
    </row>
    <row r="4754" spans="1:43" x14ac:dyDescent="0.25">
      <c r="A4754" s="2">
        <v>43595</v>
      </c>
      <c r="B4754" s="1">
        <v>300</v>
      </c>
      <c r="C4754" s="1">
        <v>300.45</v>
      </c>
      <c r="D4754" s="1">
        <v>296.89999999999998</v>
      </c>
      <c r="E4754" s="16">
        <v>297.75</v>
      </c>
      <c r="P4754" s="2">
        <v>43595</v>
      </c>
      <c r="Q4754" s="1">
        <v>297.14999999999998</v>
      </c>
      <c r="R4754" s="1">
        <v>298.68</v>
      </c>
      <c r="AC4754" s="2">
        <v>43595</v>
      </c>
      <c r="AD4754" s="1">
        <v>322.95</v>
      </c>
      <c r="AE4754" s="1">
        <v>259</v>
      </c>
      <c r="AO4754" s="15">
        <v>43595</v>
      </c>
      <c r="AP4754" s="16">
        <v>6904657</v>
      </c>
      <c r="AQ4754" s="16">
        <v>2062296788.75</v>
      </c>
    </row>
    <row r="4755" spans="1:43" x14ac:dyDescent="0.25">
      <c r="A4755" s="2">
        <v>43598</v>
      </c>
      <c r="B4755" s="1">
        <v>295.10000000000002</v>
      </c>
      <c r="C4755" s="1">
        <v>303.5</v>
      </c>
      <c r="D4755" s="1">
        <v>287.7</v>
      </c>
      <c r="E4755" s="1">
        <v>289.3</v>
      </c>
      <c r="P4755" s="2">
        <v>43598</v>
      </c>
      <c r="Q4755" s="1">
        <v>288.8</v>
      </c>
      <c r="R4755" s="1">
        <v>296.20999999999998</v>
      </c>
      <c r="AC4755" s="2">
        <v>43598</v>
      </c>
      <c r="AD4755" s="1">
        <v>322.95</v>
      </c>
      <c r="AE4755" s="1">
        <v>259</v>
      </c>
      <c r="AO4755" s="2">
        <v>43598</v>
      </c>
      <c r="AP4755" s="1">
        <v>35880558</v>
      </c>
      <c r="AQ4755" s="1">
        <v>10628126245.049999</v>
      </c>
    </row>
    <row r="4756" spans="1:43" x14ac:dyDescent="0.25">
      <c r="A4756" s="2">
        <v>43599</v>
      </c>
      <c r="B4756" s="1">
        <v>291</v>
      </c>
      <c r="C4756" s="1">
        <v>298.25</v>
      </c>
      <c r="D4756" s="1">
        <v>288.85000000000002</v>
      </c>
      <c r="E4756" s="16">
        <v>294.35000000000002</v>
      </c>
      <c r="P4756" s="2">
        <v>43599</v>
      </c>
      <c r="Q4756" s="1">
        <v>295.10000000000002</v>
      </c>
      <c r="R4756" s="1">
        <v>294.07</v>
      </c>
      <c r="AC4756" s="2">
        <v>43599</v>
      </c>
      <c r="AD4756" s="1">
        <v>322.95</v>
      </c>
      <c r="AE4756" s="1">
        <v>259</v>
      </c>
      <c r="AO4756" s="15">
        <v>43599</v>
      </c>
      <c r="AP4756" s="16">
        <v>21145245</v>
      </c>
      <c r="AQ4756" s="16">
        <v>6218161734.8500004</v>
      </c>
    </row>
    <row r="4757" spans="1:43" x14ac:dyDescent="0.25">
      <c r="A4757" s="2">
        <v>43600</v>
      </c>
      <c r="B4757" s="1">
        <v>297.55</v>
      </c>
      <c r="C4757" s="1">
        <v>299.3</v>
      </c>
      <c r="D4757" s="1">
        <v>292</v>
      </c>
      <c r="E4757" s="1">
        <v>297.05</v>
      </c>
      <c r="P4757" s="2">
        <v>43600</v>
      </c>
      <c r="Q4757" s="1">
        <v>296.64999999999998</v>
      </c>
      <c r="R4757" s="1">
        <v>296.8</v>
      </c>
      <c r="AC4757" s="2">
        <v>43600</v>
      </c>
      <c r="AD4757" s="1">
        <v>322.95</v>
      </c>
      <c r="AE4757" s="1">
        <v>259</v>
      </c>
      <c r="AO4757" s="2">
        <v>43600</v>
      </c>
      <c r="AP4757" s="1">
        <v>17894032</v>
      </c>
      <c r="AQ4757" s="1">
        <v>5311010536.8500004</v>
      </c>
    </row>
    <row r="4758" spans="1:43" x14ac:dyDescent="0.25">
      <c r="A4758" s="2">
        <v>43601</v>
      </c>
      <c r="B4758" s="1">
        <v>297</v>
      </c>
      <c r="C4758" s="1">
        <v>297</v>
      </c>
      <c r="D4758" s="1">
        <v>293.25</v>
      </c>
      <c r="E4758" s="16">
        <v>294.75</v>
      </c>
      <c r="P4758" s="2">
        <v>43601</v>
      </c>
      <c r="Q4758" s="1">
        <v>295.5</v>
      </c>
      <c r="R4758" s="1">
        <v>294.8</v>
      </c>
      <c r="AC4758" s="2">
        <v>43601</v>
      </c>
      <c r="AD4758" s="1">
        <v>322.95</v>
      </c>
      <c r="AE4758" s="1">
        <v>259</v>
      </c>
      <c r="AO4758" s="15">
        <v>43601</v>
      </c>
      <c r="AP4758" s="16">
        <v>7354375</v>
      </c>
      <c r="AQ4758" s="16">
        <v>2168070942.75</v>
      </c>
    </row>
    <row r="4759" spans="1:43" x14ac:dyDescent="0.25">
      <c r="A4759" s="2">
        <v>43602</v>
      </c>
      <c r="B4759" s="1">
        <v>295.10000000000002</v>
      </c>
      <c r="C4759" s="1">
        <v>302.35000000000002</v>
      </c>
      <c r="D4759" s="1">
        <v>295.10000000000002</v>
      </c>
      <c r="E4759" s="1">
        <v>301.39999999999998</v>
      </c>
      <c r="P4759" s="2">
        <v>43602</v>
      </c>
      <c r="Q4759" s="1">
        <v>301.39999999999998</v>
      </c>
      <c r="R4759" s="1">
        <v>299.22000000000003</v>
      </c>
      <c r="AC4759" s="2">
        <v>43602</v>
      </c>
      <c r="AD4759" s="1">
        <v>322.95</v>
      </c>
      <c r="AE4759" s="1">
        <v>259</v>
      </c>
      <c r="AO4759" s="2">
        <v>43602</v>
      </c>
      <c r="AP4759" s="1">
        <v>11194900</v>
      </c>
      <c r="AQ4759" s="1">
        <v>3349684303.0999999</v>
      </c>
    </row>
    <row r="4760" spans="1:43" x14ac:dyDescent="0.25">
      <c r="A4760" s="2">
        <v>43605</v>
      </c>
      <c r="B4760" s="1">
        <v>306.85000000000002</v>
      </c>
      <c r="C4760" s="1">
        <v>307.55</v>
      </c>
      <c r="D4760" s="1">
        <v>302.10000000000002</v>
      </c>
      <c r="E4760" s="16">
        <v>307</v>
      </c>
      <c r="P4760" s="2">
        <v>43605</v>
      </c>
      <c r="Q4760" s="1">
        <v>306.95</v>
      </c>
      <c r="R4760" s="1">
        <v>305.10000000000002</v>
      </c>
      <c r="AC4760" s="2">
        <v>43605</v>
      </c>
      <c r="AD4760" s="1">
        <v>322.95</v>
      </c>
      <c r="AE4760" s="1">
        <v>259</v>
      </c>
      <c r="AO4760" s="15">
        <v>43605</v>
      </c>
      <c r="AP4760" s="16">
        <v>11013451</v>
      </c>
      <c r="AQ4760" s="16">
        <v>3360218507.0500002</v>
      </c>
    </row>
    <row r="4761" spans="1:43" x14ac:dyDescent="0.25">
      <c r="A4761" s="2">
        <v>43606</v>
      </c>
      <c r="B4761" s="1">
        <v>307</v>
      </c>
      <c r="C4761" s="1">
        <v>310</v>
      </c>
      <c r="D4761" s="1">
        <v>305.3</v>
      </c>
      <c r="E4761" s="1">
        <v>305.89999999999998</v>
      </c>
      <c r="P4761" s="2">
        <v>43606</v>
      </c>
      <c r="Q4761" s="1">
        <v>306.39999999999998</v>
      </c>
      <c r="R4761" s="1">
        <v>307.81</v>
      </c>
      <c r="AC4761" s="2">
        <v>43606</v>
      </c>
      <c r="AD4761" s="1">
        <v>322.95</v>
      </c>
      <c r="AE4761" s="1">
        <v>259</v>
      </c>
      <c r="AO4761" s="2">
        <v>43606</v>
      </c>
      <c r="AP4761" s="1">
        <v>10518883</v>
      </c>
      <c r="AQ4761" s="1">
        <v>3237791059.5</v>
      </c>
    </row>
    <row r="4762" spans="1:43" x14ac:dyDescent="0.25">
      <c r="A4762" s="2">
        <v>43607</v>
      </c>
      <c r="B4762" s="1">
        <v>302.14999999999998</v>
      </c>
      <c r="C4762" s="1">
        <v>302.8</v>
      </c>
      <c r="D4762" s="1">
        <v>296.8</v>
      </c>
      <c r="E4762" s="16">
        <v>299.75</v>
      </c>
      <c r="P4762" s="2">
        <v>43607</v>
      </c>
      <c r="Q4762" s="1">
        <v>300.05</v>
      </c>
      <c r="R4762" s="1">
        <v>299.48</v>
      </c>
      <c r="AC4762" s="2">
        <v>43607</v>
      </c>
      <c r="AD4762" s="1">
        <v>322.95</v>
      </c>
      <c r="AE4762" s="1">
        <v>259</v>
      </c>
      <c r="AO4762" s="15">
        <v>43607</v>
      </c>
      <c r="AP4762" s="16">
        <v>13737694</v>
      </c>
      <c r="AQ4762" s="16">
        <v>4114154244.5500002</v>
      </c>
    </row>
    <row r="4763" spans="1:43" x14ac:dyDescent="0.25">
      <c r="A4763" s="2">
        <v>43608</v>
      </c>
      <c r="B4763" s="1">
        <v>305</v>
      </c>
      <c r="C4763" s="1">
        <v>305.60000000000002</v>
      </c>
      <c r="D4763" s="1">
        <v>287</v>
      </c>
      <c r="E4763" s="1">
        <v>288.2</v>
      </c>
      <c r="P4763" s="2">
        <v>43608</v>
      </c>
      <c r="Q4763" s="1">
        <v>288.35000000000002</v>
      </c>
      <c r="R4763" s="1">
        <v>294.75</v>
      </c>
      <c r="AC4763" s="2">
        <v>43608</v>
      </c>
      <c r="AD4763" s="1">
        <v>322.95</v>
      </c>
      <c r="AE4763" s="1">
        <v>259</v>
      </c>
      <c r="AO4763" s="2">
        <v>43608</v>
      </c>
      <c r="AP4763" s="1">
        <v>31380501</v>
      </c>
      <c r="AQ4763" s="1">
        <v>9249556275.0499992</v>
      </c>
    </row>
    <row r="4764" spans="1:43" x14ac:dyDescent="0.25">
      <c r="A4764" s="2">
        <v>43609</v>
      </c>
      <c r="B4764" s="1">
        <v>291.5</v>
      </c>
      <c r="C4764" s="1">
        <v>291.64999999999998</v>
      </c>
      <c r="D4764" s="1">
        <v>287.3</v>
      </c>
      <c r="E4764" s="16">
        <v>290.45</v>
      </c>
      <c r="P4764" s="2">
        <v>43609</v>
      </c>
      <c r="Q4764" s="1">
        <v>290.95</v>
      </c>
      <c r="R4764" s="1">
        <v>289.83</v>
      </c>
      <c r="AC4764" s="2">
        <v>43609</v>
      </c>
      <c r="AD4764" s="1">
        <v>322.95</v>
      </c>
      <c r="AE4764" s="1">
        <v>259</v>
      </c>
      <c r="AO4764" s="15">
        <v>43609</v>
      </c>
      <c r="AP4764" s="16">
        <v>10879657</v>
      </c>
      <c r="AQ4764" s="16">
        <v>3153246084.9499998</v>
      </c>
    </row>
    <row r="4765" spans="1:43" x14ac:dyDescent="0.25">
      <c r="A4765" s="2">
        <v>43612</v>
      </c>
      <c r="B4765" s="1">
        <v>291.25</v>
      </c>
      <c r="C4765" s="1">
        <v>293.55</v>
      </c>
      <c r="D4765" s="1">
        <v>289.05</v>
      </c>
      <c r="E4765" s="1">
        <v>290.85000000000002</v>
      </c>
      <c r="P4765" s="2">
        <v>43612</v>
      </c>
      <c r="Q4765" s="1">
        <v>290.89999999999998</v>
      </c>
      <c r="R4765" s="1">
        <v>291.64999999999998</v>
      </c>
      <c r="AC4765" s="2">
        <v>43612</v>
      </c>
      <c r="AD4765" s="1">
        <v>322.95</v>
      </c>
      <c r="AE4765" s="1">
        <v>259</v>
      </c>
      <c r="AO4765" s="2">
        <v>43612</v>
      </c>
      <c r="AP4765" s="1">
        <v>9024193</v>
      </c>
      <c r="AQ4765" s="1">
        <v>2631898736.1999998</v>
      </c>
    </row>
    <row r="4766" spans="1:43" x14ac:dyDescent="0.25">
      <c r="A4766" s="2">
        <v>43613</v>
      </c>
      <c r="B4766" s="1">
        <v>291.8</v>
      </c>
      <c r="C4766" s="1">
        <v>292</v>
      </c>
      <c r="D4766" s="1">
        <v>288.10000000000002</v>
      </c>
      <c r="E4766" s="16">
        <v>288.89999999999998</v>
      </c>
      <c r="P4766" s="2">
        <v>43613</v>
      </c>
      <c r="Q4766" s="1">
        <v>288.95</v>
      </c>
      <c r="R4766" s="1">
        <v>289.3</v>
      </c>
      <c r="AC4766" s="2">
        <v>43613</v>
      </c>
      <c r="AD4766" s="1">
        <v>322.95</v>
      </c>
      <c r="AE4766" s="1">
        <v>259</v>
      </c>
      <c r="AO4766" s="15">
        <v>43613</v>
      </c>
      <c r="AP4766" s="16">
        <v>15598601</v>
      </c>
      <c r="AQ4766" s="16">
        <v>4512702342.1999998</v>
      </c>
    </row>
    <row r="4767" spans="1:43" x14ac:dyDescent="0.25">
      <c r="A4767" s="2">
        <v>43614</v>
      </c>
      <c r="B4767" s="1">
        <v>288.8</v>
      </c>
      <c r="C4767" s="1">
        <v>291.7</v>
      </c>
      <c r="D4767" s="1">
        <v>287.60000000000002</v>
      </c>
      <c r="E4767" s="1">
        <v>288.10000000000002</v>
      </c>
      <c r="P4767" s="2">
        <v>43614</v>
      </c>
      <c r="Q4767" s="1">
        <v>288.25</v>
      </c>
      <c r="R4767" s="1">
        <v>289.45999999999998</v>
      </c>
      <c r="AC4767" s="2">
        <v>43614</v>
      </c>
      <c r="AD4767" s="1">
        <v>322.95</v>
      </c>
      <c r="AE4767" s="1">
        <v>259</v>
      </c>
      <c r="AO4767" s="2">
        <v>43614</v>
      </c>
      <c r="AP4767" s="1">
        <v>7255516</v>
      </c>
      <c r="AQ4767" s="1">
        <v>2100176012.25</v>
      </c>
    </row>
    <row r="4768" spans="1:43" x14ac:dyDescent="0.25">
      <c r="A4768" s="2">
        <v>43615</v>
      </c>
      <c r="B4768" s="1">
        <v>289</v>
      </c>
      <c r="C4768" s="1">
        <v>291.05</v>
      </c>
      <c r="D4768" s="1">
        <v>288.3</v>
      </c>
      <c r="E4768" s="16">
        <v>288.64999999999998</v>
      </c>
      <c r="P4768" s="2">
        <v>43615</v>
      </c>
      <c r="Q4768" s="1">
        <v>288.89999999999998</v>
      </c>
      <c r="R4768" s="1">
        <v>289.52999999999997</v>
      </c>
      <c r="AC4768" s="2">
        <v>43615</v>
      </c>
      <c r="AD4768" s="1">
        <v>322.95</v>
      </c>
      <c r="AE4768" s="1">
        <v>259</v>
      </c>
      <c r="AO4768" s="15">
        <v>43615</v>
      </c>
      <c r="AP4768" s="16">
        <v>8656311</v>
      </c>
      <c r="AQ4768" s="16">
        <v>2506232085.6999998</v>
      </c>
    </row>
    <row r="4769" spans="1:43" x14ac:dyDescent="0.25">
      <c r="A4769" s="2">
        <v>43616</v>
      </c>
      <c r="B4769" s="1">
        <v>289.35000000000002</v>
      </c>
      <c r="C4769" s="1">
        <v>291.5</v>
      </c>
      <c r="D4769" s="1">
        <v>277.45</v>
      </c>
      <c r="E4769" s="1">
        <v>278.55</v>
      </c>
      <c r="P4769" s="2">
        <v>43616</v>
      </c>
      <c r="Q4769" s="1">
        <v>278.55</v>
      </c>
      <c r="R4769" s="1">
        <v>282.35000000000002</v>
      </c>
      <c r="AC4769" s="2">
        <v>43616</v>
      </c>
      <c r="AD4769" s="1">
        <v>322.95</v>
      </c>
      <c r="AE4769" s="1">
        <v>259</v>
      </c>
      <c r="AO4769" s="2">
        <v>43616</v>
      </c>
      <c r="AP4769" s="1">
        <v>26281811</v>
      </c>
      <c r="AQ4769" s="1">
        <v>7420772041.1499996</v>
      </c>
    </row>
    <row r="4770" spans="1:43" x14ac:dyDescent="0.25">
      <c r="A4770" s="2">
        <v>43619</v>
      </c>
      <c r="B4770" s="1">
        <v>281.39999999999998</v>
      </c>
      <c r="C4770" s="1">
        <v>281.5</v>
      </c>
      <c r="D4770" s="1">
        <v>275.3</v>
      </c>
      <c r="E4770" s="16">
        <v>278.55</v>
      </c>
      <c r="P4770" s="2">
        <v>43619</v>
      </c>
      <c r="Q4770" s="1">
        <v>278.64999999999998</v>
      </c>
      <c r="R4770" s="1">
        <v>277.56</v>
      </c>
      <c r="AC4770" s="2">
        <v>43619</v>
      </c>
      <c r="AD4770" s="1">
        <v>322.95</v>
      </c>
      <c r="AE4770" s="1">
        <v>259</v>
      </c>
      <c r="AO4770" s="15">
        <v>43619</v>
      </c>
      <c r="AP4770" s="16">
        <v>19569620</v>
      </c>
      <c r="AQ4770" s="16">
        <v>5431687465.6999998</v>
      </c>
    </row>
    <row r="4771" spans="1:43" x14ac:dyDescent="0.25">
      <c r="A4771" s="2">
        <v>43620</v>
      </c>
      <c r="B4771" s="1">
        <v>279.25</v>
      </c>
      <c r="C4771" s="1">
        <v>282.14999999999998</v>
      </c>
      <c r="D4771" s="1">
        <v>278.8</v>
      </c>
      <c r="E4771" s="1">
        <v>279.25</v>
      </c>
      <c r="P4771" s="2">
        <v>43620</v>
      </c>
      <c r="Q4771" s="1">
        <v>279.8</v>
      </c>
      <c r="R4771" s="1">
        <v>280.31</v>
      </c>
      <c r="AC4771" s="2">
        <v>43620</v>
      </c>
      <c r="AD4771" s="1">
        <v>322.95</v>
      </c>
      <c r="AE4771" s="1">
        <v>259</v>
      </c>
      <c r="AO4771" s="2">
        <v>43620</v>
      </c>
      <c r="AP4771" s="1">
        <v>13850737</v>
      </c>
      <c r="AQ4771" s="1">
        <v>3882480345.1500001</v>
      </c>
    </row>
    <row r="4772" spans="1:43" x14ac:dyDescent="0.25">
      <c r="A4772" s="2">
        <v>43622</v>
      </c>
      <c r="B4772" s="1">
        <v>280.39999999999998</v>
      </c>
      <c r="C4772" s="1">
        <v>280.39999999999998</v>
      </c>
      <c r="D4772" s="1">
        <v>275.3</v>
      </c>
      <c r="E4772" s="16">
        <v>275.75</v>
      </c>
      <c r="P4772" s="2">
        <v>43622</v>
      </c>
      <c r="Q4772" s="1">
        <v>275.8</v>
      </c>
      <c r="R4772" s="1">
        <v>277.27</v>
      </c>
      <c r="AC4772" s="2">
        <v>43622</v>
      </c>
      <c r="AD4772" s="1">
        <v>322.95</v>
      </c>
      <c r="AE4772" s="1">
        <v>259</v>
      </c>
      <c r="AO4772" s="15">
        <v>43622</v>
      </c>
      <c r="AP4772" s="16">
        <v>10660963</v>
      </c>
      <c r="AQ4772" s="16">
        <v>2955987517.5</v>
      </c>
    </row>
    <row r="4773" spans="1:43" x14ac:dyDescent="0.25">
      <c r="A4773" s="2">
        <v>43623</v>
      </c>
      <c r="B4773" s="1">
        <v>276.8</v>
      </c>
      <c r="C4773" s="1">
        <v>276.8</v>
      </c>
      <c r="D4773" s="1">
        <v>274.2</v>
      </c>
      <c r="E4773" s="1">
        <v>275.25</v>
      </c>
      <c r="P4773" s="2">
        <v>43623</v>
      </c>
      <c r="Q4773" s="1">
        <v>275.75</v>
      </c>
      <c r="R4773" s="1">
        <v>275.22000000000003</v>
      </c>
      <c r="AC4773" s="2">
        <v>43623</v>
      </c>
      <c r="AD4773" s="1">
        <v>322.95</v>
      </c>
      <c r="AE4773" s="1">
        <v>259</v>
      </c>
      <c r="AO4773" s="2">
        <v>43623</v>
      </c>
      <c r="AP4773" s="1">
        <v>7699206</v>
      </c>
      <c r="AQ4773" s="1">
        <v>2118952031.25</v>
      </c>
    </row>
    <row r="4774" spans="1:43" x14ac:dyDescent="0.25">
      <c r="A4774" s="2">
        <v>43626</v>
      </c>
      <c r="B4774" s="1">
        <v>278.3</v>
      </c>
      <c r="C4774" s="1">
        <v>280.55</v>
      </c>
      <c r="D4774" s="1">
        <v>276.89999999999998</v>
      </c>
      <c r="E4774" s="16">
        <v>279.39999999999998</v>
      </c>
      <c r="P4774" s="2">
        <v>43626</v>
      </c>
      <c r="Q4774" s="1">
        <v>280.14999999999998</v>
      </c>
      <c r="R4774" s="1">
        <v>278.72000000000003</v>
      </c>
      <c r="AC4774" s="2">
        <v>43626</v>
      </c>
      <c r="AD4774" s="1">
        <v>322.95</v>
      </c>
      <c r="AE4774" s="1">
        <v>259</v>
      </c>
      <c r="AO4774" s="15">
        <v>43626</v>
      </c>
      <c r="AP4774" s="16">
        <v>8615348</v>
      </c>
      <c r="AQ4774" s="16">
        <v>2401281718.6999998</v>
      </c>
    </row>
    <row r="4775" spans="1:43" x14ac:dyDescent="0.25">
      <c r="A4775" s="2">
        <v>43627</v>
      </c>
      <c r="B4775" s="1">
        <v>280.89999999999998</v>
      </c>
      <c r="C4775" s="1">
        <v>281.39999999999998</v>
      </c>
      <c r="D4775" s="1">
        <v>279.2</v>
      </c>
      <c r="E4775" s="1">
        <v>279.85000000000002</v>
      </c>
      <c r="P4775" s="2">
        <v>43627</v>
      </c>
      <c r="Q4775" s="1">
        <v>279.89999999999998</v>
      </c>
      <c r="R4775" s="1">
        <v>280.17</v>
      </c>
      <c r="AC4775" s="2">
        <v>43627</v>
      </c>
      <c r="AD4775" s="1">
        <v>322.95</v>
      </c>
      <c r="AE4775" s="1">
        <v>259</v>
      </c>
      <c r="AO4775" s="2">
        <v>43627</v>
      </c>
      <c r="AP4775" s="1">
        <v>8461371</v>
      </c>
      <c r="AQ4775" s="1">
        <v>2370595375.1999998</v>
      </c>
    </row>
    <row r="4776" spans="1:43" x14ac:dyDescent="0.25">
      <c r="A4776" s="2">
        <v>43628</v>
      </c>
      <c r="B4776" s="1">
        <v>281.39999999999998</v>
      </c>
      <c r="C4776" s="1">
        <v>281.39999999999998</v>
      </c>
      <c r="D4776" s="1">
        <v>278.25</v>
      </c>
      <c r="E4776" s="16">
        <v>279.95</v>
      </c>
      <c r="P4776" s="2">
        <v>43628</v>
      </c>
      <c r="Q4776" s="1">
        <v>280</v>
      </c>
      <c r="R4776" s="1">
        <v>279.83999999999997</v>
      </c>
      <c r="AC4776" s="2">
        <v>43628</v>
      </c>
      <c r="AD4776" s="1">
        <v>322.95</v>
      </c>
      <c r="AE4776" s="1">
        <v>259</v>
      </c>
      <c r="AO4776" s="15">
        <v>43628</v>
      </c>
      <c r="AP4776" s="16">
        <v>8247867</v>
      </c>
      <c r="AQ4776" s="16">
        <v>2308110305.6999998</v>
      </c>
    </row>
    <row r="4777" spans="1:43" x14ac:dyDescent="0.25">
      <c r="A4777" s="2">
        <v>43629</v>
      </c>
      <c r="B4777" s="1">
        <v>278.89999999999998</v>
      </c>
      <c r="C4777" s="1">
        <v>281.35000000000002</v>
      </c>
      <c r="D4777" s="1">
        <v>278.55</v>
      </c>
      <c r="E4777" s="1">
        <v>280.60000000000002</v>
      </c>
      <c r="P4777" s="2">
        <v>43629</v>
      </c>
      <c r="Q4777" s="1">
        <v>280.05</v>
      </c>
      <c r="R4777" s="1">
        <v>279.98</v>
      </c>
      <c r="AC4777" s="2">
        <v>43629</v>
      </c>
      <c r="AD4777" s="1">
        <v>322.95</v>
      </c>
      <c r="AE4777" s="1">
        <v>259</v>
      </c>
      <c r="AO4777" s="2">
        <v>43629</v>
      </c>
      <c r="AP4777" s="1">
        <v>7198584</v>
      </c>
      <c r="AQ4777" s="1">
        <v>2015434036.1500001</v>
      </c>
    </row>
    <row r="4778" spans="1:43" x14ac:dyDescent="0.25">
      <c r="A4778" s="2">
        <v>43630</v>
      </c>
      <c r="B4778" s="1">
        <v>280.5</v>
      </c>
      <c r="C4778" s="1">
        <v>280.5</v>
      </c>
      <c r="D4778" s="1">
        <v>277.14999999999998</v>
      </c>
      <c r="E4778" s="16">
        <v>278.05</v>
      </c>
      <c r="P4778" s="2">
        <v>43630</v>
      </c>
      <c r="Q4778" s="1">
        <v>278.25</v>
      </c>
      <c r="R4778" s="1">
        <v>278.81</v>
      </c>
      <c r="AC4778" s="2">
        <v>43630</v>
      </c>
      <c r="AD4778" s="1">
        <v>322.95</v>
      </c>
      <c r="AE4778" s="1">
        <v>259</v>
      </c>
      <c r="AO4778" s="15">
        <v>43630</v>
      </c>
      <c r="AP4778" s="16">
        <v>7908039</v>
      </c>
      <c r="AQ4778" s="16">
        <v>2204848991.0999999</v>
      </c>
    </row>
    <row r="4779" spans="1:43" x14ac:dyDescent="0.25">
      <c r="A4779" s="2">
        <v>43633</v>
      </c>
      <c r="B4779" s="1">
        <v>278.85000000000002</v>
      </c>
      <c r="C4779" s="1">
        <v>278.85000000000002</v>
      </c>
      <c r="D4779" s="1">
        <v>274.45</v>
      </c>
      <c r="E4779" s="1">
        <v>275</v>
      </c>
      <c r="P4779" s="2">
        <v>43633</v>
      </c>
      <c r="Q4779" s="1">
        <v>275.89999999999998</v>
      </c>
      <c r="R4779" s="1">
        <v>276.08</v>
      </c>
      <c r="AC4779" s="2">
        <v>43633</v>
      </c>
      <c r="AD4779" s="1">
        <v>322.95</v>
      </c>
      <c r="AE4779" s="1">
        <v>259</v>
      </c>
      <c r="AO4779" s="2">
        <v>43633</v>
      </c>
      <c r="AP4779" s="1">
        <v>10013278</v>
      </c>
      <c r="AQ4779" s="1">
        <v>2764464538.75</v>
      </c>
    </row>
    <row r="4780" spans="1:43" x14ac:dyDescent="0.25">
      <c r="A4780" s="2">
        <v>43634</v>
      </c>
      <c r="B4780" s="1">
        <v>276.14999999999998</v>
      </c>
      <c r="C4780" s="1">
        <v>277.85000000000002</v>
      </c>
      <c r="D4780" s="1">
        <v>274</v>
      </c>
      <c r="E4780" s="16">
        <v>275.10000000000002</v>
      </c>
      <c r="P4780" s="2">
        <v>43634</v>
      </c>
      <c r="Q4780" s="1">
        <v>275.60000000000002</v>
      </c>
      <c r="R4780" s="1">
        <v>275.88</v>
      </c>
      <c r="AC4780" s="2">
        <v>43634</v>
      </c>
      <c r="AD4780" s="1">
        <v>322.95</v>
      </c>
      <c r="AE4780" s="1">
        <v>259</v>
      </c>
      <c r="AO4780" s="15">
        <v>43634</v>
      </c>
      <c r="AP4780" s="16">
        <v>13845733</v>
      </c>
      <c r="AQ4780" s="16">
        <v>3819784156.4499998</v>
      </c>
    </row>
    <row r="4781" spans="1:43" x14ac:dyDescent="0.25">
      <c r="A4781" s="2">
        <v>43635</v>
      </c>
      <c r="B4781" s="1">
        <v>275.7</v>
      </c>
      <c r="C4781" s="1">
        <v>278.89999999999998</v>
      </c>
      <c r="D4781" s="1">
        <v>275.60000000000002</v>
      </c>
      <c r="E4781" s="1">
        <v>277.2</v>
      </c>
      <c r="P4781" s="2">
        <v>43635</v>
      </c>
      <c r="Q4781" s="1">
        <v>277.64999999999998</v>
      </c>
      <c r="R4781" s="1">
        <v>277.11</v>
      </c>
      <c r="AC4781" s="2">
        <v>43635</v>
      </c>
      <c r="AD4781" s="1">
        <v>322.95</v>
      </c>
      <c r="AE4781" s="1">
        <v>259</v>
      </c>
      <c r="AO4781" s="2">
        <v>43635</v>
      </c>
      <c r="AP4781" s="1">
        <v>9046515</v>
      </c>
      <c r="AQ4781" s="1">
        <v>2506913863.8499999</v>
      </c>
    </row>
    <row r="4782" spans="1:43" x14ac:dyDescent="0.25">
      <c r="A4782" s="2">
        <v>43636</v>
      </c>
      <c r="B4782" s="1">
        <v>277</v>
      </c>
      <c r="C4782" s="1">
        <v>277.95</v>
      </c>
      <c r="D4782" s="1">
        <v>275.35000000000002</v>
      </c>
      <c r="E4782" s="16">
        <v>277</v>
      </c>
      <c r="P4782" s="2">
        <v>43636</v>
      </c>
      <c r="Q4782" s="1">
        <v>277</v>
      </c>
      <c r="R4782" s="1">
        <v>276.39999999999998</v>
      </c>
      <c r="AC4782" s="2">
        <v>43636</v>
      </c>
      <c r="AD4782" s="1">
        <v>322.95</v>
      </c>
      <c r="AE4782" s="1">
        <v>259</v>
      </c>
      <c r="AO4782" s="15">
        <v>43636</v>
      </c>
      <c r="AP4782" s="16">
        <v>10566110</v>
      </c>
      <c r="AQ4782" s="16">
        <v>2920457514.9000001</v>
      </c>
    </row>
    <row r="4783" spans="1:43" x14ac:dyDescent="0.25">
      <c r="A4783" s="2">
        <v>43637</v>
      </c>
      <c r="B4783" s="1">
        <v>276.64999999999998</v>
      </c>
      <c r="C4783" s="1">
        <v>276.64999999999998</v>
      </c>
      <c r="D4783" s="1">
        <v>273.25</v>
      </c>
      <c r="E4783" s="1">
        <v>274.25</v>
      </c>
      <c r="P4783" s="2">
        <v>43637</v>
      </c>
      <c r="Q4783" s="1">
        <v>274.25</v>
      </c>
      <c r="R4783" s="1">
        <v>274.41000000000003</v>
      </c>
      <c r="AC4783" s="2">
        <v>43637</v>
      </c>
      <c r="AD4783" s="1">
        <v>322.95</v>
      </c>
      <c r="AE4783" s="1">
        <v>259</v>
      </c>
      <c r="AO4783" s="2">
        <v>43637</v>
      </c>
      <c r="AP4783" s="1">
        <v>18595809</v>
      </c>
      <c r="AQ4783" s="1">
        <v>5102878251.1499996</v>
      </c>
    </row>
    <row r="4784" spans="1:43" x14ac:dyDescent="0.25">
      <c r="A4784" s="2">
        <v>43640</v>
      </c>
      <c r="B4784" s="1">
        <v>274.25</v>
      </c>
      <c r="C4784" s="1">
        <v>277.5</v>
      </c>
      <c r="D4784" s="1">
        <v>274.25</v>
      </c>
      <c r="E4784" s="16">
        <v>276.25</v>
      </c>
      <c r="P4784" s="2">
        <v>43640</v>
      </c>
      <c r="Q4784" s="1">
        <v>276</v>
      </c>
      <c r="R4784" s="1">
        <v>276.29000000000002</v>
      </c>
      <c r="AC4784" s="2">
        <v>43640</v>
      </c>
      <c r="AD4784" s="1">
        <v>322.95</v>
      </c>
      <c r="AE4784" s="1">
        <v>259</v>
      </c>
      <c r="AO4784" s="15">
        <v>43640</v>
      </c>
      <c r="AP4784" s="16">
        <v>8935066</v>
      </c>
      <c r="AQ4784" s="16">
        <v>2468710629.4000001</v>
      </c>
    </row>
    <row r="4785" spans="1:43" x14ac:dyDescent="0.25">
      <c r="A4785" s="2">
        <v>43641</v>
      </c>
      <c r="B4785" s="1">
        <v>275.05</v>
      </c>
      <c r="C4785" s="1">
        <v>280</v>
      </c>
      <c r="D4785" s="1">
        <v>274.25</v>
      </c>
      <c r="E4785" s="1">
        <v>278.5</v>
      </c>
      <c r="P4785" s="2">
        <v>43641</v>
      </c>
      <c r="Q4785" s="1">
        <v>277.64999999999998</v>
      </c>
      <c r="R4785" s="1">
        <v>277.68</v>
      </c>
      <c r="AC4785" s="2">
        <v>43641</v>
      </c>
      <c r="AD4785" s="1">
        <v>322.95</v>
      </c>
      <c r="AE4785" s="1">
        <v>259</v>
      </c>
      <c r="AO4785" s="2">
        <v>43641</v>
      </c>
      <c r="AP4785" s="1">
        <v>12379897</v>
      </c>
      <c r="AQ4785" s="1">
        <v>3437589509.0999999</v>
      </c>
    </row>
    <row r="4786" spans="1:43" x14ac:dyDescent="0.25">
      <c r="A4786" s="2">
        <v>43642</v>
      </c>
      <c r="B4786" s="1">
        <v>278.45</v>
      </c>
      <c r="C4786" s="1">
        <v>278.7</v>
      </c>
      <c r="D4786" s="1">
        <v>276.35000000000002</v>
      </c>
      <c r="E4786" s="16">
        <v>277.39999999999998</v>
      </c>
      <c r="P4786" s="2">
        <v>43642</v>
      </c>
      <c r="Q4786" s="1">
        <v>277.2</v>
      </c>
      <c r="R4786" s="1">
        <v>277.5</v>
      </c>
      <c r="AC4786" s="2">
        <v>43642</v>
      </c>
      <c r="AD4786" s="1">
        <v>322.95</v>
      </c>
      <c r="AE4786" s="1">
        <v>259</v>
      </c>
      <c r="AO4786" s="15">
        <v>43642</v>
      </c>
      <c r="AP4786" s="16">
        <v>7421269</v>
      </c>
      <c r="AQ4786" s="16">
        <v>2059374359.0999999</v>
      </c>
    </row>
    <row r="4787" spans="1:43" x14ac:dyDescent="0.25">
      <c r="A4787" s="2">
        <v>43643</v>
      </c>
      <c r="B4787" s="1">
        <v>277.95</v>
      </c>
      <c r="C4787" s="1">
        <v>278.2</v>
      </c>
      <c r="D4787" s="1">
        <v>272.8</v>
      </c>
      <c r="E4787" s="1">
        <v>273.5</v>
      </c>
      <c r="P4787" s="2">
        <v>43643</v>
      </c>
      <c r="Q4787" s="1">
        <v>274</v>
      </c>
      <c r="R4787" s="1">
        <v>274.82</v>
      </c>
      <c r="AC4787" s="2">
        <v>43643</v>
      </c>
      <c r="AD4787" s="1">
        <v>322.95</v>
      </c>
      <c r="AE4787" s="1">
        <v>259</v>
      </c>
      <c r="AO4787" s="2">
        <v>43643</v>
      </c>
      <c r="AP4787" s="1">
        <v>23308215</v>
      </c>
      <c r="AQ4787" s="1">
        <v>6405538333.8000002</v>
      </c>
    </row>
    <row r="4788" spans="1:43" x14ac:dyDescent="0.25">
      <c r="A4788" s="2">
        <v>43644</v>
      </c>
      <c r="B4788" s="1">
        <v>274.10000000000002</v>
      </c>
      <c r="C4788" s="1">
        <v>275.45</v>
      </c>
      <c r="D4788" s="1">
        <v>272.5</v>
      </c>
      <c r="E4788" s="16">
        <v>273.85000000000002</v>
      </c>
      <c r="P4788" s="2">
        <v>43644</v>
      </c>
      <c r="Q4788" s="1">
        <v>273.8</v>
      </c>
      <c r="R4788" s="1">
        <v>273.98</v>
      </c>
      <c r="AC4788" s="2">
        <v>43644</v>
      </c>
      <c r="AD4788" s="1">
        <v>322.95</v>
      </c>
      <c r="AE4788" s="1">
        <v>259</v>
      </c>
      <c r="AO4788" s="15">
        <v>43644</v>
      </c>
      <c r="AP4788" s="16">
        <v>8449727</v>
      </c>
      <c r="AQ4788" s="16">
        <v>2315047590.9000001</v>
      </c>
    </row>
    <row r="4789" spans="1:43" x14ac:dyDescent="0.25">
      <c r="A4789" s="2">
        <v>43647</v>
      </c>
      <c r="B4789" s="1">
        <v>274.39999999999998</v>
      </c>
      <c r="C4789" s="1">
        <v>276.25</v>
      </c>
      <c r="D4789" s="1">
        <v>274.14999999999998</v>
      </c>
      <c r="E4789" s="1">
        <v>274.95</v>
      </c>
      <c r="P4789" s="2">
        <v>43647</v>
      </c>
      <c r="Q4789" s="1">
        <v>275.2</v>
      </c>
      <c r="R4789" s="1">
        <v>275.18</v>
      </c>
      <c r="AC4789" s="2">
        <v>43647</v>
      </c>
      <c r="AD4789" s="1">
        <v>322.95</v>
      </c>
      <c r="AE4789" s="1">
        <v>260.05</v>
      </c>
      <c r="AO4789" s="2">
        <v>43647</v>
      </c>
      <c r="AP4789" s="1">
        <v>5042447</v>
      </c>
      <c r="AQ4789" s="1">
        <v>1387580483.05</v>
      </c>
    </row>
    <row r="4790" spans="1:43" x14ac:dyDescent="0.25">
      <c r="A4790" s="2">
        <v>43648</v>
      </c>
      <c r="B4790" s="1">
        <v>275.35000000000002</v>
      </c>
      <c r="C4790" s="1">
        <v>275.64999999999998</v>
      </c>
      <c r="D4790" s="1">
        <v>273.2</v>
      </c>
      <c r="E4790" s="16">
        <v>273.85000000000002</v>
      </c>
      <c r="P4790" s="2">
        <v>43648</v>
      </c>
      <c r="Q4790" s="1">
        <v>273.55</v>
      </c>
      <c r="R4790" s="1">
        <v>273.97000000000003</v>
      </c>
      <c r="AC4790" s="2">
        <v>43648</v>
      </c>
      <c r="AD4790" s="1">
        <v>322.95</v>
      </c>
      <c r="AE4790" s="1">
        <v>260.05</v>
      </c>
      <c r="AO4790" s="15">
        <v>43648</v>
      </c>
      <c r="AP4790" s="16">
        <v>9976439</v>
      </c>
      <c r="AQ4790" s="16">
        <v>2733288493.5999999</v>
      </c>
    </row>
    <row r="4791" spans="1:43" x14ac:dyDescent="0.25">
      <c r="A4791" s="2">
        <v>43649</v>
      </c>
      <c r="B4791" s="1">
        <v>274.3</v>
      </c>
      <c r="C4791" s="1">
        <v>277.55</v>
      </c>
      <c r="D4791" s="1">
        <v>272.14999999999998</v>
      </c>
      <c r="E4791" s="1">
        <v>276.7</v>
      </c>
      <c r="P4791" s="2">
        <v>43649</v>
      </c>
      <c r="Q4791" s="1">
        <v>277.2</v>
      </c>
      <c r="R4791" s="1">
        <v>273.97000000000003</v>
      </c>
      <c r="AC4791" s="2">
        <v>43649</v>
      </c>
      <c r="AD4791" s="1">
        <v>322.95</v>
      </c>
      <c r="AE4791" s="1">
        <v>260.05</v>
      </c>
      <c r="AO4791" s="2">
        <v>43649</v>
      </c>
      <c r="AP4791" s="1">
        <v>18120809</v>
      </c>
      <c r="AQ4791" s="1">
        <v>4964574650.25</v>
      </c>
    </row>
    <row r="4792" spans="1:43" x14ac:dyDescent="0.25">
      <c r="A4792" s="2">
        <v>43650</v>
      </c>
      <c r="B4792" s="1">
        <v>277.45</v>
      </c>
      <c r="C4792" s="1">
        <v>278.25</v>
      </c>
      <c r="D4792" s="1">
        <v>275.2</v>
      </c>
      <c r="E4792" s="16">
        <v>277.64999999999998</v>
      </c>
      <c r="P4792" s="2">
        <v>43650</v>
      </c>
      <c r="Q4792" s="1">
        <v>277.8</v>
      </c>
      <c r="R4792" s="1">
        <v>276.63</v>
      </c>
      <c r="AC4792" s="2">
        <v>43650</v>
      </c>
      <c r="AD4792" s="1">
        <v>322.95</v>
      </c>
      <c r="AE4792" s="1">
        <v>260.05</v>
      </c>
      <c r="AO4792" s="15">
        <v>43650</v>
      </c>
      <c r="AP4792" s="16">
        <v>9697597</v>
      </c>
      <c r="AQ4792" s="16">
        <v>2682608761</v>
      </c>
    </row>
    <row r="4793" spans="1:43" x14ac:dyDescent="0.25">
      <c r="A4793" s="2">
        <v>43651</v>
      </c>
      <c r="B4793" s="1">
        <v>277.64999999999998</v>
      </c>
      <c r="C4793" s="1">
        <v>281.85000000000002</v>
      </c>
      <c r="D4793" s="1">
        <v>268</v>
      </c>
      <c r="E4793" s="1">
        <v>279.45</v>
      </c>
      <c r="P4793" s="2">
        <v>43651</v>
      </c>
      <c r="Q4793" s="1">
        <v>280.35000000000002</v>
      </c>
      <c r="R4793" s="1">
        <v>276.25</v>
      </c>
      <c r="AC4793" s="2">
        <v>43651</v>
      </c>
      <c r="AD4793" s="1">
        <v>322.95</v>
      </c>
      <c r="AE4793" s="1">
        <v>260.05</v>
      </c>
      <c r="AO4793" s="2">
        <v>43651</v>
      </c>
      <c r="AP4793" s="1">
        <v>37047327</v>
      </c>
      <c r="AQ4793" s="1">
        <v>10234409499.200001</v>
      </c>
    </row>
    <row r="4794" spans="1:43" x14ac:dyDescent="0.25">
      <c r="A4794" s="2">
        <v>43654</v>
      </c>
      <c r="B4794" s="1">
        <v>280.14999999999998</v>
      </c>
      <c r="C4794" s="1">
        <v>282.89999999999998</v>
      </c>
      <c r="D4794" s="1">
        <v>275.8</v>
      </c>
      <c r="E4794" s="16">
        <v>277.45</v>
      </c>
      <c r="P4794" s="2">
        <v>43654</v>
      </c>
      <c r="Q4794" s="1">
        <v>276.95</v>
      </c>
      <c r="R4794" s="1">
        <v>278.85000000000002</v>
      </c>
      <c r="AC4794" s="2">
        <v>43654</v>
      </c>
      <c r="AD4794" s="1">
        <v>322.95</v>
      </c>
      <c r="AE4794" s="1">
        <v>263.64999999999998</v>
      </c>
      <c r="AO4794" s="15">
        <v>43654</v>
      </c>
      <c r="AP4794" s="16">
        <v>12169249</v>
      </c>
      <c r="AQ4794" s="16">
        <v>3393449939.5</v>
      </c>
    </row>
    <row r="4795" spans="1:43" x14ac:dyDescent="0.25">
      <c r="A4795" s="2">
        <v>43655</v>
      </c>
      <c r="B4795" s="1">
        <v>276.95</v>
      </c>
      <c r="C4795" s="1">
        <v>277.55</v>
      </c>
      <c r="D4795" s="1">
        <v>272.14999999999998</v>
      </c>
      <c r="E4795" s="1">
        <v>273.10000000000002</v>
      </c>
      <c r="P4795" s="2">
        <v>43655</v>
      </c>
      <c r="Q4795" s="1">
        <v>272.7</v>
      </c>
      <c r="R4795" s="1">
        <v>273.98</v>
      </c>
      <c r="AC4795" s="2">
        <v>43655</v>
      </c>
      <c r="AD4795" s="1">
        <v>322.95</v>
      </c>
      <c r="AE4795" s="1">
        <v>263.64999999999998</v>
      </c>
      <c r="AO4795" s="2">
        <v>43655</v>
      </c>
      <c r="AP4795" s="1">
        <v>7706490</v>
      </c>
      <c r="AQ4795" s="1">
        <v>2111434757.7</v>
      </c>
    </row>
    <row r="4796" spans="1:43" x14ac:dyDescent="0.25">
      <c r="A4796" s="2">
        <v>43656</v>
      </c>
      <c r="B4796" s="1">
        <v>273.55</v>
      </c>
      <c r="C4796" s="1">
        <v>275.25</v>
      </c>
      <c r="D4796" s="1">
        <v>270.75</v>
      </c>
      <c r="E4796" s="16">
        <v>273.14999999999998</v>
      </c>
      <c r="P4796" s="2">
        <v>43656</v>
      </c>
      <c r="Q4796" s="1">
        <v>272.5</v>
      </c>
      <c r="R4796" s="1">
        <v>273.82</v>
      </c>
      <c r="AC4796" s="2">
        <v>43656</v>
      </c>
      <c r="AD4796" s="1">
        <v>322.95</v>
      </c>
      <c r="AE4796" s="1">
        <v>263.64999999999998</v>
      </c>
      <c r="AO4796" s="15">
        <v>43656</v>
      </c>
      <c r="AP4796" s="16">
        <v>8162744</v>
      </c>
      <c r="AQ4796" s="16">
        <v>2235110825.4499998</v>
      </c>
    </row>
    <row r="4797" spans="1:43" x14ac:dyDescent="0.25">
      <c r="A4797" s="2">
        <v>43657</v>
      </c>
      <c r="B4797" s="1">
        <v>274</v>
      </c>
      <c r="C4797" s="1">
        <v>276.89999999999998</v>
      </c>
      <c r="D4797" s="1">
        <v>273.60000000000002</v>
      </c>
      <c r="E4797" s="1">
        <v>275.64999999999998</v>
      </c>
      <c r="P4797" s="2">
        <v>43657</v>
      </c>
      <c r="Q4797" s="1">
        <v>275.45</v>
      </c>
      <c r="R4797" s="1">
        <v>275.86</v>
      </c>
      <c r="AC4797" s="2">
        <v>43657</v>
      </c>
      <c r="AD4797" s="1">
        <v>322.95</v>
      </c>
      <c r="AE4797" s="1">
        <v>263.64999999999998</v>
      </c>
      <c r="AO4797" s="2">
        <v>43657</v>
      </c>
      <c r="AP4797" s="1">
        <v>8403695</v>
      </c>
      <c r="AQ4797" s="1">
        <v>2318213488.1500001</v>
      </c>
    </row>
    <row r="4798" spans="1:43" x14ac:dyDescent="0.25">
      <c r="A4798" s="2">
        <v>43658</v>
      </c>
      <c r="B4798" s="1">
        <v>275.39999999999998</v>
      </c>
      <c r="C4798" s="1">
        <v>276.45</v>
      </c>
      <c r="D4798" s="1">
        <v>273.10000000000002</v>
      </c>
      <c r="E4798" s="16">
        <v>275.05</v>
      </c>
      <c r="P4798" s="2">
        <v>43658</v>
      </c>
      <c r="Q4798" s="1">
        <v>274.7</v>
      </c>
      <c r="R4798" s="1">
        <v>275.01</v>
      </c>
      <c r="AC4798" s="2">
        <v>43658</v>
      </c>
      <c r="AD4798" s="1">
        <v>322.95</v>
      </c>
      <c r="AE4798" s="1">
        <v>263.64999999999998</v>
      </c>
      <c r="AO4798" s="15">
        <v>43658</v>
      </c>
      <c r="AP4798" s="16">
        <v>10468936</v>
      </c>
      <c r="AQ4798" s="16">
        <v>2879097027.5500002</v>
      </c>
    </row>
    <row r="4799" spans="1:43" x14ac:dyDescent="0.25">
      <c r="A4799" s="2">
        <v>43661</v>
      </c>
      <c r="B4799" s="1">
        <v>275</v>
      </c>
      <c r="C4799" s="1">
        <v>275.60000000000002</v>
      </c>
      <c r="D4799" s="1">
        <v>270.55</v>
      </c>
      <c r="E4799" s="1">
        <v>270.95</v>
      </c>
      <c r="P4799" s="2">
        <v>43661</v>
      </c>
      <c r="Q4799" s="1">
        <v>271.2</v>
      </c>
      <c r="R4799" s="1">
        <v>272.07</v>
      </c>
      <c r="AC4799" s="2">
        <v>43661</v>
      </c>
      <c r="AD4799" s="1">
        <v>322.95</v>
      </c>
      <c r="AE4799" s="1">
        <v>263.64999999999998</v>
      </c>
      <c r="AO4799" s="2">
        <v>43661</v>
      </c>
      <c r="AP4799" s="1">
        <v>8536705</v>
      </c>
      <c r="AQ4799" s="1">
        <v>2322565172.9499998</v>
      </c>
    </row>
    <row r="4800" spans="1:43" x14ac:dyDescent="0.25">
      <c r="A4800" s="2">
        <v>43662</v>
      </c>
      <c r="B4800" s="1">
        <v>271</v>
      </c>
      <c r="C4800" s="1">
        <v>272.75</v>
      </c>
      <c r="D4800" s="1">
        <v>270.60000000000002</v>
      </c>
      <c r="E4800" s="16">
        <v>271.95</v>
      </c>
      <c r="P4800" s="2">
        <v>43662</v>
      </c>
      <c r="Q4800" s="1">
        <v>272</v>
      </c>
      <c r="R4800" s="1">
        <v>271.66000000000003</v>
      </c>
      <c r="AC4800" s="2">
        <v>43662</v>
      </c>
      <c r="AD4800" s="1">
        <v>322.95</v>
      </c>
      <c r="AE4800" s="1">
        <v>263.64999999999998</v>
      </c>
      <c r="AO4800" s="15">
        <v>43662</v>
      </c>
      <c r="AP4800" s="16">
        <v>6357525</v>
      </c>
      <c r="AQ4800" s="16">
        <v>1727069017.05</v>
      </c>
    </row>
    <row r="4801" spans="1:43" x14ac:dyDescent="0.25">
      <c r="A4801" s="2">
        <v>43663</v>
      </c>
      <c r="B4801" s="1">
        <v>272.45</v>
      </c>
      <c r="C4801" s="1">
        <v>273.14999999999998</v>
      </c>
      <c r="D4801" s="1">
        <v>270.7</v>
      </c>
      <c r="E4801" s="1">
        <v>272.89999999999998</v>
      </c>
      <c r="P4801" s="2">
        <v>43663</v>
      </c>
      <c r="Q4801" s="1">
        <v>272.60000000000002</v>
      </c>
      <c r="R4801" s="1">
        <v>272.3</v>
      </c>
      <c r="AC4801" s="2">
        <v>43663</v>
      </c>
      <c r="AD4801" s="1">
        <v>322.95</v>
      </c>
      <c r="AE4801" s="1">
        <v>263.64999999999998</v>
      </c>
      <c r="AO4801" s="2">
        <v>43663</v>
      </c>
      <c r="AP4801" s="1">
        <v>6294203</v>
      </c>
      <c r="AQ4801" s="1">
        <v>1713911027.25</v>
      </c>
    </row>
    <row r="4802" spans="1:43" x14ac:dyDescent="0.25">
      <c r="A4802" s="2">
        <v>43664</v>
      </c>
      <c r="B4802" s="1">
        <v>272.95</v>
      </c>
      <c r="C4802" s="1">
        <v>275.10000000000002</v>
      </c>
      <c r="D4802" s="1">
        <v>272.3</v>
      </c>
      <c r="E4802" s="16">
        <v>273</v>
      </c>
      <c r="P4802" s="2">
        <v>43664</v>
      </c>
      <c r="Q4802" s="1">
        <v>272.95</v>
      </c>
      <c r="R4802" s="1">
        <v>273.86</v>
      </c>
      <c r="AC4802" s="2">
        <v>43664</v>
      </c>
      <c r="AD4802" s="1">
        <v>322.95</v>
      </c>
      <c r="AE4802" s="1">
        <v>263.64999999999998</v>
      </c>
      <c r="AO4802" s="15">
        <v>43664</v>
      </c>
      <c r="AP4802" s="16">
        <v>9096757</v>
      </c>
      <c r="AQ4802" s="16">
        <v>2491248528.6500001</v>
      </c>
    </row>
    <row r="4803" spans="1:43" x14ac:dyDescent="0.25">
      <c r="A4803" s="2">
        <v>43665</v>
      </c>
      <c r="B4803" s="1">
        <v>274.10000000000002</v>
      </c>
      <c r="C4803" s="1">
        <v>274.25</v>
      </c>
      <c r="D4803" s="1">
        <v>268</v>
      </c>
      <c r="E4803" s="1">
        <v>268.3</v>
      </c>
      <c r="P4803" s="2">
        <v>43665</v>
      </c>
      <c r="Q4803" s="1">
        <v>268.55</v>
      </c>
      <c r="R4803" s="1">
        <v>269.75</v>
      </c>
      <c r="AC4803" s="2">
        <v>43665</v>
      </c>
      <c r="AD4803" s="1">
        <v>322.95</v>
      </c>
      <c r="AE4803" s="1">
        <v>263.64999999999998</v>
      </c>
      <c r="AO4803" s="2">
        <v>43665</v>
      </c>
      <c r="AP4803" s="1">
        <v>7986847</v>
      </c>
      <c r="AQ4803" s="1">
        <v>2154470437.0999999</v>
      </c>
    </row>
    <row r="4804" spans="1:43" x14ac:dyDescent="0.25">
      <c r="A4804" s="2">
        <v>43668</v>
      </c>
      <c r="B4804" s="1">
        <v>268</v>
      </c>
      <c r="C4804" s="1">
        <v>268.2</v>
      </c>
      <c r="D4804" s="1">
        <v>264</v>
      </c>
      <c r="E4804" s="16">
        <v>264.39999999999998</v>
      </c>
      <c r="P4804" s="2">
        <v>43668</v>
      </c>
      <c r="Q4804" s="1">
        <v>264.3</v>
      </c>
      <c r="R4804" s="1">
        <v>265.52999999999997</v>
      </c>
      <c r="AC4804" s="2">
        <v>43668</v>
      </c>
      <c r="AD4804" s="1">
        <v>322.95</v>
      </c>
      <c r="AE4804" s="1">
        <v>263.64999999999998</v>
      </c>
      <c r="AO4804" s="15">
        <v>43668</v>
      </c>
      <c r="AP4804" s="16">
        <v>13516960</v>
      </c>
      <c r="AQ4804" s="16">
        <v>3589097832.8000002</v>
      </c>
    </row>
    <row r="4805" spans="1:43" x14ac:dyDescent="0.25">
      <c r="A4805" s="2">
        <v>43669</v>
      </c>
      <c r="B4805" s="1">
        <v>265.5</v>
      </c>
      <c r="C4805" s="1">
        <v>271.7</v>
      </c>
      <c r="D4805" s="1">
        <v>265</v>
      </c>
      <c r="E4805" s="1">
        <v>270.64999999999998</v>
      </c>
      <c r="P4805" s="2">
        <v>43669</v>
      </c>
      <c r="Q4805" s="1">
        <v>270.95</v>
      </c>
      <c r="R4805" s="1">
        <v>268.88</v>
      </c>
      <c r="AC4805" s="2">
        <v>43669</v>
      </c>
      <c r="AD4805" s="1">
        <v>322.95</v>
      </c>
      <c r="AE4805" s="1">
        <v>263.64999999999998</v>
      </c>
      <c r="AO4805" s="2">
        <v>43669</v>
      </c>
      <c r="AP4805" s="1">
        <v>14396986</v>
      </c>
      <c r="AQ4805" s="1">
        <v>3871019232.5999999</v>
      </c>
    </row>
    <row r="4806" spans="1:43" x14ac:dyDescent="0.25">
      <c r="A4806" s="2">
        <v>43670</v>
      </c>
      <c r="B4806" s="1">
        <v>270.3</v>
      </c>
      <c r="C4806" s="1">
        <v>273.35000000000002</v>
      </c>
      <c r="D4806" s="1">
        <v>267.89999999999998</v>
      </c>
      <c r="E4806" s="16">
        <v>270.85000000000002</v>
      </c>
      <c r="P4806" s="2">
        <v>43670</v>
      </c>
      <c r="Q4806" s="1">
        <v>271.25</v>
      </c>
      <c r="R4806" s="1">
        <v>270.08</v>
      </c>
      <c r="AC4806" s="2">
        <v>43670</v>
      </c>
      <c r="AD4806" s="1">
        <v>322.95</v>
      </c>
      <c r="AE4806" s="1">
        <v>263.64999999999998</v>
      </c>
      <c r="AO4806" s="15">
        <v>43670</v>
      </c>
      <c r="AP4806" s="16">
        <v>12072603</v>
      </c>
      <c r="AQ4806" s="16">
        <v>3260568843.6500001</v>
      </c>
    </row>
    <row r="4807" spans="1:43" x14ac:dyDescent="0.25">
      <c r="A4807" s="2">
        <v>43671</v>
      </c>
      <c r="B4807" s="1">
        <v>271</v>
      </c>
      <c r="C4807" s="1">
        <v>272.5</v>
      </c>
      <c r="D4807" s="1">
        <v>266.89999999999998</v>
      </c>
      <c r="E4807" s="1">
        <v>267.85000000000002</v>
      </c>
      <c r="P4807" s="2">
        <v>43671</v>
      </c>
      <c r="Q4807" s="1">
        <v>268.5</v>
      </c>
      <c r="R4807" s="1">
        <v>269.13</v>
      </c>
      <c r="AC4807" s="2">
        <v>43671</v>
      </c>
      <c r="AD4807" s="1">
        <v>322.95</v>
      </c>
      <c r="AE4807" s="1">
        <v>263.64999999999998</v>
      </c>
      <c r="AO4807" s="2">
        <v>43671</v>
      </c>
      <c r="AP4807" s="1">
        <v>17669912</v>
      </c>
      <c r="AQ4807" s="1">
        <v>4755565428.3500004</v>
      </c>
    </row>
    <row r="4808" spans="1:43" x14ac:dyDescent="0.25">
      <c r="A4808" s="2">
        <v>43672</v>
      </c>
      <c r="B4808" s="1">
        <v>268.75</v>
      </c>
      <c r="C4808" s="1">
        <v>271</v>
      </c>
      <c r="D4808" s="1">
        <v>266.89999999999998</v>
      </c>
      <c r="E4808" s="16">
        <v>270.39999999999998</v>
      </c>
      <c r="P4808" s="2">
        <v>43672</v>
      </c>
      <c r="Q4808" s="1">
        <v>270.60000000000002</v>
      </c>
      <c r="R4808" s="1">
        <v>269.58999999999997</v>
      </c>
      <c r="AC4808" s="2">
        <v>43672</v>
      </c>
      <c r="AD4808" s="1">
        <v>322.95</v>
      </c>
      <c r="AE4808" s="1">
        <v>263.64999999999998</v>
      </c>
      <c r="AO4808" s="15">
        <v>43672</v>
      </c>
      <c r="AP4808" s="16">
        <v>4788040</v>
      </c>
      <c r="AQ4808" s="16">
        <v>1290822169.5</v>
      </c>
    </row>
    <row r="4809" spans="1:43" x14ac:dyDescent="0.25">
      <c r="A4809" s="2">
        <v>43675</v>
      </c>
      <c r="B4809" s="1">
        <v>270</v>
      </c>
      <c r="C4809" s="1">
        <v>271.14999999999998</v>
      </c>
      <c r="D4809" s="1">
        <v>266.5</v>
      </c>
      <c r="E4809" s="1">
        <v>267.75</v>
      </c>
      <c r="P4809" s="2">
        <v>43675</v>
      </c>
      <c r="Q4809" s="1">
        <v>267.25</v>
      </c>
      <c r="R4809" s="1">
        <v>268.52999999999997</v>
      </c>
      <c r="AC4809" s="2">
        <v>43675</v>
      </c>
      <c r="AD4809" s="1">
        <v>322.95</v>
      </c>
      <c r="AE4809" s="1">
        <v>263.64999999999998</v>
      </c>
      <c r="AO4809" s="2">
        <v>43675</v>
      </c>
      <c r="AP4809" s="1">
        <v>5525308</v>
      </c>
      <c r="AQ4809" s="1">
        <v>1483723817.25</v>
      </c>
    </row>
    <row r="4810" spans="1:43" x14ac:dyDescent="0.25">
      <c r="A4810" s="2">
        <v>43676</v>
      </c>
      <c r="B4810" s="1">
        <v>268</v>
      </c>
      <c r="C4810" s="1">
        <v>270.10000000000002</v>
      </c>
      <c r="D4810" s="1">
        <v>266.55</v>
      </c>
      <c r="E4810" s="16">
        <v>268.89999999999998</v>
      </c>
      <c r="P4810" s="2">
        <v>43676</v>
      </c>
      <c r="Q4810" s="1">
        <v>268.2</v>
      </c>
      <c r="R4810" s="1">
        <v>268.33</v>
      </c>
      <c r="AC4810" s="2">
        <v>43676</v>
      </c>
      <c r="AD4810" s="1">
        <v>322.95</v>
      </c>
      <c r="AE4810" s="1">
        <v>263.64999999999998</v>
      </c>
      <c r="AO4810" s="15">
        <v>43676</v>
      </c>
      <c r="AP4810" s="16">
        <v>13233351</v>
      </c>
      <c r="AQ4810" s="16">
        <v>3550864742.75</v>
      </c>
    </row>
    <row r="4811" spans="1:43" x14ac:dyDescent="0.25">
      <c r="A4811" s="2">
        <v>43677</v>
      </c>
      <c r="B4811" s="1">
        <v>268.60000000000002</v>
      </c>
      <c r="C4811" s="1">
        <v>271.10000000000002</v>
      </c>
      <c r="D4811" s="1">
        <v>266</v>
      </c>
      <c r="E4811" s="1">
        <v>270.2</v>
      </c>
      <c r="P4811" s="2">
        <v>43677</v>
      </c>
      <c r="Q4811" s="1">
        <v>270.8</v>
      </c>
      <c r="R4811" s="1">
        <v>268.62</v>
      </c>
      <c r="AC4811" s="2">
        <v>43677</v>
      </c>
      <c r="AD4811" s="1">
        <v>322.95</v>
      </c>
      <c r="AE4811" s="1">
        <v>263.64999999999998</v>
      </c>
      <c r="AO4811" s="2">
        <v>43677</v>
      </c>
      <c r="AP4811" s="1">
        <v>13649764</v>
      </c>
      <c r="AQ4811" s="1">
        <v>3666551243.8000002</v>
      </c>
    </row>
    <row r="4812" spans="1:43" x14ac:dyDescent="0.25">
      <c r="A4812" s="2">
        <v>43678</v>
      </c>
      <c r="B4812" s="1">
        <v>270.45</v>
      </c>
      <c r="C4812" s="1">
        <v>270.7</v>
      </c>
      <c r="D4812" s="1">
        <v>266.5</v>
      </c>
      <c r="E4812" s="16">
        <v>267.55</v>
      </c>
      <c r="P4812" s="2">
        <v>43678</v>
      </c>
      <c r="Q4812" s="1">
        <v>267.39999999999998</v>
      </c>
      <c r="R4812" s="1">
        <v>268.26</v>
      </c>
      <c r="AC4812" s="2">
        <v>43678</v>
      </c>
      <c r="AD4812" s="1">
        <v>322.95</v>
      </c>
      <c r="AE4812" s="1">
        <v>263.64999999999998</v>
      </c>
      <c r="AO4812" s="15">
        <v>43678</v>
      </c>
      <c r="AP4812" s="16">
        <v>5925611</v>
      </c>
      <c r="AQ4812" s="16">
        <v>1589579278.25</v>
      </c>
    </row>
    <row r="4813" spans="1:43" x14ac:dyDescent="0.25">
      <c r="A4813" s="2">
        <v>43679</v>
      </c>
      <c r="B4813" s="1">
        <v>267.2</v>
      </c>
      <c r="C4813" s="1">
        <v>267.2</v>
      </c>
      <c r="D4813" s="1">
        <v>263.10000000000002</v>
      </c>
      <c r="E4813" s="1">
        <v>264.5</v>
      </c>
      <c r="P4813" s="2">
        <v>43679</v>
      </c>
      <c r="Q4813" s="1">
        <v>263.89999999999998</v>
      </c>
      <c r="R4813" s="1">
        <v>264.77999999999997</v>
      </c>
      <c r="AC4813" s="2">
        <v>43679</v>
      </c>
      <c r="AD4813" s="1">
        <v>322.95</v>
      </c>
      <c r="AE4813" s="1">
        <v>263.10000000000002</v>
      </c>
      <c r="AO4813" s="2">
        <v>43679</v>
      </c>
      <c r="AP4813" s="1">
        <v>8890911</v>
      </c>
      <c r="AQ4813" s="1">
        <v>2354154091.0500002</v>
      </c>
    </row>
    <row r="4814" spans="1:43" x14ac:dyDescent="0.25">
      <c r="A4814" s="2">
        <v>43682</v>
      </c>
      <c r="B4814" s="1">
        <v>264.39999999999998</v>
      </c>
      <c r="C4814" s="1">
        <v>264.5</v>
      </c>
      <c r="D4814" s="1">
        <v>257.64999999999998</v>
      </c>
      <c r="E4814" s="16">
        <v>259.8</v>
      </c>
      <c r="P4814" s="2">
        <v>43682</v>
      </c>
      <c r="Q4814" s="1">
        <v>259.89999999999998</v>
      </c>
      <c r="R4814" s="1">
        <v>259.64999999999998</v>
      </c>
      <c r="AC4814" s="2">
        <v>43682</v>
      </c>
      <c r="AD4814" s="1">
        <v>322.95</v>
      </c>
      <c r="AE4814" s="1">
        <v>257.64999999999998</v>
      </c>
      <c r="AO4814" s="15">
        <v>43682</v>
      </c>
      <c r="AP4814" s="16">
        <v>11556743</v>
      </c>
      <c r="AQ4814" s="16">
        <v>3000663051</v>
      </c>
    </row>
    <row r="4815" spans="1:43" x14ac:dyDescent="0.25">
      <c r="A4815" s="2">
        <v>43683</v>
      </c>
      <c r="B4815" s="1">
        <v>258.75</v>
      </c>
      <c r="C4815" s="1">
        <v>261.5</v>
      </c>
      <c r="D4815" s="1">
        <v>258.14999999999998</v>
      </c>
      <c r="E4815" s="1">
        <v>258.89999999999998</v>
      </c>
      <c r="P4815" s="2">
        <v>43683</v>
      </c>
      <c r="Q4815" s="1">
        <v>258.2</v>
      </c>
      <c r="R4815" s="1">
        <v>259.8</v>
      </c>
      <c r="AC4815" s="2">
        <v>43683</v>
      </c>
      <c r="AD4815" s="1">
        <v>322.95</v>
      </c>
      <c r="AE4815" s="1">
        <v>257.64999999999998</v>
      </c>
      <c r="AO4815" s="2">
        <v>43683</v>
      </c>
      <c r="AP4815" s="1">
        <v>9408544</v>
      </c>
      <c r="AQ4815" s="1">
        <v>2444295956.0999999</v>
      </c>
    </row>
    <row r="4816" spans="1:43" x14ac:dyDescent="0.25">
      <c r="A4816" s="2">
        <v>43684</v>
      </c>
      <c r="B4816" s="1">
        <v>259.05</v>
      </c>
      <c r="C4816" s="1">
        <v>259.35000000000002</v>
      </c>
      <c r="D4816" s="1">
        <v>253.1</v>
      </c>
      <c r="E4816" s="16">
        <v>253.65</v>
      </c>
      <c r="P4816" s="2">
        <v>43684</v>
      </c>
      <c r="Q4816" s="1">
        <v>253.4</v>
      </c>
      <c r="R4816" s="1">
        <v>255.88</v>
      </c>
      <c r="AC4816" s="2">
        <v>43684</v>
      </c>
      <c r="AD4816" s="1">
        <v>322.95</v>
      </c>
      <c r="AE4816" s="1">
        <v>253.1</v>
      </c>
      <c r="AO4816" s="15">
        <v>43684</v>
      </c>
      <c r="AP4816" s="16">
        <v>8489812</v>
      </c>
      <c r="AQ4816" s="16">
        <v>2172395935</v>
      </c>
    </row>
    <row r="4817" spans="1:43" x14ac:dyDescent="0.25">
      <c r="A4817" s="2">
        <v>43685</v>
      </c>
      <c r="B4817" s="1">
        <v>255</v>
      </c>
      <c r="C4817" s="1">
        <v>258.7</v>
      </c>
      <c r="D4817" s="1">
        <v>253</v>
      </c>
      <c r="E4817" s="1">
        <v>257.75</v>
      </c>
      <c r="P4817" s="2">
        <v>43685</v>
      </c>
      <c r="Q4817" s="1">
        <v>257.8</v>
      </c>
      <c r="R4817" s="1">
        <v>255.73</v>
      </c>
      <c r="AC4817" s="2">
        <v>43685</v>
      </c>
      <c r="AD4817" s="1">
        <v>322.95</v>
      </c>
      <c r="AE4817" s="1">
        <v>253</v>
      </c>
      <c r="AO4817" s="2">
        <v>43685</v>
      </c>
      <c r="AP4817" s="1">
        <v>6370866</v>
      </c>
      <c r="AQ4817" s="1">
        <v>1629216822.8</v>
      </c>
    </row>
    <row r="4818" spans="1:43" x14ac:dyDescent="0.25">
      <c r="A4818" s="2">
        <v>43686</v>
      </c>
      <c r="B4818" s="1">
        <v>258.85000000000002</v>
      </c>
      <c r="C4818" s="1">
        <v>258.85000000000002</v>
      </c>
      <c r="D4818" s="1">
        <v>253.5</v>
      </c>
      <c r="E4818" s="16">
        <v>254.2</v>
      </c>
      <c r="P4818" s="2">
        <v>43686</v>
      </c>
      <c r="Q4818" s="1">
        <v>254.3</v>
      </c>
      <c r="R4818" s="1">
        <v>254.99</v>
      </c>
      <c r="AC4818" s="2">
        <v>43686</v>
      </c>
      <c r="AD4818" s="1">
        <v>322.95</v>
      </c>
      <c r="AE4818" s="1">
        <v>253</v>
      </c>
      <c r="AO4818" s="15">
        <v>43686</v>
      </c>
      <c r="AP4818" s="16">
        <v>9927337</v>
      </c>
      <c r="AQ4818" s="16">
        <v>2531375699.0999999</v>
      </c>
    </row>
    <row r="4819" spans="1:43" x14ac:dyDescent="0.25">
      <c r="A4819" s="2">
        <v>43690</v>
      </c>
      <c r="B4819" s="1">
        <v>253.8</v>
      </c>
      <c r="C4819" s="1">
        <v>254</v>
      </c>
      <c r="D4819" s="1">
        <v>244</v>
      </c>
      <c r="E4819" s="1">
        <v>246.3</v>
      </c>
      <c r="P4819" s="2">
        <v>43690</v>
      </c>
      <c r="Q4819" s="1">
        <v>244.65</v>
      </c>
      <c r="R4819" s="1">
        <v>247.57</v>
      </c>
      <c r="AC4819" s="2">
        <v>43690</v>
      </c>
      <c r="AD4819" s="1">
        <v>322.95</v>
      </c>
      <c r="AE4819" s="1">
        <v>244</v>
      </c>
      <c r="AO4819" s="2">
        <v>43690</v>
      </c>
      <c r="AP4819" s="1">
        <v>20992894</v>
      </c>
      <c r="AQ4819" s="1">
        <v>5197126507.8999996</v>
      </c>
    </row>
    <row r="4820" spans="1:43" x14ac:dyDescent="0.25">
      <c r="A4820" s="2">
        <v>43691</v>
      </c>
      <c r="B4820" s="1">
        <v>246.3</v>
      </c>
      <c r="C4820" s="1">
        <v>253.6</v>
      </c>
      <c r="D4820" s="1">
        <v>244.05</v>
      </c>
      <c r="E4820" s="16">
        <v>248.75</v>
      </c>
      <c r="P4820" s="2">
        <v>43691</v>
      </c>
      <c r="Q4820" s="1">
        <v>248.6</v>
      </c>
      <c r="R4820" s="1">
        <v>249.79</v>
      </c>
      <c r="AC4820" s="2">
        <v>43691</v>
      </c>
      <c r="AD4820" s="1">
        <v>322.95</v>
      </c>
      <c r="AE4820" s="1">
        <v>244</v>
      </c>
      <c r="AO4820" s="15">
        <v>43691</v>
      </c>
      <c r="AP4820" s="16">
        <v>13809031</v>
      </c>
      <c r="AQ4820" s="16">
        <v>3449376051.0999999</v>
      </c>
    </row>
    <row r="4821" spans="1:43" x14ac:dyDescent="0.25">
      <c r="A4821" s="2">
        <v>43693</v>
      </c>
      <c r="B4821" s="1">
        <v>248.75</v>
      </c>
      <c r="C4821" s="1">
        <v>253.4</v>
      </c>
      <c r="D4821" s="1">
        <v>247.4</v>
      </c>
      <c r="E4821" s="1">
        <v>253</v>
      </c>
      <c r="P4821" s="2">
        <v>43693</v>
      </c>
      <c r="Q4821" s="1">
        <v>252.65</v>
      </c>
      <c r="R4821" s="1">
        <v>251.44</v>
      </c>
      <c r="AC4821" s="2">
        <v>43693</v>
      </c>
      <c r="AD4821" s="1">
        <v>322.95</v>
      </c>
      <c r="AE4821" s="1">
        <v>244</v>
      </c>
      <c r="AO4821" s="2">
        <v>43693</v>
      </c>
      <c r="AP4821" s="1">
        <v>10337358</v>
      </c>
      <c r="AQ4821" s="1">
        <v>2599188988.6999998</v>
      </c>
    </row>
    <row r="4822" spans="1:43" x14ac:dyDescent="0.25">
      <c r="A4822" s="2">
        <v>43696</v>
      </c>
      <c r="B4822" s="1">
        <v>253.5</v>
      </c>
      <c r="C4822" s="1">
        <v>257.3</v>
      </c>
      <c r="D4822" s="1">
        <v>250.95</v>
      </c>
      <c r="E4822" s="16">
        <v>251.55</v>
      </c>
      <c r="P4822" s="2">
        <v>43696</v>
      </c>
      <c r="Q4822" s="1">
        <v>251.6</v>
      </c>
      <c r="R4822" s="1">
        <v>254.36</v>
      </c>
      <c r="AC4822" s="2">
        <v>43696</v>
      </c>
      <c r="AD4822" s="1">
        <v>322.95</v>
      </c>
      <c r="AE4822" s="1">
        <v>244</v>
      </c>
      <c r="AO4822" s="15">
        <v>43696</v>
      </c>
      <c r="AP4822" s="16">
        <v>12524627</v>
      </c>
      <c r="AQ4822" s="16">
        <v>3185723605.9000001</v>
      </c>
    </row>
    <row r="4823" spans="1:43" x14ac:dyDescent="0.25">
      <c r="A4823" s="2">
        <v>43697</v>
      </c>
      <c r="B4823" s="1">
        <v>251.6</v>
      </c>
      <c r="C4823" s="1">
        <v>251.95</v>
      </c>
      <c r="D4823" s="1">
        <v>245.45</v>
      </c>
      <c r="E4823" s="1">
        <v>246.5</v>
      </c>
      <c r="P4823" s="2">
        <v>43697</v>
      </c>
      <c r="Q4823" s="1">
        <v>246.85</v>
      </c>
      <c r="R4823" s="1">
        <v>247.35</v>
      </c>
      <c r="AC4823" s="2">
        <v>43697</v>
      </c>
      <c r="AD4823" s="1">
        <v>322.95</v>
      </c>
      <c r="AE4823" s="1">
        <v>244</v>
      </c>
      <c r="AO4823" s="2">
        <v>43697</v>
      </c>
      <c r="AP4823" s="1">
        <v>15000271</v>
      </c>
      <c r="AQ4823" s="1">
        <v>3710338930.8000002</v>
      </c>
    </row>
    <row r="4824" spans="1:43" x14ac:dyDescent="0.25">
      <c r="A4824" s="2">
        <v>43698</v>
      </c>
      <c r="B4824" s="1">
        <v>246.7</v>
      </c>
      <c r="C4824" s="1">
        <v>246.9</v>
      </c>
      <c r="D4824" s="1">
        <v>240.85</v>
      </c>
      <c r="E4824" s="16">
        <v>241.45</v>
      </c>
      <c r="P4824" s="2">
        <v>43698</v>
      </c>
      <c r="Q4824" s="1">
        <v>242.3</v>
      </c>
      <c r="R4824" s="1">
        <v>242.98</v>
      </c>
      <c r="AC4824" s="2">
        <v>43698</v>
      </c>
      <c r="AD4824" s="1">
        <v>322.95</v>
      </c>
      <c r="AE4824" s="1">
        <v>240.85</v>
      </c>
      <c r="AO4824" s="15">
        <v>43698</v>
      </c>
      <c r="AP4824" s="16">
        <v>14736226</v>
      </c>
      <c r="AQ4824" s="16">
        <v>3580673511.0999999</v>
      </c>
    </row>
    <row r="4825" spans="1:43" x14ac:dyDescent="0.25">
      <c r="A4825" s="2">
        <v>43699</v>
      </c>
      <c r="B4825" s="1">
        <v>242.2</v>
      </c>
      <c r="C4825" s="1">
        <v>246</v>
      </c>
      <c r="D4825" s="1">
        <v>239</v>
      </c>
      <c r="E4825" s="1">
        <v>240.05</v>
      </c>
      <c r="P4825" s="2">
        <v>43699</v>
      </c>
      <c r="Q4825" s="1">
        <v>240</v>
      </c>
      <c r="R4825" s="1">
        <v>242.66</v>
      </c>
      <c r="AC4825" s="2">
        <v>43699</v>
      </c>
      <c r="AD4825" s="1">
        <v>322.95</v>
      </c>
      <c r="AE4825" s="1">
        <v>239</v>
      </c>
      <c r="AO4825" s="2">
        <v>43699</v>
      </c>
      <c r="AP4825" s="1">
        <v>10513066</v>
      </c>
      <c r="AQ4825" s="1">
        <v>2551108535.8000002</v>
      </c>
    </row>
    <row r="4826" spans="1:43" x14ac:dyDescent="0.25">
      <c r="A4826" s="2">
        <v>43700</v>
      </c>
      <c r="B4826" s="1">
        <v>239</v>
      </c>
      <c r="C4826" s="1">
        <v>239.45</v>
      </c>
      <c r="D4826" s="1">
        <v>234.65</v>
      </c>
      <c r="E4826" s="16">
        <v>236.1</v>
      </c>
      <c r="P4826" s="2">
        <v>43700</v>
      </c>
      <c r="Q4826" s="1">
        <v>236.45</v>
      </c>
      <c r="R4826" s="1">
        <v>236.55</v>
      </c>
      <c r="AC4826" s="2">
        <v>43700</v>
      </c>
      <c r="AD4826" s="1">
        <v>322.95</v>
      </c>
      <c r="AE4826" s="1">
        <v>234.65</v>
      </c>
      <c r="AO4826" s="15">
        <v>43700</v>
      </c>
      <c r="AP4826" s="16">
        <v>16440329</v>
      </c>
      <c r="AQ4826" s="16">
        <v>3888935330.75</v>
      </c>
    </row>
    <row r="4827" spans="1:43" x14ac:dyDescent="0.25">
      <c r="A4827" s="2">
        <v>43703</v>
      </c>
      <c r="B4827" s="1">
        <v>240.7</v>
      </c>
      <c r="C4827" s="1">
        <v>243.45</v>
      </c>
      <c r="D4827" s="1">
        <v>234.95</v>
      </c>
      <c r="E4827" s="1">
        <v>242.5</v>
      </c>
      <c r="P4827" s="2">
        <v>43703</v>
      </c>
      <c r="Q4827" s="1">
        <v>242</v>
      </c>
      <c r="R4827" s="1">
        <v>240.73</v>
      </c>
      <c r="AC4827" s="2">
        <v>43703</v>
      </c>
      <c r="AD4827" s="1">
        <v>322.95</v>
      </c>
      <c r="AE4827" s="1">
        <v>234.65</v>
      </c>
      <c r="AO4827" s="2">
        <v>43703</v>
      </c>
      <c r="AP4827" s="1">
        <v>12857092</v>
      </c>
      <c r="AQ4827" s="1">
        <v>3095031740.25</v>
      </c>
    </row>
    <row r="4828" spans="1:43" x14ac:dyDescent="0.25">
      <c r="A4828" s="2">
        <v>43704</v>
      </c>
      <c r="B4828" s="1">
        <v>243.95</v>
      </c>
      <c r="C4828" s="1">
        <v>246.3</v>
      </c>
      <c r="D4828" s="1">
        <v>242.7</v>
      </c>
      <c r="E4828" s="16">
        <v>245.5</v>
      </c>
      <c r="P4828" s="2">
        <v>43704</v>
      </c>
      <c r="Q4828" s="1">
        <v>246</v>
      </c>
      <c r="R4828" s="1">
        <v>245.22</v>
      </c>
      <c r="AC4828" s="2">
        <v>43704</v>
      </c>
      <c r="AD4828" s="1">
        <v>322.95</v>
      </c>
      <c r="AE4828" s="1">
        <v>234.65</v>
      </c>
      <c r="AO4828" s="15">
        <v>43704</v>
      </c>
      <c r="AP4828" s="16">
        <v>14529777</v>
      </c>
      <c r="AQ4828" s="16">
        <v>3562960814.5500002</v>
      </c>
    </row>
    <row r="4829" spans="1:43" x14ac:dyDescent="0.25">
      <c r="A4829" s="2">
        <v>43705</v>
      </c>
      <c r="B4829" s="1">
        <v>246.15</v>
      </c>
      <c r="C4829" s="1">
        <v>247.65</v>
      </c>
      <c r="D4829" s="1">
        <v>243.1</v>
      </c>
      <c r="E4829" s="1">
        <v>245.95</v>
      </c>
      <c r="P4829" s="2">
        <v>43705</v>
      </c>
      <c r="Q4829" s="1">
        <v>245.6</v>
      </c>
      <c r="R4829" s="1">
        <v>245.55</v>
      </c>
      <c r="AC4829" s="2">
        <v>43705</v>
      </c>
      <c r="AD4829" s="1">
        <v>322.95</v>
      </c>
      <c r="AE4829" s="1">
        <v>234.65</v>
      </c>
      <c r="AO4829" s="2">
        <v>43705</v>
      </c>
      <c r="AP4829" s="1">
        <v>8894489</v>
      </c>
      <c r="AQ4829" s="1">
        <v>2184017013</v>
      </c>
    </row>
    <row r="4830" spans="1:43" x14ac:dyDescent="0.25">
      <c r="A4830" s="2">
        <v>43706</v>
      </c>
      <c r="B4830" s="1">
        <v>243.95</v>
      </c>
      <c r="C4830" s="1">
        <v>245.45</v>
      </c>
      <c r="D4830" s="1">
        <v>240.15</v>
      </c>
      <c r="E4830" s="16">
        <v>241.2</v>
      </c>
      <c r="P4830" s="2">
        <v>43706</v>
      </c>
      <c r="Q4830" s="1">
        <v>241.65</v>
      </c>
      <c r="R4830" s="1">
        <v>242.37</v>
      </c>
      <c r="AC4830" s="2">
        <v>43706</v>
      </c>
      <c r="AD4830" s="1">
        <v>322.95</v>
      </c>
      <c r="AE4830" s="1">
        <v>234.65</v>
      </c>
      <c r="AO4830" s="15">
        <v>43706</v>
      </c>
      <c r="AP4830" s="16">
        <v>11105245</v>
      </c>
      <c r="AQ4830" s="16">
        <v>2691537752.3000002</v>
      </c>
    </row>
    <row r="4831" spans="1:43" x14ac:dyDescent="0.25">
      <c r="A4831" s="2">
        <v>43707</v>
      </c>
      <c r="B4831" s="1">
        <v>242.75</v>
      </c>
      <c r="C4831" s="1">
        <v>247.2</v>
      </c>
      <c r="D4831" s="1">
        <v>239.05</v>
      </c>
      <c r="E4831" s="1">
        <v>245.65</v>
      </c>
      <c r="P4831" s="2">
        <v>43707</v>
      </c>
      <c r="Q4831" s="1">
        <v>245.5</v>
      </c>
      <c r="R4831" s="1">
        <v>244.01</v>
      </c>
      <c r="AC4831" s="2">
        <v>43707</v>
      </c>
      <c r="AD4831" s="1">
        <v>322.95</v>
      </c>
      <c r="AE4831" s="1">
        <v>234.65</v>
      </c>
      <c r="AO4831" s="2">
        <v>43707</v>
      </c>
      <c r="AP4831" s="1">
        <v>11772247</v>
      </c>
      <c r="AQ4831" s="1">
        <v>2872586766.5999999</v>
      </c>
    </row>
    <row r="4832" spans="1:43" x14ac:dyDescent="0.25">
      <c r="A4832" s="2">
        <v>43711</v>
      </c>
      <c r="B4832" s="1">
        <v>244.45</v>
      </c>
      <c r="C4832" s="1">
        <v>244.45</v>
      </c>
      <c r="D4832" s="1">
        <v>240.65</v>
      </c>
      <c r="E4832" s="16">
        <v>241.55</v>
      </c>
      <c r="P4832" s="2">
        <v>43711</v>
      </c>
      <c r="Q4832" s="1">
        <v>241.2</v>
      </c>
      <c r="R4832" s="1">
        <v>242.18</v>
      </c>
      <c r="AC4832" s="2">
        <v>43711</v>
      </c>
      <c r="AD4832" s="1">
        <v>322.95</v>
      </c>
      <c r="AE4832" s="1">
        <v>234.65</v>
      </c>
      <c r="AO4832" s="15">
        <v>43711</v>
      </c>
      <c r="AP4832" s="16">
        <v>9546229</v>
      </c>
      <c r="AQ4832" s="16">
        <v>2311866646.9499998</v>
      </c>
    </row>
    <row r="4833" spans="1:43" x14ac:dyDescent="0.25">
      <c r="A4833" s="2">
        <v>43712</v>
      </c>
      <c r="B4833" s="1">
        <v>241.6</v>
      </c>
      <c r="C4833" s="1">
        <v>244.55</v>
      </c>
      <c r="D4833" s="1">
        <v>241.3</v>
      </c>
      <c r="E4833" s="1">
        <v>243.25</v>
      </c>
      <c r="P4833" s="2">
        <v>43712</v>
      </c>
      <c r="Q4833" s="1">
        <v>241.85</v>
      </c>
      <c r="R4833" s="1">
        <v>243.17</v>
      </c>
      <c r="AC4833" s="2">
        <v>43712</v>
      </c>
      <c r="AD4833" s="1">
        <v>322.95</v>
      </c>
      <c r="AE4833" s="1">
        <v>234.65</v>
      </c>
      <c r="AO4833" s="2">
        <v>43712</v>
      </c>
      <c r="AP4833" s="1">
        <v>7032392</v>
      </c>
      <c r="AQ4833" s="1">
        <v>1710038856.25</v>
      </c>
    </row>
    <row r="4834" spans="1:43" x14ac:dyDescent="0.25">
      <c r="A4834" s="2">
        <v>43713</v>
      </c>
      <c r="B4834" s="1">
        <v>242</v>
      </c>
      <c r="C4834" s="1">
        <v>246.9</v>
      </c>
      <c r="D4834" s="1">
        <v>242</v>
      </c>
      <c r="E4834" s="16">
        <v>244.25</v>
      </c>
      <c r="P4834" s="2">
        <v>43713</v>
      </c>
      <c r="Q4834" s="1">
        <v>244.3</v>
      </c>
      <c r="R4834" s="1">
        <v>244.46</v>
      </c>
      <c r="AC4834" s="2">
        <v>43713</v>
      </c>
      <c r="AD4834" s="1">
        <v>322.95</v>
      </c>
      <c r="AE4834" s="1">
        <v>234.65</v>
      </c>
      <c r="AO4834" s="15">
        <v>43713</v>
      </c>
      <c r="AP4834" s="16">
        <v>8451611</v>
      </c>
      <c r="AQ4834" s="16">
        <v>2066110939.8</v>
      </c>
    </row>
    <row r="4835" spans="1:43" x14ac:dyDescent="0.25">
      <c r="A4835" s="2">
        <v>43714</v>
      </c>
      <c r="B4835" s="1">
        <v>244.3</v>
      </c>
      <c r="C4835" s="1">
        <v>245.85</v>
      </c>
      <c r="D4835" s="1">
        <v>243.25</v>
      </c>
      <c r="E4835" s="1">
        <v>243.9</v>
      </c>
      <c r="P4835" s="2">
        <v>43714</v>
      </c>
      <c r="Q4835" s="1">
        <v>244</v>
      </c>
      <c r="R4835" s="1">
        <v>244.19</v>
      </c>
      <c r="AC4835" s="2">
        <v>43714</v>
      </c>
      <c r="AD4835" s="1">
        <v>322.95</v>
      </c>
      <c r="AE4835" s="1">
        <v>234.65</v>
      </c>
      <c r="AO4835" s="2">
        <v>43714</v>
      </c>
      <c r="AP4835" s="1">
        <v>8704669</v>
      </c>
      <c r="AQ4835" s="1">
        <v>2125634185.3499999</v>
      </c>
    </row>
    <row r="4836" spans="1:43" x14ac:dyDescent="0.25">
      <c r="A4836" s="2">
        <v>43717</v>
      </c>
      <c r="B4836" s="1">
        <v>244.65</v>
      </c>
      <c r="C4836" s="1">
        <v>246.5</v>
      </c>
      <c r="D4836" s="1">
        <v>243.2</v>
      </c>
      <c r="E4836" s="16">
        <v>245.5</v>
      </c>
      <c r="P4836" s="2">
        <v>43717</v>
      </c>
      <c r="Q4836" s="1">
        <v>245.7</v>
      </c>
      <c r="R4836" s="1">
        <v>245.47</v>
      </c>
      <c r="AC4836" s="2">
        <v>43717</v>
      </c>
      <c r="AD4836" s="1">
        <v>310.75</v>
      </c>
      <c r="AE4836" s="1">
        <v>234.65</v>
      </c>
      <c r="AO4836" s="15">
        <v>43717</v>
      </c>
      <c r="AP4836" s="16">
        <v>9085228</v>
      </c>
      <c r="AQ4836" s="16">
        <v>2230173096.8000002</v>
      </c>
    </row>
    <row r="4837" spans="1:43" x14ac:dyDescent="0.25">
      <c r="A4837" s="2">
        <v>43719</v>
      </c>
      <c r="B4837" s="1">
        <v>244.6</v>
      </c>
      <c r="C4837" s="1">
        <v>245.45</v>
      </c>
      <c r="D4837" s="1">
        <v>243</v>
      </c>
      <c r="E4837" s="1">
        <v>243.75</v>
      </c>
      <c r="P4837" s="2">
        <v>43719</v>
      </c>
      <c r="Q4837" s="1">
        <v>243.3</v>
      </c>
      <c r="R4837" s="1">
        <v>243.89</v>
      </c>
      <c r="AC4837" s="2">
        <v>43719</v>
      </c>
      <c r="AD4837" s="1">
        <v>310.75</v>
      </c>
      <c r="AE4837" s="1">
        <v>234.65</v>
      </c>
      <c r="AO4837" s="2">
        <v>43719</v>
      </c>
      <c r="AP4837" s="1">
        <v>8968683</v>
      </c>
      <c r="AQ4837" s="1">
        <v>2187402276.1999998</v>
      </c>
    </row>
    <row r="4838" spans="1:43" x14ac:dyDescent="0.25">
      <c r="A4838" s="2">
        <v>43720</v>
      </c>
      <c r="B4838" s="1">
        <v>244.3</v>
      </c>
      <c r="C4838" s="1">
        <v>245</v>
      </c>
      <c r="D4838" s="1">
        <v>240</v>
      </c>
      <c r="E4838" s="16">
        <v>240.75</v>
      </c>
      <c r="P4838" s="2">
        <v>43720</v>
      </c>
      <c r="Q4838" s="1">
        <v>240.8</v>
      </c>
      <c r="R4838" s="1">
        <v>242.19</v>
      </c>
      <c r="AC4838" s="2">
        <v>43720</v>
      </c>
      <c r="AD4838" s="1">
        <v>310.75</v>
      </c>
      <c r="AE4838" s="1">
        <v>234.65</v>
      </c>
      <c r="AO4838" s="15">
        <v>43720</v>
      </c>
      <c r="AP4838" s="16">
        <v>8083759</v>
      </c>
      <c r="AQ4838" s="16">
        <v>1957830549.3499999</v>
      </c>
    </row>
    <row r="4839" spans="1:43" x14ac:dyDescent="0.25">
      <c r="A4839" s="2">
        <v>43721</v>
      </c>
      <c r="B4839" s="1">
        <v>241</v>
      </c>
      <c r="C4839" s="1">
        <v>242.45</v>
      </c>
      <c r="D4839" s="1">
        <v>238.6</v>
      </c>
      <c r="E4839" s="1">
        <v>239.9</v>
      </c>
      <c r="P4839" s="2">
        <v>43721</v>
      </c>
      <c r="Q4839" s="1">
        <v>240.1</v>
      </c>
      <c r="R4839" s="1">
        <v>240.31</v>
      </c>
      <c r="AC4839" s="2">
        <v>43721</v>
      </c>
      <c r="AD4839" s="1">
        <v>310.75</v>
      </c>
      <c r="AE4839" s="1">
        <v>234.65</v>
      </c>
      <c r="AO4839" s="2">
        <v>43721</v>
      </c>
      <c r="AP4839" s="1">
        <v>14031943</v>
      </c>
      <c r="AQ4839" s="1">
        <v>3372033292</v>
      </c>
    </row>
    <row r="4840" spans="1:43" x14ac:dyDescent="0.25">
      <c r="A4840" s="2">
        <v>43724</v>
      </c>
      <c r="B4840" s="1">
        <v>239.5</v>
      </c>
      <c r="C4840" s="1">
        <v>240.85</v>
      </c>
      <c r="D4840" s="1">
        <v>238.3</v>
      </c>
      <c r="E4840" s="16">
        <v>239.4</v>
      </c>
      <c r="P4840" s="2">
        <v>43724</v>
      </c>
      <c r="Q4840" s="1">
        <v>239.2</v>
      </c>
      <c r="R4840" s="1">
        <v>239.29</v>
      </c>
      <c r="AC4840" s="2">
        <v>43724</v>
      </c>
      <c r="AD4840" s="1">
        <v>310</v>
      </c>
      <c r="AE4840" s="1">
        <v>234.65</v>
      </c>
      <c r="AO4840" s="15">
        <v>43724</v>
      </c>
      <c r="AP4840" s="16">
        <v>7084644</v>
      </c>
      <c r="AQ4840" s="16">
        <v>1695314638.8</v>
      </c>
    </row>
    <row r="4841" spans="1:43" x14ac:dyDescent="0.25">
      <c r="A4841" s="2">
        <v>43725</v>
      </c>
      <c r="B4841" s="1">
        <v>239.8</v>
      </c>
      <c r="C4841" s="1">
        <v>240.1</v>
      </c>
      <c r="D4841" s="1">
        <v>236.8</v>
      </c>
      <c r="E4841" s="1">
        <v>237.2</v>
      </c>
      <c r="P4841" s="2">
        <v>43725</v>
      </c>
      <c r="Q4841" s="1">
        <v>237.05</v>
      </c>
      <c r="R4841" s="1">
        <v>238.09</v>
      </c>
      <c r="AC4841" s="2">
        <v>43725</v>
      </c>
      <c r="AD4841" s="1">
        <v>310</v>
      </c>
      <c r="AE4841" s="1">
        <v>234.65</v>
      </c>
      <c r="AO4841" s="2">
        <v>43725</v>
      </c>
      <c r="AP4841" s="1">
        <v>10672279</v>
      </c>
      <c r="AQ4841" s="1">
        <v>2540966838.5</v>
      </c>
    </row>
    <row r="4842" spans="1:43" x14ac:dyDescent="0.25">
      <c r="A4842" s="2">
        <v>43726</v>
      </c>
      <c r="B4842" s="1">
        <v>237.7</v>
      </c>
      <c r="C4842" s="1">
        <v>242.3</v>
      </c>
      <c r="D4842" s="1">
        <v>234.05</v>
      </c>
      <c r="E4842" s="16">
        <v>239.25</v>
      </c>
      <c r="P4842" s="2">
        <v>43726</v>
      </c>
      <c r="Q4842" s="1">
        <v>238.9</v>
      </c>
      <c r="R4842" s="1">
        <v>237.53</v>
      </c>
      <c r="AC4842" s="2">
        <v>43726</v>
      </c>
      <c r="AD4842" s="1">
        <v>310</v>
      </c>
      <c r="AE4842" s="1">
        <v>234.05</v>
      </c>
      <c r="AO4842" s="15">
        <v>43726</v>
      </c>
      <c r="AP4842" s="16">
        <v>19956339</v>
      </c>
      <c r="AQ4842" s="16">
        <v>4740300872.75</v>
      </c>
    </row>
    <row r="4843" spans="1:43" x14ac:dyDescent="0.25">
      <c r="A4843" s="2">
        <v>43727</v>
      </c>
      <c r="B4843" s="1">
        <v>239.95</v>
      </c>
      <c r="C4843" s="1">
        <v>239.95</v>
      </c>
      <c r="D4843" s="1">
        <v>236.1</v>
      </c>
      <c r="E4843" s="1">
        <v>236.7</v>
      </c>
      <c r="P4843" s="2">
        <v>43727</v>
      </c>
      <c r="Q4843" s="1">
        <v>236.4</v>
      </c>
      <c r="R4843" s="1">
        <v>237.42</v>
      </c>
      <c r="AC4843" s="2">
        <v>43727</v>
      </c>
      <c r="AD4843" s="1">
        <v>310</v>
      </c>
      <c r="AE4843" s="1">
        <v>234.05</v>
      </c>
      <c r="AO4843" s="2">
        <v>43727</v>
      </c>
      <c r="AP4843" s="1">
        <v>8483309</v>
      </c>
      <c r="AQ4843" s="1">
        <v>2014100136.0999999</v>
      </c>
    </row>
    <row r="4844" spans="1:43" x14ac:dyDescent="0.25">
      <c r="A4844" s="2">
        <v>43728</v>
      </c>
      <c r="B4844" s="1">
        <v>237</v>
      </c>
      <c r="C4844" s="1">
        <v>248.5</v>
      </c>
      <c r="D4844" s="1">
        <v>234.3</v>
      </c>
      <c r="E4844" s="16">
        <v>238.05</v>
      </c>
      <c r="P4844" s="2">
        <v>43728</v>
      </c>
      <c r="Q4844" s="1">
        <v>237.3</v>
      </c>
      <c r="R4844" s="1">
        <v>240.62</v>
      </c>
      <c r="AC4844" s="2">
        <v>43728</v>
      </c>
      <c r="AD4844" s="1">
        <v>310</v>
      </c>
      <c r="AE4844" s="1">
        <v>234.05</v>
      </c>
      <c r="AO4844" s="15">
        <v>43728</v>
      </c>
      <c r="AP4844" s="16">
        <v>63568127</v>
      </c>
      <c r="AQ4844" s="16">
        <v>15295471893.200001</v>
      </c>
    </row>
    <row r="4845" spans="1:43" x14ac:dyDescent="0.25">
      <c r="A4845" s="2">
        <v>43731</v>
      </c>
      <c r="B4845" s="1">
        <v>250</v>
      </c>
      <c r="C4845" s="1">
        <v>260.5</v>
      </c>
      <c r="D4845" s="1">
        <v>249.9</v>
      </c>
      <c r="E4845" s="1">
        <v>254.85</v>
      </c>
      <c r="P4845" s="2">
        <v>43731</v>
      </c>
      <c r="Q4845" s="1">
        <v>255</v>
      </c>
      <c r="R4845" s="1">
        <v>255.71</v>
      </c>
      <c r="AC4845" s="2">
        <v>43731</v>
      </c>
      <c r="AD4845" s="1">
        <v>310</v>
      </c>
      <c r="AE4845" s="1">
        <v>234.05</v>
      </c>
      <c r="AO4845" s="2">
        <v>43731</v>
      </c>
      <c r="AP4845" s="1">
        <v>52040316</v>
      </c>
      <c r="AQ4845" s="1">
        <v>13307304241.549999</v>
      </c>
    </row>
    <row r="4846" spans="1:43" x14ac:dyDescent="0.25">
      <c r="A4846" s="2">
        <v>43732</v>
      </c>
      <c r="B4846" s="1">
        <v>255</v>
      </c>
      <c r="C4846" s="1">
        <v>258</v>
      </c>
      <c r="D4846" s="1">
        <v>253.8</v>
      </c>
      <c r="E4846" s="16">
        <v>256</v>
      </c>
      <c r="P4846" s="2">
        <v>43732</v>
      </c>
      <c r="Q4846" s="1">
        <v>256.2</v>
      </c>
      <c r="R4846" s="1">
        <v>255.96</v>
      </c>
      <c r="AC4846" s="2">
        <v>43732</v>
      </c>
      <c r="AD4846" s="1">
        <v>310</v>
      </c>
      <c r="AE4846" s="1">
        <v>234.05</v>
      </c>
      <c r="AO4846" s="15">
        <v>43732</v>
      </c>
      <c r="AP4846" s="16">
        <v>17167257</v>
      </c>
      <c r="AQ4846" s="16">
        <v>4394088603.4499998</v>
      </c>
    </row>
    <row r="4847" spans="1:43" x14ac:dyDescent="0.25">
      <c r="A4847" s="2">
        <v>43733</v>
      </c>
      <c r="B4847" s="1">
        <v>255.1</v>
      </c>
      <c r="C4847" s="1">
        <v>256.25</v>
      </c>
      <c r="D4847" s="1">
        <v>242.7</v>
      </c>
      <c r="E4847" s="1">
        <v>247.55</v>
      </c>
      <c r="P4847" s="2">
        <v>43733</v>
      </c>
      <c r="Q4847" s="1">
        <v>245</v>
      </c>
      <c r="R4847" s="1">
        <v>251.89</v>
      </c>
      <c r="AC4847" s="2">
        <v>43733</v>
      </c>
      <c r="AD4847" s="1">
        <v>310</v>
      </c>
      <c r="AE4847" s="1">
        <v>234.05</v>
      </c>
      <c r="AO4847" s="2">
        <v>43733</v>
      </c>
      <c r="AP4847" s="1">
        <v>20597095</v>
      </c>
      <c r="AQ4847" s="1">
        <v>5188141843</v>
      </c>
    </row>
    <row r="4848" spans="1:43" x14ac:dyDescent="0.25">
      <c r="A4848" s="2">
        <v>43734</v>
      </c>
      <c r="B4848" s="1">
        <v>247.3</v>
      </c>
      <c r="C4848" s="1">
        <v>251.4</v>
      </c>
      <c r="D4848" s="1">
        <v>246.25</v>
      </c>
      <c r="E4848" s="16">
        <v>250.4</v>
      </c>
      <c r="P4848" s="2">
        <v>43734</v>
      </c>
      <c r="Q4848" s="1">
        <v>250.35</v>
      </c>
      <c r="R4848" s="1">
        <v>249.43</v>
      </c>
      <c r="AC4848" s="2">
        <v>43734</v>
      </c>
      <c r="AD4848" s="1">
        <v>310</v>
      </c>
      <c r="AE4848" s="1">
        <v>234.05</v>
      </c>
      <c r="AO4848" s="15">
        <v>43734</v>
      </c>
      <c r="AP4848" s="16">
        <v>17847616</v>
      </c>
      <c r="AQ4848" s="16">
        <v>4451751495.6499996</v>
      </c>
    </row>
    <row r="4849" spans="1:43" x14ac:dyDescent="0.25">
      <c r="A4849" s="2">
        <v>43735</v>
      </c>
      <c r="B4849" s="1">
        <v>250</v>
      </c>
      <c r="C4849" s="1">
        <v>258</v>
      </c>
      <c r="D4849" s="1">
        <v>250</v>
      </c>
      <c r="E4849" s="1">
        <v>252.95</v>
      </c>
      <c r="P4849" s="2">
        <v>43735</v>
      </c>
      <c r="Q4849" s="1">
        <v>253.8</v>
      </c>
      <c r="R4849" s="1">
        <v>254.55</v>
      </c>
      <c r="AC4849" s="2">
        <v>43735</v>
      </c>
      <c r="AD4849" s="1">
        <v>310</v>
      </c>
      <c r="AE4849" s="1">
        <v>234.05</v>
      </c>
      <c r="AO4849" s="2">
        <v>43735</v>
      </c>
      <c r="AP4849" s="1">
        <v>17535666</v>
      </c>
      <c r="AQ4849" s="1">
        <v>4463779737.3000002</v>
      </c>
    </row>
    <row r="4850" spans="1:43" x14ac:dyDescent="0.25">
      <c r="A4850" s="2">
        <v>43738</v>
      </c>
      <c r="B4850" s="1">
        <v>254.75</v>
      </c>
      <c r="C4850" s="1">
        <v>260.8</v>
      </c>
      <c r="D4850" s="1">
        <v>249.4</v>
      </c>
      <c r="E4850" s="16">
        <v>259.85000000000002</v>
      </c>
      <c r="P4850" s="2">
        <v>43738</v>
      </c>
      <c r="Q4850" s="1">
        <v>259.14999999999998</v>
      </c>
      <c r="R4850" s="1">
        <v>256.60000000000002</v>
      </c>
      <c r="AC4850" s="2">
        <v>43738</v>
      </c>
      <c r="AD4850" s="1">
        <v>310</v>
      </c>
      <c r="AE4850" s="1">
        <v>234.05</v>
      </c>
      <c r="AO4850" s="15">
        <v>43738</v>
      </c>
      <c r="AP4850" s="16">
        <v>20588289</v>
      </c>
      <c r="AQ4850" s="16">
        <v>5282974860.25</v>
      </c>
    </row>
    <row r="4851" spans="1:43" x14ac:dyDescent="0.25">
      <c r="A4851" s="2">
        <v>43739</v>
      </c>
      <c r="B4851" s="1">
        <v>259.10000000000002</v>
      </c>
      <c r="C4851" s="1">
        <v>262.45</v>
      </c>
      <c r="D4851" s="1">
        <v>255</v>
      </c>
      <c r="E4851" s="1">
        <v>255.9</v>
      </c>
      <c r="P4851" s="2">
        <v>43739</v>
      </c>
      <c r="Q4851" s="1">
        <v>256.14999999999998</v>
      </c>
      <c r="R4851" s="1">
        <v>258.41000000000003</v>
      </c>
      <c r="AC4851" s="2">
        <v>43739</v>
      </c>
      <c r="AD4851" s="1">
        <v>310</v>
      </c>
      <c r="AE4851" s="1">
        <v>234.05</v>
      </c>
      <c r="AO4851" s="2">
        <v>43739</v>
      </c>
      <c r="AP4851" s="1">
        <v>15440899</v>
      </c>
      <c r="AQ4851" s="1">
        <v>3990005629.4000001</v>
      </c>
    </row>
    <row r="4852" spans="1:43" x14ac:dyDescent="0.25">
      <c r="A4852" s="2">
        <v>43741</v>
      </c>
      <c r="B4852" s="1">
        <v>257.7</v>
      </c>
      <c r="C4852" s="1">
        <v>262.14999999999998</v>
      </c>
      <c r="D4852" s="1">
        <v>256.05</v>
      </c>
      <c r="E4852" s="16">
        <v>261.64999999999998</v>
      </c>
      <c r="P4852" s="2">
        <v>43741</v>
      </c>
      <c r="Q4852" s="1">
        <v>261.25</v>
      </c>
      <c r="R4852" s="1">
        <v>259.37</v>
      </c>
      <c r="AC4852" s="2">
        <v>43741</v>
      </c>
      <c r="AD4852" s="1">
        <v>310</v>
      </c>
      <c r="AE4852" s="1">
        <v>234.05</v>
      </c>
      <c r="AO4852" s="15">
        <v>43741</v>
      </c>
      <c r="AP4852" s="16">
        <v>12356337</v>
      </c>
      <c r="AQ4852" s="16">
        <v>3204832442.4499998</v>
      </c>
    </row>
    <row r="4853" spans="1:43" x14ac:dyDescent="0.25">
      <c r="A4853" s="2">
        <v>43742</v>
      </c>
      <c r="B4853" s="1">
        <v>263</v>
      </c>
      <c r="C4853" s="1">
        <v>263.89999999999998</v>
      </c>
      <c r="D4853" s="1">
        <v>255.2</v>
      </c>
      <c r="E4853" s="1">
        <v>257.25</v>
      </c>
      <c r="P4853" s="2">
        <v>43742</v>
      </c>
      <c r="Q4853" s="1">
        <v>257.5</v>
      </c>
      <c r="R4853" s="1">
        <v>258.07</v>
      </c>
      <c r="AC4853" s="2">
        <v>43742</v>
      </c>
      <c r="AD4853" s="1">
        <v>310</v>
      </c>
      <c r="AE4853" s="1">
        <v>234.05</v>
      </c>
      <c r="AO4853" s="2">
        <v>43742</v>
      </c>
      <c r="AP4853" s="1">
        <v>18085064</v>
      </c>
      <c r="AQ4853" s="1">
        <v>4667198739.5500002</v>
      </c>
    </row>
    <row r="4854" spans="1:43" x14ac:dyDescent="0.25">
      <c r="A4854" s="2">
        <v>43745</v>
      </c>
      <c r="B4854" s="1">
        <v>257.5</v>
      </c>
      <c r="C4854" s="1">
        <v>258</v>
      </c>
      <c r="D4854" s="1">
        <v>250.7</v>
      </c>
      <c r="E4854" s="16">
        <v>251.9</v>
      </c>
      <c r="P4854" s="2">
        <v>43745</v>
      </c>
      <c r="Q4854" s="1">
        <v>251.2</v>
      </c>
      <c r="R4854" s="1">
        <v>254.82</v>
      </c>
      <c r="AC4854" s="2">
        <v>43745</v>
      </c>
      <c r="AD4854" s="1">
        <v>310</v>
      </c>
      <c r="AE4854" s="1">
        <v>234.05</v>
      </c>
      <c r="AO4854" s="15">
        <v>43745</v>
      </c>
      <c r="AP4854" s="16">
        <v>21263568</v>
      </c>
      <c r="AQ4854" s="16">
        <v>5418428616.1499996</v>
      </c>
    </row>
    <row r="4855" spans="1:43" x14ac:dyDescent="0.25">
      <c r="A4855" s="2">
        <v>43747</v>
      </c>
      <c r="B4855" s="1">
        <v>251.3</v>
      </c>
      <c r="C4855" s="1">
        <v>252.2</v>
      </c>
      <c r="D4855" s="1">
        <v>246.3</v>
      </c>
      <c r="E4855" s="1">
        <v>247.1</v>
      </c>
      <c r="P4855" s="2">
        <v>43747</v>
      </c>
      <c r="Q4855" s="1">
        <v>247</v>
      </c>
      <c r="R4855" s="1">
        <v>248.56</v>
      </c>
      <c r="AC4855" s="2">
        <v>43747</v>
      </c>
      <c r="AD4855" s="1">
        <v>310</v>
      </c>
      <c r="AE4855" s="1">
        <v>234.05</v>
      </c>
      <c r="AO4855" s="2">
        <v>43747</v>
      </c>
      <c r="AP4855" s="1">
        <v>21503869</v>
      </c>
      <c r="AQ4855" s="1">
        <v>5344913332.75</v>
      </c>
    </row>
    <row r="4856" spans="1:43" x14ac:dyDescent="0.25">
      <c r="A4856" s="2">
        <v>43748</v>
      </c>
      <c r="B4856" s="1">
        <v>247</v>
      </c>
      <c r="C4856" s="1">
        <v>247.65</v>
      </c>
      <c r="D4856" s="1">
        <v>242.65</v>
      </c>
      <c r="E4856" s="16">
        <v>243.2</v>
      </c>
      <c r="P4856" s="2">
        <v>43748</v>
      </c>
      <c r="Q4856" s="1">
        <v>243.1</v>
      </c>
      <c r="R4856" s="1">
        <v>244.36</v>
      </c>
      <c r="AC4856" s="2">
        <v>43748</v>
      </c>
      <c r="AD4856" s="1">
        <v>310</v>
      </c>
      <c r="AE4856" s="1">
        <v>234.05</v>
      </c>
      <c r="AO4856" s="15">
        <v>43748</v>
      </c>
      <c r="AP4856" s="16">
        <v>24294966</v>
      </c>
      <c r="AQ4856" s="16">
        <v>5936666498.25</v>
      </c>
    </row>
    <row r="4857" spans="1:43" x14ac:dyDescent="0.25">
      <c r="A4857" s="2">
        <v>43749</v>
      </c>
      <c r="B4857" s="1">
        <v>243.2</v>
      </c>
      <c r="C4857" s="1">
        <v>246.2</v>
      </c>
      <c r="D4857" s="1">
        <v>241.1</v>
      </c>
      <c r="E4857" s="1">
        <v>243.95</v>
      </c>
      <c r="P4857" s="2">
        <v>43749</v>
      </c>
      <c r="Q4857" s="1">
        <v>244.15</v>
      </c>
      <c r="R4857" s="1">
        <v>244.16</v>
      </c>
      <c r="AC4857" s="2">
        <v>43749</v>
      </c>
      <c r="AD4857" s="1">
        <v>310</v>
      </c>
      <c r="AE4857" s="1">
        <v>234.05</v>
      </c>
      <c r="AO4857" s="2">
        <v>43749</v>
      </c>
      <c r="AP4857" s="1">
        <v>25072193</v>
      </c>
      <c r="AQ4857" s="1">
        <v>6121668392.3000002</v>
      </c>
    </row>
    <row r="4858" spans="1:43" x14ac:dyDescent="0.25">
      <c r="A4858" s="2">
        <v>43752</v>
      </c>
      <c r="B4858" s="1">
        <v>245.45</v>
      </c>
      <c r="C4858" s="1">
        <v>246.4</v>
      </c>
      <c r="D4858" s="1">
        <v>243</v>
      </c>
      <c r="E4858" s="16">
        <v>244.1</v>
      </c>
      <c r="P4858" s="2">
        <v>43752</v>
      </c>
      <c r="Q4858" s="1">
        <v>244.15</v>
      </c>
      <c r="R4858" s="1">
        <v>244.6</v>
      </c>
      <c r="AC4858" s="2">
        <v>43752</v>
      </c>
      <c r="AD4858" s="1">
        <v>310</v>
      </c>
      <c r="AE4858" s="1">
        <v>234.05</v>
      </c>
      <c r="AO4858" s="15">
        <v>43752</v>
      </c>
      <c r="AP4858" s="16">
        <v>14713799</v>
      </c>
      <c r="AQ4858" s="16">
        <v>3598983399.3499999</v>
      </c>
    </row>
    <row r="4859" spans="1:43" x14ac:dyDescent="0.25">
      <c r="A4859" s="2">
        <v>43753</v>
      </c>
      <c r="B4859" s="1">
        <v>245.05</v>
      </c>
      <c r="C4859" s="1">
        <v>249.2</v>
      </c>
      <c r="D4859" s="1">
        <v>245.05</v>
      </c>
      <c r="E4859" s="1">
        <v>247.6</v>
      </c>
      <c r="P4859" s="2">
        <v>43753</v>
      </c>
      <c r="Q4859" s="1">
        <v>247.8</v>
      </c>
      <c r="R4859" s="1">
        <v>247.71</v>
      </c>
      <c r="AC4859" s="2">
        <v>43753</v>
      </c>
      <c r="AD4859" s="1">
        <v>310</v>
      </c>
      <c r="AE4859" s="1">
        <v>234.05</v>
      </c>
      <c r="AO4859" s="2">
        <v>43753</v>
      </c>
      <c r="AP4859" s="1">
        <v>9989191</v>
      </c>
      <c r="AQ4859" s="1">
        <v>2474374750.0500002</v>
      </c>
    </row>
    <row r="4860" spans="1:43" x14ac:dyDescent="0.25">
      <c r="A4860" s="2">
        <v>43754</v>
      </c>
      <c r="B4860" s="1">
        <v>247.4</v>
      </c>
      <c r="C4860" s="1">
        <v>247.6</v>
      </c>
      <c r="D4860" s="1">
        <v>242.15</v>
      </c>
      <c r="E4860" s="16">
        <v>243.65</v>
      </c>
      <c r="P4860" s="2">
        <v>43754</v>
      </c>
      <c r="Q4860" s="1">
        <v>244</v>
      </c>
      <c r="R4860" s="1">
        <v>244.04</v>
      </c>
      <c r="AC4860" s="2">
        <v>43754</v>
      </c>
      <c r="AD4860" s="1">
        <v>310</v>
      </c>
      <c r="AE4860" s="1">
        <v>234.05</v>
      </c>
      <c r="AO4860" s="15">
        <v>43754</v>
      </c>
      <c r="AP4860" s="16">
        <v>16063295</v>
      </c>
      <c r="AQ4860" s="16">
        <v>3920144136.3000002</v>
      </c>
    </row>
    <row r="4861" spans="1:43" x14ac:dyDescent="0.25">
      <c r="A4861" s="2">
        <v>43755</v>
      </c>
      <c r="B4861" s="1">
        <v>244</v>
      </c>
      <c r="C4861" s="1">
        <v>246.7</v>
      </c>
      <c r="D4861" s="1">
        <v>243.85</v>
      </c>
      <c r="E4861" s="1">
        <v>245.85</v>
      </c>
      <c r="P4861" s="2">
        <v>43755</v>
      </c>
      <c r="Q4861" s="1">
        <v>245.95</v>
      </c>
      <c r="R4861" s="1">
        <v>245.51</v>
      </c>
      <c r="AC4861" s="2">
        <v>43755</v>
      </c>
      <c r="AD4861" s="1">
        <v>310</v>
      </c>
      <c r="AE4861" s="1">
        <v>234.05</v>
      </c>
      <c r="AO4861" s="2">
        <v>43755</v>
      </c>
      <c r="AP4861" s="1">
        <v>13649598</v>
      </c>
      <c r="AQ4861" s="1">
        <v>3351084507.5</v>
      </c>
    </row>
    <row r="4862" spans="1:43" x14ac:dyDescent="0.25">
      <c r="A4862" s="2">
        <v>43756</v>
      </c>
      <c r="B4862" s="1">
        <v>246</v>
      </c>
      <c r="C4862" s="1">
        <v>247.8</v>
      </c>
      <c r="D4862" s="1">
        <v>245.1</v>
      </c>
      <c r="E4862" s="16">
        <v>246.5</v>
      </c>
      <c r="P4862" s="2">
        <v>43756</v>
      </c>
      <c r="Q4862" s="1">
        <v>246.35</v>
      </c>
      <c r="R4862" s="1">
        <v>246.55</v>
      </c>
      <c r="AC4862" s="2">
        <v>43756</v>
      </c>
      <c r="AD4862" s="1">
        <v>310</v>
      </c>
      <c r="AE4862" s="1">
        <v>234.05</v>
      </c>
      <c r="AO4862" s="15">
        <v>43756</v>
      </c>
      <c r="AP4862" s="16">
        <v>12833554</v>
      </c>
      <c r="AQ4862" s="16">
        <v>3164147314.6500001</v>
      </c>
    </row>
    <row r="4863" spans="1:43" x14ac:dyDescent="0.25">
      <c r="A4863" s="2">
        <v>43760</v>
      </c>
      <c r="B4863" s="1">
        <v>245</v>
      </c>
      <c r="C4863" s="1">
        <v>251.1</v>
      </c>
      <c r="D4863" s="1">
        <v>244.95</v>
      </c>
      <c r="E4863" s="1">
        <v>248.9</v>
      </c>
      <c r="P4863" s="2">
        <v>43760</v>
      </c>
      <c r="Q4863" s="1">
        <v>248.5</v>
      </c>
      <c r="R4863" s="1">
        <v>249.13</v>
      </c>
      <c r="AC4863" s="2">
        <v>43760</v>
      </c>
      <c r="AD4863" s="1">
        <v>310</v>
      </c>
      <c r="AE4863" s="1">
        <v>234.05</v>
      </c>
      <c r="AO4863" s="2">
        <v>43760</v>
      </c>
      <c r="AP4863" s="1">
        <v>18275636</v>
      </c>
      <c r="AQ4863" s="1">
        <v>4552988880.75</v>
      </c>
    </row>
    <row r="4864" spans="1:43" x14ac:dyDescent="0.25">
      <c r="A4864" s="2">
        <v>43761</v>
      </c>
      <c r="B4864" s="1">
        <v>250.4</v>
      </c>
      <c r="C4864" s="1">
        <v>251.95</v>
      </c>
      <c r="D4864" s="1">
        <v>249.05</v>
      </c>
      <c r="E4864" s="16">
        <v>251.05</v>
      </c>
      <c r="P4864" s="2">
        <v>43761</v>
      </c>
      <c r="Q4864" s="1">
        <v>250.75</v>
      </c>
      <c r="R4864" s="1">
        <v>250.64</v>
      </c>
      <c r="AC4864" s="2">
        <v>43761</v>
      </c>
      <c r="AD4864" s="1">
        <v>310</v>
      </c>
      <c r="AE4864" s="1">
        <v>234.05</v>
      </c>
      <c r="AO4864" s="15">
        <v>43761</v>
      </c>
      <c r="AP4864" s="16">
        <v>12831461</v>
      </c>
      <c r="AQ4864" s="16">
        <v>3216062840.25</v>
      </c>
    </row>
    <row r="4865" spans="1:43" x14ac:dyDescent="0.25">
      <c r="A4865" s="2">
        <v>43762</v>
      </c>
      <c r="B4865" s="1">
        <v>252.6</v>
      </c>
      <c r="C4865" s="1">
        <v>254</v>
      </c>
      <c r="D4865" s="1">
        <v>247.95</v>
      </c>
      <c r="E4865" s="1">
        <v>249.05</v>
      </c>
      <c r="P4865" s="2">
        <v>43762</v>
      </c>
      <c r="Q4865" s="1">
        <v>249.25</v>
      </c>
      <c r="R4865" s="1">
        <v>251.28</v>
      </c>
      <c r="AC4865" s="2">
        <v>43762</v>
      </c>
      <c r="AD4865" s="1">
        <v>310</v>
      </c>
      <c r="AE4865" s="1">
        <v>234.05</v>
      </c>
      <c r="AO4865" s="2">
        <v>43762</v>
      </c>
      <c r="AP4865" s="1">
        <v>16791340</v>
      </c>
      <c r="AQ4865" s="1">
        <v>4219314898.8000002</v>
      </c>
    </row>
    <row r="4866" spans="1:43" x14ac:dyDescent="0.25">
      <c r="A4866" s="2">
        <v>43763</v>
      </c>
      <c r="B4866" s="1">
        <v>256.89999999999998</v>
      </c>
      <c r="C4866" s="1">
        <v>257.2</v>
      </c>
      <c r="D4866" s="1">
        <v>247</v>
      </c>
      <c r="E4866" s="16">
        <v>247.7</v>
      </c>
      <c r="P4866" s="2">
        <v>43763</v>
      </c>
      <c r="Q4866" s="1">
        <v>247.7</v>
      </c>
      <c r="R4866" s="1">
        <v>251.46</v>
      </c>
      <c r="AC4866" s="2">
        <v>43763</v>
      </c>
      <c r="AD4866" s="1">
        <v>310</v>
      </c>
      <c r="AE4866" s="1">
        <v>234.05</v>
      </c>
      <c r="AO4866" s="15">
        <v>43763</v>
      </c>
      <c r="AP4866" s="16">
        <v>32591192</v>
      </c>
      <c r="AQ4866" s="16">
        <v>8195372591.8999996</v>
      </c>
    </row>
    <row r="4867" spans="1:43" x14ac:dyDescent="0.25">
      <c r="A4867" s="2">
        <v>43765</v>
      </c>
      <c r="B4867" s="1">
        <v>249.95</v>
      </c>
      <c r="C4867" s="1">
        <v>251.1</v>
      </c>
      <c r="D4867" s="1">
        <v>249.7</v>
      </c>
      <c r="E4867" s="1">
        <v>250.4</v>
      </c>
      <c r="P4867" s="2">
        <v>43765</v>
      </c>
      <c r="Q4867" s="1">
        <v>250.6</v>
      </c>
      <c r="R4867" s="1">
        <v>250.32</v>
      </c>
      <c r="AC4867" s="2">
        <v>43765</v>
      </c>
      <c r="AD4867" s="1">
        <v>310</v>
      </c>
      <c r="AE4867" s="1">
        <v>234.05</v>
      </c>
      <c r="AO4867" s="2">
        <v>43765</v>
      </c>
      <c r="AP4867" s="1">
        <v>3132126</v>
      </c>
      <c r="AQ4867" s="1">
        <v>784021042.25</v>
      </c>
    </row>
    <row r="4868" spans="1:43" x14ac:dyDescent="0.25">
      <c r="A4868" s="2">
        <v>43767</v>
      </c>
      <c r="B4868" s="1">
        <v>250.95</v>
      </c>
      <c r="C4868" s="1">
        <v>255.1</v>
      </c>
      <c r="D4868" s="1">
        <v>249.55</v>
      </c>
      <c r="E4868" s="16">
        <v>253.25</v>
      </c>
      <c r="P4868" s="2">
        <v>43767</v>
      </c>
      <c r="Q4868" s="1">
        <v>253.1</v>
      </c>
      <c r="R4868" s="1">
        <v>253.11</v>
      </c>
      <c r="AC4868" s="2">
        <v>43767</v>
      </c>
      <c r="AD4868" s="1">
        <v>310</v>
      </c>
      <c r="AE4868" s="1">
        <v>234.05</v>
      </c>
      <c r="AO4868" s="15">
        <v>43767</v>
      </c>
      <c r="AP4868" s="16">
        <v>11937562</v>
      </c>
      <c r="AQ4868" s="16">
        <v>3021507125.5999999</v>
      </c>
    </row>
    <row r="4869" spans="1:43" x14ac:dyDescent="0.25">
      <c r="A4869" s="2">
        <v>43768</v>
      </c>
      <c r="B4869" s="1">
        <v>256</v>
      </c>
      <c r="C4869" s="1">
        <v>264</v>
      </c>
      <c r="D4869" s="1">
        <v>254.3</v>
      </c>
      <c r="E4869" s="1">
        <v>259.39999999999998</v>
      </c>
      <c r="P4869" s="2">
        <v>43768</v>
      </c>
      <c r="Q4869" s="1">
        <v>259.2</v>
      </c>
      <c r="R4869" s="1">
        <v>259.52</v>
      </c>
      <c r="AC4869" s="2">
        <v>43768</v>
      </c>
      <c r="AD4869" s="1">
        <v>310</v>
      </c>
      <c r="AE4869" s="1">
        <v>234.05</v>
      </c>
      <c r="AO4869" s="2">
        <v>43768</v>
      </c>
      <c r="AP4869" s="1">
        <v>34291157</v>
      </c>
      <c r="AQ4869" s="1">
        <v>8899326542.2000008</v>
      </c>
    </row>
    <row r="4870" spans="1:43" x14ac:dyDescent="0.25">
      <c r="A4870" s="2">
        <v>43769</v>
      </c>
      <c r="B4870" s="1">
        <v>260</v>
      </c>
      <c r="C4870" s="1">
        <v>262.85000000000002</v>
      </c>
      <c r="D4870" s="1">
        <v>256.2</v>
      </c>
      <c r="E4870" s="16">
        <v>257.64999999999998</v>
      </c>
      <c r="P4870" s="2">
        <v>43769</v>
      </c>
      <c r="Q4870" s="1">
        <v>258.2</v>
      </c>
      <c r="R4870" s="1">
        <v>259.14</v>
      </c>
      <c r="AC4870" s="2">
        <v>43769</v>
      </c>
      <c r="AD4870" s="1">
        <v>310</v>
      </c>
      <c r="AE4870" s="1">
        <v>234.05</v>
      </c>
      <c r="AO4870" s="15">
        <v>43769</v>
      </c>
      <c r="AP4870" s="16">
        <v>16654994</v>
      </c>
      <c r="AQ4870" s="16">
        <v>4315979364.75</v>
      </c>
    </row>
    <row r="4871" spans="1:43" x14ac:dyDescent="0.25">
      <c r="A4871" s="2">
        <v>43770</v>
      </c>
      <c r="B4871" s="1">
        <v>259.35000000000002</v>
      </c>
      <c r="C4871" s="1">
        <v>263</v>
      </c>
      <c r="D4871" s="1">
        <v>258.75</v>
      </c>
      <c r="E4871" s="1">
        <v>261.3</v>
      </c>
      <c r="P4871" s="2">
        <v>43770</v>
      </c>
      <c r="Q4871" s="1">
        <v>261.5</v>
      </c>
      <c r="R4871" s="1">
        <v>261.29000000000002</v>
      </c>
      <c r="AC4871" s="2">
        <v>43770</v>
      </c>
      <c r="AD4871" s="1">
        <v>310</v>
      </c>
      <c r="AE4871" s="1">
        <v>234.05</v>
      </c>
      <c r="AO4871" s="2">
        <v>43770</v>
      </c>
      <c r="AP4871" s="1">
        <v>12571588</v>
      </c>
      <c r="AQ4871" s="1">
        <v>3284777463.9499998</v>
      </c>
    </row>
    <row r="4872" spans="1:43" x14ac:dyDescent="0.25">
      <c r="A4872" s="2">
        <v>43773</v>
      </c>
      <c r="B4872" s="1">
        <v>262.95</v>
      </c>
      <c r="C4872" s="1">
        <v>264.95</v>
      </c>
      <c r="D4872" s="1">
        <v>260.05</v>
      </c>
      <c r="E4872" s="16">
        <v>260.75</v>
      </c>
      <c r="P4872" s="2">
        <v>43773</v>
      </c>
      <c r="Q4872" s="1">
        <v>261.05</v>
      </c>
      <c r="R4872" s="1">
        <v>262.44</v>
      </c>
      <c r="AC4872" s="2">
        <v>43773</v>
      </c>
      <c r="AD4872" s="1">
        <v>310</v>
      </c>
      <c r="AE4872" s="1">
        <v>234.05</v>
      </c>
      <c r="AO4872" s="15">
        <v>43773</v>
      </c>
      <c r="AP4872" s="16">
        <v>7895272</v>
      </c>
      <c r="AQ4872" s="16">
        <v>2072023154.1500001</v>
      </c>
    </row>
    <row r="4873" spans="1:43" x14ac:dyDescent="0.25">
      <c r="A4873" s="2">
        <v>43774</v>
      </c>
      <c r="B4873" s="1">
        <v>261</v>
      </c>
      <c r="C4873" s="1">
        <v>264</v>
      </c>
      <c r="D4873" s="1">
        <v>258.60000000000002</v>
      </c>
      <c r="E4873" s="1">
        <v>262.89999999999998</v>
      </c>
      <c r="P4873" s="2">
        <v>43774</v>
      </c>
      <c r="Q4873" s="1">
        <v>263</v>
      </c>
      <c r="R4873" s="1">
        <v>261.42</v>
      </c>
      <c r="AC4873" s="2">
        <v>43774</v>
      </c>
      <c r="AD4873" s="1">
        <v>310</v>
      </c>
      <c r="AE4873" s="1">
        <v>234.05</v>
      </c>
      <c r="AO4873" s="2">
        <v>43774</v>
      </c>
      <c r="AP4873" s="1">
        <v>10278362</v>
      </c>
      <c r="AQ4873" s="1">
        <v>2686927622.9000001</v>
      </c>
    </row>
    <row r="4874" spans="1:43" x14ac:dyDescent="0.25">
      <c r="A4874" s="2">
        <v>43775</v>
      </c>
      <c r="B4874" s="1">
        <v>262.95</v>
      </c>
      <c r="C4874" s="1">
        <v>263.8</v>
      </c>
      <c r="D4874" s="1">
        <v>260</v>
      </c>
      <c r="E4874" s="16">
        <v>261.35000000000002</v>
      </c>
      <c r="P4874" s="2">
        <v>43775</v>
      </c>
      <c r="Q4874" s="1">
        <v>261.75</v>
      </c>
      <c r="R4874" s="1">
        <v>261.74</v>
      </c>
      <c r="AC4874" s="2">
        <v>43775</v>
      </c>
      <c r="AD4874" s="1">
        <v>310</v>
      </c>
      <c r="AE4874" s="1">
        <v>234.05</v>
      </c>
      <c r="AO4874" s="15">
        <v>43775</v>
      </c>
      <c r="AP4874" s="16">
        <v>8857419</v>
      </c>
      <c r="AQ4874" s="16">
        <v>2318339610.4499998</v>
      </c>
    </row>
    <row r="4875" spans="1:43" x14ac:dyDescent="0.25">
      <c r="A4875" s="2">
        <v>43776</v>
      </c>
      <c r="B4875" s="1">
        <v>262.89999999999998</v>
      </c>
      <c r="C4875" s="1">
        <v>266.3</v>
      </c>
      <c r="D4875" s="1">
        <v>262</v>
      </c>
      <c r="E4875" s="1">
        <v>265.85000000000002</v>
      </c>
      <c r="P4875" s="2">
        <v>43776</v>
      </c>
      <c r="Q4875" s="1">
        <v>265.95</v>
      </c>
      <c r="R4875" s="1">
        <v>264.76</v>
      </c>
      <c r="AC4875" s="2">
        <v>43776</v>
      </c>
      <c r="AD4875" s="1">
        <v>310</v>
      </c>
      <c r="AE4875" s="1">
        <v>234.05</v>
      </c>
      <c r="AO4875" s="2">
        <v>43776</v>
      </c>
      <c r="AP4875" s="1">
        <v>14782434</v>
      </c>
      <c r="AQ4875" s="1">
        <v>3913852051.4000001</v>
      </c>
    </row>
    <row r="4876" spans="1:43" x14ac:dyDescent="0.25">
      <c r="A4876" s="2">
        <v>43777</v>
      </c>
      <c r="B4876" s="1">
        <v>264.85000000000002</v>
      </c>
      <c r="C4876" s="1">
        <v>265.45</v>
      </c>
      <c r="D4876" s="1">
        <v>260</v>
      </c>
      <c r="E4876" s="16">
        <v>260.5</v>
      </c>
      <c r="P4876" s="2">
        <v>43777</v>
      </c>
      <c r="Q4876" s="1">
        <v>260.75</v>
      </c>
      <c r="R4876" s="1">
        <v>261.73</v>
      </c>
      <c r="AC4876" s="2">
        <v>43777</v>
      </c>
      <c r="AD4876" s="1">
        <v>310</v>
      </c>
      <c r="AE4876" s="1">
        <v>234.05</v>
      </c>
      <c r="AO4876" s="15">
        <v>43777</v>
      </c>
      <c r="AP4876" s="16">
        <v>11899353</v>
      </c>
      <c r="AQ4876" s="16">
        <v>3114365596.4499998</v>
      </c>
    </row>
    <row r="4877" spans="1:43" x14ac:dyDescent="0.25">
      <c r="A4877" s="2">
        <v>43780</v>
      </c>
      <c r="B4877" s="1">
        <v>260.60000000000002</v>
      </c>
      <c r="C4877" s="1">
        <v>262.35000000000002</v>
      </c>
      <c r="D4877" s="1">
        <v>258.8</v>
      </c>
      <c r="E4877" s="1">
        <v>259.45</v>
      </c>
      <c r="P4877" s="2">
        <v>43780</v>
      </c>
      <c r="Q4877" s="1">
        <v>259.05</v>
      </c>
      <c r="R4877" s="1">
        <v>260.02</v>
      </c>
      <c r="AC4877" s="2">
        <v>43780</v>
      </c>
      <c r="AD4877" s="1">
        <v>310</v>
      </c>
      <c r="AE4877" s="1">
        <v>234.05</v>
      </c>
      <c r="AO4877" s="2">
        <v>43780</v>
      </c>
      <c r="AP4877" s="1">
        <v>7245151</v>
      </c>
      <c r="AQ4877" s="1">
        <v>1883902675.8499999</v>
      </c>
    </row>
    <row r="4878" spans="1:43" x14ac:dyDescent="0.25">
      <c r="A4878" s="2">
        <v>43782</v>
      </c>
      <c r="B4878" s="1">
        <v>258.89999999999998</v>
      </c>
      <c r="C4878" s="1">
        <v>259.25</v>
      </c>
      <c r="D4878" s="1">
        <v>253.15</v>
      </c>
      <c r="E4878" s="16">
        <v>253.85</v>
      </c>
      <c r="P4878" s="2">
        <v>43782</v>
      </c>
      <c r="Q4878" s="1">
        <v>253.7</v>
      </c>
      <c r="R4878" s="1">
        <v>255.69</v>
      </c>
      <c r="AC4878" s="2">
        <v>43782</v>
      </c>
      <c r="AD4878" s="1">
        <v>310</v>
      </c>
      <c r="AE4878" s="1">
        <v>234.05</v>
      </c>
      <c r="AO4878" s="15">
        <v>43782</v>
      </c>
      <c r="AP4878" s="16">
        <v>10269356</v>
      </c>
      <c r="AQ4878" s="16">
        <v>2625819564.0999999</v>
      </c>
    </row>
    <row r="4879" spans="1:43" x14ac:dyDescent="0.25">
      <c r="A4879" s="2">
        <v>43783</v>
      </c>
      <c r="B4879" s="1">
        <v>254.1</v>
      </c>
      <c r="C4879" s="1">
        <v>255.9</v>
      </c>
      <c r="D4879" s="1">
        <v>253.25</v>
      </c>
      <c r="E4879" s="1">
        <v>253.9</v>
      </c>
      <c r="P4879" s="2">
        <v>43783</v>
      </c>
      <c r="Q4879" s="1">
        <v>253.85</v>
      </c>
      <c r="R4879" s="1">
        <v>254.36</v>
      </c>
      <c r="AC4879" s="2">
        <v>43783</v>
      </c>
      <c r="AD4879" s="1">
        <v>310</v>
      </c>
      <c r="AE4879" s="1">
        <v>234.05</v>
      </c>
      <c r="AO4879" s="2">
        <v>43783</v>
      </c>
      <c r="AP4879" s="1">
        <v>8880734</v>
      </c>
      <c r="AQ4879" s="1">
        <v>2258891592.4000001</v>
      </c>
    </row>
    <row r="4880" spans="1:43" x14ac:dyDescent="0.25">
      <c r="A4880" s="2">
        <v>43784</v>
      </c>
      <c r="B4880" s="1">
        <v>254.25</v>
      </c>
      <c r="C4880" s="1">
        <v>255.75</v>
      </c>
      <c r="D4880" s="1">
        <v>250</v>
      </c>
      <c r="E4880" s="16">
        <v>250.65</v>
      </c>
      <c r="P4880" s="2">
        <v>43784</v>
      </c>
      <c r="Q4880" s="1">
        <v>250.65</v>
      </c>
      <c r="R4880" s="1">
        <v>251.81</v>
      </c>
      <c r="AC4880" s="2">
        <v>43784</v>
      </c>
      <c r="AD4880" s="1">
        <v>310</v>
      </c>
      <c r="AE4880" s="1">
        <v>234.05</v>
      </c>
      <c r="AO4880" s="15">
        <v>43784</v>
      </c>
      <c r="AP4880" s="16">
        <v>16741465</v>
      </c>
      <c r="AQ4880" s="16">
        <v>4215729900.4499998</v>
      </c>
    </row>
    <row r="4881" spans="1:43" x14ac:dyDescent="0.25">
      <c r="A4881" s="2">
        <v>43787</v>
      </c>
      <c r="B4881" s="1">
        <v>251.45</v>
      </c>
      <c r="C4881" s="1">
        <v>252.25</v>
      </c>
      <c r="D4881" s="1">
        <v>248.75</v>
      </c>
      <c r="E4881" s="1">
        <v>250.75</v>
      </c>
      <c r="P4881" s="2">
        <v>43787</v>
      </c>
      <c r="Q4881" s="1">
        <v>250.6</v>
      </c>
      <c r="R4881" s="1">
        <v>250.64</v>
      </c>
      <c r="AC4881" s="2">
        <v>43787</v>
      </c>
      <c r="AD4881" s="1">
        <v>310</v>
      </c>
      <c r="AE4881" s="1">
        <v>234.05</v>
      </c>
      <c r="AO4881" s="2">
        <v>43787</v>
      </c>
      <c r="AP4881" s="1">
        <v>7864919</v>
      </c>
      <c r="AQ4881" s="1">
        <v>1971228486.9000001</v>
      </c>
    </row>
    <row r="4882" spans="1:43" x14ac:dyDescent="0.25">
      <c r="A4882" s="2">
        <v>43788</v>
      </c>
      <c r="B4882" s="1">
        <v>251.75</v>
      </c>
      <c r="C4882" s="1">
        <v>251.8</v>
      </c>
      <c r="D4882" s="1">
        <v>248.8</v>
      </c>
      <c r="E4882" s="16">
        <v>249.3</v>
      </c>
      <c r="P4882" s="2">
        <v>43788</v>
      </c>
      <c r="Q4882" s="1">
        <v>249.25</v>
      </c>
      <c r="R4882" s="1">
        <v>249.47</v>
      </c>
      <c r="AC4882" s="2">
        <v>43788</v>
      </c>
      <c r="AD4882" s="1">
        <v>310</v>
      </c>
      <c r="AE4882" s="1">
        <v>234.05</v>
      </c>
      <c r="AO4882" s="15">
        <v>43788</v>
      </c>
      <c r="AP4882" s="16">
        <v>12152981</v>
      </c>
      <c r="AQ4882" s="16">
        <v>3031825058.4000001</v>
      </c>
    </row>
    <row r="4883" spans="1:43" x14ac:dyDescent="0.25">
      <c r="A4883" s="2">
        <v>43789</v>
      </c>
      <c r="B4883" s="1">
        <v>249.3</v>
      </c>
      <c r="C4883" s="1">
        <v>251.3</v>
      </c>
      <c r="D4883" s="1">
        <v>246.7</v>
      </c>
      <c r="E4883" s="1">
        <v>250.7</v>
      </c>
      <c r="P4883" s="2">
        <v>43789</v>
      </c>
      <c r="Q4883" s="1">
        <v>250.7</v>
      </c>
      <c r="R4883" s="1">
        <v>249.47</v>
      </c>
      <c r="AC4883" s="2">
        <v>43789</v>
      </c>
      <c r="AD4883" s="1">
        <v>310</v>
      </c>
      <c r="AE4883" s="1">
        <v>234.05</v>
      </c>
      <c r="AO4883" s="2">
        <v>43789</v>
      </c>
      <c r="AP4883" s="1">
        <v>9978073</v>
      </c>
      <c r="AQ4883" s="1">
        <v>2489252521</v>
      </c>
    </row>
    <row r="4884" spans="1:43" x14ac:dyDescent="0.25">
      <c r="A4884" s="2">
        <v>43790</v>
      </c>
      <c r="B4884" s="1">
        <v>251.4</v>
      </c>
      <c r="C4884" s="1">
        <v>251.4</v>
      </c>
      <c r="D4884" s="1">
        <v>245.05</v>
      </c>
      <c r="E4884" s="16">
        <v>245.7</v>
      </c>
      <c r="P4884" s="2">
        <v>43790</v>
      </c>
      <c r="Q4884" s="1">
        <v>245.65</v>
      </c>
      <c r="R4884" s="1">
        <v>247.49</v>
      </c>
      <c r="AC4884" s="2">
        <v>43790</v>
      </c>
      <c r="AD4884" s="1">
        <v>310</v>
      </c>
      <c r="AE4884" s="1">
        <v>234.05</v>
      </c>
      <c r="AO4884" s="15">
        <v>43790</v>
      </c>
      <c r="AP4884" s="16">
        <v>10393219</v>
      </c>
      <c r="AQ4884" s="16">
        <v>2572263182.8000002</v>
      </c>
    </row>
    <row r="4885" spans="1:43" x14ac:dyDescent="0.25">
      <c r="A4885" s="2">
        <v>43791</v>
      </c>
      <c r="B4885" s="1">
        <v>247.15</v>
      </c>
      <c r="C4885" s="1">
        <v>252.65</v>
      </c>
      <c r="D4885" s="1">
        <v>246.65</v>
      </c>
      <c r="E4885" s="1">
        <v>247.65</v>
      </c>
      <c r="P4885" s="2">
        <v>43791</v>
      </c>
      <c r="Q4885" s="1">
        <v>247.5</v>
      </c>
      <c r="R4885" s="1">
        <v>249.42</v>
      </c>
      <c r="AC4885" s="2">
        <v>43791</v>
      </c>
      <c r="AD4885" s="1">
        <v>310</v>
      </c>
      <c r="AE4885" s="1">
        <v>234.05</v>
      </c>
      <c r="AO4885" s="2">
        <v>43791</v>
      </c>
      <c r="AP4885" s="1">
        <v>16370384</v>
      </c>
      <c r="AQ4885" s="1">
        <v>4083147787.6999998</v>
      </c>
    </row>
    <row r="4886" spans="1:43" x14ac:dyDescent="0.25">
      <c r="A4886" s="2">
        <v>43794</v>
      </c>
      <c r="B4886" s="1">
        <v>247.75</v>
      </c>
      <c r="C4886" s="1">
        <v>248.4</v>
      </c>
      <c r="D4886" s="1">
        <v>246.25</v>
      </c>
      <c r="E4886" s="16">
        <v>247.75</v>
      </c>
      <c r="P4886" s="2">
        <v>43794</v>
      </c>
      <c r="Q4886" s="1">
        <v>247.8</v>
      </c>
      <c r="R4886" s="1">
        <v>247.31</v>
      </c>
      <c r="AC4886" s="2">
        <v>43794</v>
      </c>
      <c r="AD4886" s="1">
        <v>310</v>
      </c>
      <c r="AE4886" s="1">
        <v>234.05</v>
      </c>
      <c r="AO4886" s="15">
        <v>43794</v>
      </c>
      <c r="AP4886" s="16">
        <v>10586688</v>
      </c>
      <c r="AQ4886" s="16">
        <v>2618186978.9000001</v>
      </c>
    </row>
    <row r="4887" spans="1:43" x14ac:dyDescent="0.25">
      <c r="A4887" s="2">
        <v>43795</v>
      </c>
      <c r="B4887" s="1">
        <v>248.65</v>
      </c>
      <c r="C4887" s="1">
        <v>250.4</v>
      </c>
      <c r="D4887" s="1">
        <v>247.7</v>
      </c>
      <c r="E4887" s="1">
        <v>249.15</v>
      </c>
      <c r="P4887" s="2">
        <v>43795</v>
      </c>
      <c r="Q4887" s="1">
        <v>249</v>
      </c>
      <c r="R4887" s="1">
        <v>249.25</v>
      </c>
      <c r="AC4887" s="2">
        <v>43795</v>
      </c>
      <c r="AD4887" s="1">
        <v>310</v>
      </c>
      <c r="AE4887" s="1">
        <v>234.05</v>
      </c>
      <c r="AO4887" s="2">
        <v>43795</v>
      </c>
      <c r="AP4887" s="1">
        <v>19778030</v>
      </c>
      <c r="AQ4887" s="1">
        <v>4929739524.5500002</v>
      </c>
    </row>
    <row r="4888" spans="1:43" x14ac:dyDescent="0.25">
      <c r="A4888" s="2">
        <v>43796</v>
      </c>
      <c r="B4888" s="1">
        <v>249.75</v>
      </c>
      <c r="C4888" s="1">
        <v>250.05</v>
      </c>
      <c r="D4888" s="1">
        <v>246.6</v>
      </c>
      <c r="E4888" s="16">
        <v>246.95</v>
      </c>
      <c r="P4888" s="2">
        <v>43796</v>
      </c>
      <c r="Q4888" s="1">
        <v>246.65</v>
      </c>
      <c r="R4888" s="1">
        <v>247.7</v>
      </c>
      <c r="AC4888" s="2">
        <v>43796</v>
      </c>
      <c r="AD4888" s="1">
        <v>310</v>
      </c>
      <c r="AE4888" s="1">
        <v>234.05</v>
      </c>
      <c r="AO4888" s="15">
        <v>43796</v>
      </c>
      <c r="AP4888" s="16">
        <v>8841620</v>
      </c>
      <c r="AQ4888" s="16">
        <v>2190047505.9000001</v>
      </c>
    </row>
    <row r="4889" spans="1:43" x14ac:dyDescent="0.25">
      <c r="A4889" s="2">
        <v>43797</v>
      </c>
      <c r="B4889" s="1">
        <v>247.3</v>
      </c>
      <c r="C4889" s="1">
        <v>247.95</v>
      </c>
      <c r="D4889" s="1">
        <v>245.65</v>
      </c>
      <c r="E4889" s="1">
        <v>246.7</v>
      </c>
      <c r="P4889" s="2">
        <v>43797</v>
      </c>
      <c r="Q4889" s="1">
        <v>246.7</v>
      </c>
      <c r="R4889" s="1">
        <v>246.7</v>
      </c>
      <c r="AC4889" s="2">
        <v>43797</v>
      </c>
      <c r="AD4889" s="1">
        <v>310</v>
      </c>
      <c r="AE4889" s="1">
        <v>234.05</v>
      </c>
      <c r="AO4889" s="2">
        <v>43797</v>
      </c>
      <c r="AP4889" s="1">
        <v>10992718</v>
      </c>
      <c r="AQ4889" s="1">
        <v>2711909018.6500001</v>
      </c>
    </row>
    <row r="4890" spans="1:43" x14ac:dyDescent="0.25">
      <c r="A4890" s="2">
        <v>43798</v>
      </c>
      <c r="B4890" s="1">
        <v>246.75</v>
      </c>
      <c r="C4890" s="1">
        <v>247.4</v>
      </c>
      <c r="D4890" s="1">
        <v>245</v>
      </c>
      <c r="E4890" s="16">
        <v>246.4</v>
      </c>
      <c r="P4890" s="2">
        <v>43798</v>
      </c>
      <c r="Q4890" s="1">
        <v>245.95</v>
      </c>
      <c r="R4890" s="1">
        <v>246.25</v>
      </c>
      <c r="AC4890" s="2">
        <v>43798</v>
      </c>
      <c r="AD4890" s="1">
        <v>310</v>
      </c>
      <c r="AE4890" s="1">
        <v>234.05</v>
      </c>
      <c r="AO4890" s="15">
        <v>43798</v>
      </c>
      <c r="AP4890" s="16">
        <v>9807979</v>
      </c>
      <c r="AQ4890" s="16">
        <v>2415200872.8499999</v>
      </c>
    </row>
    <row r="4891" spans="1:43" x14ac:dyDescent="0.25">
      <c r="A4891" s="2">
        <v>43801</v>
      </c>
      <c r="B4891" s="1">
        <v>246</v>
      </c>
      <c r="C4891" s="1">
        <v>246.9</v>
      </c>
      <c r="D4891" s="1">
        <v>244.55</v>
      </c>
      <c r="E4891" s="1">
        <v>244.95</v>
      </c>
      <c r="P4891" s="2">
        <v>43801</v>
      </c>
      <c r="Q4891" s="1">
        <v>245</v>
      </c>
      <c r="R4891" s="1">
        <v>245.57</v>
      </c>
      <c r="AC4891" s="2">
        <v>43801</v>
      </c>
      <c r="AD4891" s="1">
        <v>310</v>
      </c>
      <c r="AE4891" s="1">
        <v>234.05</v>
      </c>
      <c r="AO4891" s="2">
        <v>43801</v>
      </c>
      <c r="AP4891" s="1">
        <v>9972664</v>
      </c>
      <c r="AQ4891" s="1">
        <v>2449006619.9499998</v>
      </c>
    </row>
    <row r="4892" spans="1:43" x14ac:dyDescent="0.25">
      <c r="A4892" s="2">
        <v>43802</v>
      </c>
      <c r="B4892" s="1">
        <v>244.95</v>
      </c>
      <c r="C4892" s="1">
        <v>245.8</v>
      </c>
      <c r="D4892" s="1">
        <v>242.65</v>
      </c>
      <c r="E4892" s="16">
        <v>244.05</v>
      </c>
      <c r="P4892" s="2">
        <v>43802</v>
      </c>
      <c r="Q4892" s="1">
        <v>244.4</v>
      </c>
      <c r="R4892" s="1">
        <v>244</v>
      </c>
      <c r="AC4892" s="2">
        <v>43802</v>
      </c>
      <c r="AD4892" s="1">
        <v>310</v>
      </c>
      <c r="AE4892" s="1">
        <v>234.05</v>
      </c>
      <c r="AO4892" s="15">
        <v>43802</v>
      </c>
      <c r="AP4892" s="16">
        <v>8129241</v>
      </c>
      <c r="AQ4892" s="16">
        <v>1983548823.5</v>
      </c>
    </row>
    <row r="4893" spans="1:43" x14ac:dyDescent="0.25">
      <c r="A4893" s="2">
        <v>43803</v>
      </c>
      <c r="B4893" s="1">
        <v>243.5</v>
      </c>
      <c r="C4893" s="1">
        <v>244.05</v>
      </c>
      <c r="D4893" s="1">
        <v>242</v>
      </c>
      <c r="E4893" s="1">
        <v>243.15</v>
      </c>
      <c r="P4893" s="2">
        <v>43803</v>
      </c>
      <c r="Q4893" s="1">
        <v>243.2</v>
      </c>
      <c r="R4893" s="1">
        <v>243.08</v>
      </c>
      <c r="AC4893" s="2">
        <v>43803</v>
      </c>
      <c r="AD4893" s="1">
        <v>310</v>
      </c>
      <c r="AE4893" s="1">
        <v>234.05</v>
      </c>
      <c r="AO4893" s="2">
        <v>43803</v>
      </c>
      <c r="AP4893" s="1">
        <v>11946661</v>
      </c>
      <c r="AQ4893" s="1">
        <v>2903982317.5999999</v>
      </c>
    </row>
    <row r="4894" spans="1:43" x14ac:dyDescent="0.25">
      <c r="A4894" s="2">
        <v>43804</v>
      </c>
      <c r="B4894" s="1">
        <v>243.15</v>
      </c>
      <c r="C4894" s="1">
        <v>247.5</v>
      </c>
      <c r="D4894" s="1">
        <v>243.1</v>
      </c>
      <c r="E4894" s="16">
        <v>246.95</v>
      </c>
      <c r="P4894" s="2">
        <v>43804</v>
      </c>
      <c r="Q4894" s="1">
        <v>247</v>
      </c>
      <c r="R4894" s="1">
        <v>245.82</v>
      </c>
      <c r="AC4894" s="2">
        <v>43804</v>
      </c>
      <c r="AD4894" s="1">
        <v>310</v>
      </c>
      <c r="AE4894" s="1">
        <v>234.05</v>
      </c>
      <c r="AO4894" s="15">
        <v>43804</v>
      </c>
      <c r="AP4894" s="16">
        <v>11265857</v>
      </c>
      <c r="AQ4894" s="16">
        <v>2769407367.25</v>
      </c>
    </row>
    <row r="4895" spans="1:43" x14ac:dyDescent="0.25">
      <c r="A4895" s="2">
        <v>43805</v>
      </c>
      <c r="B4895" s="1">
        <v>247</v>
      </c>
      <c r="C4895" s="1">
        <v>247.15</v>
      </c>
      <c r="D4895" s="1">
        <v>242.5</v>
      </c>
      <c r="E4895" s="1">
        <v>243.35</v>
      </c>
      <c r="P4895" s="2">
        <v>43805</v>
      </c>
      <c r="Q4895" s="1">
        <v>243</v>
      </c>
      <c r="R4895" s="1">
        <v>244.38</v>
      </c>
      <c r="AC4895" s="2">
        <v>43805</v>
      </c>
      <c r="AD4895" s="1">
        <v>310</v>
      </c>
      <c r="AE4895" s="1">
        <v>234.05</v>
      </c>
      <c r="AO4895" s="2">
        <v>43805</v>
      </c>
      <c r="AP4895" s="1">
        <v>10374270</v>
      </c>
      <c r="AQ4895" s="1">
        <v>2535241597.9000001</v>
      </c>
    </row>
    <row r="4896" spans="1:43" x14ac:dyDescent="0.25">
      <c r="A4896" s="2">
        <v>43808</v>
      </c>
      <c r="B4896" s="1">
        <v>243</v>
      </c>
      <c r="C4896" s="1">
        <v>243.3</v>
      </c>
      <c r="D4896" s="1">
        <v>241</v>
      </c>
      <c r="E4896" s="16">
        <v>241.45</v>
      </c>
      <c r="P4896" s="2">
        <v>43808</v>
      </c>
      <c r="Q4896" s="1">
        <v>241</v>
      </c>
      <c r="R4896" s="1">
        <v>241.81</v>
      </c>
      <c r="AC4896" s="2">
        <v>43808</v>
      </c>
      <c r="AD4896" s="1">
        <v>310</v>
      </c>
      <c r="AE4896" s="1">
        <v>234.05</v>
      </c>
      <c r="AO4896" s="15">
        <v>43808</v>
      </c>
      <c r="AP4896" s="16">
        <v>6722758</v>
      </c>
      <c r="AQ4896" s="16">
        <v>1625602231</v>
      </c>
    </row>
    <row r="4897" spans="1:43" x14ac:dyDescent="0.25">
      <c r="A4897" s="2">
        <v>43809</v>
      </c>
      <c r="B4897" s="1">
        <v>241.6</v>
      </c>
      <c r="C4897" s="1">
        <v>241.7</v>
      </c>
      <c r="D4897" s="1">
        <v>235</v>
      </c>
      <c r="E4897" s="1">
        <v>235.6</v>
      </c>
      <c r="P4897" s="2">
        <v>43809</v>
      </c>
      <c r="Q4897" s="1">
        <v>235.5</v>
      </c>
      <c r="R4897" s="1">
        <v>237.4</v>
      </c>
      <c r="AC4897" s="2">
        <v>43809</v>
      </c>
      <c r="AD4897" s="1">
        <v>310</v>
      </c>
      <c r="AE4897" s="1">
        <v>234.05</v>
      </c>
      <c r="AO4897" s="2">
        <v>43809</v>
      </c>
      <c r="AP4897" s="1">
        <v>15380232</v>
      </c>
      <c r="AQ4897" s="1">
        <v>3651220144.6999998</v>
      </c>
    </row>
    <row r="4898" spans="1:43" x14ac:dyDescent="0.25">
      <c r="A4898" s="2">
        <v>43810</v>
      </c>
      <c r="B4898" s="1">
        <v>235.6</v>
      </c>
      <c r="C4898" s="1">
        <v>238.8</v>
      </c>
      <c r="D4898" s="1">
        <v>235.6</v>
      </c>
      <c r="E4898" s="16">
        <v>237.6</v>
      </c>
      <c r="P4898" s="2">
        <v>43810</v>
      </c>
      <c r="Q4898" s="1">
        <v>237.9</v>
      </c>
      <c r="R4898" s="1">
        <v>237.69</v>
      </c>
      <c r="AC4898" s="2">
        <v>43810</v>
      </c>
      <c r="AD4898" s="1">
        <v>310</v>
      </c>
      <c r="AE4898" s="1">
        <v>234.05</v>
      </c>
      <c r="AO4898" s="15">
        <v>43810</v>
      </c>
      <c r="AP4898" s="16">
        <v>13799825</v>
      </c>
      <c r="AQ4898" s="16">
        <v>3280118336.5999999</v>
      </c>
    </row>
    <row r="4899" spans="1:43" x14ac:dyDescent="0.25">
      <c r="A4899" s="2">
        <v>43811</v>
      </c>
      <c r="B4899" s="1">
        <v>238.05</v>
      </c>
      <c r="C4899" s="1">
        <v>240.2</v>
      </c>
      <c r="D4899" s="1">
        <v>237.6</v>
      </c>
      <c r="E4899" s="1">
        <v>238.55</v>
      </c>
      <c r="P4899" s="2">
        <v>43811</v>
      </c>
      <c r="Q4899" s="1">
        <v>238.7</v>
      </c>
      <c r="R4899" s="1">
        <v>239.08</v>
      </c>
      <c r="AC4899" s="2">
        <v>43811</v>
      </c>
      <c r="AD4899" s="1">
        <v>310</v>
      </c>
      <c r="AE4899" s="1">
        <v>234.05</v>
      </c>
      <c r="AO4899" s="2">
        <v>43811</v>
      </c>
      <c r="AP4899" s="1">
        <v>10307052</v>
      </c>
      <c r="AQ4899" s="1">
        <v>2464240326.4000001</v>
      </c>
    </row>
    <row r="4900" spans="1:43" x14ac:dyDescent="0.25">
      <c r="A4900" s="2">
        <v>43812</v>
      </c>
      <c r="B4900" s="1">
        <v>240</v>
      </c>
      <c r="C4900" s="1">
        <v>242.5</v>
      </c>
      <c r="D4900" s="1">
        <v>239.2</v>
      </c>
      <c r="E4900" s="16">
        <v>241.6</v>
      </c>
      <c r="P4900" s="2">
        <v>43812</v>
      </c>
      <c r="Q4900" s="1">
        <v>241.65</v>
      </c>
      <c r="R4900" s="1">
        <v>240.64</v>
      </c>
      <c r="AC4900" s="2">
        <v>43812</v>
      </c>
      <c r="AD4900" s="1">
        <v>310</v>
      </c>
      <c r="AE4900" s="1">
        <v>234.05</v>
      </c>
      <c r="AO4900" s="15">
        <v>43812</v>
      </c>
      <c r="AP4900" s="16">
        <v>8205457</v>
      </c>
      <c r="AQ4900" s="16">
        <v>1974593221.8</v>
      </c>
    </row>
    <row r="4901" spans="1:43" x14ac:dyDescent="0.25">
      <c r="A4901" s="2">
        <v>43815</v>
      </c>
      <c r="B4901" s="1">
        <v>243</v>
      </c>
      <c r="C4901" s="1">
        <v>243.4</v>
      </c>
      <c r="D4901" s="1">
        <v>236.35</v>
      </c>
      <c r="E4901" s="1">
        <v>236.9</v>
      </c>
      <c r="P4901" s="2">
        <v>43815</v>
      </c>
      <c r="Q4901" s="1">
        <v>236.95</v>
      </c>
      <c r="R4901" s="1">
        <v>238.18</v>
      </c>
      <c r="AC4901" s="2">
        <v>43815</v>
      </c>
      <c r="AD4901" s="1">
        <v>310</v>
      </c>
      <c r="AE4901" s="1">
        <v>234.05</v>
      </c>
      <c r="AO4901" s="2">
        <v>43815</v>
      </c>
      <c r="AP4901" s="1">
        <v>12014269</v>
      </c>
      <c r="AQ4901" s="1">
        <v>2861614766.5999999</v>
      </c>
    </row>
    <row r="4902" spans="1:43" x14ac:dyDescent="0.25">
      <c r="A4902" s="2">
        <v>43816</v>
      </c>
      <c r="B4902" s="1">
        <v>237.5</v>
      </c>
      <c r="C4902" s="1">
        <v>241.7</v>
      </c>
      <c r="D4902" s="1">
        <v>237.5</v>
      </c>
      <c r="E4902" s="16">
        <v>241.05</v>
      </c>
      <c r="P4902" s="2">
        <v>43816</v>
      </c>
      <c r="Q4902" s="1">
        <v>241</v>
      </c>
      <c r="R4902" s="1">
        <v>240.29</v>
      </c>
      <c r="AC4902" s="2">
        <v>43816</v>
      </c>
      <c r="AD4902" s="1">
        <v>310</v>
      </c>
      <c r="AE4902" s="1">
        <v>234.05</v>
      </c>
      <c r="AO4902" s="15">
        <v>43816</v>
      </c>
      <c r="AP4902" s="16">
        <v>15921196</v>
      </c>
      <c r="AQ4902" s="16">
        <v>3825660651.6500001</v>
      </c>
    </row>
    <row r="4903" spans="1:43" x14ac:dyDescent="0.25">
      <c r="A4903" s="2">
        <v>43817</v>
      </c>
      <c r="B4903" s="1">
        <v>240.6</v>
      </c>
      <c r="C4903" s="1">
        <v>247.35</v>
      </c>
      <c r="D4903" s="1">
        <v>239.75</v>
      </c>
      <c r="E4903" s="1">
        <v>245.15</v>
      </c>
      <c r="P4903" s="2">
        <v>43817</v>
      </c>
      <c r="Q4903" s="1">
        <v>244.95</v>
      </c>
      <c r="R4903" s="1">
        <v>244.68</v>
      </c>
      <c r="AC4903" s="2">
        <v>43817</v>
      </c>
      <c r="AD4903" s="1">
        <v>310</v>
      </c>
      <c r="AE4903" s="1">
        <v>234.05</v>
      </c>
      <c r="AO4903" s="2">
        <v>43817</v>
      </c>
      <c r="AP4903" s="1">
        <v>17134732</v>
      </c>
      <c r="AQ4903" s="1">
        <v>4192517746.9000001</v>
      </c>
    </row>
    <row r="4904" spans="1:43" x14ac:dyDescent="0.25">
      <c r="A4904" s="2">
        <v>43818</v>
      </c>
      <c r="B4904" s="1">
        <v>246.05</v>
      </c>
      <c r="C4904" s="1">
        <v>247.9</v>
      </c>
      <c r="D4904" s="1">
        <v>243.25</v>
      </c>
      <c r="E4904" s="16">
        <v>244.35</v>
      </c>
      <c r="P4904" s="2">
        <v>43818</v>
      </c>
      <c r="Q4904" s="1">
        <v>243.7</v>
      </c>
      <c r="R4904" s="1">
        <v>245.59</v>
      </c>
      <c r="AC4904" s="2">
        <v>43818</v>
      </c>
      <c r="AD4904" s="1">
        <v>310</v>
      </c>
      <c r="AE4904" s="1">
        <v>234.05</v>
      </c>
      <c r="AO4904" s="15">
        <v>43818</v>
      </c>
      <c r="AP4904" s="16">
        <v>9339714</v>
      </c>
      <c r="AQ4904" s="16">
        <v>2293767139.5</v>
      </c>
    </row>
    <row r="4905" spans="1:43" x14ac:dyDescent="0.25">
      <c r="A4905" s="2">
        <v>43819</v>
      </c>
      <c r="B4905" s="1">
        <v>244.35</v>
      </c>
      <c r="C4905" s="1">
        <v>245.1</v>
      </c>
      <c r="D4905" s="1">
        <v>240.15</v>
      </c>
      <c r="E4905" s="1">
        <v>241.15</v>
      </c>
      <c r="P4905" s="2">
        <v>43819</v>
      </c>
      <c r="Q4905" s="1">
        <v>241.45</v>
      </c>
      <c r="R4905" s="1">
        <v>242.03</v>
      </c>
      <c r="AC4905" s="2">
        <v>43819</v>
      </c>
      <c r="AD4905" s="1">
        <v>310</v>
      </c>
      <c r="AE4905" s="1">
        <v>234.05</v>
      </c>
      <c r="AO4905" s="2">
        <v>43819</v>
      </c>
      <c r="AP4905" s="1">
        <v>13958336</v>
      </c>
      <c r="AQ4905" s="1">
        <v>3378296662.5500002</v>
      </c>
    </row>
    <row r="4906" spans="1:43" x14ac:dyDescent="0.25">
      <c r="A4906" s="2">
        <v>43822</v>
      </c>
      <c r="B4906" s="1">
        <v>242</v>
      </c>
      <c r="C4906" s="1">
        <v>242.8</v>
      </c>
      <c r="D4906" s="1">
        <v>238.65</v>
      </c>
      <c r="E4906" s="16">
        <v>238.9</v>
      </c>
      <c r="P4906" s="2">
        <v>43822</v>
      </c>
      <c r="Q4906" s="1">
        <v>239.25</v>
      </c>
      <c r="R4906" s="1">
        <v>239.52</v>
      </c>
      <c r="AC4906" s="2">
        <v>43822</v>
      </c>
      <c r="AD4906" s="1">
        <v>310</v>
      </c>
      <c r="AE4906" s="1">
        <v>234.05</v>
      </c>
      <c r="AO4906" s="15">
        <v>43822</v>
      </c>
      <c r="AP4906" s="16">
        <v>19082124</v>
      </c>
      <c r="AQ4906" s="16">
        <v>4570523162.9499998</v>
      </c>
    </row>
    <row r="4907" spans="1:43" x14ac:dyDescent="0.25">
      <c r="A4907" s="2">
        <v>43823</v>
      </c>
      <c r="B4907" s="1">
        <v>239</v>
      </c>
      <c r="C4907" s="1">
        <v>240.2</v>
      </c>
      <c r="D4907" s="1">
        <v>238.2</v>
      </c>
      <c r="E4907" s="1">
        <v>238.75</v>
      </c>
      <c r="P4907" s="2">
        <v>43823</v>
      </c>
      <c r="Q4907" s="1">
        <v>238.75</v>
      </c>
      <c r="R4907" s="1">
        <v>239.06</v>
      </c>
      <c r="AC4907" s="2">
        <v>43823</v>
      </c>
      <c r="AD4907" s="1">
        <v>310</v>
      </c>
      <c r="AE4907" s="1">
        <v>234.05</v>
      </c>
      <c r="AO4907" s="2">
        <v>43823</v>
      </c>
      <c r="AP4907" s="1">
        <v>7896150</v>
      </c>
      <c r="AQ4907" s="1">
        <v>1887674726.45</v>
      </c>
    </row>
    <row r="4908" spans="1:43" x14ac:dyDescent="0.25">
      <c r="A4908" s="2">
        <v>43825</v>
      </c>
      <c r="B4908" s="1">
        <v>238.9</v>
      </c>
      <c r="C4908" s="1">
        <v>239.4</v>
      </c>
      <c r="D4908" s="1">
        <v>236.35</v>
      </c>
      <c r="E4908" s="16">
        <v>236.8</v>
      </c>
      <c r="P4908" s="2">
        <v>43825</v>
      </c>
      <c r="Q4908" s="1">
        <v>236.95</v>
      </c>
      <c r="R4908" s="1">
        <v>237.57</v>
      </c>
      <c r="AC4908" s="2">
        <v>43825</v>
      </c>
      <c r="AD4908" s="1">
        <v>310</v>
      </c>
      <c r="AE4908" s="1">
        <v>234.05</v>
      </c>
      <c r="AO4908" s="15">
        <v>43825</v>
      </c>
      <c r="AP4908" s="16">
        <v>14460325</v>
      </c>
      <c r="AQ4908" s="16">
        <v>3435355996.3499999</v>
      </c>
    </row>
    <row r="4909" spans="1:43" x14ac:dyDescent="0.25">
      <c r="A4909" s="2">
        <v>43826</v>
      </c>
      <c r="B4909" s="1">
        <v>237.5</v>
      </c>
      <c r="C4909" s="1">
        <v>238.45</v>
      </c>
      <c r="D4909" s="1">
        <v>236.45</v>
      </c>
      <c r="E4909" s="1">
        <v>236.9</v>
      </c>
      <c r="P4909" s="2">
        <v>43826</v>
      </c>
      <c r="Q4909" s="1">
        <v>237.3</v>
      </c>
      <c r="R4909" s="1">
        <v>237.33</v>
      </c>
      <c r="AC4909" s="2">
        <v>43826</v>
      </c>
      <c r="AD4909" s="1">
        <v>310</v>
      </c>
      <c r="AE4909" s="1">
        <v>234.05</v>
      </c>
      <c r="AO4909" s="2">
        <v>43826</v>
      </c>
      <c r="AP4909" s="1">
        <v>8712539</v>
      </c>
      <c r="AQ4909" s="1">
        <v>2067749206.5</v>
      </c>
    </row>
    <row r="4910" spans="1:43" x14ac:dyDescent="0.25">
      <c r="A4910" s="2">
        <v>43829</v>
      </c>
      <c r="B4910" s="1">
        <v>238</v>
      </c>
      <c r="C4910" s="1">
        <v>240.9</v>
      </c>
      <c r="D4910" s="1">
        <v>237.5</v>
      </c>
      <c r="E4910" s="16">
        <v>238.2</v>
      </c>
      <c r="P4910" s="2">
        <v>43829</v>
      </c>
      <c r="Q4910" s="1">
        <v>238.3</v>
      </c>
      <c r="R4910" s="1">
        <v>239.31</v>
      </c>
      <c r="AC4910" s="2">
        <v>43829</v>
      </c>
      <c r="AD4910" s="1">
        <v>310</v>
      </c>
      <c r="AE4910" s="1">
        <v>234.05</v>
      </c>
      <c r="AO4910" s="15">
        <v>43829</v>
      </c>
      <c r="AP4910" s="16">
        <v>13173134</v>
      </c>
      <c r="AQ4910" s="16">
        <v>3152505946.25</v>
      </c>
    </row>
    <row r="4911" spans="1:43" x14ac:dyDescent="0.25">
      <c r="A4911" s="2">
        <v>43830</v>
      </c>
      <c r="B4911" s="1">
        <v>238.55</v>
      </c>
      <c r="C4911" s="1">
        <v>238.95</v>
      </c>
      <c r="D4911" s="1">
        <v>237.4</v>
      </c>
      <c r="E4911" s="1">
        <v>237.7</v>
      </c>
      <c r="P4911" s="2">
        <v>43830</v>
      </c>
      <c r="Q4911" s="1">
        <v>237.8</v>
      </c>
      <c r="R4911" s="1">
        <v>238.19</v>
      </c>
      <c r="AC4911" s="2">
        <v>43830</v>
      </c>
      <c r="AD4911" s="1">
        <v>310</v>
      </c>
      <c r="AE4911" s="1">
        <v>234.05</v>
      </c>
      <c r="AO4911" s="2">
        <v>43830</v>
      </c>
      <c r="AP4911" s="1">
        <v>7142051</v>
      </c>
      <c r="AQ4911" s="1">
        <v>1701200648</v>
      </c>
    </row>
    <row r="4912" spans="1:43" x14ac:dyDescent="0.25">
      <c r="A4912" s="2">
        <v>43831</v>
      </c>
      <c r="B4912" s="1">
        <v>238.6</v>
      </c>
      <c r="C4912" s="1">
        <v>238.6</v>
      </c>
      <c r="D4912" s="1">
        <v>237.1</v>
      </c>
      <c r="E4912" s="16">
        <v>238.1</v>
      </c>
      <c r="P4912" s="2">
        <v>43831</v>
      </c>
      <c r="Q4912" s="1">
        <v>238</v>
      </c>
      <c r="R4912" s="1">
        <v>237.85</v>
      </c>
      <c r="AC4912" s="2">
        <v>43831</v>
      </c>
      <c r="AD4912" s="1">
        <v>310</v>
      </c>
      <c r="AE4912" s="1">
        <v>234.05</v>
      </c>
      <c r="AO4912" s="15">
        <v>43831</v>
      </c>
      <c r="AP4912" s="16">
        <v>4208837</v>
      </c>
      <c r="AQ4912" s="16">
        <v>1001078168.45</v>
      </c>
    </row>
    <row r="4913" spans="1:43" x14ac:dyDescent="0.25">
      <c r="A4913" s="2">
        <v>43832</v>
      </c>
      <c r="B4913" s="1">
        <v>238.2</v>
      </c>
      <c r="C4913" s="1">
        <v>240.95</v>
      </c>
      <c r="D4913" s="1">
        <v>238.1</v>
      </c>
      <c r="E4913" s="1">
        <v>239.85</v>
      </c>
      <c r="P4913" s="2">
        <v>43832</v>
      </c>
      <c r="Q4913" s="1">
        <v>240.3</v>
      </c>
      <c r="R4913" s="1">
        <v>239.71</v>
      </c>
      <c r="AC4913" s="2">
        <v>43832</v>
      </c>
      <c r="AD4913" s="1">
        <v>310</v>
      </c>
      <c r="AE4913" s="1">
        <v>234.05</v>
      </c>
      <c r="AO4913" s="2">
        <v>43832</v>
      </c>
      <c r="AP4913" s="1">
        <v>8402979</v>
      </c>
      <c r="AQ4913" s="1">
        <v>2014240923</v>
      </c>
    </row>
    <row r="4914" spans="1:43" x14ac:dyDescent="0.25">
      <c r="A4914" s="2">
        <v>43833</v>
      </c>
      <c r="B4914" s="1">
        <v>241</v>
      </c>
      <c r="C4914" s="1">
        <v>241</v>
      </c>
      <c r="D4914" s="1">
        <v>238</v>
      </c>
      <c r="E4914" s="16">
        <v>238.5</v>
      </c>
      <c r="P4914" s="2">
        <v>43833</v>
      </c>
      <c r="Q4914" s="1">
        <v>238.45</v>
      </c>
      <c r="R4914" s="1">
        <v>238.66</v>
      </c>
      <c r="AC4914" s="2">
        <v>43833</v>
      </c>
      <c r="AD4914" s="1">
        <v>310</v>
      </c>
      <c r="AE4914" s="1">
        <v>234.05</v>
      </c>
      <c r="AO4914" s="15">
        <v>43833</v>
      </c>
      <c r="AP4914" s="16">
        <v>9284478</v>
      </c>
      <c r="AQ4914" s="16">
        <v>2215853102.3499999</v>
      </c>
    </row>
    <row r="4915" spans="1:43" x14ac:dyDescent="0.25">
      <c r="A4915" s="2">
        <v>43836</v>
      </c>
      <c r="B4915" s="1">
        <v>237.5</v>
      </c>
      <c r="C4915" s="1">
        <v>238.3</v>
      </c>
      <c r="D4915" s="1">
        <v>235</v>
      </c>
      <c r="E4915" s="1">
        <v>235.1</v>
      </c>
      <c r="P4915" s="2">
        <v>43836</v>
      </c>
      <c r="Q4915" s="1">
        <v>235.3</v>
      </c>
      <c r="R4915" s="1">
        <v>236.15</v>
      </c>
      <c r="AC4915" s="2">
        <v>43836</v>
      </c>
      <c r="AD4915" s="1">
        <v>310</v>
      </c>
      <c r="AE4915" s="1">
        <v>234.05</v>
      </c>
      <c r="AO4915" s="2">
        <v>43836</v>
      </c>
      <c r="AP4915" s="1">
        <v>7636617</v>
      </c>
      <c r="AQ4915" s="1">
        <v>1803374990.0999999</v>
      </c>
    </row>
    <row r="4916" spans="1:43" x14ac:dyDescent="0.25">
      <c r="A4916" s="2">
        <v>43837</v>
      </c>
      <c r="B4916" s="1">
        <v>236.05</v>
      </c>
      <c r="C4916" s="1">
        <v>237.9</v>
      </c>
      <c r="D4916" s="1">
        <v>234.6</v>
      </c>
      <c r="E4916" s="16">
        <v>235.35</v>
      </c>
      <c r="P4916" s="2">
        <v>43837</v>
      </c>
      <c r="Q4916" s="1">
        <v>235.5</v>
      </c>
      <c r="R4916" s="1">
        <v>235.94</v>
      </c>
      <c r="AC4916" s="2">
        <v>43837</v>
      </c>
      <c r="AD4916" s="1">
        <v>310</v>
      </c>
      <c r="AE4916" s="1">
        <v>234.05</v>
      </c>
      <c r="AO4916" s="15">
        <v>43837</v>
      </c>
      <c r="AP4916" s="16">
        <v>8416741</v>
      </c>
      <c r="AQ4916" s="16">
        <v>1985824895.8499999</v>
      </c>
    </row>
    <row r="4917" spans="1:43" x14ac:dyDescent="0.25">
      <c r="A4917" s="2">
        <v>43838</v>
      </c>
      <c r="B4917" s="1">
        <v>234</v>
      </c>
      <c r="C4917" s="1">
        <v>235.8</v>
      </c>
      <c r="D4917" s="1">
        <v>233.25</v>
      </c>
      <c r="E4917" s="1">
        <v>234.2</v>
      </c>
      <c r="P4917" s="2">
        <v>43838</v>
      </c>
      <c r="Q4917" s="1">
        <v>234.4</v>
      </c>
      <c r="R4917" s="1">
        <v>234.46</v>
      </c>
      <c r="AC4917" s="2">
        <v>43838</v>
      </c>
      <c r="AD4917" s="1">
        <v>310</v>
      </c>
      <c r="AE4917" s="1">
        <v>233.25</v>
      </c>
      <c r="AO4917" s="2">
        <v>43838</v>
      </c>
      <c r="AP4917" s="1">
        <v>7043211</v>
      </c>
      <c r="AQ4917" s="1">
        <v>1651373616</v>
      </c>
    </row>
    <row r="4918" spans="1:43" x14ac:dyDescent="0.25">
      <c r="A4918" s="2">
        <v>43839</v>
      </c>
      <c r="B4918" s="1">
        <v>235.6</v>
      </c>
      <c r="C4918" s="1">
        <v>236.6</v>
      </c>
      <c r="D4918" s="1">
        <v>235.05</v>
      </c>
      <c r="E4918" s="16">
        <v>235.8</v>
      </c>
      <c r="P4918" s="2">
        <v>43839</v>
      </c>
      <c r="Q4918" s="1">
        <v>236.1</v>
      </c>
      <c r="R4918" s="1">
        <v>235.72</v>
      </c>
      <c r="AC4918" s="2">
        <v>43839</v>
      </c>
      <c r="AD4918" s="1">
        <v>310</v>
      </c>
      <c r="AE4918" s="1">
        <v>233.25</v>
      </c>
      <c r="AO4918" s="15">
        <v>43839</v>
      </c>
      <c r="AP4918" s="16">
        <v>9452653</v>
      </c>
      <c r="AQ4918" s="16">
        <v>2228176873.8499999</v>
      </c>
    </row>
    <row r="4919" spans="1:43" x14ac:dyDescent="0.25">
      <c r="A4919" s="2">
        <v>43840</v>
      </c>
      <c r="B4919" s="1">
        <v>237.6</v>
      </c>
      <c r="C4919" s="1">
        <v>238.75</v>
      </c>
      <c r="D4919" s="1">
        <v>236.8</v>
      </c>
      <c r="E4919" s="1">
        <v>238</v>
      </c>
      <c r="P4919" s="2">
        <v>43840</v>
      </c>
      <c r="Q4919" s="1">
        <v>238.1</v>
      </c>
      <c r="R4919" s="1">
        <v>237.86</v>
      </c>
      <c r="AC4919" s="2">
        <v>43840</v>
      </c>
      <c r="AD4919" s="1">
        <v>310</v>
      </c>
      <c r="AE4919" s="1">
        <v>233.25</v>
      </c>
      <c r="AO4919" s="2">
        <v>43840</v>
      </c>
      <c r="AP4919" s="1">
        <v>9973746</v>
      </c>
      <c r="AQ4919" s="1">
        <v>2372397224.5999999</v>
      </c>
    </row>
    <row r="4920" spans="1:43" x14ac:dyDescent="0.25">
      <c r="A4920" s="2">
        <v>43843</v>
      </c>
      <c r="B4920" s="1">
        <v>238.5</v>
      </c>
      <c r="C4920" s="1">
        <v>240.5</v>
      </c>
      <c r="D4920" s="1">
        <v>238.25</v>
      </c>
      <c r="E4920" s="16">
        <v>239.25</v>
      </c>
      <c r="P4920" s="2">
        <v>43843</v>
      </c>
      <c r="Q4920" s="1">
        <v>239.25</v>
      </c>
      <c r="R4920" s="1">
        <v>239.58</v>
      </c>
      <c r="AC4920" s="2">
        <v>43843</v>
      </c>
      <c r="AD4920" s="1">
        <v>310</v>
      </c>
      <c r="AE4920" s="1">
        <v>233.25</v>
      </c>
      <c r="AO4920" s="15">
        <v>43843</v>
      </c>
      <c r="AP4920" s="16">
        <v>12243639</v>
      </c>
      <c r="AQ4920" s="16">
        <v>2933349672.3000002</v>
      </c>
    </row>
    <row r="4921" spans="1:43" x14ac:dyDescent="0.25">
      <c r="A4921" s="2">
        <v>43844</v>
      </c>
      <c r="B4921" s="1">
        <v>240.25</v>
      </c>
      <c r="C4921" s="1">
        <v>243.8</v>
      </c>
      <c r="D4921" s="1">
        <v>238.3</v>
      </c>
      <c r="E4921" s="1">
        <v>243.25</v>
      </c>
      <c r="P4921" s="2">
        <v>43844</v>
      </c>
      <c r="Q4921" s="1">
        <v>243.1</v>
      </c>
      <c r="R4921" s="1">
        <v>241.86</v>
      </c>
      <c r="AC4921" s="2">
        <v>43844</v>
      </c>
      <c r="AD4921" s="1">
        <v>310</v>
      </c>
      <c r="AE4921" s="1">
        <v>233.25</v>
      </c>
      <c r="AO4921" s="2">
        <v>43844</v>
      </c>
      <c r="AP4921" s="1">
        <v>11843444</v>
      </c>
      <c r="AQ4921" s="1">
        <v>2864487787.1500001</v>
      </c>
    </row>
    <row r="4922" spans="1:43" x14ac:dyDescent="0.25">
      <c r="A4922" s="2">
        <v>43845</v>
      </c>
      <c r="B4922" s="1">
        <v>242.55</v>
      </c>
      <c r="C4922" s="1">
        <v>243</v>
      </c>
      <c r="D4922" s="1">
        <v>241.1</v>
      </c>
      <c r="E4922" s="16">
        <v>242.4</v>
      </c>
      <c r="P4922" s="2">
        <v>43845</v>
      </c>
      <c r="Q4922" s="1">
        <v>241.85</v>
      </c>
      <c r="R4922" s="1">
        <v>242.13</v>
      </c>
      <c r="AC4922" s="2">
        <v>43845</v>
      </c>
      <c r="AD4922" s="1">
        <v>310</v>
      </c>
      <c r="AE4922" s="1">
        <v>233.25</v>
      </c>
      <c r="AO4922" s="15">
        <v>43845</v>
      </c>
      <c r="AP4922" s="16">
        <v>5476729</v>
      </c>
      <c r="AQ4922" s="16">
        <v>1326099721.25</v>
      </c>
    </row>
    <row r="4923" spans="1:43" x14ac:dyDescent="0.25">
      <c r="A4923" s="2">
        <v>43846</v>
      </c>
      <c r="B4923" s="1">
        <v>242.5</v>
      </c>
      <c r="C4923" s="1">
        <v>243.9</v>
      </c>
      <c r="D4923" s="1">
        <v>240.1</v>
      </c>
      <c r="E4923" s="1">
        <v>240.75</v>
      </c>
      <c r="P4923" s="2">
        <v>43846</v>
      </c>
      <c r="Q4923" s="1">
        <v>240.45</v>
      </c>
      <c r="R4923" s="1">
        <v>241.88</v>
      </c>
      <c r="AC4923" s="2">
        <v>43846</v>
      </c>
      <c r="AD4923" s="1">
        <v>310</v>
      </c>
      <c r="AE4923" s="1">
        <v>233.25</v>
      </c>
      <c r="AO4923" s="2">
        <v>43846</v>
      </c>
      <c r="AP4923" s="1">
        <v>9369668</v>
      </c>
      <c r="AQ4923" s="1">
        <v>2266360483.9000001</v>
      </c>
    </row>
    <row r="4924" spans="1:43" x14ac:dyDescent="0.25">
      <c r="A4924" s="2">
        <v>43847</v>
      </c>
      <c r="B4924" s="1">
        <v>240.75</v>
      </c>
      <c r="C4924" s="1">
        <v>242.1</v>
      </c>
      <c r="D4924" s="1">
        <v>239.4</v>
      </c>
      <c r="E4924" s="16">
        <v>239.95</v>
      </c>
      <c r="P4924" s="2">
        <v>43847</v>
      </c>
      <c r="Q4924" s="1">
        <v>239.95</v>
      </c>
      <c r="R4924" s="1">
        <v>240.43</v>
      </c>
      <c r="AC4924" s="2">
        <v>43847</v>
      </c>
      <c r="AD4924" s="1">
        <v>310</v>
      </c>
      <c r="AE4924" s="1">
        <v>233.25</v>
      </c>
      <c r="AO4924" s="15">
        <v>43847</v>
      </c>
      <c r="AP4924" s="16">
        <v>7392403</v>
      </c>
      <c r="AQ4924" s="16">
        <v>1777321066.9000001</v>
      </c>
    </row>
    <row r="4925" spans="1:43" x14ac:dyDescent="0.25">
      <c r="A4925" s="2">
        <v>43850</v>
      </c>
      <c r="B4925" s="1">
        <v>240.05</v>
      </c>
      <c r="C4925" s="1">
        <v>243.25</v>
      </c>
      <c r="D4925" s="1">
        <v>240.05</v>
      </c>
      <c r="E4925" s="1">
        <v>241.9</v>
      </c>
      <c r="P4925" s="2">
        <v>43850</v>
      </c>
      <c r="Q4925" s="1">
        <v>242.3</v>
      </c>
      <c r="R4925" s="1">
        <v>241.96</v>
      </c>
      <c r="AC4925" s="2">
        <v>43850</v>
      </c>
      <c r="AD4925" s="1">
        <v>310</v>
      </c>
      <c r="AE4925" s="1">
        <v>233.25</v>
      </c>
      <c r="AO4925" s="2">
        <v>43850</v>
      </c>
      <c r="AP4925" s="1">
        <v>8020816</v>
      </c>
      <c r="AQ4925" s="1">
        <v>1940753812.5</v>
      </c>
    </row>
    <row r="4926" spans="1:43" x14ac:dyDescent="0.25">
      <c r="A4926" s="2">
        <v>43851</v>
      </c>
      <c r="B4926" s="1">
        <v>241.45</v>
      </c>
      <c r="C4926" s="1">
        <v>241.45</v>
      </c>
      <c r="D4926" s="1">
        <v>238</v>
      </c>
      <c r="E4926" s="16">
        <v>238.45</v>
      </c>
      <c r="P4926" s="2">
        <v>43851</v>
      </c>
      <c r="Q4926" s="1">
        <v>238.45</v>
      </c>
      <c r="R4926" s="1">
        <v>239.25</v>
      </c>
      <c r="AC4926" s="2">
        <v>43851</v>
      </c>
      <c r="AD4926" s="1">
        <v>310</v>
      </c>
      <c r="AE4926" s="1">
        <v>233.25</v>
      </c>
      <c r="AO4926" s="15">
        <v>43851</v>
      </c>
      <c r="AP4926" s="16">
        <v>9571070</v>
      </c>
      <c r="AQ4926" s="16">
        <v>2289906472.5999999</v>
      </c>
    </row>
    <row r="4927" spans="1:43" x14ac:dyDescent="0.25">
      <c r="A4927" s="2">
        <v>43852</v>
      </c>
      <c r="B4927" s="1">
        <v>239.6</v>
      </c>
      <c r="C4927" s="1">
        <v>239.6</v>
      </c>
      <c r="D4927" s="1">
        <v>237.1</v>
      </c>
      <c r="E4927" s="1">
        <v>238.05</v>
      </c>
      <c r="P4927" s="2">
        <v>43852</v>
      </c>
      <c r="Q4927" s="1">
        <v>238.3</v>
      </c>
      <c r="R4927" s="1">
        <v>238.27</v>
      </c>
      <c r="AC4927" s="2">
        <v>43852</v>
      </c>
      <c r="AD4927" s="1">
        <v>310</v>
      </c>
      <c r="AE4927" s="1">
        <v>233.25</v>
      </c>
      <c r="AO4927" s="2">
        <v>43852</v>
      </c>
      <c r="AP4927" s="1">
        <v>7654918</v>
      </c>
      <c r="AQ4927" s="1">
        <v>1823901029.05</v>
      </c>
    </row>
    <row r="4928" spans="1:43" x14ac:dyDescent="0.25">
      <c r="A4928" s="2">
        <v>43853</v>
      </c>
      <c r="B4928" s="1">
        <v>238.1</v>
      </c>
      <c r="C4928" s="1">
        <v>238.75</v>
      </c>
      <c r="D4928" s="1">
        <v>236.9</v>
      </c>
      <c r="E4928" s="16">
        <v>237.9</v>
      </c>
      <c r="P4928" s="2">
        <v>43853</v>
      </c>
      <c r="Q4928" s="1">
        <v>237.95</v>
      </c>
      <c r="R4928" s="1">
        <v>237.67</v>
      </c>
      <c r="AC4928" s="2">
        <v>43853</v>
      </c>
      <c r="AD4928" s="1">
        <v>310</v>
      </c>
      <c r="AE4928" s="1">
        <v>233.25</v>
      </c>
      <c r="AO4928" s="15">
        <v>43853</v>
      </c>
      <c r="AP4928" s="16">
        <v>6120434</v>
      </c>
      <c r="AQ4928" s="16">
        <v>1454654742.2</v>
      </c>
    </row>
    <row r="4929" spans="1:43" x14ac:dyDescent="0.25">
      <c r="A4929" s="2">
        <v>43854</v>
      </c>
      <c r="B4929" s="1">
        <v>237.4</v>
      </c>
      <c r="C4929" s="1">
        <v>239.1</v>
      </c>
      <c r="D4929" s="1">
        <v>237</v>
      </c>
      <c r="E4929" s="1">
        <v>238.15</v>
      </c>
      <c r="P4929" s="2">
        <v>43854</v>
      </c>
      <c r="Q4929" s="1">
        <v>238.25</v>
      </c>
      <c r="R4929" s="1">
        <v>238.21</v>
      </c>
      <c r="AC4929" s="2">
        <v>43854</v>
      </c>
      <c r="AD4929" s="1">
        <v>310</v>
      </c>
      <c r="AE4929" s="1">
        <v>233.25</v>
      </c>
      <c r="AO4929" s="2">
        <v>43854</v>
      </c>
      <c r="AP4929" s="1">
        <v>6801874</v>
      </c>
      <c r="AQ4929" s="1">
        <v>1620247560.8499999</v>
      </c>
    </row>
    <row r="4930" spans="1:43" x14ac:dyDescent="0.25">
      <c r="A4930" s="2">
        <v>43857</v>
      </c>
      <c r="B4930" s="1">
        <v>237</v>
      </c>
      <c r="C4930" s="1">
        <v>237.4</v>
      </c>
      <c r="D4930" s="1">
        <v>234.3</v>
      </c>
      <c r="E4930" s="16">
        <v>234.6</v>
      </c>
      <c r="P4930" s="2">
        <v>43857</v>
      </c>
      <c r="Q4930" s="1">
        <v>234.65</v>
      </c>
      <c r="R4930" s="1">
        <v>235.8</v>
      </c>
      <c r="AC4930" s="2">
        <v>43857</v>
      </c>
      <c r="AD4930" s="1">
        <v>310</v>
      </c>
      <c r="AE4930" s="1">
        <v>233.25</v>
      </c>
      <c r="AO4930" s="15">
        <v>43857</v>
      </c>
      <c r="AP4930" s="16">
        <v>6837613</v>
      </c>
      <c r="AQ4930" s="16">
        <v>1612314627.9000001</v>
      </c>
    </row>
    <row r="4931" spans="1:43" x14ac:dyDescent="0.25">
      <c r="A4931" s="2">
        <v>43858</v>
      </c>
      <c r="B4931" s="1">
        <v>234.75</v>
      </c>
      <c r="C4931" s="1">
        <v>235.9</v>
      </c>
      <c r="D4931" s="1">
        <v>230.5</v>
      </c>
      <c r="E4931" s="1">
        <v>230.75</v>
      </c>
      <c r="P4931" s="2">
        <v>43858</v>
      </c>
      <c r="Q4931" s="1">
        <v>231</v>
      </c>
      <c r="R4931" s="1">
        <v>232.39</v>
      </c>
      <c r="AC4931" s="2">
        <v>43858</v>
      </c>
      <c r="AD4931" s="1">
        <v>310</v>
      </c>
      <c r="AE4931" s="1">
        <v>230.5</v>
      </c>
      <c r="AO4931" s="2">
        <v>43858</v>
      </c>
      <c r="AP4931" s="1">
        <v>14582907</v>
      </c>
      <c r="AQ4931" s="1">
        <v>3388953374</v>
      </c>
    </row>
    <row r="4932" spans="1:43" x14ac:dyDescent="0.25">
      <c r="A4932" s="2">
        <v>43859</v>
      </c>
      <c r="B4932" s="1">
        <v>231.5</v>
      </c>
      <c r="C4932" s="1">
        <v>237.65</v>
      </c>
      <c r="D4932" s="1">
        <v>231.15</v>
      </c>
      <c r="E4932" s="16">
        <v>236.65</v>
      </c>
      <c r="P4932" s="2">
        <v>43859</v>
      </c>
      <c r="Q4932" s="1">
        <v>237.3</v>
      </c>
      <c r="R4932" s="1">
        <v>236.14</v>
      </c>
      <c r="AC4932" s="2">
        <v>43859</v>
      </c>
      <c r="AD4932" s="1">
        <v>310</v>
      </c>
      <c r="AE4932" s="1">
        <v>230.5</v>
      </c>
      <c r="AO4932" s="15">
        <v>43859</v>
      </c>
      <c r="AP4932" s="16">
        <v>20469708</v>
      </c>
      <c r="AQ4932" s="16">
        <v>4833759395.6999998</v>
      </c>
    </row>
    <row r="4933" spans="1:43" x14ac:dyDescent="0.25">
      <c r="A4933" s="2">
        <v>43860</v>
      </c>
      <c r="B4933" s="1">
        <v>236.95</v>
      </c>
      <c r="C4933" s="1">
        <v>237</v>
      </c>
      <c r="D4933" s="1">
        <v>233</v>
      </c>
      <c r="E4933" s="1">
        <v>234.05</v>
      </c>
      <c r="P4933" s="2">
        <v>43860</v>
      </c>
      <c r="Q4933" s="1">
        <v>233.7</v>
      </c>
      <c r="R4933" s="1">
        <v>234.92</v>
      </c>
      <c r="AC4933" s="2">
        <v>43860</v>
      </c>
      <c r="AD4933" s="1">
        <v>310</v>
      </c>
      <c r="AE4933" s="1">
        <v>230.5</v>
      </c>
      <c r="AO4933" s="2">
        <v>43860</v>
      </c>
      <c r="AP4933" s="1">
        <v>10394149</v>
      </c>
      <c r="AQ4933" s="1">
        <v>2441843188.25</v>
      </c>
    </row>
    <row r="4934" spans="1:43" x14ac:dyDescent="0.25">
      <c r="A4934" s="2">
        <v>43861</v>
      </c>
      <c r="B4934" s="1">
        <v>235.75</v>
      </c>
      <c r="C4934" s="1">
        <v>238.4</v>
      </c>
      <c r="D4934" s="1">
        <v>234.05</v>
      </c>
      <c r="E4934" s="16">
        <v>235.15</v>
      </c>
      <c r="P4934" s="2">
        <v>43861</v>
      </c>
      <c r="Q4934" s="1">
        <v>235.2</v>
      </c>
      <c r="R4934" s="1">
        <v>236.11</v>
      </c>
      <c r="AC4934" s="2">
        <v>43861</v>
      </c>
      <c r="AD4934" s="1">
        <v>310</v>
      </c>
      <c r="AE4934" s="1">
        <v>230.5</v>
      </c>
      <c r="AO4934" s="15">
        <v>43861</v>
      </c>
      <c r="AP4934" s="16">
        <v>18455880</v>
      </c>
      <c r="AQ4934" s="16">
        <v>4357677128.8999996</v>
      </c>
    </row>
    <row r="4935" spans="1:43" x14ac:dyDescent="0.25">
      <c r="A4935" s="2">
        <v>43862</v>
      </c>
      <c r="B4935" s="1">
        <v>236.9</v>
      </c>
      <c r="C4935" s="1">
        <v>239.25</v>
      </c>
      <c r="D4935" s="1">
        <v>215.5</v>
      </c>
      <c r="E4935" s="1">
        <v>219</v>
      </c>
      <c r="P4935" s="2">
        <v>43862</v>
      </c>
      <c r="Q4935" s="1">
        <v>219.25</v>
      </c>
      <c r="R4935" s="1">
        <v>226.82</v>
      </c>
      <c r="AC4935" s="2">
        <v>43862</v>
      </c>
      <c r="AD4935" s="1">
        <v>310</v>
      </c>
      <c r="AE4935" s="1">
        <v>215.5</v>
      </c>
      <c r="AO4935" s="2">
        <v>43862</v>
      </c>
      <c r="AP4935" s="1">
        <v>42268141</v>
      </c>
      <c r="AQ4935" s="1">
        <v>9587357755.2000008</v>
      </c>
    </row>
    <row r="4936" spans="1:43" x14ac:dyDescent="0.25">
      <c r="A4936" s="2">
        <v>43864</v>
      </c>
      <c r="B4936" s="1">
        <v>215</v>
      </c>
      <c r="C4936" s="1">
        <v>216.9</v>
      </c>
      <c r="D4936" s="1">
        <v>205</v>
      </c>
      <c r="E4936" s="16">
        <v>207.6</v>
      </c>
      <c r="P4936" s="2">
        <v>43864</v>
      </c>
      <c r="Q4936" s="1">
        <v>208.9</v>
      </c>
      <c r="R4936" s="1">
        <v>209.48</v>
      </c>
      <c r="AC4936" s="2">
        <v>43864</v>
      </c>
      <c r="AD4936" s="1">
        <v>310</v>
      </c>
      <c r="AE4936" s="1">
        <v>205</v>
      </c>
      <c r="AO4936" s="15">
        <v>43864</v>
      </c>
      <c r="AP4936" s="16">
        <v>79764370</v>
      </c>
      <c r="AQ4936" s="16">
        <v>16708887974.200001</v>
      </c>
    </row>
    <row r="4937" spans="1:43" x14ac:dyDescent="0.25">
      <c r="A4937" s="2">
        <v>43865</v>
      </c>
      <c r="B4937" s="1">
        <v>210.8</v>
      </c>
      <c r="C4937" s="1">
        <v>217.6</v>
      </c>
      <c r="D4937" s="1">
        <v>209.15</v>
      </c>
      <c r="E4937" s="1">
        <v>215.65</v>
      </c>
      <c r="P4937" s="2">
        <v>43865</v>
      </c>
      <c r="Q4937" s="1">
        <v>215.95</v>
      </c>
      <c r="R4937" s="1">
        <v>213.76</v>
      </c>
      <c r="AC4937" s="2">
        <v>43865</v>
      </c>
      <c r="AD4937" s="1">
        <v>310</v>
      </c>
      <c r="AE4937" s="1">
        <v>205</v>
      </c>
      <c r="AO4937" s="2">
        <v>43865</v>
      </c>
      <c r="AP4937" s="1">
        <v>35767812</v>
      </c>
      <c r="AQ4937" s="1">
        <v>7645555501.6000004</v>
      </c>
    </row>
    <row r="4938" spans="1:43" x14ac:dyDescent="0.25">
      <c r="A4938" s="2">
        <v>43866</v>
      </c>
      <c r="B4938" s="1">
        <v>216.3</v>
      </c>
      <c r="C4938" s="1">
        <v>217.5</v>
      </c>
      <c r="D4938" s="1">
        <v>211.5</v>
      </c>
      <c r="E4938" s="16">
        <v>216.45</v>
      </c>
      <c r="P4938" s="2">
        <v>43866</v>
      </c>
      <c r="Q4938" s="1">
        <v>216.05</v>
      </c>
      <c r="R4938" s="1">
        <v>215.2</v>
      </c>
      <c r="AC4938" s="2">
        <v>43866</v>
      </c>
      <c r="AD4938" s="1">
        <v>310</v>
      </c>
      <c r="AE4938" s="1">
        <v>205</v>
      </c>
      <c r="AO4938" s="15">
        <v>43866</v>
      </c>
      <c r="AP4938" s="16">
        <v>21253607</v>
      </c>
      <c r="AQ4938" s="16">
        <v>4573820829</v>
      </c>
    </row>
    <row r="4939" spans="1:43" x14ac:dyDescent="0.25">
      <c r="A4939" s="2">
        <v>43867</v>
      </c>
      <c r="B4939" s="1">
        <v>218</v>
      </c>
      <c r="C4939" s="1">
        <v>219.9</v>
      </c>
      <c r="D4939" s="1">
        <v>211.8</v>
      </c>
      <c r="E4939" s="1">
        <v>213.55</v>
      </c>
      <c r="P4939" s="2">
        <v>43867</v>
      </c>
      <c r="Q4939" s="1">
        <v>213.4</v>
      </c>
      <c r="R4939" s="1">
        <v>215.72</v>
      </c>
      <c r="AC4939" s="2">
        <v>43867</v>
      </c>
      <c r="AD4939" s="1">
        <v>310</v>
      </c>
      <c r="AE4939" s="1">
        <v>205</v>
      </c>
      <c r="AO4939" s="2">
        <v>43867</v>
      </c>
      <c r="AP4939" s="1">
        <v>27388582</v>
      </c>
      <c r="AQ4939" s="1">
        <v>5908200076.5500002</v>
      </c>
    </row>
    <row r="4940" spans="1:43" x14ac:dyDescent="0.25">
      <c r="A4940" s="2">
        <v>43868</v>
      </c>
      <c r="B4940" s="1">
        <v>213.8</v>
      </c>
      <c r="C4940" s="1">
        <v>215.7</v>
      </c>
      <c r="D4940" s="1">
        <v>212.75</v>
      </c>
      <c r="E4940" s="16">
        <v>213.4</v>
      </c>
      <c r="P4940" s="2">
        <v>43868</v>
      </c>
      <c r="Q4940" s="1">
        <v>213.3</v>
      </c>
      <c r="R4940" s="1">
        <v>214.4</v>
      </c>
      <c r="AC4940" s="2">
        <v>43868</v>
      </c>
      <c r="AD4940" s="1">
        <v>310</v>
      </c>
      <c r="AE4940" s="1">
        <v>205</v>
      </c>
      <c r="AO4940" s="15">
        <v>43868</v>
      </c>
      <c r="AP4940" s="16">
        <v>17133407</v>
      </c>
      <c r="AQ4940" s="16">
        <v>3673440145.25</v>
      </c>
    </row>
    <row r="4941" spans="1:43" x14ac:dyDescent="0.25">
      <c r="A4941" s="2">
        <v>43871</v>
      </c>
      <c r="B4941" s="1">
        <v>214</v>
      </c>
      <c r="C4941" s="1">
        <v>214.05</v>
      </c>
      <c r="D4941" s="1">
        <v>210.05</v>
      </c>
      <c r="E4941" s="1">
        <v>210.55</v>
      </c>
      <c r="P4941" s="2">
        <v>43871</v>
      </c>
      <c r="Q4941" s="1">
        <v>210.5</v>
      </c>
      <c r="R4941" s="1">
        <v>211.41</v>
      </c>
      <c r="AC4941" s="2">
        <v>43871</v>
      </c>
      <c r="AD4941" s="1">
        <v>310</v>
      </c>
      <c r="AE4941" s="1">
        <v>205</v>
      </c>
      <c r="AO4941" s="2">
        <v>43871</v>
      </c>
      <c r="AP4941" s="1">
        <v>9617387</v>
      </c>
      <c r="AQ4941" s="1">
        <v>2033241892.25</v>
      </c>
    </row>
    <row r="4942" spans="1:43" x14ac:dyDescent="0.25">
      <c r="A4942" s="2">
        <v>43872</v>
      </c>
      <c r="B4942" s="1">
        <v>216.5</v>
      </c>
      <c r="C4942" s="1">
        <v>216.95</v>
      </c>
      <c r="D4942" s="1">
        <v>211.8</v>
      </c>
      <c r="E4942" s="16">
        <v>212.6</v>
      </c>
      <c r="P4942" s="2">
        <v>43872</v>
      </c>
      <c r="Q4942" s="1">
        <v>212.5</v>
      </c>
      <c r="R4942" s="1">
        <v>213.79</v>
      </c>
      <c r="AC4942" s="2">
        <v>43872</v>
      </c>
      <c r="AD4942" s="1">
        <v>310</v>
      </c>
      <c r="AE4942" s="1">
        <v>205</v>
      </c>
      <c r="AO4942" s="15">
        <v>43872</v>
      </c>
      <c r="AP4942" s="16">
        <v>29803784</v>
      </c>
      <c r="AQ4942" s="16">
        <v>6371725435</v>
      </c>
    </row>
    <row r="4943" spans="1:43" x14ac:dyDescent="0.25">
      <c r="A4943" s="2">
        <v>43873</v>
      </c>
      <c r="B4943" s="1">
        <v>213.4</v>
      </c>
      <c r="C4943" s="1">
        <v>214.8</v>
      </c>
      <c r="D4943" s="1">
        <v>211.8</v>
      </c>
      <c r="E4943" s="1">
        <v>213.05</v>
      </c>
      <c r="P4943" s="2">
        <v>43873</v>
      </c>
      <c r="Q4943" s="1">
        <v>212.95</v>
      </c>
      <c r="R4943" s="1">
        <v>213.35</v>
      </c>
      <c r="AC4943" s="2">
        <v>43873</v>
      </c>
      <c r="AD4943" s="1">
        <v>310</v>
      </c>
      <c r="AE4943" s="1">
        <v>205</v>
      </c>
      <c r="AO4943" s="2">
        <v>43873</v>
      </c>
      <c r="AP4943" s="1">
        <v>9928416</v>
      </c>
      <c r="AQ4943" s="1">
        <v>2118220128</v>
      </c>
    </row>
    <row r="4944" spans="1:43" x14ac:dyDescent="0.25">
      <c r="A4944" s="2">
        <v>43874</v>
      </c>
      <c r="B4944" s="1">
        <v>213.05</v>
      </c>
      <c r="C4944" s="1">
        <v>213.45</v>
      </c>
      <c r="D4944" s="1">
        <v>211.2</v>
      </c>
      <c r="E4944" s="16">
        <v>211.9</v>
      </c>
      <c r="P4944" s="2">
        <v>43874</v>
      </c>
      <c r="Q4944" s="1">
        <v>212.05</v>
      </c>
      <c r="R4944" s="1">
        <v>212.06</v>
      </c>
      <c r="AC4944" s="2">
        <v>43874</v>
      </c>
      <c r="AD4944" s="1">
        <v>310</v>
      </c>
      <c r="AE4944" s="1">
        <v>205</v>
      </c>
      <c r="AO4944" s="15">
        <v>43874</v>
      </c>
      <c r="AP4944" s="16">
        <v>9153131</v>
      </c>
      <c r="AQ4944" s="16">
        <v>1941022169.4000001</v>
      </c>
    </row>
    <row r="4945" spans="1:43" x14ac:dyDescent="0.25">
      <c r="A4945" s="2">
        <v>43875</v>
      </c>
      <c r="B4945" s="1">
        <v>212.25</v>
      </c>
      <c r="C4945" s="1">
        <v>212.9</v>
      </c>
      <c r="D4945" s="1">
        <v>206.8</v>
      </c>
      <c r="E4945" s="1">
        <v>207.7</v>
      </c>
      <c r="P4945" s="2">
        <v>43875</v>
      </c>
      <c r="Q4945" s="1">
        <v>207.6</v>
      </c>
      <c r="R4945" s="1">
        <v>209.55</v>
      </c>
      <c r="AC4945" s="2">
        <v>43875</v>
      </c>
      <c r="AD4945" s="1">
        <v>310</v>
      </c>
      <c r="AE4945" s="1">
        <v>205</v>
      </c>
      <c r="AO4945" s="2">
        <v>43875</v>
      </c>
      <c r="AP4945" s="1">
        <v>13731692</v>
      </c>
      <c r="AQ4945" s="1">
        <v>2877476599.0999999</v>
      </c>
    </row>
    <row r="4946" spans="1:43" x14ac:dyDescent="0.25">
      <c r="A4946" s="2">
        <v>43878</v>
      </c>
      <c r="B4946" s="1">
        <v>208</v>
      </c>
      <c r="C4946" s="1">
        <v>208.65</v>
      </c>
      <c r="D4946" s="1">
        <v>204</v>
      </c>
      <c r="E4946" s="16">
        <v>204.8</v>
      </c>
      <c r="P4946" s="2">
        <v>43878</v>
      </c>
      <c r="Q4946" s="1">
        <v>204.25</v>
      </c>
      <c r="R4946" s="1">
        <v>205.88</v>
      </c>
      <c r="AC4946" s="2">
        <v>43878</v>
      </c>
      <c r="AD4946" s="1">
        <v>310</v>
      </c>
      <c r="AE4946" s="1">
        <v>204</v>
      </c>
      <c r="AO4946" s="15">
        <v>43878</v>
      </c>
      <c r="AP4946" s="16">
        <v>15561953</v>
      </c>
      <c r="AQ4946" s="16">
        <v>3203905544.4499998</v>
      </c>
    </row>
    <row r="4947" spans="1:43" x14ac:dyDescent="0.25">
      <c r="A4947" s="2">
        <v>43879</v>
      </c>
      <c r="B4947" s="1">
        <v>204.55</v>
      </c>
      <c r="C4947" s="1">
        <v>204.6</v>
      </c>
      <c r="D4947" s="1">
        <v>200.5</v>
      </c>
      <c r="E4947" s="1">
        <v>203.85</v>
      </c>
      <c r="P4947" s="2">
        <v>43879</v>
      </c>
      <c r="Q4947" s="1">
        <v>204.05</v>
      </c>
      <c r="R4947" s="1">
        <v>202.08</v>
      </c>
      <c r="AC4947" s="2">
        <v>43879</v>
      </c>
      <c r="AD4947" s="1">
        <v>310</v>
      </c>
      <c r="AE4947" s="1">
        <v>200.5</v>
      </c>
      <c r="AO4947" s="2">
        <v>43879</v>
      </c>
      <c r="AP4947" s="1">
        <v>20934864</v>
      </c>
      <c r="AQ4947" s="1">
        <v>4230523846.8000002</v>
      </c>
    </row>
    <row r="4948" spans="1:43" x14ac:dyDescent="0.25">
      <c r="A4948" s="2">
        <v>43879</v>
      </c>
      <c r="B4948" s="1">
        <v>204.55</v>
      </c>
      <c r="C4948" s="1">
        <v>204.6</v>
      </c>
      <c r="D4948" s="1">
        <v>200.5</v>
      </c>
      <c r="E4948" s="16">
        <v>203.85</v>
      </c>
      <c r="P4948" s="2">
        <v>43879</v>
      </c>
      <c r="Q4948" s="1">
        <v>204.05</v>
      </c>
      <c r="R4948" s="1">
        <v>202.08</v>
      </c>
      <c r="AC4948" s="2">
        <v>43879</v>
      </c>
      <c r="AD4948" s="1">
        <v>310</v>
      </c>
      <c r="AE4948" s="1">
        <v>200.5</v>
      </c>
      <c r="AO4948" s="15">
        <v>43879</v>
      </c>
      <c r="AP4948" s="16">
        <v>20934864</v>
      </c>
      <c r="AQ4948" s="16">
        <v>4230523846.8000002</v>
      </c>
    </row>
    <row r="4949" spans="1:43" x14ac:dyDescent="0.25">
      <c r="A4949" s="2">
        <v>43880</v>
      </c>
      <c r="B4949" s="1">
        <v>205.25</v>
      </c>
      <c r="C4949" s="1">
        <v>207.15</v>
      </c>
      <c r="D4949" s="1">
        <v>203.85</v>
      </c>
      <c r="E4949" s="1">
        <v>206.7</v>
      </c>
      <c r="P4949" s="2">
        <v>43880</v>
      </c>
      <c r="Q4949" s="1">
        <v>207.15</v>
      </c>
      <c r="R4949" s="1">
        <v>205.72</v>
      </c>
      <c r="AC4949" s="2">
        <v>43880</v>
      </c>
      <c r="AD4949" s="1">
        <v>310</v>
      </c>
      <c r="AE4949" s="1">
        <v>200.5</v>
      </c>
      <c r="AO4949" s="2">
        <v>43880</v>
      </c>
      <c r="AP4949" s="1">
        <v>9054560</v>
      </c>
      <c r="AQ4949" s="1">
        <v>1862691743.3499999</v>
      </c>
    </row>
    <row r="4950" spans="1:43" x14ac:dyDescent="0.25">
      <c r="A4950" s="2">
        <v>43880</v>
      </c>
      <c r="B4950" s="1">
        <v>205.25</v>
      </c>
      <c r="C4950" s="1">
        <v>207.15</v>
      </c>
      <c r="D4950" s="1">
        <v>203.85</v>
      </c>
      <c r="E4950" s="16">
        <v>206.7</v>
      </c>
      <c r="P4950" s="2">
        <v>43880</v>
      </c>
      <c r="Q4950" s="1">
        <v>207.15</v>
      </c>
      <c r="R4950" s="1">
        <v>205.72</v>
      </c>
      <c r="AC4950" s="2">
        <v>43880</v>
      </c>
      <c r="AD4950" s="1">
        <v>310</v>
      </c>
      <c r="AE4950" s="1">
        <v>200.5</v>
      </c>
      <c r="AO4950" s="15">
        <v>43880</v>
      </c>
      <c r="AP4950" s="16">
        <v>9054560</v>
      </c>
      <c r="AQ4950" s="16">
        <v>1862691743.3499999</v>
      </c>
    </row>
    <row r="4951" spans="1:43" x14ac:dyDescent="0.25">
      <c r="A4951" s="2">
        <v>43880</v>
      </c>
      <c r="B4951" s="1">
        <v>205.25</v>
      </c>
      <c r="C4951" s="1">
        <v>207.15</v>
      </c>
      <c r="D4951" s="1">
        <v>203.85</v>
      </c>
      <c r="E4951" s="1">
        <v>206.7</v>
      </c>
      <c r="P4951" s="2">
        <v>43880</v>
      </c>
      <c r="Q4951" s="1">
        <v>207.15</v>
      </c>
      <c r="R4951" s="1">
        <v>205.72</v>
      </c>
      <c r="AC4951" s="2">
        <v>43880</v>
      </c>
      <c r="AD4951" s="1">
        <v>310</v>
      </c>
      <c r="AE4951" s="1">
        <v>200.5</v>
      </c>
      <c r="AO4951" s="2">
        <v>43880</v>
      </c>
      <c r="AP4951" s="1">
        <v>9054560</v>
      </c>
      <c r="AQ4951" s="1">
        <v>1862691743.3499999</v>
      </c>
    </row>
    <row r="4952" spans="1:43" x14ac:dyDescent="0.25">
      <c r="A4952" s="2">
        <v>43880</v>
      </c>
      <c r="B4952" s="1">
        <v>205.25</v>
      </c>
      <c r="C4952" s="1">
        <v>207.15</v>
      </c>
      <c r="D4952" s="1">
        <v>203.85</v>
      </c>
      <c r="E4952" s="16">
        <v>206.7</v>
      </c>
      <c r="P4952" s="2">
        <v>43880</v>
      </c>
      <c r="Q4952" s="1">
        <v>207.15</v>
      </c>
      <c r="R4952" s="1">
        <v>205.72</v>
      </c>
      <c r="AC4952" s="2">
        <v>43880</v>
      </c>
      <c r="AD4952" s="1">
        <v>310</v>
      </c>
      <c r="AE4952" s="1">
        <v>200.5</v>
      </c>
      <c r="AO4952" s="15">
        <v>43880</v>
      </c>
      <c r="AP4952" s="16">
        <v>9054560</v>
      </c>
      <c r="AQ4952" s="16">
        <v>1862691743.3499999</v>
      </c>
    </row>
    <row r="4953" spans="1:43" x14ac:dyDescent="0.25">
      <c r="A4953" s="2">
        <v>43880</v>
      </c>
      <c r="B4953" s="1">
        <v>205.25</v>
      </c>
      <c r="C4953" s="1">
        <v>207.15</v>
      </c>
      <c r="D4953" s="1">
        <v>203.85</v>
      </c>
      <c r="E4953" s="1">
        <v>206.7</v>
      </c>
      <c r="P4953" s="2">
        <v>43880</v>
      </c>
      <c r="Q4953" s="1">
        <v>207.15</v>
      </c>
      <c r="R4953" s="1">
        <v>205.72</v>
      </c>
      <c r="AC4953" s="2">
        <v>43880</v>
      </c>
      <c r="AD4953" s="1">
        <v>310</v>
      </c>
      <c r="AE4953" s="1">
        <v>200.5</v>
      </c>
      <c r="AO4953" s="2">
        <v>43880</v>
      </c>
      <c r="AP4953" s="1">
        <v>9054560</v>
      </c>
      <c r="AQ4953" s="1">
        <v>1862691743.3499999</v>
      </c>
    </row>
    <row r="4954" spans="1:43" x14ac:dyDescent="0.25">
      <c r="A4954" s="2">
        <v>43881</v>
      </c>
      <c r="B4954" s="1">
        <v>207</v>
      </c>
      <c r="C4954" s="1">
        <v>208.55</v>
      </c>
      <c r="D4954" s="1">
        <v>205.45</v>
      </c>
      <c r="E4954" s="16">
        <v>207.45</v>
      </c>
      <c r="P4954" s="2">
        <v>43881</v>
      </c>
      <c r="Q4954" s="1">
        <v>207.9</v>
      </c>
      <c r="R4954" s="1">
        <v>207.21</v>
      </c>
      <c r="AC4954" s="2">
        <v>43881</v>
      </c>
      <c r="AD4954" s="1">
        <v>310</v>
      </c>
      <c r="AE4954" s="1">
        <v>200.5</v>
      </c>
      <c r="AO4954" s="15">
        <v>43881</v>
      </c>
      <c r="AP4954" s="16">
        <v>15592846</v>
      </c>
      <c r="AQ4954" s="16">
        <v>3230976211.9000001</v>
      </c>
    </row>
    <row r="4955" spans="1:43" x14ac:dyDescent="0.25">
      <c r="A4955" s="2">
        <v>43885</v>
      </c>
      <c r="B4955" s="1">
        <v>207</v>
      </c>
      <c r="C4955" s="1">
        <v>207.45</v>
      </c>
      <c r="D4955" s="1">
        <v>201.8</v>
      </c>
      <c r="E4955" s="1">
        <v>203</v>
      </c>
      <c r="P4955" s="2">
        <v>43885</v>
      </c>
      <c r="Q4955" s="1">
        <v>203.15</v>
      </c>
      <c r="R4955" s="1">
        <v>203.98</v>
      </c>
      <c r="AC4955" s="2">
        <v>43885</v>
      </c>
      <c r="AD4955" s="1">
        <v>310</v>
      </c>
      <c r="AE4955" s="1">
        <v>200.5</v>
      </c>
      <c r="AO4955" s="2">
        <v>43885</v>
      </c>
      <c r="AP4955" s="1">
        <v>16594046</v>
      </c>
      <c r="AQ4955" s="1">
        <v>3384825970.5500002</v>
      </c>
    </row>
    <row r="4956" spans="1:43" x14ac:dyDescent="0.25">
      <c r="A4956" s="2">
        <v>43886</v>
      </c>
      <c r="B4956" s="1">
        <v>203.8</v>
      </c>
      <c r="C4956" s="1">
        <v>205.4</v>
      </c>
      <c r="D4956" s="1">
        <v>201.5</v>
      </c>
      <c r="E4956" s="16">
        <v>201.8</v>
      </c>
      <c r="P4956" s="2">
        <v>43886</v>
      </c>
      <c r="Q4956" s="1">
        <v>201.8</v>
      </c>
      <c r="R4956" s="1">
        <v>203.06</v>
      </c>
      <c r="AC4956" s="2">
        <v>43886</v>
      </c>
      <c r="AD4956" s="1">
        <v>310</v>
      </c>
      <c r="AE4956" s="1">
        <v>200.5</v>
      </c>
      <c r="AO4956" s="15">
        <v>43886</v>
      </c>
      <c r="AP4956" s="16">
        <v>15313516</v>
      </c>
      <c r="AQ4956" s="16">
        <v>3109638892.3499999</v>
      </c>
    </row>
    <row r="4957" spans="1:43" x14ac:dyDescent="0.25">
      <c r="A4957" s="2">
        <v>43887</v>
      </c>
      <c r="B4957" s="1">
        <v>200.65</v>
      </c>
      <c r="C4957" s="1">
        <v>201.95</v>
      </c>
      <c r="D4957" s="1">
        <v>196.3</v>
      </c>
      <c r="E4957" s="1">
        <v>198.6</v>
      </c>
      <c r="P4957" s="2">
        <v>43887</v>
      </c>
      <c r="Q4957" s="1">
        <v>199</v>
      </c>
      <c r="R4957" s="1">
        <v>199.3</v>
      </c>
      <c r="AC4957" s="2">
        <v>43887</v>
      </c>
      <c r="AD4957" s="1">
        <v>310</v>
      </c>
      <c r="AE4957" s="1">
        <v>196.3</v>
      </c>
      <c r="AO4957" s="2">
        <v>43887</v>
      </c>
      <c r="AP4957" s="1">
        <v>17869240</v>
      </c>
      <c r="AQ4957" s="1">
        <v>3561418854.4499998</v>
      </c>
    </row>
    <row r="4958" spans="1:43" x14ac:dyDescent="0.25">
      <c r="A4958" s="2">
        <v>43888</v>
      </c>
      <c r="B4958" s="1">
        <v>198.4</v>
      </c>
      <c r="C4958" s="1">
        <v>199.15</v>
      </c>
      <c r="D4958" s="1">
        <v>195.9</v>
      </c>
      <c r="E4958" s="16">
        <v>197.55</v>
      </c>
      <c r="P4958" s="2">
        <v>43888</v>
      </c>
      <c r="Q4958" s="1">
        <v>196.95</v>
      </c>
      <c r="R4958" s="1">
        <v>197.6</v>
      </c>
      <c r="AC4958" s="2">
        <v>43888</v>
      </c>
      <c r="AD4958" s="1">
        <v>310</v>
      </c>
      <c r="AE4958" s="1">
        <v>195.9</v>
      </c>
      <c r="AO4958" s="15">
        <v>43888</v>
      </c>
      <c r="AP4958" s="16">
        <v>17271066</v>
      </c>
      <c r="AQ4958" s="16">
        <v>3412775982.5500002</v>
      </c>
    </row>
    <row r="4959" spans="1:43" x14ac:dyDescent="0.25">
      <c r="A4959" s="2">
        <v>43889</v>
      </c>
      <c r="B4959" s="1">
        <v>195</v>
      </c>
      <c r="C4959" s="1">
        <v>199.9</v>
      </c>
      <c r="D4959" s="1">
        <v>192.05</v>
      </c>
      <c r="E4959" s="1">
        <v>197.55</v>
      </c>
      <c r="P4959" s="2">
        <v>43889</v>
      </c>
      <c r="Q4959" s="1">
        <v>196.6</v>
      </c>
      <c r="R4959" s="1">
        <v>196.04</v>
      </c>
      <c r="AC4959" s="2">
        <v>43889</v>
      </c>
      <c r="AD4959" s="1">
        <v>310</v>
      </c>
      <c r="AE4959" s="1">
        <v>192.05</v>
      </c>
      <c r="AO4959" s="2">
        <v>43889</v>
      </c>
      <c r="AP4959" s="1">
        <v>32628444</v>
      </c>
      <c r="AQ4959" s="1">
        <v>6396355835.1000004</v>
      </c>
    </row>
    <row r="4960" spans="1:43" x14ac:dyDescent="0.25">
      <c r="A4960" s="2">
        <v>43892</v>
      </c>
      <c r="B4960" s="1">
        <v>199.5</v>
      </c>
      <c r="C4960" s="1">
        <v>203.45</v>
      </c>
      <c r="D4960" s="1">
        <v>193.65</v>
      </c>
      <c r="E4960" s="16">
        <v>195.3</v>
      </c>
      <c r="P4960" s="2">
        <v>43892</v>
      </c>
      <c r="Q4960" s="1">
        <v>195.5</v>
      </c>
      <c r="R4960" s="1">
        <v>199.65</v>
      </c>
      <c r="AC4960" s="2">
        <v>43892</v>
      </c>
      <c r="AD4960" s="1">
        <v>310</v>
      </c>
      <c r="AE4960" s="1">
        <v>192.05</v>
      </c>
      <c r="AO4960" s="15">
        <v>43892</v>
      </c>
      <c r="AP4960" s="16">
        <v>18560049</v>
      </c>
      <c r="AQ4960" s="16">
        <v>3705536591.0500002</v>
      </c>
    </row>
    <row r="4961" spans="1:43" x14ac:dyDescent="0.25">
      <c r="A4961" s="2">
        <v>43893</v>
      </c>
      <c r="B4961" s="1">
        <v>197</v>
      </c>
      <c r="C4961" s="1">
        <v>197.45</v>
      </c>
      <c r="D4961" s="1">
        <v>192.55</v>
      </c>
      <c r="E4961" s="1">
        <v>193.85</v>
      </c>
      <c r="P4961" s="2">
        <v>43893</v>
      </c>
      <c r="Q4961" s="1">
        <v>194.05</v>
      </c>
      <c r="R4961" s="1">
        <v>194.56</v>
      </c>
      <c r="AC4961" s="2">
        <v>43893</v>
      </c>
      <c r="AD4961" s="1">
        <v>310</v>
      </c>
      <c r="AE4961" s="1">
        <v>192.05</v>
      </c>
      <c r="AO4961" s="2">
        <v>43893</v>
      </c>
      <c r="AP4961" s="1">
        <v>17947416</v>
      </c>
      <c r="AQ4961" s="1">
        <v>3491906049.5999999</v>
      </c>
    </row>
    <row r="4962" spans="1:43" x14ac:dyDescent="0.25">
      <c r="A4962" s="2">
        <v>43893</v>
      </c>
      <c r="B4962" s="1">
        <v>197</v>
      </c>
      <c r="C4962" s="1">
        <v>197.45</v>
      </c>
      <c r="D4962" s="1">
        <v>192.55</v>
      </c>
      <c r="E4962" s="16">
        <v>193.85</v>
      </c>
      <c r="P4962" s="2">
        <v>43893</v>
      </c>
      <c r="Q4962" s="1">
        <v>194.05</v>
      </c>
      <c r="R4962" s="1">
        <v>194.56</v>
      </c>
      <c r="AC4962" s="2">
        <v>43893</v>
      </c>
      <c r="AD4962" s="1">
        <v>310</v>
      </c>
      <c r="AE4962" s="1">
        <v>192.05</v>
      </c>
      <c r="AO4962" s="15">
        <v>43893</v>
      </c>
      <c r="AP4962" s="16">
        <v>17947416</v>
      </c>
      <c r="AQ4962" s="16">
        <v>3491906049.5999999</v>
      </c>
    </row>
    <row r="4963" spans="1:43" x14ac:dyDescent="0.25">
      <c r="A4963" s="2">
        <v>43893</v>
      </c>
      <c r="B4963" s="1">
        <v>197</v>
      </c>
      <c r="C4963" s="1">
        <v>197.45</v>
      </c>
      <c r="D4963" s="1">
        <v>192.55</v>
      </c>
      <c r="E4963" s="1">
        <v>193.85</v>
      </c>
      <c r="P4963" s="2">
        <v>43893</v>
      </c>
      <c r="Q4963" s="1">
        <v>194.05</v>
      </c>
      <c r="R4963" s="1">
        <v>194.56</v>
      </c>
      <c r="AC4963" s="2">
        <v>43893</v>
      </c>
      <c r="AD4963" s="1">
        <v>310</v>
      </c>
      <c r="AE4963" s="1">
        <v>192.05</v>
      </c>
      <c r="AO4963" s="2">
        <v>43893</v>
      </c>
      <c r="AP4963" s="1">
        <v>17947416</v>
      </c>
      <c r="AQ4963" s="1">
        <v>3491906049.5999999</v>
      </c>
    </row>
    <row r="4964" spans="1:43" x14ac:dyDescent="0.25">
      <c r="A4964" s="2">
        <v>43893</v>
      </c>
      <c r="B4964" s="1">
        <v>197</v>
      </c>
      <c r="C4964" s="1">
        <v>197.45</v>
      </c>
      <c r="D4964" s="1">
        <v>192.55</v>
      </c>
      <c r="E4964" s="16">
        <v>193.85</v>
      </c>
      <c r="P4964" s="2">
        <v>43893</v>
      </c>
      <c r="Q4964" s="1">
        <v>194.05</v>
      </c>
      <c r="R4964" s="1">
        <v>194.56</v>
      </c>
      <c r="AC4964" s="2">
        <v>43893</v>
      </c>
      <c r="AD4964" s="1">
        <v>310</v>
      </c>
      <c r="AE4964" s="1">
        <v>192.05</v>
      </c>
      <c r="AO4964" s="15">
        <v>43893</v>
      </c>
      <c r="AP4964" s="16">
        <v>17947416</v>
      </c>
      <c r="AQ4964" s="16">
        <v>3491906049.5999999</v>
      </c>
    </row>
    <row r="4965" spans="1:43" x14ac:dyDescent="0.25">
      <c r="A4965" s="2">
        <v>43893</v>
      </c>
      <c r="B4965" s="1">
        <v>197</v>
      </c>
      <c r="C4965" s="1">
        <v>197.45</v>
      </c>
      <c r="D4965" s="1">
        <v>192.55</v>
      </c>
      <c r="E4965" s="1">
        <v>193.85</v>
      </c>
      <c r="P4965" s="2">
        <v>43893</v>
      </c>
      <c r="Q4965" s="1">
        <v>194.05</v>
      </c>
      <c r="R4965" s="1">
        <v>194.56</v>
      </c>
      <c r="AC4965" s="2">
        <v>43893</v>
      </c>
      <c r="AD4965" s="1">
        <v>310</v>
      </c>
      <c r="AE4965" s="1">
        <v>192.05</v>
      </c>
      <c r="AO4965" s="2">
        <v>43893</v>
      </c>
      <c r="AP4965" s="1">
        <v>17947416</v>
      </c>
      <c r="AQ4965" s="1">
        <v>3491906049.5999999</v>
      </c>
    </row>
    <row r="4966" spans="1:43" x14ac:dyDescent="0.25">
      <c r="A4966" s="2">
        <v>43894</v>
      </c>
      <c r="B4966" s="1">
        <v>194.95</v>
      </c>
      <c r="C4966" s="1">
        <v>195.55</v>
      </c>
      <c r="D4966" s="1">
        <v>186.55</v>
      </c>
      <c r="E4966" s="16">
        <v>187.5</v>
      </c>
      <c r="P4966" s="2">
        <v>43894</v>
      </c>
      <c r="Q4966" s="1">
        <v>187.35</v>
      </c>
      <c r="R4966" s="1">
        <v>189.12</v>
      </c>
      <c r="AC4966" s="2">
        <v>43894</v>
      </c>
      <c r="AD4966" s="1">
        <v>310</v>
      </c>
      <c r="AE4966" s="1">
        <v>186.55</v>
      </c>
      <c r="AO4966" s="15">
        <v>43894</v>
      </c>
      <c r="AP4966" s="16">
        <v>27664076</v>
      </c>
      <c r="AQ4966" s="16">
        <v>5231908412.8500004</v>
      </c>
    </row>
    <row r="4967" spans="1:43" x14ac:dyDescent="0.25">
      <c r="A4967" s="2">
        <v>43894</v>
      </c>
      <c r="B4967" s="1">
        <v>194.95</v>
      </c>
      <c r="C4967" s="1">
        <v>195.55</v>
      </c>
      <c r="D4967" s="1">
        <v>186.55</v>
      </c>
      <c r="E4967" s="1">
        <v>187.5</v>
      </c>
      <c r="P4967" s="2">
        <v>43894</v>
      </c>
      <c r="Q4967" s="1">
        <v>187.35</v>
      </c>
      <c r="R4967" s="1">
        <v>189.12</v>
      </c>
      <c r="AC4967" s="2">
        <v>43894</v>
      </c>
      <c r="AD4967" s="1">
        <v>310</v>
      </c>
      <c r="AE4967" s="1">
        <v>186.55</v>
      </c>
      <c r="AO4967" s="2">
        <v>43894</v>
      </c>
      <c r="AP4967" s="1">
        <v>27664076</v>
      </c>
      <c r="AQ4967" s="1">
        <v>5231908412.8500004</v>
      </c>
    </row>
    <row r="4968" spans="1:43" x14ac:dyDescent="0.25">
      <c r="A4968" s="2">
        <v>43894</v>
      </c>
      <c r="B4968" s="1">
        <v>194.95</v>
      </c>
      <c r="C4968" s="1">
        <v>195.55</v>
      </c>
      <c r="D4968" s="1">
        <v>186.55</v>
      </c>
      <c r="E4968" s="16">
        <v>187.5</v>
      </c>
      <c r="P4968" s="2">
        <v>43894</v>
      </c>
      <c r="Q4968" s="1">
        <v>187.35</v>
      </c>
      <c r="R4968" s="1">
        <v>189.12</v>
      </c>
      <c r="AC4968" s="2">
        <v>43894</v>
      </c>
      <c r="AD4968" s="1">
        <v>310</v>
      </c>
      <c r="AE4968" s="1">
        <v>186.55</v>
      </c>
      <c r="AO4968" s="15">
        <v>43894</v>
      </c>
      <c r="AP4968" s="16">
        <v>27664076</v>
      </c>
      <c r="AQ4968" s="16">
        <v>5231908412.8500004</v>
      </c>
    </row>
    <row r="4969" spans="1:43" x14ac:dyDescent="0.25">
      <c r="A4969" s="2">
        <v>43894</v>
      </c>
      <c r="B4969" s="1">
        <v>194.95</v>
      </c>
      <c r="C4969" s="1">
        <v>195.55</v>
      </c>
      <c r="D4969" s="1">
        <v>186.55</v>
      </c>
      <c r="E4969" s="1">
        <v>187.5</v>
      </c>
      <c r="P4969" s="2">
        <v>43894</v>
      </c>
      <c r="Q4969" s="1">
        <v>187.35</v>
      </c>
      <c r="R4969" s="1">
        <v>189.12</v>
      </c>
      <c r="AC4969" s="2">
        <v>43894</v>
      </c>
      <c r="AD4969" s="1">
        <v>310</v>
      </c>
      <c r="AE4969" s="1">
        <v>186.55</v>
      </c>
      <c r="AO4969" s="2">
        <v>43894</v>
      </c>
      <c r="AP4969" s="1">
        <v>27664076</v>
      </c>
      <c r="AQ4969" s="1">
        <v>5231908412.8500004</v>
      </c>
    </row>
    <row r="4970" spans="1:43" x14ac:dyDescent="0.25">
      <c r="A4970" s="2">
        <v>43894</v>
      </c>
      <c r="B4970" s="1">
        <v>194.95</v>
      </c>
      <c r="C4970" s="1">
        <v>195.55</v>
      </c>
      <c r="D4970" s="1">
        <v>186.55</v>
      </c>
      <c r="E4970" s="16">
        <v>187.5</v>
      </c>
      <c r="P4970" s="2">
        <v>43894</v>
      </c>
      <c r="Q4970" s="1">
        <v>187.35</v>
      </c>
      <c r="R4970" s="1">
        <v>189.12</v>
      </c>
      <c r="AC4970" s="2">
        <v>43894</v>
      </c>
      <c r="AD4970" s="1">
        <v>310</v>
      </c>
      <c r="AE4970" s="1">
        <v>186.55</v>
      </c>
      <c r="AO4970" s="15">
        <v>43894</v>
      </c>
      <c r="AP4970" s="16">
        <v>27664076</v>
      </c>
      <c r="AQ4970" s="16">
        <v>5231908412.8500004</v>
      </c>
    </row>
    <row r="4971" spans="1:43" x14ac:dyDescent="0.25">
      <c r="A4971" s="2">
        <v>43894</v>
      </c>
      <c r="B4971" s="1">
        <v>194.95</v>
      </c>
      <c r="C4971" s="1">
        <v>195.55</v>
      </c>
      <c r="D4971" s="1">
        <v>186.55</v>
      </c>
      <c r="E4971" s="1">
        <v>187.5</v>
      </c>
      <c r="P4971" s="2">
        <v>43894</v>
      </c>
      <c r="Q4971" s="1">
        <v>187.35</v>
      </c>
      <c r="R4971" s="1">
        <v>189.12</v>
      </c>
      <c r="AC4971" s="2">
        <v>43894</v>
      </c>
      <c r="AD4971" s="1">
        <v>310</v>
      </c>
      <c r="AE4971" s="1">
        <v>186.55</v>
      </c>
      <c r="AO4971" s="2">
        <v>43894</v>
      </c>
      <c r="AP4971" s="1">
        <v>27664076</v>
      </c>
      <c r="AQ4971" s="1">
        <v>5231908412.8500004</v>
      </c>
    </row>
    <row r="4972" spans="1:43" x14ac:dyDescent="0.25">
      <c r="A4972" s="2">
        <v>43894</v>
      </c>
      <c r="B4972" s="1">
        <v>194.95</v>
      </c>
      <c r="C4972" s="1">
        <v>195.55</v>
      </c>
      <c r="D4972" s="1">
        <v>186.55</v>
      </c>
      <c r="E4972" s="16">
        <v>187.5</v>
      </c>
      <c r="P4972" s="2">
        <v>43894</v>
      </c>
      <c r="Q4972" s="1">
        <v>187.35</v>
      </c>
      <c r="R4972" s="1">
        <v>189.12</v>
      </c>
      <c r="AC4972" s="2">
        <v>43894</v>
      </c>
      <c r="AD4972" s="1">
        <v>310</v>
      </c>
      <c r="AE4972" s="1">
        <v>186.55</v>
      </c>
      <c r="AO4972" s="15">
        <v>43894</v>
      </c>
      <c r="AP4972" s="16">
        <v>27664076</v>
      </c>
      <c r="AQ4972" s="16">
        <v>5231908412.8500004</v>
      </c>
    </row>
    <row r="4973" spans="1:43" x14ac:dyDescent="0.25">
      <c r="A4973" s="2">
        <v>43895</v>
      </c>
      <c r="B4973" s="1">
        <v>187.55</v>
      </c>
      <c r="C4973" s="1">
        <v>191.2</v>
      </c>
      <c r="D4973" s="1">
        <v>186.55</v>
      </c>
      <c r="E4973" s="1">
        <v>188.05</v>
      </c>
      <c r="P4973" s="2">
        <v>43895</v>
      </c>
      <c r="Q4973" s="1">
        <v>187.6</v>
      </c>
      <c r="R4973" s="1">
        <v>188.87</v>
      </c>
      <c r="AC4973" s="2">
        <v>43895</v>
      </c>
      <c r="AD4973" s="1">
        <v>310</v>
      </c>
      <c r="AE4973" s="1">
        <v>186.55</v>
      </c>
      <c r="AO4973" s="2">
        <v>43895</v>
      </c>
      <c r="AP4973" s="1">
        <v>20025924</v>
      </c>
      <c r="AQ4973" s="1">
        <v>3782197171.4499998</v>
      </c>
    </row>
    <row r="4974" spans="1:43" x14ac:dyDescent="0.25">
      <c r="A4974" s="2">
        <v>43896</v>
      </c>
      <c r="B4974" s="1">
        <v>184.85</v>
      </c>
      <c r="C4974" s="1">
        <v>184.85</v>
      </c>
      <c r="D4974" s="1">
        <v>179.75</v>
      </c>
      <c r="E4974" s="16">
        <v>181.75</v>
      </c>
      <c r="P4974" s="2">
        <v>43896</v>
      </c>
      <c r="Q4974" s="1">
        <v>181.4</v>
      </c>
      <c r="R4974" s="1">
        <v>181.99</v>
      </c>
      <c r="AC4974" s="2">
        <v>43896</v>
      </c>
      <c r="AD4974" s="1">
        <v>310</v>
      </c>
      <c r="AE4974" s="1">
        <v>179.75</v>
      </c>
      <c r="AO4974" s="15">
        <v>43896</v>
      </c>
      <c r="AP4974" s="16">
        <v>26764504</v>
      </c>
      <c r="AQ4974" s="16">
        <v>4870964712.1499996</v>
      </c>
    </row>
    <row r="4975" spans="1:43" x14ac:dyDescent="0.25">
      <c r="A4975" s="2">
        <v>43899</v>
      </c>
      <c r="B4975" s="1">
        <v>179</v>
      </c>
      <c r="C4975" s="1">
        <v>179</v>
      </c>
      <c r="D4975" s="1">
        <v>174.5</v>
      </c>
      <c r="E4975" s="1">
        <v>177.2</v>
      </c>
      <c r="P4975" s="2">
        <v>43899</v>
      </c>
      <c r="Q4975" s="1">
        <v>176.75</v>
      </c>
      <c r="R4975" s="1">
        <v>177.16</v>
      </c>
      <c r="AC4975" s="2">
        <v>43899</v>
      </c>
      <c r="AD4975" s="1">
        <v>310</v>
      </c>
      <c r="AE4975" s="1">
        <v>174.5</v>
      </c>
      <c r="AO4975" s="2">
        <v>43899</v>
      </c>
      <c r="AP4975" s="1">
        <v>21795899</v>
      </c>
      <c r="AQ4975" s="1">
        <v>3861308623.1500001</v>
      </c>
    </row>
    <row r="4976" spans="1:43" x14ac:dyDescent="0.25">
      <c r="A4976" s="2">
        <v>43901</v>
      </c>
      <c r="B4976" s="1">
        <v>174</v>
      </c>
      <c r="C4976" s="1">
        <v>176.75</v>
      </c>
      <c r="D4976" s="1">
        <v>172.35</v>
      </c>
      <c r="E4976" s="16">
        <v>175.65</v>
      </c>
      <c r="P4976" s="2">
        <v>43901</v>
      </c>
      <c r="Q4976" s="1">
        <v>176.25</v>
      </c>
      <c r="R4976" s="1">
        <v>174.5</v>
      </c>
      <c r="AC4976" s="2">
        <v>43901</v>
      </c>
      <c r="AD4976" s="1">
        <v>310</v>
      </c>
      <c r="AE4976" s="1">
        <v>172.35</v>
      </c>
      <c r="AO4976" s="15">
        <v>43901</v>
      </c>
      <c r="AP4976" s="16">
        <v>27957737</v>
      </c>
      <c r="AQ4976" s="16">
        <v>4878568815.1000004</v>
      </c>
    </row>
    <row r="4977" spans="1:43" x14ac:dyDescent="0.25">
      <c r="A4977" s="2">
        <v>43902</v>
      </c>
      <c r="B4977" s="1">
        <v>169</v>
      </c>
      <c r="C4977" s="1">
        <v>169.15</v>
      </c>
      <c r="D4977" s="1">
        <v>150.55000000000001</v>
      </c>
      <c r="E4977" s="1">
        <v>155.80000000000001</v>
      </c>
      <c r="P4977" s="2">
        <v>43902</v>
      </c>
      <c r="Q4977" s="1">
        <v>155.80000000000001</v>
      </c>
      <c r="R4977" s="1">
        <v>158.13</v>
      </c>
      <c r="AC4977" s="2">
        <v>43902</v>
      </c>
      <c r="AD4977" s="1">
        <v>310</v>
      </c>
      <c r="AE4977" s="1">
        <v>150.55000000000001</v>
      </c>
      <c r="AO4977" s="2">
        <v>43902</v>
      </c>
      <c r="AP4977" s="1">
        <v>52040944</v>
      </c>
      <c r="AQ4977" s="1">
        <v>8229213336.3999996</v>
      </c>
    </row>
    <row r="4978" spans="1:43" x14ac:dyDescent="0.25">
      <c r="A4978" s="2">
        <v>43903</v>
      </c>
      <c r="B4978" s="1">
        <v>150</v>
      </c>
      <c r="C4978" s="1">
        <v>164</v>
      </c>
      <c r="D4978" s="1">
        <v>134.6</v>
      </c>
      <c r="E4978" s="16">
        <v>162.25</v>
      </c>
      <c r="P4978" s="2">
        <v>43903</v>
      </c>
      <c r="Q4978" s="1">
        <v>163.4</v>
      </c>
      <c r="R4978" s="1">
        <v>155.29</v>
      </c>
      <c r="AC4978" s="2">
        <v>43903</v>
      </c>
      <c r="AD4978" s="1">
        <v>310</v>
      </c>
      <c r="AE4978" s="1">
        <v>134.6</v>
      </c>
      <c r="AO4978" s="15">
        <v>43903</v>
      </c>
      <c r="AP4978" s="16">
        <v>61592332</v>
      </c>
      <c r="AQ4978" s="16">
        <v>9564478910.75</v>
      </c>
    </row>
    <row r="4979" spans="1:43" x14ac:dyDescent="0.25">
      <c r="A4979" s="2">
        <v>43906</v>
      </c>
      <c r="B4979" s="1">
        <v>158</v>
      </c>
      <c r="C4979" s="1">
        <v>158.1</v>
      </c>
      <c r="D4979" s="1">
        <v>145.25</v>
      </c>
      <c r="E4979" s="1">
        <v>147.25</v>
      </c>
      <c r="P4979" s="2">
        <v>43906</v>
      </c>
      <c r="Q4979" s="1">
        <v>147.55000000000001</v>
      </c>
      <c r="R4979" s="1">
        <v>150.85</v>
      </c>
      <c r="AC4979" s="2">
        <v>43906</v>
      </c>
      <c r="AD4979" s="1">
        <v>310</v>
      </c>
      <c r="AE4979" s="1">
        <v>134.6</v>
      </c>
      <c r="AO4979" s="2">
        <v>43906</v>
      </c>
      <c r="AP4979" s="1">
        <v>33255085</v>
      </c>
      <c r="AQ4979" s="1">
        <v>5016491056.8999996</v>
      </c>
    </row>
    <row r="4980" spans="1:43" x14ac:dyDescent="0.25">
      <c r="A4980" s="2">
        <v>43907</v>
      </c>
      <c r="B4980" s="1">
        <v>148</v>
      </c>
      <c r="C4980" s="1">
        <v>155.80000000000001</v>
      </c>
      <c r="D4980" s="1">
        <v>146.05000000000001</v>
      </c>
      <c r="E4980" s="16">
        <v>149.15</v>
      </c>
      <c r="P4980" s="2">
        <v>43907</v>
      </c>
      <c r="Q4980" s="1">
        <v>149.15</v>
      </c>
      <c r="R4980" s="1">
        <v>151.6</v>
      </c>
      <c r="AC4980" s="2">
        <v>43907</v>
      </c>
      <c r="AD4980" s="1">
        <v>310</v>
      </c>
      <c r="AE4980" s="1">
        <v>134.6</v>
      </c>
      <c r="AO4980" s="15">
        <v>43907</v>
      </c>
      <c r="AP4980" s="16">
        <v>47658462</v>
      </c>
      <c r="AQ4980" s="16">
        <v>7224900485</v>
      </c>
    </row>
    <row r="4981" spans="1:43" x14ac:dyDescent="0.25">
      <c r="A4981" s="2">
        <v>43908</v>
      </c>
      <c r="B4981" s="1">
        <v>152.1</v>
      </c>
      <c r="C4981" s="1">
        <v>154.65</v>
      </c>
      <c r="D4981" s="1">
        <v>147.35</v>
      </c>
      <c r="E4981" s="1">
        <v>150.69999999999999</v>
      </c>
      <c r="P4981" s="2">
        <v>43908</v>
      </c>
      <c r="Q4981" s="1">
        <v>151.4</v>
      </c>
      <c r="R4981" s="1">
        <v>151.05000000000001</v>
      </c>
      <c r="AC4981" s="2">
        <v>43908</v>
      </c>
      <c r="AD4981" s="1">
        <v>310</v>
      </c>
      <c r="AE4981" s="1">
        <v>134.6</v>
      </c>
      <c r="AO4981" s="2">
        <v>43908</v>
      </c>
      <c r="AP4981" s="1">
        <v>50248786</v>
      </c>
      <c r="AQ4981" s="1">
        <v>7590057352.8500004</v>
      </c>
    </row>
    <row r="4982" spans="1:43" x14ac:dyDescent="0.25">
      <c r="A4982" s="2">
        <v>43909</v>
      </c>
      <c r="B4982" s="1">
        <v>150.69999999999999</v>
      </c>
      <c r="C4982" s="1">
        <v>163.55000000000001</v>
      </c>
      <c r="D4982" s="1">
        <v>144.75</v>
      </c>
      <c r="E4982" s="16">
        <v>161.85</v>
      </c>
      <c r="P4982" s="2">
        <v>43909</v>
      </c>
      <c r="Q4982" s="1">
        <v>160.9</v>
      </c>
      <c r="R4982" s="1">
        <v>154.41</v>
      </c>
      <c r="AC4982" s="2">
        <v>43909</v>
      </c>
      <c r="AD4982" s="1">
        <v>310</v>
      </c>
      <c r="AE4982" s="1">
        <v>134.6</v>
      </c>
      <c r="AO4982" s="15">
        <v>43909</v>
      </c>
      <c r="AP4982" s="16">
        <v>89753683</v>
      </c>
      <c r="AQ4982" s="16">
        <v>13858883275.85</v>
      </c>
    </row>
    <row r="4983" spans="1:43" x14ac:dyDescent="0.25">
      <c r="A4983" s="2">
        <v>43910</v>
      </c>
      <c r="B4983" s="1">
        <v>165.1</v>
      </c>
      <c r="C4983" s="1">
        <v>176.5</v>
      </c>
      <c r="D4983" s="1">
        <v>165.1</v>
      </c>
      <c r="E4983" s="1">
        <v>175.5</v>
      </c>
      <c r="P4983" s="2">
        <v>43910</v>
      </c>
      <c r="Q4983" s="1">
        <v>176.35</v>
      </c>
      <c r="R4983" s="1">
        <v>172.02</v>
      </c>
      <c r="AC4983" s="2">
        <v>43910</v>
      </c>
      <c r="AD4983" s="1">
        <v>310</v>
      </c>
      <c r="AE4983" s="1">
        <v>134.6</v>
      </c>
      <c r="AO4983" s="2">
        <v>43910</v>
      </c>
      <c r="AP4983" s="1">
        <v>61997991</v>
      </c>
      <c r="AQ4983" s="1">
        <v>10665108502.65</v>
      </c>
    </row>
    <row r="4984" spans="1:43" x14ac:dyDescent="0.25">
      <c r="A4984" s="2">
        <v>43913</v>
      </c>
      <c r="B4984" s="1">
        <v>158</v>
      </c>
      <c r="C4984" s="1">
        <v>162</v>
      </c>
      <c r="D4984" s="1">
        <v>149.19999999999999</v>
      </c>
      <c r="E4984" s="16">
        <v>154.30000000000001</v>
      </c>
      <c r="P4984" s="2">
        <v>43913</v>
      </c>
      <c r="Q4984" s="1">
        <v>155</v>
      </c>
      <c r="R4984" s="1">
        <v>155.4</v>
      </c>
      <c r="AC4984" s="2">
        <v>43913</v>
      </c>
      <c r="AD4984" s="1">
        <v>310</v>
      </c>
      <c r="AE4984" s="1">
        <v>134.6</v>
      </c>
      <c r="AO4984" s="15">
        <v>43913</v>
      </c>
      <c r="AP4984" s="16">
        <v>51354135</v>
      </c>
      <c r="AQ4984" s="16">
        <v>7980277585</v>
      </c>
    </row>
    <row r="4985" spans="1:43" x14ac:dyDescent="0.25">
      <c r="A4985" s="2">
        <v>43914</v>
      </c>
      <c r="B4985" s="1">
        <v>162.94999999999999</v>
      </c>
      <c r="C4985" s="1">
        <v>163.69999999999999</v>
      </c>
      <c r="D4985" s="1">
        <v>147.4</v>
      </c>
      <c r="E4985" s="1">
        <v>149.69999999999999</v>
      </c>
      <c r="P4985" s="2">
        <v>43914</v>
      </c>
      <c r="Q4985" s="1">
        <v>151</v>
      </c>
      <c r="R4985" s="1">
        <v>151.25</v>
      </c>
      <c r="AC4985" s="2">
        <v>43914</v>
      </c>
      <c r="AD4985" s="1">
        <v>310</v>
      </c>
      <c r="AE4985" s="1">
        <v>134.6</v>
      </c>
      <c r="AO4985" s="2">
        <v>43914</v>
      </c>
      <c r="AP4985" s="1">
        <v>52569242</v>
      </c>
      <c r="AQ4985" s="1">
        <v>7950911046.1000004</v>
      </c>
    </row>
    <row r="4986" spans="1:43" x14ac:dyDescent="0.25">
      <c r="A4986" s="2">
        <v>43915</v>
      </c>
      <c r="B4986" s="1">
        <v>151</v>
      </c>
      <c r="C4986" s="1">
        <v>152</v>
      </c>
      <c r="D4986" s="1">
        <v>139</v>
      </c>
      <c r="E4986" s="16">
        <v>147.35</v>
      </c>
      <c r="P4986" s="2">
        <v>43915</v>
      </c>
      <c r="Q4986" s="1">
        <v>147.05000000000001</v>
      </c>
      <c r="R4986" s="1">
        <v>143.99</v>
      </c>
      <c r="AC4986" s="2">
        <v>43915</v>
      </c>
      <c r="AD4986" s="1">
        <v>310</v>
      </c>
      <c r="AE4986" s="1">
        <v>134.6</v>
      </c>
      <c r="AO4986" s="15">
        <v>43915</v>
      </c>
      <c r="AP4986" s="16">
        <v>62506221</v>
      </c>
      <c r="AQ4986" s="16">
        <v>9000105590.0499992</v>
      </c>
    </row>
    <row r="4987" spans="1:43" x14ac:dyDescent="0.25">
      <c r="A4987" s="2">
        <v>43916</v>
      </c>
      <c r="B4987" s="1">
        <v>150</v>
      </c>
      <c r="C4987" s="1">
        <v>159.4</v>
      </c>
      <c r="D4987" s="1">
        <v>143.25</v>
      </c>
      <c r="E4987" s="1">
        <v>156.4</v>
      </c>
      <c r="P4987" s="2">
        <v>43916</v>
      </c>
      <c r="Q4987" s="1">
        <v>156.80000000000001</v>
      </c>
      <c r="R4987" s="1">
        <v>150.86000000000001</v>
      </c>
      <c r="AC4987" s="2">
        <v>43916</v>
      </c>
      <c r="AD4987" s="1">
        <v>310</v>
      </c>
      <c r="AE4987" s="1">
        <v>134.6</v>
      </c>
      <c r="AO4987" s="2">
        <v>43916</v>
      </c>
      <c r="AP4987" s="1">
        <v>58443502</v>
      </c>
      <c r="AQ4987" s="1">
        <v>8816939242.7000008</v>
      </c>
    </row>
    <row r="4988" spans="1:43" x14ac:dyDescent="0.25">
      <c r="A4988" s="2">
        <v>43917</v>
      </c>
      <c r="B4988" s="1">
        <v>162</v>
      </c>
      <c r="C4988" s="1">
        <v>166</v>
      </c>
      <c r="D4988" s="1">
        <v>155</v>
      </c>
      <c r="E4988" s="16">
        <v>163.19999999999999</v>
      </c>
      <c r="P4988" s="2">
        <v>43917</v>
      </c>
      <c r="Q4988" s="1">
        <v>163.25</v>
      </c>
      <c r="R4988" s="1">
        <v>160.44999999999999</v>
      </c>
      <c r="AC4988" s="2">
        <v>43917</v>
      </c>
      <c r="AD4988" s="1">
        <v>310</v>
      </c>
      <c r="AE4988" s="1">
        <v>134.6</v>
      </c>
      <c r="AO4988" s="15">
        <v>43917</v>
      </c>
      <c r="AP4988" s="16">
        <v>32636891</v>
      </c>
      <c r="AQ4988" s="16">
        <v>5236588359.75</v>
      </c>
    </row>
    <row r="4989" spans="1:43" x14ac:dyDescent="0.25">
      <c r="A4989" s="2">
        <v>43920</v>
      </c>
      <c r="B4989" s="1">
        <v>156.05000000000001</v>
      </c>
      <c r="C4989" s="1">
        <v>164.9</v>
      </c>
      <c r="D4989" s="1">
        <v>156.05000000000001</v>
      </c>
      <c r="E4989" s="1">
        <v>159.19999999999999</v>
      </c>
      <c r="P4989" s="2">
        <v>43920</v>
      </c>
      <c r="Q4989" s="1">
        <v>160.15</v>
      </c>
      <c r="R4989" s="1">
        <v>162.4</v>
      </c>
      <c r="AC4989" s="2">
        <v>43920</v>
      </c>
      <c r="AD4989" s="1">
        <v>310</v>
      </c>
      <c r="AE4989" s="1">
        <v>134.6</v>
      </c>
      <c r="AO4989" s="2">
        <v>43920</v>
      </c>
      <c r="AP4989" s="1">
        <v>28120394</v>
      </c>
      <c r="AQ4989" s="1">
        <v>4566682077.25</v>
      </c>
    </row>
    <row r="4990" spans="1:43" x14ac:dyDescent="0.25">
      <c r="A4990" s="2">
        <v>43921</v>
      </c>
      <c r="B4990" s="1">
        <v>164</v>
      </c>
      <c r="C4990" s="1">
        <v>173.85</v>
      </c>
      <c r="D4990" s="1">
        <v>161.55000000000001</v>
      </c>
      <c r="E4990" s="16">
        <v>171.7</v>
      </c>
      <c r="P4990" s="2">
        <v>43921</v>
      </c>
      <c r="Q4990" s="1">
        <v>169.9</v>
      </c>
      <c r="R4990" s="1">
        <v>167.53</v>
      </c>
      <c r="AC4990" s="2">
        <v>43921</v>
      </c>
      <c r="AD4990" s="1">
        <v>310</v>
      </c>
      <c r="AE4990" s="1">
        <v>134.6</v>
      </c>
      <c r="AO4990" s="15">
        <v>43921</v>
      </c>
      <c r="AP4990" s="16">
        <v>42630922</v>
      </c>
      <c r="AQ4990" s="16">
        <v>7141798426.4499998</v>
      </c>
    </row>
    <row r="4991" spans="1:43" x14ac:dyDescent="0.25">
      <c r="A4991" s="2">
        <v>43922</v>
      </c>
      <c r="B4991" s="1">
        <v>171.7</v>
      </c>
      <c r="C4991" s="1">
        <v>172.75</v>
      </c>
      <c r="D4991" s="1">
        <v>164.55</v>
      </c>
      <c r="E4991" s="1">
        <v>166.4</v>
      </c>
      <c r="P4991" s="2">
        <v>43922</v>
      </c>
      <c r="Q4991" s="1">
        <v>166.65</v>
      </c>
      <c r="R4991" s="1">
        <v>167.6</v>
      </c>
      <c r="AC4991" s="2">
        <v>43922</v>
      </c>
      <c r="AD4991" s="1">
        <v>310</v>
      </c>
      <c r="AE4991" s="1">
        <v>134.6</v>
      </c>
      <c r="AO4991" s="2">
        <v>43922</v>
      </c>
      <c r="AP4991" s="1">
        <v>18142049</v>
      </c>
      <c r="AQ4991" s="1">
        <v>3040521387.3499999</v>
      </c>
    </row>
    <row r="4992" spans="1:43" x14ac:dyDescent="0.25">
      <c r="A4992" s="2">
        <v>43924</v>
      </c>
      <c r="B4992" s="1">
        <v>167.9</v>
      </c>
      <c r="C4992" s="1">
        <v>182.75</v>
      </c>
      <c r="D4992" s="1">
        <v>167</v>
      </c>
      <c r="E4992" s="16">
        <v>177.9</v>
      </c>
      <c r="P4992" s="2">
        <v>43924</v>
      </c>
      <c r="Q4992" s="1">
        <v>177.5</v>
      </c>
      <c r="R4992" s="1">
        <v>175.12</v>
      </c>
      <c r="AC4992" s="2">
        <v>43924</v>
      </c>
      <c r="AD4992" s="1">
        <v>310</v>
      </c>
      <c r="AE4992" s="1">
        <v>134.6</v>
      </c>
      <c r="AO4992" s="15">
        <v>43924</v>
      </c>
      <c r="AP4992" s="16">
        <v>62868085</v>
      </c>
      <c r="AQ4992" s="16">
        <v>11009282014.049999</v>
      </c>
    </row>
    <row r="4993" spans="1:43" x14ac:dyDescent="0.25">
      <c r="A4993" s="2">
        <v>43928</v>
      </c>
      <c r="B4993" s="1">
        <v>185.7</v>
      </c>
      <c r="C4993" s="1">
        <v>185.7</v>
      </c>
      <c r="D4993" s="1">
        <v>173.65</v>
      </c>
      <c r="E4993" s="1">
        <v>181.55</v>
      </c>
      <c r="P4993" s="2">
        <v>43928</v>
      </c>
      <c r="Q4993" s="1">
        <v>181.4</v>
      </c>
      <c r="R4993" s="1">
        <v>179.45</v>
      </c>
      <c r="AC4993" s="2">
        <v>43928</v>
      </c>
      <c r="AD4993" s="1">
        <v>310</v>
      </c>
      <c r="AE4993" s="1">
        <v>134.6</v>
      </c>
      <c r="AO4993" s="2">
        <v>43928</v>
      </c>
      <c r="AP4993" s="1">
        <v>36119016</v>
      </c>
      <c r="AQ4993" s="1">
        <v>6481702914.8999996</v>
      </c>
    </row>
    <row r="4994" spans="1:43" x14ac:dyDescent="0.25">
      <c r="A4994" s="2">
        <v>43929</v>
      </c>
      <c r="B4994" s="1">
        <v>180.85</v>
      </c>
      <c r="C4994" s="1">
        <v>184</v>
      </c>
      <c r="D4994" s="1">
        <v>176.65</v>
      </c>
      <c r="E4994" s="16">
        <v>178.65</v>
      </c>
      <c r="P4994" s="2">
        <v>43929</v>
      </c>
      <c r="Q4994" s="1">
        <v>178.6</v>
      </c>
      <c r="R4994" s="1">
        <v>179.57</v>
      </c>
      <c r="AC4994" s="2">
        <v>43929</v>
      </c>
      <c r="AD4994" s="1">
        <v>310</v>
      </c>
      <c r="AE4994" s="1">
        <v>134.6</v>
      </c>
      <c r="AO4994" s="15">
        <v>43929</v>
      </c>
      <c r="AP4994" s="16">
        <v>37561322</v>
      </c>
      <c r="AQ4994" s="16">
        <v>6744718284.1499996</v>
      </c>
    </row>
    <row r="4995" spans="1:43" x14ac:dyDescent="0.25">
      <c r="A4995" s="2">
        <v>43930</v>
      </c>
      <c r="B4995" s="1">
        <v>184</v>
      </c>
      <c r="C4995" s="1">
        <v>186.25</v>
      </c>
      <c r="D4995" s="1">
        <v>180</v>
      </c>
      <c r="E4995" s="1">
        <v>185.25</v>
      </c>
      <c r="P4995" s="2">
        <v>43930</v>
      </c>
      <c r="Q4995" s="1">
        <v>184.85</v>
      </c>
      <c r="R4995" s="1">
        <v>183.63</v>
      </c>
      <c r="AC4995" s="2">
        <v>43930</v>
      </c>
      <c r="AD4995" s="1">
        <v>310</v>
      </c>
      <c r="AE4995" s="1">
        <v>134.6</v>
      </c>
      <c r="AO4995" s="2">
        <v>43930</v>
      </c>
      <c r="AP4995" s="1">
        <v>42643743</v>
      </c>
      <c r="AQ4995" s="1">
        <v>7830631145.5500002</v>
      </c>
    </row>
    <row r="4996" spans="1:43" x14ac:dyDescent="0.25">
      <c r="A4996" s="2">
        <v>43934</v>
      </c>
      <c r="B4996" s="1">
        <v>184.5</v>
      </c>
      <c r="C4996" s="1">
        <v>186.65</v>
      </c>
      <c r="D4996" s="1">
        <v>181.05</v>
      </c>
      <c r="E4996" s="16">
        <v>181.6</v>
      </c>
      <c r="P4996" s="2">
        <v>43934</v>
      </c>
      <c r="Q4996" s="1">
        <v>181.9</v>
      </c>
      <c r="R4996" s="1">
        <v>183.42</v>
      </c>
      <c r="AC4996" s="2">
        <v>43934</v>
      </c>
      <c r="AD4996" s="1">
        <v>310</v>
      </c>
      <c r="AE4996" s="1">
        <v>134.6</v>
      </c>
      <c r="AO4996" s="15">
        <v>43934</v>
      </c>
      <c r="AP4996" s="16">
        <v>17744825</v>
      </c>
      <c r="AQ4996" s="16">
        <v>3254817711.8499999</v>
      </c>
    </row>
    <row r="4997" spans="1:43" x14ac:dyDescent="0.25">
      <c r="A4997" s="2">
        <v>43936</v>
      </c>
      <c r="B4997" s="1">
        <v>184.05</v>
      </c>
      <c r="C4997" s="1">
        <v>193.75</v>
      </c>
      <c r="D4997" s="1">
        <v>182.7</v>
      </c>
      <c r="E4997" s="1">
        <v>189.35</v>
      </c>
      <c r="P4997" s="2">
        <v>43936</v>
      </c>
      <c r="Q4997" s="1">
        <v>190.25</v>
      </c>
      <c r="R4997" s="1">
        <v>189.56</v>
      </c>
      <c r="AC4997" s="2">
        <v>43936</v>
      </c>
      <c r="AD4997" s="1">
        <v>310</v>
      </c>
      <c r="AE4997" s="1">
        <v>134.6</v>
      </c>
      <c r="AO4997" s="2">
        <v>43936</v>
      </c>
      <c r="AP4997" s="1">
        <v>49092959</v>
      </c>
      <c r="AQ4997" s="1">
        <v>9306140489.75</v>
      </c>
    </row>
    <row r="4998" spans="1:43" x14ac:dyDescent="0.25">
      <c r="A4998" s="2">
        <v>43937</v>
      </c>
      <c r="B4998" s="1">
        <v>189.65</v>
      </c>
      <c r="C4998" s="1">
        <v>191.2</v>
      </c>
      <c r="D4998" s="1">
        <v>185.45</v>
      </c>
      <c r="E4998" s="16">
        <v>186.35</v>
      </c>
      <c r="P4998" s="2">
        <v>43937</v>
      </c>
      <c r="Q4998" s="1">
        <v>187.1</v>
      </c>
      <c r="R4998" s="1">
        <v>187.9</v>
      </c>
      <c r="AC4998" s="2">
        <v>43937</v>
      </c>
      <c r="AD4998" s="1">
        <v>310</v>
      </c>
      <c r="AE4998" s="1">
        <v>134.6</v>
      </c>
      <c r="AO4998" s="15">
        <v>43937</v>
      </c>
      <c r="AP4998" s="16">
        <v>27082646</v>
      </c>
      <c r="AQ4998" s="16">
        <v>5088737088.6000004</v>
      </c>
    </row>
    <row r="4999" spans="1:43" x14ac:dyDescent="0.25">
      <c r="A4999" s="2">
        <v>43938</v>
      </c>
      <c r="B4999" s="1">
        <v>190.45</v>
      </c>
      <c r="C4999" s="1">
        <v>191.4</v>
      </c>
      <c r="D4999" s="1">
        <v>186.95</v>
      </c>
      <c r="E4999" s="1">
        <v>188.1</v>
      </c>
      <c r="P4999" s="2">
        <v>43938</v>
      </c>
      <c r="Q4999" s="1">
        <v>188.15</v>
      </c>
      <c r="R4999" s="1">
        <v>188.89</v>
      </c>
      <c r="AC4999" s="2">
        <v>43938</v>
      </c>
      <c r="AD4999" s="1">
        <v>310</v>
      </c>
      <c r="AE4999" s="1">
        <v>134.6</v>
      </c>
      <c r="AO4999" s="2">
        <v>43938</v>
      </c>
      <c r="AP4999" s="1">
        <v>26669272</v>
      </c>
      <c r="AQ4999" s="1">
        <v>5037662353.6999998</v>
      </c>
    </row>
    <row r="5000" spans="1:43" x14ac:dyDescent="0.25">
      <c r="A5000" s="2">
        <v>43941</v>
      </c>
      <c r="B5000" s="1">
        <v>189.95</v>
      </c>
      <c r="C5000" s="1">
        <v>189.95</v>
      </c>
      <c r="D5000" s="1">
        <v>179.5</v>
      </c>
      <c r="E5000" s="16">
        <v>180.7</v>
      </c>
      <c r="P5000" s="2">
        <v>43941</v>
      </c>
      <c r="Q5000" s="1">
        <v>180.9</v>
      </c>
      <c r="R5000" s="1">
        <v>181.67</v>
      </c>
      <c r="AC5000" s="2">
        <v>43941</v>
      </c>
      <c r="AD5000" s="1">
        <v>310</v>
      </c>
      <c r="AE5000" s="1">
        <v>134.6</v>
      </c>
      <c r="AO5000" s="15">
        <v>43941</v>
      </c>
      <c r="AP5000" s="16">
        <v>35767070</v>
      </c>
      <c r="AQ5000" s="16">
        <v>6497897849</v>
      </c>
    </row>
    <row r="5001" spans="1:43" x14ac:dyDescent="0.25">
      <c r="A5001" s="2">
        <v>43942</v>
      </c>
      <c r="B5001" s="1">
        <v>178</v>
      </c>
      <c r="C5001" s="1">
        <v>184.3</v>
      </c>
      <c r="D5001" s="1">
        <v>176.05</v>
      </c>
      <c r="E5001" s="1">
        <v>179.6</v>
      </c>
      <c r="P5001" s="2">
        <v>43942</v>
      </c>
      <c r="Q5001" s="1">
        <v>179.5</v>
      </c>
      <c r="R5001" s="1">
        <v>180.97</v>
      </c>
      <c r="AC5001" s="2">
        <v>43942</v>
      </c>
      <c r="AD5001" s="1">
        <v>310</v>
      </c>
      <c r="AE5001" s="1">
        <v>134.6</v>
      </c>
      <c r="AO5001" s="2">
        <v>43942</v>
      </c>
      <c r="AP5001" s="1">
        <v>23334550</v>
      </c>
      <c r="AQ5001" s="1">
        <v>4222814177.1999998</v>
      </c>
    </row>
    <row r="5002" spans="1:43" x14ac:dyDescent="0.25">
      <c r="A5002" s="2">
        <v>43943</v>
      </c>
      <c r="B5002" s="1">
        <v>179</v>
      </c>
      <c r="C5002" s="1">
        <v>183.55</v>
      </c>
      <c r="D5002" s="1">
        <v>176</v>
      </c>
      <c r="E5002" s="16">
        <v>182.25</v>
      </c>
      <c r="P5002" s="2">
        <v>43943</v>
      </c>
      <c r="Q5002" s="1">
        <v>182.65</v>
      </c>
      <c r="R5002" s="1">
        <v>180.97</v>
      </c>
      <c r="AC5002" s="2">
        <v>43943</v>
      </c>
      <c r="AD5002" s="1">
        <v>310</v>
      </c>
      <c r="AE5002" s="1">
        <v>134.6</v>
      </c>
      <c r="AO5002" s="15">
        <v>43943</v>
      </c>
      <c r="AP5002" s="16">
        <v>25164099</v>
      </c>
      <c r="AQ5002" s="16">
        <v>4553989729.3999996</v>
      </c>
    </row>
    <row r="5003" spans="1:43" x14ac:dyDescent="0.25">
      <c r="A5003" s="2">
        <v>43944</v>
      </c>
      <c r="B5003" s="1">
        <v>182.95</v>
      </c>
      <c r="C5003" s="1">
        <v>184</v>
      </c>
      <c r="D5003" s="1">
        <v>179.65</v>
      </c>
      <c r="E5003" s="1">
        <v>180.55</v>
      </c>
      <c r="P5003" s="2">
        <v>43944</v>
      </c>
      <c r="Q5003" s="1">
        <v>181.2</v>
      </c>
      <c r="R5003" s="1">
        <v>181.89</v>
      </c>
      <c r="AC5003" s="2">
        <v>43944</v>
      </c>
      <c r="AD5003" s="1">
        <v>310</v>
      </c>
      <c r="AE5003" s="1">
        <v>134.6</v>
      </c>
      <c r="AO5003" s="2">
        <v>43944</v>
      </c>
      <c r="AP5003" s="1">
        <v>32968241</v>
      </c>
      <c r="AQ5003" s="1">
        <v>5996601748.6000004</v>
      </c>
    </row>
    <row r="5004" spans="1:43" x14ac:dyDescent="0.25">
      <c r="A5004" s="2">
        <v>43945</v>
      </c>
      <c r="B5004" s="1">
        <v>181</v>
      </c>
      <c r="C5004" s="1">
        <v>182.8</v>
      </c>
      <c r="D5004" s="1">
        <v>179.3</v>
      </c>
      <c r="E5004" s="16">
        <v>180.05</v>
      </c>
      <c r="P5004" s="2">
        <v>43945</v>
      </c>
      <c r="Q5004" s="1">
        <v>179.85</v>
      </c>
      <c r="R5004" s="1">
        <v>180.66</v>
      </c>
      <c r="AC5004" s="2">
        <v>43945</v>
      </c>
      <c r="AD5004" s="1">
        <v>310</v>
      </c>
      <c r="AE5004" s="1">
        <v>134.6</v>
      </c>
      <c r="AO5004" s="15">
        <v>43945</v>
      </c>
      <c r="AP5004" s="16">
        <v>18050148</v>
      </c>
      <c r="AQ5004" s="16">
        <v>3260993060.9499998</v>
      </c>
    </row>
    <row r="5005" spans="1:43" x14ac:dyDescent="0.25">
      <c r="A5005" s="2">
        <v>43948</v>
      </c>
      <c r="B5005" s="1">
        <v>180.25</v>
      </c>
      <c r="C5005" s="1">
        <v>182.3</v>
      </c>
      <c r="D5005" s="1">
        <v>179.3</v>
      </c>
      <c r="E5005" s="1">
        <v>179.85</v>
      </c>
      <c r="P5005" s="2">
        <v>43948</v>
      </c>
      <c r="Q5005" s="1">
        <v>180</v>
      </c>
      <c r="R5005" s="1">
        <v>180.83</v>
      </c>
      <c r="AC5005" s="2">
        <v>43948</v>
      </c>
      <c r="AD5005" s="1">
        <v>310</v>
      </c>
      <c r="AE5005" s="1">
        <v>134.6</v>
      </c>
      <c r="AO5005" s="2">
        <v>43948</v>
      </c>
      <c r="AP5005" s="1">
        <v>13086773</v>
      </c>
      <c r="AQ5005" s="1">
        <v>2366417399.4499998</v>
      </c>
    </row>
    <row r="5006" spans="1:43" x14ac:dyDescent="0.25">
      <c r="A5006" s="2">
        <v>43949</v>
      </c>
      <c r="B5006" s="1">
        <v>180</v>
      </c>
      <c r="C5006" s="1">
        <v>180.8</v>
      </c>
      <c r="D5006" s="1">
        <v>178.05</v>
      </c>
      <c r="E5006" s="16">
        <v>179.45</v>
      </c>
      <c r="P5006" s="2">
        <v>43949</v>
      </c>
      <c r="Q5006" s="1">
        <v>180.6</v>
      </c>
      <c r="R5006" s="1">
        <v>179.41</v>
      </c>
      <c r="AC5006" s="2">
        <v>43949</v>
      </c>
      <c r="AD5006" s="1">
        <v>310</v>
      </c>
      <c r="AE5006" s="1">
        <v>134.6</v>
      </c>
      <c r="AO5006" s="15">
        <v>43949</v>
      </c>
      <c r="AP5006" s="16">
        <v>17802711</v>
      </c>
      <c r="AQ5006" s="16">
        <v>3193970079</v>
      </c>
    </row>
    <row r="5007" spans="1:43" x14ac:dyDescent="0.25">
      <c r="A5007" s="2">
        <v>43950</v>
      </c>
      <c r="B5007" s="1">
        <v>180.5</v>
      </c>
      <c r="C5007" s="1">
        <v>182.9</v>
      </c>
      <c r="D5007" s="1">
        <v>179.65</v>
      </c>
      <c r="E5007" s="1">
        <v>182.15</v>
      </c>
      <c r="P5007" s="2">
        <v>43950</v>
      </c>
      <c r="Q5007" s="1">
        <v>182.05</v>
      </c>
      <c r="R5007" s="1">
        <v>181.44</v>
      </c>
      <c r="AC5007" s="2">
        <v>43950</v>
      </c>
      <c r="AD5007" s="1">
        <v>310</v>
      </c>
      <c r="AE5007" s="1">
        <v>134.6</v>
      </c>
      <c r="AO5007" s="2">
        <v>43950</v>
      </c>
      <c r="AP5007" s="1">
        <v>21461158</v>
      </c>
      <c r="AQ5007" s="1">
        <v>3893831952.5500002</v>
      </c>
    </row>
    <row r="5008" spans="1:43" x14ac:dyDescent="0.25">
      <c r="A5008" s="2">
        <v>43951</v>
      </c>
      <c r="B5008" s="1">
        <v>184.9</v>
      </c>
      <c r="C5008" s="1">
        <v>184.9</v>
      </c>
      <c r="D5008" s="1">
        <v>180.45</v>
      </c>
      <c r="E5008" s="16">
        <v>182.05</v>
      </c>
      <c r="P5008" s="2">
        <v>43951</v>
      </c>
      <c r="Q5008" s="1">
        <v>181.05</v>
      </c>
      <c r="R5008" s="1">
        <v>182.77</v>
      </c>
      <c r="AC5008" s="2">
        <v>43951</v>
      </c>
      <c r="AD5008" s="1">
        <v>310</v>
      </c>
      <c r="AE5008" s="1">
        <v>134.6</v>
      </c>
      <c r="AO5008" s="15">
        <v>43951</v>
      </c>
      <c r="AP5008" s="16">
        <v>30169126</v>
      </c>
      <c r="AQ5008" s="16">
        <v>5514079226.6499996</v>
      </c>
    </row>
    <row r="5009" spans="1:43" x14ac:dyDescent="0.25">
      <c r="A5009" s="2">
        <v>43955</v>
      </c>
      <c r="B5009" s="1">
        <v>181.75</v>
      </c>
      <c r="C5009" s="1">
        <v>181.75</v>
      </c>
      <c r="D5009" s="1">
        <v>170.65</v>
      </c>
      <c r="E5009" s="1">
        <v>174.05</v>
      </c>
      <c r="P5009" s="2">
        <v>43955</v>
      </c>
      <c r="Q5009" s="1">
        <v>173.5</v>
      </c>
      <c r="R5009" s="1">
        <v>174.8</v>
      </c>
      <c r="AC5009" s="2">
        <v>43955</v>
      </c>
      <c r="AD5009" s="1">
        <v>310</v>
      </c>
      <c r="AE5009" s="1">
        <v>134.6</v>
      </c>
      <c r="AO5009" s="2">
        <v>43955</v>
      </c>
      <c r="AP5009" s="1">
        <v>30298058</v>
      </c>
      <c r="AQ5009" s="1">
        <v>5296023986.75</v>
      </c>
    </row>
    <row r="5010" spans="1:43" x14ac:dyDescent="0.25">
      <c r="A5010" s="2">
        <v>43956</v>
      </c>
      <c r="B5010" s="1">
        <v>175</v>
      </c>
      <c r="C5010" s="1">
        <v>177.45</v>
      </c>
      <c r="D5010" s="1">
        <v>172</v>
      </c>
      <c r="E5010" s="16">
        <v>173.9</v>
      </c>
      <c r="P5010" s="2">
        <v>43956</v>
      </c>
      <c r="Q5010" s="1">
        <v>174</v>
      </c>
      <c r="R5010" s="1">
        <v>175.3</v>
      </c>
      <c r="AC5010" s="2">
        <v>43956</v>
      </c>
      <c r="AD5010" s="1">
        <v>310</v>
      </c>
      <c r="AE5010" s="1">
        <v>134.6</v>
      </c>
      <c r="AO5010" s="15">
        <v>43956</v>
      </c>
      <c r="AP5010" s="16">
        <v>17709577</v>
      </c>
      <c r="AQ5010" s="16">
        <v>3104426107.75</v>
      </c>
    </row>
    <row r="5011" spans="1:43" x14ac:dyDescent="0.25">
      <c r="A5011" s="2">
        <v>43957</v>
      </c>
      <c r="B5011" s="1">
        <v>171.4</v>
      </c>
      <c r="C5011" s="1">
        <v>171.4</v>
      </c>
      <c r="D5011" s="1">
        <v>160.5</v>
      </c>
      <c r="E5011" s="1">
        <v>163.9</v>
      </c>
      <c r="P5011" s="2">
        <v>43957</v>
      </c>
      <c r="Q5011" s="1">
        <v>164.95</v>
      </c>
      <c r="R5011" s="1">
        <v>163.53</v>
      </c>
      <c r="AC5011" s="2">
        <v>43957</v>
      </c>
      <c r="AD5011" s="1">
        <v>310</v>
      </c>
      <c r="AE5011" s="1">
        <v>134.6</v>
      </c>
      <c r="AO5011" s="2">
        <v>43957</v>
      </c>
      <c r="AP5011" s="1">
        <v>65586753</v>
      </c>
      <c r="AQ5011" s="1">
        <v>10725120327.549999</v>
      </c>
    </row>
    <row r="5012" spans="1:43" x14ac:dyDescent="0.25">
      <c r="A5012" s="2">
        <v>43958</v>
      </c>
      <c r="B5012" s="1">
        <v>164</v>
      </c>
      <c r="C5012" s="1">
        <v>165.85</v>
      </c>
      <c r="D5012" s="1">
        <v>160.5</v>
      </c>
      <c r="E5012" s="16">
        <v>161</v>
      </c>
      <c r="P5012" s="2">
        <v>43958</v>
      </c>
      <c r="Q5012" s="1">
        <v>161.15</v>
      </c>
      <c r="R5012" s="1">
        <v>162.69</v>
      </c>
      <c r="AC5012" s="2">
        <v>43958</v>
      </c>
      <c r="AD5012" s="1">
        <v>310</v>
      </c>
      <c r="AE5012" s="1">
        <v>134.6</v>
      </c>
      <c r="AO5012" s="15">
        <v>43958</v>
      </c>
      <c r="AP5012" s="16">
        <v>24249898</v>
      </c>
      <c r="AQ5012" s="16">
        <v>3945146899.5500002</v>
      </c>
    </row>
    <row r="5013" spans="1:43" x14ac:dyDescent="0.25">
      <c r="A5013" s="2">
        <v>43959</v>
      </c>
      <c r="B5013" s="1">
        <v>163.95</v>
      </c>
      <c r="C5013" s="1">
        <v>164.15</v>
      </c>
      <c r="D5013" s="1">
        <v>157.1</v>
      </c>
      <c r="E5013" s="1">
        <v>158.25</v>
      </c>
      <c r="P5013" s="2">
        <v>43959</v>
      </c>
      <c r="Q5013" s="1">
        <v>158.5</v>
      </c>
      <c r="R5013" s="1">
        <v>159.66999999999999</v>
      </c>
      <c r="AC5013" s="2">
        <v>43959</v>
      </c>
      <c r="AD5013" s="1">
        <v>310</v>
      </c>
      <c r="AE5013" s="1">
        <v>134.6</v>
      </c>
      <c r="AO5013" s="2">
        <v>43959</v>
      </c>
      <c r="AP5013" s="1">
        <v>25307551</v>
      </c>
      <c r="AQ5013" s="1">
        <v>4040860526.3499999</v>
      </c>
    </row>
    <row r="5014" spans="1:43" x14ac:dyDescent="0.25">
      <c r="A5014" s="2">
        <v>43962</v>
      </c>
      <c r="B5014" s="1">
        <v>160</v>
      </c>
      <c r="C5014" s="1">
        <v>163.5</v>
      </c>
      <c r="D5014" s="1">
        <v>158</v>
      </c>
      <c r="E5014" s="16">
        <v>158.44999999999999</v>
      </c>
      <c r="P5014" s="2">
        <v>43962</v>
      </c>
      <c r="Q5014" s="1">
        <v>159.25</v>
      </c>
      <c r="R5014" s="1">
        <v>160.97</v>
      </c>
      <c r="AC5014" s="2">
        <v>43962</v>
      </c>
      <c r="AD5014" s="1">
        <v>310</v>
      </c>
      <c r="AE5014" s="1">
        <v>134.6</v>
      </c>
      <c r="AO5014" s="15">
        <v>43962</v>
      </c>
      <c r="AP5014" s="16">
        <v>18095693</v>
      </c>
      <c r="AQ5014" s="16">
        <v>2912847374.1999998</v>
      </c>
    </row>
    <row r="5015" spans="1:43" x14ac:dyDescent="0.25">
      <c r="A5015" s="2">
        <v>43963</v>
      </c>
      <c r="B5015" s="1">
        <v>158.44999999999999</v>
      </c>
      <c r="C5015" s="1">
        <v>165.9</v>
      </c>
      <c r="D5015" s="1">
        <v>157.5</v>
      </c>
      <c r="E5015" s="1">
        <v>165.05</v>
      </c>
      <c r="P5015" s="2">
        <v>43963</v>
      </c>
      <c r="Q5015" s="1">
        <v>165.5</v>
      </c>
      <c r="R5015" s="1">
        <v>161.32</v>
      </c>
      <c r="AC5015" s="2">
        <v>43963</v>
      </c>
      <c r="AD5015" s="1">
        <v>310</v>
      </c>
      <c r="AE5015" s="1">
        <v>134.6</v>
      </c>
      <c r="AO5015" s="2">
        <v>43963</v>
      </c>
      <c r="AP5015" s="1">
        <v>21387983</v>
      </c>
      <c r="AQ5015" s="1">
        <v>3450209830.5</v>
      </c>
    </row>
    <row r="5016" spans="1:43" x14ac:dyDescent="0.25">
      <c r="A5016" s="2">
        <v>43964</v>
      </c>
      <c r="B5016" s="1">
        <v>173.4</v>
      </c>
      <c r="C5016" s="1">
        <v>173.6</v>
      </c>
      <c r="D5016" s="1">
        <v>164.5</v>
      </c>
      <c r="E5016" s="16">
        <v>165.4</v>
      </c>
      <c r="P5016" s="2">
        <v>43964</v>
      </c>
      <c r="Q5016" s="1">
        <v>165.7</v>
      </c>
      <c r="R5016" s="1">
        <v>167.58</v>
      </c>
      <c r="AC5016" s="2">
        <v>43964</v>
      </c>
      <c r="AD5016" s="1">
        <v>310</v>
      </c>
      <c r="AE5016" s="1">
        <v>134.6</v>
      </c>
      <c r="AO5016" s="15">
        <v>43964</v>
      </c>
      <c r="AP5016" s="16">
        <v>20018552</v>
      </c>
      <c r="AQ5016" s="16">
        <v>3354698652.3499999</v>
      </c>
    </row>
    <row r="5017" spans="1:43" x14ac:dyDescent="0.25">
      <c r="A5017" s="2">
        <v>43965</v>
      </c>
      <c r="B5017" s="1">
        <v>164.5</v>
      </c>
      <c r="C5017" s="1">
        <v>168.25</v>
      </c>
      <c r="D5017" s="1">
        <v>161.94999999999999</v>
      </c>
      <c r="E5017" s="1">
        <v>163.80000000000001</v>
      </c>
      <c r="P5017" s="2">
        <v>43965</v>
      </c>
      <c r="Q5017" s="1">
        <v>164.25</v>
      </c>
      <c r="R5017" s="1">
        <v>164.78</v>
      </c>
      <c r="AC5017" s="2">
        <v>43965</v>
      </c>
      <c r="AD5017" s="1">
        <v>310</v>
      </c>
      <c r="AE5017" s="1">
        <v>134.6</v>
      </c>
      <c r="AO5017" s="2">
        <v>43965</v>
      </c>
      <c r="AP5017" s="1">
        <v>14949993</v>
      </c>
      <c r="AQ5017" s="1">
        <v>2463446939.6500001</v>
      </c>
    </row>
    <row r="5018" spans="1:43" x14ac:dyDescent="0.25">
      <c r="A5018" s="2">
        <v>43966</v>
      </c>
      <c r="B5018" s="1">
        <v>162.19999999999999</v>
      </c>
      <c r="C5018" s="1">
        <v>165.5</v>
      </c>
      <c r="D5018" s="1">
        <v>161.15</v>
      </c>
      <c r="E5018" s="16">
        <v>164.65</v>
      </c>
      <c r="P5018" s="2">
        <v>43966</v>
      </c>
      <c r="Q5018" s="1">
        <v>164.4</v>
      </c>
      <c r="R5018" s="1">
        <v>163.18</v>
      </c>
      <c r="AC5018" s="2">
        <v>43966</v>
      </c>
      <c r="AD5018" s="1">
        <v>310</v>
      </c>
      <c r="AE5018" s="1">
        <v>134.6</v>
      </c>
      <c r="AO5018" s="15">
        <v>43966</v>
      </c>
      <c r="AP5018" s="16">
        <v>14950688</v>
      </c>
      <c r="AQ5018" s="16">
        <v>2439597397.3499999</v>
      </c>
    </row>
    <row r="5019" spans="1:43" x14ac:dyDescent="0.25">
      <c r="A5019" s="2">
        <v>43969</v>
      </c>
      <c r="B5019" s="1">
        <v>166</v>
      </c>
      <c r="C5019" s="1">
        <v>167.3</v>
      </c>
      <c r="D5019" s="1">
        <v>163.15</v>
      </c>
      <c r="E5019" s="1">
        <v>164.75</v>
      </c>
      <c r="P5019" s="2">
        <v>43969</v>
      </c>
      <c r="Q5019" s="1">
        <v>164.8</v>
      </c>
      <c r="R5019" s="1">
        <v>165.59</v>
      </c>
      <c r="AC5019" s="2">
        <v>43969</v>
      </c>
      <c r="AD5019" s="1">
        <v>310</v>
      </c>
      <c r="AE5019" s="1">
        <v>134.6</v>
      </c>
      <c r="AO5019" s="2">
        <v>43969</v>
      </c>
      <c r="AP5019" s="1">
        <v>20802365</v>
      </c>
      <c r="AQ5019" s="1">
        <v>3444644630.0500002</v>
      </c>
    </row>
    <row r="5020" spans="1:43" x14ac:dyDescent="0.25">
      <c r="A5020" s="2">
        <v>43970</v>
      </c>
      <c r="B5020" s="1">
        <v>166.5</v>
      </c>
      <c r="C5020" s="1">
        <v>171.65</v>
      </c>
      <c r="D5020" s="1">
        <v>165.1</v>
      </c>
      <c r="E5020" s="16">
        <v>170.75</v>
      </c>
      <c r="P5020" s="2">
        <v>43970</v>
      </c>
      <c r="Q5020" s="1">
        <v>170.75</v>
      </c>
      <c r="R5020" s="1">
        <v>168.99</v>
      </c>
      <c r="AC5020" s="2">
        <v>43970</v>
      </c>
      <c r="AD5020" s="1">
        <v>310</v>
      </c>
      <c r="AE5020" s="1">
        <v>134.6</v>
      </c>
      <c r="AO5020" s="15">
        <v>43970</v>
      </c>
      <c r="AP5020" s="16">
        <v>20142194</v>
      </c>
      <c r="AQ5020" s="16">
        <v>3403852686.1500001</v>
      </c>
    </row>
    <row r="5021" spans="1:43" x14ac:dyDescent="0.25">
      <c r="A5021" s="2">
        <v>43971</v>
      </c>
      <c r="B5021" s="1">
        <v>171.95</v>
      </c>
      <c r="C5021" s="1">
        <v>177</v>
      </c>
      <c r="D5021" s="1">
        <v>171</v>
      </c>
      <c r="E5021" s="1">
        <v>175.75</v>
      </c>
      <c r="P5021" s="2">
        <v>43971</v>
      </c>
      <c r="Q5021" s="1">
        <v>175.7</v>
      </c>
      <c r="R5021" s="1">
        <v>175.24</v>
      </c>
      <c r="AC5021" s="2">
        <v>43971</v>
      </c>
      <c r="AD5021" s="1">
        <v>310</v>
      </c>
      <c r="AE5021" s="1">
        <v>134.6</v>
      </c>
      <c r="AO5021" s="2">
        <v>43971</v>
      </c>
      <c r="AP5021" s="1">
        <v>25320952</v>
      </c>
      <c r="AQ5021" s="1">
        <v>4437243049.8500004</v>
      </c>
    </row>
    <row r="5022" spans="1:43" x14ac:dyDescent="0.25">
      <c r="A5022" s="2">
        <v>43972</v>
      </c>
      <c r="B5022" s="1">
        <v>175.6</v>
      </c>
      <c r="C5022" s="1">
        <v>190.45</v>
      </c>
      <c r="D5022" s="1">
        <v>172.65</v>
      </c>
      <c r="E5022" s="16">
        <v>188.95</v>
      </c>
      <c r="P5022" s="2">
        <v>43972</v>
      </c>
      <c r="Q5022" s="1">
        <v>188.2</v>
      </c>
      <c r="R5022" s="1">
        <v>184.33</v>
      </c>
      <c r="AC5022" s="2">
        <v>43972</v>
      </c>
      <c r="AD5022" s="1">
        <v>310</v>
      </c>
      <c r="AE5022" s="1">
        <v>134.6</v>
      </c>
      <c r="AO5022" s="15">
        <v>43972</v>
      </c>
      <c r="AP5022" s="16">
        <v>58382988</v>
      </c>
      <c r="AQ5022" s="16">
        <v>10761507970.950001</v>
      </c>
    </row>
    <row r="5023" spans="1:43" x14ac:dyDescent="0.25">
      <c r="A5023" s="2">
        <v>43973</v>
      </c>
      <c r="B5023" s="1">
        <v>188</v>
      </c>
      <c r="C5023" s="1">
        <v>191.9</v>
      </c>
      <c r="D5023" s="1">
        <v>184.6</v>
      </c>
      <c r="E5023" s="1">
        <v>186.35</v>
      </c>
      <c r="P5023" s="2">
        <v>43973</v>
      </c>
      <c r="Q5023" s="1">
        <v>186.7</v>
      </c>
      <c r="R5023" s="1">
        <v>187.26</v>
      </c>
      <c r="AC5023" s="2">
        <v>43973</v>
      </c>
      <c r="AD5023" s="1">
        <v>310</v>
      </c>
      <c r="AE5023" s="1">
        <v>134.6</v>
      </c>
      <c r="AO5023" s="2">
        <v>43973</v>
      </c>
      <c r="AP5023" s="1">
        <v>39013806</v>
      </c>
      <c r="AQ5023" s="1">
        <v>7305887869.25</v>
      </c>
    </row>
    <row r="5024" spans="1:43" x14ac:dyDescent="0.25">
      <c r="A5024" s="2">
        <v>43977</v>
      </c>
      <c r="B5024" s="1">
        <v>190</v>
      </c>
      <c r="C5024" s="1">
        <v>194.95</v>
      </c>
      <c r="D5024" s="1">
        <v>187.8</v>
      </c>
      <c r="E5024" s="16">
        <v>191.7</v>
      </c>
      <c r="P5024" s="2">
        <v>43977</v>
      </c>
      <c r="Q5024" s="1">
        <v>191.6</v>
      </c>
      <c r="R5024" s="1">
        <v>191.31</v>
      </c>
      <c r="AC5024" s="2">
        <v>43977</v>
      </c>
      <c r="AD5024" s="1">
        <v>293.55</v>
      </c>
      <c r="AE5024" s="1">
        <v>134.6</v>
      </c>
      <c r="AO5024" s="15">
        <v>43977</v>
      </c>
      <c r="AP5024" s="16">
        <v>53235758</v>
      </c>
      <c r="AQ5024" s="16">
        <v>10184300252.549999</v>
      </c>
    </row>
    <row r="5025" spans="1:43" x14ac:dyDescent="0.25">
      <c r="A5025" s="2">
        <v>43978</v>
      </c>
      <c r="B5025" s="1">
        <v>192.5</v>
      </c>
      <c r="C5025" s="1">
        <v>193.9</v>
      </c>
      <c r="D5025" s="1">
        <v>186.9</v>
      </c>
      <c r="E5025" s="1">
        <v>192.15</v>
      </c>
      <c r="P5025" s="2">
        <v>43978</v>
      </c>
      <c r="Q5025" s="1">
        <v>192.45</v>
      </c>
      <c r="R5025" s="1">
        <v>190.6</v>
      </c>
      <c r="AC5025" s="2">
        <v>43978</v>
      </c>
      <c r="AD5025" s="1">
        <v>293.55</v>
      </c>
      <c r="AE5025" s="1">
        <v>134.6</v>
      </c>
      <c r="AO5025" s="2">
        <v>43978</v>
      </c>
      <c r="AP5025" s="1">
        <v>24546312</v>
      </c>
      <c r="AQ5025" s="1">
        <v>4678558068.8000002</v>
      </c>
    </row>
    <row r="5026" spans="1:43" x14ac:dyDescent="0.25">
      <c r="A5026" s="2">
        <v>43979</v>
      </c>
      <c r="B5026" s="1">
        <v>192.3</v>
      </c>
      <c r="C5026" s="1">
        <v>192.9</v>
      </c>
      <c r="D5026" s="1">
        <v>189</v>
      </c>
      <c r="E5026" s="16">
        <v>190.65</v>
      </c>
      <c r="P5026" s="2">
        <v>43979</v>
      </c>
      <c r="Q5026" s="1">
        <v>191</v>
      </c>
      <c r="R5026" s="1">
        <v>190.08</v>
      </c>
      <c r="AC5026" s="2">
        <v>43979</v>
      </c>
      <c r="AD5026" s="1">
        <v>293.55</v>
      </c>
      <c r="AE5026" s="1">
        <v>134.6</v>
      </c>
      <c r="AO5026" s="15">
        <v>43979</v>
      </c>
      <c r="AP5026" s="16">
        <v>24579385</v>
      </c>
      <c r="AQ5026" s="16">
        <v>4672098928.3500004</v>
      </c>
    </row>
    <row r="5027" spans="1:43" x14ac:dyDescent="0.25">
      <c r="A5027" s="2">
        <v>43980</v>
      </c>
      <c r="B5027" s="1">
        <v>190.45</v>
      </c>
      <c r="C5027" s="1">
        <v>198</v>
      </c>
      <c r="D5027" s="1">
        <v>189</v>
      </c>
      <c r="E5027" s="1">
        <v>197.35</v>
      </c>
      <c r="P5027" s="2">
        <v>43980</v>
      </c>
      <c r="Q5027" s="1">
        <v>197.1</v>
      </c>
      <c r="R5027" s="1">
        <v>195.45</v>
      </c>
      <c r="AC5027" s="2">
        <v>43980</v>
      </c>
      <c r="AD5027" s="1">
        <v>293.55</v>
      </c>
      <c r="AE5027" s="1">
        <v>134.6</v>
      </c>
      <c r="AO5027" s="2">
        <v>43980</v>
      </c>
      <c r="AP5027" s="1">
        <v>35836696</v>
      </c>
      <c r="AQ5027" s="1">
        <v>7004204895.6999998</v>
      </c>
    </row>
    <row r="5028" spans="1:43" x14ac:dyDescent="0.25">
      <c r="A5028" s="2">
        <v>43983</v>
      </c>
      <c r="B5028" s="1">
        <v>201</v>
      </c>
      <c r="C5028" s="1">
        <v>205.25</v>
      </c>
      <c r="D5028" s="1">
        <v>199</v>
      </c>
      <c r="E5028" s="16">
        <v>200.55</v>
      </c>
      <c r="P5028" s="2">
        <v>43983</v>
      </c>
      <c r="Q5028" s="1">
        <v>200.5</v>
      </c>
      <c r="R5028" s="1">
        <v>202.34</v>
      </c>
      <c r="AC5028" s="2">
        <v>43983</v>
      </c>
      <c r="AD5028" s="1">
        <v>282.89999999999998</v>
      </c>
      <c r="AE5028" s="1">
        <v>134.6</v>
      </c>
      <c r="AO5028" s="15">
        <v>43983</v>
      </c>
      <c r="AP5028" s="16">
        <v>28509025</v>
      </c>
      <c r="AQ5028" s="16">
        <v>5768484154.1999998</v>
      </c>
    </row>
    <row r="5029" spans="1:43" x14ac:dyDescent="0.25">
      <c r="A5029" s="2">
        <v>43984</v>
      </c>
      <c r="B5029" s="1">
        <v>201.9</v>
      </c>
      <c r="C5029" s="1">
        <v>201.9</v>
      </c>
      <c r="D5029" s="1">
        <v>196.7</v>
      </c>
      <c r="E5029" s="1">
        <v>197.25</v>
      </c>
      <c r="P5029" s="2">
        <v>43984</v>
      </c>
      <c r="Q5029" s="1">
        <v>198</v>
      </c>
      <c r="R5029" s="1">
        <v>199.21</v>
      </c>
      <c r="AC5029" s="2">
        <v>43984</v>
      </c>
      <c r="AD5029" s="1">
        <v>282.89999999999998</v>
      </c>
      <c r="AE5029" s="1">
        <v>134.6</v>
      </c>
      <c r="AO5029" s="2">
        <v>43984</v>
      </c>
      <c r="AP5029" s="1">
        <v>22631743</v>
      </c>
      <c r="AQ5029" s="1">
        <v>4508515697.1499996</v>
      </c>
    </row>
    <row r="5030" spans="1:43" x14ac:dyDescent="0.25">
      <c r="A5030" s="2">
        <v>43985</v>
      </c>
      <c r="B5030" s="1">
        <v>200</v>
      </c>
      <c r="C5030" s="1">
        <v>200.9</v>
      </c>
      <c r="D5030" s="1">
        <v>195.6</v>
      </c>
      <c r="E5030" s="16">
        <v>196.7</v>
      </c>
      <c r="P5030" s="2">
        <v>43985</v>
      </c>
      <c r="Q5030" s="1">
        <v>197.45</v>
      </c>
      <c r="R5030" s="1">
        <v>198.54</v>
      </c>
      <c r="AC5030" s="2">
        <v>43985</v>
      </c>
      <c r="AD5030" s="1">
        <v>282.89999999999998</v>
      </c>
      <c r="AE5030" s="1">
        <v>134.6</v>
      </c>
      <c r="AO5030" s="15">
        <v>43985</v>
      </c>
      <c r="AP5030" s="16">
        <v>18979339</v>
      </c>
      <c r="AQ5030" s="16">
        <v>3768208344.1500001</v>
      </c>
    </row>
    <row r="5031" spans="1:43" x14ac:dyDescent="0.25">
      <c r="A5031" s="2">
        <v>43986</v>
      </c>
      <c r="B5031" s="1">
        <v>197.75</v>
      </c>
      <c r="C5031" s="1">
        <v>202.5</v>
      </c>
      <c r="D5031" s="1">
        <v>195</v>
      </c>
      <c r="E5031" s="1">
        <v>200.15</v>
      </c>
      <c r="P5031" s="2">
        <v>43986</v>
      </c>
      <c r="Q5031" s="1">
        <v>200</v>
      </c>
      <c r="R5031" s="1">
        <v>198.47</v>
      </c>
      <c r="AC5031" s="2">
        <v>43986</v>
      </c>
      <c r="AD5031" s="1">
        <v>282.89999999999998</v>
      </c>
      <c r="AE5031" s="1">
        <v>134.6</v>
      </c>
      <c r="AO5031" s="2">
        <v>43986</v>
      </c>
      <c r="AP5031" s="1">
        <v>21999875</v>
      </c>
      <c r="AQ5031" s="1">
        <v>4366301845.75</v>
      </c>
    </row>
    <row r="5032" spans="1:43" x14ac:dyDescent="0.25">
      <c r="A5032" s="2">
        <v>43987</v>
      </c>
      <c r="B5032" s="1">
        <v>201.8</v>
      </c>
      <c r="C5032" s="1">
        <v>202</v>
      </c>
      <c r="D5032" s="1">
        <v>198.65</v>
      </c>
      <c r="E5032" s="16">
        <v>200</v>
      </c>
      <c r="P5032" s="2">
        <v>43987</v>
      </c>
      <c r="Q5032" s="1">
        <v>200.25</v>
      </c>
      <c r="R5032" s="1">
        <v>200.33</v>
      </c>
      <c r="AC5032" s="2">
        <v>43987</v>
      </c>
      <c r="AD5032" s="1">
        <v>282.89999999999998</v>
      </c>
      <c r="AE5032" s="1">
        <v>134.6</v>
      </c>
      <c r="AO5032" s="15">
        <v>43987</v>
      </c>
      <c r="AP5032" s="16">
        <v>14632889</v>
      </c>
      <c r="AQ5032" s="16">
        <v>2931388491.5</v>
      </c>
    </row>
    <row r="5033" spans="1:43" x14ac:dyDescent="0.25">
      <c r="A5033" s="2">
        <v>43990</v>
      </c>
      <c r="B5033" s="1">
        <v>202.9</v>
      </c>
      <c r="C5033" s="1">
        <v>203.65</v>
      </c>
      <c r="D5033" s="1">
        <v>197</v>
      </c>
      <c r="E5033" s="1">
        <v>197.65</v>
      </c>
      <c r="P5033" s="2">
        <v>43990</v>
      </c>
      <c r="Q5033" s="1">
        <v>197.4</v>
      </c>
      <c r="R5033" s="1">
        <v>199.98</v>
      </c>
      <c r="AC5033" s="2">
        <v>43990</v>
      </c>
      <c r="AD5033" s="1">
        <v>282.89999999999998</v>
      </c>
      <c r="AE5033" s="1">
        <v>134.6</v>
      </c>
      <c r="AO5033" s="2">
        <v>43990</v>
      </c>
      <c r="AP5033" s="1">
        <v>19555380</v>
      </c>
      <c r="AQ5033" s="1">
        <v>3910759849.8499999</v>
      </c>
    </row>
    <row r="5034" spans="1:43" x14ac:dyDescent="0.25">
      <c r="A5034" s="2">
        <v>43991</v>
      </c>
      <c r="B5034" s="1">
        <v>198.25</v>
      </c>
      <c r="C5034" s="1">
        <v>206.2</v>
      </c>
      <c r="D5034" s="1">
        <v>197.65</v>
      </c>
      <c r="E5034" s="16">
        <v>198.5</v>
      </c>
      <c r="P5034" s="2">
        <v>43991</v>
      </c>
      <c r="Q5034" s="1">
        <v>198.3</v>
      </c>
      <c r="R5034" s="1">
        <v>202.14</v>
      </c>
      <c r="AC5034" s="2">
        <v>43991</v>
      </c>
      <c r="AD5034" s="1">
        <v>282.89999999999998</v>
      </c>
      <c r="AE5034" s="1">
        <v>134.6</v>
      </c>
      <c r="AO5034" s="15">
        <v>43991</v>
      </c>
      <c r="AP5034" s="16">
        <v>39914936</v>
      </c>
      <c r="AQ5034" s="16">
        <v>8068441918.5</v>
      </c>
    </row>
    <row r="5035" spans="1:43" x14ac:dyDescent="0.25">
      <c r="A5035" s="2">
        <v>43992</v>
      </c>
      <c r="B5035" s="1">
        <v>199.45</v>
      </c>
      <c r="C5035" s="1">
        <v>203.15</v>
      </c>
      <c r="D5035" s="1">
        <v>198.3</v>
      </c>
      <c r="E5035" s="1">
        <v>199.05</v>
      </c>
      <c r="P5035" s="2">
        <v>43992</v>
      </c>
      <c r="Q5035" s="1">
        <v>199.5</v>
      </c>
      <c r="R5035" s="1">
        <v>200.59</v>
      </c>
      <c r="AC5035" s="2">
        <v>43992</v>
      </c>
      <c r="AD5035" s="1">
        <v>282.89999999999998</v>
      </c>
      <c r="AE5035" s="1">
        <v>134.6</v>
      </c>
      <c r="AO5035" s="2">
        <v>43992</v>
      </c>
      <c r="AP5035" s="1">
        <v>27204677</v>
      </c>
      <c r="AQ5035" s="1">
        <v>5456896008.8500004</v>
      </c>
    </row>
    <row r="5036" spans="1:43" x14ac:dyDescent="0.25">
      <c r="A5036" s="2">
        <v>43993</v>
      </c>
      <c r="B5036" s="1">
        <v>200</v>
      </c>
      <c r="C5036" s="1">
        <v>201.25</v>
      </c>
      <c r="D5036" s="1">
        <v>193.6</v>
      </c>
      <c r="E5036" s="16">
        <v>194.25</v>
      </c>
      <c r="P5036" s="2">
        <v>43993</v>
      </c>
      <c r="Q5036" s="1">
        <v>194.65</v>
      </c>
      <c r="R5036" s="1">
        <v>197.64</v>
      </c>
      <c r="AC5036" s="2">
        <v>43993</v>
      </c>
      <c r="AD5036" s="1">
        <v>282.89999999999998</v>
      </c>
      <c r="AE5036" s="1">
        <v>134.6</v>
      </c>
      <c r="AO5036" s="15">
        <v>43993</v>
      </c>
      <c r="AP5036" s="16">
        <v>19847762</v>
      </c>
      <c r="AQ5036" s="16">
        <v>3922656137.8499999</v>
      </c>
    </row>
    <row r="5037" spans="1:43" x14ac:dyDescent="0.25">
      <c r="A5037" s="2">
        <v>43994</v>
      </c>
      <c r="B5037" s="1">
        <v>188.95</v>
      </c>
      <c r="C5037" s="1">
        <v>195.2</v>
      </c>
      <c r="D5037" s="1">
        <v>187.85</v>
      </c>
      <c r="E5037" s="1">
        <v>193.9</v>
      </c>
      <c r="P5037" s="2">
        <v>43994</v>
      </c>
      <c r="Q5037" s="1">
        <v>193.95</v>
      </c>
      <c r="R5037" s="1">
        <v>192.14</v>
      </c>
      <c r="AC5037" s="2">
        <v>43994</v>
      </c>
      <c r="AD5037" s="1">
        <v>282.89999999999998</v>
      </c>
      <c r="AE5037" s="1">
        <v>134.6</v>
      </c>
      <c r="AO5037" s="2">
        <v>43994</v>
      </c>
      <c r="AP5037" s="1">
        <v>22562987</v>
      </c>
      <c r="AQ5037" s="1">
        <v>4335235500.3999996</v>
      </c>
    </row>
    <row r="5038" spans="1:43" x14ac:dyDescent="0.25">
      <c r="A5038" s="2">
        <v>43997</v>
      </c>
      <c r="B5038" s="1">
        <v>193.9</v>
      </c>
      <c r="C5038" s="1">
        <v>193.95</v>
      </c>
      <c r="D5038" s="1">
        <v>186.3</v>
      </c>
      <c r="E5038" s="16">
        <v>187.2</v>
      </c>
      <c r="P5038" s="2">
        <v>43997</v>
      </c>
      <c r="Q5038" s="1">
        <v>187.5</v>
      </c>
      <c r="R5038" s="1">
        <v>188.93</v>
      </c>
      <c r="AC5038" s="2">
        <v>43997</v>
      </c>
      <c r="AD5038" s="1">
        <v>282.89999999999998</v>
      </c>
      <c r="AE5038" s="1">
        <v>134.6</v>
      </c>
      <c r="AO5038" s="15">
        <v>43997</v>
      </c>
      <c r="AP5038" s="16">
        <v>24463651</v>
      </c>
      <c r="AQ5038" s="16">
        <v>4621991313.25</v>
      </c>
    </row>
    <row r="5039" spans="1:43" x14ac:dyDescent="0.25">
      <c r="A5039" s="2">
        <v>43998</v>
      </c>
      <c r="B5039" s="1">
        <v>190.8</v>
      </c>
      <c r="C5039" s="1">
        <v>190.95</v>
      </c>
      <c r="D5039" s="1">
        <v>181.9</v>
      </c>
      <c r="E5039" s="1">
        <v>185</v>
      </c>
      <c r="P5039" s="2">
        <v>43998</v>
      </c>
      <c r="Q5039" s="1">
        <v>184.6</v>
      </c>
      <c r="R5039" s="1">
        <v>185.91</v>
      </c>
      <c r="AC5039" s="2">
        <v>43998</v>
      </c>
      <c r="AD5039" s="1">
        <v>282.89999999999998</v>
      </c>
      <c r="AE5039" s="1">
        <v>134.6</v>
      </c>
      <c r="AO5039" s="2">
        <v>43998</v>
      </c>
      <c r="AP5039" s="1">
        <v>27637395</v>
      </c>
      <c r="AQ5039" s="1">
        <v>5138168584.5500002</v>
      </c>
    </row>
    <row r="5040" spans="1:43" x14ac:dyDescent="0.25">
      <c r="A5040" s="2">
        <v>43999</v>
      </c>
      <c r="B5040" s="1">
        <v>184</v>
      </c>
      <c r="C5040" s="1">
        <v>185</v>
      </c>
      <c r="D5040" s="1">
        <v>180.7</v>
      </c>
      <c r="E5040" s="16">
        <v>181.2</v>
      </c>
      <c r="P5040" s="2">
        <v>43999</v>
      </c>
      <c r="Q5040" s="1">
        <v>180.95</v>
      </c>
      <c r="R5040" s="1">
        <v>182.94</v>
      </c>
      <c r="AC5040" s="2">
        <v>43999</v>
      </c>
      <c r="AD5040" s="1">
        <v>282.89999999999998</v>
      </c>
      <c r="AE5040" s="1">
        <v>134.6</v>
      </c>
      <c r="AO5040" s="15">
        <v>43999</v>
      </c>
      <c r="AP5040" s="16">
        <v>24028372</v>
      </c>
      <c r="AQ5040" s="16">
        <v>4395858443.6999998</v>
      </c>
    </row>
    <row r="5041" spans="1:43" x14ac:dyDescent="0.25">
      <c r="A5041" s="2">
        <v>44000</v>
      </c>
      <c r="B5041" s="1">
        <v>181.2</v>
      </c>
      <c r="C5041" s="1">
        <v>187.5</v>
      </c>
      <c r="D5041" s="1">
        <v>180.7</v>
      </c>
      <c r="E5041" s="1">
        <v>186.6</v>
      </c>
      <c r="P5041" s="2">
        <v>44000</v>
      </c>
      <c r="Q5041" s="1">
        <v>187</v>
      </c>
      <c r="R5041" s="1">
        <v>185.23</v>
      </c>
      <c r="AC5041" s="2">
        <v>44000</v>
      </c>
      <c r="AD5041" s="1">
        <v>282.89999999999998</v>
      </c>
      <c r="AE5041" s="1">
        <v>134.6</v>
      </c>
      <c r="AO5041" s="2">
        <v>44000</v>
      </c>
      <c r="AP5041" s="1">
        <v>28887658</v>
      </c>
      <c r="AQ5041" s="1">
        <v>5350992635.8000002</v>
      </c>
    </row>
    <row r="5042" spans="1:43" x14ac:dyDescent="0.25">
      <c r="A5042" s="2">
        <v>44001</v>
      </c>
      <c r="B5042" s="1">
        <v>187.1</v>
      </c>
      <c r="C5042" s="1">
        <v>187.95</v>
      </c>
      <c r="D5042" s="1">
        <v>183.6</v>
      </c>
      <c r="E5042" s="16">
        <v>184.05</v>
      </c>
      <c r="P5042" s="2">
        <v>44001</v>
      </c>
      <c r="Q5042" s="1">
        <v>184.5</v>
      </c>
      <c r="R5042" s="1">
        <v>184.69</v>
      </c>
      <c r="AC5042" s="2">
        <v>44001</v>
      </c>
      <c r="AD5042" s="1">
        <v>282.89999999999998</v>
      </c>
      <c r="AE5042" s="1">
        <v>134.6</v>
      </c>
      <c r="AO5042" s="15">
        <v>44001</v>
      </c>
      <c r="AP5042" s="16">
        <v>30531484</v>
      </c>
      <c r="AQ5042" s="16">
        <v>5638956798.1499996</v>
      </c>
    </row>
    <row r="5043" spans="1:43" x14ac:dyDescent="0.25">
      <c r="A5043" s="2">
        <v>44004</v>
      </c>
      <c r="B5043" s="1">
        <v>186.5</v>
      </c>
      <c r="C5043" s="1">
        <v>187.5</v>
      </c>
      <c r="D5043" s="1">
        <v>183.15</v>
      </c>
      <c r="E5043" s="1">
        <v>185</v>
      </c>
      <c r="P5043" s="2">
        <v>44004</v>
      </c>
      <c r="Q5043" s="1">
        <v>184.95</v>
      </c>
      <c r="R5043" s="1">
        <v>184.96</v>
      </c>
      <c r="AC5043" s="2">
        <v>44004</v>
      </c>
      <c r="AD5043" s="1">
        <v>282.89999999999998</v>
      </c>
      <c r="AE5043" s="1">
        <v>134.6</v>
      </c>
      <c r="AO5043" s="2">
        <v>44004</v>
      </c>
      <c r="AP5043" s="1">
        <v>31396392</v>
      </c>
      <c r="AQ5043" s="1">
        <v>5807042271.6499996</v>
      </c>
    </row>
    <row r="5044" spans="1:43" x14ac:dyDescent="0.25">
      <c r="A5044" s="2">
        <v>44005</v>
      </c>
      <c r="B5044" s="1">
        <v>185.4</v>
      </c>
      <c r="C5044" s="1">
        <v>187.5</v>
      </c>
      <c r="D5044" s="1">
        <v>184.75</v>
      </c>
      <c r="E5044" s="16">
        <v>185.85</v>
      </c>
      <c r="P5044" s="2">
        <v>44005</v>
      </c>
      <c r="Q5044" s="1">
        <v>186</v>
      </c>
      <c r="R5044" s="1">
        <v>186.05</v>
      </c>
      <c r="AC5044" s="2">
        <v>44005</v>
      </c>
      <c r="AD5044" s="1">
        <v>282.89999999999998</v>
      </c>
      <c r="AE5044" s="1">
        <v>134.6</v>
      </c>
      <c r="AO5044" s="15">
        <v>44005</v>
      </c>
      <c r="AP5044" s="16">
        <v>26547403</v>
      </c>
      <c r="AQ5044" s="16">
        <v>4939039080</v>
      </c>
    </row>
    <row r="5045" spans="1:43" x14ac:dyDescent="0.25">
      <c r="A5045" s="2">
        <v>44006</v>
      </c>
      <c r="B5045" s="1">
        <v>187.4</v>
      </c>
      <c r="C5045" s="1">
        <v>194.7</v>
      </c>
      <c r="D5045" s="1">
        <v>186.15</v>
      </c>
      <c r="E5045" s="1">
        <v>191.85</v>
      </c>
      <c r="P5045" s="2">
        <v>44006</v>
      </c>
      <c r="Q5045" s="1">
        <v>192.1</v>
      </c>
      <c r="R5045" s="1">
        <v>192.37</v>
      </c>
      <c r="AC5045" s="2">
        <v>44006</v>
      </c>
      <c r="AD5045" s="1">
        <v>282.89999999999998</v>
      </c>
      <c r="AE5045" s="1">
        <v>134.6</v>
      </c>
      <c r="AO5045" s="2">
        <v>44006</v>
      </c>
      <c r="AP5045" s="1">
        <v>54653037</v>
      </c>
      <c r="AQ5045" s="1">
        <v>10513509538.4</v>
      </c>
    </row>
    <row r="5046" spans="1:43" x14ac:dyDescent="0.25">
      <c r="A5046" s="2">
        <v>44007</v>
      </c>
      <c r="B5046" s="1">
        <v>192.25</v>
      </c>
      <c r="C5046" s="1">
        <v>203.5</v>
      </c>
      <c r="D5046" s="1">
        <v>191.65</v>
      </c>
      <c r="E5046" s="16">
        <v>202.1</v>
      </c>
      <c r="P5046" s="2">
        <v>44007</v>
      </c>
      <c r="Q5046" s="1">
        <v>202.5</v>
      </c>
      <c r="R5046" s="1">
        <v>198.36</v>
      </c>
      <c r="AC5046" s="2">
        <v>44007</v>
      </c>
      <c r="AD5046" s="1">
        <v>282.89999999999998</v>
      </c>
      <c r="AE5046" s="1">
        <v>134.6</v>
      </c>
      <c r="AO5046" s="15">
        <v>44007</v>
      </c>
      <c r="AP5046" s="16">
        <v>75575878</v>
      </c>
      <c r="AQ5046" s="16">
        <v>14991285884.35</v>
      </c>
    </row>
    <row r="5047" spans="1:43" x14ac:dyDescent="0.25">
      <c r="A5047" s="2">
        <v>44008</v>
      </c>
      <c r="B5047" s="1">
        <v>206</v>
      </c>
      <c r="C5047" s="1">
        <v>209.4</v>
      </c>
      <c r="D5047" s="1">
        <v>193.3</v>
      </c>
      <c r="E5047" s="1">
        <v>195.2</v>
      </c>
      <c r="P5047" s="2">
        <v>44008</v>
      </c>
      <c r="Q5047" s="1">
        <v>195.9</v>
      </c>
      <c r="R5047" s="1">
        <v>199.94</v>
      </c>
      <c r="AC5047" s="2">
        <v>44008</v>
      </c>
      <c r="AD5047" s="1">
        <v>282.89999999999998</v>
      </c>
      <c r="AE5047" s="1">
        <v>134.6</v>
      </c>
      <c r="AO5047" s="2">
        <v>44008</v>
      </c>
      <c r="AP5047" s="1">
        <v>71957460</v>
      </c>
      <c r="AQ5047" s="1">
        <v>14387301617.549999</v>
      </c>
    </row>
    <row r="5048" spans="1:43" x14ac:dyDescent="0.25">
      <c r="A5048" s="2">
        <v>44011</v>
      </c>
      <c r="B5048" s="1">
        <v>202.5</v>
      </c>
      <c r="C5048" s="1">
        <v>203</v>
      </c>
      <c r="D5048" s="1">
        <v>196.2</v>
      </c>
      <c r="E5048" s="16">
        <v>197.25</v>
      </c>
      <c r="P5048" s="2">
        <v>44011</v>
      </c>
      <c r="Q5048" s="1">
        <v>197.6</v>
      </c>
      <c r="R5048" s="1">
        <v>198.59</v>
      </c>
      <c r="AC5048" s="2">
        <v>44011</v>
      </c>
      <c r="AD5048" s="1">
        <v>282.89999999999998</v>
      </c>
      <c r="AE5048" s="1">
        <v>134.6</v>
      </c>
      <c r="AO5048" s="15">
        <v>44011</v>
      </c>
      <c r="AP5048" s="16">
        <v>91504651</v>
      </c>
      <c r="AQ5048" s="16">
        <v>18171721612.75</v>
      </c>
    </row>
    <row r="5049" spans="1:43" x14ac:dyDescent="0.25">
      <c r="A5049" s="2">
        <v>44012</v>
      </c>
      <c r="B5049" s="1">
        <v>199.4</v>
      </c>
      <c r="C5049" s="1">
        <v>199.4</v>
      </c>
      <c r="D5049" s="1">
        <v>194</v>
      </c>
      <c r="E5049" s="1">
        <v>194.65</v>
      </c>
      <c r="P5049" s="2">
        <v>44012</v>
      </c>
      <c r="Q5049" s="1">
        <v>195.25</v>
      </c>
      <c r="R5049" s="1">
        <v>196.2</v>
      </c>
      <c r="AC5049" s="2">
        <v>44012</v>
      </c>
      <c r="AD5049" s="1">
        <v>282.89999999999998</v>
      </c>
      <c r="AE5049" s="1">
        <v>134.6</v>
      </c>
      <c r="AO5049" s="2">
        <v>44012</v>
      </c>
      <c r="AP5049" s="1">
        <v>41216021</v>
      </c>
      <c r="AQ5049" s="1">
        <v>8086601929.8999996</v>
      </c>
    </row>
    <row r="5050" spans="1:43" x14ac:dyDescent="0.25">
      <c r="A5050" s="2">
        <v>44013</v>
      </c>
      <c r="B5050" s="1">
        <v>194.65</v>
      </c>
      <c r="C5050" s="1">
        <v>203.85</v>
      </c>
      <c r="D5050" s="1">
        <v>194.65</v>
      </c>
      <c r="E5050" s="16">
        <v>202.9</v>
      </c>
      <c r="P5050" s="2">
        <v>44013</v>
      </c>
      <c r="Q5050" s="1">
        <v>203.7</v>
      </c>
      <c r="R5050" s="1">
        <v>199.68</v>
      </c>
      <c r="AC5050" s="2">
        <v>44013</v>
      </c>
      <c r="AD5050" s="1">
        <v>282.89999999999998</v>
      </c>
      <c r="AE5050" s="1">
        <v>134.6</v>
      </c>
      <c r="AO5050" s="15">
        <v>44013</v>
      </c>
      <c r="AP5050" s="16">
        <v>44298379</v>
      </c>
      <c r="AQ5050" s="16">
        <v>8845394570.1499996</v>
      </c>
    </row>
    <row r="5051" spans="1:43" x14ac:dyDescent="0.25">
      <c r="A5051" s="2">
        <v>44014</v>
      </c>
      <c r="B5051" s="1">
        <v>204.45</v>
      </c>
      <c r="C5051" s="1">
        <v>206.75</v>
      </c>
      <c r="D5051" s="1">
        <v>202.55</v>
      </c>
      <c r="E5051" s="1">
        <v>205.85</v>
      </c>
      <c r="P5051" s="2">
        <v>44014</v>
      </c>
      <c r="Q5051" s="1">
        <v>206.6</v>
      </c>
      <c r="R5051" s="1">
        <v>204.69</v>
      </c>
      <c r="AC5051" s="2">
        <v>44014</v>
      </c>
      <c r="AD5051" s="1">
        <v>282.89999999999998</v>
      </c>
      <c r="AE5051" s="1">
        <v>134.6</v>
      </c>
      <c r="AO5051" s="2">
        <v>44014</v>
      </c>
      <c r="AP5051" s="1">
        <v>39321517</v>
      </c>
      <c r="AQ5051" s="1">
        <v>8048725871.5500002</v>
      </c>
    </row>
    <row r="5052" spans="1:43" x14ac:dyDescent="0.25">
      <c r="A5052" s="2">
        <v>44015</v>
      </c>
      <c r="B5052" s="1">
        <v>208</v>
      </c>
      <c r="C5052" s="1">
        <v>208.5</v>
      </c>
      <c r="D5052" s="1">
        <v>206</v>
      </c>
      <c r="E5052" s="16">
        <v>207.55</v>
      </c>
      <c r="P5052" s="2">
        <v>44015</v>
      </c>
      <c r="Q5052" s="1">
        <v>206.85</v>
      </c>
      <c r="R5052" s="1">
        <v>207.43</v>
      </c>
      <c r="AC5052" s="2">
        <v>44015</v>
      </c>
      <c r="AD5052" s="1">
        <v>282.89999999999998</v>
      </c>
      <c r="AE5052" s="1">
        <v>134.6</v>
      </c>
      <c r="AO5052" s="15">
        <v>44015</v>
      </c>
      <c r="AP5052" s="16">
        <v>37896333</v>
      </c>
      <c r="AQ5052" s="16">
        <v>7860890243.5500002</v>
      </c>
    </row>
    <row r="5053" spans="1:43" x14ac:dyDescent="0.25">
      <c r="A5053" s="2">
        <v>44018</v>
      </c>
      <c r="B5053" s="1">
        <v>200.35</v>
      </c>
      <c r="C5053" s="1">
        <v>201.95</v>
      </c>
      <c r="D5053" s="1">
        <v>198.95</v>
      </c>
      <c r="E5053" s="1">
        <v>199.8</v>
      </c>
      <c r="P5053" s="2">
        <v>44018</v>
      </c>
      <c r="Q5053" s="1">
        <v>200.45</v>
      </c>
      <c r="R5053" s="1">
        <v>200.24</v>
      </c>
      <c r="AC5053" s="2">
        <v>44018</v>
      </c>
      <c r="AD5053" s="1">
        <v>282.89999999999998</v>
      </c>
      <c r="AE5053" s="1">
        <v>134.6</v>
      </c>
      <c r="AO5053" s="2">
        <v>44018</v>
      </c>
      <c r="AP5053" s="1">
        <v>34710608</v>
      </c>
      <c r="AQ5053" s="1">
        <v>6950348407.0500002</v>
      </c>
    </row>
    <row r="5054" spans="1:43" x14ac:dyDescent="0.25">
      <c r="A5054" s="2">
        <v>44019</v>
      </c>
      <c r="B5054" s="1">
        <v>200</v>
      </c>
      <c r="C5054" s="1">
        <v>200.5</v>
      </c>
      <c r="D5054" s="1">
        <v>194</v>
      </c>
      <c r="E5054" s="16">
        <v>194.25</v>
      </c>
      <c r="P5054" s="2">
        <v>44019</v>
      </c>
      <c r="Q5054" s="1">
        <v>194.5</v>
      </c>
      <c r="R5054" s="1">
        <v>195.53</v>
      </c>
      <c r="AC5054" s="2">
        <v>44019</v>
      </c>
      <c r="AD5054" s="1">
        <v>282.89999999999998</v>
      </c>
      <c r="AE5054" s="1">
        <v>134.6</v>
      </c>
      <c r="AO5054" s="15">
        <v>44019</v>
      </c>
      <c r="AP5054" s="16">
        <v>31282844</v>
      </c>
      <c r="AQ5054" s="16">
        <v>6116701205.1000004</v>
      </c>
    </row>
    <row r="5055" spans="1:43" x14ac:dyDescent="0.25">
      <c r="A5055" s="2">
        <v>44020</v>
      </c>
      <c r="B5055" s="1">
        <v>194.25</v>
      </c>
      <c r="C5055" s="1">
        <v>197.95</v>
      </c>
      <c r="D5055" s="1">
        <v>194.25</v>
      </c>
      <c r="E5055" s="1">
        <v>196.3</v>
      </c>
      <c r="P5055" s="2">
        <v>44020</v>
      </c>
      <c r="Q5055" s="1">
        <v>196.4</v>
      </c>
      <c r="R5055" s="1">
        <v>196.7</v>
      </c>
      <c r="AC5055" s="2">
        <v>44020</v>
      </c>
      <c r="AD5055" s="1">
        <v>282.89999999999998</v>
      </c>
      <c r="AE5055" s="1">
        <v>134.6</v>
      </c>
      <c r="AO5055" s="2">
        <v>44020</v>
      </c>
      <c r="AP5055" s="1">
        <v>21276389</v>
      </c>
      <c r="AQ5055" s="1">
        <v>4184987357.5500002</v>
      </c>
    </row>
    <row r="5056" spans="1:43" x14ac:dyDescent="0.25">
      <c r="A5056" s="2">
        <v>44021</v>
      </c>
      <c r="B5056" s="1">
        <v>196.9</v>
      </c>
      <c r="C5056" s="1">
        <v>197</v>
      </c>
      <c r="D5056" s="1">
        <v>194.15</v>
      </c>
      <c r="E5056" s="16">
        <v>195.45</v>
      </c>
      <c r="P5056" s="2">
        <v>44021</v>
      </c>
      <c r="Q5056" s="1">
        <v>196</v>
      </c>
      <c r="R5056" s="1">
        <v>195.09</v>
      </c>
      <c r="AC5056" s="2">
        <v>44021</v>
      </c>
      <c r="AD5056" s="1">
        <v>282.89999999999998</v>
      </c>
      <c r="AE5056" s="1">
        <v>134.6</v>
      </c>
      <c r="AO5056" s="15">
        <v>44021</v>
      </c>
      <c r="AP5056" s="16">
        <v>18769881</v>
      </c>
      <c r="AQ5056" s="16">
        <v>3661866245.75</v>
      </c>
    </row>
    <row r="5057" spans="1:43" x14ac:dyDescent="0.25">
      <c r="A5057" s="2">
        <v>44022</v>
      </c>
      <c r="B5057" s="1">
        <v>195.15</v>
      </c>
      <c r="C5057" s="1">
        <v>196.5</v>
      </c>
      <c r="D5057" s="1">
        <v>194</v>
      </c>
      <c r="E5057" s="1">
        <v>194.35</v>
      </c>
      <c r="P5057" s="2">
        <v>44022</v>
      </c>
      <c r="Q5057" s="1">
        <v>194.35</v>
      </c>
      <c r="R5057" s="1">
        <v>194.9</v>
      </c>
      <c r="AC5057" s="2">
        <v>44022</v>
      </c>
      <c r="AD5057" s="1">
        <v>282.89999999999998</v>
      </c>
      <c r="AE5057" s="1">
        <v>134.6</v>
      </c>
      <c r="AO5057" s="2">
        <v>44022</v>
      </c>
      <c r="AP5057" s="1">
        <v>16192017</v>
      </c>
      <c r="AQ5057" s="1">
        <v>3155770984.8000002</v>
      </c>
    </row>
    <row r="5058" spans="1:43" x14ac:dyDescent="0.25">
      <c r="A5058" s="2">
        <v>44025</v>
      </c>
      <c r="B5058" s="1">
        <v>195.9</v>
      </c>
      <c r="C5058" s="1">
        <v>198.75</v>
      </c>
      <c r="D5058" s="1">
        <v>195.1</v>
      </c>
      <c r="E5058" s="16">
        <v>197.55</v>
      </c>
      <c r="P5058" s="2">
        <v>44025</v>
      </c>
      <c r="Q5058" s="1">
        <v>197.75</v>
      </c>
      <c r="R5058" s="1">
        <v>197.15</v>
      </c>
      <c r="AC5058" s="2">
        <v>44025</v>
      </c>
      <c r="AD5058" s="1">
        <v>275.60000000000002</v>
      </c>
      <c r="AE5058" s="1">
        <v>134.6</v>
      </c>
      <c r="AO5058" s="15">
        <v>44025</v>
      </c>
      <c r="AP5058" s="16">
        <v>20298006</v>
      </c>
      <c r="AQ5058" s="16">
        <v>4001811111.1500001</v>
      </c>
    </row>
    <row r="5059" spans="1:43" x14ac:dyDescent="0.25">
      <c r="A5059" s="2">
        <v>44026</v>
      </c>
      <c r="B5059" s="1">
        <v>197.4</v>
      </c>
      <c r="C5059" s="1">
        <v>199.5</v>
      </c>
      <c r="D5059" s="1">
        <v>192.75</v>
      </c>
      <c r="E5059" s="1">
        <v>195.9</v>
      </c>
      <c r="P5059" s="2">
        <v>44026</v>
      </c>
      <c r="Q5059" s="1">
        <v>196.25</v>
      </c>
      <c r="R5059" s="1">
        <v>196.57</v>
      </c>
      <c r="AC5059" s="2">
        <v>44026</v>
      </c>
      <c r="AD5059" s="1">
        <v>275.60000000000002</v>
      </c>
      <c r="AE5059" s="1">
        <v>134.6</v>
      </c>
      <c r="AO5059" s="2">
        <v>44026</v>
      </c>
      <c r="AP5059" s="1">
        <v>18476313</v>
      </c>
      <c r="AQ5059" s="1">
        <v>3631936207.4499998</v>
      </c>
    </row>
    <row r="5060" spans="1:43" x14ac:dyDescent="0.25">
      <c r="A5060" s="2">
        <v>44027</v>
      </c>
      <c r="B5060" s="1">
        <v>196.35</v>
      </c>
      <c r="C5060" s="1">
        <v>200</v>
      </c>
      <c r="D5060" s="1">
        <v>194.5</v>
      </c>
      <c r="E5060" s="16">
        <v>198.7</v>
      </c>
      <c r="P5060" s="2">
        <v>44027</v>
      </c>
      <c r="Q5060" s="1">
        <v>198.85</v>
      </c>
      <c r="R5060" s="1">
        <v>197.63</v>
      </c>
      <c r="AC5060" s="2">
        <v>44027</v>
      </c>
      <c r="AD5060" s="1">
        <v>275.60000000000002</v>
      </c>
      <c r="AE5060" s="1">
        <v>134.6</v>
      </c>
      <c r="AO5060" s="15">
        <v>44027</v>
      </c>
      <c r="AP5060" s="16">
        <v>23777901</v>
      </c>
      <c r="AQ5060" s="16">
        <v>4699300380.25</v>
      </c>
    </row>
    <row r="5061" spans="1:43" x14ac:dyDescent="0.25">
      <c r="A5061" s="2">
        <v>44028</v>
      </c>
      <c r="B5061" s="1">
        <v>198.7</v>
      </c>
      <c r="C5061" s="1">
        <v>198.85</v>
      </c>
      <c r="D5061" s="1">
        <v>192</v>
      </c>
      <c r="E5061" s="1">
        <v>193.85</v>
      </c>
      <c r="P5061" s="2">
        <v>44028</v>
      </c>
      <c r="Q5061" s="1">
        <v>193.85</v>
      </c>
      <c r="R5061" s="1">
        <v>193.53</v>
      </c>
      <c r="AC5061" s="2">
        <v>44028</v>
      </c>
      <c r="AD5061" s="1">
        <v>275.60000000000002</v>
      </c>
      <c r="AE5061" s="1">
        <v>134.6</v>
      </c>
      <c r="AO5061" s="2">
        <v>44028</v>
      </c>
      <c r="AP5061" s="1">
        <v>22144753</v>
      </c>
      <c r="AQ5061" s="1">
        <v>4285660630.3000002</v>
      </c>
    </row>
    <row r="5062" spans="1:43" x14ac:dyDescent="0.25">
      <c r="A5062" s="2">
        <v>44029</v>
      </c>
      <c r="B5062" s="1">
        <v>193.3</v>
      </c>
      <c r="C5062" s="1">
        <v>195.4</v>
      </c>
      <c r="D5062" s="1">
        <v>193</v>
      </c>
      <c r="E5062" s="16">
        <v>194.05</v>
      </c>
      <c r="P5062" s="2">
        <v>44029</v>
      </c>
      <c r="Q5062" s="1">
        <v>194.35</v>
      </c>
      <c r="R5062" s="1">
        <v>194.22</v>
      </c>
      <c r="AC5062" s="2">
        <v>44029</v>
      </c>
      <c r="AD5062" s="1">
        <v>275.60000000000002</v>
      </c>
      <c r="AE5062" s="1">
        <v>134.6</v>
      </c>
      <c r="AO5062" s="15">
        <v>44029</v>
      </c>
      <c r="AP5062" s="16">
        <v>14882855</v>
      </c>
      <c r="AQ5062" s="16">
        <v>2890497493.5500002</v>
      </c>
    </row>
    <row r="5063" spans="1:43" x14ac:dyDescent="0.25">
      <c r="A5063" s="2">
        <v>44032</v>
      </c>
      <c r="B5063" s="1">
        <v>195</v>
      </c>
      <c r="C5063" s="1">
        <v>195.35</v>
      </c>
      <c r="D5063" s="1">
        <v>192.35</v>
      </c>
      <c r="E5063" s="1">
        <v>192.7</v>
      </c>
      <c r="P5063" s="2">
        <v>44032</v>
      </c>
      <c r="Q5063" s="1">
        <v>192.6</v>
      </c>
      <c r="R5063" s="1">
        <v>192.99</v>
      </c>
      <c r="AC5063" s="2">
        <v>44032</v>
      </c>
      <c r="AD5063" s="1">
        <v>273.35000000000002</v>
      </c>
      <c r="AE5063" s="1">
        <v>134.6</v>
      </c>
      <c r="AO5063" s="2">
        <v>44032</v>
      </c>
      <c r="AP5063" s="1">
        <v>18918931</v>
      </c>
      <c r="AQ5063" s="1">
        <v>3651197208.8499999</v>
      </c>
    </row>
    <row r="5064" spans="1:43" x14ac:dyDescent="0.25">
      <c r="A5064" s="2">
        <v>44033</v>
      </c>
      <c r="B5064" s="1">
        <v>192.1</v>
      </c>
      <c r="C5064" s="1">
        <v>194.2</v>
      </c>
      <c r="D5064" s="1">
        <v>191.5</v>
      </c>
      <c r="E5064" s="16">
        <v>192.25</v>
      </c>
      <c r="P5064" s="2">
        <v>44033</v>
      </c>
      <c r="Q5064" s="1">
        <v>192.3</v>
      </c>
      <c r="R5064" s="1">
        <v>192.66</v>
      </c>
      <c r="AC5064" s="2">
        <v>44033</v>
      </c>
      <c r="AD5064" s="1">
        <v>273.35000000000002</v>
      </c>
      <c r="AE5064" s="1">
        <v>134.6</v>
      </c>
      <c r="AO5064" s="15">
        <v>44033</v>
      </c>
      <c r="AP5064" s="16">
        <v>28010738</v>
      </c>
      <c r="AQ5064" s="16">
        <v>5396441590.0500002</v>
      </c>
    </row>
    <row r="5065" spans="1:43" x14ac:dyDescent="0.25">
      <c r="A5065" s="2">
        <v>44034</v>
      </c>
      <c r="B5065" s="1">
        <v>193</v>
      </c>
      <c r="C5065" s="1">
        <v>197.9</v>
      </c>
      <c r="D5065" s="1">
        <v>192.5</v>
      </c>
      <c r="E5065" s="1">
        <v>196.55</v>
      </c>
      <c r="P5065" s="2">
        <v>44034</v>
      </c>
      <c r="Q5065" s="1">
        <v>196.95</v>
      </c>
      <c r="R5065" s="1">
        <v>196.15</v>
      </c>
      <c r="AC5065" s="2">
        <v>44034</v>
      </c>
      <c r="AD5065" s="1">
        <v>273.35000000000002</v>
      </c>
      <c r="AE5065" s="1">
        <v>134.6</v>
      </c>
      <c r="AO5065" s="2">
        <v>44034</v>
      </c>
      <c r="AP5065" s="1">
        <v>32572721</v>
      </c>
      <c r="AQ5065" s="1">
        <v>6389059323.9499998</v>
      </c>
    </row>
    <row r="5066" spans="1:43" x14ac:dyDescent="0.25">
      <c r="A5066" s="2">
        <v>44035</v>
      </c>
      <c r="B5066" s="1">
        <v>197.65</v>
      </c>
      <c r="C5066" s="1">
        <v>201.5</v>
      </c>
      <c r="D5066" s="1">
        <v>196.8</v>
      </c>
      <c r="E5066" s="16">
        <v>200.7</v>
      </c>
      <c r="P5066" s="2">
        <v>44035</v>
      </c>
      <c r="Q5066" s="1">
        <v>201.2</v>
      </c>
      <c r="R5066" s="1">
        <v>200.21</v>
      </c>
      <c r="AC5066" s="2">
        <v>44035</v>
      </c>
      <c r="AD5066" s="1">
        <v>273.35000000000002</v>
      </c>
      <c r="AE5066" s="1">
        <v>134.6</v>
      </c>
      <c r="AO5066" s="15">
        <v>44035</v>
      </c>
      <c r="AP5066" s="16">
        <v>31488140</v>
      </c>
      <c r="AQ5066" s="16">
        <v>6304293484.1999998</v>
      </c>
    </row>
    <row r="5067" spans="1:43" x14ac:dyDescent="0.25">
      <c r="A5067" s="2">
        <v>44036</v>
      </c>
      <c r="B5067" s="1">
        <v>201</v>
      </c>
      <c r="C5067" s="1">
        <v>201.7</v>
      </c>
      <c r="D5067" s="1">
        <v>197.3</v>
      </c>
      <c r="E5067" s="1">
        <v>199.6</v>
      </c>
      <c r="P5067" s="2">
        <v>44036</v>
      </c>
      <c r="Q5067" s="1">
        <v>199.85</v>
      </c>
      <c r="R5067" s="1">
        <v>199.62</v>
      </c>
      <c r="AC5067" s="2">
        <v>44036</v>
      </c>
      <c r="AD5067" s="1">
        <v>273.35000000000002</v>
      </c>
      <c r="AE5067" s="1">
        <v>134.6</v>
      </c>
      <c r="AO5067" s="2">
        <v>44036</v>
      </c>
      <c r="AP5067" s="1">
        <v>60185503</v>
      </c>
      <c r="AQ5067" s="1">
        <v>12014297473.75</v>
      </c>
    </row>
    <row r="5068" spans="1:43" x14ac:dyDescent="0.25">
      <c r="A5068" s="2">
        <v>44039</v>
      </c>
      <c r="B5068" s="1">
        <v>200.5</v>
      </c>
      <c r="C5068" s="1">
        <v>200.5</v>
      </c>
      <c r="D5068" s="1">
        <v>195.15</v>
      </c>
      <c r="E5068" s="16">
        <v>196.4</v>
      </c>
      <c r="P5068" s="2">
        <v>44039</v>
      </c>
      <c r="Q5068" s="1">
        <v>195.8</v>
      </c>
      <c r="R5068" s="1">
        <v>197.26</v>
      </c>
      <c r="AC5068" s="2">
        <v>44039</v>
      </c>
      <c r="AD5068" s="1">
        <v>271.14999999999998</v>
      </c>
      <c r="AE5068" s="1">
        <v>134.6</v>
      </c>
      <c r="AO5068" s="15">
        <v>44039</v>
      </c>
      <c r="AP5068" s="16">
        <v>22645709</v>
      </c>
      <c r="AQ5068" s="16">
        <v>4467045972.25</v>
      </c>
    </row>
    <row r="5069" spans="1:43" x14ac:dyDescent="0.25">
      <c r="A5069" s="2">
        <v>44040</v>
      </c>
      <c r="B5069" s="1">
        <v>197</v>
      </c>
      <c r="C5069" s="1">
        <v>198.65</v>
      </c>
      <c r="D5069" s="1">
        <v>195.05</v>
      </c>
      <c r="E5069" s="1">
        <v>195.4</v>
      </c>
      <c r="P5069" s="2">
        <v>44040</v>
      </c>
      <c r="Q5069" s="1">
        <v>195.7</v>
      </c>
      <c r="R5069" s="1">
        <v>196.56</v>
      </c>
      <c r="AC5069" s="2">
        <v>44040</v>
      </c>
      <c r="AD5069" s="1">
        <v>271.14999999999998</v>
      </c>
      <c r="AE5069" s="1">
        <v>134.6</v>
      </c>
      <c r="AO5069" s="2">
        <v>44040</v>
      </c>
      <c r="AP5069" s="1">
        <v>19287262</v>
      </c>
      <c r="AQ5069" s="1">
        <v>3791018159.25</v>
      </c>
    </row>
    <row r="5070" spans="1:43" x14ac:dyDescent="0.25">
      <c r="A5070" s="2">
        <v>44041</v>
      </c>
      <c r="B5070" s="1">
        <v>193.45</v>
      </c>
      <c r="C5070" s="1">
        <v>198.2</v>
      </c>
      <c r="D5070" s="1">
        <v>193.4</v>
      </c>
      <c r="E5070" s="16">
        <v>196.7</v>
      </c>
      <c r="P5070" s="2">
        <v>44041</v>
      </c>
      <c r="Q5070" s="1">
        <v>196.8</v>
      </c>
      <c r="R5070" s="1">
        <v>196.57</v>
      </c>
      <c r="AC5070" s="2">
        <v>44041</v>
      </c>
      <c r="AD5070" s="1">
        <v>271.14999999999998</v>
      </c>
      <c r="AE5070" s="1">
        <v>134.6</v>
      </c>
      <c r="AO5070" s="15">
        <v>44041</v>
      </c>
      <c r="AP5070" s="16">
        <v>14831635</v>
      </c>
      <c r="AQ5070" s="16">
        <v>2915526687.0999999</v>
      </c>
    </row>
    <row r="5071" spans="1:43" x14ac:dyDescent="0.25">
      <c r="A5071" s="2">
        <v>44042</v>
      </c>
      <c r="B5071" s="1">
        <v>198.4</v>
      </c>
      <c r="C5071" s="1">
        <v>198.4</v>
      </c>
      <c r="D5071" s="1">
        <v>192.5</v>
      </c>
      <c r="E5071" s="1">
        <v>193.35</v>
      </c>
      <c r="P5071" s="2">
        <v>44042</v>
      </c>
      <c r="Q5071" s="1">
        <v>193.5</v>
      </c>
      <c r="R5071" s="1">
        <v>195.32</v>
      </c>
      <c r="AC5071" s="2">
        <v>44042</v>
      </c>
      <c r="AD5071" s="1">
        <v>271.14999999999998</v>
      </c>
      <c r="AE5071" s="1">
        <v>134.6</v>
      </c>
      <c r="AO5071" s="2">
        <v>44042</v>
      </c>
      <c r="AP5071" s="1">
        <v>16315232</v>
      </c>
      <c r="AQ5071" s="1">
        <v>3186617962.3000002</v>
      </c>
    </row>
    <row r="5072" spans="1:43" x14ac:dyDescent="0.25">
      <c r="A5072" s="2">
        <v>44043</v>
      </c>
      <c r="B5072" s="1">
        <v>193.5</v>
      </c>
      <c r="C5072" s="1">
        <v>196.95</v>
      </c>
      <c r="D5072" s="1">
        <v>193.5</v>
      </c>
      <c r="E5072" s="16">
        <v>194.15</v>
      </c>
      <c r="P5072" s="2">
        <v>44043</v>
      </c>
      <c r="Q5072" s="1">
        <v>194.1</v>
      </c>
      <c r="R5072" s="1">
        <v>195.39</v>
      </c>
      <c r="AC5072" s="2">
        <v>44043</v>
      </c>
      <c r="AD5072" s="1">
        <v>271.14999999999998</v>
      </c>
      <c r="AE5072" s="1">
        <v>134.6</v>
      </c>
      <c r="AO5072" s="15">
        <v>44043</v>
      </c>
      <c r="AP5072" s="16">
        <v>16653836</v>
      </c>
      <c r="AQ5072" s="16">
        <v>3253984491.9499998</v>
      </c>
    </row>
    <row r="5073" spans="1:43" x14ac:dyDescent="0.25">
      <c r="A5073" s="2">
        <v>44046</v>
      </c>
      <c r="B5073" s="1">
        <v>194</v>
      </c>
      <c r="C5073" s="1">
        <v>194</v>
      </c>
      <c r="D5073" s="1">
        <v>191.9</v>
      </c>
      <c r="E5073" s="1">
        <v>192.6</v>
      </c>
      <c r="P5073" s="2">
        <v>44046</v>
      </c>
      <c r="Q5073" s="1">
        <v>192.95</v>
      </c>
      <c r="R5073" s="1">
        <v>192.71</v>
      </c>
      <c r="AC5073" s="2">
        <v>44046</v>
      </c>
      <c r="AD5073" s="1">
        <v>266.3</v>
      </c>
      <c r="AE5073" s="1">
        <v>134.6</v>
      </c>
      <c r="AO5073" s="2">
        <v>44046</v>
      </c>
      <c r="AP5073" s="1">
        <v>13265435</v>
      </c>
      <c r="AQ5073" s="1">
        <v>2556342053.6999998</v>
      </c>
    </row>
    <row r="5074" spans="1:43" x14ac:dyDescent="0.25">
      <c r="A5074" s="2">
        <v>44047</v>
      </c>
      <c r="B5074" s="1">
        <v>192.6</v>
      </c>
      <c r="C5074" s="1">
        <v>195.8</v>
      </c>
      <c r="D5074" s="1">
        <v>192.6</v>
      </c>
      <c r="E5074" s="16">
        <v>193.65</v>
      </c>
      <c r="P5074" s="2">
        <v>44047</v>
      </c>
      <c r="Q5074" s="1">
        <v>193.8</v>
      </c>
      <c r="R5074" s="1">
        <v>194.51</v>
      </c>
      <c r="AC5074" s="2">
        <v>44047</v>
      </c>
      <c r="AD5074" s="1">
        <v>266.3</v>
      </c>
      <c r="AE5074" s="1">
        <v>134.6</v>
      </c>
      <c r="AO5074" s="15">
        <v>44047</v>
      </c>
      <c r="AP5074" s="16">
        <v>17189317</v>
      </c>
      <c r="AQ5074" s="16">
        <v>3343471941.9499998</v>
      </c>
    </row>
    <row r="5075" spans="1:43" x14ac:dyDescent="0.25">
      <c r="A5075" s="2">
        <v>44048</v>
      </c>
      <c r="B5075" s="1">
        <v>194.5</v>
      </c>
      <c r="C5075" s="1">
        <v>194.6</v>
      </c>
      <c r="D5075" s="1">
        <v>191.7</v>
      </c>
      <c r="E5075" s="1">
        <v>192.8</v>
      </c>
      <c r="P5075" s="2">
        <v>44048</v>
      </c>
      <c r="Q5075" s="1">
        <v>192.8</v>
      </c>
      <c r="R5075" s="1">
        <v>192.81</v>
      </c>
      <c r="AC5075" s="2">
        <v>44048</v>
      </c>
      <c r="AD5075" s="1">
        <v>266.3</v>
      </c>
      <c r="AE5075" s="1">
        <v>134.6</v>
      </c>
      <c r="AO5075" s="2">
        <v>44048</v>
      </c>
      <c r="AP5075" s="1">
        <v>48768468</v>
      </c>
      <c r="AQ5075" s="1">
        <v>9403161195.0499992</v>
      </c>
    </row>
    <row r="5076" spans="1:43" x14ac:dyDescent="0.25">
      <c r="A5076" s="2">
        <v>44049</v>
      </c>
      <c r="B5076" s="1">
        <v>194.2</v>
      </c>
      <c r="C5076" s="1">
        <v>195.6</v>
      </c>
      <c r="D5076" s="1">
        <v>193.1</v>
      </c>
      <c r="E5076" s="16">
        <v>195.35</v>
      </c>
      <c r="P5076" s="2">
        <v>44049</v>
      </c>
      <c r="Q5076" s="1">
        <v>195.2</v>
      </c>
      <c r="R5076" s="1">
        <v>194.96</v>
      </c>
      <c r="AC5076" s="2">
        <v>44049</v>
      </c>
      <c r="AD5076" s="1">
        <v>266.3</v>
      </c>
      <c r="AE5076" s="1">
        <v>134.6</v>
      </c>
      <c r="AO5076" s="15">
        <v>44049</v>
      </c>
      <c r="AP5076" s="16">
        <v>17886231</v>
      </c>
      <c r="AQ5076" s="16">
        <v>3487124510.3499999</v>
      </c>
    </row>
    <row r="5077" spans="1:43" x14ac:dyDescent="0.25">
      <c r="A5077" s="2">
        <v>44050</v>
      </c>
      <c r="B5077" s="1">
        <v>195.5</v>
      </c>
      <c r="C5077" s="1">
        <v>197</v>
      </c>
      <c r="D5077" s="1">
        <v>194.15</v>
      </c>
      <c r="E5077" s="1">
        <v>196.05</v>
      </c>
      <c r="P5077" s="2">
        <v>44050</v>
      </c>
      <c r="Q5077" s="1">
        <v>196</v>
      </c>
      <c r="R5077" s="1">
        <v>195.93</v>
      </c>
      <c r="AC5077" s="2">
        <v>44050</v>
      </c>
      <c r="AD5077" s="1">
        <v>266.3</v>
      </c>
      <c r="AE5077" s="1">
        <v>134.6</v>
      </c>
      <c r="AO5077" s="2">
        <v>44050</v>
      </c>
      <c r="AP5077" s="1">
        <v>20913956</v>
      </c>
      <c r="AQ5077" s="1">
        <v>4097567227.5999999</v>
      </c>
    </row>
    <row r="5078" spans="1:43" x14ac:dyDescent="0.25">
      <c r="A5078" s="2">
        <v>44053</v>
      </c>
      <c r="B5078" s="1">
        <v>196.4</v>
      </c>
      <c r="C5078" s="1">
        <v>199.65</v>
      </c>
      <c r="D5078" s="1">
        <v>196.4</v>
      </c>
      <c r="E5078" s="16">
        <v>198.85</v>
      </c>
      <c r="P5078" s="2">
        <v>44053</v>
      </c>
      <c r="Q5078" s="1">
        <v>199.45</v>
      </c>
      <c r="R5078" s="1">
        <v>198.52</v>
      </c>
      <c r="AC5078" s="2">
        <v>44053</v>
      </c>
      <c r="AD5078" s="1">
        <v>266.3</v>
      </c>
      <c r="AE5078" s="1">
        <v>134.6</v>
      </c>
      <c r="AO5078" s="15">
        <v>44053</v>
      </c>
      <c r="AP5078" s="16">
        <v>16474715</v>
      </c>
      <c r="AQ5078" s="16">
        <v>3270481955.3499999</v>
      </c>
    </row>
    <row r="5079" spans="1:43" x14ac:dyDescent="0.25">
      <c r="A5079" s="2">
        <v>44054</v>
      </c>
      <c r="B5079" s="1">
        <v>200</v>
      </c>
      <c r="C5079" s="1">
        <v>207.7</v>
      </c>
      <c r="D5079" s="1">
        <v>200</v>
      </c>
      <c r="E5079" s="1">
        <v>203.05</v>
      </c>
      <c r="P5079" s="2">
        <v>44054</v>
      </c>
      <c r="Q5079" s="1">
        <v>203.4</v>
      </c>
      <c r="R5079" s="1">
        <v>204.84</v>
      </c>
      <c r="AC5079" s="2">
        <v>44054</v>
      </c>
      <c r="AD5079" s="1">
        <v>266.3</v>
      </c>
      <c r="AE5079" s="1">
        <v>134.6</v>
      </c>
      <c r="AO5079" s="2">
        <v>44054</v>
      </c>
      <c r="AP5079" s="1">
        <v>55143098</v>
      </c>
      <c r="AQ5079" s="1">
        <v>11295475191</v>
      </c>
    </row>
    <row r="5080" spans="1:43" x14ac:dyDescent="0.25">
      <c r="A5080" s="2">
        <v>44055</v>
      </c>
      <c r="B5080" s="1">
        <v>202.5</v>
      </c>
      <c r="C5080" s="1">
        <v>204.9</v>
      </c>
      <c r="D5080" s="1">
        <v>200.4</v>
      </c>
      <c r="E5080" s="16">
        <v>204.2</v>
      </c>
      <c r="P5080" s="2">
        <v>44055</v>
      </c>
      <c r="Q5080" s="1">
        <v>204.3</v>
      </c>
      <c r="R5080" s="1">
        <v>202.62</v>
      </c>
      <c r="AC5080" s="2">
        <v>44055</v>
      </c>
      <c r="AD5080" s="1">
        <v>266.3</v>
      </c>
      <c r="AE5080" s="1">
        <v>134.6</v>
      </c>
      <c r="AO5080" s="15">
        <v>44055</v>
      </c>
      <c r="AP5080" s="16">
        <v>21287300</v>
      </c>
      <c r="AQ5080" s="16">
        <v>4313268889.1000004</v>
      </c>
    </row>
    <row r="5081" spans="1:43" x14ac:dyDescent="0.25">
      <c r="A5081" s="2">
        <v>44056</v>
      </c>
      <c r="B5081" s="1">
        <v>203.5</v>
      </c>
      <c r="C5081" s="1">
        <v>204.2</v>
      </c>
      <c r="D5081" s="1">
        <v>197.1</v>
      </c>
      <c r="E5081" s="1">
        <v>201.45</v>
      </c>
      <c r="P5081" s="2">
        <v>44056</v>
      </c>
      <c r="Q5081" s="1">
        <v>201.3</v>
      </c>
      <c r="R5081" s="1">
        <v>201.7</v>
      </c>
      <c r="AC5081" s="2">
        <v>44056</v>
      </c>
      <c r="AD5081" s="1">
        <v>266.3</v>
      </c>
      <c r="AE5081" s="1">
        <v>134.6</v>
      </c>
      <c r="AO5081" s="2">
        <v>44056</v>
      </c>
      <c r="AP5081" s="1">
        <v>22698994</v>
      </c>
      <c r="AQ5081" s="1">
        <v>4578464744.8000002</v>
      </c>
    </row>
    <row r="5082" spans="1:43" x14ac:dyDescent="0.25">
      <c r="A5082" s="2">
        <v>44057</v>
      </c>
      <c r="B5082" s="1">
        <v>201.6</v>
      </c>
      <c r="C5082" s="1">
        <v>203.35</v>
      </c>
      <c r="D5082" s="1">
        <v>195.5</v>
      </c>
      <c r="E5082" s="16">
        <v>196.4</v>
      </c>
      <c r="P5082" s="2">
        <v>44057</v>
      </c>
      <c r="Q5082" s="1">
        <v>196.55</v>
      </c>
      <c r="R5082" s="1">
        <v>199.55</v>
      </c>
      <c r="AC5082" s="2">
        <v>44057</v>
      </c>
      <c r="AD5082" s="1">
        <v>266.3</v>
      </c>
      <c r="AE5082" s="1">
        <v>134.6</v>
      </c>
      <c r="AO5082" s="15">
        <v>44057</v>
      </c>
      <c r="AP5082" s="16">
        <v>28752399</v>
      </c>
      <c r="AQ5082" s="16">
        <v>5737507766.6499996</v>
      </c>
    </row>
    <row r="5083" spans="1:43" x14ac:dyDescent="0.25">
      <c r="A5083" s="2">
        <v>44060</v>
      </c>
      <c r="B5083" s="1">
        <v>198.05</v>
      </c>
      <c r="C5083" s="1">
        <v>199.5</v>
      </c>
      <c r="D5083" s="1">
        <v>196.85</v>
      </c>
      <c r="E5083" s="1">
        <v>198.75</v>
      </c>
      <c r="P5083" s="2">
        <v>44060</v>
      </c>
      <c r="Q5083" s="1">
        <v>198.65</v>
      </c>
      <c r="R5083" s="1">
        <v>198.38</v>
      </c>
      <c r="AC5083" s="2">
        <v>44060</v>
      </c>
      <c r="AD5083" s="1">
        <v>266.3</v>
      </c>
      <c r="AE5083" s="1">
        <v>134.6</v>
      </c>
      <c r="AO5083" s="2">
        <v>44060</v>
      </c>
      <c r="AP5083" s="1">
        <v>11741074</v>
      </c>
      <c r="AQ5083" s="1">
        <v>2329154244.5999999</v>
      </c>
    </row>
    <row r="5084" spans="1:43" x14ac:dyDescent="0.25">
      <c r="A5084" s="2">
        <v>44061</v>
      </c>
      <c r="B5084" s="1">
        <v>199.9</v>
      </c>
      <c r="C5084" s="1">
        <v>199.9</v>
      </c>
      <c r="D5084" s="1">
        <v>197.25</v>
      </c>
      <c r="E5084" s="16">
        <v>198.55</v>
      </c>
      <c r="P5084" s="2">
        <v>44061</v>
      </c>
      <c r="Q5084" s="1">
        <v>198.8</v>
      </c>
      <c r="R5084" s="1">
        <v>198.36</v>
      </c>
      <c r="AC5084" s="2">
        <v>44061</v>
      </c>
      <c r="AD5084" s="1">
        <v>266.3</v>
      </c>
      <c r="AE5084" s="1">
        <v>134.6</v>
      </c>
      <c r="AO5084" s="15">
        <v>44061</v>
      </c>
      <c r="AP5084" s="16">
        <v>12488479</v>
      </c>
      <c r="AQ5084" s="16">
        <v>2477157241.6500001</v>
      </c>
    </row>
    <row r="5085" spans="1:43" x14ac:dyDescent="0.25">
      <c r="A5085" s="2">
        <v>44062</v>
      </c>
      <c r="B5085" s="1">
        <v>198.6</v>
      </c>
      <c r="C5085" s="1">
        <v>201.7</v>
      </c>
      <c r="D5085" s="1">
        <v>198.1</v>
      </c>
      <c r="E5085" s="1">
        <v>198.45</v>
      </c>
      <c r="P5085" s="2">
        <v>44062</v>
      </c>
      <c r="Q5085" s="1">
        <v>198.6</v>
      </c>
      <c r="R5085" s="1">
        <v>199.74</v>
      </c>
      <c r="AC5085" s="2">
        <v>44062</v>
      </c>
      <c r="AD5085" s="1">
        <v>266.3</v>
      </c>
      <c r="AE5085" s="1">
        <v>134.6</v>
      </c>
      <c r="AO5085" s="2">
        <v>44062</v>
      </c>
      <c r="AP5085" s="1">
        <v>15474846</v>
      </c>
      <c r="AQ5085" s="1">
        <v>3090948729.0500002</v>
      </c>
    </row>
    <row r="5086" spans="1:43" x14ac:dyDescent="0.25">
      <c r="A5086" s="2">
        <v>44063</v>
      </c>
      <c r="B5086" s="1">
        <v>197</v>
      </c>
      <c r="C5086" s="1">
        <v>197.2</v>
      </c>
      <c r="D5086" s="1">
        <v>194.55</v>
      </c>
      <c r="E5086" s="16">
        <v>195.8</v>
      </c>
      <c r="P5086" s="2">
        <v>44063</v>
      </c>
      <c r="Q5086" s="1">
        <v>196</v>
      </c>
      <c r="R5086" s="1">
        <v>195.95</v>
      </c>
      <c r="AC5086" s="2">
        <v>44063</v>
      </c>
      <c r="AD5086" s="1">
        <v>266.3</v>
      </c>
      <c r="AE5086" s="1">
        <v>134.6</v>
      </c>
      <c r="AO5086" s="15">
        <v>44063</v>
      </c>
      <c r="AP5086" s="16">
        <v>16910657</v>
      </c>
      <c r="AQ5086" s="16">
        <v>3313706063.3000002</v>
      </c>
    </row>
    <row r="5087" spans="1:43" x14ac:dyDescent="0.25">
      <c r="A5087" s="2">
        <v>44064</v>
      </c>
      <c r="B5087" s="1">
        <v>198</v>
      </c>
      <c r="C5087" s="1">
        <v>199.2</v>
      </c>
      <c r="D5087" s="1">
        <v>196.3</v>
      </c>
      <c r="E5087" s="1">
        <v>196.8</v>
      </c>
      <c r="P5087" s="2">
        <v>44064</v>
      </c>
      <c r="Q5087" s="1">
        <v>197.2</v>
      </c>
      <c r="R5087" s="1">
        <v>197.63</v>
      </c>
      <c r="AC5087" s="2">
        <v>44064</v>
      </c>
      <c r="AD5087" s="1">
        <v>266.3</v>
      </c>
      <c r="AE5087" s="1">
        <v>134.6</v>
      </c>
      <c r="AO5087" s="2">
        <v>44064</v>
      </c>
      <c r="AP5087" s="1">
        <v>17234086</v>
      </c>
      <c r="AQ5087" s="1">
        <v>3405908230.1500001</v>
      </c>
    </row>
    <row r="5088" spans="1:43" x14ac:dyDescent="0.25">
      <c r="A5088" s="2">
        <v>44067</v>
      </c>
      <c r="B5088" s="1">
        <v>197.25</v>
      </c>
      <c r="C5088" s="1">
        <v>199</v>
      </c>
      <c r="D5088" s="1">
        <v>196.35</v>
      </c>
      <c r="E5088" s="16">
        <v>196.7</v>
      </c>
      <c r="P5088" s="2">
        <v>44067</v>
      </c>
      <c r="Q5088" s="1">
        <v>197.5</v>
      </c>
      <c r="R5088" s="1">
        <v>197.34</v>
      </c>
      <c r="AC5088" s="2">
        <v>44067</v>
      </c>
      <c r="AD5088" s="1">
        <v>266.3</v>
      </c>
      <c r="AE5088" s="1">
        <v>134.6</v>
      </c>
      <c r="AO5088" s="15">
        <v>44067</v>
      </c>
      <c r="AP5088" s="16">
        <v>14737758</v>
      </c>
      <c r="AQ5088" s="16">
        <v>2908311784.75</v>
      </c>
    </row>
    <row r="5089" spans="1:43" x14ac:dyDescent="0.25">
      <c r="A5089" s="2">
        <v>44068</v>
      </c>
      <c r="B5089" s="1">
        <v>197.25</v>
      </c>
      <c r="C5089" s="1">
        <v>198.3</v>
      </c>
      <c r="D5089" s="1">
        <v>195.1</v>
      </c>
      <c r="E5089" s="1">
        <v>195.4</v>
      </c>
      <c r="P5089" s="2">
        <v>44068</v>
      </c>
      <c r="Q5089" s="1">
        <v>195.7</v>
      </c>
      <c r="R5089" s="1">
        <v>196.12</v>
      </c>
      <c r="AC5089" s="2">
        <v>44068</v>
      </c>
      <c r="AD5089" s="1">
        <v>266.3</v>
      </c>
      <c r="AE5089" s="1">
        <v>134.6</v>
      </c>
      <c r="AO5089" s="2">
        <v>44068</v>
      </c>
      <c r="AP5089" s="1">
        <v>15199285</v>
      </c>
      <c r="AQ5089" s="1">
        <v>2980915921</v>
      </c>
    </row>
    <row r="5090" spans="1:43" x14ac:dyDescent="0.25">
      <c r="A5090" s="2">
        <v>44069</v>
      </c>
      <c r="B5090" s="1">
        <v>196.5</v>
      </c>
      <c r="C5090" s="1">
        <v>196.55</v>
      </c>
      <c r="D5090" s="1">
        <v>193.65</v>
      </c>
      <c r="E5090" s="16">
        <v>194.95</v>
      </c>
      <c r="P5090" s="2">
        <v>44069</v>
      </c>
      <c r="Q5090" s="1">
        <v>195</v>
      </c>
      <c r="R5090" s="1">
        <v>194.67</v>
      </c>
      <c r="AC5090" s="2">
        <v>44069</v>
      </c>
      <c r="AD5090" s="1">
        <v>266.3</v>
      </c>
      <c r="AE5090" s="1">
        <v>134.6</v>
      </c>
      <c r="AO5090" s="15">
        <v>44069</v>
      </c>
      <c r="AP5090" s="16">
        <v>22631585</v>
      </c>
      <c r="AQ5090" s="16">
        <v>4405659707</v>
      </c>
    </row>
    <row r="5091" spans="1:43" x14ac:dyDescent="0.25">
      <c r="A5091" s="2">
        <v>44070</v>
      </c>
      <c r="B5091" s="1">
        <v>198.5</v>
      </c>
      <c r="C5091" s="1">
        <v>198.9</v>
      </c>
      <c r="D5091" s="1">
        <v>193.9</v>
      </c>
      <c r="E5091" s="1">
        <v>194.25</v>
      </c>
      <c r="P5091" s="2">
        <v>44070</v>
      </c>
      <c r="Q5091" s="1">
        <v>194.35</v>
      </c>
      <c r="R5091" s="1">
        <v>195.15</v>
      </c>
      <c r="AC5091" s="2">
        <v>44070</v>
      </c>
      <c r="AD5091" s="1">
        <v>266.3</v>
      </c>
      <c r="AE5091" s="1">
        <v>134.6</v>
      </c>
      <c r="AO5091" s="2">
        <v>44070</v>
      </c>
      <c r="AP5091" s="1">
        <v>47213462</v>
      </c>
      <c r="AQ5091" s="1">
        <v>9213831285.3500004</v>
      </c>
    </row>
    <row r="5092" spans="1:43" x14ac:dyDescent="0.25">
      <c r="A5092" s="2">
        <v>44071</v>
      </c>
      <c r="B5092" s="1">
        <v>194.6</v>
      </c>
      <c r="C5092" s="1">
        <v>196.3</v>
      </c>
      <c r="D5092" s="1">
        <v>194.05</v>
      </c>
      <c r="E5092" s="16">
        <v>195.55</v>
      </c>
      <c r="P5092" s="2">
        <v>44071</v>
      </c>
      <c r="Q5092" s="1">
        <v>195.85</v>
      </c>
      <c r="R5092" s="1">
        <v>194.92</v>
      </c>
      <c r="AC5092" s="2">
        <v>44071</v>
      </c>
      <c r="AD5092" s="1">
        <v>266.3</v>
      </c>
      <c r="AE5092" s="1">
        <v>134.6</v>
      </c>
      <c r="AO5092" s="15">
        <v>44071</v>
      </c>
      <c r="AP5092" s="16">
        <v>34645794</v>
      </c>
      <c r="AQ5092" s="16">
        <v>6753091918.3000002</v>
      </c>
    </row>
    <row r="5093" spans="1:43" x14ac:dyDescent="0.25">
      <c r="A5093" s="2">
        <v>44074</v>
      </c>
      <c r="B5093" s="1">
        <v>199</v>
      </c>
      <c r="C5093" s="1">
        <v>199</v>
      </c>
      <c r="D5093" s="1">
        <v>190</v>
      </c>
      <c r="E5093" s="1">
        <v>191.1</v>
      </c>
      <c r="P5093" s="2">
        <v>44074</v>
      </c>
      <c r="Q5093" s="1">
        <v>190.9</v>
      </c>
      <c r="R5093" s="1">
        <v>192.67</v>
      </c>
      <c r="AC5093" s="2">
        <v>44074</v>
      </c>
      <c r="AD5093" s="1">
        <v>266.3</v>
      </c>
      <c r="AE5093" s="1">
        <v>134.6</v>
      </c>
      <c r="AO5093" s="2">
        <v>44074</v>
      </c>
      <c r="AP5093" s="1">
        <v>96998374</v>
      </c>
      <c r="AQ5093" s="1">
        <v>18688480760.349998</v>
      </c>
    </row>
    <row r="5094" spans="1:43" x14ac:dyDescent="0.25">
      <c r="A5094" s="2">
        <v>44075</v>
      </c>
      <c r="B5094" s="1">
        <v>191.1</v>
      </c>
      <c r="C5094" s="1">
        <v>192.35</v>
      </c>
      <c r="D5094" s="1">
        <v>188.25</v>
      </c>
      <c r="E5094" s="16">
        <v>190.2</v>
      </c>
      <c r="P5094" s="2">
        <v>44075</v>
      </c>
      <c r="Q5094" s="1">
        <v>191.3</v>
      </c>
      <c r="R5094" s="1">
        <v>190.05</v>
      </c>
      <c r="AC5094" s="2">
        <v>44075</v>
      </c>
      <c r="AD5094" s="1">
        <v>266.3</v>
      </c>
      <c r="AE5094" s="1">
        <v>134.6</v>
      </c>
      <c r="AO5094" s="15">
        <v>44075</v>
      </c>
      <c r="AP5094" s="16">
        <v>39779316</v>
      </c>
      <c r="AQ5094" s="16">
        <v>7560052404.3500004</v>
      </c>
    </row>
    <row r="5095" spans="1:43" x14ac:dyDescent="0.25">
      <c r="A5095" s="2">
        <v>44076</v>
      </c>
      <c r="B5095" s="1">
        <v>191.3</v>
      </c>
      <c r="C5095" s="1">
        <v>193</v>
      </c>
      <c r="D5095" s="1">
        <v>189.65</v>
      </c>
      <c r="E5095" s="1">
        <v>191.35</v>
      </c>
      <c r="P5095" s="2">
        <v>44076</v>
      </c>
      <c r="Q5095" s="1">
        <v>192.05</v>
      </c>
      <c r="R5095" s="1">
        <v>191.03</v>
      </c>
      <c r="AC5095" s="2">
        <v>44076</v>
      </c>
      <c r="AD5095" s="1">
        <v>266.3</v>
      </c>
      <c r="AE5095" s="1">
        <v>134.6</v>
      </c>
      <c r="AO5095" s="2">
        <v>44076</v>
      </c>
      <c r="AP5095" s="1">
        <v>20585664</v>
      </c>
      <c r="AQ5095" s="1">
        <v>3932553157.6999998</v>
      </c>
    </row>
    <row r="5096" spans="1:43" x14ac:dyDescent="0.25">
      <c r="A5096" s="2">
        <v>44077</v>
      </c>
      <c r="B5096" s="1">
        <v>191.4</v>
      </c>
      <c r="C5096" s="1">
        <v>193.25</v>
      </c>
      <c r="D5096" s="1">
        <v>190</v>
      </c>
      <c r="E5096" s="16">
        <v>191.6</v>
      </c>
      <c r="P5096" s="2">
        <v>44077</v>
      </c>
      <c r="Q5096" s="1">
        <v>191.45</v>
      </c>
      <c r="R5096" s="1">
        <v>191.39</v>
      </c>
      <c r="AC5096" s="2">
        <v>44077</v>
      </c>
      <c r="AD5096" s="1">
        <v>266.3</v>
      </c>
      <c r="AE5096" s="1">
        <v>134.6</v>
      </c>
      <c r="AO5096" s="15">
        <v>44077</v>
      </c>
      <c r="AP5096" s="16">
        <v>15692484</v>
      </c>
      <c r="AQ5096" s="16">
        <v>3003365326.0999999</v>
      </c>
    </row>
    <row r="5097" spans="1:43" x14ac:dyDescent="0.25">
      <c r="A5097" s="2">
        <v>44078</v>
      </c>
      <c r="B5097" s="1">
        <v>190</v>
      </c>
      <c r="C5097" s="1">
        <v>190</v>
      </c>
      <c r="D5097" s="1">
        <v>185.7</v>
      </c>
      <c r="E5097" s="1">
        <v>186.7</v>
      </c>
      <c r="P5097" s="2">
        <v>44078</v>
      </c>
      <c r="Q5097" s="1">
        <v>187.25</v>
      </c>
      <c r="R5097" s="1">
        <v>187.59</v>
      </c>
      <c r="AC5097" s="2">
        <v>44078</v>
      </c>
      <c r="AD5097" s="1">
        <v>266.3</v>
      </c>
      <c r="AE5097" s="1">
        <v>134.6</v>
      </c>
      <c r="AO5097" s="2">
        <v>44078</v>
      </c>
      <c r="AP5097" s="1">
        <v>41389121</v>
      </c>
      <c r="AQ5097" s="1">
        <v>7764152125.25</v>
      </c>
    </row>
    <row r="5098" spans="1:43" x14ac:dyDescent="0.25">
      <c r="A5098" s="2">
        <v>44081</v>
      </c>
      <c r="B5098" s="1">
        <v>187.25</v>
      </c>
      <c r="C5098" s="1">
        <v>190.5</v>
      </c>
      <c r="D5098" s="1">
        <v>180.8</v>
      </c>
      <c r="E5098" s="16">
        <v>189.1</v>
      </c>
      <c r="P5098" s="2">
        <v>44081</v>
      </c>
      <c r="Q5098" s="1">
        <v>190.3</v>
      </c>
      <c r="R5098" s="1">
        <v>186.38</v>
      </c>
      <c r="AC5098" s="2">
        <v>44081</v>
      </c>
      <c r="AD5098" s="1">
        <v>266.3</v>
      </c>
      <c r="AE5098" s="1">
        <v>134.6</v>
      </c>
      <c r="AO5098" s="15">
        <v>44081</v>
      </c>
      <c r="AP5098" s="16">
        <v>32663990</v>
      </c>
      <c r="AQ5098" s="16">
        <v>6087876417.3999996</v>
      </c>
    </row>
    <row r="5099" spans="1:43" x14ac:dyDescent="0.25">
      <c r="A5099" s="2">
        <v>44082</v>
      </c>
      <c r="B5099" s="1">
        <v>189.6</v>
      </c>
      <c r="C5099" s="1">
        <v>190.55</v>
      </c>
      <c r="D5099" s="1">
        <v>184.6</v>
      </c>
      <c r="E5099" s="1">
        <v>188.15</v>
      </c>
      <c r="P5099" s="2">
        <v>44082</v>
      </c>
      <c r="Q5099" s="1">
        <v>188.5</v>
      </c>
      <c r="R5099" s="1">
        <v>188.25</v>
      </c>
      <c r="AC5099" s="2">
        <v>44082</v>
      </c>
      <c r="AD5099" s="1">
        <v>266.3</v>
      </c>
      <c r="AE5099" s="1">
        <v>134.6</v>
      </c>
      <c r="AO5099" s="2">
        <v>44082</v>
      </c>
      <c r="AP5099" s="1">
        <v>25591395</v>
      </c>
      <c r="AQ5099" s="1">
        <v>4817541879.3000002</v>
      </c>
    </row>
    <row r="5100" spans="1:43" x14ac:dyDescent="0.25">
      <c r="A5100" s="2">
        <v>44083</v>
      </c>
      <c r="B5100" s="1">
        <v>185.5</v>
      </c>
      <c r="C5100" s="1">
        <v>186.25</v>
      </c>
      <c r="D5100" s="1">
        <v>182.3</v>
      </c>
      <c r="E5100" s="16">
        <v>183.8</v>
      </c>
      <c r="P5100" s="2">
        <v>44083</v>
      </c>
      <c r="Q5100" s="1">
        <v>184.25</v>
      </c>
      <c r="R5100" s="1">
        <v>183.71</v>
      </c>
      <c r="AC5100" s="2">
        <v>44083</v>
      </c>
      <c r="AD5100" s="1">
        <v>266.3</v>
      </c>
      <c r="AE5100" s="1">
        <v>134.6</v>
      </c>
      <c r="AO5100" s="15">
        <v>44083</v>
      </c>
      <c r="AP5100" s="16">
        <v>27830197</v>
      </c>
      <c r="AQ5100" s="16">
        <v>5112811204.75</v>
      </c>
    </row>
    <row r="5101" spans="1:43" x14ac:dyDescent="0.25">
      <c r="A5101" s="2">
        <v>44084</v>
      </c>
      <c r="B5101" s="1">
        <v>184.1</v>
      </c>
      <c r="C5101" s="1">
        <v>185.7</v>
      </c>
      <c r="D5101" s="1">
        <v>183.2</v>
      </c>
      <c r="E5101" s="1">
        <v>184.9</v>
      </c>
      <c r="P5101" s="2">
        <v>44084</v>
      </c>
      <c r="Q5101" s="1">
        <v>185.05</v>
      </c>
      <c r="R5101" s="1">
        <v>184.51</v>
      </c>
      <c r="AC5101" s="2">
        <v>44084</v>
      </c>
      <c r="AD5101" s="1">
        <v>266.3</v>
      </c>
      <c r="AE5101" s="1">
        <v>134.6</v>
      </c>
      <c r="AO5101" s="2">
        <v>44084</v>
      </c>
      <c r="AP5101" s="1">
        <v>17785076</v>
      </c>
      <c r="AQ5101" s="1">
        <v>3281491700.25</v>
      </c>
    </row>
    <row r="5102" spans="1:43" x14ac:dyDescent="0.25">
      <c r="A5102" s="2">
        <v>44085</v>
      </c>
      <c r="B5102" s="1">
        <v>184.9</v>
      </c>
      <c r="C5102" s="1">
        <v>186.5</v>
      </c>
      <c r="D5102" s="1">
        <v>182.75</v>
      </c>
      <c r="E5102" s="16">
        <v>183.95</v>
      </c>
      <c r="P5102" s="2">
        <v>44085</v>
      </c>
      <c r="Q5102" s="1">
        <v>184</v>
      </c>
      <c r="R5102" s="1">
        <v>184.21</v>
      </c>
      <c r="AC5102" s="2">
        <v>44085</v>
      </c>
      <c r="AD5102" s="1">
        <v>266.3</v>
      </c>
      <c r="AE5102" s="1">
        <v>134.6</v>
      </c>
      <c r="AO5102" s="15">
        <v>44085</v>
      </c>
      <c r="AP5102" s="16">
        <v>19256801</v>
      </c>
      <c r="AQ5102" s="16">
        <v>3547205372.5500002</v>
      </c>
    </row>
    <row r="5103" spans="1:43" x14ac:dyDescent="0.25">
      <c r="A5103" s="2">
        <v>44088</v>
      </c>
      <c r="B5103" s="1">
        <v>185.8</v>
      </c>
      <c r="C5103" s="1">
        <v>185.85</v>
      </c>
      <c r="D5103" s="1">
        <v>183</v>
      </c>
      <c r="E5103" s="1">
        <v>183.35</v>
      </c>
      <c r="P5103" s="2">
        <v>44088</v>
      </c>
      <c r="Q5103" s="1">
        <v>183.25</v>
      </c>
      <c r="R5103" s="1">
        <v>183.76</v>
      </c>
      <c r="AC5103" s="2">
        <v>44088</v>
      </c>
      <c r="AD5103" s="1">
        <v>266.3</v>
      </c>
      <c r="AE5103" s="1">
        <v>134.6</v>
      </c>
      <c r="AO5103" s="2">
        <v>44088</v>
      </c>
      <c r="AP5103" s="1">
        <v>30993032</v>
      </c>
      <c r="AQ5103" s="1">
        <v>5695277201.5500002</v>
      </c>
    </row>
    <row r="5104" spans="1:43" x14ac:dyDescent="0.25">
      <c r="A5104" s="2">
        <v>44089</v>
      </c>
      <c r="B5104" s="1">
        <v>184</v>
      </c>
      <c r="C5104" s="1">
        <v>184.2</v>
      </c>
      <c r="D5104" s="1">
        <v>180.8</v>
      </c>
      <c r="E5104" s="16">
        <v>181.8</v>
      </c>
      <c r="P5104" s="2">
        <v>44089</v>
      </c>
      <c r="Q5104" s="1">
        <v>181.85</v>
      </c>
      <c r="R5104" s="1">
        <v>181.73</v>
      </c>
      <c r="AC5104" s="2">
        <v>44089</v>
      </c>
      <c r="AD5104" s="1">
        <v>266.3</v>
      </c>
      <c r="AE5104" s="1">
        <v>134.6</v>
      </c>
      <c r="AO5104" s="15">
        <v>44089</v>
      </c>
      <c r="AP5104" s="16">
        <v>30772104</v>
      </c>
      <c r="AQ5104" s="16">
        <v>5592275810</v>
      </c>
    </row>
    <row r="5105" spans="1:43" x14ac:dyDescent="0.25">
      <c r="A5105" s="2">
        <v>44090</v>
      </c>
      <c r="B5105" s="1">
        <v>181.85</v>
      </c>
      <c r="C5105" s="1">
        <v>183.5</v>
      </c>
      <c r="D5105" s="1">
        <v>180.05</v>
      </c>
      <c r="E5105" s="1">
        <v>180.65</v>
      </c>
      <c r="P5105" s="2">
        <v>44090</v>
      </c>
      <c r="Q5105" s="1">
        <v>180.6</v>
      </c>
      <c r="R5105" s="1">
        <v>181.12</v>
      </c>
      <c r="AC5105" s="2">
        <v>44090</v>
      </c>
      <c r="AD5105" s="1">
        <v>266.3</v>
      </c>
      <c r="AE5105" s="1">
        <v>134.6</v>
      </c>
      <c r="AO5105" s="2">
        <v>44090</v>
      </c>
      <c r="AP5105" s="1">
        <v>50645681</v>
      </c>
      <c r="AQ5105" s="1">
        <v>9172976026.2999992</v>
      </c>
    </row>
    <row r="5106" spans="1:43" x14ac:dyDescent="0.25">
      <c r="A5106" s="2">
        <v>44091</v>
      </c>
      <c r="B5106" s="1">
        <v>180.8</v>
      </c>
      <c r="C5106" s="1">
        <v>181.5</v>
      </c>
      <c r="D5106" s="1">
        <v>177.8</v>
      </c>
      <c r="E5106" s="16">
        <v>178.6</v>
      </c>
      <c r="P5106" s="2">
        <v>44091</v>
      </c>
      <c r="Q5106" s="1">
        <v>178.35</v>
      </c>
      <c r="R5106" s="1">
        <v>179.06</v>
      </c>
      <c r="AC5106" s="2">
        <v>44091</v>
      </c>
      <c r="AD5106" s="1">
        <v>266.3</v>
      </c>
      <c r="AE5106" s="1">
        <v>134.6</v>
      </c>
      <c r="AO5106" s="15">
        <v>44091</v>
      </c>
      <c r="AP5106" s="16">
        <v>33936149</v>
      </c>
      <c r="AQ5106" s="16">
        <v>6076484474.1000004</v>
      </c>
    </row>
    <row r="5107" spans="1:43" x14ac:dyDescent="0.25">
      <c r="A5107" s="2">
        <v>44092</v>
      </c>
      <c r="B5107" s="1">
        <v>179.55</v>
      </c>
      <c r="C5107" s="1">
        <v>179.85</v>
      </c>
      <c r="D5107" s="1">
        <v>177</v>
      </c>
      <c r="E5107" s="1">
        <v>179.1</v>
      </c>
      <c r="P5107" s="2">
        <v>44092</v>
      </c>
      <c r="Q5107" s="1">
        <v>179.5</v>
      </c>
      <c r="R5107" s="1">
        <v>178.49</v>
      </c>
      <c r="AC5107" s="2">
        <v>44092</v>
      </c>
      <c r="AD5107" s="1">
        <v>266.3</v>
      </c>
      <c r="AE5107" s="1">
        <v>134.6</v>
      </c>
      <c r="AO5107" s="2">
        <v>44092</v>
      </c>
      <c r="AP5107" s="1">
        <v>29783208</v>
      </c>
      <c r="AQ5107" s="1">
        <v>5316150215.3000002</v>
      </c>
    </row>
    <row r="5108" spans="1:43" x14ac:dyDescent="0.25">
      <c r="A5108" s="2">
        <v>44095</v>
      </c>
      <c r="B5108" s="1">
        <v>180</v>
      </c>
      <c r="C5108" s="1">
        <v>180.6</v>
      </c>
      <c r="D5108" s="1">
        <v>175.05</v>
      </c>
      <c r="E5108" s="16">
        <v>175.75</v>
      </c>
      <c r="P5108" s="2">
        <v>44095</v>
      </c>
      <c r="Q5108" s="1">
        <v>175.3</v>
      </c>
      <c r="R5108" s="1">
        <v>177.21</v>
      </c>
      <c r="AC5108" s="2">
        <v>44095</v>
      </c>
      <c r="AD5108" s="1">
        <v>266.3</v>
      </c>
      <c r="AE5108" s="1">
        <v>134.6</v>
      </c>
      <c r="AO5108" s="15">
        <v>44095</v>
      </c>
      <c r="AP5108" s="16">
        <v>23892510</v>
      </c>
      <c r="AQ5108" s="16">
        <v>4233947396.25</v>
      </c>
    </row>
    <row r="5109" spans="1:43" x14ac:dyDescent="0.25">
      <c r="A5109" s="2">
        <v>44096</v>
      </c>
      <c r="B5109" s="1">
        <v>175.75</v>
      </c>
      <c r="C5109" s="1">
        <v>176.75</v>
      </c>
      <c r="D5109" s="1">
        <v>173.75</v>
      </c>
      <c r="E5109" s="1">
        <v>174.2</v>
      </c>
      <c r="P5109" s="2">
        <v>44096</v>
      </c>
      <c r="Q5109" s="1">
        <v>174</v>
      </c>
      <c r="R5109" s="1">
        <v>174.77</v>
      </c>
      <c r="AC5109" s="2">
        <v>44096</v>
      </c>
      <c r="AD5109" s="1">
        <v>266.3</v>
      </c>
      <c r="AE5109" s="1">
        <v>134.6</v>
      </c>
      <c r="AO5109" s="2">
        <v>44096</v>
      </c>
      <c r="AP5109" s="1">
        <v>18532637</v>
      </c>
      <c r="AQ5109" s="1">
        <v>3238895808.1999998</v>
      </c>
    </row>
    <row r="5110" spans="1:43" x14ac:dyDescent="0.25">
      <c r="A5110" s="2">
        <v>44097</v>
      </c>
      <c r="B5110" s="1">
        <v>174.95</v>
      </c>
      <c r="C5110" s="1">
        <v>177.55</v>
      </c>
      <c r="D5110" s="1">
        <v>171.7</v>
      </c>
      <c r="E5110" s="16">
        <v>172.5</v>
      </c>
      <c r="P5110" s="2">
        <v>44097</v>
      </c>
      <c r="Q5110" s="1">
        <v>173.1</v>
      </c>
      <c r="R5110" s="1">
        <v>173.76</v>
      </c>
      <c r="AC5110" s="2">
        <v>44097</v>
      </c>
      <c r="AD5110" s="1">
        <v>266.3</v>
      </c>
      <c r="AE5110" s="1">
        <v>134.6</v>
      </c>
      <c r="AO5110" s="15">
        <v>44097</v>
      </c>
      <c r="AP5110" s="16">
        <v>61785758</v>
      </c>
      <c r="AQ5110" s="16">
        <v>10735994901.75</v>
      </c>
    </row>
    <row r="5111" spans="1:43" x14ac:dyDescent="0.25">
      <c r="A5111" s="2">
        <v>44098</v>
      </c>
      <c r="B5111" s="1">
        <v>171.7</v>
      </c>
      <c r="C5111" s="1">
        <v>171.75</v>
      </c>
      <c r="D5111" s="1">
        <v>166.15</v>
      </c>
      <c r="E5111" s="1">
        <v>166.55</v>
      </c>
      <c r="P5111" s="2">
        <v>44098</v>
      </c>
      <c r="Q5111" s="1">
        <v>167.4</v>
      </c>
      <c r="R5111" s="1">
        <v>168.3</v>
      </c>
      <c r="AC5111" s="2">
        <v>44098</v>
      </c>
      <c r="AD5111" s="1">
        <v>266.3</v>
      </c>
      <c r="AE5111" s="1">
        <v>134.6</v>
      </c>
      <c r="AO5111" s="2">
        <v>44098</v>
      </c>
      <c r="AP5111" s="1">
        <v>31486886</v>
      </c>
      <c r="AQ5111" s="1">
        <v>5299393510.8999996</v>
      </c>
    </row>
    <row r="5112" spans="1:43" x14ac:dyDescent="0.25">
      <c r="A5112" s="2">
        <v>44099</v>
      </c>
      <c r="B5112" s="1">
        <v>168.9</v>
      </c>
      <c r="C5112" s="1">
        <v>171.2</v>
      </c>
      <c r="D5112" s="1">
        <v>167</v>
      </c>
      <c r="E5112" s="16">
        <v>170.75</v>
      </c>
      <c r="P5112" s="2">
        <v>44099</v>
      </c>
      <c r="Q5112" s="1">
        <v>171.15</v>
      </c>
      <c r="R5112" s="1">
        <v>169.52</v>
      </c>
      <c r="AC5112" s="2">
        <v>44099</v>
      </c>
      <c r="AD5112" s="1">
        <v>266.3</v>
      </c>
      <c r="AE5112" s="1">
        <v>134.6</v>
      </c>
      <c r="AO5112" s="15">
        <v>44099</v>
      </c>
      <c r="AP5112" s="16">
        <v>26627778</v>
      </c>
      <c r="AQ5112" s="16">
        <v>4513943184.1000004</v>
      </c>
    </row>
    <row r="5113" spans="1:43" x14ac:dyDescent="0.25">
      <c r="A5113" s="2">
        <v>44102</v>
      </c>
      <c r="B5113" s="1">
        <v>171</v>
      </c>
      <c r="C5113" s="1">
        <v>174.8</v>
      </c>
      <c r="D5113" s="1">
        <v>170.5</v>
      </c>
      <c r="E5113" s="1">
        <v>173.3</v>
      </c>
      <c r="P5113" s="2">
        <v>44102</v>
      </c>
      <c r="Q5113" s="1">
        <v>173.65</v>
      </c>
      <c r="R5113" s="1">
        <v>173.26</v>
      </c>
      <c r="AC5113" s="2">
        <v>44102</v>
      </c>
      <c r="AD5113" s="1">
        <v>266.3</v>
      </c>
      <c r="AE5113" s="1">
        <v>134.6</v>
      </c>
      <c r="AO5113" s="2">
        <v>44102</v>
      </c>
      <c r="AP5113" s="1">
        <v>23194739</v>
      </c>
      <c r="AQ5113" s="1">
        <v>4018744553.3000002</v>
      </c>
    </row>
    <row r="5114" spans="1:43" x14ac:dyDescent="0.25">
      <c r="A5114" s="2">
        <v>44103</v>
      </c>
      <c r="B5114" s="1">
        <v>174.75</v>
      </c>
      <c r="C5114" s="1">
        <v>174.75</v>
      </c>
      <c r="D5114" s="1">
        <v>169</v>
      </c>
      <c r="E5114" s="16">
        <v>169.4</v>
      </c>
      <c r="P5114" s="2">
        <v>44103</v>
      </c>
      <c r="Q5114" s="1">
        <v>169.5</v>
      </c>
      <c r="R5114" s="1">
        <v>170.33</v>
      </c>
      <c r="AC5114" s="2">
        <v>44103</v>
      </c>
      <c r="AD5114" s="1">
        <v>266.3</v>
      </c>
      <c r="AE5114" s="1">
        <v>134.6</v>
      </c>
      <c r="AO5114" s="15">
        <v>44103</v>
      </c>
      <c r="AP5114" s="16">
        <v>25617617</v>
      </c>
      <c r="AQ5114" s="16">
        <v>4363345268.6000004</v>
      </c>
    </row>
    <row r="5115" spans="1:43" x14ac:dyDescent="0.25">
      <c r="A5115" s="2">
        <v>44104</v>
      </c>
      <c r="B5115" s="1">
        <v>170</v>
      </c>
      <c r="C5115" s="1">
        <v>172.1</v>
      </c>
      <c r="D5115" s="1">
        <v>168.7</v>
      </c>
      <c r="E5115" s="1">
        <v>171.7</v>
      </c>
      <c r="P5115" s="2">
        <v>44104</v>
      </c>
      <c r="Q5115" s="1">
        <v>171.95</v>
      </c>
      <c r="R5115" s="1">
        <v>170.77</v>
      </c>
      <c r="AC5115" s="2">
        <v>44104</v>
      </c>
      <c r="AD5115" s="1">
        <v>266.3</v>
      </c>
      <c r="AE5115" s="1">
        <v>134.6</v>
      </c>
      <c r="AO5115" s="2">
        <v>44104</v>
      </c>
      <c r="AP5115" s="1">
        <v>18482053</v>
      </c>
      <c r="AQ5115" s="1">
        <v>3156244560.3000002</v>
      </c>
    </row>
    <row r="5116" spans="1:43" x14ac:dyDescent="0.25">
      <c r="A5116" s="2">
        <v>44105</v>
      </c>
      <c r="B5116" s="1">
        <v>174.5</v>
      </c>
      <c r="C5116" s="1">
        <v>174.6</v>
      </c>
      <c r="D5116" s="1">
        <v>170.1</v>
      </c>
      <c r="E5116" s="16">
        <v>170.85</v>
      </c>
      <c r="P5116" s="2">
        <v>44105</v>
      </c>
      <c r="Q5116" s="1">
        <v>170.9</v>
      </c>
      <c r="R5116" s="1">
        <v>171.42</v>
      </c>
      <c r="AC5116" s="2">
        <v>44105</v>
      </c>
      <c r="AD5116" s="1">
        <v>266.3</v>
      </c>
      <c r="AE5116" s="1">
        <v>134.6</v>
      </c>
      <c r="AO5116" s="15">
        <v>44105</v>
      </c>
      <c r="AP5116" s="16">
        <v>19758300</v>
      </c>
      <c r="AQ5116" s="16">
        <v>3387016368.8499999</v>
      </c>
    </row>
    <row r="5117" spans="1:43" x14ac:dyDescent="0.25">
      <c r="A5117" s="2">
        <v>44109</v>
      </c>
      <c r="B5117" s="1">
        <v>171.1</v>
      </c>
      <c r="C5117" s="1">
        <v>172.8</v>
      </c>
      <c r="D5117" s="1">
        <v>168.75</v>
      </c>
      <c r="E5117" s="1">
        <v>169.25</v>
      </c>
      <c r="P5117" s="2">
        <v>44109</v>
      </c>
      <c r="Q5117" s="1">
        <v>169.3</v>
      </c>
      <c r="R5117" s="1">
        <v>170.21</v>
      </c>
      <c r="AC5117" s="2">
        <v>44109</v>
      </c>
      <c r="AD5117" s="1">
        <v>266.3</v>
      </c>
      <c r="AE5117" s="1">
        <v>134.6</v>
      </c>
      <c r="AO5117" s="2">
        <v>44109</v>
      </c>
      <c r="AP5117" s="1">
        <v>24301177</v>
      </c>
      <c r="AQ5117" s="1">
        <v>4136375179.5500002</v>
      </c>
    </row>
    <row r="5118" spans="1:43" x14ac:dyDescent="0.25">
      <c r="A5118" s="2">
        <v>44110</v>
      </c>
      <c r="B5118" s="1">
        <v>169.5</v>
      </c>
      <c r="C5118" s="1">
        <v>171.6</v>
      </c>
      <c r="D5118" s="1">
        <v>168.1</v>
      </c>
      <c r="E5118" s="16">
        <v>169.9</v>
      </c>
      <c r="P5118" s="2">
        <v>44110</v>
      </c>
      <c r="Q5118" s="1">
        <v>170.2</v>
      </c>
      <c r="R5118" s="1">
        <v>169.7</v>
      </c>
      <c r="AC5118" s="2">
        <v>44110</v>
      </c>
      <c r="AD5118" s="1">
        <v>266.3</v>
      </c>
      <c r="AE5118" s="1">
        <v>134.6</v>
      </c>
      <c r="AO5118" s="15">
        <v>44110</v>
      </c>
      <c r="AP5118" s="16">
        <v>21886300</v>
      </c>
      <c r="AQ5118" s="16">
        <v>3714042578.6999998</v>
      </c>
    </row>
    <row r="5119" spans="1:43" x14ac:dyDescent="0.25">
      <c r="A5119" s="2">
        <v>44111</v>
      </c>
      <c r="B5119" s="1">
        <v>170</v>
      </c>
      <c r="C5119" s="1">
        <v>170.9</v>
      </c>
      <c r="D5119" s="1">
        <v>169</v>
      </c>
      <c r="E5119" s="1">
        <v>169.5</v>
      </c>
      <c r="P5119" s="2">
        <v>44111</v>
      </c>
      <c r="Q5119" s="1">
        <v>169.55</v>
      </c>
      <c r="R5119" s="1">
        <v>169.8</v>
      </c>
      <c r="AC5119" s="2">
        <v>44111</v>
      </c>
      <c r="AD5119" s="1">
        <v>266.3</v>
      </c>
      <c r="AE5119" s="1">
        <v>134.6</v>
      </c>
      <c r="AO5119" s="2">
        <v>44111</v>
      </c>
      <c r="AP5119" s="1">
        <v>16286695</v>
      </c>
      <c r="AQ5119" s="1">
        <v>2765408695.3000002</v>
      </c>
    </row>
    <row r="5120" spans="1:43" x14ac:dyDescent="0.25">
      <c r="A5120" s="2">
        <v>44112</v>
      </c>
      <c r="B5120" s="1">
        <v>170.1</v>
      </c>
      <c r="C5120" s="1">
        <v>170.4</v>
      </c>
      <c r="D5120" s="1">
        <v>166.9</v>
      </c>
      <c r="E5120" s="16">
        <v>167.15</v>
      </c>
      <c r="P5120" s="2">
        <v>44112</v>
      </c>
      <c r="Q5120" s="1">
        <v>167.1</v>
      </c>
      <c r="R5120" s="1">
        <v>167.9</v>
      </c>
      <c r="AC5120" s="2">
        <v>44112</v>
      </c>
      <c r="AD5120" s="1">
        <v>266.3</v>
      </c>
      <c r="AE5120" s="1">
        <v>134.6</v>
      </c>
      <c r="AO5120" s="15">
        <v>44112</v>
      </c>
      <c r="AP5120" s="16">
        <v>25503975</v>
      </c>
      <c r="AQ5120" s="16">
        <v>4282231316.75</v>
      </c>
    </row>
    <row r="5121" spans="1:43" x14ac:dyDescent="0.25">
      <c r="A5121" s="2">
        <v>44113</v>
      </c>
      <c r="B5121" s="1">
        <v>167.5</v>
      </c>
      <c r="C5121" s="1">
        <v>168.9</v>
      </c>
      <c r="D5121" s="1">
        <v>166.35</v>
      </c>
      <c r="E5121" s="1">
        <v>167.85</v>
      </c>
      <c r="P5121" s="2">
        <v>44113</v>
      </c>
      <c r="Q5121" s="1">
        <v>168</v>
      </c>
      <c r="R5121" s="1">
        <v>167.44</v>
      </c>
      <c r="AC5121" s="2">
        <v>44113</v>
      </c>
      <c r="AD5121" s="1">
        <v>266.3</v>
      </c>
      <c r="AE5121" s="1">
        <v>134.6</v>
      </c>
      <c r="AO5121" s="2">
        <v>44113</v>
      </c>
      <c r="AP5121" s="1">
        <v>22373477</v>
      </c>
      <c r="AQ5121" s="1">
        <v>3746295615.9499998</v>
      </c>
    </row>
    <row r="5122" spans="1:43" x14ac:dyDescent="0.25">
      <c r="A5122" s="2">
        <v>44116</v>
      </c>
      <c r="B5122" s="1">
        <v>170.5</v>
      </c>
      <c r="C5122" s="1">
        <v>175.2</v>
      </c>
      <c r="D5122" s="1">
        <v>170</v>
      </c>
      <c r="E5122" s="16">
        <v>172.2</v>
      </c>
      <c r="P5122" s="2">
        <v>44116</v>
      </c>
      <c r="Q5122" s="1">
        <v>172.45</v>
      </c>
      <c r="R5122" s="1">
        <v>172.56</v>
      </c>
      <c r="AC5122" s="2">
        <v>44116</v>
      </c>
      <c r="AD5122" s="1">
        <v>266.3</v>
      </c>
      <c r="AE5122" s="1">
        <v>134.6</v>
      </c>
      <c r="AO5122" s="15">
        <v>44116</v>
      </c>
      <c r="AP5122" s="16">
        <v>66250654</v>
      </c>
      <c r="AQ5122" s="16">
        <v>11432272454.799999</v>
      </c>
    </row>
    <row r="5123" spans="1:43" x14ac:dyDescent="0.25">
      <c r="A5123" s="2">
        <v>44117</v>
      </c>
      <c r="B5123" s="1">
        <v>172.85</v>
      </c>
      <c r="C5123" s="1">
        <v>174.85</v>
      </c>
      <c r="D5123" s="1">
        <v>169.5</v>
      </c>
      <c r="E5123" s="1">
        <v>170.15</v>
      </c>
      <c r="P5123" s="2">
        <v>44117</v>
      </c>
      <c r="Q5123" s="1">
        <v>169.8</v>
      </c>
      <c r="R5123" s="1">
        <v>172.39</v>
      </c>
      <c r="AC5123" s="2">
        <v>44117</v>
      </c>
      <c r="AD5123" s="1">
        <v>266.3</v>
      </c>
      <c r="AE5123" s="1">
        <v>134.6</v>
      </c>
      <c r="AO5123" s="2">
        <v>44117</v>
      </c>
      <c r="AP5123" s="1">
        <v>35685353</v>
      </c>
      <c r="AQ5123" s="1">
        <v>6151692739.6000004</v>
      </c>
    </row>
    <row r="5124" spans="1:43" x14ac:dyDescent="0.25">
      <c r="A5124" s="2">
        <v>44118</v>
      </c>
      <c r="B5124" s="1">
        <v>170.55</v>
      </c>
      <c r="C5124" s="1">
        <v>171</v>
      </c>
      <c r="D5124" s="1">
        <v>167.05</v>
      </c>
      <c r="E5124" s="16">
        <v>167.8</v>
      </c>
      <c r="P5124" s="2">
        <v>44118</v>
      </c>
      <c r="Q5124" s="1">
        <v>167.7</v>
      </c>
      <c r="R5124" s="1">
        <v>167.88</v>
      </c>
      <c r="AC5124" s="2">
        <v>44118</v>
      </c>
      <c r="AD5124" s="1">
        <v>266.3</v>
      </c>
      <c r="AE5124" s="1">
        <v>134.6</v>
      </c>
      <c r="AO5124" s="15">
        <v>44118</v>
      </c>
      <c r="AP5124" s="16">
        <v>38219096</v>
      </c>
      <c r="AQ5124" s="16">
        <v>6416173675.9499998</v>
      </c>
    </row>
    <row r="5125" spans="1:43" x14ac:dyDescent="0.25">
      <c r="A5125" s="2">
        <v>44119</v>
      </c>
      <c r="B5125" s="1">
        <v>167.7</v>
      </c>
      <c r="C5125" s="1">
        <v>167.8</v>
      </c>
      <c r="D5125" s="1">
        <v>164.55</v>
      </c>
      <c r="E5125" s="1">
        <v>165.05</v>
      </c>
      <c r="P5125" s="2">
        <v>44119</v>
      </c>
      <c r="Q5125" s="1">
        <v>164.75</v>
      </c>
      <c r="R5125" s="1">
        <v>165.94</v>
      </c>
      <c r="AC5125" s="2">
        <v>44119</v>
      </c>
      <c r="AD5125" s="1">
        <v>266.3</v>
      </c>
      <c r="AE5125" s="1">
        <v>134.6</v>
      </c>
      <c r="AO5125" s="2">
        <v>44119</v>
      </c>
      <c r="AP5125" s="1">
        <v>27116959</v>
      </c>
      <c r="AQ5125" s="1">
        <v>4499732664.6000004</v>
      </c>
    </row>
    <row r="5126" spans="1:43" x14ac:dyDescent="0.25">
      <c r="A5126" s="2">
        <v>44120</v>
      </c>
      <c r="B5126" s="1">
        <v>165.5</v>
      </c>
      <c r="C5126" s="1">
        <v>166.8</v>
      </c>
      <c r="D5126" s="1">
        <v>163.80000000000001</v>
      </c>
      <c r="E5126" s="16">
        <v>165.7</v>
      </c>
      <c r="P5126" s="2">
        <v>44120</v>
      </c>
      <c r="Q5126" s="1">
        <v>165.85</v>
      </c>
      <c r="R5126" s="1">
        <v>165.24</v>
      </c>
      <c r="AC5126" s="2">
        <v>44120</v>
      </c>
      <c r="AD5126" s="1">
        <v>266.3</v>
      </c>
      <c r="AE5126" s="1">
        <v>134.6</v>
      </c>
      <c r="AO5126" s="15">
        <v>44120</v>
      </c>
      <c r="AP5126" s="16">
        <v>20227113</v>
      </c>
      <c r="AQ5126" s="16">
        <v>3342300417.25</v>
      </c>
    </row>
    <row r="5127" spans="1:43" x14ac:dyDescent="0.25">
      <c r="A5127" s="2">
        <v>44123</v>
      </c>
      <c r="B5127" s="1">
        <v>166.8</v>
      </c>
      <c r="C5127" s="1">
        <v>168.9</v>
      </c>
      <c r="D5127" s="1">
        <v>166.15</v>
      </c>
      <c r="E5127" s="1">
        <v>168.25</v>
      </c>
      <c r="P5127" s="2">
        <v>44123</v>
      </c>
      <c r="Q5127" s="1">
        <v>168.85</v>
      </c>
      <c r="R5127" s="1">
        <v>167.56</v>
      </c>
      <c r="AC5127" s="2">
        <v>44123</v>
      </c>
      <c r="AD5127" s="1">
        <v>266.3</v>
      </c>
      <c r="AE5127" s="1">
        <v>134.6</v>
      </c>
      <c r="AO5127" s="2">
        <v>44123</v>
      </c>
      <c r="AP5127" s="1">
        <v>19016841</v>
      </c>
      <c r="AQ5127" s="1">
        <v>3186448399</v>
      </c>
    </row>
    <row r="5128" spans="1:43" x14ac:dyDescent="0.25">
      <c r="A5128" s="2">
        <v>44124</v>
      </c>
      <c r="B5128" s="1">
        <v>168</v>
      </c>
      <c r="C5128" s="1">
        <v>168.3</v>
      </c>
      <c r="D5128" s="1">
        <v>166.7</v>
      </c>
      <c r="E5128" s="16">
        <v>167.45</v>
      </c>
      <c r="P5128" s="2">
        <v>44124</v>
      </c>
      <c r="Q5128" s="1">
        <v>167.7</v>
      </c>
      <c r="R5128" s="1">
        <v>167.41</v>
      </c>
      <c r="AC5128" s="2">
        <v>44124</v>
      </c>
      <c r="AD5128" s="1">
        <v>266.3</v>
      </c>
      <c r="AE5128" s="1">
        <v>134.6</v>
      </c>
      <c r="AO5128" s="15">
        <v>44124</v>
      </c>
      <c r="AP5128" s="16">
        <v>16149041</v>
      </c>
      <c r="AQ5128" s="16">
        <v>2703495541.6999998</v>
      </c>
    </row>
    <row r="5129" spans="1:43" x14ac:dyDescent="0.25">
      <c r="A5129" s="2">
        <v>44125</v>
      </c>
      <c r="B5129" s="1">
        <v>168.15</v>
      </c>
      <c r="C5129" s="1">
        <v>168.9</v>
      </c>
      <c r="D5129" s="1">
        <v>166.6</v>
      </c>
      <c r="E5129" s="1">
        <v>167.65</v>
      </c>
      <c r="P5129" s="2">
        <v>44125</v>
      </c>
      <c r="Q5129" s="1">
        <v>167.8</v>
      </c>
      <c r="R5129" s="1">
        <v>167.79</v>
      </c>
      <c r="AC5129" s="2">
        <v>44125</v>
      </c>
      <c r="AD5129" s="1">
        <v>266.3</v>
      </c>
      <c r="AE5129" s="1">
        <v>134.6</v>
      </c>
      <c r="AO5129" s="2">
        <v>44125</v>
      </c>
      <c r="AP5129" s="1">
        <v>16479194</v>
      </c>
      <c r="AQ5129" s="1">
        <v>2765120049.5999999</v>
      </c>
    </row>
    <row r="5130" spans="1:43" x14ac:dyDescent="0.25">
      <c r="A5130" s="2">
        <v>44126</v>
      </c>
      <c r="B5130" s="1">
        <v>167.55</v>
      </c>
      <c r="C5130" s="1">
        <v>169.1</v>
      </c>
      <c r="D5130" s="1">
        <v>167</v>
      </c>
      <c r="E5130" s="16">
        <v>168.55</v>
      </c>
      <c r="P5130" s="2">
        <v>44126</v>
      </c>
      <c r="Q5130" s="1">
        <v>168.8</v>
      </c>
      <c r="R5130" s="1">
        <v>168.19</v>
      </c>
      <c r="AC5130" s="2">
        <v>44126</v>
      </c>
      <c r="AD5130" s="1">
        <v>266.3</v>
      </c>
      <c r="AE5130" s="1">
        <v>134.6</v>
      </c>
      <c r="AO5130" s="15">
        <v>44126</v>
      </c>
      <c r="AP5130" s="16">
        <v>22044453</v>
      </c>
      <c r="AQ5130" s="16">
        <v>3707548020.0500002</v>
      </c>
    </row>
    <row r="5131" spans="1:43" x14ac:dyDescent="0.25">
      <c r="A5131" s="2">
        <v>44127</v>
      </c>
      <c r="B5131" s="1">
        <v>168.95</v>
      </c>
      <c r="C5131" s="1">
        <v>171</v>
      </c>
      <c r="D5131" s="1">
        <v>167.75</v>
      </c>
      <c r="E5131" s="1">
        <v>170.75</v>
      </c>
      <c r="P5131" s="2">
        <v>44127</v>
      </c>
      <c r="Q5131" s="1">
        <v>170.85</v>
      </c>
      <c r="R5131" s="1">
        <v>169.74</v>
      </c>
      <c r="AC5131" s="2">
        <v>44127</v>
      </c>
      <c r="AD5131" s="1">
        <v>266.3</v>
      </c>
      <c r="AE5131" s="1">
        <v>134.6</v>
      </c>
      <c r="AO5131" s="2">
        <v>44127</v>
      </c>
      <c r="AP5131" s="1">
        <v>20147370</v>
      </c>
      <c r="AQ5131" s="1">
        <v>3419809712.6500001</v>
      </c>
    </row>
    <row r="5132" spans="1:43" x14ac:dyDescent="0.25">
      <c r="A5132" s="2">
        <v>44130</v>
      </c>
      <c r="B5132" s="1">
        <v>171.5</v>
      </c>
      <c r="C5132" s="1">
        <v>171.6</v>
      </c>
      <c r="D5132" s="1">
        <v>168.25</v>
      </c>
      <c r="E5132" s="16">
        <v>168.55</v>
      </c>
      <c r="P5132" s="2">
        <v>44130</v>
      </c>
      <c r="Q5132" s="1">
        <v>168.5</v>
      </c>
      <c r="R5132" s="1">
        <v>169.42</v>
      </c>
      <c r="AC5132" s="2">
        <v>44130</v>
      </c>
      <c r="AD5132" s="1">
        <v>266.3</v>
      </c>
      <c r="AE5132" s="1">
        <v>134.6</v>
      </c>
      <c r="AO5132" s="15">
        <v>44130</v>
      </c>
      <c r="AP5132" s="16">
        <v>16081502</v>
      </c>
      <c r="AQ5132" s="16">
        <v>2724497441.3000002</v>
      </c>
    </row>
    <row r="5133" spans="1:43" x14ac:dyDescent="0.25">
      <c r="A5133" s="2">
        <v>44131</v>
      </c>
      <c r="B5133" s="1">
        <v>168.5</v>
      </c>
      <c r="C5133" s="1">
        <v>169.3</v>
      </c>
      <c r="D5133" s="1">
        <v>166.75</v>
      </c>
      <c r="E5133" s="1">
        <v>167.2</v>
      </c>
      <c r="P5133" s="2">
        <v>44131</v>
      </c>
      <c r="Q5133" s="1">
        <v>167.05</v>
      </c>
      <c r="R5133" s="1">
        <v>167.67</v>
      </c>
      <c r="AC5133" s="2">
        <v>44131</v>
      </c>
      <c r="AD5133" s="1">
        <v>266.3</v>
      </c>
      <c r="AE5133" s="1">
        <v>134.6</v>
      </c>
      <c r="AO5133" s="2">
        <v>44131</v>
      </c>
      <c r="AP5133" s="1">
        <v>45885935</v>
      </c>
      <c r="AQ5133" s="1">
        <v>7693611623.8000002</v>
      </c>
    </row>
    <row r="5134" spans="1:43" x14ac:dyDescent="0.25">
      <c r="A5134" s="2">
        <v>44132</v>
      </c>
      <c r="B5134" s="1">
        <v>168.5</v>
      </c>
      <c r="C5134" s="1">
        <v>168.5</v>
      </c>
      <c r="D5134" s="1">
        <v>165</v>
      </c>
      <c r="E5134" s="16">
        <v>165.5</v>
      </c>
      <c r="P5134" s="2">
        <v>44132</v>
      </c>
      <c r="Q5134" s="1">
        <v>165.5</v>
      </c>
      <c r="R5134" s="1">
        <v>166.35</v>
      </c>
      <c r="AC5134" s="2">
        <v>44132</v>
      </c>
      <c r="AD5134" s="1">
        <v>266.3</v>
      </c>
      <c r="AE5134" s="1">
        <v>134.6</v>
      </c>
      <c r="AO5134" s="15">
        <v>44132</v>
      </c>
      <c r="AP5134" s="16">
        <v>16820839</v>
      </c>
      <c r="AQ5134" s="16">
        <v>2798113118.5500002</v>
      </c>
    </row>
    <row r="5135" spans="1:43" x14ac:dyDescent="0.25">
      <c r="A5135" s="2">
        <v>44133</v>
      </c>
      <c r="B5135" s="1">
        <v>165</v>
      </c>
      <c r="C5135" s="1">
        <v>165.95</v>
      </c>
      <c r="D5135" s="1">
        <v>163.44999999999999</v>
      </c>
      <c r="E5135" s="1">
        <v>163.85</v>
      </c>
      <c r="P5135" s="2">
        <v>44133</v>
      </c>
      <c r="Q5135" s="1">
        <v>163.85</v>
      </c>
      <c r="R5135" s="1">
        <v>164.62</v>
      </c>
      <c r="AC5135" s="2">
        <v>44133</v>
      </c>
      <c r="AD5135" s="1">
        <v>266.3</v>
      </c>
      <c r="AE5135" s="1">
        <v>134.6</v>
      </c>
      <c r="AO5135" s="2">
        <v>44133</v>
      </c>
      <c r="AP5135" s="1">
        <v>21008755</v>
      </c>
      <c r="AQ5135" s="1">
        <v>3458495110.4499998</v>
      </c>
    </row>
    <row r="5136" spans="1:43" x14ac:dyDescent="0.25">
      <c r="A5136" s="2">
        <v>44134</v>
      </c>
      <c r="B5136" s="1">
        <v>164</v>
      </c>
      <c r="C5136" s="1">
        <v>166.8</v>
      </c>
      <c r="D5136" s="1">
        <v>163.35</v>
      </c>
      <c r="E5136" s="16">
        <v>165.25</v>
      </c>
      <c r="P5136" s="2">
        <v>44134</v>
      </c>
      <c r="Q5136" s="1">
        <v>165.4</v>
      </c>
      <c r="R5136" s="1">
        <v>164.94</v>
      </c>
      <c r="AC5136" s="2">
        <v>44134</v>
      </c>
      <c r="AD5136" s="1">
        <v>266.3</v>
      </c>
      <c r="AE5136" s="1">
        <v>134.6</v>
      </c>
      <c r="AO5136" s="15">
        <v>44134</v>
      </c>
      <c r="AP5136" s="16">
        <v>16347510</v>
      </c>
      <c r="AQ5136" s="16">
        <v>2696296324.4499998</v>
      </c>
    </row>
    <row r="5137" spans="1:43" x14ac:dyDescent="0.25">
      <c r="A5137" s="2">
        <v>44137</v>
      </c>
      <c r="B5137" s="1">
        <v>166.8</v>
      </c>
      <c r="C5137" s="1">
        <v>167.2</v>
      </c>
      <c r="D5137" s="1">
        <v>164.45</v>
      </c>
      <c r="E5137" s="1">
        <v>166.75</v>
      </c>
      <c r="P5137" s="2">
        <v>44137</v>
      </c>
      <c r="Q5137" s="1">
        <v>166.75</v>
      </c>
      <c r="R5137" s="1">
        <v>165.96</v>
      </c>
      <c r="AC5137" s="2">
        <v>44137</v>
      </c>
      <c r="AD5137" s="1">
        <v>266.3</v>
      </c>
      <c r="AE5137" s="1">
        <v>134.6</v>
      </c>
      <c r="AO5137" s="2">
        <v>44137</v>
      </c>
      <c r="AP5137" s="1">
        <v>14370649</v>
      </c>
      <c r="AQ5137" s="1">
        <v>2384997341.1500001</v>
      </c>
    </row>
    <row r="5138" spans="1:43" x14ac:dyDescent="0.25">
      <c r="A5138" s="2">
        <v>44138</v>
      </c>
      <c r="B5138" s="1">
        <v>167.2</v>
      </c>
      <c r="C5138" s="1">
        <v>170.75</v>
      </c>
      <c r="D5138" s="1">
        <v>167.1</v>
      </c>
      <c r="E5138" s="16">
        <v>170.1</v>
      </c>
      <c r="P5138" s="2">
        <v>44138</v>
      </c>
      <c r="Q5138" s="1">
        <v>170</v>
      </c>
      <c r="R5138" s="1">
        <v>169.51</v>
      </c>
      <c r="AC5138" s="2">
        <v>44138</v>
      </c>
      <c r="AD5138" s="1">
        <v>266.3</v>
      </c>
      <c r="AE5138" s="1">
        <v>134.6</v>
      </c>
      <c r="AO5138" s="15">
        <v>44138</v>
      </c>
      <c r="AP5138" s="16">
        <v>22602903</v>
      </c>
      <c r="AQ5138" s="16">
        <v>3831457466.1500001</v>
      </c>
    </row>
    <row r="5139" spans="1:43" x14ac:dyDescent="0.25">
      <c r="A5139" s="2">
        <v>44139</v>
      </c>
      <c r="B5139" s="1">
        <v>170.05</v>
      </c>
      <c r="C5139" s="1">
        <v>171.8</v>
      </c>
      <c r="D5139" s="1">
        <v>168.2</v>
      </c>
      <c r="E5139" s="1">
        <v>169.8</v>
      </c>
      <c r="P5139" s="2">
        <v>44139</v>
      </c>
      <c r="Q5139" s="1">
        <v>169.75</v>
      </c>
      <c r="R5139" s="1">
        <v>170.11</v>
      </c>
      <c r="AC5139" s="2">
        <v>44139</v>
      </c>
      <c r="AD5139" s="1">
        <v>266.3</v>
      </c>
      <c r="AE5139" s="1">
        <v>134.6</v>
      </c>
      <c r="AO5139" s="2">
        <v>44139</v>
      </c>
      <c r="AP5139" s="1">
        <v>18808819</v>
      </c>
      <c r="AQ5139" s="1">
        <v>3199565312</v>
      </c>
    </row>
    <row r="5140" spans="1:43" x14ac:dyDescent="0.25">
      <c r="A5140" s="2">
        <v>44140</v>
      </c>
      <c r="B5140" s="1">
        <v>171.25</v>
      </c>
      <c r="C5140" s="1">
        <v>175</v>
      </c>
      <c r="D5140" s="1">
        <v>170.2</v>
      </c>
      <c r="E5140" s="16">
        <v>174.75</v>
      </c>
      <c r="P5140" s="2">
        <v>44140</v>
      </c>
      <c r="Q5140" s="1">
        <v>175</v>
      </c>
      <c r="R5140" s="1">
        <v>173.34</v>
      </c>
      <c r="AC5140" s="2">
        <v>44140</v>
      </c>
      <c r="AD5140" s="1">
        <v>266.3</v>
      </c>
      <c r="AE5140" s="1">
        <v>134.6</v>
      </c>
      <c r="AO5140" s="15">
        <v>44140</v>
      </c>
      <c r="AP5140" s="16">
        <v>26997641</v>
      </c>
      <c r="AQ5140" s="16">
        <v>4679743220.9499998</v>
      </c>
    </row>
    <row r="5141" spans="1:43" x14ac:dyDescent="0.25">
      <c r="A5141" s="2">
        <v>44141</v>
      </c>
      <c r="B5141" s="1">
        <v>176.5</v>
      </c>
      <c r="C5141" s="1">
        <v>177.2</v>
      </c>
      <c r="D5141" s="1">
        <v>173.4</v>
      </c>
      <c r="E5141" s="1">
        <v>173.95</v>
      </c>
      <c r="P5141" s="2">
        <v>44141</v>
      </c>
      <c r="Q5141" s="1">
        <v>173.8</v>
      </c>
      <c r="R5141" s="1">
        <v>174.69</v>
      </c>
      <c r="AC5141" s="2">
        <v>44141</v>
      </c>
      <c r="AD5141" s="1">
        <v>266.3</v>
      </c>
      <c r="AE5141" s="1">
        <v>134.6</v>
      </c>
      <c r="AO5141" s="2">
        <v>44141</v>
      </c>
      <c r="AP5141" s="1">
        <v>34252005</v>
      </c>
      <c r="AQ5141" s="1">
        <v>5983355505.8000002</v>
      </c>
    </row>
    <row r="5142" spans="1:43" x14ac:dyDescent="0.25">
      <c r="A5142" s="2">
        <v>44144</v>
      </c>
      <c r="B5142" s="1">
        <v>173.95</v>
      </c>
      <c r="C5142" s="1">
        <v>177.3</v>
      </c>
      <c r="D5142" s="1">
        <v>171.85</v>
      </c>
      <c r="E5142" s="16">
        <v>172.8</v>
      </c>
      <c r="P5142" s="2">
        <v>44144</v>
      </c>
      <c r="Q5142" s="1">
        <v>173</v>
      </c>
      <c r="R5142" s="1">
        <v>173.52</v>
      </c>
      <c r="AC5142" s="2">
        <v>44144</v>
      </c>
      <c r="AD5142" s="1">
        <v>262.35000000000002</v>
      </c>
      <c r="AE5142" s="1">
        <v>134.6</v>
      </c>
      <c r="AO5142" s="15">
        <v>44144</v>
      </c>
      <c r="AP5142" s="16">
        <v>35286484</v>
      </c>
      <c r="AQ5142" s="16">
        <v>6123004546.5500002</v>
      </c>
    </row>
    <row r="5143" spans="1:43" x14ac:dyDescent="0.25">
      <c r="A5143" s="2">
        <v>44145</v>
      </c>
      <c r="B5143" s="1">
        <v>175</v>
      </c>
      <c r="C5143" s="1">
        <v>179.55</v>
      </c>
      <c r="D5143" s="1">
        <v>171.85</v>
      </c>
      <c r="E5143" s="1">
        <v>178.35</v>
      </c>
      <c r="P5143" s="2">
        <v>44145</v>
      </c>
      <c r="Q5143" s="1">
        <v>178.5</v>
      </c>
      <c r="R5143" s="1">
        <v>175.27</v>
      </c>
      <c r="AC5143" s="2">
        <v>44145</v>
      </c>
      <c r="AD5143" s="1">
        <v>262.35000000000002</v>
      </c>
      <c r="AE5143" s="1">
        <v>134.6</v>
      </c>
      <c r="AO5143" s="2">
        <v>44145</v>
      </c>
      <c r="AP5143" s="1">
        <v>57459436</v>
      </c>
      <c r="AQ5143" s="1">
        <v>10071149303.450001</v>
      </c>
    </row>
    <row r="5144" spans="1:43" x14ac:dyDescent="0.25">
      <c r="A5144" s="2">
        <v>44146</v>
      </c>
      <c r="B5144" s="1">
        <v>179.6</v>
      </c>
      <c r="C5144" s="1">
        <v>185.9</v>
      </c>
      <c r="D5144" s="1">
        <v>178.6</v>
      </c>
      <c r="E5144" s="16">
        <v>185.3</v>
      </c>
      <c r="P5144" s="2">
        <v>44146</v>
      </c>
      <c r="Q5144" s="1">
        <v>185.2</v>
      </c>
      <c r="R5144" s="1">
        <v>182.59</v>
      </c>
      <c r="AC5144" s="2">
        <v>44146</v>
      </c>
      <c r="AD5144" s="1">
        <v>262.35000000000002</v>
      </c>
      <c r="AE5144" s="1">
        <v>134.6</v>
      </c>
      <c r="AO5144" s="15">
        <v>44146</v>
      </c>
      <c r="AP5144" s="16">
        <v>63318644</v>
      </c>
      <c r="AQ5144" s="16">
        <v>11561331164.25</v>
      </c>
    </row>
    <row r="5145" spans="1:43" x14ac:dyDescent="0.25">
      <c r="A5145" s="2">
        <v>44147</v>
      </c>
      <c r="B5145" s="1">
        <v>185.2</v>
      </c>
      <c r="C5145" s="1">
        <v>188.75</v>
      </c>
      <c r="D5145" s="1">
        <v>183.85</v>
      </c>
      <c r="E5145" s="1">
        <v>188</v>
      </c>
      <c r="P5145" s="2">
        <v>44147</v>
      </c>
      <c r="Q5145" s="1">
        <v>187.95</v>
      </c>
      <c r="R5145" s="1">
        <v>186.75</v>
      </c>
      <c r="AC5145" s="2">
        <v>44147</v>
      </c>
      <c r="AD5145" s="1">
        <v>262.35000000000002</v>
      </c>
      <c r="AE5145" s="1">
        <v>134.6</v>
      </c>
      <c r="AO5145" s="2">
        <v>44147</v>
      </c>
      <c r="AP5145" s="1">
        <v>46367792</v>
      </c>
      <c r="AQ5145" s="1">
        <v>8659393253.25</v>
      </c>
    </row>
    <row r="5146" spans="1:43" x14ac:dyDescent="0.25">
      <c r="A5146" s="2">
        <v>44148</v>
      </c>
      <c r="B5146" s="1">
        <v>187.2</v>
      </c>
      <c r="C5146" s="1">
        <v>188.8</v>
      </c>
      <c r="D5146" s="1">
        <v>185.55</v>
      </c>
      <c r="E5146" s="16">
        <v>187.1</v>
      </c>
      <c r="P5146" s="2">
        <v>44148</v>
      </c>
      <c r="Q5146" s="1">
        <v>187.15</v>
      </c>
      <c r="R5146" s="1">
        <v>187.41</v>
      </c>
      <c r="AC5146" s="2">
        <v>44148</v>
      </c>
      <c r="AD5146" s="1">
        <v>262.35000000000002</v>
      </c>
      <c r="AE5146" s="1">
        <v>134.6</v>
      </c>
      <c r="AO5146" s="15">
        <v>44148</v>
      </c>
      <c r="AP5146" s="16">
        <v>28198725</v>
      </c>
      <c r="AQ5146" s="16">
        <v>5284734092.6000004</v>
      </c>
    </row>
    <row r="5147" spans="1:43" x14ac:dyDescent="0.25">
      <c r="A5147" s="2">
        <v>44149</v>
      </c>
      <c r="B5147" s="1">
        <v>189.05</v>
      </c>
      <c r="C5147" s="1">
        <v>190</v>
      </c>
      <c r="D5147" s="1">
        <v>188.05</v>
      </c>
      <c r="E5147" s="1">
        <v>188.6</v>
      </c>
      <c r="P5147" s="2">
        <v>44149</v>
      </c>
      <c r="Q5147" s="1">
        <v>188.2</v>
      </c>
      <c r="R5147" s="1">
        <v>188.97</v>
      </c>
      <c r="AC5147" s="2">
        <v>44149</v>
      </c>
      <c r="AD5147" s="1">
        <v>262.35000000000002</v>
      </c>
      <c r="AE5147" s="1">
        <v>134.6</v>
      </c>
      <c r="AO5147" s="2">
        <v>44149</v>
      </c>
      <c r="AP5147" s="1">
        <v>7767144</v>
      </c>
      <c r="AQ5147" s="1">
        <v>1467723366.9000001</v>
      </c>
    </row>
    <row r="5148" spans="1:43" x14ac:dyDescent="0.25">
      <c r="A5148" s="2">
        <v>44152</v>
      </c>
      <c r="B5148" s="1">
        <v>189</v>
      </c>
      <c r="C5148" s="1">
        <v>189.4</v>
      </c>
      <c r="D5148" s="1">
        <v>186.4</v>
      </c>
      <c r="E5148" s="16">
        <v>187.35</v>
      </c>
      <c r="P5148" s="2">
        <v>44152</v>
      </c>
      <c r="Q5148" s="1">
        <v>187.7</v>
      </c>
      <c r="R5148" s="1">
        <v>187.46</v>
      </c>
      <c r="AC5148" s="2">
        <v>44152</v>
      </c>
      <c r="AD5148" s="1">
        <v>252.65</v>
      </c>
      <c r="AE5148" s="1">
        <v>134.6</v>
      </c>
      <c r="AO5148" s="15">
        <v>44152</v>
      </c>
      <c r="AP5148" s="16">
        <v>20950589</v>
      </c>
      <c r="AQ5148" s="16">
        <v>3927318208.4499998</v>
      </c>
    </row>
    <row r="5149" spans="1:43" x14ac:dyDescent="0.25">
      <c r="A5149" s="2">
        <v>44153</v>
      </c>
      <c r="B5149" s="1">
        <v>186.8</v>
      </c>
      <c r="C5149" s="1">
        <v>188.45</v>
      </c>
      <c r="D5149" s="1">
        <v>182.75</v>
      </c>
      <c r="E5149" s="1">
        <v>184.05</v>
      </c>
      <c r="P5149" s="2">
        <v>44153</v>
      </c>
      <c r="Q5149" s="1">
        <v>184.6</v>
      </c>
      <c r="R5149" s="1">
        <v>184.87</v>
      </c>
      <c r="AC5149" s="2">
        <v>44153</v>
      </c>
      <c r="AD5149" s="1">
        <v>252.65</v>
      </c>
      <c r="AE5149" s="1">
        <v>134.6</v>
      </c>
      <c r="AO5149" s="2">
        <v>44153</v>
      </c>
      <c r="AP5149" s="1">
        <v>26595992</v>
      </c>
      <c r="AQ5149" s="1">
        <v>4916760096.5500002</v>
      </c>
    </row>
    <row r="5150" spans="1:43" x14ac:dyDescent="0.25">
      <c r="A5150" s="2">
        <v>44154</v>
      </c>
      <c r="B5150" s="1">
        <v>182.8</v>
      </c>
      <c r="C5150" s="1">
        <v>191.8</v>
      </c>
      <c r="D5150" s="1">
        <v>182.7</v>
      </c>
      <c r="E5150" s="16">
        <v>187.9</v>
      </c>
      <c r="P5150" s="2">
        <v>44154</v>
      </c>
      <c r="Q5150" s="1">
        <v>188.05</v>
      </c>
      <c r="R5150" s="1">
        <v>188.45</v>
      </c>
      <c r="AC5150" s="2">
        <v>44154</v>
      </c>
      <c r="AD5150" s="1">
        <v>252.65</v>
      </c>
      <c r="AE5150" s="1">
        <v>134.6</v>
      </c>
      <c r="AO5150" s="15">
        <v>44154</v>
      </c>
      <c r="AP5150" s="16">
        <v>48984610</v>
      </c>
      <c r="AQ5150" s="16">
        <v>9230922912.3500004</v>
      </c>
    </row>
    <row r="5151" spans="1:43" x14ac:dyDescent="0.25">
      <c r="A5151" s="2">
        <v>44155</v>
      </c>
      <c r="B5151" s="1">
        <v>188.8</v>
      </c>
      <c r="C5151" s="1">
        <v>192</v>
      </c>
      <c r="D5151" s="1">
        <v>186.05</v>
      </c>
      <c r="E5151" s="1">
        <v>191.7</v>
      </c>
      <c r="P5151" s="2">
        <v>44155</v>
      </c>
      <c r="Q5151" s="1">
        <v>191.35</v>
      </c>
      <c r="R5151" s="1">
        <v>190.06</v>
      </c>
      <c r="AC5151" s="2">
        <v>44155</v>
      </c>
      <c r="AD5151" s="1">
        <v>252.65</v>
      </c>
      <c r="AE5151" s="1">
        <v>134.6</v>
      </c>
      <c r="AO5151" s="2">
        <v>44155</v>
      </c>
      <c r="AP5151" s="1">
        <v>45307312</v>
      </c>
      <c r="AQ5151" s="1">
        <v>8611087716.4500008</v>
      </c>
    </row>
    <row r="5152" spans="1:43" x14ac:dyDescent="0.25">
      <c r="A5152" s="2">
        <v>44158</v>
      </c>
      <c r="B5152" s="1">
        <v>192</v>
      </c>
      <c r="C5152" s="1">
        <v>192.5</v>
      </c>
      <c r="D5152" s="1">
        <v>188.65</v>
      </c>
      <c r="E5152" s="16">
        <v>190.85</v>
      </c>
      <c r="P5152" s="2">
        <v>44158</v>
      </c>
      <c r="Q5152" s="1">
        <v>190.85</v>
      </c>
      <c r="R5152" s="1">
        <v>190.4</v>
      </c>
      <c r="AC5152" s="2">
        <v>44158</v>
      </c>
      <c r="AD5152" s="1">
        <v>250.4</v>
      </c>
      <c r="AE5152" s="1">
        <v>134.6</v>
      </c>
      <c r="AO5152" s="15">
        <v>44158</v>
      </c>
      <c r="AP5152" s="16">
        <v>23180456</v>
      </c>
      <c r="AQ5152" s="16">
        <v>4413518633.8500004</v>
      </c>
    </row>
    <row r="5153" spans="1:43" x14ac:dyDescent="0.25">
      <c r="A5153" s="2">
        <v>44159</v>
      </c>
      <c r="B5153" s="1">
        <v>190.6</v>
      </c>
      <c r="C5153" s="1">
        <v>196.45</v>
      </c>
      <c r="D5153" s="1">
        <v>190.6</v>
      </c>
      <c r="E5153" s="1">
        <v>195.55</v>
      </c>
      <c r="P5153" s="2">
        <v>44159</v>
      </c>
      <c r="Q5153" s="1">
        <v>195.65</v>
      </c>
      <c r="R5153" s="1">
        <v>194.63</v>
      </c>
      <c r="AC5153" s="2">
        <v>44159</v>
      </c>
      <c r="AD5153" s="1">
        <v>250.4</v>
      </c>
      <c r="AE5153" s="1">
        <v>134.6</v>
      </c>
      <c r="AO5153" s="2">
        <v>44159</v>
      </c>
      <c r="AP5153" s="1">
        <v>45411815</v>
      </c>
      <c r="AQ5153" s="1">
        <v>8838633717.5</v>
      </c>
    </row>
    <row r="5154" spans="1:43" x14ac:dyDescent="0.25">
      <c r="A5154" s="2">
        <v>44160</v>
      </c>
      <c r="B5154" s="1">
        <v>196</v>
      </c>
      <c r="C5154" s="1">
        <v>197.95</v>
      </c>
      <c r="D5154" s="1">
        <v>192.5</v>
      </c>
      <c r="E5154" s="16">
        <v>193.85</v>
      </c>
      <c r="P5154" s="2">
        <v>44160</v>
      </c>
      <c r="Q5154" s="1">
        <v>193.4</v>
      </c>
      <c r="R5154" s="1">
        <v>195.33</v>
      </c>
      <c r="AC5154" s="2">
        <v>44160</v>
      </c>
      <c r="AD5154" s="1">
        <v>250.4</v>
      </c>
      <c r="AE5154" s="1">
        <v>134.6</v>
      </c>
      <c r="AO5154" s="15">
        <v>44160</v>
      </c>
      <c r="AP5154" s="16">
        <v>41659179</v>
      </c>
      <c r="AQ5154" s="16">
        <v>8137368126.8999996</v>
      </c>
    </row>
    <row r="5155" spans="1:43" x14ac:dyDescent="0.25">
      <c r="A5155" s="2">
        <v>44161</v>
      </c>
      <c r="B5155" s="1">
        <v>195.1</v>
      </c>
      <c r="C5155" s="1">
        <v>195.85</v>
      </c>
      <c r="D5155" s="1">
        <v>192.55</v>
      </c>
      <c r="E5155" s="1">
        <v>194.8</v>
      </c>
      <c r="P5155" s="2">
        <v>44161</v>
      </c>
      <c r="Q5155" s="1">
        <v>194.95</v>
      </c>
      <c r="R5155" s="1">
        <v>194.1</v>
      </c>
      <c r="AC5155" s="2">
        <v>44161</v>
      </c>
      <c r="AD5155" s="1">
        <v>250.4</v>
      </c>
      <c r="AE5155" s="1">
        <v>134.6</v>
      </c>
      <c r="AO5155" s="2">
        <v>44161</v>
      </c>
      <c r="AP5155" s="1">
        <v>24222956</v>
      </c>
      <c r="AQ5155" s="1">
        <v>4701587403.1000004</v>
      </c>
    </row>
    <row r="5156" spans="1:43" x14ac:dyDescent="0.25">
      <c r="A5156" s="2">
        <v>44162</v>
      </c>
      <c r="B5156" s="1">
        <v>194.45</v>
      </c>
      <c r="C5156" s="1">
        <v>195.75</v>
      </c>
      <c r="D5156" s="1">
        <v>193.2</v>
      </c>
      <c r="E5156" s="16">
        <v>193.65</v>
      </c>
      <c r="P5156" s="2">
        <v>44162</v>
      </c>
      <c r="Q5156" s="1">
        <v>193.5</v>
      </c>
      <c r="R5156" s="1">
        <v>194.29</v>
      </c>
      <c r="AC5156" s="2">
        <v>44162</v>
      </c>
      <c r="AD5156" s="1">
        <v>250.4</v>
      </c>
      <c r="AE5156" s="1">
        <v>134.6</v>
      </c>
      <c r="AO5156" s="15">
        <v>44162</v>
      </c>
      <c r="AP5156" s="16">
        <v>31385396</v>
      </c>
      <c r="AQ5156" s="16">
        <v>6097929431.3000002</v>
      </c>
    </row>
    <row r="5157" spans="1:43" x14ac:dyDescent="0.25">
      <c r="A5157" s="2">
        <v>44166</v>
      </c>
      <c r="B5157" s="1">
        <v>195</v>
      </c>
      <c r="C5157" s="1">
        <v>196.35</v>
      </c>
      <c r="D5157" s="1">
        <v>192.4</v>
      </c>
      <c r="E5157" s="1">
        <v>194.4</v>
      </c>
      <c r="P5157" s="2">
        <v>44166</v>
      </c>
      <c r="Q5157" s="1">
        <v>194.6</v>
      </c>
      <c r="R5157" s="1">
        <v>194.64</v>
      </c>
      <c r="AC5157" s="2">
        <v>44166</v>
      </c>
      <c r="AD5157" s="1">
        <v>247.9</v>
      </c>
      <c r="AE5157" s="1">
        <v>134.6</v>
      </c>
      <c r="AO5157" s="2">
        <v>44166</v>
      </c>
      <c r="AP5157" s="1">
        <v>15893346</v>
      </c>
      <c r="AQ5157" s="1">
        <v>3093531102.4499998</v>
      </c>
    </row>
    <row r="5158" spans="1:43" x14ac:dyDescent="0.25">
      <c r="A5158" s="2">
        <v>44167</v>
      </c>
      <c r="B5158" s="1">
        <v>195</v>
      </c>
      <c r="C5158" s="1">
        <v>198.75</v>
      </c>
      <c r="D5158" s="1">
        <v>193.55</v>
      </c>
      <c r="E5158" s="16">
        <v>195.95</v>
      </c>
      <c r="P5158" s="2">
        <v>44167</v>
      </c>
      <c r="Q5158" s="1">
        <v>195.85</v>
      </c>
      <c r="R5158" s="1">
        <v>196.15</v>
      </c>
      <c r="AC5158" s="2">
        <v>44167</v>
      </c>
      <c r="AD5158" s="1">
        <v>247.9</v>
      </c>
      <c r="AE5158" s="1">
        <v>134.6</v>
      </c>
      <c r="AO5158" s="15">
        <v>44167</v>
      </c>
      <c r="AP5158" s="16">
        <v>28425948</v>
      </c>
      <c r="AQ5158" s="16">
        <v>5575683931.6499996</v>
      </c>
    </row>
    <row r="5159" spans="1:43" x14ac:dyDescent="0.25">
      <c r="A5159" s="2">
        <v>44168</v>
      </c>
      <c r="B5159" s="1">
        <v>197.2</v>
      </c>
      <c r="C5159" s="1">
        <v>197.2</v>
      </c>
      <c r="D5159" s="1">
        <v>194.55</v>
      </c>
      <c r="E5159" s="1">
        <v>196.2</v>
      </c>
      <c r="P5159" s="2">
        <v>44168</v>
      </c>
      <c r="Q5159" s="1">
        <v>196.35</v>
      </c>
      <c r="R5159" s="1">
        <v>195.83</v>
      </c>
      <c r="AC5159" s="2">
        <v>44168</v>
      </c>
      <c r="AD5159" s="1">
        <v>247.9</v>
      </c>
      <c r="AE5159" s="1">
        <v>134.6</v>
      </c>
      <c r="AO5159" s="2">
        <v>44168</v>
      </c>
      <c r="AP5159" s="1">
        <v>28009042</v>
      </c>
      <c r="AQ5159" s="1">
        <v>5485007133.8999996</v>
      </c>
    </row>
    <row r="5160" spans="1:43" x14ac:dyDescent="0.25">
      <c r="A5160" s="2">
        <v>44169</v>
      </c>
      <c r="B5160" s="1">
        <v>196.85</v>
      </c>
      <c r="C5160" s="1">
        <v>199.35</v>
      </c>
      <c r="D5160" s="1">
        <v>196.5</v>
      </c>
      <c r="E5160" s="16">
        <v>198.2</v>
      </c>
      <c r="P5160" s="2">
        <v>44169</v>
      </c>
      <c r="Q5160" s="1">
        <v>198.3</v>
      </c>
      <c r="R5160" s="1">
        <v>198.18</v>
      </c>
      <c r="AC5160" s="2">
        <v>44169</v>
      </c>
      <c r="AD5160" s="1">
        <v>247.9</v>
      </c>
      <c r="AE5160" s="1">
        <v>134.6</v>
      </c>
      <c r="AO5160" s="15">
        <v>44169</v>
      </c>
      <c r="AP5160" s="16">
        <v>22152332</v>
      </c>
      <c r="AQ5160" s="16">
        <v>4390135539.75</v>
      </c>
    </row>
    <row r="5161" spans="1:43" x14ac:dyDescent="0.25">
      <c r="A5161" s="2">
        <v>44172</v>
      </c>
      <c r="B5161" s="1">
        <v>198.2</v>
      </c>
      <c r="C5161" s="1">
        <v>203.75</v>
      </c>
      <c r="D5161" s="1">
        <v>197.6</v>
      </c>
      <c r="E5161" s="1">
        <v>203.15</v>
      </c>
      <c r="P5161" s="2">
        <v>44172</v>
      </c>
      <c r="Q5161" s="1">
        <v>203.75</v>
      </c>
      <c r="R5161" s="1">
        <v>201.6</v>
      </c>
      <c r="AC5161" s="2">
        <v>44172</v>
      </c>
      <c r="AD5161" s="1">
        <v>247.9</v>
      </c>
      <c r="AE5161" s="1">
        <v>134.6</v>
      </c>
      <c r="AO5161" s="2">
        <v>44172</v>
      </c>
      <c r="AP5161" s="1">
        <v>35693450</v>
      </c>
      <c r="AQ5161" s="1">
        <v>7195968368.1000004</v>
      </c>
    </row>
    <row r="5162" spans="1:43" x14ac:dyDescent="0.25">
      <c r="A5162" s="2">
        <v>44173</v>
      </c>
      <c r="B5162" s="1">
        <v>203.9</v>
      </c>
      <c r="C5162" s="1">
        <v>204.7</v>
      </c>
      <c r="D5162" s="1">
        <v>199.55</v>
      </c>
      <c r="E5162" s="16">
        <v>202.45</v>
      </c>
      <c r="P5162" s="2">
        <v>44173</v>
      </c>
      <c r="Q5162" s="1">
        <v>202.7</v>
      </c>
      <c r="R5162" s="1">
        <v>202.27</v>
      </c>
      <c r="AC5162" s="2">
        <v>44173</v>
      </c>
      <c r="AD5162" s="1">
        <v>247.9</v>
      </c>
      <c r="AE5162" s="1">
        <v>134.6</v>
      </c>
      <c r="AO5162" s="15">
        <v>44173</v>
      </c>
      <c r="AP5162" s="16">
        <v>30853963</v>
      </c>
      <c r="AQ5162" s="16">
        <v>6240798772.3000002</v>
      </c>
    </row>
    <row r="5163" spans="1:43" x14ac:dyDescent="0.25">
      <c r="A5163" s="2">
        <v>44174</v>
      </c>
      <c r="B5163" s="1">
        <v>205</v>
      </c>
      <c r="C5163" s="1">
        <v>207.8</v>
      </c>
      <c r="D5163" s="1">
        <v>204.65</v>
      </c>
      <c r="E5163" s="1">
        <v>205.4</v>
      </c>
      <c r="P5163" s="2">
        <v>44174</v>
      </c>
      <c r="Q5163" s="1">
        <v>205.4</v>
      </c>
      <c r="R5163" s="1">
        <v>206.21</v>
      </c>
      <c r="AC5163" s="2">
        <v>44174</v>
      </c>
      <c r="AD5163" s="1">
        <v>247.9</v>
      </c>
      <c r="AE5163" s="1">
        <v>134.6</v>
      </c>
      <c r="AO5163" s="2">
        <v>44174</v>
      </c>
      <c r="AP5163" s="1">
        <v>39684395</v>
      </c>
      <c r="AQ5163" s="1">
        <v>8183226956.8500004</v>
      </c>
    </row>
    <row r="5164" spans="1:43" x14ac:dyDescent="0.25">
      <c r="A5164" s="2">
        <v>44175</v>
      </c>
      <c r="B5164" s="1">
        <v>206.65</v>
      </c>
      <c r="C5164" s="1">
        <v>213.65</v>
      </c>
      <c r="D5164" s="1">
        <v>203.15</v>
      </c>
      <c r="E5164" s="16">
        <v>212.7</v>
      </c>
      <c r="P5164" s="2">
        <v>44175</v>
      </c>
      <c r="Q5164" s="1">
        <v>213.15</v>
      </c>
      <c r="R5164" s="1">
        <v>208.78</v>
      </c>
      <c r="AC5164" s="2">
        <v>44175</v>
      </c>
      <c r="AD5164" s="1">
        <v>247.9</v>
      </c>
      <c r="AE5164" s="1">
        <v>134.6</v>
      </c>
      <c r="AO5164" s="15">
        <v>44175</v>
      </c>
      <c r="AP5164" s="16">
        <v>65227495</v>
      </c>
      <c r="AQ5164" s="16">
        <v>13618257111.200001</v>
      </c>
    </row>
    <row r="5165" spans="1:43" x14ac:dyDescent="0.25">
      <c r="A5165" s="2">
        <v>44176</v>
      </c>
      <c r="B5165" s="1">
        <v>214.45</v>
      </c>
      <c r="C5165" s="1">
        <v>217.95</v>
      </c>
      <c r="D5165" s="1">
        <v>213.35</v>
      </c>
      <c r="E5165" s="1">
        <v>216.3</v>
      </c>
      <c r="P5165" s="2">
        <v>44176</v>
      </c>
      <c r="Q5165" s="1">
        <v>216</v>
      </c>
      <c r="R5165" s="1">
        <v>215.98</v>
      </c>
      <c r="AC5165" s="2">
        <v>44176</v>
      </c>
      <c r="AD5165" s="1">
        <v>247.9</v>
      </c>
      <c r="AE5165" s="1">
        <v>134.6</v>
      </c>
      <c r="AO5165" s="2">
        <v>44176</v>
      </c>
      <c r="AP5165" s="1">
        <v>60322445</v>
      </c>
      <c r="AQ5165" s="1">
        <v>13028507132.299999</v>
      </c>
    </row>
    <row r="5166" spans="1:43" x14ac:dyDescent="0.25">
      <c r="A5166" s="2">
        <v>44179</v>
      </c>
      <c r="B5166" s="1">
        <v>217.95</v>
      </c>
      <c r="C5166" s="1">
        <v>218.6</v>
      </c>
      <c r="D5166" s="1">
        <v>215</v>
      </c>
      <c r="E5166" s="16">
        <v>215.9</v>
      </c>
      <c r="P5166" s="2">
        <v>44179</v>
      </c>
      <c r="Q5166" s="1">
        <v>215.55</v>
      </c>
      <c r="R5166" s="1">
        <v>216.6</v>
      </c>
      <c r="AC5166" s="2">
        <v>44179</v>
      </c>
      <c r="AD5166" s="1">
        <v>247.9</v>
      </c>
      <c r="AE5166" s="1">
        <v>134.6</v>
      </c>
      <c r="AO5166" s="15">
        <v>44179</v>
      </c>
      <c r="AP5166" s="16">
        <v>26990063</v>
      </c>
      <c r="AQ5166" s="16">
        <v>5846025796.0500002</v>
      </c>
    </row>
    <row r="5167" spans="1:43" x14ac:dyDescent="0.25">
      <c r="A5167" s="2">
        <v>44180</v>
      </c>
      <c r="B5167" s="1">
        <v>215.25</v>
      </c>
      <c r="C5167" s="1">
        <v>216.4</v>
      </c>
      <c r="D5167" s="1">
        <v>211.6</v>
      </c>
      <c r="E5167" s="1">
        <v>213.55</v>
      </c>
      <c r="P5167" s="2">
        <v>44180</v>
      </c>
      <c r="Q5167" s="1">
        <v>213.55</v>
      </c>
      <c r="R5167" s="1">
        <v>213.41</v>
      </c>
      <c r="AC5167" s="2">
        <v>44180</v>
      </c>
      <c r="AD5167" s="1">
        <v>247.9</v>
      </c>
      <c r="AE5167" s="1">
        <v>134.6</v>
      </c>
      <c r="AO5167" s="2">
        <v>44180</v>
      </c>
      <c r="AP5167" s="1">
        <v>23255609</v>
      </c>
      <c r="AQ5167" s="1">
        <v>4963082637.3999996</v>
      </c>
    </row>
    <row r="5168" spans="1:43" x14ac:dyDescent="0.25">
      <c r="A5168" s="2">
        <v>44181</v>
      </c>
      <c r="B5168" s="1">
        <v>213.75</v>
      </c>
      <c r="C5168" s="1">
        <v>215.55</v>
      </c>
      <c r="D5168" s="1">
        <v>213.5</v>
      </c>
      <c r="E5168" s="16">
        <v>214</v>
      </c>
      <c r="P5168" s="2">
        <v>44181</v>
      </c>
      <c r="Q5168" s="1">
        <v>214.6</v>
      </c>
      <c r="R5168" s="1">
        <v>214.37</v>
      </c>
      <c r="AC5168" s="2">
        <v>44181</v>
      </c>
      <c r="AD5168" s="1">
        <v>247.9</v>
      </c>
      <c r="AE5168" s="1">
        <v>134.6</v>
      </c>
      <c r="AO5168" s="15">
        <v>44181</v>
      </c>
      <c r="AP5168" s="16">
        <v>19551630</v>
      </c>
      <c r="AQ5168" s="16">
        <v>4191334801.1999998</v>
      </c>
    </row>
    <row r="5169" spans="1:43" x14ac:dyDescent="0.25">
      <c r="A5169" s="2">
        <v>44182</v>
      </c>
      <c r="B5169" s="1">
        <v>214.2</v>
      </c>
      <c r="C5169" s="1">
        <v>215.1</v>
      </c>
      <c r="D5169" s="1">
        <v>211.25</v>
      </c>
      <c r="E5169" s="1">
        <v>213.05</v>
      </c>
      <c r="P5169" s="2">
        <v>44182</v>
      </c>
      <c r="Q5169" s="1">
        <v>212.85</v>
      </c>
      <c r="R5169" s="1">
        <v>212.89</v>
      </c>
      <c r="AC5169" s="2">
        <v>44182</v>
      </c>
      <c r="AD5169" s="1">
        <v>247.9</v>
      </c>
      <c r="AE5169" s="1">
        <v>134.6</v>
      </c>
      <c r="AO5169" s="2">
        <v>44182</v>
      </c>
      <c r="AP5169" s="1">
        <v>22386185</v>
      </c>
      <c r="AQ5169" s="1">
        <v>4765696375.5500002</v>
      </c>
    </row>
    <row r="5170" spans="1:43" x14ac:dyDescent="0.25">
      <c r="A5170" s="2">
        <v>44183</v>
      </c>
      <c r="B5170" s="1">
        <v>213.1</v>
      </c>
      <c r="C5170" s="1">
        <v>215.95</v>
      </c>
      <c r="D5170" s="1">
        <v>209.75</v>
      </c>
      <c r="E5170" s="16">
        <v>214.5</v>
      </c>
      <c r="P5170" s="2">
        <v>44183</v>
      </c>
      <c r="Q5170" s="1">
        <v>214.75</v>
      </c>
      <c r="R5170" s="1">
        <v>212.28</v>
      </c>
      <c r="AC5170" s="2">
        <v>44183</v>
      </c>
      <c r="AD5170" s="1">
        <v>247.9</v>
      </c>
      <c r="AE5170" s="1">
        <v>134.6</v>
      </c>
      <c r="AO5170" s="15">
        <v>44183</v>
      </c>
      <c r="AP5170" s="16">
        <v>23775053</v>
      </c>
      <c r="AQ5170" s="16">
        <v>5046927933.1499996</v>
      </c>
    </row>
    <row r="5171" spans="1:43" x14ac:dyDescent="0.25">
      <c r="A5171" s="2">
        <v>44186</v>
      </c>
      <c r="B5171" s="1">
        <v>214.5</v>
      </c>
      <c r="C5171" s="1">
        <v>214.7</v>
      </c>
      <c r="D5171" s="1">
        <v>199.15</v>
      </c>
      <c r="E5171" s="1">
        <v>202.95</v>
      </c>
      <c r="P5171" s="2">
        <v>44186</v>
      </c>
      <c r="Q5171" s="1">
        <v>202</v>
      </c>
      <c r="R5171" s="1">
        <v>207.72</v>
      </c>
      <c r="AC5171" s="2">
        <v>44186</v>
      </c>
      <c r="AD5171" s="1">
        <v>243.9</v>
      </c>
      <c r="AE5171" s="1">
        <v>134.6</v>
      </c>
      <c r="AO5171" s="2">
        <v>44186</v>
      </c>
      <c r="AP5171" s="1">
        <v>41834797</v>
      </c>
      <c r="AQ5171" s="1">
        <v>8689854710.3500004</v>
      </c>
    </row>
    <row r="5172" spans="1:43" x14ac:dyDescent="0.25">
      <c r="A5172" s="2">
        <v>44187</v>
      </c>
      <c r="B5172" s="1">
        <v>203.1</v>
      </c>
      <c r="C5172" s="1">
        <v>206.25</v>
      </c>
      <c r="D5172" s="1">
        <v>196.9</v>
      </c>
      <c r="E5172" s="16">
        <v>203.4</v>
      </c>
      <c r="P5172" s="2">
        <v>44187</v>
      </c>
      <c r="Q5172" s="1">
        <v>204.2</v>
      </c>
      <c r="R5172" s="1">
        <v>201.22</v>
      </c>
      <c r="AC5172" s="2">
        <v>44187</v>
      </c>
      <c r="AD5172" s="1">
        <v>243.9</v>
      </c>
      <c r="AE5172" s="1">
        <v>134.6</v>
      </c>
      <c r="AO5172" s="15">
        <v>44187</v>
      </c>
      <c r="AP5172" s="16">
        <v>40986353</v>
      </c>
      <c r="AQ5172" s="16">
        <v>8247088507.5</v>
      </c>
    </row>
    <row r="5173" spans="1:43" x14ac:dyDescent="0.25">
      <c r="A5173" s="2">
        <v>44188</v>
      </c>
      <c r="B5173" s="1">
        <v>203</v>
      </c>
      <c r="C5173" s="1">
        <v>208.25</v>
      </c>
      <c r="D5173" s="1">
        <v>202</v>
      </c>
      <c r="E5173" s="1">
        <v>207.75</v>
      </c>
      <c r="P5173" s="2">
        <v>44188</v>
      </c>
      <c r="Q5173" s="1">
        <v>207.6</v>
      </c>
      <c r="R5173" s="1">
        <v>205.16</v>
      </c>
      <c r="AC5173" s="2">
        <v>44188</v>
      </c>
      <c r="AD5173" s="1">
        <v>243.9</v>
      </c>
      <c r="AE5173" s="1">
        <v>134.6</v>
      </c>
      <c r="AO5173" s="2">
        <v>44188</v>
      </c>
      <c r="AP5173" s="1">
        <v>23695667</v>
      </c>
      <c r="AQ5173" s="1">
        <v>4861433487.9499998</v>
      </c>
    </row>
    <row r="5174" spans="1:43" x14ac:dyDescent="0.25">
      <c r="A5174" s="2">
        <v>44189</v>
      </c>
      <c r="B5174" s="1">
        <v>210</v>
      </c>
      <c r="C5174" s="1">
        <v>210.65</v>
      </c>
      <c r="D5174" s="1">
        <v>205.6</v>
      </c>
      <c r="E5174" s="16">
        <v>208.6</v>
      </c>
      <c r="P5174" s="2">
        <v>44189</v>
      </c>
      <c r="Q5174" s="1">
        <v>208.25</v>
      </c>
      <c r="R5174" s="1">
        <v>208.18</v>
      </c>
      <c r="AC5174" s="2">
        <v>44189</v>
      </c>
      <c r="AD5174" s="1">
        <v>243.9</v>
      </c>
      <c r="AE5174" s="1">
        <v>134.6</v>
      </c>
      <c r="AO5174" s="15">
        <v>44189</v>
      </c>
      <c r="AP5174" s="16">
        <v>22768284</v>
      </c>
      <c r="AQ5174" s="16">
        <v>4740014821.0500002</v>
      </c>
    </row>
    <row r="5175" spans="1:43" x14ac:dyDescent="0.25">
      <c r="A5175" s="2">
        <v>44193</v>
      </c>
      <c r="B5175" s="1">
        <v>209</v>
      </c>
      <c r="C5175" s="1">
        <v>210.2</v>
      </c>
      <c r="D5175" s="1">
        <v>207.85</v>
      </c>
      <c r="E5175" s="1">
        <v>209.5</v>
      </c>
      <c r="P5175" s="2">
        <v>44193</v>
      </c>
      <c r="Q5175" s="1">
        <v>209.6</v>
      </c>
      <c r="R5175" s="1">
        <v>209.19</v>
      </c>
      <c r="AC5175" s="2">
        <v>44193</v>
      </c>
      <c r="AD5175" s="1">
        <v>243.9</v>
      </c>
      <c r="AE5175" s="1">
        <v>134.6</v>
      </c>
      <c r="AO5175" s="2">
        <v>44193</v>
      </c>
      <c r="AP5175" s="1">
        <v>15741000</v>
      </c>
      <c r="AQ5175" s="1">
        <v>3292793547.1999998</v>
      </c>
    </row>
    <row r="5176" spans="1:43" x14ac:dyDescent="0.25">
      <c r="A5176" s="2">
        <v>44194</v>
      </c>
      <c r="B5176" s="1">
        <v>210.5</v>
      </c>
      <c r="C5176" s="1">
        <v>213.5</v>
      </c>
      <c r="D5176" s="1">
        <v>210.1</v>
      </c>
      <c r="E5176" s="16">
        <v>211.55</v>
      </c>
      <c r="P5176" s="2">
        <v>44194</v>
      </c>
      <c r="Q5176" s="1">
        <v>211.65</v>
      </c>
      <c r="R5176" s="1">
        <v>211.71</v>
      </c>
      <c r="AC5176" s="2">
        <v>44194</v>
      </c>
      <c r="AD5176" s="1">
        <v>243.9</v>
      </c>
      <c r="AE5176" s="1">
        <v>134.6</v>
      </c>
      <c r="AO5176" s="15">
        <v>44194</v>
      </c>
      <c r="AP5176" s="16">
        <v>26546469</v>
      </c>
      <c r="AQ5176" s="16">
        <v>5620085127.6000004</v>
      </c>
    </row>
    <row r="5177" spans="1:43" x14ac:dyDescent="0.25">
      <c r="A5177" s="2">
        <v>44195</v>
      </c>
      <c r="B5177" s="1">
        <v>212.7</v>
      </c>
      <c r="C5177" s="1">
        <v>213.5</v>
      </c>
      <c r="D5177" s="1">
        <v>209.55</v>
      </c>
      <c r="E5177" s="1">
        <v>211.15</v>
      </c>
      <c r="P5177" s="2">
        <v>44195</v>
      </c>
      <c r="Q5177" s="1">
        <v>211</v>
      </c>
      <c r="R5177" s="1">
        <v>211.22</v>
      </c>
      <c r="AC5177" s="2">
        <v>44195</v>
      </c>
      <c r="AD5177" s="1">
        <v>243.9</v>
      </c>
      <c r="AE5177" s="1">
        <v>134.6</v>
      </c>
      <c r="AO5177" s="2">
        <v>44195</v>
      </c>
      <c r="AP5177" s="1">
        <v>18925262</v>
      </c>
      <c r="AQ5177" s="1">
        <v>3997317224.3499999</v>
      </c>
    </row>
    <row r="5178" spans="1:43" x14ac:dyDescent="0.25">
      <c r="A5178" s="2">
        <v>44196</v>
      </c>
      <c r="B5178" s="1">
        <v>210.55</v>
      </c>
      <c r="C5178" s="1">
        <v>211.3</v>
      </c>
      <c r="D5178" s="1">
        <v>208.55</v>
      </c>
      <c r="E5178" s="16">
        <v>209</v>
      </c>
      <c r="P5178" s="2">
        <v>44196</v>
      </c>
      <c r="Q5178" s="1">
        <v>209.1</v>
      </c>
      <c r="R5178" s="1">
        <v>209.66</v>
      </c>
      <c r="AC5178" s="2">
        <v>44196</v>
      </c>
      <c r="AD5178" s="1">
        <v>243.9</v>
      </c>
      <c r="AE5178" s="1">
        <v>134.6</v>
      </c>
      <c r="AO5178" s="15">
        <v>44196</v>
      </c>
      <c r="AP5178" s="16">
        <v>18245270</v>
      </c>
      <c r="AQ5178" s="16">
        <v>3825391530.5500002</v>
      </c>
    </row>
    <row r="5179" spans="1:43" x14ac:dyDescent="0.25">
      <c r="A5179" s="2">
        <v>44197</v>
      </c>
      <c r="B5179" s="1">
        <v>209.9</v>
      </c>
      <c r="C5179" s="1">
        <v>214.2</v>
      </c>
      <c r="D5179" s="1">
        <v>209.3</v>
      </c>
      <c r="E5179" s="1">
        <v>213.85</v>
      </c>
      <c r="P5179" s="2">
        <v>44197</v>
      </c>
      <c r="Q5179" s="1">
        <v>213.9</v>
      </c>
      <c r="R5179" s="1">
        <v>212.11</v>
      </c>
      <c r="AC5179" s="2">
        <v>44197</v>
      </c>
      <c r="AD5179" s="1">
        <v>243.9</v>
      </c>
      <c r="AE5179" s="1">
        <v>134.6</v>
      </c>
      <c r="AO5179" s="2">
        <v>44197</v>
      </c>
      <c r="AP5179" s="1">
        <v>19527333</v>
      </c>
      <c r="AQ5179" s="1">
        <v>4141864682.9000001</v>
      </c>
    </row>
    <row r="5180" spans="1:43" x14ac:dyDescent="0.25">
      <c r="A5180" s="2">
        <v>44200</v>
      </c>
      <c r="B5180" s="1">
        <v>214</v>
      </c>
      <c r="C5180" s="1">
        <v>216</v>
      </c>
      <c r="D5180" s="1">
        <v>212.1</v>
      </c>
      <c r="E5180" s="16">
        <v>213.4</v>
      </c>
      <c r="P5180" s="2">
        <v>44200</v>
      </c>
      <c r="Q5180" s="1">
        <v>213.9</v>
      </c>
      <c r="R5180" s="1">
        <v>214.25</v>
      </c>
      <c r="AC5180" s="2">
        <v>44200</v>
      </c>
      <c r="AD5180" s="1">
        <v>243.9</v>
      </c>
      <c r="AE5180" s="1">
        <v>134.6</v>
      </c>
      <c r="AO5180" s="15">
        <v>44200</v>
      </c>
      <c r="AP5180" s="16">
        <v>26891799</v>
      </c>
      <c r="AQ5180" s="16">
        <v>5761671016.1000004</v>
      </c>
    </row>
    <row r="5181" spans="1:43" x14ac:dyDescent="0.25">
      <c r="A5181" s="2">
        <v>44201</v>
      </c>
      <c r="B5181" s="1">
        <v>212.45</v>
      </c>
      <c r="C5181" s="1">
        <v>213.25</v>
      </c>
      <c r="D5181" s="1">
        <v>210.6</v>
      </c>
      <c r="E5181" s="1">
        <v>211.45</v>
      </c>
      <c r="P5181" s="2">
        <v>44201</v>
      </c>
      <c r="Q5181" s="1">
        <v>211.75</v>
      </c>
      <c r="R5181" s="1">
        <v>211.51</v>
      </c>
      <c r="AC5181" s="2">
        <v>44201</v>
      </c>
      <c r="AD5181" s="1">
        <v>243.9</v>
      </c>
      <c r="AE5181" s="1">
        <v>134.6</v>
      </c>
      <c r="AO5181" s="2">
        <v>44201</v>
      </c>
      <c r="AP5181" s="1">
        <v>18024083</v>
      </c>
      <c r="AQ5181" s="1">
        <v>3812279051.0999999</v>
      </c>
    </row>
    <row r="5182" spans="1:43" x14ac:dyDescent="0.25">
      <c r="A5182" s="2">
        <v>44202</v>
      </c>
      <c r="B5182" s="1">
        <v>211.45</v>
      </c>
      <c r="C5182" s="1">
        <v>211.5</v>
      </c>
      <c r="D5182" s="1">
        <v>204.5</v>
      </c>
      <c r="E5182" s="16">
        <v>205.4</v>
      </c>
      <c r="P5182" s="2">
        <v>44202</v>
      </c>
      <c r="Q5182" s="1">
        <v>205.3</v>
      </c>
      <c r="R5182" s="1">
        <v>207.11</v>
      </c>
      <c r="AC5182" s="2">
        <v>44202</v>
      </c>
      <c r="AD5182" s="1">
        <v>243.9</v>
      </c>
      <c r="AE5182" s="1">
        <v>134.6</v>
      </c>
      <c r="AO5182" s="15">
        <v>44202</v>
      </c>
      <c r="AP5182" s="16">
        <v>49067837</v>
      </c>
      <c r="AQ5182" s="16">
        <v>10162278633.65</v>
      </c>
    </row>
    <row r="5183" spans="1:43" x14ac:dyDescent="0.25">
      <c r="A5183" s="2">
        <v>44203</v>
      </c>
      <c r="B5183" s="1">
        <v>206.1</v>
      </c>
      <c r="C5183" s="1">
        <v>207.6</v>
      </c>
      <c r="D5183" s="1">
        <v>202.1</v>
      </c>
      <c r="E5183" s="1">
        <v>202.8</v>
      </c>
      <c r="P5183" s="2">
        <v>44203</v>
      </c>
      <c r="Q5183" s="1">
        <v>203.25</v>
      </c>
      <c r="R5183" s="1">
        <v>203.92</v>
      </c>
      <c r="AC5183" s="2">
        <v>44203</v>
      </c>
      <c r="AD5183" s="1">
        <v>243.9</v>
      </c>
      <c r="AE5183" s="1">
        <v>134.6</v>
      </c>
      <c r="AO5183" s="2">
        <v>44203</v>
      </c>
      <c r="AP5183" s="1">
        <v>34952401</v>
      </c>
      <c r="AQ5183" s="1">
        <v>7127409107</v>
      </c>
    </row>
    <row r="5184" spans="1:43" x14ac:dyDescent="0.25">
      <c r="A5184" s="2">
        <v>44204</v>
      </c>
      <c r="B5184" s="1">
        <v>204.35</v>
      </c>
      <c r="C5184" s="1">
        <v>206</v>
      </c>
      <c r="D5184" s="1">
        <v>200.25</v>
      </c>
      <c r="E5184" s="16">
        <v>201.5</v>
      </c>
      <c r="P5184" s="2">
        <v>44204</v>
      </c>
      <c r="Q5184" s="1">
        <v>202.1</v>
      </c>
      <c r="R5184" s="1">
        <v>202.74</v>
      </c>
      <c r="AC5184" s="2">
        <v>44204</v>
      </c>
      <c r="AD5184" s="1">
        <v>243.9</v>
      </c>
      <c r="AE5184" s="1">
        <v>134.6</v>
      </c>
      <c r="AO5184" s="15">
        <v>44204</v>
      </c>
      <c r="AP5184" s="16">
        <v>56427360</v>
      </c>
      <c r="AQ5184" s="16">
        <v>11439843997.5</v>
      </c>
    </row>
    <row r="5185" spans="1:43" x14ac:dyDescent="0.25">
      <c r="A5185" s="2">
        <v>44207</v>
      </c>
      <c r="B5185" s="1">
        <v>204</v>
      </c>
      <c r="C5185" s="1">
        <v>206.1</v>
      </c>
      <c r="D5185" s="1">
        <v>201.25</v>
      </c>
      <c r="E5185" s="1">
        <v>202.5</v>
      </c>
      <c r="P5185" s="2">
        <v>44207</v>
      </c>
      <c r="Q5185" s="1">
        <v>202.65</v>
      </c>
      <c r="R5185" s="1">
        <v>203.15</v>
      </c>
      <c r="AC5185" s="2">
        <v>44207</v>
      </c>
      <c r="AD5185" s="1">
        <v>243.9</v>
      </c>
      <c r="AE5185" s="1">
        <v>134.6</v>
      </c>
      <c r="AO5185" s="2">
        <v>44207</v>
      </c>
      <c r="AP5185" s="1">
        <v>42970983</v>
      </c>
      <c r="AQ5185" s="1">
        <v>8729643633.0499992</v>
      </c>
    </row>
    <row r="5186" spans="1:43" x14ac:dyDescent="0.25">
      <c r="A5186" s="2">
        <v>44208</v>
      </c>
      <c r="B5186" s="1">
        <v>203</v>
      </c>
      <c r="C5186" s="1">
        <v>206.9</v>
      </c>
      <c r="D5186" s="1">
        <v>201.6</v>
      </c>
      <c r="E5186" s="16">
        <v>206.45</v>
      </c>
      <c r="P5186" s="2">
        <v>44208</v>
      </c>
      <c r="Q5186" s="1">
        <v>206.5</v>
      </c>
      <c r="R5186" s="1">
        <v>204.4</v>
      </c>
      <c r="AC5186" s="2">
        <v>44208</v>
      </c>
      <c r="AD5186" s="1">
        <v>243.9</v>
      </c>
      <c r="AE5186" s="1">
        <v>134.6</v>
      </c>
      <c r="AO5186" s="15">
        <v>44208</v>
      </c>
      <c r="AP5186" s="16">
        <v>35617404</v>
      </c>
      <c r="AQ5186" s="16">
        <v>7280038737.6999998</v>
      </c>
    </row>
    <row r="5187" spans="1:43" x14ac:dyDescent="0.25">
      <c r="A5187" s="2">
        <v>44209</v>
      </c>
      <c r="B5187" s="1">
        <v>207.45</v>
      </c>
      <c r="C5187" s="1">
        <v>213</v>
      </c>
      <c r="D5187" s="1">
        <v>205.25</v>
      </c>
      <c r="E5187" s="1">
        <v>211.25</v>
      </c>
      <c r="P5187" s="2">
        <v>44209</v>
      </c>
      <c r="Q5187" s="1">
        <v>211.2</v>
      </c>
      <c r="R5187" s="1">
        <v>210.15</v>
      </c>
      <c r="AC5187" s="2">
        <v>44209</v>
      </c>
      <c r="AD5187" s="1">
        <v>243.9</v>
      </c>
      <c r="AE5187" s="1">
        <v>134.6</v>
      </c>
      <c r="AO5187" s="2">
        <v>44209</v>
      </c>
      <c r="AP5187" s="1">
        <v>63925996</v>
      </c>
      <c r="AQ5187" s="1">
        <v>13433736685.450001</v>
      </c>
    </row>
    <row r="5188" spans="1:43" x14ac:dyDescent="0.25">
      <c r="A5188" s="2">
        <v>44210</v>
      </c>
      <c r="B5188" s="1">
        <v>212</v>
      </c>
      <c r="C5188" s="1">
        <v>216.5</v>
      </c>
      <c r="D5188" s="1">
        <v>211.6</v>
      </c>
      <c r="E5188" s="16">
        <v>214.15</v>
      </c>
      <c r="P5188" s="2">
        <v>44210</v>
      </c>
      <c r="Q5188" s="1">
        <v>214.1</v>
      </c>
      <c r="R5188" s="1">
        <v>214.33</v>
      </c>
      <c r="AC5188" s="2">
        <v>44210</v>
      </c>
      <c r="AD5188" s="1">
        <v>243.9</v>
      </c>
      <c r="AE5188" s="1">
        <v>134.6</v>
      </c>
      <c r="AO5188" s="15">
        <v>44210</v>
      </c>
      <c r="AP5188" s="16">
        <v>48304263</v>
      </c>
      <c r="AQ5188" s="16">
        <v>10353108933.6</v>
      </c>
    </row>
    <row r="5189" spans="1:43" x14ac:dyDescent="0.25">
      <c r="A5189" s="2">
        <v>44211</v>
      </c>
      <c r="B5189" s="1">
        <v>214.9</v>
      </c>
      <c r="C5189" s="1">
        <v>218.5</v>
      </c>
      <c r="D5189" s="1">
        <v>211.2</v>
      </c>
      <c r="E5189" s="1">
        <v>217.85</v>
      </c>
      <c r="P5189" s="2">
        <v>44211</v>
      </c>
      <c r="Q5189" s="1">
        <v>217.9</v>
      </c>
      <c r="R5189" s="1">
        <v>215.81</v>
      </c>
      <c r="AC5189" s="2">
        <v>44211</v>
      </c>
      <c r="AD5189" s="1">
        <v>243.9</v>
      </c>
      <c r="AE5189" s="1">
        <v>134.6</v>
      </c>
      <c r="AO5189" s="2">
        <v>44211</v>
      </c>
      <c r="AP5189" s="1">
        <v>58321158</v>
      </c>
      <c r="AQ5189" s="1">
        <v>12586267200.950001</v>
      </c>
    </row>
    <row r="5190" spans="1:43" x14ac:dyDescent="0.25">
      <c r="A5190" s="2">
        <v>44214</v>
      </c>
      <c r="B5190" s="1">
        <v>218.4</v>
      </c>
      <c r="C5190" s="1">
        <v>222</v>
      </c>
      <c r="D5190" s="1">
        <v>214.6</v>
      </c>
      <c r="E5190" s="16">
        <v>219.75</v>
      </c>
      <c r="P5190" s="2">
        <v>44214</v>
      </c>
      <c r="Q5190" s="1">
        <v>218.05</v>
      </c>
      <c r="R5190" s="1">
        <v>218.93</v>
      </c>
      <c r="AC5190" s="2">
        <v>44214</v>
      </c>
      <c r="AD5190" s="1">
        <v>243.25</v>
      </c>
      <c r="AE5190" s="1">
        <v>134.6</v>
      </c>
      <c r="AO5190" s="15">
        <v>44214</v>
      </c>
      <c r="AP5190" s="16">
        <v>67607822</v>
      </c>
      <c r="AQ5190" s="16">
        <v>14801462308.450001</v>
      </c>
    </row>
    <row r="5191" spans="1:43" x14ac:dyDescent="0.25">
      <c r="A5191" s="2">
        <v>44215</v>
      </c>
      <c r="B5191" s="1">
        <v>221</v>
      </c>
      <c r="C5191" s="1">
        <v>221.7</v>
      </c>
      <c r="D5191" s="1">
        <v>217.5</v>
      </c>
      <c r="E5191" s="1">
        <v>218.85</v>
      </c>
      <c r="P5191" s="2">
        <v>44215</v>
      </c>
      <c r="Q5191" s="1">
        <v>218.95</v>
      </c>
      <c r="R5191" s="1">
        <v>219.4</v>
      </c>
      <c r="AC5191" s="2">
        <v>44215</v>
      </c>
      <c r="AD5191" s="1">
        <v>243.25</v>
      </c>
      <c r="AE5191" s="1">
        <v>134.6</v>
      </c>
      <c r="AO5191" s="2">
        <v>44215</v>
      </c>
      <c r="AP5191" s="1">
        <v>31785089</v>
      </c>
      <c r="AQ5191" s="1">
        <v>6973555286.9499998</v>
      </c>
    </row>
    <row r="5192" spans="1:43" x14ac:dyDescent="0.25">
      <c r="A5192" s="2">
        <v>44216</v>
      </c>
      <c r="B5192" s="1">
        <v>218.5</v>
      </c>
      <c r="C5192" s="1">
        <v>219</v>
      </c>
      <c r="D5192" s="1">
        <v>215.7</v>
      </c>
      <c r="E5192" s="16">
        <v>217.65</v>
      </c>
      <c r="P5192" s="2">
        <v>44216</v>
      </c>
      <c r="Q5192" s="1">
        <v>217.2</v>
      </c>
      <c r="R5192" s="1">
        <v>217.39</v>
      </c>
      <c r="AC5192" s="2">
        <v>44216</v>
      </c>
      <c r="AD5192" s="1">
        <v>243.25</v>
      </c>
      <c r="AE5192" s="1">
        <v>134.6</v>
      </c>
      <c r="AO5192" s="15">
        <v>44216</v>
      </c>
      <c r="AP5192" s="16">
        <v>44672447</v>
      </c>
      <c r="AQ5192" s="16">
        <v>9711214712.75</v>
      </c>
    </row>
    <row r="5193" spans="1:43" x14ac:dyDescent="0.25">
      <c r="A5193" s="2">
        <v>44217</v>
      </c>
      <c r="B5193" s="1">
        <v>219</v>
      </c>
      <c r="C5193" s="1">
        <v>219.5</v>
      </c>
      <c r="D5193" s="1">
        <v>212.2</v>
      </c>
      <c r="E5193" s="1">
        <v>213.7</v>
      </c>
      <c r="P5193" s="2">
        <v>44217</v>
      </c>
      <c r="Q5193" s="1">
        <v>215.15</v>
      </c>
      <c r="R5193" s="1">
        <v>216.38</v>
      </c>
      <c r="AC5193" s="2">
        <v>44217</v>
      </c>
      <c r="AD5193" s="1">
        <v>243.25</v>
      </c>
      <c r="AE5193" s="1">
        <v>134.6</v>
      </c>
      <c r="AO5193" s="2">
        <v>44217</v>
      </c>
      <c r="AP5193" s="1">
        <v>28999164</v>
      </c>
      <c r="AQ5193" s="1">
        <v>6274901671.3500004</v>
      </c>
    </row>
    <row r="5194" spans="1:43" x14ac:dyDescent="0.25">
      <c r="A5194" s="2">
        <v>44218</v>
      </c>
      <c r="B5194" s="1">
        <v>214</v>
      </c>
      <c r="C5194" s="1">
        <v>214.75</v>
      </c>
      <c r="D5194" s="1">
        <v>209.15</v>
      </c>
      <c r="E5194" s="16">
        <v>210.7</v>
      </c>
      <c r="P5194" s="2">
        <v>44218</v>
      </c>
      <c r="Q5194" s="1">
        <v>211.2</v>
      </c>
      <c r="R5194" s="1">
        <v>211.49</v>
      </c>
      <c r="AC5194" s="2">
        <v>44218</v>
      </c>
      <c r="AD5194" s="1">
        <v>243.25</v>
      </c>
      <c r="AE5194" s="1">
        <v>134.6</v>
      </c>
      <c r="AO5194" s="15">
        <v>44218</v>
      </c>
      <c r="AP5194" s="16">
        <v>24712182</v>
      </c>
      <c r="AQ5194" s="16">
        <v>5226356343.4499998</v>
      </c>
    </row>
    <row r="5195" spans="1:43" x14ac:dyDescent="0.25">
      <c r="A5195" s="2">
        <v>44221</v>
      </c>
      <c r="B5195" s="1">
        <v>212</v>
      </c>
      <c r="C5195" s="1">
        <v>212.5</v>
      </c>
      <c r="D5195" s="1">
        <v>206.85</v>
      </c>
      <c r="E5195" s="1">
        <v>207.8</v>
      </c>
      <c r="P5195" s="2">
        <v>44221</v>
      </c>
      <c r="Q5195" s="1">
        <v>208.15</v>
      </c>
      <c r="R5195" s="1">
        <v>209.04</v>
      </c>
      <c r="AC5195" s="2">
        <v>44221</v>
      </c>
      <c r="AD5195" s="1">
        <v>239.25</v>
      </c>
      <c r="AE5195" s="1">
        <v>134.6</v>
      </c>
      <c r="AO5195" s="2">
        <v>44221</v>
      </c>
      <c r="AP5195" s="1">
        <v>24967899</v>
      </c>
      <c r="AQ5195" s="1">
        <v>5219403902.8999996</v>
      </c>
    </row>
    <row r="5196" spans="1:43" x14ac:dyDescent="0.25">
      <c r="A5196" s="2">
        <v>44223</v>
      </c>
      <c r="B5196" s="1">
        <v>208</v>
      </c>
      <c r="C5196" s="1">
        <v>212.65</v>
      </c>
      <c r="D5196" s="1">
        <v>207.1</v>
      </c>
      <c r="E5196" s="16">
        <v>210.65</v>
      </c>
      <c r="P5196" s="2">
        <v>44223</v>
      </c>
      <c r="Q5196" s="1">
        <v>210.75</v>
      </c>
      <c r="R5196" s="1">
        <v>210.69</v>
      </c>
      <c r="AC5196" s="2">
        <v>44223</v>
      </c>
      <c r="AD5196" s="1">
        <v>239.25</v>
      </c>
      <c r="AE5196" s="1">
        <v>134.6</v>
      </c>
      <c r="AO5196" s="15">
        <v>44223</v>
      </c>
      <c r="AP5196" s="16">
        <v>48471357</v>
      </c>
      <c r="AQ5196" s="16">
        <v>10212257634.799999</v>
      </c>
    </row>
    <row r="5197" spans="1:43" x14ac:dyDescent="0.25">
      <c r="A5197" s="2">
        <v>44224</v>
      </c>
      <c r="B5197" s="1">
        <v>209.25</v>
      </c>
      <c r="C5197" s="1">
        <v>211</v>
      </c>
      <c r="D5197" s="1">
        <v>205.75</v>
      </c>
      <c r="E5197" s="1">
        <v>206.6</v>
      </c>
      <c r="P5197" s="2">
        <v>44224</v>
      </c>
      <c r="Q5197" s="1">
        <v>206.85</v>
      </c>
      <c r="R5197" s="1">
        <v>208.22</v>
      </c>
      <c r="AC5197" s="2">
        <v>44224</v>
      </c>
      <c r="AD5197" s="1">
        <v>239.25</v>
      </c>
      <c r="AE5197" s="1">
        <v>134.6</v>
      </c>
      <c r="AO5197" s="2">
        <v>44224</v>
      </c>
      <c r="AP5197" s="1">
        <v>22131983</v>
      </c>
      <c r="AQ5197" s="1">
        <v>4608395814.0500002</v>
      </c>
    </row>
    <row r="5198" spans="1:43" x14ac:dyDescent="0.25">
      <c r="A5198" s="2">
        <v>44225</v>
      </c>
      <c r="B5198" s="1">
        <v>208.55</v>
      </c>
      <c r="C5198" s="1">
        <v>208.8</v>
      </c>
      <c r="D5198" s="1">
        <v>202.35</v>
      </c>
      <c r="E5198" s="16">
        <v>203.25</v>
      </c>
      <c r="P5198" s="2">
        <v>44225</v>
      </c>
      <c r="Q5198" s="1">
        <v>203.25</v>
      </c>
      <c r="R5198" s="1">
        <v>205.15</v>
      </c>
      <c r="AC5198" s="2">
        <v>44225</v>
      </c>
      <c r="AD5198" s="1">
        <v>239.25</v>
      </c>
      <c r="AE5198" s="1">
        <v>134.6</v>
      </c>
      <c r="AO5198" s="15">
        <v>44225</v>
      </c>
      <c r="AP5198" s="16">
        <v>23764654</v>
      </c>
      <c r="AQ5198" s="16">
        <v>4875283664.6000004</v>
      </c>
    </row>
    <row r="5199" spans="1:43" x14ac:dyDescent="0.25">
      <c r="A5199" s="2">
        <v>44228</v>
      </c>
      <c r="B5199" s="1">
        <v>204</v>
      </c>
      <c r="C5199" s="1">
        <v>217.95</v>
      </c>
      <c r="D5199" s="1">
        <v>201.8</v>
      </c>
      <c r="E5199" s="1">
        <v>215.95</v>
      </c>
      <c r="P5199" s="2">
        <v>44228</v>
      </c>
      <c r="Q5199" s="1">
        <v>216.55</v>
      </c>
      <c r="R5199" s="1">
        <v>211.22</v>
      </c>
      <c r="AC5199" s="2">
        <v>44228</v>
      </c>
      <c r="AD5199" s="1">
        <v>222</v>
      </c>
      <c r="AE5199" s="1">
        <v>134.6</v>
      </c>
      <c r="AO5199" s="2">
        <v>44228</v>
      </c>
      <c r="AP5199" s="1">
        <v>57744414</v>
      </c>
      <c r="AQ5199" s="1">
        <v>12196982212.75</v>
      </c>
    </row>
    <row r="5200" spans="1:43" x14ac:dyDescent="0.25">
      <c r="A5200" s="2">
        <v>44229</v>
      </c>
      <c r="B5200" s="1">
        <v>220</v>
      </c>
      <c r="C5200" s="1">
        <v>223.5</v>
      </c>
      <c r="D5200" s="1">
        <v>217</v>
      </c>
      <c r="E5200" s="16">
        <v>218.2</v>
      </c>
      <c r="P5200" s="2">
        <v>44229</v>
      </c>
      <c r="Q5200" s="1">
        <v>218.45</v>
      </c>
      <c r="R5200" s="1">
        <v>219.76</v>
      </c>
      <c r="AC5200" s="2">
        <v>44229</v>
      </c>
      <c r="AD5200" s="1">
        <v>223.5</v>
      </c>
      <c r="AE5200" s="1">
        <v>134.6</v>
      </c>
      <c r="AO5200" s="15">
        <v>44229</v>
      </c>
      <c r="AP5200" s="16">
        <v>48457781</v>
      </c>
      <c r="AQ5200" s="16">
        <v>10649036226.35</v>
      </c>
    </row>
    <row r="5201" spans="1:43" x14ac:dyDescent="0.25">
      <c r="A5201" s="2">
        <v>44230</v>
      </c>
      <c r="B5201" s="1">
        <v>221.5</v>
      </c>
      <c r="C5201" s="1">
        <v>222</v>
      </c>
      <c r="D5201" s="1">
        <v>215.7</v>
      </c>
      <c r="E5201" s="1">
        <v>216.75</v>
      </c>
      <c r="P5201" s="2">
        <v>44230</v>
      </c>
      <c r="Q5201" s="1">
        <v>216.55</v>
      </c>
      <c r="R5201" s="1">
        <v>217.78</v>
      </c>
      <c r="AC5201" s="2">
        <v>44230</v>
      </c>
      <c r="AD5201" s="1">
        <v>223.5</v>
      </c>
      <c r="AE5201" s="1">
        <v>134.6</v>
      </c>
      <c r="AO5201" s="2">
        <v>44230</v>
      </c>
      <c r="AP5201" s="1">
        <v>53643263</v>
      </c>
      <c r="AQ5201" s="1">
        <v>11682198818.4</v>
      </c>
    </row>
    <row r="5202" spans="1:43" x14ac:dyDescent="0.25">
      <c r="A5202" s="2">
        <v>44231</v>
      </c>
      <c r="B5202" s="1">
        <v>216.1</v>
      </c>
      <c r="C5202" s="1">
        <v>231.4</v>
      </c>
      <c r="D5202" s="1">
        <v>216</v>
      </c>
      <c r="E5202" s="16">
        <v>229.95</v>
      </c>
      <c r="P5202" s="2">
        <v>44231</v>
      </c>
      <c r="Q5202" s="1">
        <v>230.05</v>
      </c>
      <c r="R5202" s="1">
        <v>225.61</v>
      </c>
      <c r="AC5202" s="2">
        <v>44231</v>
      </c>
      <c r="AD5202" s="1">
        <v>231.4</v>
      </c>
      <c r="AE5202" s="1">
        <v>134.6</v>
      </c>
      <c r="AO5202" s="15">
        <v>44231</v>
      </c>
      <c r="AP5202" s="16">
        <v>105818897</v>
      </c>
      <c r="AQ5202" s="16">
        <v>23873768831.5</v>
      </c>
    </row>
    <row r="5203" spans="1:43" x14ac:dyDescent="0.25">
      <c r="A5203" s="2">
        <v>44232</v>
      </c>
      <c r="B5203" s="1">
        <v>232.15</v>
      </c>
      <c r="C5203" s="1">
        <v>238.85</v>
      </c>
      <c r="D5203" s="1">
        <v>227.25</v>
      </c>
      <c r="E5203" s="1">
        <v>234.35</v>
      </c>
      <c r="P5203" s="2">
        <v>44232</v>
      </c>
      <c r="Q5203" s="1">
        <v>233.75</v>
      </c>
      <c r="R5203" s="1">
        <v>233.77</v>
      </c>
      <c r="AC5203" s="2">
        <v>44232</v>
      </c>
      <c r="AD5203" s="1">
        <v>238.85</v>
      </c>
      <c r="AE5203" s="1">
        <v>134.6</v>
      </c>
      <c r="AO5203" s="2">
        <v>44232</v>
      </c>
      <c r="AP5203" s="1">
        <v>125490301</v>
      </c>
      <c r="AQ5203" s="1">
        <v>29336354117.150002</v>
      </c>
    </row>
    <row r="5204" spans="1:43" x14ac:dyDescent="0.25">
      <c r="A5204" s="2">
        <v>44235</v>
      </c>
      <c r="B5204" s="1">
        <v>237.5</v>
      </c>
      <c r="C5204" s="1">
        <v>238.05</v>
      </c>
      <c r="D5204" s="1">
        <v>231.5</v>
      </c>
      <c r="E5204" s="16">
        <v>233.1</v>
      </c>
      <c r="P5204" s="2">
        <v>44235</v>
      </c>
      <c r="Q5204" s="1">
        <v>233.45</v>
      </c>
      <c r="R5204" s="1">
        <v>234.25</v>
      </c>
      <c r="AC5204" s="2">
        <v>44235</v>
      </c>
      <c r="AD5204" s="1">
        <v>238.85</v>
      </c>
      <c r="AE5204" s="1">
        <v>134.6</v>
      </c>
      <c r="AO5204" s="15">
        <v>44235</v>
      </c>
      <c r="AP5204" s="16">
        <v>41495834</v>
      </c>
      <c r="AQ5204" s="16">
        <v>9720439291.5</v>
      </c>
    </row>
    <row r="5205" spans="1:43" x14ac:dyDescent="0.25">
      <c r="A5205" s="2">
        <v>44236</v>
      </c>
      <c r="B5205" s="1">
        <v>234.6</v>
      </c>
      <c r="C5205" s="1">
        <v>239.2</v>
      </c>
      <c r="D5205" s="1">
        <v>228.2</v>
      </c>
      <c r="E5205" s="1">
        <v>229</v>
      </c>
      <c r="P5205" s="2">
        <v>44236</v>
      </c>
      <c r="Q5205" s="1">
        <v>228.8</v>
      </c>
      <c r="R5205" s="1">
        <v>232.82</v>
      </c>
      <c r="AC5205" s="2">
        <v>44236</v>
      </c>
      <c r="AD5205" s="1">
        <v>239.2</v>
      </c>
      <c r="AE5205" s="1">
        <v>134.6</v>
      </c>
      <c r="AO5205" s="2">
        <v>44236</v>
      </c>
      <c r="AP5205" s="1">
        <v>70655961</v>
      </c>
      <c r="AQ5205" s="1">
        <v>16450399463.85</v>
      </c>
    </row>
    <row r="5206" spans="1:43" x14ac:dyDescent="0.25">
      <c r="A5206" s="2">
        <v>44237</v>
      </c>
      <c r="B5206" s="1">
        <v>229</v>
      </c>
      <c r="C5206" s="1">
        <v>231.1</v>
      </c>
      <c r="D5206" s="1">
        <v>223.1</v>
      </c>
      <c r="E5206" s="16">
        <v>227.55</v>
      </c>
      <c r="P5206" s="2">
        <v>44237</v>
      </c>
      <c r="Q5206" s="1">
        <v>228.2</v>
      </c>
      <c r="R5206" s="1">
        <v>227.34</v>
      </c>
      <c r="AC5206" s="2">
        <v>44237</v>
      </c>
      <c r="AD5206" s="1">
        <v>239.2</v>
      </c>
      <c r="AE5206" s="1">
        <v>134.6</v>
      </c>
      <c r="AO5206" s="15">
        <v>44237</v>
      </c>
      <c r="AP5206" s="16">
        <v>47283127</v>
      </c>
      <c r="AQ5206" s="16">
        <v>10749558710.700001</v>
      </c>
    </row>
    <row r="5207" spans="1:43" x14ac:dyDescent="0.25">
      <c r="A5207" s="2">
        <v>44238</v>
      </c>
      <c r="B5207" s="1">
        <v>229</v>
      </c>
      <c r="C5207" s="1">
        <v>229.3</v>
      </c>
      <c r="D5207" s="1">
        <v>224.5</v>
      </c>
      <c r="E5207" s="1">
        <v>226.45</v>
      </c>
      <c r="P5207" s="2">
        <v>44238</v>
      </c>
      <c r="Q5207" s="1">
        <v>226.6</v>
      </c>
      <c r="R5207" s="1">
        <v>226.58</v>
      </c>
      <c r="AC5207" s="2">
        <v>44238</v>
      </c>
      <c r="AD5207" s="1">
        <v>239.2</v>
      </c>
      <c r="AE5207" s="1">
        <v>134.6</v>
      </c>
      <c r="AO5207" s="2">
        <v>44238</v>
      </c>
      <c r="AP5207" s="1">
        <v>43631374</v>
      </c>
      <c r="AQ5207" s="1">
        <v>9886067688.2000008</v>
      </c>
    </row>
    <row r="5208" spans="1:43" x14ac:dyDescent="0.25">
      <c r="A5208" s="2">
        <v>44239</v>
      </c>
      <c r="B5208" s="1">
        <v>225.75</v>
      </c>
      <c r="C5208" s="1">
        <v>225.75</v>
      </c>
      <c r="D5208" s="1">
        <v>215.8</v>
      </c>
      <c r="E5208" s="16">
        <v>217.45</v>
      </c>
      <c r="P5208" s="2">
        <v>44239</v>
      </c>
      <c r="Q5208" s="1">
        <v>217.6</v>
      </c>
      <c r="R5208" s="1">
        <v>218.73</v>
      </c>
      <c r="AC5208" s="2">
        <v>44239</v>
      </c>
      <c r="AD5208" s="1">
        <v>239.2</v>
      </c>
      <c r="AE5208" s="1">
        <v>134.6</v>
      </c>
      <c r="AO5208" s="15">
        <v>44239</v>
      </c>
      <c r="AP5208" s="16">
        <v>110568108</v>
      </c>
      <c r="AQ5208" s="16">
        <v>24184438376.349998</v>
      </c>
    </row>
    <row r="5209" spans="1:43" x14ac:dyDescent="0.25">
      <c r="A5209" s="2">
        <v>44242</v>
      </c>
      <c r="B5209" s="1">
        <v>218.45</v>
      </c>
      <c r="C5209" s="1">
        <v>221</v>
      </c>
      <c r="D5209" s="1">
        <v>217.5</v>
      </c>
      <c r="E5209" s="1">
        <v>218.6</v>
      </c>
      <c r="P5209" s="2">
        <v>44242</v>
      </c>
      <c r="Q5209" s="1">
        <v>218.75</v>
      </c>
      <c r="R5209" s="1">
        <v>219.04</v>
      </c>
      <c r="AC5209" s="2">
        <v>44242</v>
      </c>
      <c r="AD5209" s="1">
        <v>239.2</v>
      </c>
      <c r="AE5209" s="1">
        <v>134.6</v>
      </c>
      <c r="AO5209" s="2">
        <v>44242</v>
      </c>
      <c r="AP5209" s="1">
        <v>31776555</v>
      </c>
      <c r="AQ5209" s="1">
        <v>6960357813.9499998</v>
      </c>
    </row>
    <row r="5210" spans="1:43" x14ac:dyDescent="0.25">
      <c r="A5210" s="2">
        <v>44243</v>
      </c>
      <c r="B5210" s="1">
        <v>219.05</v>
      </c>
      <c r="C5210" s="1">
        <v>221.8</v>
      </c>
      <c r="D5210" s="1">
        <v>217.25</v>
      </c>
      <c r="E5210" s="16">
        <v>218.25</v>
      </c>
      <c r="P5210" s="2">
        <v>44243</v>
      </c>
      <c r="Q5210" s="1">
        <v>218.4</v>
      </c>
      <c r="R5210" s="1">
        <v>219.19</v>
      </c>
      <c r="AC5210" s="2">
        <v>44243</v>
      </c>
      <c r="AD5210" s="1">
        <v>239.2</v>
      </c>
      <c r="AE5210" s="1">
        <v>134.6</v>
      </c>
      <c r="AO5210" s="15">
        <v>44243</v>
      </c>
      <c r="AP5210" s="16">
        <v>29148891</v>
      </c>
      <c r="AQ5210" s="16">
        <v>6389077050.9499998</v>
      </c>
    </row>
    <row r="5211" spans="1:43" x14ac:dyDescent="0.25">
      <c r="A5211" s="2">
        <v>44244</v>
      </c>
      <c r="B5211" s="1">
        <v>217.6</v>
      </c>
      <c r="C5211" s="1">
        <v>218.4</v>
      </c>
      <c r="D5211" s="1">
        <v>216.55</v>
      </c>
      <c r="E5211" s="1">
        <v>217.75</v>
      </c>
      <c r="P5211" s="2">
        <v>44244</v>
      </c>
      <c r="Q5211" s="1">
        <v>217.95</v>
      </c>
      <c r="R5211" s="1">
        <v>217.39</v>
      </c>
      <c r="AC5211" s="2">
        <v>44244</v>
      </c>
      <c r="AD5211" s="1">
        <v>239.2</v>
      </c>
      <c r="AE5211" s="1">
        <v>134.6</v>
      </c>
      <c r="AO5211" s="2">
        <v>44244</v>
      </c>
      <c r="AP5211" s="1">
        <v>19850516</v>
      </c>
      <c r="AQ5211" s="1">
        <v>4315383329.6000004</v>
      </c>
    </row>
    <row r="5212" spans="1:43" x14ac:dyDescent="0.25">
      <c r="A5212" s="2">
        <v>44245</v>
      </c>
      <c r="B5212" s="1">
        <v>218.2</v>
      </c>
      <c r="C5212" s="1">
        <v>220.6</v>
      </c>
      <c r="D5212" s="1">
        <v>217.9</v>
      </c>
      <c r="E5212" s="16">
        <v>218.85</v>
      </c>
      <c r="P5212" s="2">
        <v>44245</v>
      </c>
      <c r="Q5212" s="1">
        <v>219.1</v>
      </c>
      <c r="R5212" s="1">
        <v>219.17</v>
      </c>
      <c r="AC5212" s="2">
        <v>44245</v>
      </c>
      <c r="AD5212" s="1">
        <v>239.2</v>
      </c>
      <c r="AE5212" s="1">
        <v>134.6</v>
      </c>
      <c r="AO5212" s="15">
        <v>44245</v>
      </c>
      <c r="AP5212" s="16">
        <v>24070563</v>
      </c>
      <c r="AQ5212" s="16">
        <v>5275597175.9499998</v>
      </c>
    </row>
    <row r="5213" spans="1:43" x14ac:dyDescent="0.25">
      <c r="A5213" s="2">
        <v>44246</v>
      </c>
      <c r="B5213" s="1">
        <v>218.85</v>
      </c>
      <c r="C5213" s="1">
        <v>218.9</v>
      </c>
      <c r="D5213" s="1">
        <v>214</v>
      </c>
      <c r="E5213" s="1">
        <v>215.95</v>
      </c>
      <c r="P5213" s="2">
        <v>44246</v>
      </c>
      <c r="Q5213" s="1">
        <v>216.5</v>
      </c>
      <c r="R5213" s="1">
        <v>216.9</v>
      </c>
      <c r="AC5213" s="2">
        <v>44246</v>
      </c>
      <c r="AD5213" s="1">
        <v>239.2</v>
      </c>
      <c r="AE5213" s="1">
        <v>134.6</v>
      </c>
      <c r="AO5213" s="2">
        <v>44246</v>
      </c>
      <c r="AP5213" s="1">
        <v>28125203</v>
      </c>
      <c r="AQ5213" s="1">
        <v>6100479018.5</v>
      </c>
    </row>
    <row r="5214" spans="1:43" x14ac:dyDescent="0.25">
      <c r="A5214" s="2">
        <v>44249</v>
      </c>
      <c r="B5214" s="1">
        <v>212</v>
      </c>
      <c r="C5214" s="1">
        <v>212</v>
      </c>
      <c r="D5214" s="1">
        <v>206</v>
      </c>
      <c r="E5214" s="16">
        <v>207.05</v>
      </c>
      <c r="P5214" s="2">
        <v>44249</v>
      </c>
      <c r="Q5214" s="1">
        <v>206.95</v>
      </c>
      <c r="R5214" s="1">
        <v>207.93</v>
      </c>
      <c r="AC5214" s="2">
        <v>44249</v>
      </c>
      <c r="AD5214" s="1">
        <v>239.2</v>
      </c>
      <c r="AE5214" s="1">
        <v>134.6</v>
      </c>
      <c r="AO5214" s="15">
        <v>44249</v>
      </c>
      <c r="AP5214" s="16">
        <v>51546288</v>
      </c>
      <c r="AQ5214" s="16">
        <v>10718107964.25</v>
      </c>
    </row>
    <row r="5215" spans="1:43" x14ac:dyDescent="0.25">
      <c r="A5215" s="2">
        <v>44250</v>
      </c>
      <c r="B5215" s="1">
        <v>208</v>
      </c>
      <c r="C5215" s="1">
        <v>210.55</v>
      </c>
      <c r="D5215" s="1">
        <v>207</v>
      </c>
      <c r="E5215" s="1">
        <v>208.5</v>
      </c>
      <c r="P5215" s="2">
        <v>44250</v>
      </c>
      <c r="Q5215" s="1">
        <v>208.7</v>
      </c>
      <c r="R5215" s="1">
        <v>208.89</v>
      </c>
      <c r="AC5215" s="2">
        <v>44250</v>
      </c>
      <c r="AD5215" s="1">
        <v>239.2</v>
      </c>
      <c r="AE5215" s="1">
        <v>134.6</v>
      </c>
      <c r="AO5215" s="2">
        <v>44250</v>
      </c>
      <c r="AP5215" s="1">
        <v>26675953</v>
      </c>
      <c r="AQ5215" s="1">
        <v>5572221289.0500002</v>
      </c>
    </row>
    <row r="5216" spans="1:43" x14ac:dyDescent="0.25">
      <c r="A5216" s="2">
        <v>44251</v>
      </c>
      <c r="B5216" s="1">
        <v>209.1</v>
      </c>
      <c r="C5216" s="1">
        <v>209.8</v>
      </c>
      <c r="D5216" s="1">
        <v>206.5</v>
      </c>
      <c r="E5216" s="16">
        <v>208.85</v>
      </c>
      <c r="P5216" s="2">
        <v>44251</v>
      </c>
      <c r="Q5216" s="1">
        <v>208.65</v>
      </c>
      <c r="R5216" s="1">
        <v>208.61</v>
      </c>
      <c r="AC5216" s="2">
        <v>44251</v>
      </c>
      <c r="AD5216" s="1">
        <v>239.2</v>
      </c>
      <c r="AE5216" s="1">
        <v>134.6</v>
      </c>
      <c r="AO5216" s="15">
        <v>44251</v>
      </c>
      <c r="AP5216" s="16">
        <v>13160617</v>
      </c>
      <c r="AQ5216" s="16">
        <v>2745487405.5</v>
      </c>
    </row>
    <row r="5217" spans="1:43" x14ac:dyDescent="0.25">
      <c r="A5217" s="2">
        <v>44252</v>
      </c>
      <c r="B5217" s="1">
        <v>209.5</v>
      </c>
      <c r="C5217" s="1">
        <v>211.2</v>
      </c>
      <c r="D5217" s="1">
        <v>208.8</v>
      </c>
      <c r="E5217" s="1">
        <v>209.15</v>
      </c>
      <c r="P5217" s="2">
        <v>44252</v>
      </c>
      <c r="Q5217" s="1">
        <v>209.2</v>
      </c>
      <c r="R5217" s="1">
        <v>209.99</v>
      </c>
      <c r="AC5217" s="2">
        <v>44252</v>
      </c>
      <c r="AD5217" s="1">
        <v>239.2</v>
      </c>
      <c r="AE5217" s="1">
        <v>134.6</v>
      </c>
      <c r="AO5217" s="2">
        <v>44252</v>
      </c>
      <c r="AP5217" s="1">
        <v>25954142</v>
      </c>
      <c r="AQ5217" s="1">
        <v>5450207882.1499996</v>
      </c>
    </row>
    <row r="5218" spans="1:43" x14ac:dyDescent="0.25">
      <c r="A5218" s="2">
        <v>44253</v>
      </c>
      <c r="B5218" s="1">
        <v>207.25</v>
      </c>
      <c r="C5218" s="1">
        <v>208</v>
      </c>
      <c r="D5218" s="1">
        <v>203</v>
      </c>
      <c r="E5218" s="16">
        <v>203.85</v>
      </c>
      <c r="P5218" s="2">
        <v>44253</v>
      </c>
      <c r="Q5218" s="1">
        <v>203.65</v>
      </c>
      <c r="R5218" s="1">
        <v>205.43</v>
      </c>
      <c r="AC5218" s="2">
        <v>44253</v>
      </c>
      <c r="AD5218" s="1">
        <v>239.2</v>
      </c>
      <c r="AE5218" s="1">
        <v>134.6</v>
      </c>
      <c r="AO5218" s="15">
        <v>44253</v>
      </c>
      <c r="AP5218" s="16">
        <v>43429293</v>
      </c>
      <c r="AQ5218" s="16">
        <v>8921826329.2999992</v>
      </c>
    </row>
    <row r="5219" spans="1:43" x14ac:dyDescent="0.25">
      <c r="A5219" s="2">
        <v>44256</v>
      </c>
      <c r="B5219" s="1">
        <v>205.45</v>
      </c>
      <c r="C5219" s="1">
        <v>207.75</v>
      </c>
      <c r="D5219" s="1">
        <v>204.05</v>
      </c>
      <c r="E5219" s="1">
        <v>206.9</v>
      </c>
      <c r="P5219" s="2">
        <v>44256</v>
      </c>
      <c r="Q5219" s="1">
        <v>207</v>
      </c>
      <c r="R5219" s="1">
        <v>206.05</v>
      </c>
      <c r="AC5219" s="2">
        <v>44256</v>
      </c>
      <c r="AD5219" s="1">
        <v>239.2</v>
      </c>
      <c r="AE5219" s="1">
        <v>134.6</v>
      </c>
      <c r="AO5219" s="2">
        <v>44256</v>
      </c>
      <c r="AP5219" s="1">
        <v>16225536</v>
      </c>
      <c r="AQ5219" s="1">
        <v>3343330147.6999998</v>
      </c>
    </row>
    <row r="5220" spans="1:43" x14ac:dyDescent="0.25">
      <c r="A5220" s="2">
        <v>44257</v>
      </c>
      <c r="B5220" s="1">
        <v>207</v>
      </c>
      <c r="C5220" s="1">
        <v>210.8</v>
      </c>
      <c r="D5220" s="1">
        <v>206.5</v>
      </c>
      <c r="E5220" s="16">
        <v>209.9</v>
      </c>
      <c r="P5220" s="2">
        <v>44257</v>
      </c>
      <c r="Q5220" s="1">
        <v>210</v>
      </c>
      <c r="R5220" s="1">
        <v>209.53</v>
      </c>
      <c r="AC5220" s="2">
        <v>44257</v>
      </c>
      <c r="AD5220" s="1">
        <v>239.2</v>
      </c>
      <c r="AE5220" s="1">
        <v>134.6</v>
      </c>
      <c r="AO5220" s="15">
        <v>44257</v>
      </c>
      <c r="AP5220" s="16">
        <v>25604169</v>
      </c>
      <c r="AQ5220" s="16">
        <v>5364909293.6499996</v>
      </c>
    </row>
    <row r="5221" spans="1:43" x14ac:dyDescent="0.25">
      <c r="A5221" s="2">
        <v>44258</v>
      </c>
      <c r="B5221" s="1">
        <v>212</v>
      </c>
      <c r="C5221" s="1">
        <v>212</v>
      </c>
      <c r="D5221" s="1">
        <v>208.8</v>
      </c>
      <c r="E5221" s="1">
        <v>209.95</v>
      </c>
      <c r="P5221" s="2">
        <v>44258</v>
      </c>
      <c r="Q5221" s="1">
        <v>209.95</v>
      </c>
      <c r="R5221" s="1">
        <v>210.22</v>
      </c>
      <c r="AC5221" s="2">
        <v>44258</v>
      </c>
      <c r="AD5221" s="1">
        <v>239.2</v>
      </c>
      <c r="AE5221" s="1">
        <v>134.6</v>
      </c>
      <c r="AO5221" s="2">
        <v>44258</v>
      </c>
      <c r="AP5221" s="1">
        <v>20846117</v>
      </c>
      <c r="AQ5221" s="1">
        <v>4382226055.3000002</v>
      </c>
    </row>
    <row r="5222" spans="1:43" x14ac:dyDescent="0.25">
      <c r="A5222" s="2">
        <v>44259</v>
      </c>
      <c r="B5222" s="1">
        <v>208.8</v>
      </c>
      <c r="C5222" s="1">
        <v>211.3</v>
      </c>
      <c r="D5222" s="1">
        <v>207.6</v>
      </c>
      <c r="E5222" s="16">
        <v>209.7</v>
      </c>
      <c r="P5222" s="2">
        <v>44259</v>
      </c>
      <c r="Q5222" s="1">
        <v>209.8</v>
      </c>
      <c r="R5222" s="1">
        <v>209.74</v>
      </c>
      <c r="AC5222" s="2">
        <v>44259</v>
      </c>
      <c r="AD5222" s="1">
        <v>239.2</v>
      </c>
      <c r="AE5222" s="1">
        <v>134.6</v>
      </c>
      <c r="AO5222" s="15">
        <v>44259</v>
      </c>
      <c r="AP5222" s="16">
        <v>24899212</v>
      </c>
      <c r="AQ5222" s="16">
        <v>5222335980.75</v>
      </c>
    </row>
    <row r="5223" spans="1:43" x14ac:dyDescent="0.25">
      <c r="A5223" s="2">
        <v>44260</v>
      </c>
      <c r="B5223" s="1">
        <v>208</v>
      </c>
      <c r="C5223" s="1">
        <v>210</v>
      </c>
      <c r="D5223" s="1">
        <v>207.2</v>
      </c>
      <c r="E5223" s="1">
        <v>208.55</v>
      </c>
      <c r="P5223" s="2">
        <v>44260</v>
      </c>
      <c r="Q5223" s="1">
        <v>209.9</v>
      </c>
      <c r="R5223" s="1">
        <v>208.64</v>
      </c>
      <c r="AC5223" s="2">
        <v>44260</v>
      </c>
      <c r="AD5223" s="1">
        <v>239.2</v>
      </c>
      <c r="AE5223" s="1">
        <v>134.6</v>
      </c>
      <c r="AO5223" s="2">
        <v>44260</v>
      </c>
      <c r="AP5223" s="1">
        <v>17323590</v>
      </c>
      <c r="AQ5223" s="1">
        <v>3614449247.8499999</v>
      </c>
    </row>
    <row r="5224" spans="1:43" x14ac:dyDescent="0.25">
      <c r="A5224" s="2">
        <v>44263</v>
      </c>
      <c r="B5224" s="1">
        <v>209.7</v>
      </c>
      <c r="C5224" s="1">
        <v>210.8</v>
      </c>
      <c r="D5224" s="1">
        <v>207.7</v>
      </c>
      <c r="E5224" s="16">
        <v>208</v>
      </c>
      <c r="P5224" s="2">
        <v>44263</v>
      </c>
      <c r="Q5224" s="1">
        <v>207.9</v>
      </c>
      <c r="R5224" s="1">
        <v>208.85</v>
      </c>
      <c r="AC5224" s="2">
        <v>44263</v>
      </c>
      <c r="AD5224" s="1">
        <v>239.2</v>
      </c>
      <c r="AE5224" s="1">
        <v>134.6</v>
      </c>
      <c r="AO5224" s="15">
        <v>44263</v>
      </c>
      <c r="AP5224" s="16">
        <v>22988740</v>
      </c>
      <c r="AQ5224" s="16">
        <v>4801117010.8500004</v>
      </c>
    </row>
    <row r="5225" spans="1:43" x14ac:dyDescent="0.25">
      <c r="A5225" s="2">
        <v>44264</v>
      </c>
      <c r="B5225" s="1">
        <v>208.7</v>
      </c>
      <c r="C5225" s="1">
        <v>209.75</v>
      </c>
      <c r="D5225" s="1">
        <v>204.75</v>
      </c>
      <c r="E5225" s="1">
        <v>207.8</v>
      </c>
      <c r="P5225" s="2">
        <v>44264</v>
      </c>
      <c r="Q5225" s="1">
        <v>207.65</v>
      </c>
      <c r="R5225" s="1">
        <v>207.31</v>
      </c>
      <c r="AC5225" s="2">
        <v>44264</v>
      </c>
      <c r="AD5225" s="1">
        <v>239.2</v>
      </c>
      <c r="AE5225" s="1">
        <v>134.6</v>
      </c>
      <c r="AO5225" s="2">
        <v>44264</v>
      </c>
      <c r="AP5225" s="1">
        <v>22593086</v>
      </c>
      <c r="AQ5225" s="1">
        <v>4683792373.6000004</v>
      </c>
    </row>
    <row r="5226" spans="1:43" x14ac:dyDescent="0.25">
      <c r="A5226" s="2">
        <v>44265</v>
      </c>
      <c r="B5226" s="1">
        <v>209.1</v>
      </c>
      <c r="C5226" s="1">
        <v>209.2</v>
      </c>
      <c r="D5226" s="1">
        <v>205.8</v>
      </c>
      <c r="E5226" s="16">
        <v>206.5</v>
      </c>
      <c r="P5226" s="2">
        <v>44265</v>
      </c>
      <c r="Q5226" s="1">
        <v>206.4</v>
      </c>
      <c r="R5226" s="1">
        <v>206.76</v>
      </c>
      <c r="AC5226" s="2">
        <v>44265</v>
      </c>
      <c r="AD5226" s="1">
        <v>239.2</v>
      </c>
      <c r="AE5226" s="1">
        <v>134.6</v>
      </c>
      <c r="AO5226" s="15">
        <v>44265</v>
      </c>
      <c r="AP5226" s="16">
        <v>19603214</v>
      </c>
      <c r="AQ5226" s="16">
        <v>4053232669.0999999</v>
      </c>
    </row>
    <row r="5227" spans="1:43" x14ac:dyDescent="0.25">
      <c r="A5227" s="2">
        <v>44267</v>
      </c>
      <c r="B5227" s="1">
        <v>208</v>
      </c>
      <c r="C5227" s="1">
        <v>208</v>
      </c>
      <c r="D5227" s="1">
        <v>203.5</v>
      </c>
      <c r="E5227" s="1">
        <v>205.2</v>
      </c>
      <c r="P5227" s="2">
        <v>44267</v>
      </c>
      <c r="Q5227" s="1">
        <v>205.2</v>
      </c>
      <c r="R5227" s="1">
        <v>206.2</v>
      </c>
      <c r="AC5227" s="2">
        <v>44267</v>
      </c>
      <c r="AD5227" s="1">
        <v>239.2</v>
      </c>
      <c r="AE5227" s="1">
        <v>134.6</v>
      </c>
      <c r="AO5227" s="2">
        <v>44267</v>
      </c>
      <c r="AP5227" s="1">
        <v>30787960</v>
      </c>
      <c r="AQ5227" s="1">
        <v>6348378596</v>
      </c>
    </row>
    <row r="5228" spans="1:43" x14ac:dyDescent="0.25">
      <c r="A5228" s="2">
        <v>44270</v>
      </c>
      <c r="B5228" s="1">
        <v>205.85</v>
      </c>
      <c r="C5228" s="1">
        <v>206</v>
      </c>
      <c r="D5228" s="1">
        <v>201.6</v>
      </c>
      <c r="E5228" s="16">
        <v>205.45</v>
      </c>
      <c r="P5228" s="2">
        <v>44270</v>
      </c>
      <c r="Q5228" s="1">
        <v>205.5</v>
      </c>
      <c r="R5228" s="1">
        <v>203.3</v>
      </c>
      <c r="AC5228" s="2">
        <v>44270</v>
      </c>
      <c r="AD5228" s="1">
        <v>239.2</v>
      </c>
      <c r="AE5228" s="1">
        <v>139</v>
      </c>
      <c r="AO5228" s="15">
        <v>44270</v>
      </c>
      <c r="AP5228" s="16">
        <v>41115906</v>
      </c>
      <c r="AQ5228" s="16">
        <v>8358819873.0500002</v>
      </c>
    </row>
    <row r="5229" spans="1:43" x14ac:dyDescent="0.25">
      <c r="A5229" s="2">
        <v>44271</v>
      </c>
      <c r="B5229" s="1">
        <v>206.4</v>
      </c>
      <c r="C5229" s="1">
        <v>208.9</v>
      </c>
      <c r="D5229" s="1">
        <v>204.95</v>
      </c>
      <c r="E5229" s="1">
        <v>207.85</v>
      </c>
      <c r="P5229" s="2">
        <v>44271</v>
      </c>
      <c r="Q5229" s="1">
        <v>208.35</v>
      </c>
      <c r="R5229" s="1">
        <v>207.32</v>
      </c>
      <c r="AC5229" s="2">
        <v>44271</v>
      </c>
      <c r="AD5229" s="1">
        <v>239.2</v>
      </c>
      <c r="AE5229" s="1">
        <v>139</v>
      </c>
      <c r="AO5229" s="2">
        <v>44271</v>
      </c>
      <c r="AP5229" s="1">
        <v>48763187</v>
      </c>
      <c r="AQ5229" s="1">
        <v>10109443546.6</v>
      </c>
    </row>
    <row r="5230" spans="1:43" x14ac:dyDescent="0.25">
      <c r="A5230" s="2">
        <v>44272</v>
      </c>
      <c r="B5230" s="1">
        <v>212.2</v>
      </c>
      <c r="C5230" s="1">
        <v>213.9</v>
      </c>
      <c r="D5230" s="1">
        <v>208.55</v>
      </c>
      <c r="E5230" s="16">
        <v>210.6</v>
      </c>
      <c r="P5230" s="2">
        <v>44272</v>
      </c>
      <c r="Q5230" s="1">
        <v>210.95</v>
      </c>
      <c r="R5230" s="1">
        <v>211.24</v>
      </c>
      <c r="AC5230" s="2">
        <v>44272</v>
      </c>
      <c r="AD5230" s="1">
        <v>239.2</v>
      </c>
      <c r="AE5230" s="1">
        <v>139</v>
      </c>
      <c r="AO5230" s="15">
        <v>44272</v>
      </c>
      <c r="AP5230" s="16">
        <v>78578698</v>
      </c>
      <c r="AQ5230" s="16">
        <v>16599323903.9</v>
      </c>
    </row>
    <row r="5231" spans="1:43" x14ac:dyDescent="0.25">
      <c r="A5231" s="2">
        <v>44273</v>
      </c>
      <c r="B5231" s="1">
        <v>213</v>
      </c>
      <c r="C5231" s="1">
        <v>219.1</v>
      </c>
      <c r="D5231" s="1">
        <v>211.9</v>
      </c>
      <c r="E5231" s="1">
        <v>217.65</v>
      </c>
      <c r="P5231" s="2">
        <v>44273</v>
      </c>
      <c r="Q5231" s="1">
        <v>219</v>
      </c>
      <c r="R5231" s="1">
        <v>215.44</v>
      </c>
      <c r="AC5231" s="2">
        <v>44273</v>
      </c>
      <c r="AD5231" s="1">
        <v>239.2</v>
      </c>
      <c r="AE5231" s="1">
        <v>139</v>
      </c>
      <c r="AO5231" s="2">
        <v>44273</v>
      </c>
      <c r="AP5231" s="1">
        <v>91993104</v>
      </c>
      <c r="AQ5231" s="1">
        <v>19819079228.049999</v>
      </c>
    </row>
    <row r="5232" spans="1:43" x14ac:dyDescent="0.25">
      <c r="A5232" s="2">
        <v>44274</v>
      </c>
      <c r="B5232" s="1">
        <v>219</v>
      </c>
      <c r="C5232" s="1">
        <v>226.15</v>
      </c>
      <c r="D5232" s="1">
        <v>215.55</v>
      </c>
      <c r="E5232" s="16">
        <v>222.95</v>
      </c>
      <c r="P5232" s="2">
        <v>44274</v>
      </c>
      <c r="Q5232" s="1">
        <v>222.8</v>
      </c>
      <c r="R5232" s="1">
        <v>221.92</v>
      </c>
      <c r="AC5232" s="2">
        <v>44274</v>
      </c>
      <c r="AD5232" s="1">
        <v>239.2</v>
      </c>
      <c r="AE5232" s="1">
        <v>139</v>
      </c>
      <c r="AO5232" s="15">
        <v>44274</v>
      </c>
      <c r="AP5232" s="16">
        <v>134184994</v>
      </c>
      <c r="AQ5232" s="16">
        <v>29777698538.299999</v>
      </c>
    </row>
    <row r="5233" spans="1:43" x14ac:dyDescent="0.25">
      <c r="A5233" s="2">
        <v>44277</v>
      </c>
      <c r="B5233" s="1">
        <v>223.3</v>
      </c>
      <c r="C5233" s="1">
        <v>226.4</v>
      </c>
      <c r="D5233" s="1">
        <v>221.5</v>
      </c>
      <c r="E5233" s="1">
        <v>226</v>
      </c>
      <c r="P5233" s="2">
        <v>44277</v>
      </c>
      <c r="Q5233" s="1">
        <v>226</v>
      </c>
      <c r="R5233" s="1">
        <v>224.4</v>
      </c>
      <c r="AC5233" s="2">
        <v>44277</v>
      </c>
      <c r="AD5233" s="1">
        <v>239.2</v>
      </c>
      <c r="AE5233" s="1">
        <v>139</v>
      </c>
      <c r="AO5233" s="2">
        <v>44277</v>
      </c>
      <c r="AP5233" s="1">
        <v>46050245</v>
      </c>
      <c r="AQ5233" s="1">
        <v>10333788937.700001</v>
      </c>
    </row>
    <row r="5234" spans="1:43" x14ac:dyDescent="0.25">
      <c r="A5234" s="2">
        <v>44278</v>
      </c>
      <c r="B5234" s="1">
        <v>225</v>
      </c>
      <c r="C5234" s="1">
        <v>228.1</v>
      </c>
      <c r="D5234" s="1">
        <v>221.3</v>
      </c>
      <c r="E5234" s="16">
        <v>222.2</v>
      </c>
      <c r="P5234" s="2">
        <v>44278</v>
      </c>
      <c r="Q5234" s="1">
        <v>222.05</v>
      </c>
      <c r="R5234" s="1">
        <v>224.28</v>
      </c>
      <c r="AC5234" s="2">
        <v>44278</v>
      </c>
      <c r="AD5234" s="1">
        <v>239.2</v>
      </c>
      <c r="AE5234" s="1">
        <v>139</v>
      </c>
      <c r="AO5234" s="15">
        <v>44278</v>
      </c>
      <c r="AP5234" s="16">
        <v>41564683</v>
      </c>
      <c r="AQ5234" s="16">
        <v>9322189126.2999992</v>
      </c>
    </row>
    <row r="5235" spans="1:43" x14ac:dyDescent="0.25">
      <c r="A5235" s="2">
        <v>44279</v>
      </c>
      <c r="B5235" s="1">
        <v>221</v>
      </c>
      <c r="C5235" s="1">
        <v>222.8</v>
      </c>
      <c r="D5235" s="1">
        <v>215.25</v>
      </c>
      <c r="E5235" s="1">
        <v>215.95</v>
      </c>
      <c r="P5235" s="2">
        <v>44279</v>
      </c>
      <c r="Q5235" s="1">
        <v>216.3</v>
      </c>
      <c r="R5235" s="1">
        <v>218.64</v>
      </c>
      <c r="AC5235" s="2">
        <v>44279</v>
      </c>
      <c r="AD5235" s="1">
        <v>239.2</v>
      </c>
      <c r="AE5235" s="1">
        <v>139</v>
      </c>
      <c r="AO5235" s="2">
        <v>44279</v>
      </c>
      <c r="AP5235" s="1">
        <v>27609243</v>
      </c>
      <c r="AQ5235" s="1">
        <v>6036591608.6499996</v>
      </c>
    </row>
    <row r="5236" spans="1:43" x14ac:dyDescent="0.25">
      <c r="A5236" s="2">
        <v>44280</v>
      </c>
      <c r="B5236" s="1">
        <v>215.15</v>
      </c>
      <c r="C5236" s="1">
        <v>215.95</v>
      </c>
      <c r="D5236" s="1">
        <v>209.05</v>
      </c>
      <c r="E5236" s="16">
        <v>211.6</v>
      </c>
      <c r="P5236" s="2">
        <v>44280</v>
      </c>
      <c r="Q5236" s="1">
        <v>213.9</v>
      </c>
      <c r="R5236" s="1">
        <v>211.67</v>
      </c>
      <c r="AC5236" s="2">
        <v>44280</v>
      </c>
      <c r="AD5236" s="1">
        <v>239.2</v>
      </c>
      <c r="AE5236" s="1">
        <v>139</v>
      </c>
      <c r="AO5236" s="15">
        <v>44280</v>
      </c>
      <c r="AP5236" s="16">
        <v>40681282</v>
      </c>
      <c r="AQ5236" s="16">
        <v>8611151299.6000004</v>
      </c>
    </row>
    <row r="5237" spans="1:43" x14ac:dyDescent="0.25">
      <c r="A5237" s="2">
        <v>44281</v>
      </c>
      <c r="B5237" s="1">
        <v>214.25</v>
      </c>
      <c r="C5237" s="1">
        <v>214.45</v>
      </c>
      <c r="D5237" s="1">
        <v>210.35</v>
      </c>
      <c r="E5237" s="1">
        <v>210.9</v>
      </c>
      <c r="P5237" s="2">
        <v>44281</v>
      </c>
      <c r="Q5237" s="1">
        <v>210.9</v>
      </c>
      <c r="R5237" s="1">
        <v>212.16</v>
      </c>
      <c r="AC5237" s="2">
        <v>44281</v>
      </c>
      <c r="AD5237" s="1">
        <v>239.2</v>
      </c>
      <c r="AE5237" s="1">
        <v>139</v>
      </c>
      <c r="AO5237" s="2">
        <v>44281</v>
      </c>
      <c r="AP5237" s="1">
        <v>26079435</v>
      </c>
      <c r="AQ5237" s="1">
        <v>5533120950.8999996</v>
      </c>
    </row>
    <row r="5238" spans="1:43" x14ac:dyDescent="0.25">
      <c r="A5238" s="2">
        <v>44285</v>
      </c>
      <c r="B5238" s="1">
        <v>213.25</v>
      </c>
      <c r="C5238" s="1">
        <v>215</v>
      </c>
      <c r="D5238" s="1">
        <v>210.4</v>
      </c>
      <c r="E5238" s="16">
        <v>214.55</v>
      </c>
      <c r="P5238" s="2">
        <v>44285</v>
      </c>
      <c r="Q5238" s="1">
        <v>214.65</v>
      </c>
      <c r="R5238" s="1">
        <v>212.69</v>
      </c>
      <c r="AC5238" s="2">
        <v>44285</v>
      </c>
      <c r="AD5238" s="1">
        <v>239.2</v>
      </c>
      <c r="AE5238" s="1">
        <v>156.05000000000001</v>
      </c>
      <c r="AO5238" s="15">
        <v>44285</v>
      </c>
      <c r="AP5238" s="16">
        <v>27792437</v>
      </c>
      <c r="AQ5238" s="16">
        <v>5911247548.25</v>
      </c>
    </row>
    <row r="5239" spans="1:43" x14ac:dyDescent="0.25">
      <c r="A5239" s="2">
        <v>44286</v>
      </c>
      <c r="B5239" s="1">
        <v>214.05</v>
      </c>
      <c r="C5239" s="1">
        <v>219.3</v>
      </c>
      <c r="D5239" s="1">
        <v>212.7</v>
      </c>
      <c r="E5239" s="1">
        <v>218.5</v>
      </c>
      <c r="P5239" s="2">
        <v>44286</v>
      </c>
      <c r="Q5239" s="1">
        <v>217.8</v>
      </c>
      <c r="R5239" s="1">
        <v>217.38</v>
      </c>
      <c r="AC5239" s="2">
        <v>44286</v>
      </c>
      <c r="AD5239" s="1">
        <v>239.2</v>
      </c>
      <c r="AE5239" s="1">
        <v>156.05000000000001</v>
      </c>
      <c r="AO5239" s="2">
        <v>44286</v>
      </c>
      <c r="AP5239" s="1">
        <v>36485322</v>
      </c>
      <c r="AQ5239" s="1">
        <v>7931329893.5500002</v>
      </c>
    </row>
    <row r="5240" spans="1:43" x14ac:dyDescent="0.25">
      <c r="A5240" s="2">
        <v>44287</v>
      </c>
      <c r="B5240" s="1">
        <v>220</v>
      </c>
      <c r="C5240" s="1">
        <v>220.6</v>
      </c>
      <c r="D5240" s="1">
        <v>217.3</v>
      </c>
      <c r="E5240" s="16">
        <v>220.05</v>
      </c>
      <c r="P5240" s="2">
        <v>44287</v>
      </c>
      <c r="Q5240" s="1">
        <v>220.05</v>
      </c>
      <c r="R5240" s="1">
        <v>219.11</v>
      </c>
      <c r="AC5240" s="2">
        <v>44287</v>
      </c>
      <c r="AD5240" s="1">
        <v>239.2</v>
      </c>
      <c r="AE5240" s="1">
        <v>156.05000000000001</v>
      </c>
      <c r="AO5240" s="15">
        <v>44287</v>
      </c>
      <c r="AP5240" s="16">
        <v>29062762</v>
      </c>
      <c r="AQ5240" s="16">
        <v>6367985753.8999996</v>
      </c>
    </row>
    <row r="5241" spans="1:43" x14ac:dyDescent="0.25">
      <c r="A5241" s="2">
        <v>44291</v>
      </c>
      <c r="B5241" s="1">
        <v>217.6</v>
      </c>
      <c r="C5241" s="1">
        <v>220</v>
      </c>
      <c r="D5241" s="1">
        <v>210.5</v>
      </c>
      <c r="E5241" s="1">
        <v>212.55</v>
      </c>
      <c r="P5241" s="2">
        <v>44291</v>
      </c>
      <c r="Q5241" s="1">
        <v>211.95</v>
      </c>
      <c r="R5241" s="1">
        <v>213.47</v>
      </c>
      <c r="AC5241" s="2">
        <v>44291</v>
      </c>
      <c r="AD5241" s="1">
        <v>239.2</v>
      </c>
      <c r="AE5241" s="1">
        <v>157.1</v>
      </c>
      <c r="AO5241" s="2">
        <v>44291</v>
      </c>
      <c r="AP5241" s="1">
        <v>31378045</v>
      </c>
      <c r="AQ5241" s="1">
        <v>6698398266.1499996</v>
      </c>
    </row>
    <row r="5242" spans="1:43" x14ac:dyDescent="0.25">
      <c r="A5242" s="2">
        <v>44292</v>
      </c>
      <c r="B5242" s="1">
        <v>213.8</v>
      </c>
      <c r="C5242" s="1">
        <v>214.95</v>
      </c>
      <c r="D5242" s="1">
        <v>210.15</v>
      </c>
      <c r="E5242" s="16">
        <v>212.65</v>
      </c>
      <c r="P5242" s="2">
        <v>44292</v>
      </c>
      <c r="Q5242" s="1">
        <v>212.8</v>
      </c>
      <c r="R5242" s="1">
        <v>212.66</v>
      </c>
      <c r="AC5242" s="2">
        <v>44292</v>
      </c>
      <c r="AD5242" s="1">
        <v>239.2</v>
      </c>
      <c r="AE5242" s="1">
        <v>157.1</v>
      </c>
      <c r="AO5242" s="15">
        <v>44292</v>
      </c>
      <c r="AP5242" s="16">
        <v>25674227</v>
      </c>
      <c r="AQ5242" s="16">
        <v>5459847736.3999996</v>
      </c>
    </row>
    <row r="5243" spans="1:43" x14ac:dyDescent="0.25">
      <c r="A5243" s="2">
        <v>44293</v>
      </c>
      <c r="B5243" s="1">
        <v>212.7</v>
      </c>
      <c r="C5243" s="1">
        <v>215.2</v>
      </c>
      <c r="D5243" s="1">
        <v>212.45</v>
      </c>
      <c r="E5243" s="1">
        <v>213.8</v>
      </c>
      <c r="P5243" s="2">
        <v>44293</v>
      </c>
      <c r="Q5243" s="1">
        <v>213.65</v>
      </c>
      <c r="R5243" s="1">
        <v>214.02</v>
      </c>
      <c r="AC5243" s="2">
        <v>44293</v>
      </c>
      <c r="AD5243" s="1">
        <v>239.2</v>
      </c>
      <c r="AE5243" s="1">
        <v>157.1</v>
      </c>
      <c r="AO5243" s="2">
        <v>44293</v>
      </c>
      <c r="AP5243" s="1">
        <v>15204883</v>
      </c>
      <c r="AQ5243" s="1">
        <v>3254147655.0500002</v>
      </c>
    </row>
    <row r="5244" spans="1:43" x14ac:dyDescent="0.25">
      <c r="A5244" s="2">
        <v>44294</v>
      </c>
      <c r="B5244" s="1">
        <v>214.85</v>
      </c>
      <c r="C5244" s="1">
        <v>216.1</v>
      </c>
      <c r="D5244" s="1">
        <v>212.85</v>
      </c>
      <c r="E5244" s="16">
        <v>213.25</v>
      </c>
      <c r="P5244" s="2">
        <v>44294</v>
      </c>
      <c r="Q5244" s="1">
        <v>213.5</v>
      </c>
      <c r="R5244" s="1">
        <v>214.28</v>
      </c>
      <c r="AC5244" s="2">
        <v>44294</v>
      </c>
      <c r="AD5244" s="1">
        <v>239.2</v>
      </c>
      <c r="AE5244" s="1">
        <v>157.1</v>
      </c>
      <c r="AO5244" s="15">
        <v>44294</v>
      </c>
      <c r="AP5244" s="16">
        <v>14116874</v>
      </c>
      <c r="AQ5244" s="16">
        <v>3024930827.4000001</v>
      </c>
    </row>
    <row r="5245" spans="1:43" x14ac:dyDescent="0.25">
      <c r="A5245" s="2">
        <v>44295</v>
      </c>
      <c r="B5245" s="1">
        <v>213.75</v>
      </c>
      <c r="C5245" s="1">
        <v>215.95</v>
      </c>
      <c r="D5245" s="1">
        <v>212.55</v>
      </c>
      <c r="E5245" s="1">
        <v>213.1</v>
      </c>
      <c r="P5245" s="2">
        <v>44295</v>
      </c>
      <c r="Q5245" s="1">
        <v>213.25</v>
      </c>
      <c r="R5245" s="1">
        <v>213.94</v>
      </c>
      <c r="AC5245" s="2">
        <v>44295</v>
      </c>
      <c r="AD5245" s="1">
        <v>239.2</v>
      </c>
      <c r="AE5245" s="1">
        <v>157.1</v>
      </c>
      <c r="AO5245" s="2">
        <v>44295</v>
      </c>
      <c r="AP5245" s="1">
        <v>16364247</v>
      </c>
      <c r="AQ5245" s="1">
        <v>3501032037.6999998</v>
      </c>
    </row>
    <row r="5246" spans="1:43" x14ac:dyDescent="0.25">
      <c r="A5246" s="2">
        <v>44298</v>
      </c>
      <c r="B5246" s="1">
        <v>210</v>
      </c>
      <c r="C5246" s="1">
        <v>211</v>
      </c>
      <c r="D5246" s="1">
        <v>205</v>
      </c>
      <c r="E5246" s="16">
        <v>205.3</v>
      </c>
      <c r="P5246" s="2">
        <v>44298</v>
      </c>
      <c r="Q5246" s="1">
        <v>205.3</v>
      </c>
      <c r="R5246" s="1">
        <v>207.32</v>
      </c>
      <c r="AC5246" s="2">
        <v>44298</v>
      </c>
      <c r="AD5246" s="1">
        <v>239.2</v>
      </c>
      <c r="AE5246" s="1">
        <v>157.1</v>
      </c>
      <c r="AO5246" s="15">
        <v>44298</v>
      </c>
      <c r="AP5246" s="16">
        <v>34511670</v>
      </c>
      <c r="AQ5246" s="16">
        <v>7155036282.6999998</v>
      </c>
    </row>
    <row r="5247" spans="1:43" x14ac:dyDescent="0.25">
      <c r="A5247" s="2">
        <v>44299</v>
      </c>
      <c r="B5247" s="1">
        <v>207</v>
      </c>
      <c r="C5247" s="1">
        <v>209.7</v>
      </c>
      <c r="D5247" s="1">
        <v>206</v>
      </c>
      <c r="E5247" s="1">
        <v>208.7</v>
      </c>
      <c r="P5247" s="2">
        <v>44299</v>
      </c>
      <c r="Q5247" s="1">
        <v>208.65</v>
      </c>
      <c r="R5247" s="1">
        <v>207.75</v>
      </c>
      <c r="AC5247" s="2">
        <v>44299</v>
      </c>
      <c r="AD5247" s="1">
        <v>239.2</v>
      </c>
      <c r="AE5247" s="1">
        <v>157.1</v>
      </c>
      <c r="AO5247" s="2">
        <v>44299</v>
      </c>
      <c r="AP5247" s="1">
        <v>20247639</v>
      </c>
      <c r="AQ5247" s="1">
        <v>4206422738.9000001</v>
      </c>
    </row>
    <row r="5248" spans="1:43" x14ac:dyDescent="0.25">
      <c r="A5248" s="2">
        <v>44301</v>
      </c>
      <c r="B5248" s="1">
        <v>209</v>
      </c>
      <c r="C5248" s="1">
        <v>210.45</v>
      </c>
      <c r="D5248" s="1">
        <v>206</v>
      </c>
      <c r="E5248" s="16">
        <v>206.7</v>
      </c>
      <c r="P5248" s="2">
        <v>44301</v>
      </c>
      <c r="Q5248" s="1">
        <v>207.1</v>
      </c>
      <c r="R5248" s="1">
        <v>207.4</v>
      </c>
      <c r="AC5248" s="2">
        <v>44301</v>
      </c>
      <c r="AD5248" s="1">
        <v>239.2</v>
      </c>
      <c r="AE5248" s="1">
        <v>157.1</v>
      </c>
      <c r="AO5248" s="15">
        <v>44301</v>
      </c>
      <c r="AP5248" s="16">
        <v>17530742</v>
      </c>
      <c r="AQ5248" s="16">
        <v>3635944960.5999999</v>
      </c>
    </row>
    <row r="5249" spans="1:43" x14ac:dyDescent="0.25">
      <c r="A5249" s="2">
        <v>44302</v>
      </c>
      <c r="B5249" s="1">
        <v>208</v>
      </c>
      <c r="C5249" s="1">
        <v>209.25</v>
      </c>
      <c r="D5249" s="1">
        <v>206.5</v>
      </c>
      <c r="E5249" s="1">
        <v>207.95</v>
      </c>
      <c r="P5249" s="2">
        <v>44302</v>
      </c>
      <c r="Q5249" s="1">
        <v>208</v>
      </c>
      <c r="R5249" s="1">
        <v>208.25</v>
      </c>
      <c r="AC5249" s="2">
        <v>44302</v>
      </c>
      <c r="AD5249" s="1">
        <v>239.2</v>
      </c>
      <c r="AE5249" s="1">
        <v>157.1</v>
      </c>
      <c r="AO5249" s="2">
        <v>44302</v>
      </c>
      <c r="AP5249" s="1">
        <v>13311926</v>
      </c>
      <c r="AQ5249" s="1">
        <v>2772264539.0500002</v>
      </c>
    </row>
    <row r="5250" spans="1:43" x14ac:dyDescent="0.25">
      <c r="A5250" s="2">
        <v>44305</v>
      </c>
      <c r="B5250" s="1">
        <v>205</v>
      </c>
      <c r="C5250" s="1">
        <v>206.1</v>
      </c>
      <c r="D5250" s="1">
        <v>203.75</v>
      </c>
      <c r="E5250" s="16">
        <v>205.6</v>
      </c>
      <c r="P5250" s="2">
        <v>44305</v>
      </c>
      <c r="Q5250" s="1">
        <v>206</v>
      </c>
      <c r="R5250" s="1">
        <v>204.81</v>
      </c>
      <c r="AC5250" s="2">
        <v>44305</v>
      </c>
      <c r="AD5250" s="1">
        <v>239.2</v>
      </c>
      <c r="AE5250" s="1">
        <v>157.1</v>
      </c>
      <c r="AO5250" s="15">
        <v>44305</v>
      </c>
      <c r="AP5250" s="16">
        <v>15792299</v>
      </c>
      <c r="AQ5250" s="16">
        <v>3234344468.9000001</v>
      </c>
    </row>
    <row r="5251" spans="1:43" x14ac:dyDescent="0.25">
      <c r="A5251" s="2">
        <v>44306</v>
      </c>
      <c r="B5251" s="1">
        <v>206.2</v>
      </c>
      <c r="C5251" s="1">
        <v>207</v>
      </c>
      <c r="D5251" s="1">
        <v>202.5</v>
      </c>
      <c r="E5251" s="1">
        <v>203.55</v>
      </c>
      <c r="P5251" s="2">
        <v>44306</v>
      </c>
      <c r="Q5251" s="1">
        <v>203.15</v>
      </c>
      <c r="R5251" s="1">
        <v>204.65</v>
      </c>
      <c r="AC5251" s="2">
        <v>44306</v>
      </c>
      <c r="AD5251" s="1">
        <v>239.2</v>
      </c>
      <c r="AE5251" s="1">
        <v>157.1</v>
      </c>
      <c r="AO5251" s="2">
        <v>44306</v>
      </c>
      <c r="AP5251" s="1">
        <v>21364882</v>
      </c>
      <c r="AQ5251" s="1">
        <v>4372413102</v>
      </c>
    </row>
    <row r="5252" spans="1:43" x14ac:dyDescent="0.25">
      <c r="A5252" s="2">
        <v>44308</v>
      </c>
      <c r="B5252" s="1">
        <v>202</v>
      </c>
      <c r="C5252" s="1">
        <v>206.3</v>
      </c>
      <c r="D5252" s="1">
        <v>200.55</v>
      </c>
      <c r="E5252" s="16">
        <v>205.9</v>
      </c>
      <c r="P5252" s="2">
        <v>44308</v>
      </c>
      <c r="Q5252" s="1">
        <v>205.85</v>
      </c>
      <c r="R5252" s="1">
        <v>204.38</v>
      </c>
      <c r="AC5252" s="2">
        <v>44308</v>
      </c>
      <c r="AD5252" s="1">
        <v>239.2</v>
      </c>
      <c r="AE5252" s="1">
        <v>157.1</v>
      </c>
      <c r="AO5252" s="15">
        <v>44308</v>
      </c>
      <c r="AP5252" s="16">
        <v>23139735</v>
      </c>
      <c r="AQ5252" s="16">
        <v>4729405358.0500002</v>
      </c>
    </row>
    <row r="5253" spans="1:43" x14ac:dyDescent="0.25">
      <c r="A5253" s="2">
        <v>44309</v>
      </c>
      <c r="B5253" s="1">
        <v>204.25</v>
      </c>
      <c r="C5253" s="1">
        <v>207</v>
      </c>
      <c r="D5253" s="1">
        <v>204.25</v>
      </c>
      <c r="E5253" s="1">
        <v>205.35</v>
      </c>
      <c r="P5253" s="2">
        <v>44309</v>
      </c>
      <c r="Q5253" s="1">
        <v>205.05</v>
      </c>
      <c r="R5253" s="1">
        <v>206.06</v>
      </c>
      <c r="AC5253" s="2">
        <v>44309</v>
      </c>
      <c r="AD5253" s="1">
        <v>239.2</v>
      </c>
      <c r="AE5253" s="1">
        <v>157.1</v>
      </c>
      <c r="AO5253" s="2">
        <v>44309</v>
      </c>
      <c r="AP5253" s="1">
        <v>19625381</v>
      </c>
      <c r="AQ5253" s="1">
        <v>4043914265.5500002</v>
      </c>
    </row>
    <row r="5254" spans="1:43" x14ac:dyDescent="0.25">
      <c r="A5254" s="2">
        <v>44312</v>
      </c>
      <c r="B5254" s="1">
        <v>205.8</v>
      </c>
      <c r="C5254" s="1">
        <v>206.75</v>
      </c>
      <c r="D5254" s="1">
        <v>204.7</v>
      </c>
      <c r="E5254" s="16">
        <v>205.3</v>
      </c>
      <c r="P5254" s="2">
        <v>44312</v>
      </c>
      <c r="Q5254" s="1">
        <v>205.5</v>
      </c>
      <c r="R5254" s="1">
        <v>205.64</v>
      </c>
      <c r="AC5254" s="2">
        <v>44312</v>
      </c>
      <c r="AD5254" s="1">
        <v>239.2</v>
      </c>
      <c r="AE5254" s="1">
        <v>157.1</v>
      </c>
      <c r="AO5254" s="15">
        <v>44312</v>
      </c>
      <c r="AP5254" s="16">
        <v>19886214</v>
      </c>
      <c r="AQ5254" s="16">
        <v>4089369596.5</v>
      </c>
    </row>
    <row r="5255" spans="1:43" x14ac:dyDescent="0.25">
      <c r="A5255" s="2">
        <v>44313</v>
      </c>
      <c r="B5255" s="1">
        <v>205.3</v>
      </c>
      <c r="C5255" s="1">
        <v>206.95</v>
      </c>
      <c r="D5255" s="1">
        <v>205.05</v>
      </c>
      <c r="E5255" s="1">
        <v>205.4</v>
      </c>
      <c r="P5255" s="2">
        <v>44313</v>
      </c>
      <c r="Q5255" s="1">
        <v>205.5</v>
      </c>
      <c r="R5255" s="1">
        <v>205.85</v>
      </c>
      <c r="AC5255" s="2">
        <v>44313</v>
      </c>
      <c r="AD5255" s="1">
        <v>239.2</v>
      </c>
      <c r="AE5255" s="1">
        <v>157.1</v>
      </c>
      <c r="AO5255" s="2">
        <v>44313</v>
      </c>
      <c r="AP5255" s="1">
        <v>11444814</v>
      </c>
      <c r="AQ5255" s="1">
        <v>2355886687.8499999</v>
      </c>
    </row>
    <row r="5256" spans="1:43" x14ac:dyDescent="0.25">
      <c r="A5256" s="2">
        <v>44314</v>
      </c>
      <c r="B5256" s="1">
        <v>206</v>
      </c>
      <c r="C5256" s="1">
        <v>206.5</v>
      </c>
      <c r="D5256" s="1">
        <v>205.3</v>
      </c>
      <c r="E5256" s="16">
        <v>205.5</v>
      </c>
      <c r="P5256" s="2">
        <v>44314</v>
      </c>
      <c r="Q5256" s="1">
        <v>205.65</v>
      </c>
      <c r="R5256" s="1">
        <v>205.96</v>
      </c>
      <c r="AC5256" s="2">
        <v>44314</v>
      </c>
      <c r="AD5256" s="1">
        <v>239.2</v>
      </c>
      <c r="AE5256" s="1">
        <v>157.1</v>
      </c>
      <c r="AO5256" s="15">
        <v>44314</v>
      </c>
      <c r="AP5256" s="16">
        <v>12708021</v>
      </c>
      <c r="AQ5256" s="16">
        <v>2617327312.75</v>
      </c>
    </row>
    <row r="5257" spans="1:43" x14ac:dyDescent="0.25">
      <c r="A5257" s="2">
        <v>44315</v>
      </c>
      <c r="B5257" s="1">
        <v>207.1</v>
      </c>
      <c r="C5257" s="1">
        <v>207.55</v>
      </c>
      <c r="D5257" s="1">
        <v>204.05</v>
      </c>
      <c r="E5257" s="1">
        <v>204.3</v>
      </c>
      <c r="P5257" s="2">
        <v>44315</v>
      </c>
      <c r="Q5257" s="1">
        <v>204.4</v>
      </c>
      <c r="R5257" s="1">
        <v>205.37</v>
      </c>
      <c r="AC5257" s="2">
        <v>44315</v>
      </c>
      <c r="AD5257" s="1">
        <v>239.2</v>
      </c>
      <c r="AE5257" s="1">
        <v>157.1</v>
      </c>
      <c r="AO5257" s="2">
        <v>44315</v>
      </c>
      <c r="AP5257" s="1">
        <v>13096755</v>
      </c>
      <c r="AQ5257" s="1">
        <v>2689641761.8000002</v>
      </c>
    </row>
    <row r="5258" spans="1:43" x14ac:dyDescent="0.25">
      <c r="A5258" s="2">
        <v>44316</v>
      </c>
      <c r="B5258" s="1">
        <v>203.9</v>
      </c>
      <c r="C5258" s="1">
        <v>205.7</v>
      </c>
      <c r="D5258" s="1">
        <v>202</v>
      </c>
      <c r="E5258" s="16">
        <v>202.6</v>
      </c>
      <c r="P5258" s="2">
        <v>44316</v>
      </c>
      <c r="Q5258" s="1">
        <v>202.4</v>
      </c>
      <c r="R5258" s="1">
        <v>203.73</v>
      </c>
      <c r="AC5258" s="2">
        <v>44316</v>
      </c>
      <c r="AD5258" s="1">
        <v>239.2</v>
      </c>
      <c r="AE5258" s="1">
        <v>157.1</v>
      </c>
      <c r="AO5258" s="15">
        <v>44316</v>
      </c>
      <c r="AP5258" s="16">
        <v>16495657</v>
      </c>
      <c r="AQ5258" s="16">
        <v>3360648825.5</v>
      </c>
    </row>
    <row r="5259" spans="1:43" x14ac:dyDescent="0.25">
      <c r="A5259" s="2">
        <v>44319</v>
      </c>
      <c r="B5259" s="1">
        <v>201.2</v>
      </c>
      <c r="C5259" s="1">
        <v>201.85</v>
      </c>
      <c r="D5259" s="1">
        <v>200</v>
      </c>
      <c r="E5259" s="1">
        <v>200.95</v>
      </c>
      <c r="P5259" s="2">
        <v>44319</v>
      </c>
      <c r="Q5259" s="1">
        <v>201.1</v>
      </c>
      <c r="R5259" s="1">
        <v>200.87</v>
      </c>
      <c r="AC5259" s="2">
        <v>44319</v>
      </c>
      <c r="AD5259" s="1">
        <v>239.2</v>
      </c>
      <c r="AE5259" s="1">
        <v>157.1</v>
      </c>
      <c r="AO5259" s="2">
        <v>44319</v>
      </c>
      <c r="AP5259" s="1">
        <v>20611626</v>
      </c>
      <c r="AQ5259" s="1">
        <v>4140350380.4000001</v>
      </c>
    </row>
    <row r="5260" spans="1:43" x14ac:dyDescent="0.25">
      <c r="A5260" s="2">
        <v>44320</v>
      </c>
      <c r="B5260" s="1">
        <v>201.2</v>
      </c>
      <c r="C5260" s="1">
        <v>202.35</v>
      </c>
      <c r="D5260" s="1">
        <v>199.1</v>
      </c>
      <c r="E5260" s="16">
        <v>199.6</v>
      </c>
      <c r="P5260" s="2">
        <v>44320</v>
      </c>
      <c r="Q5260" s="1">
        <v>199.75</v>
      </c>
      <c r="R5260" s="1">
        <v>200.61</v>
      </c>
      <c r="AC5260" s="2">
        <v>44320</v>
      </c>
      <c r="AD5260" s="1">
        <v>239.2</v>
      </c>
      <c r="AE5260" s="1">
        <v>157.1</v>
      </c>
      <c r="AO5260" s="15">
        <v>44320</v>
      </c>
      <c r="AP5260" s="16">
        <v>18259282</v>
      </c>
      <c r="AQ5260" s="16">
        <v>3662950110.3000002</v>
      </c>
    </row>
    <row r="5261" spans="1:43" x14ac:dyDescent="0.25">
      <c r="A5261" s="2">
        <v>44321</v>
      </c>
      <c r="B5261" s="1">
        <v>201.45</v>
      </c>
      <c r="C5261" s="1">
        <v>202</v>
      </c>
      <c r="D5261" s="1">
        <v>199.5</v>
      </c>
      <c r="E5261" s="1">
        <v>201.4</v>
      </c>
      <c r="P5261" s="2">
        <v>44321</v>
      </c>
      <c r="Q5261" s="1">
        <v>202</v>
      </c>
      <c r="R5261" s="1">
        <v>200.5</v>
      </c>
      <c r="AC5261" s="2">
        <v>44321</v>
      </c>
      <c r="AD5261" s="1">
        <v>239.2</v>
      </c>
      <c r="AE5261" s="1">
        <v>157.1</v>
      </c>
      <c r="AO5261" s="2">
        <v>44321</v>
      </c>
      <c r="AP5261" s="1">
        <v>13862655</v>
      </c>
      <c r="AQ5261" s="1">
        <v>2779528419</v>
      </c>
    </row>
    <row r="5262" spans="1:43" x14ac:dyDescent="0.25">
      <c r="A5262" s="2">
        <v>44322</v>
      </c>
      <c r="B5262" s="1">
        <v>202.3</v>
      </c>
      <c r="C5262" s="1">
        <v>205.95</v>
      </c>
      <c r="D5262" s="1">
        <v>202.1</v>
      </c>
      <c r="E5262" s="16">
        <v>202.75</v>
      </c>
      <c r="P5262" s="2">
        <v>44322</v>
      </c>
      <c r="Q5262" s="1">
        <v>203</v>
      </c>
      <c r="R5262" s="1">
        <v>203.61</v>
      </c>
      <c r="AC5262" s="2">
        <v>44322</v>
      </c>
      <c r="AD5262" s="1">
        <v>239.2</v>
      </c>
      <c r="AE5262" s="1">
        <v>157.1</v>
      </c>
      <c r="AO5262" s="15">
        <v>44322</v>
      </c>
      <c r="AP5262" s="16">
        <v>14320889</v>
      </c>
      <c r="AQ5262" s="16">
        <v>2915808607.25</v>
      </c>
    </row>
    <row r="5263" spans="1:43" x14ac:dyDescent="0.25">
      <c r="A5263" s="2">
        <v>44323</v>
      </c>
      <c r="B5263" s="1">
        <v>202.95</v>
      </c>
      <c r="C5263" s="1">
        <v>206.45</v>
      </c>
      <c r="D5263" s="1">
        <v>202.95</v>
      </c>
      <c r="E5263" s="1">
        <v>205.35</v>
      </c>
      <c r="P5263" s="2">
        <v>44323</v>
      </c>
      <c r="Q5263" s="1">
        <v>205.5</v>
      </c>
      <c r="R5263" s="1">
        <v>205.43</v>
      </c>
      <c r="AC5263" s="2">
        <v>44323</v>
      </c>
      <c r="AD5263" s="1">
        <v>239.2</v>
      </c>
      <c r="AE5263" s="1">
        <v>157.1</v>
      </c>
      <c r="AO5263" s="2">
        <v>44323</v>
      </c>
      <c r="AP5263" s="1">
        <v>19463495</v>
      </c>
      <c r="AQ5263" s="1">
        <v>3998367083.6999998</v>
      </c>
    </row>
    <row r="5264" spans="1:43" x14ac:dyDescent="0.25">
      <c r="A5264" s="2">
        <v>44326</v>
      </c>
      <c r="B5264" s="1">
        <v>207.15</v>
      </c>
      <c r="C5264" s="1">
        <v>207.45</v>
      </c>
      <c r="D5264" s="1">
        <v>205</v>
      </c>
      <c r="E5264" s="16">
        <v>205.55</v>
      </c>
      <c r="P5264" s="2">
        <v>44326</v>
      </c>
      <c r="Q5264" s="1">
        <v>205.8</v>
      </c>
      <c r="R5264" s="1">
        <v>205.8</v>
      </c>
      <c r="AC5264" s="2">
        <v>44326</v>
      </c>
      <c r="AD5264" s="1">
        <v>239.2</v>
      </c>
      <c r="AE5264" s="1">
        <v>157.5</v>
      </c>
      <c r="AO5264" s="15">
        <v>44326</v>
      </c>
      <c r="AP5264" s="16">
        <v>16295368</v>
      </c>
      <c r="AQ5264" s="16">
        <v>3353519042.9499998</v>
      </c>
    </row>
    <row r="5265" spans="1:43" x14ac:dyDescent="0.25">
      <c r="A5265" s="2">
        <v>44327</v>
      </c>
      <c r="B5265" s="1">
        <v>203.9</v>
      </c>
      <c r="C5265" s="1">
        <v>206.5</v>
      </c>
      <c r="D5265" s="1">
        <v>203.75</v>
      </c>
      <c r="E5265" s="1">
        <v>204</v>
      </c>
      <c r="P5265" s="2">
        <v>44327</v>
      </c>
      <c r="Q5265" s="1">
        <v>204.1</v>
      </c>
      <c r="R5265" s="1">
        <v>204.73</v>
      </c>
      <c r="AC5265" s="2">
        <v>44327</v>
      </c>
      <c r="AD5265" s="1">
        <v>239.2</v>
      </c>
      <c r="AE5265" s="1">
        <v>157.5</v>
      </c>
      <c r="AO5265" s="2">
        <v>44327</v>
      </c>
      <c r="AP5265" s="1">
        <v>13747541</v>
      </c>
      <c r="AQ5265" s="1">
        <v>2814526951.5</v>
      </c>
    </row>
    <row r="5266" spans="1:43" x14ac:dyDescent="0.25">
      <c r="A5266" s="2">
        <v>44328</v>
      </c>
      <c r="B5266" s="1">
        <v>203.9</v>
      </c>
      <c r="C5266" s="1">
        <v>205.25</v>
      </c>
      <c r="D5266" s="1">
        <v>202.85</v>
      </c>
      <c r="E5266" s="16">
        <v>203.25</v>
      </c>
      <c r="P5266" s="2">
        <v>44328</v>
      </c>
      <c r="Q5266" s="1">
        <v>203.6</v>
      </c>
      <c r="R5266" s="1">
        <v>203.74</v>
      </c>
      <c r="AC5266" s="2">
        <v>44328</v>
      </c>
      <c r="AD5266" s="1">
        <v>239.2</v>
      </c>
      <c r="AE5266" s="1">
        <v>157.5</v>
      </c>
      <c r="AO5266" s="15">
        <v>44328</v>
      </c>
      <c r="AP5266" s="16">
        <v>16537612</v>
      </c>
      <c r="AQ5266" s="16">
        <v>3369413058.4000001</v>
      </c>
    </row>
    <row r="5267" spans="1:43" x14ac:dyDescent="0.25">
      <c r="A5267" s="2">
        <v>44330</v>
      </c>
      <c r="B5267" s="1">
        <v>205</v>
      </c>
      <c r="C5267" s="1">
        <v>213.2</v>
      </c>
      <c r="D5267" s="1">
        <v>204</v>
      </c>
      <c r="E5267" s="1">
        <v>212.25</v>
      </c>
      <c r="P5267" s="2">
        <v>44330</v>
      </c>
      <c r="Q5267" s="1">
        <v>213.05</v>
      </c>
      <c r="R5267" s="1">
        <v>210.46</v>
      </c>
      <c r="AC5267" s="2">
        <v>44330</v>
      </c>
      <c r="AD5267" s="1">
        <v>239.2</v>
      </c>
      <c r="AE5267" s="1">
        <v>157.5</v>
      </c>
      <c r="AO5267" s="2">
        <v>44330</v>
      </c>
      <c r="AP5267" s="1">
        <v>61647120</v>
      </c>
      <c r="AQ5267" s="1">
        <v>12973964366.1</v>
      </c>
    </row>
    <row r="5268" spans="1:43" x14ac:dyDescent="0.25">
      <c r="A5268" s="2">
        <v>44333</v>
      </c>
      <c r="B5268" s="1">
        <v>216.8</v>
      </c>
      <c r="C5268" s="1">
        <v>217</v>
      </c>
      <c r="D5268" s="1">
        <v>211.65</v>
      </c>
      <c r="E5268" s="16">
        <v>212.6</v>
      </c>
      <c r="P5268" s="2">
        <v>44333</v>
      </c>
      <c r="Q5268" s="1">
        <v>212.75</v>
      </c>
      <c r="R5268" s="1">
        <v>213.71</v>
      </c>
      <c r="AC5268" s="2">
        <v>44333</v>
      </c>
      <c r="AD5268" s="1">
        <v>239.2</v>
      </c>
      <c r="AE5268" s="1">
        <v>163.15</v>
      </c>
      <c r="AO5268" s="15">
        <v>44333</v>
      </c>
      <c r="AP5268" s="16">
        <v>38001828</v>
      </c>
      <c r="AQ5268" s="16">
        <v>8121257724.1499996</v>
      </c>
    </row>
    <row r="5269" spans="1:43" x14ac:dyDescent="0.25">
      <c r="A5269" s="2">
        <v>44334</v>
      </c>
      <c r="B5269" s="1">
        <v>214.1</v>
      </c>
      <c r="C5269" s="1">
        <v>214.6</v>
      </c>
      <c r="D5269" s="1">
        <v>209.65</v>
      </c>
      <c r="E5269" s="1">
        <v>210.05</v>
      </c>
      <c r="P5269" s="2">
        <v>44334</v>
      </c>
      <c r="Q5269" s="1">
        <v>210.2</v>
      </c>
      <c r="R5269" s="1">
        <v>211.35</v>
      </c>
      <c r="AC5269" s="2">
        <v>44334</v>
      </c>
      <c r="AD5269" s="1">
        <v>239.2</v>
      </c>
      <c r="AE5269" s="1">
        <v>163.15</v>
      </c>
      <c r="AO5269" s="2">
        <v>44334</v>
      </c>
      <c r="AP5269" s="1">
        <v>30479551</v>
      </c>
      <c r="AQ5269" s="1">
        <v>6441952057.3999996</v>
      </c>
    </row>
    <row r="5270" spans="1:43" x14ac:dyDescent="0.25">
      <c r="A5270" s="2">
        <v>44335</v>
      </c>
      <c r="B5270" s="1">
        <v>210.05</v>
      </c>
      <c r="C5270" s="1">
        <v>211.4</v>
      </c>
      <c r="D5270" s="1">
        <v>207.55</v>
      </c>
      <c r="E5270" s="16">
        <v>207.75</v>
      </c>
      <c r="P5270" s="2">
        <v>44335</v>
      </c>
      <c r="Q5270" s="1">
        <v>207.85</v>
      </c>
      <c r="R5270" s="1">
        <v>208.6</v>
      </c>
      <c r="AC5270" s="2">
        <v>44335</v>
      </c>
      <c r="AD5270" s="1">
        <v>239.2</v>
      </c>
      <c r="AE5270" s="1">
        <v>163.15</v>
      </c>
      <c r="AO5270" s="15">
        <v>44335</v>
      </c>
      <c r="AP5270" s="16">
        <v>24405319</v>
      </c>
      <c r="AQ5270" s="16">
        <v>5090905010.9499998</v>
      </c>
    </row>
    <row r="5271" spans="1:43" x14ac:dyDescent="0.25">
      <c r="A5271" s="2">
        <v>44336</v>
      </c>
      <c r="B5271" s="1">
        <v>208.45</v>
      </c>
      <c r="C5271" s="1">
        <v>209.3</v>
      </c>
      <c r="D5271" s="1">
        <v>206.8</v>
      </c>
      <c r="E5271" s="1">
        <v>207</v>
      </c>
      <c r="P5271" s="2">
        <v>44336</v>
      </c>
      <c r="Q5271" s="1">
        <v>207.1</v>
      </c>
      <c r="R5271" s="1">
        <v>207.59</v>
      </c>
      <c r="AC5271" s="2">
        <v>44336</v>
      </c>
      <c r="AD5271" s="1">
        <v>239.2</v>
      </c>
      <c r="AE5271" s="1">
        <v>163.15</v>
      </c>
      <c r="AO5271" s="2">
        <v>44336</v>
      </c>
      <c r="AP5271" s="1">
        <v>20884367</v>
      </c>
      <c r="AQ5271" s="1">
        <v>4335323162.8500004</v>
      </c>
    </row>
    <row r="5272" spans="1:43" x14ac:dyDescent="0.25">
      <c r="A5272" s="2">
        <v>44337</v>
      </c>
      <c r="B5272" s="1">
        <v>207.6</v>
      </c>
      <c r="C5272" s="1">
        <v>209.85</v>
      </c>
      <c r="D5272" s="1">
        <v>207.4</v>
      </c>
      <c r="E5272" s="16">
        <v>209.05</v>
      </c>
      <c r="P5272" s="2">
        <v>44337</v>
      </c>
      <c r="Q5272" s="1">
        <v>209.05</v>
      </c>
      <c r="R5272" s="1">
        <v>208.92</v>
      </c>
      <c r="AC5272" s="2">
        <v>44337</v>
      </c>
      <c r="AD5272" s="1">
        <v>239.2</v>
      </c>
      <c r="AE5272" s="1">
        <v>163.15</v>
      </c>
      <c r="AO5272" s="15">
        <v>44337</v>
      </c>
      <c r="AP5272" s="16">
        <v>22638020</v>
      </c>
      <c r="AQ5272" s="16">
        <v>4729577123.9499998</v>
      </c>
    </row>
    <row r="5273" spans="1:43" x14ac:dyDescent="0.25">
      <c r="A5273" s="2">
        <v>44340</v>
      </c>
      <c r="B5273" s="1">
        <v>209.5</v>
      </c>
      <c r="C5273" s="1">
        <v>212.05</v>
      </c>
      <c r="D5273" s="1">
        <v>207.75</v>
      </c>
      <c r="E5273" s="1">
        <v>211.5</v>
      </c>
      <c r="P5273" s="2">
        <v>44340</v>
      </c>
      <c r="Q5273" s="1">
        <v>211.55</v>
      </c>
      <c r="R5273" s="1">
        <v>209.99</v>
      </c>
      <c r="AC5273" s="2">
        <v>44340</v>
      </c>
      <c r="AD5273" s="1">
        <v>239.2</v>
      </c>
      <c r="AE5273" s="1">
        <v>163.35</v>
      </c>
      <c r="AO5273" s="2">
        <v>44340</v>
      </c>
      <c r="AP5273" s="1">
        <v>28865798</v>
      </c>
      <c r="AQ5273" s="1">
        <v>6061662881.3500004</v>
      </c>
    </row>
    <row r="5274" spans="1:43" x14ac:dyDescent="0.25">
      <c r="A5274" s="2">
        <v>44341</v>
      </c>
      <c r="B5274" s="1">
        <v>213</v>
      </c>
      <c r="C5274" s="1">
        <v>213.4</v>
      </c>
      <c r="D5274" s="1">
        <v>210.25</v>
      </c>
      <c r="E5274" s="16">
        <v>210.9</v>
      </c>
      <c r="P5274" s="2">
        <v>44341</v>
      </c>
      <c r="Q5274" s="1">
        <v>211.05</v>
      </c>
      <c r="R5274" s="1">
        <v>211.96</v>
      </c>
      <c r="AC5274" s="2">
        <v>44341</v>
      </c>
      <c r="AD5274" s="1">
        <v>239.2</v>
      </c>
      <c r="AE5274" s="1">
        <v>163.35</v>
      </c>
      <c r="AO5274" s="15">
        <v>44341</v>
      </c>
      <c r="AP5274" s="16">
        <v>25334878</v>
      </c>
      <c r="AQ5274" s="16">
        <v>5370088594.6000004</v>
      </c>
    </row>
    <row r="5275" spans="1:43" x14ac:dyDescent="0.25">
      <c r="A5275" s="2">
        <v>44342</v>
      </c>
      <c r="B5275" s="1">
        <v>211.8</v>
      </c>
      <c r="C5275" s="1">
        <v>212.45</v>
      </c>
      <c r="D5275" s="1">
        <v>210.3</v>
      </c>
      <c r="E5275" s="1">
        <v>210.6</v>
      </c>
      <c r="P5275" s="2">
        <v>44342</v>
      </c>
      <c r="Q5275" s="1">
        <v>210.9</v>
      </c>
      <c r="R5275" s="1">
        <v>211.33</v>
      </c>
      <c r="AC5275" s="2">
        <v>44342</v>
      </c>
      <c r="AD5275" s="1">
        <v>239.2</v>
      </c>
      <c r="AE5275" s="1">
        <v>163.35</v>
      </c>
      <c r="AO5275" s="2">
        <v>44342</v>
      </c>
      <c r="AP5275" s="1">
        <v>17576137</v>
      </c>
      <c r="AQ5275" s="1">
        <v>3714358783.5500002</v>
      </c>
    </row>
    <row r="5276" spans="1:43" x14ac:dyDescent="0.25">
      <c r="A5276" s="2">
        <v>44343</v>
      </c>
      <c r="B5276" s="1">
        <v>211</v>
      </c>
      <c r="C5276" s="1">
        <v>214.15</v>
      </c>
      <c r="D5276" s="1">
        <v>210.3</v>
      </c>
      <c r="E5276" s="16">
        <v>211.15</v>
      </c>
      <c r="P5276" s="2">
        <v>44343</v>
      </c>
      <c r="Q5276" s="1">
        <v>211.2</v>
      </c>
      <c r="R5276" s="1">
        <v>211.94</v>
      </c>
      <c r="AC5276" s="2">
        <v>44343</v>
      </c>
      <c r="AD5276" s="1">
        <v>239.2</v>
      </c>
      <c r="AE5276" s="1">
        <v>163.35</v>
      </c>
      <c r="AO5276" s="15">
        <v>44343</v>
      </c>
      <c r="AP5276" s="16">
        <v>47554219</v>
      </c>
      <c r="AQ5276" s="16">
        <v>10078776972</v>
      </c>
    </row>
    <row r="5277" spans="1:43" x14ac:dyDescent="0.25">
      <c r="A5277" s="2">
        <v>44344</v>
      </c>
      <c r="B5277" s="1">
        <v>212.5</v>
      </c>
      <c r="C5277" s="1">
        <v>213.5</v>
      </c>
      <c r="D5277" s="1">
        <v>211.55</v>
      </c>
      <c r="E5277" s="1">
        <v>212.9</v>
      </c>
      <c r="P5277" s="2">
        <v>44344</v>
      </c>
      <c r="Q5277" s="1">
        <v>212.9</v>
      </c>
      <c r="R5277" s="1">
        <v>212.72</v>
      </c>
      <c r="AC5277" s="2">
        <v>44344</v>
      </c>
      <c r="AD5277" s="1">
        <v>239.2</v>
      </c>
      <c r="AE5277" s="1">
        <v>163.35</v>
      </c>
      <c r="AO5277" s="2">
        <v>44344</v>
      </c>
      <c r="AP5277" s="1">
        <v>25597550</v>
      </c>
      <c r="AQ5277" s="1">
        <v>5445191301.75</v>
      </c>
    </row>
    <row r="5278" spans="1:43" x14ac:dyDescent="0.25">
      <c r="A5278" s="2">
        <v>44347</v>
      </c>
      <c r="B5278" s="1">
        <v>215</v>
      </c>
      <c r="C5278" s="1">
        <v>217.9</v>
      </c>
      <c r="D5278" s="1">
        <v>214.4</v>
      </c>
      <c r="E5278" s="16">
        <v>216.6</v>
      </c>
      <c r="P5278" s="2">
        <v>44347</v>
      </c>
      <c r="Q5278" s="1">
        <v>217</v>
      </c>
      <c r="R5278" s="1">
        <v>216.76</v>
      </c>
      <c r="AC5278" s="2">
        <v>44347</v>
      </c>
      <c r="AD5278" s="1">
        <v>239.2</v>
      </c>
      <c r="AE5278" s="1">
        <v>163.35</v>
      </c>
      <c r="AO5278" s="15">
        <v>44347</v>
      </c>
      <c r="AP5278" s="16">
        <v>73039531</v>
      </c>
      <c r="AQ5278" s="16">
        <v>15831764537.35</v>
      </c>
    </row>
    <row r="5279" spans="1:43" x14ac:dyDescent="0.25">
      <c r="A5279" s="2">
        <v>44348</v>
      </c>
      <c r="B5279" s="1">
        <v>218</v>
      </c>
      <c r="C5279" s="1">
        <v>219.4</v>
      </c>
      <c r="D5279" s="1">
        <v>214.25</v>
      </c>
      <c r="E5279" s="1">
        <v>215.25</v>
      </c>
      <c r="P5279" s="2">
        <v>44348</v>
      </c>
      <c r="Q5279" s="1">
        <v>215.9</v>
      </c>
      <c r="R5279" s="1">
        <v>216.54</v>
      </c>
      <c r="AC5279" s="2">
        <v>44348</v>
      </c>
      <c r="AD5279" s="1">
        <v>239.2</v>
      </c>
      <c r="AE5279" s="1">
        <v>163.35</v>
      </c>
      <c r="AO5279" s="2">
        <v>44348</v>
      </c>
      <c r="AP5279" s="1">
        <v>38755111</v>
      </c>
      <c r="AQ5279" s="1">
        <v>8392215134.6499996</v>
      </c>
    </row>
    <row r="5280" spans="1:43" x14ac:dyDescent="0.25">
      <c r="A5280" s="2">
        <v>44349</v>
      </c>
      <c r="B5280" s="1">
        <v>210.5</v>
      </c>
      <c r="C5280" s="1">
        <v>212.45</v>
      </c>
      <c r="D5280" s="1">
        <v>208.6</v>
      </c>
      <c r="E5280" s="16">
        <v>209</v>
      </c>
      <c r="P5280" s="2">
        <v>44349</v>
      </c>
      <c r="Q5280" s="1">
        <v>209.05</v>
      </c>
      <c r="R5280" s="1">
        <v>210.07</v>
      </c>
      <c r="AC5280" s="2">
        <v>44349</v>
      </c>
      <c r="AD5280" s="1">
        <v>239.2</v>
      </c>
      <c r="AE5280" s="1">
        <v>163.35</v>
      </c>
      <c r="AO5280" s="15">
        <v>44349</v>
      </c>
      <c r="AP5280" s="16">
        <v>96654991</v>
      </c>
      <c r="AQ5280" s="16">
        <v>20304363777.950001</v>
      </c>
    </row>
    <row r="5281" spans="1:43" x14ac:dyDescent="0.25">
      <c r="A5281" s="2">
        <v>44350</v>
      </c>
      <c r="B5281" s="1">
        <v>210.75</v>
      </c>
      <c r="C5281" s="1">
        <v>210.75</v>
      </c>
      <c r="D5281" s="1">
        <v>208.7</v>
      </c>
      <c r="E5281" s="1">
        <v>209.05</v>
      </c>
      <c r="P5281" s="2">
        <v>44350</v>
      </c>
      <c r="Q5281" s="1">
        <v>209.1</v>
      </c>
      <c r="R5281" s="1">
        <v>209.38</v>
      </c>
      <c r="AC5281" s="2">
        <v>44350</v>
      </c>
      <c r="AD5281" s="1">
        <v>239.2</v>
      </c>
      <c r="AE5281" s="1">
        <v>163.35</v>
      </c>
      <c r="AO5281" s="2">
        <v>44350</v>
      </c>
      <c r="AP5281" s="1">
        <v>46657520</v>
      </c>
      <c r="AQ5281" s="1">
        <v>9768926892.0499992</v>
      </c>
    </row>
    <row r="5282" spans="1:43" x14ac:dyDescent="0.25">
      <c r="A5282" s="2">
        <v>44351</v>
      </c>
      <c r="B5282" s="1">
        <v>209.5</v>
      </c>
      <c r="C5282" s="1">
        <v>209.7</v>
      </c>
      <c r="D5282" s="1">
        <v>208</v>
      </c>
      <c r="E5282" s="16">
        <v>208.75</v>
      </c>
      <c r="P5282" s="2">
        <v>44351</v>
      </c>
      <c r="Q5282" s="1">
        <v>209.55</v>
      </c>
      <c r="R5282" s="1">
        <v>208.53</v>
      </c>
      <c r="AC5282" s="2">
        <v>44351</v>
      </c>
      <c r="AD5282" s="1">
        <v>239.2</v>
      </c>
      <c r="AE5282" s="1">
        <v>163.35</v>
      </c>
      <c r="AO5282" s="15">
        <v>44351</v>
      </c>
      <c r="AP5282" s="16">
        <v>30126021</v>
      </c>
      <c r="AQ5282" s="16">
        <v>6282116594.8999996</v>
      </c>
    </row>
    <row r="5283" spans="1:43" x14ac:dyDescent="0.25">
      <c r="A5283" s="2">
        <v>44354</v>
      </c>
      <c r="B5283" s="1">
        <v>210.4</v>
      </c>
      <c r="C5283" s="1">
        <v>212.4</v>
      </c>
      <c r="D5283" s="1">
        <v>210.2</v>
      </c>
      <c r="E5283" s="1">
        <v>211.45</v>
      </c>
      <c r="P5283" s="2">
        <v>44354</v>
      </c>
      <c r="Q5283" s="1">
        <v>211.75</v>
      </c>
      <c r="R5283" s="1">
        <v>211.52</v>
      </c>
      <c r="AC5283" s="2">
        <v>44354</v>
      </c>
      <c r="AD5283" s="1">
        <v>239.2</v>
      </c>
      <c r="AE5283" s="1">
        <v>163.35</v>
      </c>
      <c r="AO5283" s="2">
        <v>44354</v>
      </c>
      <c r="AP5283" s="1">
        <v>31433280</v>
      </c>
      <c r="AQ5283" s="1">
        <v>6648639468.3000002</v>
      </c>
    </row>
    <row r="5284" spans="1:43" x14ac:dyDescent="0.25">
      <c r="A5284" s="2">
        <v>44355</v>
      </c>
      <c r="B5284" s="1">
        <v>212.2</v>
      </c>
      <c r="C5284" s="1">
        <v>214.25</v>
      </c>
      <c r="D5284" s="1">
        <v>211.2</v>
      </c>
      <c r="E5284" s="16">
        <v>213.65</v>
      </c>
      <c r="P5284" s="2">
        <v>44355</v>
      </c>
      <c r="Q5284" s="1">
        <v>213.8</v>
      </c>
      <c r="R5284" s="1">
        <v>212.77</v>
      </c>
      <c r="AC5284" s="2">
        <v>44355</v>
      </c>
      <c r="AD5284" s="1">
        <v>239.2</v>
      </c>
      <c r="AE5284" s="1">
        <v>163.35</v>
      </c>
      <c r="AO5284" s="15">
        <v>44355</v>
      </c>
      <c r="AP5284" s="16">
        <v>21261361</v>
      </c>
      <c r="AQ5284" s="16">
        <v>4523686241</v>
      </c>
    </row>
    <row r="5285" spans="1:43" x14ac:dyDescent="0.25">
      <c r="A5285" s="2">
        <v>44356</v>
      </c>
      <c r="B5285" s="1">
        <v>214</v>
      </c>
      <c r="C5285" s="1">
        <v>214.75</v>
      </c>
      <c r="D5285" s="1">
        <v>211.5</v>
      </c>
      <c r="E5285" s="1">
        <v>212.5</v>
      </c>
      <c r="P5285" s="2">
        <v>44356</v>
      </c>
      <c r="Q5285" s="1">
        <v>212.55</v>
      </c>
      <c r="R5285" s="1">
        <v>213.34</v>
      </c>
      <c r="AC5285" s="2">
        <v>44356</v>
      </c>
      <c r="AD5285" s="1">
        <v>239.2</v>
      </c>
      <c r="AE5285" s="1">
        <v>163.35</v>
      </c>
      <c r="AO5285" s="2">
        <v>44356</v>
      </c>
      <c r="AP5285" s="1">
        <v>24887924</v>
      </c>
      <c r="AQ5285" s="1">
        <v>5309499584.1000004</v>
      </c>
    </row>
    <row r="5286" spans="1:43" x14ac:dyDescent="0.25">
      <c r="A5286" s="2">
        <v>44357</v>
      </c>
      <c r="B5286" s="1">
        <v>208.7</v>
      </c>
      <c r="C5286" s="1">
        <v>211.4</v>
      </c>
      <c r="D5286" s="1">
        <v>207.5</v>
      </c>
      <c r="E5286" s="16">
        <v>209.3</v>
      </c>
      <c r="P5286" s="2">
        <v>44357</v>
      </c>
      <c r="Q5286" s="1">
        <v>209.75</v>
      </c>
      <c r="R5286" s="1">
        <v>209.31</v>
      </c>
      <c r="AC5286" s="2">
        <v>44357</v>
      </c>
      <c r="AD5286" s="1">
        <v>239.2</v>
      </c>
      <c r="AE5286" s="1">
        <v>163.35</v>
      </c>
      <c r="AO5286" s="15">
        <v>44357</v>
      </c>
      <c r="AP5286" s="16">
        <v>30719587</v>
      </c>
      <c r="AQ5286" s="16">
        <v>6429966105.8500004</v>
      </c>
    </row>
    <row r="5287" spans="1:43" x14ac:dyDescent="0.25">
      <c r="A5287" s="2">
        <v>44358</v>
      </c>
      <c r="B5287" s="1">
        <v>210.3</v>
      </c>
      <c r="C5287" s="1">
        <v>210.45</v>
      </c>
      <c r="D5287" s="1">
        <v>207.75</v>
      </c>
      <c r="E5287" s="1">
        <v>207.9</v>
      </c>
      <c r="P5287" s="2">
        <v>44358</v>
      </c>
      <c r="Q5287" s="1">
        <v>208</v>
      </c>
      <c r="R5287" s="1">
        <v>208.6</v>
      </c>
      <c r="AC5287" s="2">
        <v>44358</v>
      </c>
      <c r="AD5287" s="1">
        <v>239.2</v>
      </c>
      <c r="AE5287" s="1">
        <v>163.35</v>
      </c>
      <c r="AO5287" s="2">
        <v>44358</v>
      </c>
      <c r="AP5287" s="1">
        <v>21424291</v>
      </c>
      <c r="AQ5287" s="1">
        <v>4469157049.5</v>
      </c>
    </row>
    <row r="5288" spans="1:43" x14ac:dyDescent="0.25">
      <c r="A5288" s="2">
        <v>44361</v>
      </c>
      <c r="B5288" s="1">
        <v>207.95</v>
      </c>
      <c r="C5288" s="1">
        <v>208.45</v>
      </c>
      <c r="D5288" s="1">
        <v>205.2</v>
      </c>
      <c r="E5288" s="16">
        <v>207.3</v>
      </c>
      <c r="P5288" s="2">
        <v>44361</v>
      </c>
      <c r="Q5288" s="1">
        <v>207.55</v>
      </c>
      <c r="R5288" s="1">
        <v>206.83</v>
      </c>
      <c r="AC5288" s="2">
        <v>44361</v>
      </c>
      <c r="AD5288" s="1">
        <v>239.2</v>
      </c>
      <c r="AE5288" s="1">
        <v>163.35</v>
      </c>
      <c r="AO5288" s="15">
        <v>44361</v>
      </c>
      <c r="AP5288" s="16">
        <v>17677889</v>
      </c>
      <c r="AQ5288" s="16">
        <v>3656334101.9499998</v>
      </c>
    </row>
    <row r="5289" spans="1:43" x14ac:dyDescent="0.25">
      <c r="A5289" s="2">
        <v>44362</v>
      </c>
      <c r="B5289" s="1">
        <v>207.55</v>
      </c>
      <c r="C5289" s="1">
        <v>208.4</v>
      </c>
      <c r="D5289" s="1">
        <v>207</v>
      </c>
      <c r="E5289" s="1">
        <v>207.05</v>
      </c>
      <c r="P5289" s="2">
        <v>44362</v>
      </c>
      <c r="Q5289" s="1">
        <v>207.1</v>
      </c>
      <c r="R5289" s="1">
        <v>207.54</v>
      </c>
      <c r="AC5289" s="2">
        <v>44362</v>
      </c>
      <c r="AD5289" s="1">
        <v>239.2</v>
      </c>
      <c r="AE5289" s="1">
        <v>163.35</v>
      </c>
      <c r="AO5289" s="2">
        <v>44362</v>
      </c>
      <c r="AP5289" s="1">
        <v>14854294</v>
      </c>
      <c r="AQ5289" s="1">
        <v>3082823858.5</v>
      </c>
    </row>
    <row r="5290" spans="1:43" x14ac:dyDescent="0.25">
      <c r="A5290" s="2">
        <v>44363</v>
      </c>
      <c r="B5290" s="1">
        <v>207.05</v>
      </c>
      <c r="C5290" s="1">
        <v>209.35</v>
      </c>
      <c r="D5290" s="1">
        <v>207.05</v>
      </c>
      <c r="E5290" s="16">
        <v>207.85</v>
      </c>
      <c r="P5290" s="2">
        <v>44363</v>
      </c>
      <c r="Q5290" s="1">
        <v>207.45</v>
      </c>
      <c r="R5290" s="1">
        <v>208.28</v>
      </c>
      <c r="AC5290" s="2">
        <v>44363</v>
      </c>
      <c r="AD5290" s="1">
        <v>239.2</v>
      </c>
      <c r="AE5290" s="1">
        <v>163.35</v>
      </c>
      <c r="AO5290" s="15">
        <v>44363</v>
      </c>
      <c r="AP5290" s="16">
        <v>20104244</v>
      </c>
      <c r="AQ5290" s="16">
        <v>4187370767.8000002</v>
      </c>
    </row>
    <row r="5291" spans="1:43" x14ac:dyDescent="0.25">
      <c r="A5291" s="2">
        <v>44364</v>
      </c>
      <c r="B5291" s="1">
        <v>206.95</v>
      </c>
      <c r="C5291" s="1">
        <v>208</v>
      </c>
      <c r="D5291" s="1">
        <v>205</v>
      </c>
      <c r="E5291" s="1">
        <v>205.65</v>
      </c>
      <c r="P5291" s="2">
        <v>44364</v>
      </c>
      <c r="Q5291" s="1">
        <v>205.5</v>
      </c>
      <c r="R5291" s="1">
        <v>206.25</v>
      </c>
      <c r="AC5291" s="2">
        <v>44364</v>
      </c>
      <c r="AD5291" s="1">
        <v>239.2</v>
      </c>
      <c r="AE5291" s="1">
        <v>163.35</v>
      </c>
      <c r="AO5291" s="2">
        <v>44364</v>
      </c>
      <c r="AP5291" s="1">
        <v>21476893</v>
      </c>
      <c r="AQ5291" s="1">
        <v>4429504434.5</v>
      </c>
    </row>
    <row r="5292" spans="1:43" x14ac:dyDescent="0.25">
      <c r="A5292" s="2">
        <v>44365</v>
      </c>
      <c r="B5292" s="1">
        <v>206</v>
      </c>
      <c r="C5292" s="1">
        <v>206.45</v>
      </c>
      <c r="D5292" s="1">
        <v>202.5</v>
      </c>
      <c r="E5292" s="16">
        <v>204.55</v>
      </c>
      <c r="P5292" s="2">
        <v>44365</v>
      </c>
      <c r="Q5292" s="1">
        <v>204.85</v>
      </c>
      <c r="R5292" s="1">
        <v>204.27</v>
      </c>
      <c r="AC5292" s="2">
        <v>44365</v>
      </c>
      <c r="AD5292" s="1">
        <v>239.2</v>
      </c>
      <c r="AE5292" s="1">
        <v>163.35</v>
      </c>
      <c r="AO5292" s="15">
        <v>44365</v>
      </c>
      <c r="AP5292" s="16">
        <v>23567549</v>
      </c>
      <c r="AQ5292" s="16">
        <v>4814117951.3000002</v>
      </c>
    </row>
    <row r="5293" spans="1:43" x14ac:dyDescent="0.25">
      <c r="A5293" s="2">
        <v>44368</v>
      </c>
      <c r="B5293" s="1">
        <v>203.1</v>
      </c>
      <c r="C5293" s="1">
        <v>206</v>
      </c>
      <c r="D5293" s="1">
        <v>202.4</v>
      </c>
      <c r="E5293" s="1">
        <v>204.45</v>
      </c>
      <c r="P5293" s="2">
        <v>44368</v>
      </c>
      <c r="Q5293" s="1">
        <v>204.7</v>
      </c>
      <c r="R5293" s="1">
        <v>204.54</v>
      </c>
      <c r="AC5293" s="2">
        <v>44368</v>
      </c>
      <c r="AD5293" s="1">
        <v>239.2</v>
      </c>
      <c r="AE5293" s="1">
        <v>163.35</v>
      </c>
      <c r="AO5293" s="2">
        <v>44368</v>
      </c>
      <c r="AP5293" s="1">
        <v>19074685</v>
      </c>
      <c r="AQ5293" s="1">
        <v>3901561738.75</v>
      </c>
    </row>
    <row r="5294" spans="1:43" x14ac:dyDescent="0.25">
      <c r="A5294" s="2">
        <v>44369</v>
      </c>
      <c r="B5294" s="1">
        <v>206.1</v>
      </c>
      <c r="C5294" s="1">
        <v>206.25</v>
      </c>
      <c r="D5294" s="1">
        <v>204.35</v>
      </c>
      <c r="E5294" s="16">
        <v>205.1</v>
      </c>
      <c r="P5294" s="2">
        <v>44369</v>
      </c>
      <c r="Q5294" s="1">
        <v>205.2</v>
      </c>
      <c r="R5294" s="1">
        <v>205.11</v>
      </c>
      <c r="AC5294" s="2">
        <v>44369</v>
      </c>
      <c r="AD5294" s="1">
        <v>239.2</v>
      </c>
      <c r="AE5294" s="1">
        <v>163.35</v>
      </c>
      <c r="AO5294" s="15">
        <v>44369</v>
      </c>
      <c r="AP5294" s="16">
        <v>18042675</v>
      </c>
      <c r="AQ5294" s="16">
        <v>3700789715.75</v>
      </c>
    </row>
    <row r="5295" spans="1:43" x14ac:dyDescent="0.25">
      <c r="A5295" s="2">
        <v>44370</v>
      </c>
      <c r="B5295" s="1">
        <v>205.65</v>
      </c>
      <c r="C5295" s="1">
        <v>205.85</v>
      </c>
      <c r="D5295" s="1">
        <v>203.6</v>
      </c>
      <c r="E5295" s="1">
        <v>203.95</v>
      </c>
      <c r="P5295" s="2">
        <v>44370</v>
      </c>
      <c r="Q5295" s="1">
        <v>204.05</v>
      </c>
      <c r="R5295" s="1">
        <v>204.47</v>
      </c>
      <c r="AC5295" s="2">
        <v>44370</v>
      </c>
      <c r="AD5295" s="1">
        <v>239.2</v>
      </c>
      <c r="AE5295" s="1">
        <v>163.35</v>
      </c>
      <c r="AO5295" s="2">
        <v>44370</v>
      </c>
      <c r="AP5295" s="1">
        <v>12575210</v>
      </c>
      <c r="AQ5295" s="1">
        <v>2571243719.9000001</v>
      </c>
    </row>
    <row r="5296" spans="1:43" x14ac:dyDescent="0.25">
      <c r="A5296" s="2">
        <v>44371</v>
      </c>
      <c r="B5296" s="1">
        <v>204.45</v>
      </c>
      <c r="C5296" s="1">
        <v>204.65</v>
      </c>
      <c r="D5296" s="1">
        <v>202.55</v>
      </c>
      <c r="E5296" s="16">
        <v>203.25</v>
      </c>
      <c r="P5296" s="2">
        <v>44371</v>
      </c>
      <c r="Q5296" s="1">
        <v>203.95</v>
      </c>
      <c r="R5296" s="1">
        <v>203.18</v>
      </c>
      <c r="AC5296" s="2">
        <v>44371</v>
      </c>
      <c r="AD5296" s="1">
        <v>239.2</v>
      </c>
      <c r="AE5296" s="1">
        <v>163.35</v>
      </c>
      <c r="AO5296" s="15">
        <v>44371</v>
      </c>
      <c r="AP5296" s="16">
        <v>22435272</v>
      </c>
      <c r="AQ5296" s="16">
        <v>4558438819.5</v>
      </c>
    </row>
    <row r="5297" spans="1:43" x14ac:dyDescent="0.25">
      <c r="A5297" s="2">
        <v>44372</v>
      </c>
      <c r="B5297" s="1">
        <v>204</v>
      </c>
      <c r="C5297" s="1">
        <v>205.6</v>
      </c>
      <c r="D5297" s="1">
        <v>203.75</v>
      </c>
      <c r="E5297" s="1">
        <v>205.05</v>
      </c>
      <c r="P5297" s="2">
        <v>44372</v>
      </c>
      <c r="Q5297" s="1">
        <v>205</v>
      </c>
      <c r="R5297" s="1">
        <v>204.79</v>
      </c>
      <c r="AC5297" s="2">
        <v>44372</v>
      </c>
      <c r="AD5297" s="1">
        <v>239.2</v>
      </c>
      <c r="AE5297" s="1">
        <v>163.35</v>
      </c>
      <c r="AO5297" s="2">
        <v>44372</v>
      </c>
      <c r="AP5297" s="1">
        <v>13877208</v>
      </c>
      <c r="AQ5297" s="1">
        <v>2841901319.6999998</v>
      </c>
    </row>
    <row r="5298" spans="1:43" x14ac:dyDescent="0.25">
      <c r="A5298" s="2">
        <v>44375</v>
      </c>
      <c r="B5298" s="1">
        <v>205.9</v>
      </c>
      <c r="C5298" s="1">
        <v>205.9</v>
      </c>
      <c r="D5298" s="1">
        <v>203.35</v>
      </c>
      <c r="E5298" s="16">
        <v>203.6</v>
      </c>
      <c r="P5298" s="2">
        <v>44375</v>
      </c>
      <c r="Q5298" s="1">
        <v>203.7</v>
      </c>
      <c r="R5298" s="1">
        <v>203.99</v>
      </c>
      <c r="AC5298" s="2">
        <v>44375</v>
      </c>
      <c r="AD5298" s="1">
        <v>239.2</v>
      </c>
      <c r="AE5298" s="1">
        <v>163.35</v>
      </c>
      <c r="AO5298" s="15">
        <v>44375</v>
      </c>
      <c r="AP5298" s="16">
        <v>14627153</v>
      </c>
      <c r="AQ5298" s="16">
        <v>2983820028.25</v>
      </c>
    </row>
    <row r="5299" spans="1:43" x14ac:dyDescent="0.25">
      <c r="A5299" s="2">
        <v>44376</v>
      </c>
      <c r="B5299" s="1">
        <v>203.6</v>
      </c>
      <c r="C5299" s="1">
        <v>205.3</v>
      </c>
      <c r="D5299" s="1">
        <v>203.15</v>
      </c>
      <c r="E5299" s="1">
        <v>203.3</v>
      </c>
      <c r="P5299" s="2">
        <v>44376</v>
      </c>
      <c r="Q5299" s="1">
        <v>203.25</v>
      </c>
      <c r="R5299" s="1">
        <v>203.84</v>
      </c>
      <c r="AC5299" s="2">
        <v>44376</v>
      </c>
      <c r="AD5299" s="1">
        <v>239.2</v>
      </c>
      <c r="AE5299" s="1">
        <v>163.35</v>
      </c>
      <c r="AO5299" s="2">
        <v>44376</v>
      </c>
      <c r="AP5299" s="1">
        <v>13326068</v>
      </c>
      <c r="AQ5299" s="1">
        <v>2716346028.8499999</v>
      </c>
    </row>
    <row r="5300" spans="1:43" x14ac:dyDescent="0.25">
      <c r="A5300" s="2">
        <v>44377</v>
      </c>
      <c r="B5300" s="1">
        <v>204.3</v>
      </c>
      <c r="C5300" s="1">
        <v>204.4</v>
      </c>
      <c r="D5300" s="1">
        <v>202.55</v>
      </c>
      <c r="E5300" s="16">
        <v>202.7</v>
      </c>
      <c r="P5300" s="2">
        <v>44377</v>
      </c>
      <c r="Q5300" s="1">
        <v>202.7</v>
      </c>
      <c r="R5300" s="1">
        <v>203.25</v>
      </c>
      <c r="AC5300" s="2">
        <v>44377</v>
      </c>
      <c r="AD5300" s="1">
        <v>239.2</v>
      </c>
      <c r="AE5300" s="1">
        <v>163.35</v>
      </c>
      <c r="AO5300" s="15">
        <v>44377</v>
      </c>
      <c r="AP5300" s="16">
        <v>15942408</v>
      </c>
      <c r="AQ5300" s="16">
        <v>3240234466.75</v>
      </c>
    </row>
    <row r="5301" spans="1:43" x14ac:dyDescent="0.25">
      <c r="A5301" s="2">
        <v>44378</v>
      </c>
      <c r="B5301" s="1">
        <v>202.9</v>
      </c>
      <c r="C5301" s="1">
        <v>203.8</v>
      </c>
      <c r="D5301" s="1">
        <v>202.15</v>
      </c>
      <c r="E5301" s="1">
        <v>203</v>
      </c>
      <c r="P5301" s="2">
        <v>44378</v>
      </c>
      <c r="Q5301" s="1">
        <v>203.1</v>
      </c>
      <c r="R5301" s="1">
        <v>203.03</v>
      </c>
      <c r="AC5301" s="2">
        <v>44378</v>
      </c>
      <c r="AD5301" s="1">
        <v>239.2</v>
      </c>
      <c r="AE5301" s="1">
        <v>163.35</v>
      </c>
      <c r="AO5301" s="2">
        <v>44378</v>
      </c>
      <c r="AP5301" s="1">
        <v>10191296</v>
      </c>
      <c r="AQ5301" s="1">
        <v>2069162649.25</v>
      </c>
    </row>
    <row r="5302" spans="1:43" x14ac:dyDescent="0.25">
      <c r="A5302" s="2">
        <v>44379</v>
      </c>
      <c r="B5302" s="1">
        <v>203.3</v>
      </c>
      <c r="C5302" s="1">
        <v>203.7</v>
      </c>
      <c r="D5302" s="1">
        <v>202.25</v>
      </c>
      <c r="E5302" s="16">
        <v>202.4</v>
      </c>
      <c r="P5302" s="2">
        <v>44379</v>
      </c>
      <c r="Q5302" s="1">
        <v>202.45</v>
      </c>
      <c r="R5302" s="1">
        <v>202.75</v>
      </c>
      <c r="AC5302" s="2">
        <v>44379</v>
      </c>
      <c r="AD5302" s="1">
        <v>239.2</v>
      </c>
      <c r="AE5302" s="1">
        <v>163.35</v>
      </c>
      <c r="AO5302" s="15">
        <v>44379</v>
      </c>
      <c r="AP5302" s="16">
        <v>12698779</v>
      </c>
      <c r="AQ5302" s="16">
        <v>2574696303.5</v>
      </c>
    </row>
    <row r="5303" spans="1:43" x14ac:dyDescent="0.25">
      <c r="A5303" s="2">
        <v>44382</v>
      </c>
      <c r="B5303" s="1">
        <v>203</v>
      </c>
      <c r="C5303" s="1">
        <v>204.1</v>
      </c>
      <c r="D5303" s="1">
        <v>202.7</v>
      </c>
      <c r="E5303" s="1">
        <v>203.65</v>
      </c>
      <c r="P5303" s="2">
        <v>44382</v>
      </c>
      <c r="Q5303" s="1">
        <v>203.65</v>
      </c>
      <c r="R5303" s="1">
        <v>203.38</v>
      </c>
      <c r="AC5303" s="2">
        <v>44382</v>
      </c>
      <c r="AD5303" s="1">
        <v>239.2</v>
      </c>
      <c r="AE5303" s="1">
        <v>163.35</v>
      </c>
      <c r="AO5303" s="2">
        <v>44382</v>
      </c>
      <c r="AP5303" s="1">
        <v>10248249</v>
      </c>
      <c r="AQ5303" s="1">
        <v>2084290714.45</v>
      </c>
    </row>
    <row r="5304" spans="1:43" x14ac:dyDescent="0.25">
      <c r="A5304" s="2">
        <v>44383</v>
      </c>
      <c r="B5304" s="1">
        <v>203.25</v>
      </c>
      <c r="C5304" s="1">
        <v>203.8</v>
      </c>
      <c r="D5304" s="1">
        <v>202.25</v>
      </c>
      <c r="E5304" s="16">
        <v>202.5</v>
      </c>
      <c r="P5304" s="2">
        <v>44383</v>
      </c>
      <c r="Q5304" s="1">
        <v>202.6</v>
      </c>
      <c r="R5304" s="1">
        <v>203.1</v>
      </c>
      <c r="AC5304" s="2">
        <v>44383</v>
      </c>
      <c r="AD5304" s="1">
        <v>239.2</v>
      </c>
      <c r="AE5304" s="1">
        <v>163.35</v>
      </c>
      <c r="AO5304" s="15">
        <v>44383</v>
      </c>
      <c r="AP5304" s="16">
        <v>11088659</v>
      </c>
      <c r="AQ5304" s="16">
        <v>2252092795.4000001</v>
      </c>
    </row>
    <row r="5305" spans="1:43" x14ac:dyDescent="0.25">
      <c r="A5305" s="2">
        <v>44384</v>
      </c>
      <c r="B5305" s="1">
        <v>202.5</v>
      </c>
      <c r="C5305" s="1">
        <v>205.2</v>
      </c>
      <c r="D5305" s="1">
        <v>202.3</v>
      </c>
      <c r="E5305" s="1">
        <v>203.75</v>
      </c>
      <c r="P5305" s="2">
        <v>44384</v>
      </c>
      <c r="Q5305" s="1">
        <v>203.9</v>
      </c>
      <c r="R5305" s="1">
        <v>203.87</v>
      </c>
      <c r="AC5305" s="2">
        <v>44384</v>
      </c>
      <c r="AD5305" s="1">
        <v>239.2</v>
      </c>
      <c r="AE5305" s="1">
        <v>163.35</v>
      </c>
      <c r="AO5305" s="2">
        <v>44384</v>
      </c>
      <c r="AP5305" s="1">
        <v>17879443</v>
      </c>
      <c r="AQ5305" s="1">
        <v>3645163284</v>
      </c>
    </row>
    <row r="5306" spans="1:43" x14ac:dyDescent="0.25">
      <c r="A5306" s="2">
        <v>44385</v>
      </c>
      <c r="B5306" s="1">
        <v>203.5</v>
      </c>
      <c r="C5306" s="1">
        <v>204.5</v>
      </c>
      <c r="D5306" s="1">
        <v>201.8</v>
      </c>
      <c r="E5306" s="16">
        <v>202</v>
      </c>
      <c r="P5306" s="2">
        <v>44385</v>
      </c>
      <c r="Q5306" s="1">
        <v>202.05</v>
      </c>
      <c r="R5306" s="1">
        <v>202.54</v>
      </c>
      <c r="AC5306" s="2">
        <v>44385</v>
      </c>
      <c r="AD5306" s="1">
        <v>239.2</v>
      </c>
      <c r="AE5306" s="1">
        <v>163.35</v>
      </c>
      <c r="AO5306" s="15">
        <v>44385</v>
      </c>
      <c r="AP5306" s="16">
        <v>20925008</v>
      </c>
      <c r="AQ5306" s="16">
        <v>4238191289.0500002</v>
      </c>
    </row>
    <row r="5307" spans="1:43" x14ac:dyDescent="0.25">
      <c r="A5307" s="2">
        <v>44386</v>
      </c>
      <c r="B5307" s="1">
        <v>202</v>
      </c>
      <c r="C5307" s="1">
        <v>202.35</v>
      </c>
      <c r="D5307" s="1">
        <v>200.9</v>
      </c>
      <c r="E5307" s="1">
        <v>201.35</v>
      </c>
      <c r="P5307" s="2">
        <v>44386</v>
      </c>
      <c r="Q5307" s="1">
        <v>201.45</v>
      </c>
      <c r="R5307" s="1">
        <v>201.63</v>
      </c>
      <c r="AC5307" s="2">
        <v>44386</v>
      </c>
      <c r="AD5307" s="1">
        <v>239.2</v>
      </c>
      <c r="AE5307" s="1">
        <v>163.35</v>
      </c>
      <c r="AO5307" s="2">
        <v>44386</v>
      </c>
      <c r="AP5307" s="1">
        <v>11834045</v>
      </c>
      <c r="AQ5307" s="1">
        <v>2386051742.9499998</v>
      </c>
    </row>
    <row r="5308" spans="1:43" x14ac:dyDescent="0.25">
      <c r="A5308" s="2">
        <v>44389</v>
      </c>
      <c r="B5308" s="1">
        <v>202</v>
      </c>
      <c r="C5308" s="1">
        <v>202.55</v>
      </c>
      <c r="D5308" s="1">
        <v>200.95</v>
      </c>
      <c r="E5308" s="16">
        <v>201.1</v>
      </c>
      <c r="P5308" s="2">
        <v>44389</v>
      </c>
      <c r="Q5308" s="1">
        <v>201.1</v>
      </c>
      <c r="R5308" s="1">
        <v>201.68</v>
      </c>
      <c r="AC5308" s="2">
        <v>44389</v>
      </c>
      <c r="AD5308" s="1">
        <v>239.2</v>
      </c>
      <c r="AE5308" s="1">
        <v>163.35</v>
      </c>
      <c r="AO5308" s="15">
        <v>44389</v>
      </c>
      <c r="AP5308" s="16">
        <v>13085323</v>
      </c>
      <c r="AQ5308" s="16">
        <v>2639092066.1500001</v>
      </c>
    </row>
    <row r="5309" spans="1:43" x14ac:dyDescent="0.25">
      <c r="A5309" s="2">
        <v>44390</v>
      </c>
      <c r="B5309" s="1">
        <v>202</v>
      </c>
      <c r="C5309" s="1">
        <v>202.2</v>
      </c>
      <c r="D5309" s="1">
        <v>201.35</v>
      </c>
      <c r="E5309" s="1">
        <v>201.85</v>
      </c>
      <c r="P5309" s="2">
        <v>44390</v>
      </c>
      <c r="Q5309" s="1">
        <v>202.05</v>
      </c>
      <c r="R5309" s="1">
        <v>201.75</v>
      </c>
      <c r="AC5309" s="2">
        <v>44390</v>
      </c>
      <c r="AD5309" s="1">
        <v>239.2</v>
      </c>
      <c r="AE5309" s="1">
        <v>163.35</v>
      </c>
      <c r="AO5309" s="2">
        <v>44390</v>
      </c>
      <c r="AP5309" s="1">
        <v>10830411</v>
      </c>
      <c r="AQ5309" s="1">
        <v>2185064113</v>
      </c>
    </row>
    <row r="5310" spans="1:43" x14ac:dyDescent="0.25">
      <c r="A5310" s="2">
        <v>44391</v>
      </c>
      <c r="B5310" s="1">
        <v>201.85</v>
      </c>
      <c r="C5310" s="1">
        <v>205.15</v>
      </c>
      <c r="D5310" s="1">
        <v>201.7</v>
      </c>
      <c r="E5310" s="16">
        <v>204.1</v>
      </c>
      <c r="P5310" s="2">
        <v>44391</v>
      </c>
      <c r="Q5310" s="1">
        <v>203.95</v>
      </c>
      <c r="R5310" s="1">
        <v>203.56</v>
      </c>
      <c r="AC5310" s="2">
        <v>44391</v>
      </c>
      <c r="AD5310" s="1">
        <v>239.2</v>
      </c>
      <c r="AE5310" s="1">
        <v>163.35</v>
      </c>
      <c r="AO5310" s="15">
        <v>44391</v>
      </c>
      <c r="AP5310" s="16">
        <v>20480406</v>
      </c>
      <c r="AQ5310" s="16">
        <v>4169037300.1500001</v>
      </c>
    </row>
    <row r="5311" spans="1:43" x14ac:dyDescent="0.25">
      <c r="A5311" s="2">
        <v>44392</v>
      </c>
      <c r="B5311" s="1">
        <v>204.4</v>
      </c>
      <c r="C5311" s="1">
        <v>208.5</v>
      </c>
      <c r="D5311" s="1">
        <v>202.9</v>
      </c>
      <c r="E5311" s="1">
        <v>206.25</v>
      </c>
      <c r="P5311" s="2">
        <v>44392</v>
      </c>
      <c r="Q5311" s="1">
        <v>206.4</v>
      </c>
      <c r="R5311" s="1">
        <v>205.96</v>
      </c>
      <c r="AC5311" s="2">
        <v>44392</v>
      </c>
      <c r="AD5311" s="1">
        <v>239.2</v>
      </c>
      <c r="AE5311" s="1">
        <v>163.35</v>
      </c>
      <c r="AO5311" s="2">
        <v>44392</v>
      </c>
      <c r="AP5311" s="1">
        <v>28852257</v>
      </c>
      <c r="AQ5311" s="1">
        <v>5942450169.6499996</v>
      </c>
    </row>
    <row r="5312" spans="1:43" x14ac:dyDescent="0.25">
      <c r="A5312" s="2">
        <v>44393</v>
      </c>
      <c r="B5312" s="1">
        <v>207.7</v>
      </c>
      <c r="C5312" s="1">
        <v>209.65</v>
      </c>
      <c r="D5312" s="1">
        <v>207.2</v>
      </c>
      <c r="E5312" s="16">
        <v>207.9</v>
      </c>
      <c r="P5312" s="2">
        <v>44393</v>
      </c>
      <c r="Q5312" s="1">
        <v>207.85</v>
      </c>
      <c r="R5312" s="1">
        <v>208.43</v>
      </c>
      <c r="AC5312" s="2">
        <v>44393</v>
      </c>
      <c r="AD5312" s="1">
        <v>239.2</v>
      </c>
      <c r="AE5312" s="1">
        <v>163.35</v>
      </c>
      <c r="AO5312" s="15">
        <v>44393</v>
      </c>
      <c r="AP5312" s="16">
        <v>29019824</v>
      </c>
      <c r="AQ5312" s="16">
        <v>6048588731.1000004</v>
      </c>
    </row>
    <row r="5313" spans="1:43" x14ac:dyDescent="0.25">
      <c r="A5313" s="2">
        <v>44396</v>
      </c>
      <c r="B5313" s="1">
        <v>206.8</v>
      </c>
      <c r="C5313" s="1">
        <v>209.5</v>
      </c>
      <c r="D5313" s="1">
        <v>206.35</v>
      </c>
      <c r="E5313" s="1">
        <v>207.75</v>
      </c>
      <c r="P5313" s="2">
        <v>44396</v>
      </c>
      <c r="Q5313" s="1">
        <v>208</v>
      </c>
      <c r="R5313" s="1">
        <v>208.11</v>
      </c>
      <c r="AC5313" s="2">
        <v>44396</v>
      </c>
      <c r="AD5313" s="1">
        <v>239.2</v>
      </c>
      <c r="AE5313" s="1">
        <v>163.35</v>
      </c>
      <c r="AO5313" s="2">
        <v>44396</v>
      </c>
      <c r="AP5313" s="1">
        <v>16464973</v>
      </c>
      <c r="AQ5313" s="1">
        <v>3426472698.5</v>
      </c>
    </row>
    <row r="5314" spans="1:43" x14ac:dyDescent="0.25">
      <c r="A5314" s="2">
        <v>44397</v>
      </c>
      <c r="B5314" s="1">
        <v>208.2</v>
      </c>
      <c r="C5314" s="1">
        <v>209.3</v>
      </c>
      <c r="D5314" s="1">
        <v>206.4</v>
      </c>
      <c r="E5314" s="16">
        <v>206.8</v>
      </c>
      <c r="P5314" s="2">
        <v>44397</v>
      </c>
      <c r="Q5314" s="1">
        <v>206.6</v>
      </c>
      <c r="R5314" s="1">
        <v>207.8</v>
      </c>
      <c r="AC5314" s="2">
        <v>44397</v>
      </c>
      <c r="AD5314" s="1">
        <v>239.2</v>
      </c>
      <c r="AE5314" s="1">
        <v>163.35</v>
      </c>
      <c r="AO5314" s="15">
        <v>44397</v>
      </c>
      <c r="AP5314" s="16">
        <v>23656813</v>
      </c>
      <c r="AQ5314" s="16">
        <v>4915782692.4499998</v>
      </c>
    </row>
    <row r="5315" spans="1:43" x14ac:dyDescent="0.25">
      <c r="A5315" s="2">
        <v>44399</v>
      </c>
      <c r="B5315" s="1">
        <v>207</v>
      </c>
      <c r="C5315" s="1">
        <v>208.25</v>
      </c>
      <c r="D5315" s="1">
        <v>205.85</v>
      </c>
      <c r="E5315" s="1">
        <v>207</v>
      </c>
      <c r="P5315" s="2">
        <v>44399</v>
      </c>
      <c r="Q5315" s="1">
        <v>207</v>
      </c>
      <c r="R5315" s="1">
        <v>207.03</v>
      </c>
      <c r="AC5315" s="2">
        <v>44399</v>
      </c>
      <c r="AD5315" s="1">
        <v>239.2</v>
      </c>
      <c r="AE5315" s="1">
        <v>163.35</v>
      </c>
      <c r="AO5315" s="2">
        <v>44399</v>
      </c>
      <c r="AP5315" s="1">
        <v>18311537</v>
      </c>
      <c r="AQ5315" s="1">
        <v>3791027378.9000001</v>
      </c>
    </row>
    <row r="5316" spans="1:43" x14ac:dyDescent="0.25">
      <c r="A5316" s="2">
        <v>44400</v>
      </c>
      <c r="B5316" s="1">
        <v>207</v>
      </c>
      <c r="C5316" s="1">
        <v>213.6</v>
      </c>
      <c r="D5316" s="1">
        <v>206.5</v>
      </c>
      <c r="E5316" s="16">
        <v>212.4</v>
      </c>
      <c r="P5316" s="2">
        <v>44400</v>
      </c>
      <c r="Q5316" s="1">
        <v>212.45</v>
      </c>
      <c r="R5316" s="1">
        <v>210.93</v>
      </c>
      <c r="AC5316" s="2">
        <v>44400</v>
      </c>
      <c r="AD5316" s="1">
        <v>239.2</v>
      </c>
      <c r="AE5316" s="1">
        <v>163.35</v>
      </c>
      <c r="AO5316" s="15">
        <v>44400</v>
      </c>
      <c r="AP5316" s="16">
        <v>44526781</v>
      </c>
      <c r="AQ5316" s="16">
        <v>9391937415.9500008</v>
      </c>
    </row>
    <row r="5317" spans="1:43" x14ac:dyDescent="0.25">
      <c r="A5317" s="2">
        <v>44403</v>
      </c>
      <c r="B5317" s="1">
        <v>214</v>
      </c>
      <c r="C5317" s="1">
        <v>215.35</v>
      </c>
      <c r="D5317" s="1">
        <v>210.8</v>
      </c>
      <c r="E5317" s="1">
        <v>211.15</v>
      </c>
      <c r="P5317" s="2">
        <v>44403</v>
      </c>
      <c r="Q5317" s="1">
        <v>211.05</v>
      </c>
      <c r="R5317" s="1">
        <v>213.27</v>
      </c>
      <c r="AC5317" s="2">
        <v>44403</v>
      </c>
      <c r="AD5317" s="1">
        <v>239.2</v>
      </c>
      <c r="AE5317" s="1">
        <v>163.35</v>
      </c>
      <c r="AO5317" s="2">
        <v>44403</v>
      </c>
      <c r="AP5317" s="1">
        <v>47263771</v>
      </c>
      <c r="AQ5317" s="1">
        <v>10079767847.15</v>
      </c>
    </row>
    <row r="5318" spans="1:43" x14ac:dyDescent="0.25">
      <c r="A5318" s="2">
        <v>44404</v>
      </c>
      <c r="B5318" s="1">
        <v>212</v>
      </c>
      <c r="C5318" s="1">
        <v>213</v>
      </c>
      <c r="D5318" s="1">
        <v>207.95</v>
      </c>
      <c r="E5318" s="16">
        <v>208.65</v>
      </c>
      <c r="P5318" s="2">
        <v>44404</v>
      </c>
      <c r="Q5318" s="1">
        <v>208.8</v>
      </c>
      <c r="R5318" s="1">
        <v>210.31</v>
      </c>
      <c r="AC5318" s="2">
        <v>44404</v>
      </c>
      <c r="AD5318" s="1">
        <v>239.2</v>
      </c>
      <c r="AE5318" s="1">
        <v>163.35</v>
      </c>
      <c r="AO5318" s="15">
        <v>44404</v>
      </c>
      <c r="AP5318" s="16">
        <v>24436949</v>
      </c>
      <c r="AQ5318" s="16">
        <v>5139285261.8999996</v>
      </c>
    </row>
    <row r="5319" spans="1:43" x14ac:dyDescent="0.25">
      <c r="A5319" s="2">
        <v>44405</v>
      </c>
      <c r="B5319" s="1">
        <v>208.3</v>
      </c>
      <c r="C5319" s="1">
        <v>210</v>
      </c>
      <c r="D5319" s="1">
        <v>207.45</v>
      </c>
      <c r="E5319" s="1">
        <v>209.1</v>
      </c>
      <c r="P5319" s="2">
        <v>44405</v>
      </c>
      <c r="Q5319" s="1">
        <v>209.2</v>
      </c>
      <c r="R5319" s="1">
        <v>208.88</v>
      </c>
      <c r="AC5319" s="2">
        <v>44405</v>
      </c>
      <c r="AD5319" s="1">
        <v>239.2</v>
      </c>
      <c r="AE5319" s="1">
        <v>163.35</v>
      </c>
      <c r="AO5319" s="2">
        <v>44405</v>
      </c>
      <c r="AP5319" s="1">
        <v>14736840</v>
      </c>
      <c r="AQ5319" s="1">
        <v>3078275398.3499999</v>
      </c>
    </row>
    <row r="5320" spans="1:43" x14ac:dyDescent="0.25">
      <c r="A5320" s="2">
        <v>44406</v>
      </c>
      <c r="B5320" s="1">
        <v>209.1</v>
      </c>
      <c r="C5320" s="1">
        <v>210.2</v>
      </c>
      <c r="D5320" s="1">
        <v>205.65</v>
      </c>
      <c r="E5320" s="16">
        <v>206.05</v>
      </c>
      <c r="P5320" s="2">
        <v>44406</v>
      </c>
      <c r="Q5320" s="1">
        <v>206</v>
      </c>
      <c r="R5320" s="1">
        <v>207.81</v>
      </c>
      <c r="AC5320" s="2">
        <v>44406</v>
      </c>
      <c r="AD5320" s="1">
        <v>239.2</v>
      </c>
      <c r="AE5320" s="1">
        <v>163.35</v>
      </c>
      <c r="AO5320" s="15">
        <v>44406</v>
      </c>
      <c r="AP5320" s="16">
        <v>15603733</v>
      </c>
      <c r="AQ5320" s="16">
        <v>3242541503.8499999</v>
      </c>
    </row>
    <row r="5321" spans="1:43" x14ac:dyDescent="0.25">
      <c r="A5321" s="2">
        <v>44407</v>
      </c>
      <c r="B5321" s="1">
        <v>206.1</v>
      </c>
      <c r="C5321" s="1">
        <v>207.1</v>
      </c>
      <c r="D5321" s="1">
        <v>204.6</v>
      </c>
      <c r="E5321" s="1">
        <v>204.95</v>
      </c>
      <c r="P5321" s="2">
        <v>44407</v>
      </c>
      <c r="Q5321" s="1">
        <v>205.05</v>
      </c>
      <c r="R5321" s="1">
        <v>205.63</v>
      </c>
      <c r="AC5321" s="2">
        <v>44407</v>
      </c>
      <c r="AD5321" s="1">
        <v>239.2</v>
      </c>
      <c r="AE5321" s="1">
        <v>163.35</v>
      </c>
      <c r="AO5321" s="2">
        <v>44407</v>
      </c>
      <c r="AP5321" s="1">
        <v>14940336</v>
      </c>
      <c r="AQ5321" s="1">
        <v>3072173034</v>
      </c>
    </row>
    <row r="5322" spans="1:43" x14ac:dyDescent="0.25">
      <c r="A5322" s="2">
        <v>44410</v>
      </c>
      <c r="B5322" s="1">
        <v>206.45</v>
      </c>
      <c r="C5322" s="1">
        <v>207.5</v>
      </c>
      <c r="D5322" s="1">
        <v>205.45</v>
      </c>
      <c r="E5322" s="16">
        <v>207.3</v>
      </c>
      <c r="P5322" s="2">
        <v>44410</v>
      </c>
      <c r="Q5322" s="1">
        <v>207.2</v>
      </c>
      <c r="R5322" s="1">
        <v>206.59</v>
      </c>
      <c r="AC5322" s="2">
        <v>44410</v>
      </c>
      <c r="AD5322" s="1">
        <v>239.2</v>
      </c>
      <c r="AE5322" s="1">
        <v>163.35</v>
      </c>
      <c r="AO5322" s="15">
        <v>44410</v>
      </c>
      <c r="AP5322" s="16">
        <v>9674128</v>
      </c>
      <c r="AQ5322" s="16">
        <v>1998611254.9000001</v>
      </c>
    </row>
    <row r="5323" spans="1:43" x14ac:dyDescent="0.25">
      <c r="A5323" s="2">
        <v>44411</v>
      </c>
      <c r="B5323" s="1">
        <v>207.5</v>
      </c>
      <c r="C5323" s="1">
        <v>210.9</v>
      </c>
      <c r="D5323" s="1">
        <v>206.45</v>
      </c>
      <c r="E5323" s="1">
        <v>209.9</v>
      </c>
      <c r="P5323" s="2">
        <v>44411</v>
      </c>
      <c r="Q5323" s="1">
        <v>209.75</v>
      </c>
      <c r="R5323" s="1">
        <v>209.37</v>
      </c>
      <c r="AC5323" s="2">
        <v>44411</v>
      </c>
      <c r="AD5323" s="1">
        <v>239.2</v>
      </c>
      <c r="AE5323" s="1">
        <v>163.35</v>
      </c>
      <c r="AO5323" s="2">
        <v>44411</v>
      </c>
      <c r="AP5323" s="1">
        <v>18468527</v>
      </c>
      <c r="AQ5323" s="1">
        <v>3866716365.0500002</v>
      </c>
    </row>
    <row r="5324" spans="1:43" x14ac:dyDescent="0.25">
      <c r="A5324" s="2">
        <v>44412</v>
      </c>
      <c r="B5324" s="1">
        <v>210.9</v>
      </c>
      <c r="C5324" s="1">
        <v>211.1</v>
      </c>
      <c r="D5324" s="1">
        <v>208.1</v>
      </c>
      <c r="E5324" s="16">
        <v>208.6</v>
      </c>
      <c r="P5324" s="2">
        <v>44412</v>
      </c>
      <c r="Q5324" s="1">
        <v>208.65</v>
      </c>
      <c r="R5324" s="1">
        <v>209.38</v>
      </c>
      <c r="AC5324" s="2">
        <v>44412</v>
      </c>
      <c r="AD5324" s="1">
        <v>239.2</v>
      </c>
      <c r="AE5324" s="1">
        <v>163.35</v>
      </c>
      <c r="AO5324" s="15">
        <v>44412</v>
      </c>
      <c r="AP5324" s="16">
        <v>10998260</v>
      </c>
      <c r="AQ5324" s="16">
        <v>2302781447.3499999</v>
      </c>
    </row>
    <row r="5325" spans="1:43" x14ac:dyDescent="0.25">
      <c r="A5325" s="2">
        <v>44413</v>
      </c>
      <c r="B5325" s="1">
        <v>208.6</v>
      </c>
      <c r="C5325" s="1">
        <v>216.75</v>
      </c>
      <c r="D5325" s="1">
        <v>206.9</v>
      </c>
      <c r="E5325" s="1">
        <v>215.25</v>
      </c>
      <c r="P5325" s="2">
        <v>44413</v>
      </c>
      <c r="Q5325" s="1">
        <v>215</v>
      </c>
      <c r="R5325" s="1">
        <v>213.38</v>
      </c>
      <c r="AC5325" s="2">
        <v>44413</v>
      </c>
      <c r="AD5325" s="1">
        <v>239.2</v>
      </c>
      <c r="AE5325" s="1">
        <v>163.35</v>
      </c>
      <c r="AO5325" s="2">
        <v>44413</v>
      </c>
      <c r="AP5325" s="1">
        <v>47178466</v>
      </c>
      <c r="AQ5325" s="1">
        <v>10067020966.35</v>
      </c>
    </row>
    <row r="5326" spans="1:43" x14ac:dyDescent="0.25">
      <c r="A5326" s="2">
        <v>44414</v>
      </c>
      <c r="B5326" s="1">
        <v>215.4</v>
      </c>
      <c r="C5326" s="1">
        <v>216</v>
      </c>
      <c r="D5326" s="1">
        <v>212.6</v>
      </c>
      <c r="E5326" s="16">
        <v>214.25</v>
      </c>
      <c r="P5326" s="2">
        <v>44414</v>
      </c>
      <c r="Q5326" s="1">
        <v>214.6</v>
      </c>
      <c r="R5326" s="1">
        <v>214.19</v>
      </c>
      <c r="AC5326" s="2">
        <v>44414</v>
      </c>
      <c r="AD5326" s="1">
        <v>239.2</v>
      </c>
      <c r="AE5326" s="1">
        <v>163.35</v>
      </c>
      <c r="AO5326" s="15">
        <v>44414</v>
      </c>
      <c r="AP5326" s="16">
        <v>23581637</v>
      </c>
      <c r="AQ5326" s="16">
        <v>5050876544.3000002</v>
      </c>
    </row>
    <row r="5327" spans="1:43" x14ac:dyDescent="0.25">
      <c r="A5327" s="2">
        <v>44417</v>
      </c>
      <c r="B5327" s="1">
        <v>215</v>
      </c>
      <c r="C5327" s="1">
        <v>217.15</v>
      </c>
      <c r="D5327" s="1">
        <v>212.7</v>
      </c>
      <c r="E5327" s="1">
        <v>213.8</v>
      </c>
      <c r="P5327" s="2">
        <v>44417</v>
      </c>
      <c r="Q5327" s="1">
        <v>213.7</v>
      </c>
      <c r="R5327" s="1">
        <v>214.89</v>
      </c>
      <c r="AC5327" s="2">
        <v>44417</v>
      </c>
      <c r="AD5327" s="1">
        <v>239.2</v>
      </c>
      <c r="AE5327" s="1">
        <v>163.35</v>
      </c>
      <c r="AO5327" s="2">
        <v>44417</v>
      </c>
      <c r="AP5327" s="1">
        <v>20358146</v>
      </c>
      <c r="AQ5327" s="1">
        <v>4374745716.6000004</v>
      </c>
    </row>
    <row r="5328" spans="1:43" x14ac:dyDescent="0.25">
      <c r="A5328" s="2">
        <v>44418</v>
      </c>
      <c r="B5328" s="1">
        <v>214</v>
      </c>
      <c r="C5328" s="1">
        <v>214.45</v>
      </c>
      <c r="D5328" s="1">
        <v>208.55</v>
      </c>
      <c r="E5328" s="16">
        <v>209.85</v>
      </c>
      <c r="P5328" s="2">
        <v>44418</v>
      </c>
      <c r="Q5328" s="1">
        <v>210</v>
      </c>
      <c r="R5328" s="1">
        <v>211.36</v>
      </c>
      <c r="AC5328" s="2">
        <v>44418</v>
      </c>
      <c r="AD5328" s="1">
        <v>239.2</v>
      </c>
      <c r="AE5328" s="1">
        <v>163.35</v>
      </c>
      <c r="AO5328" s="15">
        <v>44418</v>
      </c>
      <c r="AP5328" s="16">
        <v>18155926</v>
      </c>
      <c r="AQ5328" s="16">
        <v>3837374963.4000001</v>
      </c>
    </row>
    <row r="5329" spans="1:43" x14ac:dyDescent="0.25">
      <c r="A5329" s="2">
        <v>44419</v>
      </c>
      <c r="B5329" s="1">
        <v>209.85</v>
      </c>
      <c r="C5329" s="1">
        <v>210.6</v>
      </c>
      <c r="D5329" s="1">
        <v>207.45</v>
      </c>
      <c r="E5329" s="1">
        <v>208.65</v>
      </c>
      <c r="P5329" s="2">
        <v>44419</v>
      </c>
      <c r="Q5329" s="1">
        <v>208.7</v>
      </c>
      <c r="R5329" s="1">
        <v>208.61</v>
      </c>
      <c r="AC5329" s="2">
        <v>44419</v>
      </c>
      <c r="AD5329" s="1">
        <v>239.2</v>
      </c>
      <c r="AE5329" s="1">
        <v>163.35</v>
      </c>
      <c r="AO5329" s="2">
        <v>44419</v>
      </c>
      <c r="AP5329" s="1">
        <v>15418634</v>
      </c>
      <c r="AQ5329" s="1">
        <v>3216547214.8000002</v>
      </c>
    </row>
    <row r="5330" spans="1:43" x14ac:dyDescent="0.25">
      <c r="A5330" s="2">
        <v>44420</v>
      </c>
      <c r="B5330" s="1">
        <v>210.25</v>
      </c>
      <c r="C5330" s="1">
        <v>214.2</v>
      </c>
      <c r="D5330" s="1">
        <v>208.35</v>
      </c>
      <c r="E5330" s="16">
        <v>208.9</v>
      </c>
      <c r="P5330" s="2">
        <v>44420</v>
      </c>
      <c r="Q5330" s="1">
        <v>208.9</v>
      </c>
      <c r="R5330" s="1">
        <v>210.26</v>
      </c>
      <c r="AC5330" s="2">
        <v>44420</v>
      </c>
      <c r="AD5330" s="1">
        <v>239.2</v>
      </c>
      <c r="AE5330" s="1">
        <v>163.35</v>
      </c>
      <c r="AO5330" s="15">
        <v>44420</v>
      </c>
      <c r="AP5330" s="16">
        <v>27692208</v>
      </c>
      <c r="AQ5330" s="16">
        <v>5822606324.5500002</v>
      </c>
    </row>
    <row r="5331" spans="1:43" x14ac:dyDescent="0.25">
      <c r="A5331" s="2">
        <v>44421</v>
      </c>
      <c r="B5331" s="1">
        <v>209.85</v>
      </c>
      <c r="C5331" s="1">
        <v>212.3</v>
      </c>
      <c r="D5331" s="1">
        <v>209.2</v>
      </c>
      <c r="E5331" s="1">
        <v>211.45</v>
      </c>
      <c r="P5331" s="2">
        <v>44421</v>
      </c>
      <c r="Q5331" s="1">
        <v>211.35</v>
      </c>
      <c r="R5331" s="1">
        <v>211.24</v>
      </c>
      <c r="AC5331" s="2">
        <v>44421</v>
      </c>
      <c r="AD5331" s="1">
        <v>239.2</v>
      </c>
      <c r="AE5331" s="1">
        <v>163.35</v>
      </c>
      <c r="AO5331" s="2">
        <v>44421</v>
      </c>
      <c r="AP5331" s="1">
        <v>18850939</v>
      </c>
      <c r="AQ5331" s="1">
        <v>3982058396</v>
      </c>
    </row>
    <row r="5332" spans="1:43" x14ac:dyDescent="0.25">
      <c r="A5332" s="2">
        <v>44424</v>
      </c>
      <c r="B5332" s="1">
        <v>211.4</v>
      </c>
      <c r="C5332" s="1">
        <v>213.25</v>
      </c>
      <c r="D5332" s="1">
        <v>210.5</v>
      </c>
      <c r="E5332" s="16">
        <v>210.9</v>
      </c>
      <c r="P5332" s="2">
        <v>44424</v>
      </c>
      <c r="Q5332" s="1">
        <v>211</v>
      </c>
      <c r="R5332" s="1">
        <v>211.93</v>
      </c>
      <c r="AC5332" s="2">
        <v>44424</v>
      </c>
      <c r="AD5332" s="1">
        <v>239.2</v>
      </c>
      <c r="AE5332" s="1">
        <v>163.35</v>
      </c>
      <c r="AO5332" s="15">
        <v>44424</v>
      </c>
      <c r="AP5332" s="16">
        <v>11190075</v>
      </c>
      <c r="AQ5332" s="16">
        <v>2371467063.3499999</v>
      </c>
    </row>
    <row r="5333" spans="1:43" x14ac:dyDescent="0.25">
      <c r="A5333" s="2">
        <v>44425</v>
      </c>
      <c r="B5333" s="1">
        <v>210.8</v>
      </c>
      <c r="C5333" s="1">
        <v>211.5</v>
      </c>
      <c r="D5333" s="1">
        <v>208.8</v>
      </c>
      <c r="E5333" s="1">
        <v>209.2</v>
      </c>
      <c r="P5333" s="2">
        <v>44425</v>
      </c>
      <c r="Q5333" s="1">
        <v>208.95</v>
      </c>
      <c r="R5333" s="1">
        <v>209.63</v>
      </c>
      <c r="AC5333" s="2">
        <v>44425</v>
      </c>
      <c r="AD5333" s="1">
        <v>239.2</v>
      </c>
      <c r="AE5333" s="1">
        <v>163.35</v>
      </c>
      <c r="AO5333" s="2">
        <v>44425</v>
      </c>
      <c r="AP5333" s="1">
        <v>7858486</v>
      </c>
      <c r="AQ5333" s="1">
        <v>1647376657.75</v>
      </c>
    </row>
    <row r="5334" spans="1:43" x14ac:dyDescent="0.25">
      <c r="A5334" s="2">
        <v>44426</v>
      </c>
      <c r="B5334" s="1">
        <v>209.6</v>
      </c>
      <c r="C5334" s="1">
        <v>211.5</v>
      </c>
      <c r="D5334" s="1">
        <v>208.35</v>
      </c>
      <c r="E5334" s="16">
        <v>208.95</v>
      </c>
      <c r="P5334" s="2">
        <v>44426</v>
      </c>
      <c r="Q5334" s="1">
        <v>209.3</v>
      </c>
      <c r="R5334" s="1">
        <v>209.49</v>
      </c>
      <c r="AC5334" s="2">
        <v>44426</v>
      </c>
      <c r="AD5334" s="1">
        <v>239.2</v>
      </c>
      <c r="AE5334" s="1">
        <v>163.35</v>
      </c>
      <c r="AO5334" s="15">
        <v>44426</v>
      </c>
      <c r="AP5334" s="16">
        <v>10735658</v>
      </c>
      <c r="AQ5334" s="16">
        <v>2249014314.5</v>
      </c>
    </row>
    <row r="5335" spans="1:43" x14ac:dyDescent="0.25">
      <c r="A5335" s="2">
        <v>44428</v>
      </c>
      <c r="B5335" s="1">
        <v>207</v>
      </c>
      <c r="C5335" s="1">
        <v>210.7</v>
      </c>
      <c r="D5335" s="1">
        <v>206.7</v>
      </c>
      <c r="E5335" s="1">
        <v>208.9</v>
      </c>
      <c r="P5335" s="2">
        <v>44428</v>
      </c>
      <c r="Q5335" s="1">
        <v>208.4</v>
      </c>
      <c r="R5335" s="1">
        <v>208.46</v>
      </c>
      <c r="AC5335" s="2">
        <v>44428</v>
      </c>
      <c r="AD5335" s="1">
        <v>239.2</v>
      </c>
      <c r="AE5335" s="1">
        <v>163.35</v>
      </c>
      <c r="AO5335" s="2">
        <v>44428</v>
      </c>
      <c r="AP5335" s="1">
        <v>19421004</v>
      </c>
      <c r="AQ5335" s="1">
        <v>4048416637.6999998</v>
      </c>
    </row>
    <row r="5336" spans="1:43" x14ac:dyDescent="0.25">
      <c r="A5336" s="2">
        <v>44431</v>
      </c>
      <c r="B5336" s="1">
        <v>209.5</v>
      </c>
      <c r="C5336" s="1">
        <v>210.2</v>
      </c>
      <c r="D5336" s="1">
        <v>206</v>
      </c>
      <c r="E5336" s="16">
        <v>206.3</v>
      </c>
      <c r="P5336" s="2">
        <v>44431</v>
      </c>
      <c r="Q5336" s="1">
        <v>206.2</v>
      </c>
      <c r="R5336" s="1">
        <v>207.76</v>
      </c>
      <c r="AC5336" s="2">
        <v>44431</v>
      </c>
      <c r="AD5336" s="1">
        <v>239.2</v>
      </c>
      <c r="AE5336" s="1">
        <v>163.35</v>
      </c>
      <c r="AO5336" s="15">
        <v>44431</v>
      </c>
      <c r="AP5336" s="16">
        <v>9936365</v>
      </c>
      <c r="AQ5336" s="16">
        <v>2064337942.6500001</v>
      </c>
    </row>
    <row r="5337" spans="1:43" x14ac:dyDescent="0.25">
      <c r="A5337" s="2">
        <v>44432</v>
      </c>
      <c r="B5337" s="1">
        <v>207</v>
      </c>
      <c r="C5337" s="1">
        <v>207</v>
      </c>
      <c r="D5337" s="1">
        <v>204.7</v>
      </c>
      <c r="E5337" s="1">
        <v>205.75</v>
      </c>
      <c r="P5337" s="2">
        <v>44432</v>
      </c>
      <c r="Q5337" s="1">
        <v>205.75</v>
      </c>
      <c r="R5337" s="1">
        <v>205.71</v>
      </c>
      <c r="AC5337" s="2">
        <v>44432</v>
      </c>
      <c r="AD5337" s="1">
        <v>239.2</v>
      </c>
      <c r="AE5337" s="1">
        <v>163.35</v>
      </c>
      <c r="AO5337" s="2">
        <v>44432</v>
      </c>
      <c r="AP5337" s="1">
        <v>12490094</v>
      </c>
      <c r="AQ5337" s="1">
        <v>2569334398.8499999</v>
      </c>
    </row>
    <row r="5338" spans="1:43" x14ac:dyDescent="0.25">
      <c r="A5338" s="2">
        <v>44433</v>
      </c>
      <c r="B5338" s="1">
        <v>206.4</v>
      </c>
      <c r="C5338" s="1">
        <v>207.9</v>
      </c>
      <c r="D5338" s="1">
        <v>206</v>
      </c>
      <c r="E5338" s="16">
        <v>206.4</v>
      </c>
      <c r="P5338" s="2">
        <v>44433</v>
      </c>
      <c r="Q5338" s="1">
        <v>206.3</v>
      </c>
      <c r="R5338" s="1">
        <v>207.06</v>
      </c>
      <c r="AC5338" s="2">
        <v>44433</v>
      </c>
      <c r="AD5338" s="1">
        <v>239.2</v>
      </c>
      <c r="AE5338" s="1">
        <v>163.35</v>
      </c>
      <c r="AO5338" s="15">
        <v>44433</v>
      </c>
      <c r="AP5338" s="16">
        <v>10586894</v>
      </c>
      <c r="AQ5338" s="16">
        <v>2192130504.25</v>
      </c>
    </row>
    <row r="5339" spans="1:43" x14ac:dyDescent="0.25">
      <c r="A5339" s="2">
        <v>44434</v>
      </c>
      <c r="B5339" s="1">
        <v>206.4</v>
      </c>
      <c r="C5339" s="1">
        <v>206.85</v>
      </c>
      <c r="D5339" s="1">
        <v>204.35</v>
      </c>
      <c r="E5339" s="1">
        <v>204.6</v>
      </c>
      <c r="P5339" s="2">
        <v>44434</v>
      </c>
      <c r="Q5339" s="1">
        <v>204.85</v>
      </c>
      <c r="R5339" s="1">
        <v>205.45</v>
      </c>
      <c r="AC5339" s="2">
        <v>44434</v>
      </c>
      <c r="AD5339" s="1">
        <v>239.2</v>
      </c>
      <c r="AE5339" s="1">
        <v>163.35</v>
      </c>
      <c r="AO5339" s="2">
        <v>44434</v>
      </c>
      <c r="AP5339" s="1">
        <v>14836173</v>
      </c>
      <c r="AQ5339" s="1">
        <v>3048068496.6999998</v>
      </c>
    </row>
    <row r="5340" spans="1:43" x14ac:dyDescent="0.25">
      <c r="A5340" s="2">
        <v>44435</v>
      </c>
      <c r="B5340" s="1">
        <v>205</v>
      </c>
      <c r="C5340" s="1">
        <v>206.85</v>
      </c>
      <c r="D5340" s="1">
        <v>204.9</v>
      </c>
      <c r="E5340" s="16">
        <v>205.9</v>
      </c>
      <c r="P5340" s="2">
        <v>44435</v>
      </c>
      <c r="Q5340" s="1">
        <v>206.05</v>
      </c>
      <c r="R5340" s="1">
        <v>205.99</v>
      </c>
      <c r="AC5340" s="2">
        <v>44435</v>
      </c>
      <c r="AD5340" s="1">
        <v>239.2</v>
      </c>
      <c r="AE5340" s="1">
        <v>163.35</v>
      </c>
      <c r="AO5340" s="15">
        <v>44435</v>
      </c>
      <c r="AP5340" s="16">
        <v>10476384</v>
      </c>
      <c r="AQ5340" s="16">
        <v>2158059456.1500001</v>
      </c>
    </row>
    <row r="5341" spans="1:43" x14ac:dyDescent="0.25">
      <c r="A5341" s="2">
        <v>44438</v>
      </c>
      <c r="B5341" s="1">
        <v>206</v>
      </c>
      <c r="C5341" s="1">
        <v>208.2</v>
      </c>
      <c r="D5341" s="1">
        <v>206</v>
      </c>
      <c r="E5341" s="1">
        <v>208</v>
      </c>
      <c r="P5341" s="2">
        <v>44438</v>
      </c>
      <c r="Q5341" s="1">
        <v>208.05</v>
      </c>
      <c r="R5341" s="1">
        <v>207</v>
      </c>
      <c r="AC5341" s="2">
        <v>44438</v>
      </c>
      <c r="AD5341" s="1">
        <v>239.2</v>
      </c>
      <c r="AE5341" s="1">
        <v>163.35</v>
      </c>
      <c r="AO5341" s="2">
        <v>44438</v>
      </c>
      <c r="AP5341" s="1">
        <v>12084844</v>
      </c>
      <c r="AQ5341" s="1">
        <v>2501560151.5999999</v>
      </c>
    </row>
    <row r="5342" spans="1:43" x14ac:dyDescent="0.25">
      <c r="A5342" s="2">
        <v>44439</v>
      </c>
      <c r="B5342" s="1">
        <v>208.05</v>
      </c>
      <c r="C5342" s="1">
        <v>211.6</v>
      </c>
      <c r="D5342" s="1">
        <v>207.25</v>
      </c>
      <c r="E5342" s="16">
        <v>211.3</v>
      </c>
      <c r="P5342" s="2">
        <v>44439</v>
      </c>
      <c r="Q5342" s="1">
        <v>211</v>
      </c>
      <c r="R5342" s="1">
        <v>210.24</v>
      </c>
      <c r="AC5342" s="2">
        <v>44439</v>
      </c>
      <c r="AD5342" s="1">
        <v>239.2</v>
      </c>
      <c r="AE5342" s="1">
        <v>163.35</v>
      </c>
      <c r="AO5342" s="15">
        <v>44439</v>
      </c>
      <c r="AP5342" s="16">
        <v>25808430</v>
      </c>
      <c r="AQ5342" s="16">
        <v>5426034052.3999996</v>
      </c>
    </row>
    <row r="5343" spans="1:43" x14ac:dyDescent="0.25">
      <c r="A5343" s="2">
        <v>44440</v>
      </c>
      <c r="B5343" s="1">
        <v>211</v>
      </c>
      <c r="C5343" s="1">
        <v>212.3</v>
      </c>
      <c r="D5343" s="1">
        <v>209.3</v>
      </c>
      <c r="E5343" s="1">
        <v>209.5</v>
      </c>
      <c r="P5343" s="2">
        <v>44440</v>
      </c>
      <c r="Q5343" s="1">
        <v>209.55</v>
      </c>
      <c r="R5343" s="1">
        <v>210.09</v>
      </c>
      <c r="AC5343" s="2">
        <v>44440</v>
      </c>
      <c r="AD5343" s="1">
        <v>239.2</v>
      </c>
      <c r="AE5343" s="1">
        <v>163.35</v>
      </c>
      <c r="AO5343" s="2">
        <v>44440</v>
      </c>
      <c r="AP5343" s="1">
        <v>16241960</v>
      </c>
      <c r="AQ5343" s="1">
        <v>3412334505.6500001</v>
      </c>
    </row>
    <row r="5344" spans="1:43" x14ac:dyDescent="0.25">
      <c r="A5344" s="2">
        <v>44441</v>
      </c>
      <c r="B5344" s="1">
        <v>209</v>
      </c>
      <c r="C5344" s="1">
        <v>211.5</v>
      </c>
      <c r="D5344" s="1">
        <v>209</v>
      </c>
      <c r="E5344" s="16">
        <v>209.75</v>
      </c>
      <c r="P5344" s="2">
        <v>44441</v>
      </c>
      <c r="Q5344" s="1">
        <v>209.75</v>
      </c>
      <c r="R5344" s="1">
        <v>210.23</v>
      </c>
      <c r="AC5344" s="2">
        <v>44441</v>
      </c>
      <c r="AD5344" s="1">
        <v>239.2</v>
      </c>
      <c r="AE5344" s="1">
        <v>163.35</v>
      </c>
      <c r="AO5344" s="15">
        <v>44441</v>
      </c>
      <c r="AP5344" s="16">
        <v>14321164</v>
      </c>
      <c r="AQ5344" s="16">
        <v>3010752757.0999999</v>
      </c>
    </row>
    <row r="5345" spans="1:43" x14ac:dyDescent="0.25">
      <c r="A5345" s="2">
        <v>44442</v>
      </c>
      <c r="B5345" s="1">
        <v>209.75</v>
      </c>
      <c r="C5345" s="1">
        <v>211.25</v>
      </c>
      <c r="D5345" s="1">
        <v>209.75</v>
      </c>
      <c r="E5345" s="1">
        <v>210.6</v>
      </c>
      <c r="P5345" s="2">
        <v>44442</v>
      </c>
      <c r="Q5345" s="1">
        <v>210.45</v>
      </c>
      <c r="R5345" s="1">
        <v>210.61</v>
      </c>
      <c r="AC5345" s="2">
        <v>44442</v>
      </c>
      <c r="AD5345" s="1">
        <v>239.2</v>
      </c>
      <c r="AE5345" s="1">
        <v>163.35</v>
      </c>
      <c r="AO5345" s="2">
        <v>44442</v>
      </c>
      <c r="AP5345" s="1">
        <v>10228853</v>
      </c>
      <c r="AQ5345" s="1">
        <v>2154276776</v>
      </c>
    </row>
    <row r="5346" spans="1:43" x14ac:dyDescent="0.25">
      <c r="A5346" s="2">
        <v>44445</v>
      </c>
      <c r="B5346" s="1">
        <v>211</v>
      </c>
      <c r="C5346" s="1">
        <v>211.2</v>
      </c>
      <c r="D5346" s="1">
        <v>209.05</v>
      </c>
      <c r="E5346" s="16">
        <v>209.3</v>
      </c>
      <c r="P5346" s="2">
        <v>44445</v>
      </c>
      <c r="Q5346" s="1">
        <v>209.05</v>
      </c>
      <c r="R5346" s="1">
        <v>209.97</v>
      </c>
      <c r="AC5346" s="2">
        <v>44445</v>
      </c>
      <c r="AD5346" s="1">
        <v>239.2</v>
      </c>
      <c r="AE5346" s="1">
        <v>163.35</v>
      </c>
      <c r="AO5346" s="15">
        <v>44445</v>
      </c>
      <c r="AP5346" s="16">
        <v>10632156</v>
      </c>
      <c r="AQ5346" s="16">
        <v>2232407947.5500002</v>
      </c>
    </row>
    <row r="5347" spans="1:43" x14ac:dyDescent="0.25">
      <c r="A5347" s="2">
        <v>44446</v>
      </c>
      <c r="B5347" s="1">
        <v>210.9</v>
      </c>
      <c r="C5347" s="1">
        <v>214.35</v>
      </c>
      <c r="D5347" s="1">
        <v>210.15</v>
      </c>
      <c r="E5347" s="1">
        <v>211.75</v>
      </c>
      <c r="P5347" s="2">
        <v>44446</v>
      </c>
      <c r="Q5347" s="1">
        <v>211.85</v>
      </c>
      <c r="R5347" s="1">
        <v>212.45</v>
      </c>
      <c r="AC5347" s="2">
        <v>44446</v>
      </c>
      <c r="AD5347" s="1">
        <v>239.2</v>
      </c>
      <c r="AE5347" s="1">
        <v>163.35</v>
      </c>
      <c r="AO5347" s="2">
        <v>44446</v>
      </c>
      <c r="AP5347" s="1">
        <v>37489544</v>
      </c>
      <c r="AQ5347" s="1">
        <v>7964670668.25</v>
      </c>
    </row>
    <row r="5348" spans="1:43" x14ac:dyDescent="0.25">
      <c r="A5348" s="2">
        <v>44447</v>
      </c>
      <c r="B5348" s="1">
        <v>212.25</v>
      </c>
      <c r="C5348" s="1">
        <v>213</v>
      </c>
      <c r="D5348" s="1">
        <v>209.7</v>
      </c>
      <c r="E5348" s="16">
        <v>211.25</v>
      </c>
      <c r="P5348" s="2">
        <v>44447</v>
      </c>
      <c r="Q5348" s="1">
        <v>211.05</v>
      </c>
      <c r="R5348" s="1">
        <v>211.42</v>
      </c>
      <c r="AC5348" s="2">
        <v>44447</v>
      </c>
      <c r="AD5348" s="1">
        <v>239.2</v>
      </c>
      <c r="AE5348" s="1">
        <v>163.35</v>
      </c>
      <c r="AO5348" s="15">
        <v>44447</v>
      </c>
      <c r="AP5348" s="16">
        <v>17233315</v>
      </c>
      <c r="AQ5348" s="16">
        <v>3643533822.0500002</v>
      </c>
    </row>
    <row r="5349" spans="1:43" x14ac:dyDescent="0.25">
      <c r="A5349" s="2">
        <v>44448</v>
      </c>
      <c r="B5349" s="1">
        <v>211.05</v>
      </c>
      <c r="C5349" s="1">
        <v>213.9</v>
      </c>
      <c r="D5349" s="1">
        <v>210.55</v>
      </c>
      <c r="E5349" s="1">
        <v>212.65</v>
      </c>
      <c r="P5349" s="2">
        <v>44448</v>
      </c>
      <c r="Q5349" s="1">
        <v>212.95</v>
      </c>
      <c r="R5349" s="1">
        <v>212.57</v>
      </c>
      <c r="AC5349" s="2">
        <v>44448</v>
      </c>
      <c r="AD5349" s="1">
        <v>239.2</v>
      </c>
      <c r="AE5349" s="1">
        <v>163.35</v>
      </c>
      <c r="AO5349" s="2">
        <v>44448</v>
      </c>
      <c r="AP5349" s="1">
        <v>19051252</v>
      </c>
      <c r="AQ5349" s="1">
        <v>4049664069.1500001</v>
      </c>
    </row>
    <row r="5350" spans="1:43" x14ac:dyDescent="0.25">
      <c r="A5350" s="2">
        <v>44452</v>
      </c>
      <c r="B5350" s="1">
        <v>213.35</v>
      </c>
      <c r="C5350" s="1">
        <v>215.15</v>
      </c>
      <c r="D5350" s="1">
        <v>211.8</v>
      </c>
      <c r="E5350" s="16">
        <v>214.15</v>
      </c>
      <c r="P5350" s="2">
        <v>44452</v>
      </c>
      <c r="Q5350" s="1">
        <v>213.9</v>
      </c>
      <c r="R5350" s="1">
        <v>213.73</v>
      </c>
      <c r="AC5350" s="2">
        <v>44452</v>
      </c>
      <c r="AD5350" s="1">
        <v>239.2</v>
      </c>
      <c r="AE5350" s="1">
        <v>163.35</v>
      </c>
      <c r="AO5350" s="15">
        <v>44452</v>
      </c>
      <c r="AP5350" s="16">
        <v>16043896</v>
      </c>
      <c r="AQ5350" s="16">
        <v>3429001681.4000001</v>
      </c>
    </row>
    <row r="5351" spans="1:43" x14ac:dyDescent="0.25">
      <c r="A5351" s="2">
        <v>44453</v>
      </c>
      <c r="B5351" s="1">
        <v>214.9</v>
      </c>
      <c r="C5351" s="1">
        <v>217.25</v>
      </c>
      <c r="D5351" s="1">
        <v>214.2</v>
      </c>
      <c r="E5351" s="1">
        <v>216.1</v>
      </c>
      <c r="P5351" s="2">
        <v>44453</v>
      </c>
      <c r="Q5351" s="1">
        <v>216.75</v>
      </c>
      <c r="R5351" s="1">
        <v>216.03</v>
      </c>
      <c r="AC5351" s="2">
        <v>44453</v>
      </c>
      <c r="AD5351" s="1">
        <v>239.2</v>
      </c>
      <c r="AE5351" s="1">
        <v>163.35</v>
      </c>
      <c r="AO5351" s="2">
        <v>44453</v>
      </c>
      <c r="AP5351" s="1">
        <v>19621849</v>
      </c>
      <c r="AQ5351" s="1">
        <v>4238975823.25</v>
      </c>
    </row>
    <row r="5352" spans="1:43" x14ac:dyDescent="0.25">
      <c r="A5352" s="2">
        <v>44454</v>
      </c>
      <c r="B5352" s="1">
        <v>217.1</v>
      </c>
      <c r="C5352" s="1">
        <v>217.2</v>
      </c>
      <c r="D5352" s="1">
        <v>215.3</v>
      </c>
      <c r="E5352" s="16">
        <v>216</v>
      </c>
      <c r="P5352" s="2">
        <v>44454</v>
      </c>
      <c r="Q5352" s="1">
        <v>215.7</v>
      </c>
      <c r="R5352" s="1">
        <v>215.9</v>
      </c>
      <c r="AC5352" s="2">
        <v>44454</v>
      </c>
      <c r="AD5352" s="1">
        <v>239.2</v>
      </c>
      <c r="AE5352" s="1">
        <v>163.35</v>
      </c>
      <c r="AO5352" s="15">
        <v>44454</v>
      </c>
      <c r="AP5352" s="16">
        <v>20248758</v>
      </c>
      <c r="AQ5352" s="16">
        <v>4371704280.6999998</v>
      </c>
    </row>
    <row r="5353" spans="1:43" x14ac:dyDescent="0.25">
      <c r="A5353" s="2">
        <v>44455</v>
      </c>
      <c r="B5353" s="1">
        <v>216.95</v>
      </c>
      <c r="C5353" s="1">
        <v>233.65</v>
      </c>
      <c r="D5353" s="1">
        <v>216.3</v>
      </c>
      <c r="E5353" s="1">
        <v>230.75</v>
      </c>
      <c r="P5353" s="2">
        <v>44455</v>
      </c>
      <c r="Q5353" s="1">
        <v>230.3</v>
      </c>
      <c r="R5353" s="1">
        <v>229.26</v>
      </c>
      <c r="AC5353" s="2">
        <v>44455</v>
      </c>
      <c r="AD5353" s="1">
        <v>239.2</v>
      </c>
      <c r="AE5353" s="1">
        <v>163.35</v>
      </c>
      <c r="AO5353" s="2">
        <v>44455</v>
      </c>
      <c r="AP5353" s="1">
        <v>149238901</v>
      </c>
      <c r="AQ5353" s="1">
        <v>34215026418.75</v>
      </c>
    </row>
    <row r="5354" spans="1:43" x14ac:dyDescent="0.25">
      <c r="A5354" s="2">
        <v>44456</v>
      </c>
      <c r="B5354" s="1">
        <v>233</v>
      </c>
      <c r="C5354" s="1">
        <v>237.3</v>
      </c>
      <c r="D5354" s="1">
        <v>229.1</v>
      </c>
      <c r="E5354" s="16">
        <v>231.15</v>
      </c>
      <c r="P5354" s="2">
        <v>44456</v>
      </c>
      <c r="Q5354" s="1">
        <v>231.5</v>
      </c>
      <c r="R5354" s="1">
        <v>232.96</v>
      </c>
      <c r="AC5354" s="2">
        <v>44456</v>
      </c>
      <c r="AD5354" s="1">
        <v>239.2</v>
      </c>
      <c r="AE5354" s="1">
        <v>163.35</v>
      </c>
      <c r="AO5354" s="15">
        <v>44456</v>
      </c>
      <c r="AP5354" s="16">
        <v>79501805</v>
      </c>
      <c r="AQ5354" s="16">
        <v>18521035212.549999</v>
      </c>
    </row>
    <row r="5355" spans="1:43" x14ac:dyDescent="0.25">
      <c r="A5355" s="2">
        <v>44459</v>
      </c>
      <c r="B5355" s="1">
        <v>231</v>
      </c>
      <c r="C5355" s="1">
        <v>239.35</v>
      </c>
      <c r="D5355" s="1">
        <v>230.25</v>
      </c>
      <c r="E5355" s="1">
        <v>233.75</v>
      </c>
      <c r="P5355" s="2">
        <v>44459</v>
      </c>
      <c r="Q5355" s="1">
        <v>232.95</v>
      </c>
      <c r="R5355" s="1">
        <v>235.83</v>
      </c>
      <c r="AC5355" s="2">
        <v>44459</v>
      </c>
      <c r="AD5355" s="1">
        <v>239.35</v>
      </c>
      <c r="AE5355" s="1">
        <v>163.35</v>
      </c>
      <c r="AO5355" s="2">
        <v>44459</v>
      </c>
      <c r="AP5355" s="1">
        <v>70390969</v>
      </c>
      <c r="AQ5355" s="1">
        <v>16600526835.4</v>
      </c>
    </row>
    <row r="5356" spans="1:43" x14ac:dyDescent="0.25">
      <c r="A5356" s="2">
        <v>44460</v>
      </c>
      <c r="B5356" s="1">
        <v>234.95</v>
      </c>
      <c r="C5356" s="1">
        <v>242.45</v>
      </c>
      <c r="D5356" s="1">
        <v>231.7</v>
      </c>
      <c r="E5356" s="16">
        <v>241.5</v>
      </c>
      <c r="P5356" s="2">
        <v>44460</v>
      </c>
      <c r="Q5356" s="1">
        <v>241.55</v>
      </c>
      <c r="R5356" s="1">
        <v>237.79</v>
      </c>
      <c r="AC5356" s="2">
        <v>44460</v>
      </c>
      <c r="AD5356" s="1">
        <v>242.45</v>
      </c>
      <c r="AE5356" s="1">
        <v>163.35</v>
      </c>
      <c r="AO5356" s="15">
        <v>44460</v>
      </c>
      <c r="AP5356" s="16">
        <v>56671832</v>
      </c>
      <c r="AQ5356" s="16">
        <v>13476219719.75</v>
      </c>
    </row>
    <row r="5357" spans="1:43" x14ac:dyDescent="0.25">
      <c r="A5357" s="2">
        <v>44461</v>
      </c>
      <c r="B5357" s="1">
        <v>243.5</v>
      </c>
      <c r="C5357" s="1">
        <v>245.8</v>
      </c>
      <c r="D5357" s="1">
        <v>240.7</v>
      </c>
      <c r="E5357" s="1">
        <v>243.5</v>
      </c>
      <c r="P5357" s="2">
        <v>44461</v>
      </c>
      <c r="Q5357" s="1">
        <v>243</v>
      </c>
      <c r="R5357" s="1">
        <v>243.28</v>
      </c>
      <c r="AC5357" s="2">
        <v>44461</v>
      </c>
      <c r="AD5357" s="1">
        <v>245.8</v>
      </c>
      <c r="AE5357" s="1">
        <v>163.35</v>
      </c>
      <c r="AO5357" s="2">
        <v>44461</v>
      </c>
      <c r="AP5357" s="1">
        <v>52621868</v>
      </c>
      <c r="AQ5357" s="1">
        <v>12802048327.1</v>
      </c>
    </row>
    <row r="5358" spans="1:43" x14ac:dyDescent="0.25">
      <c r="A5358" s="2">
        <v>44462</v>
      </c>
      <c r="B5358" s="1">
        <v>245</v>
      </c>
      <c r="C5358" s="1">
        <v>245.6</v>
      </c>
      <c r="D5358" s="1">
        <v>241.7</v>
      </c>
      <c r="E5358" s="16">
        <v>242.5</v>
      </c>
      <c r="P5358" s="2">
        <v>44462</v>
      </c>
      <c r="Q5358" s="1">
        <v>242.35</v>
      </c>
      <c r="R5358" s="1">
        <v>243.18</v>
      </c>
      <c r="AC5358" s="2">
        <v>44462</v>
      </c>
      <c r="AD5358" s="1">
        <v>245.8</v>
      </c>
      <c r="AE5358" s="1">
        <v>163.35</v>
      </c>
      <c r="AO5358" s="15">
        <v>44462</v>
      </c>
      <c r="AP5358" s="16">
        <v>21791090</v>
      </c>
      <c r="AQ5358" s="16">
        <v>5299228640.3999996</v>
      </c>
    </row>
    <row r="5359" spans="1:43" x14ac:dyDescent="0.25">
      <c r="A5359" s="2">
        <v>44463</v>
      </c>
      <c r="B5359" s="1">
        <v>244</v>
      </c>
      <c r="C5359" s="1">
        <v>244</v>
      </c>
      <c r="D5359" s="1">
        <v>237.7</v>
      </c>
      <c r="E5359" s="1">
        <v>238.45</v>
      </c>
      <c r="P5359" s="2">
        <v>44463</v>
      </c>
      <c r="Q5359" s="1">
        <v>238.2</v>
      </c>
      <c r="R5359" s="1">
        <v>240.27</v>
      </c>
      <c r="AC5359" s="2">
        <v>44463</v>
      </c>
      <c r="AD5359" s="1">
        <v>245.8</v>
      </c>
      <c r="AE5359" s="1">
        <v>163.35</v>
      </c>
      <c r="AO5359" s="2">
        <v>44463</v>
      </c>
      <c r="AP5359" s="1">
        <v>24823291</v>
      </c>
      <c r="AQ5359" s="1">
        <v>5964251168.3999996</v>
      </c>
    </row>
    <row r="5360" spans="1:43" x14ac:dyDescent="0.25">
      <c r="A5360" s="2">
        <v>44466</v>
      </c>
      <c r="B5360" s="1">
        <v>239.8</v>
      </c>
      <c r="C5360" s="1">
        <v>241.85</v>
      </c>
      <c r="D5360" s="1">
        <v>235.5</v>
      </c>
      <c r="E5360" s="16">
        <v>238.7</v>
      </c>
      <c r="P5360" s="2">
        <v>44466</v>
      </c>
      <c r="Q5360" s="1">
        <v>238.5</v>
      </c>
      <c r="R5360" s="1">
        <v>238.63</v>
      </c>
      <c r="AC5360" s="2">
        <v>44466</v>
      </c>
      <c r="AD5360" s="1">
        <v>245.8</v>
      </c>
      <c r="AE5360" s="1">
        <v>163.35</v>
      </c>
      <c r="AO5360" s="15">
        <v>44466</v>
      </c>
      <c r="AP5360" s="16">
        <v>22890540</v>
      </c>
      <c r="AQ5360" s="16">
        <v>5462469728.1000004</v>
      </c>
    </row>
    <row r="5361" spans="1:43" x14ac:dyDescent="0.25">
      <c r="A5361" s="2">
        <v>44467</v>
      </c>
      <c r="B5361" s="1">
        <v>239.85</v>
      </c>
      <c r="C5361" s="1">
        <v>241.6</v>
      </c>
      <c r="D5361" s="1">
        <v>236.3</v>
      </c>
      <c r="E5361" s="1">
        <v>237.75</v>
      </c>
      <c r="P5361" s="2">
        <v>44467</v>
      </c>
      <c r="Q5361" s="1">
        <v>237.25</v>
      </c>
      <c r="R5361" s="1">
        <v>238.82</v>
      </c>
      <c r="AC5361" s="2">
        <v>44467</v>
      </c>
      <c r="AD5361" s="1">
        <v>245.8</v>
      </c>
      <c r="AE5361" s="1">
        <v>163.35</v>
      </c>
      <c r="AO5361" s="2">
        <v>44467</v>
      </c>
      <c r="AP5361" s="1">
        <v>15713947</v>
      </c>
      <c r="AQ5361" s="1">
        <v>3752873734.75</v>
      </c>
    </row>
    <row r="5362" spans="1:43" x14ac:dyDescent="0.25">
      <c r="A5362" s="2">
        <v>44468</v>
      </c>
      <c r="B5362" s="1">
        <v>236</v>
      </c>
      <c r="C5362" s="1">
        <v>241.4</v>
      </c>
      <c r="D5362" s="1">
        <v>235.7</v>
      </c>
      <c r="E5362" s="16">
        <v>238.1</v>
      </c>
      <c r="P5362" s="2">
        <v>44468</v>
      </c>
      <c r="Q5362" s="1">
        <v>237.85</v>
      </c>
      <c r="R5362" s="1">
        <v>238.18</v>
      </c>
      <c r="AC5362" s="2">
        <v>44468</v>
      </c>
      <c r="AD5362" s="1">
        <v>245.8</v>
      </c>
      <c r="AE5362" s="1">
        <v>163.35</v>
      </c>
      <c r="AO5362" s="15">
        <v>44468</v>
      </c>
      <c r="AP5362" s="16">
        <v>15450046</v>
      </c>
      <c r="AQ5362" s="16">
        <v>3679856652.9000001</v>
      </c>
    </row>
    <row r="5363" spans="1:43" x14ac:dyDescent="0.25">
      <c r="A5363" s="2">
        <v>44469</v>
      </c>
      <c r="B5363" s="1">
        <v>239.9</v>
      </c>
      <c r="C5363" s="1">
        <v>240.4</v>
      </c>
      <c r="D5363" s="1">
        <v>235.25</v>
      </c>
      <c r="E5363" s="1">
        <v>236.15</v>
      </c>
      <c r="P5363" s="2">
        <v>44469</v>
      </c>
      <c r="Q5363" s="1">
        <v>235.8</v>
      </c>
      <c r="R5363" s="1">
        <v>237.68</v>
      </c>
      <c r="AC5363" s="2">
        <v>44469</v>
      </c>
      <c r="AD5363" s="1">
        <v>245.8</v>
      </c>
      <c r="AE5363" s="1">
        <v>163.35</v>
      </c>
      <c r="AO5363" s="2">
        <v>44469</v>
      </c>
      <c r="AP5363" s="1">
        <v>16357902</v>
      </c>
      <c r="AQ5363" s="1">
        <v>3887886982.6999998</v>
      </c>
    </row>
    <row r="5364" spans="1:43" x14ac:dyDescent="0.25">
      <c r="A5364" s="2">
        <v>44470</v>
      </c>
      <c r="B5364" s="1">
        <v>235.2</v>
      </c>
      <c r="C5364" s="1">
        <v>237</v>
      </c>
      <c r="D5364" s="1">
        <v>232.9</v>
      </c>
      <c r="E5364" s="16">
        <v>235.35</v>
      </c>
      <c r="P5364" s="2">
        <v>44470</v>
      </c>
      <c r="Q5364" s="1">
        <v>235.25</v>
      </c>
      <c r="R5364" s="1">
        <v>234.62</v>
      </c>
      <c r="AC5364" s="2">
        <v>44470</v>
      </c>
      <c r="AD5364" s="1">
        <v>245.8</v>
      </c>
      <c r="AE5364" s="1">
        <v>163.35</v>
      </c>
      <c r="AO5364" s="15">
        <v>44470</v>
      </c>
      <c r="AP5364" s="16">
        <v>15956143</v>
      </c>
      <c r="AQ5364" s="16">
        <v>3743680334.0500002</v>
      </c>
    </row>
    <row r="5365" spans="1:43" x14ac:dyDescent="0.25">
      <c r="A5365" s="2">
        <v>44473</v>
      </c>
      <c r="B5365" s="1">
        <v>236</v>
      </c>
      <c r="C5365" s="1">
        <v>238.35</v>
      </c>
      <c r="D5365" s="1">
        <v>235.4</v>
      </c>
      <c r="E5365" s="1">
        <v>236.6</v>
      </c>
      <c r="P5365" s="2">
        <v>44473</v>
      </c>
      <c r="Q5365" s="1">
        <v>236.6</v>
      </c>
      <c r="R5365" s="1">
        <v>236.93</v>
      </c>
      <c r="AC5365" s="2">
        <v>44473</v>
      </c>
      <c r="AD5365" s="1">
        <v>245.8</v>
      </c>
      <c r="AE5365" s="1">
        <v>163.35</v>
      </c>
      <c r="AO5365" s="2">
        <v>44473</v>
      </c>
      <c r="AP5365" s="1">
        <v>10686552</v>
      </c>
      <c r="AQ5365" s="1">
        <v>2531930783.5</v>
      </c>
    </row>
    <row r="5366" spans="1:43" x14ac:dyDescent="0.25">
      <c r="A5366" s="2">
        <v>44474</v>
      </c>
      <c r="B5366" s="1">
        <v>236.4</v>
      </c>
      <c r="C5366" s="1">
        <v>237.45</v>
      </c>
      <c r="D5366" s="1">
        <v>234.5</v>
      </c>
      <c r="E5366" s="16">
        <v>234.7</v>
      </c>
      <c r="P5366" s="2">
        <v>44474</v>
      </c>
      <c r="Q5366" s="1">
        <v>234.6</v>
      </c>
      <c r="R5366" s="1">
        <v>235.35</v>
      </c>
      <c r="AC5366" s="2">
        <v>44474</v>
      </c>
      <c r="AD5366" s="1">
        <v>245.8</v>
      </c>
      <c r="AE5366" s="1">
        <v>163.35</v>
      </c>
      <c r="AO5366" s="15">
        <v>44474</v>
      </c>
      <c r="AP5366" s="16">
        <v>9223597</v>
      </c>
      <c r="AQ5366" s="16">
        <v>2170741557.9499998</v>
      </c>
    </row>
    <row r="5367" spans="1:43" x14ac:dyDescent="0.25">
      <c r="A5367" s="2">
        <v>44475</v>
      </c>
      <c r="B5367" s="1">
        <v>234.8</v>
      </c>
      <c r="C5367" s="1">
        <v>236.4</v>
      </c>
      <c r="D5367" s="1">
        <v>230.6</v>
      </c>
      <c r="E5367" s="1">
        <v>231.25</v>
      </c>
      <c r="P5367" s="2">
        <v>44475</v>
      </c>
      <c r="Q5367" s="1">
        <v>230.9</v>
      </c>
      <c r="R5367" s="1">
        <v>232.89</v>
      </c>
      <c r="AC5367" s="2">
        <v>44475</v>
      </c>
      <c r="AD5367" s="1">
        <v>245.8</v>
      </c>
      <c r="AE5367" s="1">
        <v>163.35</v>
      </c>
      <c r="AO5367" s="2">
        <v>44475</v>
      </c>
      <c r="AP5367" s="1">
        <v>17505160</v>
      </c>
      <c r="AQ5367" s="1">
        <v>4076718725.1500001</v>
      </c>
    </row>
    <row r="5368" spans="1:43" x14ac:dyDescent="0.25">
      <c r="A5368" s="2">
        <v>44476</v>
      </c>
      <c r="B5368" s="1">
        <v>233</v>
      </c>
      <c r="C5368" s="1">
        <v>234.95</v>
      </c>
      <c r="D5368" s="1">
        <v>232.3</v>
      </c>
      <c r="E5368" s="16">
        <v>232.95</v>
      </c>
      <c r="P5368" s="2">
        <v>44476</v>
      </c>
      <c r="Q5368" s="1">
        <v>232.95</v>
      </c>
      <c r="R5368" s="1">
        <v>233.59</v>
      </c>
      <c r="AC5368" s="2">
        <v>44476</v>
      </c>
      <c r="AD5368" s="1">
        <v>245.8</v>
      </c>
      <c r="AE5368" s="1">
        <v>163.35</v>
      </c>
      <c r="AO5368" s="15">
        <v>44476</v>
      </c>
      <c r="AP5368" s="16">
        <v>10371535</v>
      </c>
      <c r="AQ5368" s="16">
        <v>2422666147.5500002</v>
      </c>
    </row>
    <row r="5369" spans="1:43" x14ac:dyDescent="0.25">
      <c r="A5369" s="2">
        <v>44477</v>
      </c>
      <c r="B5369" s="1">
        <v>234.75</v>
      </c>
      <c r="C5369" s="1">
        <v>234.8</v>
      </c>
      <c r="D5369" s="1">
        <v>231.2</v>
      </c>
      <c r="E5369" s="1">
        <v>231.7</v>
      </c>
      <c r="P5369" s="2">
        <v>44477</v>
      </c>
      <c r="Q5369" s="1">
        <v>231.9</v>
      </c>
      <c r="R5369" s="1">
        <v>232.63</v>
      </c>
      <c r="AC5369" s="2">
        <v>44477</v>
      </c>
      <c r="AD5369" s="1">
        <v>245.8</v>
      </c>
      <c r="AE5369" s="1">
        <v>163.35</v>
      </c>
      <c r="AO5369" s="2">
        <v>44477</v>
      </c>
      <c r="AP5369" s="1">
        <v>9739240</v>
      </c>
      <c r="AQ5369" s="1">
        <v>2265638076.1500001</v>
      </c>
    </row>
    <row r="5370" spans="1:43" x14ac:dyDescent="0.25">
      <c r="A5370" s="2">
        <v>44480</v>
      </c>
      <c r="B5370" s="1">
        <v>232</v>
      </c>
      <c r="C5370" s="1">
        <v>239.5</v>
      </c>
      <c r="D5370" s="1">
        <v>231.7</v>
      </c>
      <c r="E5370" s="16">
        <v>238.05</v>
      </c>
      <c r="P5370" s="2">
        <v>44480</v>
      </c>
      <c r="Q5370" s="1">
        <v>238.2</v>
      </c>
      <c r="R5370" s="1">
        <v>236.17</v>
      </c>
      <c r="AC5370" s="2">
        <v>44480</v>
      </c>
      <c r="AD5370" s="1">
        <v>245.8</v>
      </c>
      <c r="AE5370" s="1">
        <v>163.35</v>
      </c>
      <c r="AO5370" s="15">
        <v>44480</v>
      </c>
      <c r="AP5370" s="16">
        <v>21184428</v>
      </c>
      <c r="AQ5370" s="16">
        <v>5003054961.3000002</v>
      </c>
    </row>
    <row r="5371" spans="1:43" x14ac:dyDescent="0.25">
      <c r="A5371" s="2">
        <v>44481</v>
      </c>
      <c r="B5371" s="1">
        <v>238.6</v>
      </c>
      <c r="C5371" s="1">
        <v>243</v>
      </c>
      <c r="D5371" s="1">
        <v>238</v>
      </c>
      <c r="E5371" s="1">
        <v>241.3</v>
      </c>
      <c r="P5371" s="2">
        <v>44481</v>
      </c>
      <c r="Q5371" s="1">
        <v>241.3</v>
      </c>
      <c r="R5371" s="1">
        <v>240.78</v>
      </c>
      <c r="AC5371" s="2">
        <v>44481</v>
      </c>
      <c r="AD5371" s="1">
        <v>245.8</v>
      </c>
      <c r="AE5371" s="1">
        <v>163.35</v>
      </c>
      <c r="AO5371" s="2">
        <v>44481</v>
      </c>
      <c r="AP5371" s="1">
        <v>29222028</v>
      </c>
      <c r="AQ5371" s="1">
        <v>7036105158.75</v>
      </c>
    </row>
    <row r="5372" spans="1:43" x14ac:dyDescent="0.25">
      <c r="A5372" s="2">
        <v>44482</v>
      </c>
      <c r="B5372" s="1">
        <v>242.55</v>
      </c>
      <c r="C5372" s="1">
        <v>250.9</v>
      </c>
      <c r="D5372" s="1">
        <v>240.15</v>
      </c>
      <c r="E5372" s="16">
        <v>249.2</v>
      </c>
      <c r="P5372" s="2">
        <v>44482</v>
      </c>
      <c r="Q5372" s="1">
        <v>250.9</v>
      </c>
      <c r="R5372" s="1">
        <v>245.44</v>
      </c>
      <c r="AC5372" s="2">
        <v>44482</v>
      </c>
      <c r="AD5372" s="1">
        <v>250.9</v>
      </c>
      <c r="AE5372" s="1">
        <v>163.35</v>
      </c>
      <c r="AO5372" s="15">
        <v>44482</v>
      </c>
      <c r="AP5372" s="16">
        <v>50159625</v>
      </c>
      <c r="AQ5372" s="16">
        <v>12311287566.950001</v>
      </c>
    </row>
    <row r="5373" spans="1:43" x14ac:dyDescent="0.25">
      <c r="A5373" s="2">
        <v>44483</v>
      </c>
      <c r="B5373" s="1">
        <v>253.25</v>
      </c>
      <c r="C5373" s="1">
        <v>261.85000000000002</v>
      </c>
      <c r="D5373" s="1">
        <v>250.35</v>
      </c>
      <c r="E5373" s="1">
        <v>256.55</v>
      </c>
      <c r="P5373" s="2">
        <v>44483</v>
      </c>
      <c r="Q5373" s="1">
        <v>256.3</v>
      </c>
      <c r="R5373" s="1">
        <v>256.08</v>
      </c>
      <c r="AC5373" s="2">
        <v>44483</v>
      </c>
      <c r="AD5373" s="1">
        <v>261.85000000000002</v>
      </c>
      <c r="AE5373" s="1">
        <v>163.35</v>
      </c>
      <c r="AO5373" s="2">
        <v>44483</v>
      </c>
      <c r="AP5373" s="1">
        <v>85406902</v>
      </c>
      <c r="AQ5373" s="1">
        <v>21871243335.099998</v>
      </c>
    </row>
    <row r="5374" spans="1:43" x14ac:dyDescent="0.25">
      <c r="A5374" s="2">
        <v>44487</v>
      </c>
      <c r="B5374" s="1">
        <v>261</v>
      </c>
      <c r="C5374" s="1">
        <v>265.3</v>
      </c>
      <c r="D5374" s="1">
        <v>257.35000000000002</v>
      </c>
      <c r="E5374" s="16">
        <v>262.55</v>
      </c>
      <c r="P5374" s="2">
        <v>44487</v>
      </c>
      <c r="Q5374" s="1">
        <v>261.8</v>
      </c>
      <c r="R5374" s="1">
        <v>261.24</v>
      </c>
      <c r="AC5374" s="2">
        <v>44487</v>
      </c>
      <c r="AD5374" s="1">
        <v>265.3</v>
      </c>
      <c r="AE5374" s="1">
        <v>163.35</v>
      </c>
      <c r="AO5374" s="15">
        <v>44487</v>
      </c>
      <c r="AP5374" s="16">
        <v>60292901</v>
      </c>
      <c r="AQ5374" s="16">
        <v>15751216295.4</v>
      </c>
    </row>
    <row r="5375" spans="1:43" x14ac:dyDescent="0.25">
      <c r="A5375" s="2">
        <v>44488</v>
      </c>
      <c r="B5375" s="1">
        <v>261.39999999999998</v>
      </c>
      <c r="C5375" s="1">
        <v>262.55</v>
      </c>
      <c r="D5375" s="1">
        <v>245.05</v>
      </c>
      <c r="E5375" s="1">
        <v>245.95</v>
      </c>
      <c r="P5375" s="2">
        <v>44488</v>
      </c>
      <c r="Q5375" s="1">
        <v>246.1</v>
      </c>
      <c r="R5375" s="1">
        <v>251.38</v>
      </c>
      <c r="AC5375" s="2">
        <v>44488</v>
      </c>
      <c r="AD5375" s="1">
        <v>265.3</v>
      </c>
      <c r="AE5375" s="1">
        <v>163.35</v>
      </c>
      <c r="AO5375" s="2">
        <v>44488</v>
      </c>
      <c r="AP5375" s="1">
        <v>59061766</v>
      </c>
      <c r="AQ5375" s="1">
        <v>14847106587.200001</v>
      </c>
    </row>
    <row r="5376" spans="1:43" x14ac:dyDescent="0.25">
      <c r="A5376" s="2">
        <v>44489</v>
      </c>
      <c r="B5376" s="1">
        <v>245.95</v>
      </c>
      <c r="C5376" s="1">
        <v>248.5</v>
      </c>
      <c r="D5376" s="1">
        <v>242.35</v>
      </c>
      <c r="E5376" s="16">
        <v>246.6</v>
      </c>
      <c r="P5376" s="2">
        <v>44489</v>
      </c>
      <c r="Q5376" s="1">
        <v>246.5</v>
      </c>
      <c r="R5376" s="1">
        <v>245.66</v>
      </c>
      <c r="AC5376" s="2">
        <v>44489</v>
      </c>
      <c r="AD5376" s="1">
        <v>265.3</v>
      </c>
      <c r="AE5376" s="1">
        <v>163.35</v>
      </c>
      <c r="AO5376" s="15">
        <v>44489</v>
      </c>
      <c r="AP5376" s="16">
        <v>47822165</v>
      </c>
      <c r="AQ5376" s="16">
        <v>11747933319</v>
      </c>
    </row>
    <row r="5377" spans="1:43" x14ac:dyDescent="0.25">
      <c r="A5377" s="2">
        <v>44490</v>
      </c>
      <c r="B5377" s="1">
        <v>248</v>
      </c>
      <c r="C5377" s="1">
        <v>248.35</v>
      </c>
      <c r="D5377" s="1">
        <v>243.1</v>
      </c>
      <c r="E5377" s="1">
        <v>244.7</v>
      </c>
      <c r="P5377" s="2">
        <v>44490</v>
      </c>
      <c r="Q5377" s="1">
        <v>244.7</v>
      </c>
      <c r="R5377" s="1">
        <v>244.77</v>
      </c>
      <c r="AC5377" s="2">
        <v>44490</v>
      </c>
      <c r="AD5377" s="1">
        <v>265.3</v>
      </c>
      <c r="AE5377" s="1">
        <v>163.35</v>
      </c>
      <c r="AO5377" s="2">
        <v>44490</v>
      </c>
      <c r="AP5377" s="1">
        <v>22518727</v>
      </c>
      <c r="AQ5377" s="1">
        <v>5511975287.3000002</v>
      </c>
    </row>
    <row r="5378" spans="1:43" x14ac:dyDescent="0.25">
      <c r="A5378" s="2">
        <v>44491</v>
      </c>
      <c r="B5378" s="1">
        <v>244.7</v>
      </c>
      <c r="C5378" s="1">
        <v>245.8</v>
      </c>
      <c r="D5378" s="1">
        <v>233.7</v>
      </c>
      <c r="E5378" s="16">
        <v>236.6</v>
      </c>
      <c r="P5378" s="2">
        <v>44491</v>
      </c>
      <c r="Q5378" s="1">
        <v>236.5</v>
      </c>
      <c r="R5378" s="1">
        <v>238.65</v>
      </c>
      <c r="AC5378" s="2">
        <v>44491</v>
      </c>
      <c r="AD5378" s="1">
        <v>265.3</v>
      </c>
      <c r="AE5378" s="1">
        <v>163.35</v>
      </c>
      <c r="AO5378" s="15">
        <v>44491</v>
      </c>
      <c r="AP5378" s="16">
        <v>35537151</v>
      </c>
      <c r="AQ5378" s="16">
        <v>8480766476.8500004</v>
      </c>
    </row>
    <row r="5379" spans="1:43" x14ac:dyDescent="0.25">
      <c r="A5379" s="2">
        <v>44494</v>
      </c>
      <c r="B5379" s="1">
        <v>234.1</v>
      </c>
      <c r="C5379" s="1">
        <v>236.65</v>
      </c>
      <c r="D5379" s="1">
        <v>230.5</v>
      </c>
      <c r="E5379" s="1">
        <v>233.4</v>
      </c>
      <c r="P5379" s="2">
        <v>44494</v>
      </c>
      <c r="Q5379" s="1">
        <v>233</v>
      </c>
      <c r="R5379" s="1">
        <v>233.82</v>
      </c>
      <c r="AC5379" s="2">
        <v>44494</v>
      </c>
      <c r="AD5379" s="1">
        <v>265.3</v>
      </c>
      <c r="AE5379" s="1">
        <v>163.35</v>
      </c>
      <c r="AO5379" s="2">
        <v>44494</v>
      </c>
      <c r="AP5379" s="1">
        <v>22333919</v>
      </c>
      <c r="AQ5379" s="1">
        <v>5222067171.6000004</v>
      </c>
    </row>
    <row r="5380" spans="1:43" x14ac:dyDescent="0.25">
      <c r="A5380" s="2">
        <v>44495</v>
      </c>
      <c r="B5380" s="1">
        <v>234.1</v>
      </c>
      <c r="C5380" s="1">
        <v>239</v>
      </c>
      <c r="D5380" s="1">
        <v>232.6</v>
      </c>
      <c r="E5380" s="16">
        <v>236.7</v>
      </c>
      <c r="P5380" s="2">
        <v>44495</v>
      </c>
      <c r="Q5380" s="1">
        <v>238.75</v>
      </c>
      <c r="R5380" s="1">
        <v>235.05</v>
      </c>
      <c r="AC5380" s="2">
        <v>44495</v>
      </c>
      <c r="AD5380" s="1">
        <v>265.3</v>
      </c>
      <c r="AE5380" s="1">
        <v>163.35</v>
      </c>
      <c r="AO5380" s="15">
        <v>44495</v>
      </c>
      <c r="AP5380" s="16">
        <v>18934170</v>
      </c>
      <c r="AQ5380" s="16">
        <v>4450564038.9499998</v>
      </c>
    </row>
    <row r="5381" spans="1:43" x14ac:dyDescent="0.25">
      <c r="A5381" s="2">
        <v>44496</v>
      </c>
      <c r="B5381" s="1">
        <v>240.25</v>
      </c>
      <c r="C5381" s="1">
        <v>241.3</v>
      </c>
      <c r="D5381" s="1">
        <v>236.2</v>
      </c>
      <c r="E5381" s="1">
        <v>238.45</v>
      </c>
      <c r="P5381" s="2">
        <v>44496</v>
      </c>
      <c r="Q5381" s="1">
        <v>238.95</v>
      </c>
      <c r="R5381" s="1">
        <v>239.14</v>
      </c>
      <c r="AC5381" s="2">
        <v>44496</v>
      </c>
      <c r="AD5381" s="1">
        <v>265.3</v>
      </c>
      <c r="AE5381" s="1">
        <v>163.35</v>
      </c>
      <c r="AO5381" s="2">
        <v>44496</v>
      </c>
      <c r="AP5381" s="1">
        <v>25911499</v>
      </c>
      <c r="AQ5381" s="1">
        <v>6196466843.5</v>
      </c>
    </row>
    <row r="5382" spans="1:43" x14ac:dyDescent="0.25">
      <c r="A5382" s="2">
        <v>44497</v>
      </c>
      <c r="B5382" s="1">
        <v>235.1</v>
      </c>
      <c r="C5382" s="1">
        <v>235.95</v>
      </c>
      <c r="D5382" s="1">
        <v>224.15</v>
      </c>
      <c r="E5382" s="16">
        <v>225.1</v>
      </c>
      <c r="P5382" s="2">
        <v>44497</v>
      </c>
      <c r="Q5382" s="1">
        <v>225.15</v>
      </c>
      <c r="R5382" s="1">
        <v>228.88</v>
      </c>
      <c r="AC5382" s="2">
        <v>44497</v>
      </c>
      <c r="AD5382" s="1">
        <v>265.3</v>
      </c>
      <c r="AE5382" s="1">
        <v>163.35</v>
      </c>
      <c r="AO5382" s="15">
        <v>44497</v>
      </c>
      <c r="AP5382" s="16">
        <v>46282465</v>
      </c>
      <c r="AQ5382" s="16">
        <v>10593306757.35</v>
      </c>
    </row>
    <row r="5383" spans="1:43" x14ac:dyDescent="0.25">
      <c r="A5383" s="2">
        <v>44498</v>
      </c>
      <c r="B5383" s="1">
        <v>225</v>
      </c>
      <c r="C5383" s="1">
        <v>228.25</v>
      </c>
      <c r="D5383" s="1">
        <v>222.3</v>
      </c>
      <c r="E5383" s="1">
        <v>223.2</v>
      </c>
      <c r="P5383" s="2">
        <v>44498</v>
      </c>
      <c r="Q5383" s="1">
        <v>223.45</v>
      </c>
      <c r="R5383" s="1">
        <v>225.09</v>
      </c>
      <c r="AC5383" s="2">
        <v>44498</v>
      </c>
      <c r="AD5383" s="1">
        <v>265.3</v>
      </c>
      <c r="AE5383" s="1">
        <v>163.35</v>
      </c>
      <c r="AO5383" s="2">
        <v>44498</v>
      </c>
      <c r="AP5383" s="1">
        <v>26642108</v>
      </c>
      <c r="AQ5383" s="1">
        <v>5996799627.8500004</v>
      </c>
    </row>
    <row r="5384" spans="1:43" x14ac:dyDescent="0.25">
      <c r="A5384" s="2">
        <v>44501</v>
      </c>
      <c r="B5384" s="1">
        <v>224.15</v>
      </c>
      <c r="C5384" s="1">
        <v>227.55</v>
      </c>
      <c r="D5384" s="1">
        <v>222.5</v>
      </c>
      <c r="E5384" s="16">
        <v>226.85</v>
      </c>
      <c r="P5384" s="2">
        <v>44501</v>
      </c>
      <c r="Q5384" s="1">
        <v>226.8</v>
      </c>
      <c r="R5384" s="1">
        <v>224.82</v>
      </c>
      <c r="AC5384" s="2">
        <v>44501</v>
      </c>
      <c r="AD5384" s="1">
        <v>265.3</v>
      </c>
      <c r="AE5384" s="1">
        <v>164.45</v>
      </c>
      <c r="AO5384" s="15">
        <v>44501</v>
      </c>
      <c r="AP5384" s="16">
        <v>23197539</v>
      </c>
      <c r="AQ5384" s="16">
        <v>5215171128.6999998</v>
      </c>
    </row>
    <row r="5385" spans="1:43" x14ac:dyDescent="0.25">
      <c r="A5385" s="2">
        <v>44502</v>
      </c>
      <c r="B5385" s="1">
        <v>228</v>
      </c>
      <c r="C5385" s="1">
        <v>229.25</v>
      </c>
      <c r="D5385" s="1">
        <v>224.5</v>
      </c>
      <c r="E5385" s="1">
        <v>225.6</v>
      </c>
      <c r="P5385" s="2">
        <v>44502</v>
      </c>
      <c r="Q5385" s="1">
        <v>226</v>
      </c>
      <c r="R5385" s="1">
        <v>226.05</v>
      </c>
      <c r="AC5385" s="2">
        <v>44502</v>
      </c>
      <c r="AD5385" s="1">
        <v>265.3</v>
      </c>
      <c r="AE5385" s="1">
        <v>164.45</v>
      </c>
      <c r="AO5385" s="2">
        <v>44502</v>
      </c>
      <c r="AP5385" s="1">
        <v>14343859</v>
      </c>
      <c r="AQ5385" s="1">
        <v>3242359657.1500001</v>
      </c>
    </row>
    <row r="5386" spans="1:43" x14ac:dyDescent="0.25">
      <c r="A5386" s="2">
        <v>44503</v>
      </c>
      <c r="B5386" s="1">
        <v>226</v>
      </c>
      <c r="C5386" s="1">
        <v>226.85</v>
      </c>
      <c r="D5386" s="1">
        <v>221.7</v>
      </c>
      <c r="E5386" s="16">
        <v>222.45</v>
      </c>
      <c r="P5386" s="2">
        <v>44503</v>
      </c>
      <c r="Q5386" s="1">
        <v>222.75</v>
      </c>
      <c r="R5386" s="1">
        <v>223.82</v>
      </c>
      <c r="AC5386" s="2">
        <v>44503</v>
      </c>
      <c r="AD5386" s="1">
        <v>265.3</v>
      </c>
      <c r="AE5386" s="1">
        <v>164.45</v>
      </c>
      <c r="AO5386" s="15">
        <v>44503</v>
      </c>
      <c r="AP5386" s="16">
        <v>17843327</v>
      </c>
      <c r="AQ5386" s="16">
        <v>3993623454.1999998</v>
      </c>
    </row>
    <row r="5387" spans="1:43" x14ac:dyDescent="0.25">
      <c r="A5387" s="2">
        <v>44504</v>
      </c>
      <c r="B5387" s="1">
        <v>224.85</v>
      </c>
      <c r="C5387" s="1">
        <v>227.3</v>
      </c>
      <c r="D5387" s="1">
        <v>224</v>
      </c>
      <c r="E5387" s="1">
        <v>226.55</v>
      </c>
      <c r="P5387" s="2">
        <v>44504</v>
      </c>
      <c r="Q5387" s="1">
        <v>227.15</v>
      </c>
      <c r="R5387" s="1">
        <v>225.88</v>
      </c>
      <c r="AC5387" s="2">
        <v>44504</v>
      </c>
      <c r="AD5387" s="1">
        <v>265.3</v>
      </c>
      <c r="AE5387" s="1">
        <v>164.45</v>
      </c>
      <c r="AO5387" s="2">
        <v>44504</v>
      </c>
      <c r="AP5387" s="1">
        <v>7024796</v>
      </c>
      <c r="AQ5387" s="1">
        <v>1586768036.2</v>
      </c>
    </row>
    <row r="5388" spans="1:43" x14ac:dyDescent="0.25">
      <c r="A5388" s="2">
        <v>44508</v>
      </c>
      <c r="B5388" s="1">
        <v>229.7</v>
      </c>
      <c r="C5388" s="1">
        <v>230.7</v>
      </c>
      <c r="D5388" s="1">
        <v>225.7</v>
      </c>
      <c r="E5388" s="16">
        <v>229.8</v>
      </c>
      <c r="P5388" s="2">
        <v>44508</v>
      </c>
      <c r="Q5388" s="1">
        <v>229.65</v>
      </c>
      <c r="R5388" s="1">
        <v>228.22</v>
      </c>
      <c r="AC5388" s="2">
        <v>44508</v>
      </c>
      <c r="AD5388" s="1">
        <v>265.3</v>
      </c>
      <c r="AE5388" s="1">
        <v>171.85</v>
      </c>
      <c r="AO5388" s="15">
        <v>44508</v>
      </c>
      <c r="AP5388" s="16">
        <v>20270558</v>
      </c>
      <c r="AQ5388" s="16">
        <v>4626147774.3999996</v>
      </c>
    </row>
    <row r="5389" spans="1:43" x14ac:dyDescent="0.25">
      <c r="A5389" s="2">
        <v>44509</v>
      </c>
      <c r="B5389" s="1">
        <v>229.85</v>
      </c>
      <c r="C5389" s="1">
        <v>230.9</v>
      </c>
      <c r="D5389" s="1">
        <v>227.85</v>
      </c>
      <c r="E5389" s="1">
        <v>228.75</v>
      </c>
      <c r="P5389" s="2">
        <v>44509</v>
      </c>
      <c r="Q5389" s="1">
        <v>228.85</v>
      </c>
      <c r="R5389" s="1">
        <v>229.11</v>
      </c>
      <c r="AC5389" s="2">
        <v>44509</v>
      </c>
      <c r="AD5389" s="1">
        <v>265.3</v>
      </c>
      <c r="AE5389" s="1">
        <v>171.85</v>
      </c>
      <c r="AO5389" s="2">
        <v>44509</v>
      </c>
      <c r="AP5389" s="1">
        <v>11520817</v>
      </c>
      <c r="AQ5389" s="1">
        <v>2639533492.8499999</v>
      </c>
    </row>
    <row r="5390" spans="1:43" x14ac:dyDescent="0.25">
      <c r="A5390" s="2">
        <v>44510</v>
      </c>
      <c r="B5390" s="1">
        <v>227.45</v>
      </c>
      <c r="C5390" s="1">
        <v>232.85</v>
      </c>
      <c r="D5390" s="1">
        <v>227.2</v>
      </c>
      <c r="E5390" s="16">
        <v>230.85</v>
      </c>
      <c r="P5390" s="2">
        <v>44510</v>
      </c>
      <c r="Q5390" s="1">
        <v>230.75</v>
      </c>
      <c r="R5390" s="1">
        <v>230.52</v>
      </c>
      <c r="AC5390" s="2">
        <v>44510</v>
      </c>
      <c r="AD5390" s="1">
        <v>265.3</v>
      </c>
      <c r="AE5390" s="1">
        <v>171.85</v>
      </c>
      <c r="AO5390" s="15">
        <v>44510</v>
      </c>
      <c r="AP5390" s="16">
        <v>13431108</v>
      </c>
      <c r="AQ5390" s="16">
        <v>3096182598</v>
      </c>
    </row>
    <row r="5391" spans="1:43" x14ac:dyDescent="0.25">
      <c r="A5391" s="2">
        <v>44511</v>
      </c>
      <c r="B5391" s="1">
        <v>230.4</v>
      </c>
      <c r="C5391" s="1">
        <v>231.5</v>
      </c>
      <c r="D5391" s="1">
        <v>228.55</v>
      </c>
      <c r="E5391" s="1">
        <v>230</v>
      </c>
      <c r="P5391" s="2">
        <v>44511</v>
      </c>
      <c r="Q5391" s="1">
        <v>230.2</v>
      </c>
      <c r="R5391" s="1">
        <v>229.65</v>
      </c>
      <c r="AC5391" s="2">
        <v>44511</v>
      </c>
      <c r="AD5391" s="1">
        <v>265.3</v>
      </c>
      <c r="AE5391" s="1">
        <v>171.85</v>
      </c>
      <c r="AO5391" s="2">
        <v>44511</v>
      </c>
      <c r="AP5391" s="1">
        <v>8134962</v>
      </c>
      <c r="AQ5391" s="1">
        <v>1868179857.3</v>
      </c>
    </row>
    <row r="5392" spans="1:43" x14ac:dyDescent="0.25">
      <c r="A5392" s="2">
        <v>44512</v>
      </c>
      <c r="B5392" s="1">
        <v>231.2</v>
      </c>
      <c r="C5392" s="1">
        <v>233.95</v>
      </c>
      <c r="D5392" s="1">
        <v>229.15</v>
      </c>
      <c r="E5392" s="16">
        <v>232.9</v>
      </c>
      <c r="P5392" s="2">
        <v>44512</v>
      </c>
      <c r="Q5392" s="1">
        <v>232.85</v>
      </c>
      <c r="R5392" s="1">
        <v>231.88</v>
      </c>
      <c r="AC5392" s="2">
        <v>44512</v>
      </c>
      <c r="AD5392" s="1">
        <v>265.3</v>
      </c>
      <c r="AE5392" s="1">
        <v>171.85</v>
      </c>
      <c r="AO5392" s="15">
        <v>44512</v>
      </c>
      <c r="AP5392" s="16">
        <v>11855531</v>
      </c>
      <c r="AQ5392" s="16">
        <v>2749078685.5</v>
      </c>
    </row>
    <row r="5393" spans="1:43" x14ac:dyDescent="0.25">
      <c r="A5393" s="2">
        <v>44515</v>
      </c>
      <c r="B5393" s="1">
        <v>233.95</v>
      </c>
      <c r="C5393" s="1">
        <v>239</v>
      </c>
      <c r="D5393" s="1">
        <v>233.1</v>
      </c>
      <c r="E5393" s="1">
        <v>238.1</v>
      </c>
      <c r="P5393" s="2">
        <v>44515</v>
      </c>
      <c r="Q5393" s="1">
        <v>238.15</v>
      </c>
      <c r="R5393" s="1">
        <v>236.77</v>
      </c>
      <c r="AC5393" s="2">
        <v>44515</v>
      </c>
      <c r="AD5393" s="1">
        <v>265.3</v>
      </c>
      <c r="AE5393" s="1">
        <v>182.7</v>
      </c>
      <c r="AO5393" s="2">
        <v>44515</v>
      </c>
      <c r="AP5393" s="1">
        <v>38755267</v>
      </c>
      <c r="AQ5393" s="1">
        <v>9176154208</v>
      </c>
    </row>
    <row r="5394" spans="1:43" x14ac:dyDescent="0.25">
      <c r="A5394" s="2">
        <v>44516</v>
      </c>
      <c r="B5394" s="1">
        <v>239.05</v>
      </c>
      <c r="C5394" s="1">
        <v>239.65</v>
      </c>
      <c r="D5394" s="1">
        <v>235</v>
      </c>
      <c r="E5394" s="16">
        <v>235.45</v>
      </c>
      <c r="P5394" s="2">
        <v>44516</v>
      </c>
      <c r="Q5394" s="1">
        <v>235.25</v>
      </c>
      <c r="R5394" s="1">
        <v>237.36</v>
      </c>
      <c r="AC5394" s="2">
        <v>44516</v>
      </c>
      <c r="AD5394" s="1">
        <v>265.3</v>
      </c>
      <c r="AE5394" s="1">
        <v>182.7</v>
      </c>
      <c r="AO5394" s="15">
        <v>44516</v>
      </c>
      <c r="AP5394" s="16">
        <v>14675969</v>
      </c>
      <c r="AQ5394" s="16">
        <v>3483462764.4000001</v>
      </c>
    </row>
    <row r="5395" spans="1:43" x14ac:dyDescent="0.25">
      <c r="A5395" s="2">
        <v>44517</v>
      </c>
      <c r="B5395" s="1">
        <v>236</v>
      </c>
      <c r="C5395" s="1">
        <v>245.25</v>
      </c>
      <c r="D5395" s="1">
        <v>235.65</v>
      </c>
      <c r="E5395" s="1">
        <v>239.5</v>
      </c>
      <c r="P5395" s="2">
        <v>44517</v>
      </c>
      <c r="Q5395" s="1">
        <v>239.3</v>
      </c>
      <c r="R5395" s="1">
        <v>240.97</v>
      </c>
      <c r="AC5395" s="2">
        <v>44517</v>
      </c>
      <c r="AD5395" s="1">
        <v>265.3</v>
      </c>
      <c r="AE5395" s="1">
        <v>182.7</v>
      </c>
      <c r="AO5395" s="2">
        <v>44517</v>
      </c>
      <c r="AP5395" s="1">
        <v>46697822</v>
      </c>
      <c r="AQ5395" s="1">
        <v>11252900644.6</v>
      </c>
    </row>
    <row r="5396" spans="1:43" x14ac:dyDescent="0.25">
      <c r="A5396" s="2">
        <v>44518</v>
      </c>
      <c r="B5396" s="1">
        <v>240</v>
      </c>
      <c r="C5396" s="1">
        <v>243</v>
      </c>
      <c r="D5396" s="1">
        <v>236.3</v>
      </c>
      <c r="E5396" s="16">
        <v>237.5</v>
      </c>
      <c r="P5396" s="2">
        <v>44518</v>
      </c>
      <c r="Q5396" s="1">
        <v>237.65</v>
      </c>
      <c r="R5396" s="1">
        <v>239.33</v>
      </c>
      <c r="AC5396" s="2">
        <v>44518</v>
      </c>
      <c r="AD5396" s="1">
        <v>265.3</v>
      </c>
      <c r="AE5396" s="1">
        <v>182.7</v>
      </c>
      <c r="AO5396" s="15">
        <v>44518</v>
      </c>
      <c r="AP5396" s="16">
        <v>20226071</v>
      </c>
      <c r="AQ5396" s="16">
        <v>4840731217.1999998</v>
      </c>
    </row>
    <row r="5397" spans="1:43" x14ac:dyDescent="0.25">
      <c r="A5397" s="2">
        <v>44522</v>
      </c>
      <c r="B5397" s="1">
        <v>237.9</v>
      </c>
      <c r="C5397" s="1">
        <v>240.75</v>
      </c>
      <c r="D5397" s="1">
        <v>229.55</v>
      </c>
      <c r="E5397" s="1">
        <v>230.9</v>
      </c>
      <c r="P5397" s="2">
        <v>44522</v>
      </c>
      <c r="Q5397" s="1">
        <v>230.65</v>
      </c>
      <c r="R5397" s="1">
        <v>234.65</v>
      </c>
      <c r="AC5397" s="2">
        <v>44522</v>
      </c>
      <c r="AD5397" s="1">
        <v>265.3</v>
      </c>
      <c r="AE5397" s="1">
        <v>188.65</v>
      </c>
      <c r="AO5397" s="2">
        <v>44522</v>
      </c>
      <c r="AP5397" s="1">
        <v>22574227</v>
      </c>
      <c r="AQ5397" s="1">
        <v>5297154356.3500004</v>
      </c>
    </row>
    <row r="5398" spans="1:43" x14ac:dyDescent="0.25">
      <c r="A5398" s="2">
        <v>44523</v>
      </c>
      <c r="B5398" s="1">
        <v>229.15</v>
      </c>
      <c r="C5398" s="1">
        <v>232.7</v>
      </c>
      <c r="D5398" s="1">
        <v>229.15</v>
      </c>
      <c r="E5398" s="16">
        <v>231.6</v>
      </c>
      <c r="P5398" s="2">
        <v>44523</v>
      </c>
      <c r="Q5398" s="1">
        <v>231.6</v>
      </c>
      <c r="R5398" s="1">
        <v>231.58</v>
      </c>
      <c r="AC5398" s="2">
        <v>44523</v>
      </c>
      <c r="AD5398" s="1">
        <v>265.3</v>
      </c>
      <c r="AE5398" s="1">
        <v>188.65</v>
      </c>
      <c r="AO5398" s="15">
        <v>44523</v>
      </c>
      <c r="AP5398" s="16">
        <v>13433385</v>
      </c>
      <c r="AQ5398" s="16">
        <v>3110900696.8499999</v>
      </c>
    </row>
    <row r="5399" spans="1:43" x14ac:dyDescent="0.25">
      <c r="A5399" s="2">
        <v>44524</v>
      </c>
      <c r="B5399" s="1">
        <v>232.45</v>
      </c>
      <c r="C5399" s="1">
        <v>232.7</v>
      </c>
      <c r="D5399" s="1">
        <v>226.95</v>
      </c>
      <c r="E5399" s="1">
        <v>227.7</v>
      </c>
      <c r="P5399" s="2">
        <v>44524</v>
      </c>
      <c r="Q5399" s="1">
        <v>227.2</v>
      </c>
      <c r="R5399" s="1">
        <v>230.18</v>
      </c>
      <c r="AC5399" s="2">
        <v>44524</v>
      </c>
      <c r="AD5399" s="1">
        <v>265.3</v>
      </c>
      <c r="AE5399" s="1">
        <v>188.65</v>
      </c>
      <c r="AO5399" s="2">
        <v>44524</v>
      </c>
      <c r="AP5399" s="1">
        <v>14139854</v>
      </c>
      <c r="AQ5399" s="1">
        <v>3254708104.8499999</v>
      </c>
    </row>
    <row r="5400" spans="1:43" x14ac:dyDescent="0.25">
      <c r="A5400" s="2">
        <v>44525</v>
      </c>
      <c r="B5400" s="1">
        <v>227</v>
      </c>
      <c r="C5400" s="1">
        <v>232.2</v>
      </c>
      <c r="D5400" s="1">
        <v>225.75</v>
      </c>
      <c r="E5400" s="16">
        <v>231.3</v>
      </c>
      <c r="P5400" s="2">
        <v>44525</v>
      </c>
      <c r="Q5400" s="1">
        <v>231.75</v>
      </c>
      <c r="R5400" s="1">
        <v>229.18</v>
      </c>
      <c r="AC5400" s="2">
        <v>44525</v>
      </c>
      <c r="AD5400" s="1">
        <v>265.3</v>
      </c>
      <c r="AE5400" s="1">
        <v>188.65</v>
      </c>
      <c r="AO5400" s="15">
        <v>44525</v>
      </c>
      <c r="AP5400" s="16">
        <v>23904846</v>
      </c>
      <c r="AQ5400" s="16">
        <v>5478606329.6000004</v>
      </c>
    </row>
    <row r="5401" spans="1:43" x14ac:dyDescent="0.25">
      <c r="A5401" s="2">
        <v>44526</v>
      </c>
      <c r="B5401" s="1">
        <v>228.9</v>
      </c>
      <c r="C5401" s="1">
        <v>230.05</v>
      </c>
      <c r="D5401" s="1">
        <v>223.1</v>
      </c>
      <c r="E5401" s="1">
        <v>224</v>
      </c>
      <c r="P5401" s="2">
        <v>44526</v>
      </c>
      <c r="Q5401" s="1">
        <v>223.6</v>
      </c>
      <c r="R5401" s="1">
        <v>225.91</v>
      </c>
      <c r="AC5401" s="2">
        <v>44526</v>
      </c>
      <c r="AD5401" s="1">
        <v>265.3</v>
      </c>
      <c r="AE5401" s="1">
        <v>188.65</v>
      </c>
      <c r="AO5401" s="2">
        <v>44526</v>
      </c>
      <c r="AP5401" s="1">
        <v>27027022</v>
      </c>
      <c r="AQ5401" s="1">
        <v>6105588978.8999996</v>
      </c>
    </row>
    <row r="5402" spans="1:43" x14ac:dyDescent="0.25">
      <c r="A5402" s="2">
        <v>44529</v>
      </c>
      <c r="B5402" s="1">
        <v>222</v>
      </c>
      <c r="C5402" s="1">
        <v>223.65</v>
      </c>
      <c r="D5402" s="1">
        <v>220.2</v>
      </c>
      <c r="E5402" s="16">
        <v>221.5</v>
      </c>
      <c r="P5402" s="2">
        <v>44529</v>
      </c>
      <c r="Q5402" s="1">
        <v>221.7</v>
      </c>
      <c r="R5402" s="1">
        <v>221.89</v>
      </c>
      <c r="AC5402" s="2">
        <v>44529</v>
      </c>
      <c r="AD5402" s="1">
        <v>265.3</v>
      </c>
      <c r="AE5402" s="1">
        <v>192.4</v>
      </c>
      <c r="AO5402" s="15">
        <v>44529</v>
      </c>
      <c r="AP5402" s="16">
        <v>22132952</v>
      </c>
      <c r="AQ5402" s="16">
        <v>4911170711.5500002</v>
      </c>
    </row>
    <row r="5403" spans="1:43" x14ac:dyDescent="0.25">
      <c r="A5403" s="2">
        <v>44530</v>
      </c>
      <c r="B5403" s="1">
        <v>222</v>
      </c>
      <c r="C5403" s="1">
        <v>225.2</v>
      </c>
      <c r="D5403" s="1">
        <v>220</v>
      </c>
      <c r="E5403" s="1">
        <v>221.15</v>
      </c>
      <c r="P5403" s="2">
        <v>44530</v>
      </c>
      <c r="Q5403" s="1">
        <v>221.7</v>
      </c>
      <c r="R5403" s="1">
        <v>222.37</v>
      </c>
      <c r="AC5403" s="2">
        <v>44530</v>
      </c>
      <c r="AD5403" s="1">
        <v>265.3</v>
      </c>
      <c r="AE5403" s="1">
        <v>192.4</v>
      </c>
      <c r="AO5403" s="2">
        <v>44530</v>
      </c>
      <c r="AP5403" s="1">
        <v>23503453</v>
      </c>
      <c r="AQ5403" s="1">
        <v>5226406262.1000004</v>
      </c>
    </row>
    <row r="5404" spans="1:43" x14ac:dyDescent="0.25">
      <c r="A5404" s="2">
        <v>44531</v>
      </c>
      <c r="B5404" s="1">
        <v>222</v>
      </c>
      <c r="C5404" s="1">
        <v>223.3</v>
      </c>
      <c r="D5404" s="1">
        <v>220.6</v>
      </c>
      <c r="E5404" s="16">
        <v>221.9</v>
      </c>
      <c r="P5404" s="2">
        <v>44531</v>
      </c>
      <c r="Q5404" s="1">
        <v>222.45</v>
      </c>
      <c r="R5404" s="1">
        <v>221.74</v>
      </c>
      <c r="AC5404" s="2">
        <v>44531</v>
      </c>
      <c r="AD5404" s="1">
        <v>265.3</v>
      </c>
      <c r="AE5404" s="1">
        <v>192.4</v>
      </c>
      <c r="AO5404" s="15">
        <v>44531</v>
      </c>
      <c r="AP5404" s="16">
        <v>12995800</v>
      </c>
      <c r="AQ5404" s="16">
        <v>2881630209.5999999</v>
      </c>
    </row>
    <row r="5405" spans="1:43" x14ac:dyDescent="0.25">
      <c r="A5405" s="2">
        <v>44532</v>
      </c>
      <c r="B5405" s="1">
        <v>221.9</v>
      </c>
      <c r="C5405" s="1">
        <v>226.15</v>
      </c>
      <c r="D5405" s="1">
        <v>221.3</v>
      </c>
      <c r="E5405" s="1">
        <v>225.45</v>
      </c>
      <c r="P5405" s="2">
        <v>44532</v>
      </c>
      <c r="Q5405" s="1">
        <v>225.4</v>
      </c>
      <c r="R5405" s="1">
        <v>223.81</v>
      </c>
      <c r="AC5405" s="2">
        <v>44532</v>
      </c>
      <c r="AD5405" s="1">
        <v>265.3</v>
      </c>
      <c r="AE5405" s="1">
        <v>192.4</v>
      </c>
      <c r="AO5405" s="2">
        <v>44532</v>
      </c>
      <c r="AP5405" s="1">
        <v>15904846</v>
      </c>
      <c r="AQ5405" s="1">
        <v>3559587477.9000001</v>
      </c>
    </row>
    <row r="5406" spans="1:43" x14ac:dyDescent="0.25">
      <c r="A5406" s="2">
        <v>44533</v>
      </c>
      <c r="B5406" s="1">
        <v>225</v>
      </c>
      <c r="C5406" s="1">
        <v>226.2</v>
      </c>
      <c r="D5406" s="1">
        <v>221.35</v>
      </c>
      <c r="E5406" s="16">
        <v>221.65</v>
      </c>
      <c r="P5406" s="2">
        <v>44533</v>
      </c>
      <c r="Q5406" s="1">
        <v>221.5</v>
      </c>
      <c r="R5406" s="1">
        <v>223.15</v>
      </c>
      <c r="AC5406" s="2">
        <v>44533</v>
      </c>
      <c r="AD5406" s="1">
        <v>265.3</v>
      </c>
      <c r="AE5406" s="1">
        <v>192.4</v>
      </c>
      <c r="AO5406" s="15">
        <v>44533</v>
      </c>
      <c r="AP5406" s="16">
        <v>13794647</v>
      </c>
      <c r="AQ5406" s="16">
        <v>3078281193.6999998</v>
      </c>
    </row>
    <row r="5407" spans="1:43" x14ac:dyDescent="0.25">
      <c r="A5407" s="2">
        <v>44536</v>
      </c>
      <c r="B5407" s="1">
        <v>221.65</v>
      </c>
      <c r="C5407" s="1">
        <v>222.2</v>
      </c>
      <c r="D5407" s="1">
        <v>217.5</v>
      </c>
      <c r="E5407" s="1">
        <v>217.9</v>
      </c>
      <c r="P5407" s="2">
        <v>44536</v>
      </c>
      <c r="Q5407" s="1">
        <v>217.7</v>
      </c>
      <c r="R5407" s="1">
        <v>219.34</v>
      </c>
      <c r="AC5407" s="2">
        <v>44536</v>
      </c>
      <c r="AD5407" s="1">
        <v>265.3</v>
      </c>
      <c r="AE5407" s="1">
        <v>196.9</v>
      </c>
      <c r="AO5407" s="2">
        <v>44536</v>
      </c>
      <c r="AP5407" s="1">
        <v>13138355</v>
      </c>
      <c r="AQ5407" s="1">
        <v>2881802652.0999999</v>
      </c>
    </row>
    <row r="5408" spans="1:43" x14ac:dyDescent="0.25">
      <c r="A5408" s="2">
        <v>44537</v>
      </c>
      <c r="B5408" s="1">
        <v>218.9</v>
      </c>
      <c r="C5408" s="1">
        <v>221.95</v>
      </c>
      <c r="D5408" s="1">
        <v>218.1</v>
      </c>
      <c r="E5408" s="16">
        <v>220.65</v>
      </c>
      <c r="P5408" s="2">
        <v>44537</v>
      </c>
      <c r="Q5408" s="1">
        <v>220.7</v>
      </c>
      <c r="R5408" s="1">
        <v>219.99</v>
      </c>
      <c r="AC5408" s="2">
        <v>44537</v>
      </c>
      <c r="AD5408" s="1">
        <v>265.3</v>
      </c>
      <c r="AE5408" s="1">
        <v>196.9</v>
      </c>
      <c r="AO5408" s="15">
        <v>44537</v>
      </c>
      <c r="AP5408" s="16">
        <v>8903842</v>
      </c>
      <c r="AQ5408" s="16">
        <v>1958738018.0999999</v>
      </c>
    </row>
    <row r="5409" spans="1:43" x14ac:dyDescent="0.25">
      <c r="A5409" s="2">
        <v>44538</v>
      </c>
      <c r="B5409" s="1">
        <v>221</v>
      </c>
      <c r="C5409" s="1">
        <v>225.65</v>
      </c>
      <c r="D5409" s="1">
        <v>221</v>
      </c>
      <c r="E5409" s="1">
        <v>224.95</v>
      </c>
      <c r="P5409" s="2">
        <v>44538</v>
      </c>
      <c r="Q5409" s="1">
        <v>224.7</v>
      </c>
      <c r="R5409" s="1">
        <v>223.46</v>
      </c>
      <c r="AC5409" s="2">
        <v>44538</v>
      </c>
      <c r="AD5409" s="1">
        <v>265.3</v>
      </c>
      <c r="AE5409" s="1">
        <v>196.9</v>
      </c>
      <c r="AO5409" s="2">
        <v>44538</v>
      </c>
      <c r="AP5409" s="1">
        <v>9861847</v>
      </c>
      <c r="AQ5409" s="1">
        <v>2203730739.0999999</v>
      </c>
    </row>
    <row r="5410" spans="1:43" x14ac:dyDescent="0.25">
      <c r="A5410" s="2">
        <v>44539</v>
      </c>
      <c r="B5410" s="1">
        <v>223</v>
      </c>
      <c r="C5410" s="1">
        <v>236.45</v>
      </c>
      <c r="D5410" s="1">
        <v>223</v>
      </c>
      <c r="E5410" s="16">
        <v>235.4</v>
      </c>
      <c r="P5410" s="2">
        <v>44539</v>
      </c>
      <c r="Q5410" s="1">
        <v>236</v>
      </c>
      <c r="R5410" s="1">
        <v>231.46</v>
      </c>
      <c r="AC5410" s="2">
        <v>44539</v>
      </c>
      <c r="AD5410" s="1">
        <v>265.3</v>
      </c>
      <c r="AE5410" s="1">
        <v>196.9</v>
      </c>
      <c r="AO5410" s="15">
        <v>44539</v>
      </c>
      <c r="AP5410" s="16">
        <v>38241864</v>
      </c>
      <c r="AQ5410" s="16">
        <v>8851290206.7999992</v>
      </c>
    </row>
    <row r="5411" spans="1:43" x14ac:dyDescent="0.25">
      <c r="A5411" s="2">
        <v>44540</v>
      </c>
      <c r="B5411" s="1">
        <v>236.2</v>
      </c>
      <c r="C5411" s="1">
        <v>238.95</v>
      </c>
      <c r="D5411" s="1">
        <v>233.75</v>
      </c>
      <c r="E5411" s="1">
        <v>236.1</v>
      </c>
      <c r="P5411" s="2">
        <v>44540</v>
      </c>
      <c r="Q5411" s="1">
        <v>235.9</v>
      </c>
      <c r="R5411" s="1">
        <v>236.19</v>
      </c>
      <c r="AC5411" s="2">
        <v>44540</v>
      </c>
      <c r="AD5411" s="1">
        <v>265.3</v>
      </c>
      <c r="AE5411" s="1">
        <v>196.9</v>
      </c>
      <c r="AO5411" s="2">
        <v>44540</v>
      </c>
      <c r="AP5411" s="1">
        <v>35162889</v>
      </c>
      <c r="AQ5411" s="1">
        <v>8305115864.8999996</v>
      </c>
    </row>
    <row r="5412" spans="1:43" x14ac:dyDescent="0.25">
      <c r="A5412" s="2">
        <v>44543</v>
      </c>
      <c r="B5412" s="1">
        <v>238</v>
      </c>
      <c r="C5412" s="1">
        <v>238.75</v>
      </c>
      <c r="D5412" s="1">
        <v>234.15</v>
      </c>
      <c r="E5412" s="16">
        <v>234.6</v>
      </c>
      <c r="P5412" s="2">
        <v>44543</v>
      </c>
      <c r="Q5412" s="1">
        <v>234.7</v>
      </c>
      <c r="R5412" s="1">
        <v>236.45</v>
      </c>
      <c r="AC5412" s="2">
        <v>44543</v>
      </c>
      <c r="AD5412" s="1">
        <v>265.3</v>
      </c>
      <c r="AE5412" s="1">
        <v>196.9</v>
      </c>
      <c r="AO5412" s="15">
        <v>44543</v>
      </c>
      <c r="AP5412" s="16">
        <v>22054342</v>
      </c>
      <c r="AQ5412" s="16">
        <v>5214696388.1000004</v>
      </c>
    </row>
    <row r="5413" spans="1:43" x14ac:dyDescent="0.25">
      <c r="A5413" s="2">
        <v>44544</v>
      </c>
      <c r="B5413" s="1">
        <v>235</v>
      </c>
      <c r="C5413" s="1">
        <v>237.1</v>
      </c>
      <c r="D5413" s="1">
        <v>227.55</v>
      </c>
      <c r="E5413" s="1">
        <v>228.6</v>
      </c>
      <c r="P5413" s="2">
        <v>44544</v>
      </c>
      <c r="Q5413" s="1">
        <v>228.2</v>
      </c>
      <c r="R5413" s="1">
        <v>231.71</v>
      </c>
      <c r="AC5413" s="2">
        <v>44544</v>
      </c>
      <c r="AD5413" s="1">
        <v>265.3</v>
      </c>
      <c r="AE5413" s="1">
        <v>196.9</v>
      </c>
      <c r="AO5413" s="2">
        <v>44544</v>
      </c>
      <c r="AP5413" s="1">
        <v>37508445</v>
      </c>
      <c r="AQ5413" s="1">
        <v>8691262679.75</v>
      </c>
    </row>
    <row r="5414" spans="1:43" x14ac:dyDescent="0.25">
      <c r="A5414" s="2">
        <v>44545</v>
      </c>
      <c r="B5414" s="1">
        <v>230</v>
      </c>
      <c r="C5414" s="1">
        <v>232.2</v>
      </c>
      <c r="D5414" s="1">
        <v>223.4</v>
      </c>
      <c r="E5414" s="16">
        <v>224.05</v>
      </c>
      <c r="P5414" s="2">
        <v>44545</v>
      </c>
      <c r="Q5414" s="1">
        <v>223.95</v>
      </c>
      <c r="R5414" s="1">
        <v>226.31</v>
      </c>
      <c r="AC5414" s="2">
        <v>44545</v>
      </c>
      <c r="AD5414" s="1">
        <v>265.3</v>
      </c>
      <c r="AE5414" s="1">
        <v>196.9</v>
      </c>
      <c r="AO5414" s="15">
        <v>44545</v>
      </c>
      <c r="AP5414" s="16">
        <v>34653042</v>
      </c>
      <c r="AQ5414" s="16">
        <v>7842492531.6000004</v>
      </c>
    </row>
    <row r="5415" spans="1:43" x14ac:dyDescent="0.25">
      <c r="A5415" s="2">
        <v>44546</v>
      </c>
      <c r="B5415" s="1">
        <v>226</v>
      </c>
      <c r="C5415" s="1">
        <v>226.15</v>
      </c>
      <c r="D5415" s="1">
        <v>220.8</v>
      </c>
      <c r="E5415" s="1">
        <v>222.9</v>
      </c>
      <c r="P5415" s="2">
        <v>44546</v>
      </c>
      <c r="Q5415" s="1">
        <v>223.4</v>
      </c>
      <c r="R5415" s="1">
        <v>222.54</v>
      </c>
      <c r="AC5415" s="2">
        <v>44546</v>
      </c>
      <c r="AD5415" s="1">
        <v>265.3</v>
      </c>
      <c r="AE5415" s="1">
        <v>196.9</v>
      </c>
      <c r="AO5415" s="2">
        <v>44546</v>
      </c>
      <c r="AP5415" s="1">
        <v>24199205</v>
      </c>
      <c r="AQ5415" s="1">
        <v>5385347742.3999996</v>
      </c>
    </row>
    <row r="5416" spans="1:43" x14ac:dyDescent="0.25">
      <c r="A5416" s="2">
        <v>44547</v>
      </c>
      <c r="B5416" s="1">
        <v>222.8</v>
      </c>
      <c r="C5416" s="1">
        <v>222.85</v>
      </c>
      <c r="D5416" s="1">
        <v>216.75</v>
      </c>
      <c r="E5416" s="16">
        <v>217.95</v>
      </c>
      <c r="P5416" s="2">
        <v>44547</v>
      </c>
      <c r="Q5416" s="1">
        <v>218.1</v>
      </c>
      <c r="R5416" s="1">
        <v>219.44</v>
      </c>
      <c r="AC5416" s="2">
        <v>44547</v>
      </c>
      <c r="AD5416" s="1">
        <v>265.3</v>
      </c>
      <c r="AE5416" s="1">
        <v>196.9</v>
      </c>
      <c r="AO5416" s="15">
        <v>44547</v>
      </c>
      <c r="AP5416" s="16">
        <v>29683982</v>
      </c>
      <c r="AQ5416" s="16">
        <v>6513778742.6499996</v>
      </c>
    </row>
    <row r="5417" spans="1:43" x14ac:dyDescent="0.25">
      <c r="A5417" s="2">
        <v>44550</v>
      </c>
      <c r="B5417" s="1">
        <v>216.25</v>
      </c>
      <c r="C5417" s="1">
        <v>216.25</v>
      </c>
      <c r="D5417" s="1">
        <v>209.8</v>
      </c>
      <c r="E5417" s="1">
        <v>212.4</v>
      </c>
      <c r="P5417" s="2">
        <v>44550</v>
      </c>
      <c r="Q5417" s="1">
        <v>212.5</v>
      </c>
      <c r="R5417" s="1">
        <v>212.17</v>
      </c>
      <c r="AC5417" s="2">
        <v>44550</v>
      </c>
      <c r="AD5417" s="1">
        <v>265.3</v>
      </c>
      <c r="AE5417" s="1">
        <v>196.9</v>
      </c>
      <c r="AO5417" s="2">
        <v>44550</v>
      </c>
      <c r="AP5417" s="1">
        <v>37340790</v>
      </c>
      <c r="AQ5417" s="1">
        <v>7922523254.75</v>
      </c>
    </row>
    <row r="5418" spans="1:43" x14ac:dyDescent="0.25">
      <c r="A5418" s="2">
        <v>44551</v>
      </c>
      <c r="B5418" s="1">
        <v>214</v>
      </c>
      <c r="C5418" s="1">
        <v>215.45</v>
      </c>
      <c r="D5418" s="1">
        <v>211.05</v>
      </c>
      <c r="E5418" s="16">
        <v>212.5</v>
      </c>
      <c r="P5418" s="2">
        <v>44551</v>
      </c>
      <c r="Q5418" s="1">
        <v>212.5</v>
      </c>
      <c r="R5418" s="1">
        <v>213.34</v>
      </c>
      <c r="AC5418" s="2">
        <v>44551</v>
      </c>
      <c r="AD5418" s="1">
        <v>265.3</v>
      </c>
      <c r="AE5418" s="1">
        <v>196.9</v>
      </c>
      <c r="AO5418" s="15">
        <v>44551</v>
      </c>
      <c r="AP5418" s="16">
        <v>19395604</v>
      </c>
      <c r="AQ5418" s="16">
        <v>4137785575.5500002</v>
      </c>
    </row>
    <row r="5419" spans="1:43" x14ac:dyDescent="0.25">
      <c r="A5419" s="2">
        <v>44552</v>
      </c>
      <c r="B5419" s="1">
        <v>214</v>
      </c>
      <c r="C5419" s="1">
        <v>214.2</v>
      </c>
      <c r="D5419" s="1">
        <v>211.1</v>
      </c>
      <c r="E5419" s="1">
        <v>212</v>
      </c>
      <c r="P5419" s="2">
        <v>44552</v>
      </c>
      <c r="Q5419" s="1">
        <v>212.3</v>
      </c>
      <c r="R5419" s="1">
        <v>212.19</v>
      </c>
      <c r="AC5419" s="2">
        <v>44552</v>
      </c>
      <c r="AD5419" s="1">
        <v>265.3</v>
      </c>
      <c r="AE5419" s="1">
        <v>196.9</v>
      </c>
      <c r="AO5419" s="2">
        <v>44552</v>
      </c>
      <c r="AP5419" s="1">
        <v>17239484</v>
      </c>
      <c r="AQ5419" s="1">
        <v>3658045491.1999998</v>
      </c>
    </row>
    <row r="5420" spans="1:43" x14ac:dyDescent="0.25">
      <c r="A5420" s="2">
        <v>44553</v>
      </c>
      <c r="B5420" s="1">
        <v>213.9</v>
      </c>
      <c r="C5420" s="1">
        <v>218.45</v>
      </c>
      <c r="D5420" s="1">
        <v>213.2</v>
      </c>
      <c r="E5420" s="16">
        <v>217.3</v>
      </c>
      <c r="P5420" s="2">
        <v>44553</v>
      </c>
      <c r="Q5420" s="1">
        <v>217.4</v>
      </c>
      <c r="R5420" s="1">
        <v>216.7</v>
      </c>
      <c r="AC5420" s="2">
        <v>44553</v>
      </c>
      <c r="AD5420" s="1">
        <v>265.3</v>
      </c>
      <c r="AE5420" s="1">
        <v>196.9</v>
      </c>
      <c r="AO5420" s="15">
        <v>44553</v>
      </c>
      <c r="AP5420" s="16">
        <v>22209720</v>
      </c>
      <c r="AQ5420" s="16">
        <v>4812739299.25</v>
      </c>
    </row>
    <row r="5421" spans="1:43" x14ac:dyDescent="0.25">
      <c r="A5421" s="2">
        <v>44554</v>
      </c>
      <c r="B5421" s="1">
        <v>218</v>
      </c>
      <c r="C5421" s="1">
        <v>220.45</v>
      </c>
      <c r="D5421" s="1">
        <v>216.45</v>
      </c>
      <c r="E5421" s="1">
        <v>218</v>
      </c>
      <c r="P5421" s="2">
        <v>44554</v>
      </c>
      <c r="Q5421" s="1">
        <v>218</v>
      </c>
      <c r="R5421" s="1">
        <v>218.36</v>
      </c>
      <c r="AC5421" s="2">
        <v>44554</v>
      </c>
      <c r="AD5421" s="1">
        <v>265.3</v>
      </c>
      <c r="AE5421" s="1">
        <v>196.9</v>
      </c>
      <c r="AO5421" s="2">
        <v>44554</v>
      </c>
      <c r="AP5421" s="1">
        <v>16581585</v>
      </c>
      <c r="AQ5421" s="1">
        <v>3620777495.8499999</v>
      </c>
    </row>
    <row r="5422" spans="1:43" x14ac:dyDescent="0.25">
      <c r="A5422" s="2">
        <v>44557</v>
      </c>
      <c r="B5422" s="1">
        <v>218.4</v>
      </c>
      <c r="C5422" s="1">
        <v>218.45</v>
      </c>
      <c r="D5422" s="1">
        <v>215.65</v>
      </c>
      <c r="E5422" s="16">
        <v>217.55</v>
      </c>
      <c r="P5422" s="2">
        <v>44557</v>
      </c>
      <c r="Q5422" s="1">
        <v>217.7</v>
      </c>
      <c r="R5422" s="1">
        <v>217.19</v>
      </c>
      <c r="AC5422" s="2">
        <v>44557</v>
      </c>
      <c r="AD5422" s="1">
        <v>265.3</v>
      </c>
      <c r="AE5422" s="1">
        <v>199.1</v>
      </c>
      <c r="AO5422" s="15">
        <v>44557</v>
      </c>
      <c r="AP5422" s="16">
        <v>8153106</v>
      </c>
      <c r="AQ5422" s="16">
        <v>1770771469.2</v>
      </c>
    </row>
    <row r="5423" spans="1:43" x14ac:dyDescent="0.25">
      <c r="A5423" s="2">
        <v>44558</v>
      </c>
      <c r="B5423" s="1">
        <v>218</v>
      </c>
      <c r="C5423" s="1">
        <v>220.6</v>
      </c>
      <c r="D5423" s="1">
        <v>218</v>
      </c>
      <c r="E5423" s="1">
        <v>220.05</v>
      </c>
      <c r="P5423" s="2">
        <v>44558</v>
      </c>
      <c r="Q5423" s="1">
        <v>219.8</v>
      </c>
      <c r="R5423" s="1">
        <v>219.63</v>
      </c>
      <c r="AC5423" s="2">
        <v>44558</v>
      </c>
      <c r="AD5423" s="1">
        <v>265.3</v>
      </c>
      <c r="AE5423" s="1">
        <v>199.1</v>
      </c>
      <c r="AO5423" s="2">
        <v>44558</v>
      </c>
      <c r="AP5423" s="1">
        <v>11568803</v>
      </c>
      <c r="AQ5423" s="1">
        <v>2540815063.6999998</v>
      </c>
    </row>
    <row r="5424" spans="1:43" x14ac:dyDescent="0.25">
      <c r="A5424" s="2">
        <v>44559</v>
      </c>
      <c r="B5424" s="1">
        <v>220</v>
      </c>
      <c r="C5424" s="1">
        <v>220.3</v>
      </c>
      <c r="D5424" s="1">
        <v>216.3</v>
      </c>
      <c r="E5424" s="16">
        <v>216.75</v>
      </c>
      <c r="P5424" s="2">
        <v>44559</v>
      </c>
      <c r="Q5424" s="1">
        <v>216.6</v>
      </c>
      <c r="R5424" s="1">
        <v>217.75</v>
      </c>
      <c r="AC5424" s="2">
        <v>44559</v>
      </c>
      <c r="AD5424" s="1">
        <v>265.3</v>
      </c>
      <c r="AE5424" s="1">
        <v>199.1</v>
      </c>
      <c r="AO5424" s="15">
        <v>44559</v>
      </c>
      <c r="AP5424" s="16">
        <v>11480954</v>
      </c>
      <c r="AQ5424" s="16">
        <v>2499942364.8499999</v>
      </c>
    </row>
    <row r="5425" spans="1:43" x14ac:dyDescent="0.25">
      <c r="A5425" s="2">
        <v>44560</v>
      </c>
      <c r="B5425" s="1">
        <v>216.6</v>
      </c>
      <c r="C5425" s="1">
        <v>217.9</v>
      </c>
      <c r="D5425" s="1">
        <v>215.5</v>
      </c>
      <c r="E5425" s="1">
        <v>216</v>
      </c>
      <c r="P5425" s="2">
        <v>44560</v>
      </c>
      <c r="Q5425" s="1">
        <v>216.45</v>
      </c>
      <c r="R5425" s="1">
        <v>216.49</v>
      </c>
      <c r="AC5425" s="2">
        <v>44560</v>
      </c>
      <c r="AD5425" s="1">
        <v>265.3</v>
      </c>
      <c r="AE5425" s="1">
        <v>199.1</v>
      </c>
      <c r="AO5425" s="2">
        <v>44560</v>
      </c>
      <c r="AP5425" s="1">
        <v>9741198</v>
      </c>
      <c r="AQ5425" s="1">
        <v>2108832633.3</v>
      </c>
    </row>
    <row r="5426" spans="1:43" x14ac:dyDescent="0.25">
      <c r="A5426" s="2">
        <v>44561</v>
      </c>
      <c r="B5426" s="1">
        <v>216.9</v>
      </c>
      <c r="C5426" s="1">
        <v>218.8</v>
      </c>
      <c r="D5426" s="1">
        <v>216.15</v>
      </c>
      <c r="E5426" s="16">
        <v>218.05</v>
      </c>
      <c r="P5426" s="2">
        <v>44561</v>
      </c>
      <c r="Q5426" s="1">
        <v>218</v>
      </c>
      <c r="R5426" s="1">
        <v>217.96</v>
      </c>
      <c r="AC5426" s="2">
        <v>44561</v>
      </c>
      <c r="AD5426" s="1">
        <v>265.3</v>
      </c>
      <c r="AE5426" s="1">
        <v>199.1</v>
      </c>
      <c r="AO5426" s="15">
        <v>44561</v>
      </c>
      <c r="AP5426" s="16">
        <v>7583815</v>
      </c>
      <c r="AQ5426" s="16">
        <v>1652997405.7</v>
      </c>
    </row>
    <row r="5427" spans="1:43" x14ac:dyDescent="0.25">
      <c r="A5427" s="2">
        <v>44564</v>
      </c>
      <c r="B5427" s="1">
        <v>218.05</v>
      </c>
      <c r="C5427" s="1">
        <v>219.85</v>
      </c>
      <c r="D5427" s="1">
        <v>217.05</v>
      </c>
      <c r="E5427" s="1">
        <v>219.1</v>
      </c>
      <c r="P5427" s="2">
        <v>44564</v>
      </c>
      <c r="Q5427" s="1">
        <v>219.1</v>
      </c>
      <c r="R5427" s="1">
        <v>218.68</v>
      </c>
      <c r="AC5427" s="2">
        <v>44564</v>
      </c>
      <c r="AD5427" s="1">
        <v>265.3</v>
      </c>
      <c r="AE5427" s="1">
        <v>199.1</v>
      </c>
      <c r="AO5427" s="2">
        <v>44564</v>
      </c>
      <c r="AP5427" s="1">
        <v>7765495</v>
      </c>
      <c r="AQ5427" s="1">
        <v>1698139584.7</v>
      </c>
    </row>
    <row r="5428" spans="1:43" x14ac:dyDescent="0.25">
      <c r="A5428" s="2">
        <v>44565</v>
      </c>
      <c r="B5428" s="1">
        <v>219.5</v>
      </c>
      <c r="C5428" s="1">
        <v>221.7</v>
      </c>
      <c r="D5428" s="1">
        <v>219.05</v>
      </c>
      <c r="E5428" s="16">
        <v>220.25</v>
      </c>
      <c r="P5428" s="2">
        <v>44565</v>
      </c>
      <c r="Q5428" s="1">
        <v>219.8</v>
      </c>
      <c r="R5428" s="1">
        <v>220.23</v>
      </c>
      <c r="AC5428" s="2">
        <v>44565</v>
      </c>
      <c r="AD5428" s="1">
        <v>265.3</v>
      </c>
      <c r="AE5428" s="1">
        <v>199.1</v>
      </c>
      <c r="AO5428" s="15">
        <v>44565</v>
      </c>
      <c r="AP5428" s="16">
        <v>9050253</v>
      </c>
      <c r="AQ5428" s="16">
        <v>1993142527.45</v>
      </c>
    </row>
    <row r="5429" spans="1:43" x14ac:dyDescent="0.25">
      <c r="A5429" s="2">
        <v>44566</v>
      </c>
      <c r="B5429" s="1">
        <v>219.65</v>
      </c>
      <c r="C5429" s="1">
        <v>221.5</v>
      </c>
      <c r="D5429" s="1">
        <v>218.65</v>
      </c>
      <c r="E5429" s="1">
        <v>220.55</v>
      </c>
      <c r="P5429" s="2">
        <v>44566</v>
      </c>
      <c r="Q5429" s="1">
        <v>220.35</v>
      </c>
      <c r="R5429" s="1">
        <v>220.27</v>
      </c>
      <c r="AC5429" s="2">
        <v>44566</v>
      </c>
      <c r="AD5429" s="1">
        <v>265.3</v>
      </c>
      <c r="AE5429" s="1">
        <v>199.1</v>
      </c>
      <c r="AO5429" s="2">
        <v>44566</v>
      </c>
      <c r="AP5429" s="1">
        <v>11230588</v>
      </c>
      <c r="AQ5429" s="1">
        <v>2473772707.75</v>
      </c>
    </row>
    <row r="5430" spans="1:43" x14ac:dyDescent="0.25">
      <c r="A5430" s="2">
        <v>44567</v>
      </c>
      <c r="B5430" s="1">
        <v>219</v>
      </c>
      <c r="C5430" s="1">
        <v>220.4</v>
      </c>
      <c r="D5430" s="1">
        <v>218.2</v>
      </c>
      <c r="E5430" s="16">
        <v>218.7</v>
      </c>
      <c r="P5430" s="2">
        <v>44567</v>
      </c>
      <c r="Q5430" s="1">
        <v>218.75</v>
      </c>
      <c r="R5430" s="1">
        <v>218.75</v>
      </c>
      <c r="AC5430" s="2">
        <v>44567</v>
      </c>
      <c r="AD5430" s="1">
        <v>265.3</v>
      </c>
      <c r="AE5430" s="1">
        <v>199.1</v>
      </c>
      <c r="AO5430" s="15">
        <v>44567</v>
      </c>
      <c r="AP5430" s="16">
        <v>8950589</v>
      </c>
      <c r="AQ5430" s="16">
        <v>1957945139.5</v>
      </c>
    </row>
    <row r="5431" spans="1:43" x14ac:dyDescent="0.25">
      <c r="A5431" s="2">
        <v>44568</v>
      </c>
      <c r="B5431" s="1">
        <v>219.8</v>
      </c>
      <c r="C5431" s="1">
        <v>220.65</v>
      </c>
      <c r="D5431" s="1">
        <v>217.5</v>
      </c>
      <c r="E5431" s="1">
        <v>218.4</v>
      </c>
      <c r="P5431" s="2">
        <v>44568</v>
      </c>
      <c r="Q5431" s="1">
        <v>218.45</v>
      </c>
      <c r="R5431" s="1">
        <v>218.9</v>
      </c>
      <c r="AC5431" s="2">
        <v>44568</v>
      </c>
      <c r="AD5431" s="1">
        <v>265.3</v>
      </c>
      <c r="AE5431" s="1">
        <v>199.1</v>
      </c>
      <c r="AO5431" s="2">
        <v>44568</v>
      </c>
      <c r="AP5431" s="1">
        <v>8855041</v>
      </c>
      <c r="AQ5431" s="1">
        <v>1938371109.05</v>
      </c>
    </row>
    <row r="5432" spans="1:43" x14ac:dyDescent="0.25">
      <c r="A5432" s="2">
        <v>44571</v>
      </c>
      <c r="B5432" s="1">
        <v>219.9</v>
      </c>
      <c r="C5432" s="1">
        <v>224.7</v>
      </c>
      <c r="D5432" s="1">
        <v>218.9</v>
      </c>
      <c r="E5432" s="16">
        <v>223.3</v>
      </c>
      <c r="P5432" s="2">
        <v>44571</v>
      </c>
      <c r="Q5432" s="1">
        <v>223.3</v>
      </c>
      <c r="R5432" s="1">
        <v>222.88</v>
      </c>
      <c r="AC5432" s="2">
        <v>44571</v>
      </c>
      <c r="AD5432" s="1">
        <v>265.3</v>
      </c>
      <c r="AE5432" s="1">
        <v>199.1</v>
      </c>
      <c r="AO5432" s="15">
        <v>44571</v>
      </c>
      <c r="AP5432" s="16">
        <v>15841299</v>
      </c>
      <c r="AQ5432" s="16">
        <v>3530680132.3000002</v>
      </c>
    </row>
    <row r="5433" spans="1:43" x14ac:dyDescent="0.25">
      <c r="A5433" s="2">
        <v>44572</v>
      </c>
      <c r="B5433" s="1">
        <v>223.35</v>
      </c>
      <c r="C5433" s="1">
        <v>224.25</v>
      </c>
      <c r="D5433" s="1">
        <v>221.2</v>
      </c>
      <c r="E5433" s="1">
        <v>221.95</v>
      </c>
      <c r="P5433" s="2">
        <v>44572</v>
      </c>
      <c r="Q5433" s="1">
        <v>222</v>
      </c>
      <c r="R5433" s="1">
        <v>222.43</v>
      </c>
      <c r="AC5433" s="2">
        <v>44572</v>
      </c>
      <c r="AD5433" s="1">
        <v>265.3</v>
      </c>
      <c r="AE5433" s="1">
        <v>199.1</v>
      </c>
      <c r="AO5433" s="2">
        <v>44572</v>
      </c>
      <c r="AP5433" s="1">
        <v>8020695</v>
      </c>
      <c r="AQ5433" s="1">
        <v>1784053806.3</v>
      </c>
    </row>
    <row r="5434" spans="1:43" x14ac:dyDescent="0.25">
      <c r="A5434" s="2">
        <v>44573</v>
      </c>
      <c r="B5434" s="1">
        <v>222.5</v>
      </c>
      <c r="C5434" s="1">
        <v>223.65</v>
      </c>
      <c r="D5434" s="1">
        <v>221.6</v>
      </c>
      <c r="E5434" s="16">
        <v>222.75</v>
      </c>
      <c r="P5434" s="2">
        <v>44573</v>
      </c>
      <c r="Q5434" s="1">
        <v>222.5</v>
      </c>
      <c r="R5434" s="1">
        <v>222.71</v>
      </c>
      <c r="AC5434" s="2">
        <v>44573</v>
      </c>
      <c r="AD5434" s="1">
        <v>265.3</v>
      </c>
      <c r="AE5434" s="1">
        <v>199.1</v>
      </c>
      <c r="AO5434" s="15">
        <v>44573</v>
      </c>
      <c r="AP5434" s="16">
        <v>13158894</v>
      </c>
      <c r="AQ5434" s="16">
        <v>2930673797.6500001</v>
      </c>
    </row>
    <row r="5435" spans="1:43" x14ac:dyDescent="0.25">
      <c r="A5435" s="2">
        <v>44574</v>
      </c>
      <c r="B5435" s="1">
        <v>223.9</v>
      </c>
      <c r="C5435" s="1">
        <v>225.8</v>
      </c>
      <c r="D5435" s="1">
        <v>222.75</v>
      </c>
      <c r="E5435" s="1">
        <v>223.95</v>
      </c>
      <c r="P5435" s="2">
        <v>44574</v>
      </c>
      <c r="Q5435" s="1">
        <v>223.9</v>
      </c>
      <c r="R5435" s="1">
        <v>223.92</v>
      </c>
      <c r="AC5435" s="2">
        <v>44574</v>
      </c>
      <c r="AD5435" s="1">
        <v>265.3</v>
      </c>
      <c r="AE5435" s="1">
        <v>199.1</v>
      </c>
      <c r="AO5435" s="2">
        <v>44574</v>
      </c>
      <c r="AP5435" s="1">
        <v>11501088</v>
      </c>
      <c r="AQ5435" s="1">
        <v>2575330046.9499998</v>
      </c>
    </row>
    <row r="5436" spans="1:43" x14ac:dyDescent="0.25">
      <c r="A5436" s="2">
        <v>44575</v>
      </c>
      <c r="B5436" s="1">
        <v>223.95</v>
      </c>
      <c r="C5436" s="1">
        <v>224.8</v>
      </c>
      <c r="D5436" s="1">
        <v>222.3</v>
      </c>
      <c r="E5436" s="16">
        <v>222.6</v>
      </c>
      <c r="P5436" s="2">
        <v>44575</v>
      </c>
      <c r="Q5436" s="1">
        <v>222.9</v>
      </c>
      <c r="R5436" s="1">
        <v>223.49</v>
      </c>
      <c r="AC5436" s="2">
        <v>44575</v>
      </c>
      <c r="AD5436" s="1">
        <v>265.3</v>
      </c>
      <c r="AE5436" s="1">
        <v>199.1</v>
      </c>
      <c r="AO5436" s="15">
        <v>44575</v>
      </c>
      <c r="AP5436" s="16">
        <v>10569725</v>
      </c>
      <c r="AQ5436" s="16">
        <v>2362226365.6999998</v>
      </c>
    </row>
    <row r="5437" spans="1:43" x14ac:dyDescent="0.25">
      <c r="A5437" s="2">
        <v>44578</v>
      </c>
      <c r="B5437" s="1">
        <v>222.6</v>
      </c>
      <c r="C5437" s="1">
        <v>225.6</v>
      </c>
      <c r="D5437" s="1">
        <v>221.35</v>
      </c>
      <c r="E5437" s="1">
        <v>224.6</v>
      </c>
      <c r="P5437" s="2">
        <v>44578</v>
      </c>
      <c r="Q5437" s="1">
        <v>224.75</v>
      </c>
      <c r="R5437" s="1">
        <v>223.95</v>
      </c>
      <c r="AC5437" s="2">
        <v>44578</v>
      </c>
      <c r="AD5437" s="1">
        <v>265.3</v>
      </c>
      <c r="AE5437" s="1">
        <v>199.1</v>
      </c>
      <c r="AO5437" s="2">
        <v>44578</v>
      </c>
      <c r="AP5437" s="1">
        <v>12318313</v>
      </c>
      <c r="AQ5437" s="1">
        <v>2758723099.9000001</v>
      </c>
    </row>
    <row r="5438" spans="1:43" x14ac:dyDescent="0.25">
      <c r="A5438" s="2">
        <v>44579</v>
      </c>
      <c r="B5438" s="1">
        <v>224.6</v>
      </c>
      <c r="C5438" s="1">
        <v>227.3</v>
      </c>
      <c r="D5438" s="1">
        <v>220.3</v>
      </c>
      <c r="E5438" s="16">
        <v>220.75</v>
      </c>
      <c r="P5438" s="2">
        <v>44579</v>
      </c>
      <c r="Q5438" s="1">
        <v>220.6</v>
      </c>
      <c r="R5438" s="1">
        <v>223.59</v>
      </c>
      <c r="AC5438" s="2">
        <v>44579</v>
      </c>
      <c r="AD5438" s="1">
        <v>265.3</v>
      </c>
      <c r="AE5438" s="1">
        <v>199.1</v>
      </c>
      <c r="AO5438" s="15">
        <v>44579</v>
      </c>
      <c r="AP5438" s="16">
        <v>14394097</v>
      </c>
      <c r="AQ5438" s="16">
        <v>3218353734.1999998</v>
      </c>
    </row>
    <row r="5439" spans="1:43" x14ac:dyDescent="0.25">
      <c r="A5439" s="2">
        <v>44580</v>
      </c>
      <c r="B5439" s="1">
        <v>220.75</v>
      </c>
      <c r="C5439" s="1">
        <v>222.4</v>
      </c>
      <c r="D5439" s="1">
        <v>218.7</v>
      </c>
      <c r="E5439" s="1">
        <v>220.35</v>
      </c>
      <c r="P5439" s="2">
        <v>44580</v>
      </c>
      <c r="Q5439" s="1">
        <v>220.4</v>
      </c>
      <c r="R5439" s="1">
        <v>220.28</v>
      </c>
      <c r="AC5439" s="2">
        <v>44580</v>
      </c>
      <c r="AD5439" s="1">
        <v>265.3</v>
      </c>
      <c r="AE5439" s="1">
        <v>199.1</v>
      </c>
      <c r="AO5439" s="2">
        <v>44580</v>
      </c>
      <c r="AP5439" s="1">
        <v>11473796</v>
      </c>
      <c r="AQ5439" s="1">
        <v>2527397220.1500001</v>
      </c>
    </row>
    <row r="5440" spans="1:43" x14ac:dyDescent="0.25">
      <c r="A5440" s="2">
        <v>44581</v>
      </c>
      <c r="B5440" s="1">
        <v>220.55</v>
      </c>
      <c r="C5440" s="1">
        <v>222.15</v>
      </c>
      <c r="D5440" s="1">
        <v>218</v>
      </c>
      <c r="E5440" s="16">
        <v>218.75</v>
      </c>
      <c r="P5440" s="2">
        <v>44581</v>
      </c>
      <c r="Q5440" s="1">
        <v>219.1</v>
      </c>
      <c r="R5440" s="1">
        <v>219.95</v>
      </c>
      <c r="AC5440" s="2">
        <v>44581</v>
      </c>
      <c r="AD5440" s="1">
        <v>265.3</v>
      </c>
      <c r="AE5440" s="1">
        <v>199.1</v>
      </c>
      <c r="AO5440" s="15">
        <v>44581</v>
      </c>
      <c r="AP5440" s="16">
        <v>17329896</v>
      </c>
      <c r="AQ5440" s="16">
        <v>3811709635.0999999</v>
      </c>
    </row>
    <row r="5441" spans="1:43" x14ac:dyDescent="0.25">
      <c r="A5441" s="2">
        <v>44582</v>
      </c>
      <c r="B5441" s="1">
        <v>218.5</v>
      </c>
      <c r="C5441" s="1">
        <v>220.5</v>
      </c>
      <c r="D5441" s="1">
        <v>216</v>
      </c>
      <c r="E5441" s="1">
        <v>217.05</v>
      </c>
      <c r="P5441" s="2">
        <v>44582</v>
      </c>
      <c r="Q5441" s="1">
        <v>217.3</v>
      </c>
      <c r="R5441" s="1">
        <v>218.4</v>
      </c>
      <c r="AC5441" s="2">
        <v>44582</v>
      </c>
      <c r="AD5441" s="1">
        <v>265.3</v>
      </c>
      <c r="AE5441" s="1">
        <v>199.1</v>
      </c>
      <c r="AO5441" s="2">
        <v>44582</v>
      </c>
      <c r="AP5441" s="1">
        <v>16586264</v>
      </c>
      <c r="AQ5441" s="1">
        <v>3622521932</v>
      </c>
    </row>
    <row r="5442" spans="1:43" x14ac:dyDescent="0.25">
      <c r="A5442" s="2">
        <v>44585</v>
      </c>
      <c r="B5442" s="1">
        <v>217.05</v>
      </c>
      <c r="C5442" s="1">
        <v>217.75</v>
      </c>
      <c r="D5442" s="1">
        <v>210.9</v>
      </c>
      <c r="E5442" s="16">
        <v>211.8</v>
      </c>
      <c r="P5442" s="2">
        <v>44585</v>
      </c>
      <c r="Q5442" s="1">
        <v>211.65</v>
      </c>
      <c r="R5442" s="1">
        <v>213.4</v>
      </c>
      <c r="AC5442" s="2">
        <v>44585</v>
      </c>
      <c r="AD5442" s="1">
        <v>265.3</v>
      </c>
      <c r="AE5442" s="1">
        <v>199.1</v>
      </c>
      <c r="AO5442" s="15">
        <v>44585</v>
      </c>
      <c r="AP5442" s="16">
        <v>17354942</v>
      </c>
      <c r="AQ5442" s="16">
        <v>3703479243.9499998</v>
      </c>
    </row>
    <row r="5443" spans="1:43" x14ac:dyDescent="0.25">
      <c r="A5443" s="2">
        <v>44586</v>
      </c>
      <c r="B5443" s="1">
        <v>212</v>
      </c>
      <c r="C5443" s="1">
        <v>214.7</v>
      </c>
      <c r="D5443" s="1">
        <v>209.55</v>
      </c>
      <c r="E5443" s="1">
        <v>214.3</v>
      </c>
      <c r="P5443" s="2">
        <v>44586</v>
      </c>
      <c r="Q5443" s="1">
        <v>214.05</v>
      </c>
      <c r="R5443" s="1">
        <v>212.33</v>
      </c>
      <c r="AC5443" s="2">
        <v>44586</v>
      </c>
      <c r="AD5443" s="1">
        <v>265.3</v>
      </c>
      <c r="AE5443" s="1">
        <v>199.1</v>
      </c>
      <c r="AO5443" s="2">
        <v>44586</v>
      </c>
      <c r="AP5443" s="1">
        <v>18322935</v>
      </c>
      <c r="AQ5443" s="1">
        <v>3890440496.3499999</v>
      </c>
    </row>
    <row r="5444" spans="1:43" x14ac:dyDescent="0.25">
      <c r="A5444" s="2">
        <v>44588</v>
      </c>
      <c r="B5444" s="1">
        <v>211.25</v>
      </c>
      <c r="C5444" s="1">
        <v>215.5</v>
      </c>
      <c r="D5444" s="1">
        <v>211.1</v>
      </c>
      <c r="E5444" s="16">
        <v>214.6</v>
      </c>
      <c r="P5444" s="2">
        <v>44588</v>
      </c>
      <c r="Q5444" s="1">
        <v>215.35</v>
      </c>
      <c r="R5444" s="1">
        <v>213.17</v>
      </c>
      <c r="AC5444" s="2">
        <v>44588</v>
      </c>
      <c r="AD5444" s="1">
        <v>265.3</v>
      </c>
      <c r="AE5444" s="1">
        <v>199.1</v>
      </c>
      <c r="AO5444" s="15">
        <v>44588</v>
      </c>
      <c r="AP5444" s="16">
        <v>23149684</v>
      </c>
      <c r="AQ5444" s="16">
        <v>4934770161.8500004</v>
      </c>
    </row>
    <row r="5445" spans="1:43" x14ac:dyDescent="0.25">
      <c r="A5445" s="2">
        <v>44589</v>
      </c>
      <c r="B5445" s="1">
        <v>215.1</v>
      </c>
      <c r="C5445" s="1">
        <v>219.25</v>
      </c>
      <c r="D5445" s="1">
        <v>215.1</v>
      </c>
      <c r="E5445" s="1">
        <v>217.6</v>
      </c>
      <c r="P5445" s="2">
        <v>44589</v>
      </c>
      <c r="Q5445" s="1">
        <v>217.5</v>
      </c>
      <c r="R5445" s="1">
        <v>218.12</v>
      </c>
      <c r="AC5445" s="2">
        <v>44589</v>
      </c>
      <c r="AD5445" s="1">
        <v>265.3</v>
      </c>
      <c r="AE5445" s="1">
        <v>199.1</v>
      </c>
      <c r="AO5445" s="2">
        <v>44589</v>
      </c>
      <c r="AP5445" s="1">
        <v>15276991</v>
      </c>
      <c r="AQ5445" s="1">
        <v>3332279922.9000001</v>
      </c>
    </row>
    <row r="5446" spans="1:43" x14ac:dyDescent="0.25">
      <c r="A5446" s="2">
        <v>44592</v>
      </c>
      <c r="B5446" s="1">
        <v>218.5</v>
      </c>
      <c r="C5446" s="1">
        <v>220.75</v>
      </c>
      <c r="D5446" s="1">
        <v>217.1</v>
      </c>
      <c r="E5446" s="16">
        <v>220.2</v>
      </c>
      <c r="P5446" s="2">
        <v>44592</v>
      </c>
      <c r="Q5446" s="1">
        <v>220</v>
      </c>
      <c r="R5446" s="1">
        <v>218.95</v>
      </c>
      <c r="AC5446" s="2">
        <v>44592</v>
      </c>
      <c r="AD5446" s="1">
        <v>265.3</v>
      </c>
      <c r="AE5446" s="1">
        <v>199.1</v>
      </c>
      <c r="AO5446" s="15">
        <v>44592</v>
      </c>
      <c r="AP5446" s="16">
        <v>15039006</v>
      </c>
      <c r="AQ5446" s="16">
        <v>3292849824.5</v>
      </c>
    </row>
    <row r="5447" spans="1:43" x14ac:dyDescent="0.25">
      <c r="A5447" s="2">
        <v>44593</v>
      </c>
      <c r="B5447" s="1">
        <v>221</v>
      </c>
      <c r="C5447" s="1">
        <v>228.8</v>
      </c>
      <c r="D5447" s="1">
        <v>219.15</v>
      </c>
      <c r="E5447" s="1">
        <v>227.75</v>
      </c>
      <c r="P5447" s="2">
        <v>44593</v>
      </c>
      <c r="Q5447" s="1">
        <v>227.9</v>
      </c>
      <c r="R5447" s="1">
        <v>224.71</v>
      </c>
      <c r="AC5447" s="2">
        <v>44593</v>
      </c>
      <c r="AD5447" s="1">
        <v>265.3</v>
      </c>
      <c r="AE5447" s="1">
        <v>199.1</v>
      </c>
      <c r="AO5447" s="2">
        <v>44593</v>
      </c>
      <c r="AP5447" s="1">
        <v>43207074</v>
      </c>
      <c r="AQ5447" s="1">
        <v>9708929182.0499992</v>
      </c>
    </row>
    <row r="5448" spans="1:43" x14ac:dyDescent="0.25">
      <c r="A5448" s="2">
        <v>44594</v>
      </c>
      <c r="B5448" s="1">
        <v>230</v>
      </c>
      <c r="C5448" s="1">
        <v>233.3</v>
      </c>
      <c r="D5448" s="1">
        <v>229</v>
      </c>
      <c r="E5448" s="16">
        <v>232.15</v>
      </c>
      <c r="P5448" s="2">
        <v>44594</v>
      </c>
      <c r="Q5448" s="1">
        <v>231.85</v>
      </c>
      <c r="R5448" s="1">
        <v>231.53</v>
      </c>
      <c r="AC5448" s="2">
        <v>44594</v>
      </c>
      <c r="AD5448" s="1">
        <v>265.3</v>
      </c>
      <c r="AE5448" s="1">
        <v>199.1</v>
      </c>
      <c r="AO5448" s="15">
        <v>44594</v>
      </c>
      <c r="AP5448" s="16">
        <v>41130638</v>
      </c>
      <c r="AQ5448" s="16">
        <v>9522821342.6000004</v>
      </c>
    </row>
    <row r="5449" spans="1:43" x14ac:dyDescent="0.25">
      <c r="A5449" s="2">
        <v>44595</v>
      </c>
      <c r="B5449" s="1">
        <v>232.15</v>
      </c>
      <c r="C5449" s="1">
        <v>235.2</v>
      </c>
      <c r="D5449" s="1">
        <v>231.8</v>
      </c>
      <c r="E5449" s="1">
        <v>234.45</v>
      </c>
      <c r="P5449" s="2">
        <v>44595</v>
      </c>
      <c r="Q5449" s="1">
        <v>233.5</v>
      </c>
      <c r="R5449" s="1">
        <v>233.64</v>
      </c>
      <c r="AC5449" s="2">
        <v>44595</v>
      </c>
      <c r="AD5449" s="1">
        <v>265.3</v>
      </c>
      <c r="AE5449" s="1">
        <v>199.1</v>
      </c>
      <c r="AO5449" s="2">
        <v>44595</v>
      </c>
      <c r="AP5449" s="1">
        <v>27845963</v>
      </c>
      <c r="AQ5449" s="1">
        <v>6505914462.25</v>
      </c>
    </row>
    <row r="5450" spans="1:43" x14ac:dyDescent="0.25">
      <c r="A5450" s="2">
        <v>44596</v>
      </c>
      <c r="B5450" s="1">
        <v>237.25</v>
      </c>
      <c r="C5450" s="1">
        <v>238.5</v>
      </c>
      <c r="D5450" s="1">
        <v>231.55</v>
      </c>
      <c r="E5450" s="16">
        <v>234.3</v>
      </c>
      <c r="P5450" s="2">
        <v>44596</v>
      </c>
      <c r="Q5450" s="1">
        <v>233.6</v>
      </c>
      <c r="R5450" s="1">
        <v>235.16</v>
      </c>
      <c r="AC5450" s="2">
        <v>44596</v>
      </c>
      <c r="AD5450" s="1">
        <v>265.3</v>
      </c>
      <c r="AE5450" s="1">
        <v>199.1</v>
      </c>
      <c r="AO5450" s="15">
        <v>44596</v>
      </c>
      <c r="AP5450" s="16">
        <v>56705951</v>
      </c>
      <c r="AQ5450" s="16">
        <v>13335086752.1</v>
      </c>
    </row>
    <row r="5451" spans="1:43" x14ac:dyDescent="0.25">
      <c r="A5451" s="2">
        <v>44599</v>
      </c>
      <c r="B5451" s="1">
        <v>234</v>
      </c>
      <c r="C5451" s="1">
        <v>234.75</v>
      </c>
      <c r="D5451" s="1">
        <v>228.5</v>
      </c>
      <c r="E5451" s="1">
        <v>230.2</v>
      </c>
      <c r="P5451" s="2">
        <v>44599</v>
      </c>
      <c r="Q5451" s="1">
        <v>230.35</v>
      </c>
      <c r="R5451" s="1">
        <v>230.77</v>
      </c>
      <c r="AC5451" s="2">
        <v>44599</v>
      </c>
      <c r="AD5451" s="1">
        <v>265.3</v>
      </c>
      <c r="AE5451" s="1">
        <v>199.1</v>
      </c>
      <c r="AO5451" s="2">
        <v>44599</v>
      </c>
      <c r="AP5451" s="1">
        <v>24171083</v>
      </c>
      <c r="AQ5451" s="1">
        <v>5577857176.4499998</v>
      </c>
    </row>
    <row r="5452" spans="1:43" x14ac:dyDescent="0.25">
      <c r="A5452" s="2">
        <v>44600</v>
      </c>
      <c r="B5452" s="1">
        <v>230.3</v>
      </c>
      <c r="C5452" s="1">
        <v>232.3</v>
      </c>
      <c r="D5452" s="1">
        <v>229.05</v>
      </c>
      <c r="E5452" s="16">
        <v>231.25</v>
      </c>
      <c r="P5452" s="2">
        <v>44600</v>
      </c>
      <c r="Q5452" s="1">
        <v>230.95</v>
      </c>
      <c r="R5452" s="1">
        <v>230.62</v>
      </c>
      <c r="AC5452" s="2">
        <v>44600</v>
      </c>
      <c r="AD5452" s="1">
        <v>265.3</v>
      </c>
      <c r="AE5452" s="1">
        <v>199.1</v>
      </c>
      <c r="AO5452" s="15">
        <v>44600</v>
      </c>
      <c r="AP5452" s="16">
        <v>16201280</v>
      </c>
      <c r="AQ5452" s="16">
        <v>3736325332.9499998</v>
      </c>
    </row>
    <row r="5453" spans="1:43" x14ac:dyDescent="0.25">
      <c r="A5453" s="2">
        <v>44601</v>
      </c>
      <c r="B5453" s="1">
        <v>232.3</v>
      </c>
      <c r="C5453" s="1">
        <v>233</v>
      </c>
      <c r="D5453" s="1">
        <v>228.75</v>
      </c>
      <c r="E5453" s="1">
        <v>230.15</v>
      </c>
      <c r="P5453" s="2">
        <v>44601</v>
      </c>
      <c r="Q5453" s="1">
        <v>230.15</v>
      </c>
      <c r="R5453" s="1">
        <v>230.53</v>
      </c>
      <c r="AC5453" s="2">
        <v>44601</v>
      </c>
      <c r="AD5453" s="1">
        <v>265.3</v>
      </c>
      <c r="AE5453" s="1">
        <v>199.1</v>
      </c>
      <c r="AO5453" s="2">
        <v>44601</v>
      </c>
      <c r="AP5453" s="1">
        <v>11893807</v>
      </c>
      <c r="AQ5453" s="1">
        <v>2741856641.5999999</v>
      </c>
    </row>
    <row r="5454" spans="1:43" x14ac:dyDescent="0.25">
      <c r="A5454" s="2">
        <v>44602</v>
      </c>
      <c r="B5454" s="1">
        <v>228.7</v>
      </c>
      <c r="C5454" s="1">
        <v>233.4</v>
      </c>
      <c r="D5454" s="1">
        <v>227.75</v>
      </c>
      <c r="E5454" s="16">
        <v>232.25</v>
      </c>
      <c r="P5454" s="2">
        <v>44602</v>
      </c>
      <c r="Q5454" s="1">
        <v>231.5</v>
      </c>
      <c r="R5454" s="1">
        <v>230.53</v>
      </c>
      <c r="AC5454" s="2">
        <v>44602</v>
      </c>
      <c r="AD5454" s="1">
        <v>265.3</v>
      </c>
      <c r="AE5454" s="1">
        <v>199.1</v>
      </c>
      <c r="AO5454" s="15">
        <v>44602</v>
      </c>
      <c r="AP5454" s="16">
        <v>19563580</v>
      </c>
      <c r="AQ5454" s="16">
        <v>4509898491.1999998</v>
      </c>
    </row>
    <row r="5455" spans="1:43" x14ac:dyDescent="0.25">
      <c r="A5455" s="2">
        <v>44603</v>
      </c>
      <c r="B5455" s="1">
        <v>232</v>
      </c>
      <c r="C5455" s="1">
        <v>233.3</v>
      </c>
      <c r="D5455" s="1">
        <v>229.8</v>
      </c>
      <c r="E5455" s="1">
        <v>232.45</v>
      </c>
      <c r="P5455" s="2">
        <v>44603</v>
      </c>
      <c r="Q5455" s="1">
        <v>231.85</v>
      </c>
      <c r="R5455" s="1">
        <v>231.65</v>
      </c>
      <c r="AC5455" s="2">
        <v>44603</v>
      </c>
      <c r="AD5455" s="1">
        <v>265.3</v>
      </c>
      <c r="AE5455" s="1">
        <v>199.1</v>
      </c>
      <c r="AO5455" s="2">
        <v>44603</v>
      </c>
      <c r="AP5455" s="1">
        <v>18096561</v>
      </c>
      <c r="AQ5455" s="1">
        <v>4192137196.4000001</v>
      </c>
    </row>
    <row r="5456" spans="1:43" x14ac:dyDescent="0.25">
      <c r="A5456" s="2">
        <v>44606</v>
      </c>
      <c r="B5456" s="1">
        <v>226</v>
      </c>
      <c r="C5456" s="1">
        <v>226</v>
      </c>
      <c r="D5456" s="1">
        <v>218.5</v>
      </c>
      <c r="E5456" s="16">
        <v>219.45</v>
      </c>
      <c r="P5456" s="2">
        <v>44606</v>
      </c>
      <c r="Q5456" s="1">
        <v>219</v>
      </c>
      <c r="R5456" s="1">
        <v>222.27</v>
      </c>
      <c r="AC5456" s="2">
        <v>44606</v>
      </c>
      <c r="AD5456" s="1">
        <v>265.3</v>
      </c>
      <c r="AE5456" s="1">
        <v>199.1</v>
      </c>
      <c r="AO5456" s="15">
        <v>44606</v>
      </c>
      <c r="AP5456" s="16">
        <v>22745228</v>
      </c>
      <c r="AQ5456" s="16">
        <v>5055534116.75</v>
      </c>
    </row>
    <row r="5457" spans="1:43" x14ac:dyDescent="0.25">
      <c r="A5457" s="2">
        <v>44607</v>
      </c>
      <c r="B5457" s="1">
        <v>221</v>
      </c>
      <c r="C5457" s="1">
        <v>223.5</v>
      </c>
      <c r="D5457" s="1">
        <v>218.55</v>
      </c>
      <c r="E5457" s="1">
        <v>223</v>
      </c>
      <c r="P5457" s="2">
        <v>44607</v>
      </c>
      <c r="Q5457" s="1">
        <v>223.1</v>
      </c>
      <c r="R5457" s="1">
        <v>220.98</v>
      </c>
      <c r="AC5457" s="2">
        <v>44607</v>
      </c>
      <c r="AD5457" s="1">
        <v>265.3</v>
      </c>
      <c r="AE5457" s="1">
        <v>199.1</v>
      </c>
      <c r="AO5457" s="2">
        <v>44607</v>
      </c>
      <c r="AP5457" s="1">
        <v>12875311</v>
      </c>
      <c r="AQ5457" s="1">
        <v>2845201681.5999999</v>
      </c>
    </row>
    <row r="5458" spans="1:43" x14ac:dyDescent="0.25">
      <c r="A5458" s="2">
        <v>44608</v>
      </c>
      <c r="B5458" s="1">
        <v>223.8</v>
      </c>
      <c r="C5458" s="1">
        <v>224.7</v>
      </c>
      <c r="D5458" s="1">
        <v>221.85</v>
      </c>
      <c r="E5458" s="16">
        <v>222.75</v>
      </c>
      <c r="P5458" s="2">
        <v>44608</v>
      </c>
      <c r="Q5458" s="1">
        <v>222.4</v>
      </c>
      <c r="R5458" s="1">
        <v>223.37</v>
      </c>
      <c r="AC5458" s="2">
        <v>44608</v>
      </c>
      <c r="AD5458" s="1">
        <v>265.3</v>
      </c>
      <c r="AE5458" s="1">
        <v>199.1</v>
      </c>
      <c r="AO5458" s="15">
        <v>44608</v>
      </c>
      <c r="AP5458" s="16">
        <v>11231596</v>
      </c>
      <c r="AQ5458" s="16">
        <v>2508790711.1500001</v>
      </c>
    </row>
    <row r="5459" spans="1:43" x14ac:dyDescent="0.25">
      <c r="A5459" s="2">
        <v>44609</v>
      </c>
      <c r="B5459" s="1">
        <v>223.05</v>
      </c>
      <c r="C5459" s="1">
        <v>224.35</v>
      </c>
      <c r="D5459" s="1">
        <v>220.85</v>
      </c>
      <c r="E5459" s="1">
        <v>222.65</v>
      </c>
      <c r="P5459" s="2">
        <v>44609</v>
      </c>
      <c r="Q5459" s="1">
        <v>222.7</v>
      </c>
      <c r="R5459" s="1">
        <v>222.4</v>
      </c>
      <c r="AC5459" s="2">
        <v>44609</v>
      </c>
      <c r="AD5459" s="1">
        <v>265.3</v>
      </c>
      <c r="AE5459" s="1">
        <v>199.1</v>
      </c>
      <c r="AO5459" s="2">
        <v>44609</v>
      </c>
      <c r="AP5459" s="1">
        <v>14024149</v>
      </c>
      <c r="AQ5459" s="1">
        <v>3118965024.75</v>
      </c>
    </row>
    <row r="5460" spans="1:43" x14ac:dyDescent="0.25">
      <c r="A5460" s="2">
        <v>44610</v>
      </c>
      <c r="B5460" s="1">
        <v>222.65</v>
      </c>
      <c r="C5460" s="1">
        <v>223.45</v>
      </c>
      <c r="D5460" s="1">
        <v>221.5</v>
      </c>
      <c r="E5460" s="16">
        <v>221.9</v>
      </c>
      <c r="P5460" s="2">
        <v>44610</v>
      </c>
      <c r="Q5460" s="1">
        <v>221.75</v>
      </c>
      <c r="R5460" s="1">
        <v>222.4</v>
      </c>
      <c r="AC5460" s="2">
        <v>44610</v>
      </c>
      <c r="AD5460" s="1">
        <v>265.3</v>
      </c>
      <c r="AE5460" s="1">
        <v>199.1</v>
      </c>
      <c r="AO5460" s="15">
        <v>44610</v>
      </c>
      <c r="AP5460" s="16">
        <v>8670947</v>
      </c>
      <c r="AQ5460" s="16">
        <v>1928386501.95</v>
      </c>
    </row>
    <row r="5461" spans="1:43" x14ac:dyDescent="0.25">
      <c r="A5461" s="2">
        <v>44613</v>
      </c>
      <c r="B5461" s="1">
        <v>220.3</v>
      </c>
      <c r="C5461" s="1">
        <v>221.3</v>
      </c>
      <c r="D5461" s="1">
        <v>217.15</v>
      </c>
      <c r="E5461" s="1">
        <v>218</v>
      </c>
      <c r="P5461" s="2">
        <v>44613</v>
      </c>
      <c r="Q5461" s="1">
        <v>218.1</v>
      </c>
      <c r="R5461" s="1">
        <v>219.7</v>
      </c>
      <c r="AC5461" s="2">
        <v>44613</v>
      </c>
      <c r="AD5461" s="1">
        <v>265.3</v>
      </c>
      <c r="AE5461" s="1">
        <v>199.1</v>
      </c>
      <c r="AO5461" s="2">
        <v>44613</v>
      </c>
      <c r="AP5461" s="1">
        <v>16129017</v>
      </c>
      <c r="AQ5461" s="1">
        <v>3543547701.9499998</v>
      </c>
    </row>
    <row r="5462" spans="1:43" x14ac:dyDescent="0.25">
      <c r="A5462" s="2">
        <v>44614</v>
      </c>
      <c r="B5462" s="1">
        <v>215</v>
      </c>
      <c r="C5462" s="1">
        <v>216.9</v>
      </c>
      <c r="D5462" s="1">
        <v>213</v>
      </c>
      <c r="E5462" s="16">
        <v>214.85</v>
      </c>
      <c r="P5462" s="2">
        <v>44614</v>
      </c>
      <c r="Q5462" s="1">
        <v>214.65</v>
      </c>
      <c r="R5462" s="1">
        <v>214.65</v>
      </c>
      <c r="AC5462" s="2">
        <v>44614</v>
      </c>
      <c r="AD5462" s="1">
        <v>265.3</v>
      </c>
      <c r="AE5462" s="1">
        <v>199.1</v>
      </c>
      <c r="AO5462" s="15">
        <v>44614</v>
      </c>
      <c r="AP5462" s="16">
        <v>25749340</v>
      </c>
      <c r="AQ5462" s="16">
        <v>5527205710.8500004</v>
      </c>
    </row>
    <row r="5463" spans="1:43" x14ac:dyDescent="0.25">
      <c r="A5463" s="2">
        <v>44615</v>
      </c>
      <c r="B5463" s="1">
        <v>216.8</v>
      </c>
      <c r="C5463" s="1">
        <v>217.5</v>
      </c>
      <c r="D5463" s="1">
        <v>215.05</v>
      </c>
      <c r="E5463" s="1">
        <v>215.95</v>
      </c>
      <c r="P5463" s="2">
        <v>44615</v>
      </c>
      <c r="Q5463" s="1">
        <v>215.75</v>
      </c>
      <c r="R5463" s="1">
        <v>216.53</v>
      </c>
      <c r="AC5463" s="2">
        <v>44615</v>
      </c>
      <c r="AD5463" s="1">
        <v>265.3</v>
      </c>
      <c r="AE5463" s="1">
        <v>199.1</v>
      </c>
      <c r="AO5463" s="2">
        <v>44615</v>
      </c>
      <c r="AP5463" s="1">
        <v>11014283</v>
      </c>
      <c r="AQ5463" s="1">
        <v>2384973404.8000002</v>
      </c>
    </row>
    <row r="5464" spans="1:43" x14ac:dyDescent="0.25">
      <c r="A5464" s="2">
        <v>44616</v>
      </c>
      <c r="B5464" s="1">
        <v>210</v>
      </c>
      <c r="C5464" s="1">
        <v>213.3</v>
      </c>
      <c r="D5464" s="1">
        <v>207</v>
      </c>
      <c r="E5464" s="16">
        <v>208.5</v>
      </c>
      <c r="P5464" s="2">
        <v>44616</v>
      </c>
      <c r="Q5464" s="1">
        <v>209.35</v>
      </c>
      <c r="R5464" s="1">
        <v>210.39</v>
      </c>
      <c r="AC5464" s="2">
        <v>44616</v>
      </c>
      <c r="AD5464" s="1">
        <v>265.3</v>
      </c>
      <c r="AE5464" s="1">
        <v>199.1</v>
      </c>
      <c r="AO5464" s="15">
        <v>44616</v>
      </c>
      <c r="AP5464" s="16">
        <v>41341523</v>
      </c>
      <c r="AQ5464" s="16">
        <v>8697718255.8999996</v>
      </c>
    </row>
    <row r="5465" spans="1:43" x14ac:dyDescent="0.25">
      <c r="A5465" s="2">
        <v>44617</v>
      </c>
      <c r="B5465" s="1">
        <v>211.5</v>
      </c>
      <c r="C5465" s="1">
        <v>216.5</v>
      </c>
      <c r="D5465" s="1">
        <v>210.55</v>
      </c>
      <c r="E5465" s="1">
        <v>213.95</v>
      </c>
      <c r="P5465" s="2">
        <v>44617</v>
      </c>
      <c r="Q5465" s="1">
        <v>214.15</v>
      </c>
      <c r="R5465" s="1">
        <v>214.29</v>
      </c>
      <c r="AC5465" s="2">
        <v>44617</v>
      </c>
      <c r="AD5465" s="1">
        <v>265.3</v>
      </c>
      <c r="AE5465" s="1">
        <v>199.1</v>
      </c>
      <c r="AO5465" s="2">
        <v>44617</v>
      </c>
      <c r="AP5465" s="1">
        <v>23633656</v>
      </c>
      <c r="AQ5465" s="1">
        <v>5064443403.5</v>
      </c>
    </row>
    <row r="5466" spans="1:43" x14ac:dyDescent="0.25">
      <c r="A5466" s="2">
        <v>44620</v>
      </c>
      <c r="B5466" s="1">
        <v>213.2</v>
      </c>
      <c r="C5466" s="1">
        <v>216.45</v>
      </c>
      <c r="D5466" s="1">
        <v>210.8</v>
      </c>
      <c r="E5466" s="16">
        <v>215.85</v>
      </c>
      <c r="P5466" s="2">
        <v>44620</v>
      </c>
      <c r="Q5466" s="1">
        <v>215.9</v>
      </c>
      <c r="R5466" s="1">
        <v>214.43</v>
      </c>
      <c r="AC5466" s="2">
        <v>44620</v>
      </c>
      <c r="AD5466" s="1">
        <v>265.3</v>
      </c>
      <c r="AE5466" s="1">
        <v>199.1</v>
      </c>
      <c r="AO5466" s="15">
        <v>44620</v>
      </c>
      <c r="AP5466" s="16">
        <v>20034633</v>
      </c>
      <c r="AQ5466" s="16">
        <v>4295962961.1499996</v>
      </c>
    </row>
    <row r="5467" spans="1:43" x14ac:dyDescent="0.25">
      <c r="A5467" s="2">
        <v>44622</v>
      </c>
      <c r="B5467" s="1">
        <v>214.4</v>
      </c>
      <c r="C5467" s="1">
        <v>216.6</v>
      </c>
      <c r="D5467" s="1">
        <v>212.45</v>
      </c>
      <c r="E5467" s="1">
        <v>215.3</v>
      </c>
      <c r="P5467" s="2">
        <v>44622</v>
      </c>
      <c r="Q5467" s="1">
        <v>215.4</v>
      </c>
      <c r="R5467" s="1">
        <v>214.93</v>
      </c>
      <c r="AC5467" s="2">
        <v>44622</v>
      </c>
      <c r="AD5467" s="1">
        <v>265.3</v>
      </c>
      <c r="AE5467" s="1">
        <v>199.1</v>
      </c>
      <c r="AO5467" s="2">
        <v>44622</v>
      </c>
      <c r="AP5467" s="1">
        <v>19295994</v>
      </c>
      <c r="AQ5467" s="1">
        <v>4147196308.9000001</v>
      </c>
    </row>
    <row r="5468" spans="1:43" x14ac:dyDescent="0.25">
      <c r="A5468" s="2">
        <v>44623</v>
      </c>
      <c r="B5468" s="1">
        <v>216.05</v>
      </c>
      <c r="C5468" s="1">
        <v>220.2</v>
      </c>
      <c r="D5468" s="1">
        <v>216</v>
      </c>
      <c r="E5468" s="16">
        <v>219.4</v>
      </c>
      <c r="P5468" s="2">
        <v>44623</v>
      </c>
      <c r="Q5468" s="1">
        <v>219.35</v>
      </c>
      <c r="R5468" s="1">
        <v>218.52</v>
      </c>
      <c r="AC5468" s="2">
        <v>44623</v>
      </c>
      <c r="AD5468" s="1">
        <v>265.3</v>
      </c>
      <c r="AE5468" s="1">
        <v>199.1</v>
      </c>
      <c r="AO5468" s="15">
        <v>44623</v>
      </c>
      <c r="AP5468" s="16">
        <v>28532668</v>
      </c>
      <c r="AQ5468" s="16">
        <v>6235043682.6499996</v>
      </c>
    </row>
    <row r="5469" spans="1:43" x14ac:dyDescent="0.25">
      <c r="A5469" s="2">
        <v>44624</v>
      </c>
      <c r="B5469" s="1">
        <v>217.7</v>
      </c>
      <c r="C5469" s="1">
        <v>227.4</v>
      </c>
      <c r="D5469" s="1">
        <v>217</v>
      </c>
      <c r="E5469" s="1">
        <v>225.5</v>
      </c>
      <c r="P5469" s="2">
        <v>44624</v>
      </c>
      <c r="Q5469" s="1">
        <v>225</v>
      </c>
      <c r="R5469" s="1">
        <v>222.66</v>
      </c>
      <c r="AC5469" s="2">
        <v>44624</v>
      </c>
      <c r="AD5469" s="1">
        <v>265.3</v>
      </c>
      <c r="AE5469" s="1">
        <v>199.1</v>
      </c>
      <c r="AO5469" s="2">
        <v>44624</v>
      </c>
      <c r="AP5469" s="1">
        <v>66835736</v>
      </c>
      <c r="AQ5469" s="1">
        <v>14881564312.1</v>
      </c>
    </row>
    <row r="5470" spans="1:43" x14ac:dyDescent="0.25">
      <c r="A5470" s="2">
        <v>44627</v>
      </c>
      <c r="B5470" s="1">
        <v>222</v>
      </c>
      <c r="C5470" s="1">
        <v>227</v>
      </c>
      <c r="D5470" s="1">
        <v>220.1</v>
      </c>
      <c r="E5470" s="16">
        <v>224.95</v>
      </c>
      <c r="P5470" s="2">
        <v>44627</v>
      </c>
      <c r="Q5470" s="1">
        <v>225.95</v>
      </c>
      <c r="R5470" s="1">
        <v>223.87</v>
      </c>
      <c r="AC5470" s="2">
        <v>44627</v>
      </c>
      <c r="AD5470" s="1">
        <v>265.3</v>
      </c>
      <c r="AE5470" s="1">
        <v>199.1</v>
      </c>
      <c r="AO5470" s="15">
        <v>44627</v>
      </c>
      <c r="AP5470" s="16">
        <v>45258669</v>
      </c>
      <c r="AQ5470" s="16">
        <v>10131981893.299999</v>
      </c>
    </row>
    <row r="5471" spans="1:43" x14ac:dyDescent="0.25">
      <c r="A5471" s="2">
        <v>44628</v>
      </c>
      <c r="B5471" s="1">
        <v>223.9</v>
      </c>
      <c r="C5471" s="1">
        <v>228.45</v>
      </c>
      <c r="D5471" s="1">
        <v>223.75</v>
      </c>
      <c r="E5471" s="1">
        <v>226.9</v>
      </c>
      <c r="P5471" s="2">
        <v>44628</v>
      </c>
      <c r="Q5471" s="1">
        <v>226.8</v>
      </c>
      <c r="R5471" s="1">
        <v>226.27</v>
      </c>
      <c r="AC5471" s="2">
        <v>44628</v>
      </c>
      <c r="AD5471" s="1">
        <v>265.3</v>
      </c>
      <c r="AE5471" s="1">
        <v>199.1</v>
      </c>
      <c r="AO5471" s="2">
        <v>44628</v>
      </c>
      <c r="AP5471" s="1">
        <v>36036336</v>
      </c>
      <c r="AQ5471" s="1">
        <v>8154008012.3000002</v>
      </c>
    </row>
    <row r="5472" spans="1:43" x14ac:dyDescent="0.25">
      <c r="A5472" s="2">
        <v>44629</v>
      </c>
      <c r="B5472" s="1">
        <v>227.7</v>
      </c>
      <c r="C5472" s="1">
        <v>231.4</v>
      </c>
      <c r="D5472" s="1">
        <v>226.1</v>
      </c>
      <c r="E5472" s="16">
        <v>229.25</v>
      </c>
      <c r="P5472" s="2">
        <v>44629</v>
      </c>
      <c r="Q5472" s="1">
        <v>229</v>
      </c>
      <c r="R5472" s="1">
        <v>228.8</v>
      </c>
      <c r="AC5472" s="2">
        <v>44629</v>
      </c>
      <c r="AD5472" s="1">
        <v>265.3</v>
      </c>
      <c r="AE5472" s="1">
        <v>199.1</v>
      </c>
      <c r="AO5472" s="15">
        <v>44629</v>
      </c>
      <c r="AP5472" s="16">
        <v>42294906</v>
      </c>
      <c r="AQ5472" s="16">
        <v>9677136454.7999992</v>
      </c>
    </row>
    <row r="5473" spans="1:43" x14ac:dyDescent="0.25">
      <c r="A5473" s="2">
        <v>44630</v>
      </c>
      <c r="B5473" s="1">
        <v>231</v>
      </c>
      <c r="C5473" s="1">
        <v>232.5</v>
      </c>
      <c r="D5473" s="1">
        <v>227.85</v>
      </c>
      <c r="E5473" s="1">
        <v>232</v>
      </c>
      <c r="P5473" s="2">
        <v>44630</v>
      </c>
      <c r="Q5473" s="1">
        <v>231.45</v>
      </c>
      <c r="R5473" s="1">
        <v>230.14</v>
      </c>
      <c r="AC5473" s="2">
        <v>44630</v>
      </c>
      <c r="AD5473" s="1">
        <v>265.3</v>
      </c>
      <c r="AE5473" s="1">
        <v>199.1</v>
      </c>
      <c r="AO5473" s="2">
        <v>44630</v>
      </c>
      <c r="AP5473" s="1">
        <v>36132245</v>
      </c>
      <c r="AQ5473" s="1">
        <v>8315364499.3500004</v>
      </c>
    </row>
    <row r="5474" spans="1:43" x14ac:dyDescent="0.25">
      <c r="A5474" s="2">
        <v>44631</v>
      </c>
      <c r="B5474" s="1">
        <v>231.9</v>
      </c>
      <c r="C5474" s="1">
        <v>237.1</v>
      </c>
      <c r="D5474" s="1">
        <v>230.15</v>
      </c>
      <c r="E5474" s="16">
        <v>236.35</v>
      </c>
      <c r="P5474" s="2">
        <v>44631</v>
      </c>
      <c r="Q5474" s="1">
        <v>234.95</v>
      </c>
      <c r="R5474" s="1">
        <v>234.51</v>
      </c>
      <c r="AC5474" s="2">
        <v>44631</v>
      </c>
      <c r="AD5474" s="1">
        <v>265.3</v>
      </c>
      <c r="AE5474" s="1">
        <v>199.1</v>
      </c>
      <c r="AO5474" s="15">
        <v>44631</v>
      </c>
      <c r="AP5474" s="16">
        <v>41699184</v>
      </c>
      <c r="AQ5474" s="16">
        <v>9778867194.4500008</v>
      </c>
    </row>
    <row r="5475" spans="1:43" x14ac:dyDescent="0.25">
      <c r="A5475" s="2">
        <v>44634</v>
      </c>
      <c r="B5475" s="1">
        <v>236.25</v>
      </c>
      <c r="C5475" s="1">
        <v>239.45</v>
      </c>
      <c r="D5475" s="1">
        <v>235.3</v>
      </c>
      <c r="E5475" s="1">
        <v>239</v>
      </c>
      <c r="P5475" s="2">
        <v>44634</v>
      </c>
      <c r="Q5475" s="1">
        <v>239</v>
      </c>
      <c r="R5475" s="1">
        <v>237.88</v>
      </c>
      <c r="AC5475" s="2">
        <v>44634</v>
      </c>
      <c r="AD5475" s="1">
        <v>265.3</v>
      </c>
      <c r="AE5475" s="1">
        <v>199.1</v>
      </c>
      <c r="AO5475" s="2">
        <v>44634</v>
      </c>
      <c r="AP5475" s="1">
        <v>35113638</v>
      </c>
      <c r="AQ5475" s="1">
        <v>8352803841.25</v>
      </c>
    </row>
    <row r="5476" spans="1:43" x14ac:dyDescent="0.25">
      <c r="A5476" s="2">
        <v>44635</v>
      </c>
      <c r="B5476" s="1">
        <v>239</v>
      </c>
      <c r="C5476" s="1">
        <v>241.4</v>
      </c>
      <c r="D5476" s="1">
        <v>235.9</v>
      </c>
      <c r="E5476" s="16">
        <v>237.85</v>
      </c>
      <c r="P5476" s="2">
        <v>44635</v>
      </c>
      <c r="Q5476" s="1">
        <v>238.2</v>
      </c>
      <c r="R5476" s="1">
        <v>238.48</v>
      </c>
      <c r="AC5476" s="2">
        <v>44635</v>
      </c>
      <c r="AD5476" s="1">
        <v>265.3</v>
      </c>
      <c r="AE5476" s="1">
        <v>199.1</v>
      </c>
      <c r="AO5476" s="15">
        <v>44635</v>
      </c>
      <c r="AP5476" s="16">
        <v>32998305</v>
      </c>
      <c r="AQ5476" s="16">
        <v>7869470291.25</v>
      </c>
    </row>
    <row r="5477" spans="1:43" x14ac:dyDescent="0.25">
      <c r="A5477" s="2">
        <v>44636</v>
      </c>
      <c r="B5477" s="1">
        <v>240</v>
      </c>
      <c r="C5477" s="1">
        <v>243</v>
      </c>
      <c r="D5477" s="1">
        <v>239.1</v>
      </c>
      <c r="E5477" s="1">
        <v>242.6</v>
      </c>
      <c r="P5477" s="2">
        <v>44636</v>
      </c>
      <c r="Q5477" s="1">
        <v>242.4</v>
      </c>
      <c r="R5477" s="1">
        <v>240.65</v>
      </c>
      <c r="AC5477" s="2">
        <v>44636</v>
      </c>
      <c r="AD5477" s="1">
        <v>265.3</v>
      </c>
      <c r="AE5477" s="1">
        <v>199.1</v>
      </c>
      <c r="AO5477" s="2">
        <v>44636</v>
      </c>
      <c r="AP5477" s="1">
        <v>21629521</v>
      </c>
      <c r="AQ5477" s="1">
        <v>5205102085.5</v>
      </c>
    </row>
    <row r="5478" spans="1:43" x14ac:dyDescent="0.25">
      <c r="A5478" s="2">
        <v>44637</v>
      </c>
      <c r="B5478" s="1">
        <v>245.25</v>
      </c>
      <c r="C5478" s="1">
        <v>245.4</v>
      </c>
      <c r="D5478" s="1">
        <v>242.7</v>
      </c>
      <c r="E5478" s="16">
        <v>244.9</v>
      </c>
      <c r="P5478" s="2">
        <v>44637</v>
      </c>
      <c r="Q5478" s="1">
        <v>244.55</v>
      </c>
      <c r="R5478" s="1">
        <v>244.3</v>
      </c>
      <c r="AC5478" s="2">
        <v>44637</v>
      </c>
      <c r="AD5478" s="1">
        <v>265.3</v>
      </c>
      <c r="AE5478" s="1">
        <v>199.1</v>
      </c>
      <c r="AO5478" s="15">
        <v>44637</v>
      </c>
      <c r="AP5478" s="16">
        <v>34223740</v>
      </c>
      <c r="AQ5478" s="16">
        <v>8360956981.3000002</v>
      </c>
    </row>
    <row r="5479" spans="1:43" x14ac:dyDescent="0.25">
      <c r="A5479" s="2">
        <v>44641</v>
      </c>
      <c r="B5479" s="1">
        <v>245.9</v>
      </c>
      <c r="C5479" s="1">
        <v>247.75</v>
      </c>
      <c r="D5479" s="1">
        <v>243.8</v>
      </c>
      <c r="E5479" s="1">
        <v>244.5</v>
      </c>
      <c r="P5479" s="2">
        <v>44641</v>
      </c>
      <c r="Q5479" s="1">
        <v>244.5</v>
      </c>
      <c r="R5479" s="1">
        <v>245.28</v>
      </c>
      <c r="AC5479" s="2">
        <v>44641</v>
      </c>
      <c r="AD5479" s="1">
        <v>265.3</v>
      </c>
      <c r="AE5479" s="1">
        <v>199.1</v>
      </c>
      <c r="AO5479" s="2">
        <v>44641</v>
      </c>
      <c r="AP5479" s="1">
        <v>27975134</v>
      </c>
      <c r="AQ5479" s="1">
        <v>6861601746</v>
      </c>
    </row>
    <row r="5480" spans="1:43" x14ac:dyDescent="0.25">
      <c r="A5480" s="2">
        <v>44642</v>
      </c>
      <c r="B5480" s="1">
        <v>244.55</v>
      </c>
      <c r="C5480" s="1">
        <v>250.75</v>
      </c>
      <c r="D5480" s="1">
        <v>243.55</v>
      </c>
      <c r="E5480" s="16">
        <v>249.75</v>
      </c>
      <c r="P5480" s="2">
        <v>44642</v>
      </c>
      <c r="Q5480" s="1">
        <v>249.95</v>
      </c>
      <c r="R5480" s="1">
        <v>247.49</v>
      </c>
      <c r="AC5480" s="2">
        <v>44642</v>
      </c>
      <c r="AD5480" s="1">
        <v>265.3</v>
      </c>
      <c r="AE5480" s="1">
        <v>199.1</v>
      </c>
      <c r="AO5480" s="15">
        <v>44642</v>
      </c>
      <c r="AP5480" s="16">
        <v>36945426</v>
      </c>
      <c r="AQ5480" s="16">
        <v>9143578093.7000008</v>
      </c>
    </row>
    <row r="5481" spans="1:43" x14ac:dyDescent="0.25">
      <c r="A5481" s="2">
        <v>44643</v>
      </c>
      <c r="B5481" s="1">
        <v>251.45</v>
      </c>
      <c r="C5481" s="1">
        <v>253.7</v>
      </c>
      <c r="D5481" s="1">
        <v>248.5</v>
      </c>
      <c r="E5481" s="1">
        <v>252</v>
      </c>
      <c r="P5481" s="2">
        <v>44643</v>
      </c>
      <c r="Q5481" s="1">
        <v>251.9</v>
      </c>
      <c r="R5481" s="1">
        <v>251.88</v>
      </c>
      <c r="AC5481" s="2">
        <v>44643</v>
      </c>
      <c r="AD5481" s="1">
        <v>265.3</v>
      </c>
      <c r="AE5481" s="1">
        <v>199.1</v>
      </c>
      <c r="AO5481" s="2">
        <v>44643</v>
      </c>
      <c r="AP5481" s="1">
        <v>40491633</v>
      </c>
      <c r="AQ5481" s="1">
        <v>10199201336.5</v>
      </c>
    </row>
    <row r="5482" spans="1:43" x14ac:dyDescent="0.25">
      <c r="A5482" s="2">
        <v>44644</v>
      </c>
      <c r="B5482" s="1">
        <v>251.95</v>
      </c>
      <c r="C5482" s="1">
        <v>256.5</v>
      </c>
      <c r="D5482" s="1">
        <v>251.45</v>
      </c>
      <c r="E5482" s="16">
        <v>254.85</v>
      </c>
      <c r="P5482" s="2">
        <v>44644</v>
      </c>
      <c r="Q5482" s="1">
        <v>254.75</v>
      </c>
      <c r="R5482" s="1">
        <v>254.29</v>
      </c>
      <c r="AC5482" s="2">
        <v>44644</v>
      </c>
      <c r="AD5482" s="1">
        <v>265.3</v>
      </c>
      <c r="AE5482" s="1">
        <v>199.1</v>
      </c>
      <c r="AO5482" s="15">
        <v>44644</v>
      </c>
      <c r="AP5482" s="16">
        <v>38239419</v>
      </c>
      <c r="AQ5482" s="16">
        <v>9723876526.0499992</v>
      </c>
    </row>
    <row r="5483" spans="1:43" x14ac:dyDescent="0.25">
      <c r="A5483" s="2">
        <v>44645</v>
      </c>
      <c r="B5483" s="1">
        <v>255.3</v>
      </c>
      <c r="C5483" s="1">
        <v>255.75</v>
      </c>
      <c r="D5483" s="1">
        <v>249.25</v>
      </c>
      <c r="E5483" s="1">
        <v>253.35</v>
      </c>
      <c r="P5483" s="2">
        <v>44645</v>
      </c>
      <c r="Q5483" s="1">
        <v>252.7</v>
      </c>
      <c r="R5483" s="1">
        <v>252.48</v>
      </c>
      <c r="AC5483" s="2">
        <v>44645</v>
      </c>
      <c r="AD5483" s="1">
        <v>265.3</v>
      </c>
      <c r="AE5483" s="1">
        <v>199.1</v>
      </c>
      <c r="AO5483" s="2">
        <v>44645</v>
      </c>
      <c r="AP5483" s="1">
        <v>29284643</v>
      </c>
      <c r="AQ5483" s="1">
        <v>7393703767.1000004</v>
      </c>
    </row>
    <row r="5484" spans="1:43" x14ac:dyDescent="0.25">
      <c r="A5484" s="2">
        <v>44648</v>
      </c>
      <c r="B5484" s="1">
        <v>254</v>
      </c>
      <c r="C5484" s="1">
        <v>258</v>
      </c>
      <c r="D5484" s="1">
        <v>252.55</v>
      </c>
      <c r="E5484" s="16">
        <v>257.05</v>
      </c>
      <c r="P5484" s="2">
        <v>44648</v>
      </c>
      <c r="Q5484" s="1">
        <v>256.2</v>
      </c>
      <c r="R5484" s="1">
        <v>255.73</v>
      </c>
      <c r="AC5484" s="2">
        <v>44648</v>
      </c>
      <c r="AD5484" s="1">
        <v>265.3</v>
      </c>
      <c r="AE5484" s="1">
        <v>199.1</v>
      </c>
      <c r="AO5484" s="15">
        <v>44648</v>
      </c>
      <c r="AP5484" s="16">
        <v>24916402</v>
      </c>
      <c r="AQ5484" s="16">
        <v>6371890062.6499996</v>
      </c>
    </row>
    <row r="5485" spans="1:43" x14ac:dyDescent="0.25">
      <c r="A5485" s="2">
        <v>44649</v>
      </c>
      <c r="B5485" s="1">
        <v>257.05</v>
      </c>
      <c r="C5485" s="1">
        <v>257.5</v>
      </c>
      <c r="D5485" s="1">
        <v>253.75</v>
      </c>
      <c r="E5485" s="1">
        <v>254.6</v>
      </c>
      <c r="P5485" s="2">
        <v>44649</v>
      </c>
      <c r="Q5485" s="1">
        <v>254.3</v>
      </c>
      <c r="R5485" s="1">
        <v>255.06</v>
      </c>
      <c r="AC5485" s="2">
        <v>44649</v>
      </c>
      <c r="AD5485" s="1">
        <v>265.3</v>
      </c>
      <c r="AE5485" s="1">
        <v>199.1</v>
      </c>
      <c r="AO5485" s="2">
        <v>44649</v>
      </c>
      <c r="AP5485" s="1">
        <v>18122714</v>
      </c>
      <c r="AQ5485" s="1">
        <v>4622454136.3999996</v>
      </c>
    </row>
    <row r="5486" spans="1:43" x14ac:dyDescent="0.25">
      <c r="A5486" s="2">
        <v>44650</v>
      </c>
      <c r="B5486" s="1">
        <v>255.1</v>
      </c>
      <c r="C5486" s="1">
        <v>256.39999999999998</v>
      </c>
      <c r="D5486" s="1">
        <v>248.65</v>
      </c>
      <c r="E5486" s="16">
        <v>249.2</v>
      </c>
      <c r="P5486" s="2">
        <v>44650</v>
      </c>
      <c r="Q5486" s="1">
        <v>249.05</v>
      </c>
      <c r="R5486" s="1">
        <v>251.58</v>
      </c>
      <c r="AC5486" s="2">
        <v>44650</v>
      </c>
      <c r="AD5486" s="1">
        <v>265.3</v>
      </c>
      <c r="AE5486" s="1">
        <v>199.1</v>
      </c>
      <c r="AO5486" s="15">
        <v>44650</v>
      </c>
      <c r="AP5486" s="16">
        <v>17603827</v>
      </c>
      <c r="AQ5486" s="16">
        <v>4428750077.0500002</v>
      </c>
    </row>
    <row r="5487" spans="1:43" x14ac:dyDescent="0.25">
      <c r="A5487" s="2">
        <v>44651</v>
      </c>
      <c r="B5487" s="1">
        <v>249.6</v>
      </c>
      <c r="C5487" s="1">
        <v>254.35</v>
      </c>
      <c r="D5487" s="1">
        <v>249.5</v>
      </c>
      <c r="E5487" s="1">
        <v>250.65</v>
      </c>
      <c r="P5487" s="2">
        <v>44651</v>
      </c>
      <c r="Q5487" s="1">
        <v>250.7</v>
      </c>
      <c r="R5487" s="1">
        <v>251.19</v>
      </c>
      <c r="AC5487" s="2">
        <v>44651</v>
      </c>
      <c r="AD5487" s="1">
        <v>265.3</v>
      </c>
      <c r="AE5487" s="1">
        <v>199.1</v>
      </c>
      <c r="AO5487" s="2">
        <v>44651</v>
      </c>
      <c r="AP5487" s="1">
        <v>25656796</v>
      </c>
      <c r="AQ5487" s="1">
        <v>6444678254.6499996</v>
      </c>
    </row>
    <row r="5488" spans="1:43" x14ac:dyDescent="0.25">
      <c r="A5488" s="2">
        <v>44652</v>
      </c>
      <c r="B5488" s="1">
        <v>250</v>
      </c>
      <c r="C5488" s="1">
        <v>255.35</v>
      </c>
      <c r="D5488" s="1">
        <v>248.8</v>
      </c>
      <c r="E5488" s="16">
        <v>253.3</v>
      </c>
      <c r="P5488" s="2">
        <v>44652</v>
      </c>
      <c r="Q5488" s="1">
        <v>255.05</v>
      </c>
      <c r="R5488" s="1">
        <v>251.32</v>
      </c>
      <c r="AC5488" s="2">
        <v>44652</v>
      </c>
      <c r="AD5488" s="1">
        <v>265.3</v>
      </c>
      <c r="AE5488" s="1">
        <v>199.1</v>
      </c>
      <c r="AO5488" s="15">
        <v>44652</v>
      </c>
      <c r="AP5488" s="16">
        <v>14305709</v>
      </c>
      <c r="AQ5488" s="16">
        <v>3595279350.8000002</v>
      </c>
    </row>
    <row r="5489" spans="1:43" x14ac:dyDescent="0.25">
      <c r="A5489" s="2">
        <v>44655</v>
      </c>
      <c r="B5489" s="1">
        <v>253.1</v>
      </c>
      <c r="C5489" s="1">
        <v>257.89999999999998</v>
      </c>
      <c r="D5489" s="1">
        <v>251.1</v>
      </c>
      <c r="E5489" s="1">
        <v>255.45</v>
      </c>
      <c r="P5489" s="2">
        <v>44655</v>
      </c>
      <c r="Q5489" s="1">
        <v>255.75</v>
      </c>
      <c r="R5489" s="1">
        <v>254.24</v>
      </c>
      <c r="AC5489" s="2">
        <v>44655</v>
      </c>
      <c r="AD5489" s="1">
        <v>265.3</v>
      </c>
      <c r="AE5489" s="1">
        <v>199.1</v>
      </c>
      <c r="AO5489" s="2">
        <v>44655</v>
      </c>
      <c r="AP5489" s="1">
        <v>15907398</v>
      </c>
      <c r="AQ5489" s="1">
        <v>4044245819.5500002</v>
      </c>
    </row>
    <row r="5490" spans="1:43" x14ac:dyDescent="0.25">
      <c r="A5490" s="2">
        <v>44656</v>
      </c>
      <c r="B5490" s="1">
        <v>256.05</v>
      </c>
      <c r="C5490" s="1">
        <v>261.85000000000002</v>
      </c>
      <c r="D5490" s="1">
        <v>255.1</v>
      </c>
      <c r="E5490" s="16">
        <v>259.45</v>
      </c>
      <c r="P5490" s="2">
        <v>44656</v>
      </c>
      <c r="Q5490" s="1">
        <v>259</v>
      </c>
      <c r="R5490" s="1">
        <v>258.89999999999998</v>
      </c>
      <c r="AC5490" s="2">
        <v>44656</v>
      </c>
      <c r="AD5490" s="1">
        <v>265.3</v>
      </c>
      <c r="AE5490" s="1">
        <v>199.1</v>
      </c>
      <c r="AO5490" s="15">
        <v>44656</v>
      </c>
      <c r="AP5490" s="16">
        <v>27183142</v>
      </c>
      <c r="AQ5490" s="16">
        <v>7037729121.8000002</v>
      </c>
    </row>
    <row r="5491" spans="1:43" x14ac:dyDescent="0.25">
      <c r="A5491" s="2">
        <v>44657</v>
      </c>
      <c r="B5491" s="1">
        <v>257.5</v>
      </c>
      <c r="C5491" s="1">
        <v>263.35000000000002</v>
      </c>
      <c r="D5491" s="1">
        <v>257.3</v>
      </c>
      <c r="E5491" s="1">
        <v>259.60000000000002</v>
      </c>
      <c r="P5491" s="2">
        <v>44657</v>
      </c>
      <c r="Q5491" s="1">
        <v>260</v>
      </c>
      <c r="R5491" s="1">
        <v>260.2</v>
      </c>
      <c r="AC5491" s="2">
        <v>44657</v>
      </c>
      <c r="AD5491" s="1">
        <v>265.3</v>
      </c>
      <c r="AE5491" s="1">
        <v>199.1</v>
      </c>
      <c r="AO5491" s="2">
        <v>44657</v>
      </c>
      <c r="AP5491" s="1">
        <v>19597941</v>
      </c>
      <c r="AQ5491" s="1">
        <v>5099320485.3999996</v>
      </c>
    </row>
    <row r="5492" spans="1:43" x14ac:dyDescent="0.25">
      <c r="A5492" s="2">
        <v>44658</v>
      </c>
      <c r="B5492" s="1">
        <v>258</v>
      </c>
      <c r="C5492" s="1">
        <v>262.2</v>
      </c>
      <c r="D5492" s="1">
        <v>255.8</v>
      </c>
      <c r="E5492" s="16">
        <v>256.64999999999998</v>
      </c>
      <c r="P5492" s="2">
        <v>44658</v>
      </c>
      <c r="Q5492" s="1">
        <v>256.7</v>
      </c>
      <c r="R5492" s="1">
        <v>258.62</v>
      </c>
      <c r="AC5492" s="2">
        <v>44658</v>
      </c>
      <c r="AD5492" s="1">
        <v>265.3</v>
      </c>
      <c r="AE5492" s="1">
        <v>199.1</v>
      </c>
      <c r="AO5492" s="15">
        <v>44658</v>
      </c>
      <c r="AP5492" s="16">
        <v>16061089</v>
      </c>
      <c r="AQ5492" s="16">
        <v>4153641422.6500001</v>
      </c>
    </row>
    <row r="5493" spans="1:43" x14ac:dyDescent="0.25">
      <c r="A5493" s="2">
        <v>44659</v>
      </c>
      <c r="B5493" s="1">
        <v>258</v>
      </c>
      <c r="C5493" s="1">
        <v>268.85000000000002</v>
      </c>
      <c r="D5493" s="1">
        <v>256</v>
      </c>
      <c r="E5493" s="1">
        <v>267.8</v>
      </c>
      <c r="P5493" s="2">
        <v>44659</v>
      </c>
      <c r="Q5493" s="1">
        <v>268.75</v>
      </c>
      <c r="R5493" s="1">
        <v>263.51</v>
      </c>
      <c r="AC5493" s="2">
        <v>44659</v>
      </c>
      <c r="AD5493" s="1">
        <v>268.85000000000002</v>
      </c>
      <c r="AE5493" s="1">
        <v>199.1</v>
      </c>
      <c r="AO5493" s="2">
        <v>44659</v>
      </c>
      <c r="AP5493" s="1">
        <v>37826800</v>
      </c>
      <c r="AQ5493" s="1">
        <v>9967802073.8500004</v>
      </c>
    </row>
    <row r="5494" spans="1:43" x14ac:dyDescent="0.25">
      <c r="A5494" s="2">
        <v>44662</v>
      </c>
      <c r="B5494" s="1">
        <v>268.75</v>
      </c>
      <c r="C5494" s="1">
        <v>273.14999999999998</v>
      </c>
      <c r="D5494" s="1">
        <v>266</v>
      </c>
      <c r="E5494" s="16">
        <v>267.5</v>
      </c>
      <c r="P5494" s="2">
        <v>44662</v>
      </c>
      <c r="Q5494" s="1">
        <v>267.10000000000002</v>
      </c>
      <c r="R5494" s="1">
        <v>269.3</v>
      </c>
      <c r="AC5494" s="2">
        <v>44662</v>
      </c>
      <c r="AD5494" s="1">
        <v>273.14999999999998</v>
      </c>
      <c r="AE5494" s="1">
        <v>199.1</v>
      </c>
      <c r="AO5494" s="15">
        <v>44662</v>
      </c>
      <c r="AP5494" s="16">
        <v>46147653</v>
      </c>
      <c r="AQ5494" s="16">
        <v>12427333078.4</v>
      </c>
    </row>
    <row r="5495" spans="1:43" x14ac:dyDescent="0.25">
      <c r="A5495" s="2">
        <v>44663</v>
      </c>
      <c r="B5495" s="1">
        <v>266.89999999999998</v>
      </c>
      <c r="C5495" s="1">
        <v>268.64999999999998</v>
      </c>
      <c r="D5495" s="1">
        <v>263.10000000000002</v>
      </c>
      <c r="E5495" s="1">
        <v>264.8</v>
      </c>
      <c r="P5495" s="2">
        <v>44663</v>
      </c>
      <c r="Q5495" s="1">
        <v>264.60000000000002</v>
      </c>
      <c r="R5495" s="1">
        <v>265.72000000000003</v>
      </c>
      <c r="AC5495" s="2">
        <v>44663</v>
      </c>
      <c r="AD5495" s="1">
        <v>273.14999999999998</v>
      </c>
      <c r="AE5495" s="1">
        <v>199.1</v>
      </c>
      <c r="AO5495" s="2">
        <v>44663</v>
      </c>
      <c r="AP5495" s="1">
        <v>23553762</v>
      </c>
      <c r="AQ5495" s="1">
        <v>6258603719.0500002</v>
      </c>
    </row>
    <row r="5496" spans="1:43" x14ac:dyDescent="0.25">
      <c r="A5496" s="2">
        <v>44664</v>
      </c>
      <c r="B5496" s="1">
        <v>265.3</v>
      </c>
      <c r="C5496" s="1">
        <v>270.60000000000002</v>
      </c>
      <c r="D5496" s="1">
        <v>263.64999999999998</v>
      </c>
      <c r="E5496" s="16">
        <v>269.55</v>
      </c>
      <c r="P5496" s="2">
        <v>44664</v>
      </c>
      <c r="Q5496" s="1">
        <v>269.10000000000002</v>
      </c>
      <c r="R5496" s="1">
        <v>267.07</v>
      </c>
      <c r="AC5496" s="2">
        <v>44664</v>
      </c>
      <c r="AD5496" s="1">
        <v>273.14999999999998</v>
      </c>
      <c r="AE5496" s="1">
        <v>199.1</v>
      </c>
      <c r="AO5496" s="15">
        <v>44664</v>
      </c>
      <c r="AP5496" s="16">
        <v>21414383</v>
      </c>
      <c r="AQ5496" s="16">
        <v>5719183511.3000002</v>
      </c>
    </row>
    <row r="5497" spans="1:43" x14ac:dyDescent="0.25">
      <c r="A5497" s="2">
        <v>44669</v>
      </c>
      <c r="B5497" s="1">
        <v>268</v>
      </c>
      <c r="C5497" s="1">
        <v>272.5</v>
      </c>
      <c r="D5497" s="1">
        <v>267.25</v>
      </c>
      <c r="E5497" s="1">
        <v>270.10000000000002</v>
      </c>
      <c r="P5497" s="2">
        <v>44669</v>
      </c>
      <c r="Q5497" s="1">
        <v>270.35000000000002</v>
      </c>
      <c r="R5497" s="1">
        <v>269.67</v>
      </c>
      <c r="AC5497" s="2">
        <v>44669</v>
      </c>
      <c r="AD5497" s="1">
        <v>273.14999999999998</v>
      </c>
      <c r="AE5497" s="1">
        <v>199.1</v>
      </c>
      <c r="AO5497" s="2">
        <v>44669</v>
      </c>
      <c r="AP5497" s="1">
        <v>24399444</v>
      </c>
      <c r="AQ5497" s="1">
        <v>6579899979.9499998</v>
      </c>
    </row>
    <row r="5498" spans="1:43" x14ac:dyDescent="0.25">
      <c r="A5498" s="2">
        <v>44670</v>
      </c>
      <c r="B5498" s="1">
        <v>272</v>
      </c>
      <c r="C5498" s="1">
        <v>272.5</v>
      </c>
      <c r="D5498" s="1">
        <v>258.8</v>
      </c>
      <c r="E5498" s="16">
        <v>261.55</v>
      </c>
      <c r="P5498" s="2">
        <v>44670</v>
      </c>
      <c r="Q5498" s="1">
        <v>259.25</v>
      </c>
      <c r="R5498" s="1">
        <v>267.74</v>
      </c>
      <c r="AC5498" s="2">
        <v>44670</v>
      </c>
      <c r="AD5498" s="1">
        <v>273.14999999999998</v>
      </c>
      <c r="AE5498" s="1">
        <v>199.1</v>
      </c>
      <c r="AO5498" s="15">
        <v>44670</v>
      </c>
      <c r="AP5498" s="16">
        <v>23380138</v>
      </c>
      <c r="AQ5498" s="16">
        <v>6259809070</v>
      </c>
    </row>
    <row r="5499" spans="1:43" x14ac:dyDescent="0.25">
      <c r="A5499" s="2">
        <v>44671</v>
      </c>
      <c r="B5499" s="1">
        <v>262.89999999999998</v>
      </c>
      <c r="C5499" s="1">
        <v>265.45</v>
      </c>
      <c r="D5499" s="1">
        <v>257.55</v>
      </c>
      <c r="E5499" s="1">
        <v>259.55</v>
      </c>
      <c r="P5499" s="2">
        <v>44671</v>
      </c>
      <c r="Q5499" s="1">
        <v>259.8</v>
      </c>
      <c r="R5499" s="1">
        <v>260.75</v>
      </c>
      <c r="AC5499" s="2">
        <v>44671</v>
      </c>
      <c r="AD5499" s="1">
        <v>273.14999999999998</v>
      </c>
      <c r="AE5499" s="1">
        <v>199.1</v>
      </c>
      <c r="AO5499" s="2">
        <v>44671</v>
      </c>
      <c r="AP5499" s="1">
        <v>24510612</v>
      </c>
      <c r="AQ5499" s="1">
        <v>6391161210.1499996</v>
      </c>
    </row>
    <row r="5500" spans="1:43" x14ac:dyDescent="0.25">
      <c r="A5500" s="2">
        <v>44672</v>
      </c>
      <c r="B5500" s="1">
        <v>259.7</v>
      </c>
      <c r="C5500" s="1">
        <v>264.45</v>
      </c>
      <c r="D5500" s="1">
        <v>259.60000000000002</v>
      </c>
      <c r="E5500" s="16">
        <v>260.39999999999998</v>
      </c>
      <c r="P5500" s="2">
        <v>44672</v>
      </c>
      <c r="Q5500" s="1">
        <v>260.25</v>
      </c>
      <c r="R5500" s="1">
        <v>261.61</v>
      </c>
      <c r="AC5500" s="2">
        <v>44672</v>
      </c>
      <c r="AD5500" s="1">
        <v>273.14999999999998</v>
      </c>
      <c r="AE5500" s="1">
        <v>199.1</v>
      </c>
      <c r="AO5500" s="15">
        <v>44672</v>
      </c>
      <c r="AP5500" s="16">
        <v>23412279</v>
      </c>
      <c r="AQ5500" s="16">
        <v>6124998845.1000004</v>
      </c>
    </row>
    <row r="5501" spans="1:43" x14ac:dyDescent="0.25">
      <c r="A5501" s="2">
        <v>44673</v>
      </c>
      <c r="B5501" s="1">
        <v>260</v>
      </c>
      <c r="C5501" s="1">
        <v>263</v>
      </c>
      <c r="D5501" s="1">
        <v>258.55</v>
      </c>
      <c r="E5501" s="1">
        <v>261.10000000000002</v>
      </c>
      <c r="P5501" s="2">
        <v>44673</v>
      </c>
      <c r="Q5501" s="1">
        <v>261.10000000000002</v>
      </c>
      <c r="R5501" s="1">
        <v>260.66000000000003</v>
      </c>
      <c r="AC5501" s="2">
        <v>44673</v>
      </c>
      <c r="AD5501" s="1">
        <v>273.14999999999998</v>
      </c>
      <c r="AE5501" s="1">
        <v>199.1</v>
      </c>
      <c r="AO5501" s="2">
        <v>44673</v>
      </c>
      <c r="AP5501" s="1">
        <v>15671273</v>
      </c>
      <c r="AQ5501" s="1">
        <v>4084852407.3499999</v>
      </c>
    </row>
    <row r="5502" spans="1:43" x14ac:dyDescent="0.25">
      <c r="A5502" s="2">
        <v>44676</v>
      </c>
      <c r="B5502" s="1">
        <v>258.8</v>
      </c>
      <c r="C5502" s="1">
        <v>259</v>
      </c>
      <c r="D5502" s="1">
        <v>252.5</v>
      </c>
      <c r="E5502" s="16">
        <v>255.25</v>
      </c>
      <c r="P5502" s="2">
        <v>44676</v>
      </c>
      <c r="Q5502" s="1">
        <v>255.5</v>
      </c>
      <c r="R5502" s="1">
        <v>255.29</v>
      </c>
      <c r="AC5502" s="2">
        <v>44676</v>
      </c>
      <c r="AD5502" s="1">
        <v>273.14999999999998</v>
      </c>
      <c r="AE5502" s="1">
        <v>199.1</v>
      </c>
      <c r="AO5502" s="15">
        <v>44676</v>
      </c>
      <c r="AP5502" s="16">
        <v>24208645</v>
      </c>
      <c r="AQ5502" s="16">
        <v>6180301910.1499996</v>
      </c>
    </row>
    <row r="5503" spans="1:43" x14ac:dyDescent="0.25">
      <c r="A5503" s="2">
        <v>44677</v>
      </c>
      <c r="B5503" s="1">
        <v>256.60000000000002</v>
      </c>
      <c r="C5503" s="1">
        <v>260.7</v>
      </c>
      <c r="D5503" s="1">
        <v>256.25</v>
      </c>
      <c r="E5503" s="1">
        <v>258.95</v>
      </c>
      <c r="P5503" s="2">
        <v>44677</v>
      </c>
      <c r="Q5503" s="1">
        <v>258.85000000000002</v>
      </c>
      <c r="R5503" s="1">
        <v>258.60000000000002</v>
      </c>
      <c r="AC5503" s="2">
        <v>44677</v>
      </c>
      <c r="AD5503" s="1">
        <v>273.14999999999998</v>
      </c>
      <c r="AE5503" s="1">
        <v>199.1</v>
      </c>
      <c r="AO5503" s="2">
        <v>44677</v>
      </c>
      <c r="AP5503" s="1">
        <v>20536714</v>
      </c>
      <c r="AQ5503" s="1">
        <v>5310890958.0500002</v>
      </c>
    </row>
    <row r="5504" spans="1:43" x14ac:dyDescent="0.25">
      <c r="A5504" s="2">
        <v>44678</v>
      </c>
      <c r="B5504" s="1">
        <v>256.2</v>
      </c>
      <c r="C5504" s="1">
        <v>258.5</v>
      </c>
      <c r="D5504" s="1">
        <v>255.75</v>
      </c>
      <c r="E5504" s="16">
        <v>257.5</v>
      </c>
      <c r="P5504" s="2">
        <v>44678</v>
      </c>
      <c r="Q5504" s="1">
        <v>257.2</v>
      </c>
      <c r="R5504" s="1">
        <v>257.23</v>
      </c>
      <c r="AC5504" s="2">
        <v>44678</v>
      </c>
      <c r="AD5504" s="1">
        <v>273.14999999999998</v>
      </c>
      <c r="AE5504" s="1">
        <v>199.1</v>
      </c>
      <c r="AO5504" s="15">
        <v>44678</v>
      </c>
      <c r="AP5504" s="16">
        <v>16580824</v>
      </c>
      <c r="AQ5504" s="16">
        <v>4265039505.3499999</v>
      </c>
    </row>
    <row r="5505" spans="1:43" x14ac:dyDescent="0.25">
      <c r="A5505" s="2">
        <v>44679</v>
      </c>
      <c r="B5505" s="1">
        <v>259.5</v>
      </c>
      <c r="C5505" s="1">
        <v>263.7</v>
      </c>
      <c r="D5505" s="1">
        <v>258.14999999999998</v>
      </c>
      <c r="E5505" s="1">
        <v>261.10000000000002</v>
      </c>
      <c r="P5505" s="2">
        <v>44679</v>
      </c>
      <c r="Q5505" s="1">
        <v>261.95</v>
      </c>
      <c r="R5505" s="1">
        <v>260.79000000000002</v>
      </c>
      <c r="AC5505" s="2">
        <v>44679</v>
      </c>
      <c r="AD5505" s="1">
        <v>273.14999999999998</v>
      </c>
      <c r="AE5505" s="1">
        <v>199.1</v>
      </c>
      <c r="AO5505" s="2">
        <v>44679</v>
      </c>
      <c r="AP5505" s="1">
        <v>27924384</v>
      </c>
      <c r="AQ5505" s="1">
        <v>7282457331.6499996</v>
      </c>
    </row>
    <row r="5506" spans="1:43" x14ac:dyDescent="0.25">
      <c r="A5506" s="2">
        <v>44680</v>
      </c>
      <c r="B5506" s="1">
        <v>263</v>
      </c>
      <c r="C5506" s="1">
        <v>263</v>
      </c>
      <c r="D5506" s="1">
        <v>258.5</v>
      </c>
      <c r="E5506" s="16">
        <v>259.55</v>
      </c>
      <c r="P5506" s="2">
        <v>44680</v>
      </c>
      <c r="Q5506" s="1">
        <v>259.5</v>
      </c>
      <c r="R5506" s="1">
        <v>260.72000000000003</v>
      </c>
      <c r="AC5506" s="2">
        <v>44680</v>
      </c>
      <c r="AD5506" s="1">
        <v>273.14999999999998</v>
      </c>
      <c r="AE5506" s="1">
        <v>199.1</v>
      </c>
      <c r="AO5506" s="15">
        <v>44680</v>
      </c>
      <c r="AP5506" s="16">
        <v>20419904</v>
      </c>
      <c r="AQ5506" s="16">
        <v>5323940771.6499996</v>
      </c>
    </row>
    <row r="5507" spans="1:43" x14ac:dyDescent="0.25">
      <c r="A5507" s="2">
        <v>44683</v>
      </c>
      <c r="B5507" s="1">
        <v>258</v>
      </c>
      <c r="C5507" s="1">
        <v>264.5</v>
      </c>
      <c r="D5507" s="1">
        <v>257.05</v>
      </c>
      <c r="E5507" s="1">
        <v>263.14999999999998</v>
      </c>
      <c r="P5507" s="2">
        <v>44683</v>
      </c>
      <c r="Q5507" s="1">
        <v>263.8</v>
      </c>
      <c r="R5507" s="1">
        <v>261.52999999999997</v>
      </c>
      <c r="AC5507" s="2">
        <v>44683</v>
      </c>
      <c r="AD5507" s="1">
        <v>273.14999999999998</v>
      </c>
      <c r="AE5507" s="1">
        <v>199.1</v>
      </c>
      <c r="AO5507" s="2">
        <v>44683</v>
      </c>
      <c r="AP5507" s="1">
        <v>18965820</v>
      </c>
      <c r="AQ5507" s="1">
        <v>4960080326.25</v>
      </c>
    </row>
    <row r="5508" spans="1:43" x14ac:dyDescent="0.25">
      <c r="A5508" s="2">
        <v>44685</v>
      </c>
      <c r="B5508" s="1">
        <v>264</v>
      </c>
      <c r="C5508" s="1">
        <v>266.05</v>
      </c>
      <c r="D5508" s="1">
        <v>258.60000000000002</v>
      </c>
      <c r="E5508" s="16">
        <v>259.75</v>
      </c>
      <c r="P5508" s="2">
        <v>44685</v>
      </c>
      <c r="Q5508" s="1">
        <v>260.3</v>
      </c>
      <c r="R5508" s="1">
        <v>263.04000000000002</v>
      </c>
      <c r="AC5508" s="2">
        <v>44685</v>
      </c>
      <c r="AD5508" s="1">
        <v>273.14999999999998</v>
      </c>
      <c r="AE5508" s="1">
        <v>199.1</v>
      </c>
      <c r="AO5508" s="15">
        <v>44685</v>
      </c>
      <c r="AP5508" s="16">
        <v>25951999</v>
      </c>
      <c r="AQ5508" s="16">
        <v>6826483599.3000002</v>
      </c>
    </row>
    <row r="5509" spans="1:43" x14ac:dyDescent="0.25">
      <c r="A5509" s="2">
        <v>44686</v>
      </c>
      <c r="B5509" s="1">
        <v>262</v>
      </c>
      <c r="C5509" s="1">
        <v>265.2</v>
      </c>
      <c r="D5509" s="1">
        <v>260.39999999999998</v>
      </c>
      <c r="E5509" s="1">
        <v>262.05</v>
      </c>
      <c r="P5509" s="2">
        <v>44686</v>
      </c>
      <c r="Q5509" s="1">
        <v>262</v>
      </c>
      <c r="R5509" s="1">
        <v>263.04000000000002</v>
      </c>
      <c r="AC5509" s="2">
        <v>44686</v>
      </c>
      <c r="AD5509" s="1">
        <v>273.14999999999998</v>
      </c>
      <c r="AE5509" s="1">
        <v>199.1</v>
      </c>
      <c r="AO5509" s="2">
        <v>44686</v>
      </c>
      <c r="AP5509" s="1">
        <v>17932895</v>
      </c>
      <c r="AQ5509" s="1">
        <v>4716986717.4499998</v>
      </c>
    </row>
    <row r="5510" spans="1:43" x14ac:dyDescent="0.25">
      <c r="A5510" s="2">
        <v>44687</v>
      </c>
      <c r="B5510" s="1">
        <v>259</v>
      </c>
      <c r="C5510" s="1">
        <v>267.35000000000002</v>
      </c>
      <c r="D5510" s="1">
        <v>258.89999999999998</v>
      </c>
      <c r="E5510" s="16">
        <v>266.64999999999998</v>
      </c>
      <c r="P5510" s="2">
        <v>44687</v>
      </c>
      <c r="Q5510" s="1">
        <v>265.64999999999998</v>
      </c>
      <c r="R5510" s="1">
        <v>264.95999999999998</v>
      </c>
      <c r="AC5510" s="2">
        <v>44687</v>
      </c>
      <c r="AD5510" s="1">
        <v>273.14999999999998</v>
      </c>
      <c r="AE5510" s="1">
        <v>199.1</v>
      </c>
      <c r="AO5510" s="15">
        <v>44687</v>
      </c>
      <c r="AP5510" s="16">
        <v>34490123</v>
      </c>
      <c r="AQ5510" s="16">
        <v>9138351915.1000004</v>
      </c>
    </row>
    <row r="5511" spans="1:43" x14ac:dyDescent="0.25">
      <c r="A5511" s="2">
        <v>44690</v>
      </c>
      <c r="B5511" s="1">
        <v>266.14999999999998</v>
      </c>
      <c r="C5511" s="1">
        <v>266.14999999999998</v>
      </c>
      <c r="D5511" s="1">
        <v>260.55</v>
      </c>
      <c r="E5511" s="1">
        <v>262.95</v>
      </c>
      <c r="P5511" s="2">
        <v>44690</v>
      </c>
      <c r="Q5511" s="1">
        <v>263.14999999999998</v>
      </c>
      <c r="R5511" s="1">
        <v>263.33999999999997</v>
      </c>
      <c r="AC5511" s="2">
        <v>44690</v>
      </c>
      <c r="AD5511" s="1">
        <v>273.14999999999998</v>
      </c>
      <c r="AE5511" s="1">
        <v>200.9</v>
      </c>
      <c r="AO5511" s="2">
        <v>44690</v>
      </c>
      <c r="AP5511" s="1">
        <v>21403710</v>
      </c>
      <c r="AQ5511" s="1">
        <v>5636380537.5500002</v>
      </c>
    </row>
    <row r="5512" spans="1:43" x14ac:dyDescent="0.25">
      <c r="A5512" s="2">
        <v>44691</v>
      </c>
      <c r="B5512" s="1">
        <v>262</v>
      </c>
      <c r="C5512" s="1">
        <v>266.8</v>
      </c>
      <c r="D5512" s="1">
        <v>259.10000000000002</v>
      </c>
      <c r="E5512" s="16">
        <v>259.75</v>
      </c>
      <c r="P5512" s="2">
        <v>44691</v>
      </c>
      <c r="Q5512" s="1">
        <v>259.5</v>
      </c>
      <c r="R5512" s="1">
        <v>263.62</v>
      </c>
      <c r="AC5512" s="2">
        <v>44691</v>
      </c>
      <c r="AD5512" s="1">
        <v>273.14999999999998</v>
      </c>
      <c r="AE5512" s="1">
        <v>200.9</v>
      </c>
      <c r="AO5512" s="15">
        <v>44691</v>
      </c>
      <c r="AP5512" s="16">
        <v>18033260</v>
      </c>
      <c r="AQ5512" s="16">
        <v>4753854527.8000002</v>
      </c>
    </row>
    <row r="5513" spans="1:43" x14ac:dyDescent="0.25">
      <c r="A5513" s="2">
        <v>44692</v>
      </c>
      <c r="B5513" s="1">
        <v>259</v>
      </c>
      <c r="C5513" s="1">
        <v>262.2</v>
      </c>
      <c r="D5513" s="1">
        <v>251.75</v>
      </c>
      <c r="E5513" s="1">
        <v>255.65</v>
      </c>
      <c r="P5513" s="2">
        <v>44692</v>
      </c>
      <c r="Q5513" s="1">
        <v>255.6</v>
      </c>
      <c r="R5513" s="1">
        <v>255.9</v>
      </c>
      <c r="AC5513" s="2">
        <v>44692</v>
      </c>
      <c r="AD5513" s="1">
        <v>273.14999999999998</v>
      </c>
      <c r="AE5513" s="1">
        <v>200.9</v>
      </c>
      <c r="AO5513" s="2">
        <v>44692</v>
      </c>
      <c r="AP5513" s="1">
        <v>17344099</v>
      </c>
      <c r="AQ5513" s="1">
        <v>4438387755.5500002</v>
      </c>
    </row>
    <row r="5514" spans="1:43" x14ac:dyDescent="0.25">
      <c r="A5514" s="2">
        <v>44693</v>
      </c>
      <c r="B5514" s="1">
        <v>255</v>
      </c>
      <c r="C5514" s="1">
        <v>256.39999999999998</v>
      </c>
      <c r="D5514" s="1">
        <v>249.15</v>
      </c>
      <c r="E5514" s="16">
        <v>252.9</v>
      </c>
      <c r="P5514" s="2">
        <v>44693</v>
      </c>
      <c r="Q5514" s="1">
        <v>253.45</v>
      </c>
      <c r="R5514" s="1">
        <v>251.92</v>
      </c>
      <c r="AC5514" s="2">
        <v>44693</v>
      </c>
      <c r="AD5514" s="1">
        <v>273.14999999999998</v>
      </c>
      <c r="AE5514" s="1">
        <v>200.9</v>
      </c>
      <c r="AO5514" s="15">
        <v>44693</v>
      </c>
      <c r="AP5514" s="16">
        <v>20044726</v>
      </c>
      <c r="AQ5514" s="16">
        <v>5049629669.4499998</v>
      </c>
    </row>
    <row r="5515" spans="1:43" x14ac:dyDescent="0.25">
      <c r="A5515" s="2">
        <v>44694</v>
      </c>
      <c r="B5515" s="1">
        <v>254.95</v>
      </c>
      <c r="C5515" s="1">
        <v>260.85000000000002</v>
      </c>
      <c r="D5515" s="1">
        <v>254.5</v>
      </c>
      <c r="E5515" s="1">
        <v>258.60000000000002</v>
      </c>
      <c r="P5515" s="2">
        <v>44694</v>
      </c>
      <c r="Q5515" s="1">
        <v>258</v>
      </c>
      <c r="R5515" s="1">
        <v>258.72000000000003</v>
      </c>
      <c r="AC5515" s="2">
        <v>44694</v>
      </c>
      <c r="AD5515" s="1">
        <v>273.14999999999998</v>
      </c>
      <c r="AE5515" s="1">
        <v>200.9</v>
      </c>
      <c r="AO5515" s="2">
        <v>44694</v>
      </c>
      <c r="AP5515" s="1">
        <v>11921627</v>
      </c>
      <c r="AQ5515" s="1">
        <v>3084376919.6500001</v>
      </c>
    </row>
    <row r="5516" spans="1:43" x14ac:dyDescent="0.25">
      <c r="A5516" s="2">
        <v>44697</v>
      </c>
      <c r="B5516" s="1">
        <v>259.95</v>
      </c>
      <c r="C5516" s="1">
        <v>259.95</v>
      </c>
      <c r="D5516" s="1">
        <v>253</v>
      </c>
      <c r="E5516" s="16">
        <v>254.1</v>
      </c>
      <c r="P5516" s="2">
        <v>44697</v>
      </c>
      <c r="Q5516" s="1">
        <v>254.35</v>
      </c>
      <c r="R5516" s="1">
        <v>255.88</v>
      </c>
      <c r="AC5516" s="2">
        <v>44697</v>
      </c>
      <c r="AD5516" s="1">
        <v>273.14999999999998</v>
      </c>
      <c r="AE5516" s="1">
        <v>200.9</v>
      </c>
      <c r="AO5516" s="15">
        <v>44697</v>
      </c>
      <c r="AP5516" s="16">
        <v>8186859</v>
      </c>
      <c r="AQ5516" s="16">
        <v>2094840150.95</v>
      </c>
    </row>
    <row r="5517" spans="1:43" x14ac:dyDescent="0.25">
      <c r="A5517" s="2">
        <v>44698</v>
      </c>
      <c r="B5517" s="1">
        <v>255</v>
      </c>
      <c r="C5517" s="1">
        <v>265.5</v>
      </c>
      <c r="D5517" s="1">
        <v>254.8</v>
      </c>
      <c r="E5517" s="1">
        <v>264.7</v>
      </c>
      <c r="P5517" s="2">
        <v>44698</v>
      </c>
      <c r="Q5517" s="1">
        <v>265</v>
      </c>
      <c r="R5517" s="1">
        <v>262.07</v>
      </c>
      <c r="AC5517" s="2">
        <v>44698</v>
      </c>
      <c r="AD5517" s="1">
        <v>273.14999999999998</v>
      </c>
      <c r="AE5517" s="1">
        <v>200.9</v>
      </c>
      <c r="AO5517" s="2">
        <v>44698</v>
      </c>
      <c r="AP5517" s="1">
        <v>17797974</v>
      </c>
      <c r="AQ5517" s="1">
        <v>4664231329.6999998</v>
      </c>
    </row>
    <row r="5518" spans="1:43" x14ac:dyDescent="0.25">
      <c r="A5518" s="2">
        <v>44699</v>
      </c>
      <c r="B5518" s="1">
        <v>266</v>
      </c>
      <c r="C5518" s="1">
        <v>267.8</v>
      </c>
      <c r="D5518" s="1">
        <v>263.14999999999998</v>
      </c>
      <c r="E5518" s="16">
        <v>266.8</v>
      </c>
      <c r="P5518" s="2">
        <v>44699</v>
      </c>
      <c r="Q5518" s="1">
        <v>266.5</v>
      </c>
      <c r="R5518" s="1">
        <v>265.52</v>
      </c>
      <c r="AC5518" s="2">
        <v>44699</v>
      </c>
      <c r="AD5518" s="1">
        <v>273.14999999999998</v>
      </c>
      <c r="AE5518" s="1">
        <v>200.9</v>
      </c>
      <c r="AO5518" s="15">
        <v>44699</v>
      </c>
      <c r="AP5518" s="16">
        <v>20200332</v>
      </c>
      <c r="AQ5518" s="16">
        <v>5363514789.1000004</v>
      </c>
    </row>
    <row r="5519" spans="1:43" x14ac:dyDescent="0.25">
      <c r="A5519" s="2">
        <v>44700</v>
      </c>
      <c r="B5519" s="1">
        <v>262.60000000000002</v>
      </c>
      <c r="C5519" s="1">
        <v>279.25</v>
      </c>
      <c r="D5519" s="1">
        <v>262.60000000000002</v>
      </c>
      <c r="E5519" s="1">
        <v>275.64999999999998</v>
      </c>
      <c r="P5519" s="2">
        <v>44700</v>
      </c>
      <c r="Q5519" s="1">
        <v>275.75</v>
      </c>
      <c r="R5519" s="1">
        <v>274.44</v>
      </c>
      <c r="AC5519" s="2">
        <v>44700</v>
      </c>
      <c r="AD5519" s="1">
        <v>279.25</v>
      </c>
      <c r="AE5519" s="1">
        <v>200.9</v>
      </c>
      <c r="AO5519" s="2">
        <v>44700</v>
      </c>
      <c r="AP5519" s="1">
        <v>78287713</v>
      </c>
      <c r="AQ5519" s="1">
        <v>21485009548.700001</v>
      </c>
    </row>
    <row r="5520" spans="1:43" x14ac:dyDescent="0.25">
      <c r="A5520" s="2">
        <v>44701</v>
      </c>
      <c r="B5520" s="1">
        <v>277</v>
      </c>
      <c r="C5520" s="1">
        <v>282.35000000000002</v>
      </c>
      <c r="D5520" s="1">
        <v>277</v>
      </c>
      <c r="E5520" s="16">
        <v>280</v>
      </c>
      <c r="P5520" s="2">
        <v>44701</v>
      </c>
      <c r="Q5520" s="1">
        <v>280.05</v>
      </c>
      <c r="R5520" s="1">
        <v>280.22000000000003</v>
      </c>
      <c r="AC5520" s="2">
        <v>44701</v>
      </c>
      <c r="AD5520" s="1">
        <v>282.35000000000002</v>
      </c>
      <c r="AE5520" s="1">
        <v>200.9</v>
      </c>
      <c r="AO5520" s="15">
        <v>44701</v>
      </c>
      <c r="AP5520" s="16">
        <v>32370771</v>
      </c>
      <c r="AQ5520" s="16">
        <v>9071060236.5499992</v>
      </c>
    </row>
    <row r="5521" spans="1:43" x14ac:dyDescent="0.25">
      <c r="A5521" s="2">
        <v>44704</v>
      </c>
      <c r="B5521" s="1">
        <v>280</v>
      </c>
      <c r="C5521" s="1">
        <v>280.45</v>
      </c>
      <c r="D5521" s="1">
        <v>273.05</v>
      </c>
      <c r="E5521" s="1">
        <v>274.5</v>
      </c>
      <c r="P5521" s="2">
        <v>44704</v>
      </c>
      <c r="Q5521" s="1">
        <v>273.60000000000002</v>
      </c>
      <c r="R5521" s="1">
        <v>275.05</v>
      </c>
      <c r="AC5521" s="2">
        <v>44704</v>
      </c>
      <c r="AD5521" s="1">
        <v>282.35000000000002</v>
      </c>
      <c r="AE5521" s="1">
        <v>200.9</v>
      </c>
      <c r="AO5521" s="2">
        <v>44704</v>
      </c>
      <c r="AP5521" s="1">
        <v>21700165</v>
      </c>
      <c r="AQ5521" s="1">
        <v>5968639519</v>
      </c>
    </row>
    <row r="5522" spans="1:43" x14ac:dyDescent="0.25">
      <c r="A5522" s="2">
        <v>44705</v>
      </c>
      <c r="B5522" s="1">
        <v>275</v>
      </c>
      <c r="C5522" s="1">
        <v>275</v>
      </c>
      <c r="D5522" s="1">
        <v>270</v>
      </c>
      <c r="E5522" s="16">
        <v>270.85000000000002</v>
      </c>
      <c r="P5522" s="2">
        <v>44705</v>
      </c>
      <c r="Q5522" s="1">
        <v>271</v>
      </c>
      <c r="R5522" s="1">
        <v>272.23</v>
      </c>
      <c r="AC5522" s="2">
        <v>44705</v>
      </c>
      <c r="AD5522" s="1">
        <v>282.35000000000002</v>
      </c>
      <c r="AE5522" s="1">
        <v>200.9</v>
      </c>
      <c r="AO5522" s="15">
        <v>44705</v>
      </c>
      <c r="AP5522" s="16">
        <v>15547968</v>
      </c>
      <c r="AQ5522" s="16">
        <v>4232697120.1500001</v>
      </c>
    </row>
    <row r="5523" spans="1:43" x14ac:dyDescent="0.25">
      <c r="A5523" s="2">
        <v>44706</v>
      </c>
      <c r="B5523" s="1">
        <v>272.95</v>
      </c>
      <c r="C5523" s="1">
        <v>273.89999999999998</v>
      </c>
      <c r="D5523" s="1">
        <v>270.5</v>
      </c>
      <c r="E5523" s="1">
        <v>272.7</v>
      </c>
      <c r="P5523" s="2">
        <v>44706</v>
      </c>
      <c r="Q5523" s="1">
        <v>272.55</v>
      </c>
      <c r="R5523" s="1">
        <v>272.08</v>
      </c>
      <c r="AC5523" s="2">
        <v>44706</v>
      </c>
      <c r="AD5523" s="1">
        <v>282.35000000000002</v>
      </c>
      <c r="AE5523" s="1">
        <v>200.9</v>
      </c>
      <c r="AO5523" s="2">
        <v>44706</v>
      </c>
      <c r="AP5523" s="1">
        <v>15288648</v>
      </c>
      <c r="AQ5523" s="1">
        <v>4159726894.0999999</v>
      </c>
    </row>
    <row r="5524" spans="1:43" x14ac:dyDescent="0.25">
      <c r="A5524" s="2">
        <v>44707</v>
      </c>
      <c r="B5524" s="1">
        <v>268.25</v>
      </c>
      <c r="C5524" s="1">
        <v>268.25</v>
      </c>
      <c r="D5524" s="1">
        <v>263.85000000000002</v>
      </c>
      <c r="E5524" s="16">
        <v>266.7</v>
      </c>
      <c r="P5524" s="2">
        <v>44707</v>
      </c>
      <c r="Q5524" s="1">
        <v>266.89999999999998</v>
      </c>
      <c r="R5524" s="1">
        <v>265.95999999999998</v>
      </c>
      <c r="AC5524" s="2">
        <v>44707</v>
      </c>
      <c r="AD5524" s="1">
        <v>282.35000000000002</v>
      </c>
      <c r="AE5524" s="1">
        <v>200.9</v>
      </c>
      <c r="AO5524" s="15">
        <v>44707</v>
      </c>
      <c r="AP5524" s="16">
        <v>18420159</v>
      </c>
      <c r="AQ5524" s="16">
        <v>4898982829.1999998</v>
      </c>
    </row>
    <row r="5525" spans="1:43" x14ac:dyDescent="0.25">
      <c r="A5525" s="2">
        <v>44708</v>
      </c>
      <c r="B5525" s="1">
        <v>269</v>
      </c>
      <c r="C5525" s="1">
        <v>270.7</v>
      </c>
      <c r="D5525" s="1">
        <v>265.05</v>
      </c>
      <c r="E5525" s="1">
        <v>269.2</v>
      </c>
      <c r="P5525" s="2">
        <v>44708</v>
      </c>
      <c r="Q5525" s="1">
        <v>269.25</v>
      </c>
      <c r="R5525" s="1">
        <v>268.11</v>
      </c>
      <c r="AC5525" s="2">
        <v>44708</v>
      </c>
      <c r="AD5525" s="1">
        <v>282.35000000000002</v>
      </c>
      <c r="AE5525" s="1">
        <v>200.9</v>
      </c>
      <c r="AO5525" s="2">
        <v>44708</v>
      </c>
      <c r="AP5525" s="1">
        <v>13468067</v>
      </c>
      <c r="AQ5525" s="1">
        <v>3610874147.4499998</v>
      </c>
    </row>
    <row r="5526" spans="1:43" x14ac:dyDescent="0.25">
      <c r="A5526" s="2">
        <v>44711</v>
      </c>
      <c r="B5526" s="1">
        <v>270.5</v>
      </c>
      <c r="C5526" s="1">
        <v>271</v>
      </c>
      <c r="D5526" s="1">
        <v>267.60000000000002</v>
      </c>
      <c r="E5526" s="16">
        <v>269.05</v>
      </c>
      <c r="P5526" s="2">
        <v>44711</v>
      </c>
      <c r="Q5526" s="1">
        <v>269</v>
      </c>
      <c r="R5526" s="1">
        <v>268.88</v>
      </c>
      <c r="AC5526" s="2">
        <v>44711</v>
      </c>
      <c r="AD5526" s="1">
        <v>282.35000000000002</v>
      </c>
      <c r="AE5526" s="1">
        <v>200.9</v>
      </c>
      <c r="AO5526" s="15">
        <v>44711</v>
      </c>
      <c r="AP5526" s="16">
        <v>11819102</v>
      </c>
      <c r="AQ5526" s="16">
        <v>3177896815.4499998</v>
      </c>
    </row>
    <row r="5527" spans="1:43" x14ac:dyDescent="0.25">
      <c r="A5527" s="2">
        <v>44712</v>
      </c>
      <c r="B5527" s="1">
        <v>269.05</v>
      </c>
      <c r="C5527" s="1">
        <v>274.5</v>
      </c>
      <c r="D5527" s="1">
        <v>266.39999999999998</v>
      </c>
      <c r="E5527" s="1">
        <v>270.64999999999998</v>
      </c>
      <c r="P5527" s="2">
        <v>44712</v>
      </c>
      <c r="Q5527" s="1">
        <v>271.2</v>
      </c>
      <c r="R5527" s="1">
        <v>270.75</v>
      </c>
      <c r="AC5527" s="2">
        <v>44712</v>
      </c>
      <c r="AD5527" s="1">
        <v>282.35000000000002</v>
      </c>
      <c r="AE5527" s="1">
        <v>200.9</v>
      </c>
      <c r="AO5527" s="2">
        <v>44712</v>
      </c>
      <c r="AP5527" s="1">
        <v>23208345</v>
      </c>
      <c r="AQ5527" s="1">
        <v>6283589853.8000002</v>
      </c>
    </row>
    <row r="5528" spans="1:43" x14ac:dyDescent="0.25">
      <c r="A5528" s="2">
        <v>44713</v>
      </c>
      <c r="B5528" s="1">
        <v>270.64999999999998</v>
      </c>
      <c r="C5528" s="1">
        <v>274.10000000000002</v>
      </c>
      <c r="D5528" s="1">
        <v>270.2</v>
      </c>
      <c r="E5528" s="16">
        <v>271.85000000000002</v>
      </c>
      <c r="P5528" s="2">
        <v>44713</v>
      </c>
      <c r="Q5528" s="1">
        <v>271.5</v>
      </c>
      <c r="R5528" s="1">
        <v>272.2</v>
      </c>
      <c r="AC5528" s="2">
        <v>44713</v>
      </c>
      <c r="AD5528" s="1">
        <v>282.35000000000002</v>
      </c>
      <c r="AE5528" s="1">
        <v>200.9</v>
      </c>
      <c r="AO5528" s="15">
        <v>44713</v>
      </c>
      <c r="AP5528" s="16">
        <v>14699792</v>
      </c>
      <c r="AQ5528" s="16">
        <v>4001349285.4499998</v>
      </c>
    </row>
    <row r="5529" spans="1:43" x14ac:dyDescent="0.25">
      <c r="A5529" s="2">
        <v>44714</v>
      </c>
      <c r="B5529" s="1">
        <v>270.7</v>
      </c>
      <c r="C5529" s="1">
        <v>274.45</v>
      </c>
      <c r="D5529" s="1">
        <v>267.85000000000002</v>
      </c>
      <c r="E5529" s="1">
        <v>273.5</v>
      </c>
      <c r="P5529" s="2">
        <v>44714</v>
      </c>
      <c r="Q5529" s="1">
        <v>273</v>
      </c>
      <c r="R5529" s="1">
        <v>271.97000000000003</v>
      </c>
      <c r="AC5529" s="2">
        <v>44714</v>
      </c>
      <c r="AD5529" s="1">
        <v>282.35000000000002</v>
      </c>
      <c r="AE5529" s="1">
        <v>200.9</v>
      </c>
      <c r="AO5529" s="2">
        <v>44714</v>
      </c>
      <c r="AP5529" s="1">
        <v>14240994</v>
      </c>
      <c r="AQ5529" s="1">
        <v>3873176816.4000001</v>
      </c>
    </row>
    <row r="5530" spans="1:43" x14ac:dyDescent="0.25">
      <c r="A5530" s="2">
        <v>44715</v>
      </c>
      <c r="B5530" s="1">
        <v>275</v>
      </c>
      <c r="C5530" s="1">
        <v>275.7</v>
      </c>
      <c r="D5530" s="1">
        <v>271.60000000000002</v>
      </c>
      <c r="E5530" s="16">
        <v>272.7</v>
      </c>
      <c r="P5530" s="2">
        <v>44715</v>
      </c>
      <c r="Q5530" s="1">
        <v>272.39999999999998</v>
      </c>
      <c r="R5530" s="1">
        <v>273.54000000000002</v>
      </c>
      <c r="AC5530" s="2">
        <v>44715</v>
      </c>
      <c r="AD5530" s="1">
        <v>282.35000000000002</v>
      </c>
      <c r="AE5530" s="1">
        <v>200.9</v>
      </c>
      <c r="AO5530" s="15">
        <v>44715</v>
      </c>
      <c r="AP5530" s="16">
        <v>12487862</v>
      </c>
      <c r="AQ5530" s="16">
        <v>3415937894.3000002</v>
      </c>
    </row>
    <row r="5531" spans="1:43" x14ac:dyDescent="0.25">
      <c r="A5531" s="2">
        <v>44718</v>
      </c>
      <c r="B5531" s="1">
        <v>272.39999999999998</v>
      </c>
      <c r="C5531" s="1">
        <v>275.8</v>
      </c>
      <c r="D5531" s="1">
        <v>269.7</v>
      </c>
      <c r="E5531" s="1">
        <v>274.8</v>
      </c>
      <c r="P5531" s="2">
        <v>44718</v>
      </c>
      <c r="Q5531" s="1">
        <v>274.45</v>
      </c>
      <c r="R5531" s="1">
        <v>273.52999999999997</v>
      </c>
      <c r="AC5531" s="2">
        <v>44718</v>
      </c>
      <c r="AD5531" s="1">
        <v>282.35000000000002</v>
      </c>
      <c r="AE5531" s="1">
        <v>200.9</v>
      </c>
      <c r="AO5531" s="2">
        <v>44718</v>
      </c>
      <c r="AP5531" s="1">
        <v>10925182</v>
      </c>
      <c r="AQ5531" s="1">
        <v>2988401867.6500001</v>
      </c>
    </row>
    <row r="5532" spans="1:43" x14ac:dyDescent="0.25">
      <c r="A5532" s="2">
        <v>44719</v>
      </c>
      <c r="B5532" s="1">
        <v>273.2</v>
      </c>
      <c r="C5532" s="1">
        <v>275</v>
      </c>
      <c r="D5532" s="1">
        <v>272.25</v>
      </c>
      <c r="E5532" s="16">
        <v>273.89999999999998</v>
      </c>
      <c r="P5532" s="2">
        <v>44719</v>
      </c>
      <c r="Q5532" s="1">
        <v>273.95</v>
      </c>
      <c r="R5532" s="1">
        <v>273.48</v>
      </c>
      <c r="AC5532" s="2">
        <v>44719</v>
      </c>
      <c r="AD5532" s="1">
        <v>282.35000000000002</v>
      </c>
      <c r="AE5532" s="1">
        <v>200.9</v>
      </c>
      <c r="AO5532" s="15">
        <v>44719</v>
      </c>
      <c r="AP5532" s="16">
        <v>10828539</v>
      </c>
      <c r="AQ5532" s="16">
        <v>2961368319</v>
      </c>
    </row>
    <row r="5533" spans="1:43" x14ac:dyDescent="0.25">
      <c r="A5533" s="2">
        <v>44720</v>
      </c>
      <c r="B5533" s="1">
        <v>273.95</v>
      </c>
      <c r="C5533" s="1">
        <v>274.39999999999998</v>
      </c>
      <c r="D5533" s="1">
        <v>266.2</v>
      </c>
      <c r="E5533" s="1">
        <v>267.89999999999998</v>
      </c>
      <c r="P5533" s="2">
        <v>44720</v>
      </c>
      <c r="Q5533" s="1">
        <v>267.8</v>
      </c>
      <c r="R5533" s="1">
        <v>270.49</v>
      </c>
      <c r="AC5533" s="2">
        <v>44720</v>
      </c>
      <c r="AD5533" s="1">
        <v>282.35000000000002</v>
      </c>
      <c r="AE5533" s="1">
        <v>200.9</v>
      </c>
      <c r="AO5533" s="2">
        <v>44720</v>
      </c>
      <c r="AP5533" s="1">
        <v>14361969</v>
      </c>
      <c r="AQ5533" s="1">
        <v>3884759582.5</v>
      </c>
    </row>
    <row r="5534" spans="1:43" x14ac:dyDescent="0.25">
      <c r="A5534" s="2">
        <v>44721</v>
      </c>
      <c r="B5534" s="1">
        <v>267.8</v>
      </c>
      <c r="C5534" s="1">
        <v>271.7</v>
      </c>
      <c r="D5534" s="1">
        <v>265.75</v>
      </c>
      <c r="E5534" s="16">
        <v>270.85000000000002</v>
      </c>
      <c r="P5534" s="2">
        <v>44721</v>
      </c>
      <c r="Q5534" s="1">
        <v>270.89999999999998</v>
      </c>
      <c r="R5534" s="1">
        <v>269.79000000000002</v>
      </c>
      <c r="AC5534" s="2">
        <v>44721</v>
      </c>
      <c r="AD5534" s="1">
        <v>282.35000000000002</v>
      </c>
      <c r="AE5534" s="1">
        <v>200.9</v>
      </c>
      <c r="AO5534" s="15">
        <v>44721</v>
      </c>
      <c r="AP5534" s="16">
        <v>9860194</v>
      </c>
      <c r="AQ5534" s="16">
        <v>2660189374.0999999</v>
      </c>
    </row>
    <row r="5535" spans="1:43" x14ac:dyDescent="0.25">
      <c r="A5535" s="2">
        <v>44722</v>
      </c>
      <c r="B5535" s="1">
        <v>269.05</v>
      </c>
      <c r="C5535" s="1">
        <v>271</v>
      </c>
      <c r="D5535" s="1">
        <v>268.75</v>
      </c>
      <c r="E5535" s="1">
        <v>270.14999999999998</v>
      </c>
      <c r="P5535" s="2">
        <v>44722</v>
      </c>
      <c r="Q5535" s="1">
        <v>269.95</v>
      </c>
      <c r="R5535" s="1">
        <v>269.93</v>
      </c>
      <c r="AC5535" s="2">
        <v>44722</v>
      </c>
      <c r="AD5535" s="1">
        <v>282.35000000000002</v>
      </c>
      <c r="AE5535" s="1">
        <v>200.9</v>
      </c>
      <c r="AO5535" s="2">
        <v>44722</v>
      </c>
      <c r="AP5535" s="1">
        <v>8371061</v>
      </c>
      <c r="AQ5535" s="1">
        <v>2259589047.3000002</v>
      </c>
    </row>
    <row r="5536" spans="1:43" x14ac:dyDescent="0.25">
      <c r="A5536" s="2">
        <v>44725</v>
      </c>
      <c r="B5536" s="1">
        <v>266.39999999999998</v>
      </c>
      <c r="C5536" s="1">
        <v>269.10000000000002</v>
      </c>
      <c r="D5536" s="1">
        <v>263</v>
      </c>
      <c r="E5536" s="16">
        <v>264.64999999999998</v>
      </c>
      <c r="P5536" s="2">
        <v>44725</v>
      </c>
      <c r="Q5536" s="1">
        <v>264.55</v>
      </c>
      <c r="R5536" s="1">
        <v>265.76</v>
      </c>
      <c r="AC5536" s="2">
        <v>44725</v>
      </c>
      <c r="AD5536" s="1">
        <v>282.35000000000002</v>
      </c>
      <c r="AE5536" s="1">
        <v>200.9</v>
      </c>
      <c r="AO5536" s="15">
        <v>44725</v>
      </c>
      <c r="AP5536" s="16">
        <v>11092690</v>
      </c>
      <c r="AQ5536" s="16">
        <v>2947945155.6999998</v>
      </c>
    </row>
    <row r="5537" spans="1:43" x14ac:dyDescent="0.25">
      <c r="A5537" s="2">
        <v>44726</v>
      </c>
      <c r="B5537" s="1">
        <v>263.2</v>
      </c>
      <c r="C5537" s="1">
        <v>267.45</v>
      </c>
      <c r="D5537" s="1">
        <v>263.05</v>
      </c>
      <c r="E5537" s="1">
        <v>265.45</v>
      </c>
      <c r="P5537" s="2">
        <v>44726</v>
      </c>
      <c r="Q5537" s="1">
        <v>266</v>
      </c>
      <c r="R5537" s="1">
        <v>265.64999999999998</v>
      </c>
      <c r="AC5537" s="2">
        <v>44726</v>
      </c>
      <c r="AD5537" s="1">
        <v>282.35000000000002</v>
      </c>
      <c r="AE5537" s="1">
        <v>200.9</v>
      </c>
      <c r="AO5537" s="2">
        <v>44726</v>
      </c>
      <c r="AP5537" s="1">
        <v>7422193</v>
      </c>
      <c r="AQ5537" s="1">
        <v>1971719471.55</v>
      </c>
    </row>
    <row r="5538" spans="1:43" x14ac:dyDescent="0.25">
      <c r="A5538" s="2">
        <v>44727</v>
      </c>
      <c r="B5538" s="1">
        <v>266</v>
      </c>
      <c r="C5538" s="1">
        <v>267.3</v>
      </c>
      <c r="D5538" s="1">
        <v>263.05</v>
      </c>
      <c r="E5538" s="16">
        <v>263.39999999999998</v>
      </c>
      <c r="P5538" s="2">
        <v>44727</v>
      </c>
      <c r="Q5538" s="1">
        <v>263.5</v>
      </c>
      <c r="R5538" s="1">
        <v>265.10000000000002</v>
      </c>
      <c r="AC5538" s="2">
        <v>44727</v>
      </c>
      <c r="AD5538" s="1">
        <v>282.35000000000002</v>
      </c>
      <c r="AE5538" s="1">
        <v>200.9</v>
      </c>
      <c r="AO5538" s="15">
        <v>44727</v>
      </c>
      <c r="AP5538" s="16">
        <v>5059474</v>
      </c>
      <c r="AQ5538" s="16">
        <v>1341282973.8</v>
      </c>
    </row>
    <row r="5539" spans="1:43" x14ac:dyDescent="0.25">
      <c r="A5539" s="2">
        <v>44728</v>
      </c>
      <c r="B5539" s="1">
        <v>267</v>
      </c>
      <c r="C5539" s="1">
        <v>267.89999999999998</v>
      </c>
      <c r="D5539" s="1">
        <v>259.5</v>
      </c>
      <c r="E5539" s="1">
        <v>260.7</v>
      </c>
      <c r="P5539" s="2">
        <v>44728</v>
      </c>
      <c r="Q5539" s="1">
        <v>260.39999999999998</v>
      </c>
      <c r="R5539" s="1">
        <v>262.44</v>
      </c>
      <c r="AC5539" s="2">
        <v>44728</v>
      </c>
      <c r="AD5539" s="1">
        <v>282.35000000000002</v>
      </c>
      <c r="AE5539" s="1">
        <v>200.9</v>
      </c>
      <c r="AO5539" s="2">
        <v>44728</v>
      </c>
      <c r="AP5539" s="1">
        <v>14293357</v>
      </c>
      <c r="AQ5539" s="1">
        <v>3751183386.4499998</v>
      </c>
    </row>
    <row r="5540" spans="1:43" x14ac:dyDescent="0.25">
      <c r="A5540" s="2">
        <v>44729</v>
      </c>
      <c r="B5540" s="1">
        <v>259</v>
      </c>
      <c r="C5540" s="1">
        <v>264.14999999999998</v>
      </c>
      <c r="D5540" s="1">
        <v>258.55</v>
      </c>
      <c r="E5540" s="16">
        <v>263.3</v>
      </c>
      <c r="P5540" s="2">
        <v>44729</v>
      </c>
      <c r="Q5540" s="1">
        <v>263.5</v>
      </c>
      <c r="R5540" s="1">
        <v>262.62</v>
      </c>
      <c r="AC5540" s="2">
        <v>44729</v>
      </c>
      <c r="AD5540" s="1">
        <v>282.35000000000002</v>
      </c>
      <c r="AE5540" s="1">
        <v>200.9</v>
      </c>
      <c r="AO5540" s="15">
        <v>44729</v>
      </c>
      <c r="AP5540" s="16">
        <v>16654660</v>
      </c>
      <c r="AQ5540" s="16">
        <v>4373861998.5</v>
      </c>
    </row>
    <row r="5541" spans="1:43" x14ac:dyDescent="0.25">
      <c r="A5541" s="2">
        <v>44732</v>
      </c>
      <c r="B5541" s="1">
        <v>263.3</v>
      </c>
      <c r="C5541" s="1">
        <v>266.14999999999998</v>
      </c>
      <c r="D5541" s="1">
        <v>261.35000000000002</v>
      </c>
      <c r="E5541" s="1">
        <v>264.10000000000002</v>
      </c>
      <c r="P5541" s="2">
        <v>44732</v>
      </c>
      <c r="Q5541" s="1">
        <v>263.89999999999998</v>
      </c>
      <c r="R5541" s="1">
        <v>263.83</v>
      </c>
      <c r="AC5541" s="2">
        <v>44732</v>
      </c>
      <c r="AD5541" s="1">
        <v>282.35000000000002</v>
      </c>
      <c r="AE5541" s="1">
        <v>200.9</v>
      </c>
      <c r="AO5541" s="2">
        <v>44732</v>
      </c>
      <c r="AP5541" s="1">
        <v>17081136</v>
      </c>
      <c r="AQ5541" s="1">
        <v>4506543174.0500002</v>
      </c>
    </row>
    <row r="5542" spans="1:43" x14ac:dyDescent="0.25">
      <c r="A5542" s="2">
        <v>44733</v>
      </c>
      <c r="B5542" s="1">
        <v>265</v>
      </c>
      <c r="C5542" s="1">
        <v>270.85000000000002</v>
      </c>
      <c r="D5542" s="1">
        <v>264.10000000000002</v>
      </c>
      <c r="E5542" s="16">
        <v>269.89999999999998</v>
      </c>
      <c r="P5542" s="2">
        <v>44733</v>
      </c>
      <c r="Q5542" s="1">
        <v>269.60000000000002</v>
      </c>
      <c r="R5542" s="1">
        <v>268.13</v>
      </c>
      <c r="AC5542" s="2">
        <v>44733</v>
      </c>
      <c r="AD5542" s="1">
        <v>282.35000000000002</v>
      </c>
      <c r="AE5542" s="1">
        <v>200.9</v>
      </c>
      <c r="AO5542" s="15">
        <v>44733</v>
      </c>
      <c r="AP5542" s="16">
        <v>13883034</v>
      </c>
      <c r="AQ5542" s="16">
        <v>3722409701.9499998</v>
      </c>
    </row>
    <row r="5543" spans="1:43" x14ac:dyDescent="0.25">
      <c r="A5543" s="2">
        <v>44734</v>
      </c>
      <c r="B5543" s="1">
        <v>267</v>
      </c>
      <c r="C5543" s="1">
        <v>270.3</v>
      </c>
      <c r="D5543" s="1">
        <v>264.89999999999998</v>
      </c>
      <c r="E5543" s="1">
        <v>265.3</v>
      </c>
      <c r="P5543" s="2">
        <v>44734</v>
      </c>
      <c r="Q5543" s="1">
        <v>265</v>
      </c>
      <c r="R5543" s="1">
        <v>267.36</v>
      </c>
      <c r="AC5543" s="2">
        <v>44734</v>
      </c>
      <c r="AD5543" s="1">
        <v>282.35000000000002</v>
      </c>
      <c r="AE5543" s="1">
        <v>200.9</v>
      </c>
      <c r="AO5543" s="2">
        <v>44734</v>
      </c>
      <c r="AP5543" s="1">
        <v>11320918</v>
      </c>
      <c r="AQ5543" s="1">
        <v>3026724468.8000002</v>
      </c>
    </row>
    <row r="5544" spans="1:43" x14ac:dyDescent="0.25">
      <c r="A5544" s="2">
        <v>44735</v>
      </c>
      <c r="B5544" s="1">
        <v>265.5</v>
      </c>
      <c r="C5544" s="1">
        <v>267.25</v>
      </c>
      <c r="D5544" s="1">
        <v>262.39999999999998</v>
      </c>
      <c r="E5544" s="16">
        <v>265.5</v>
      </c>
      <c r="P5544" s="2">
        <v>44735</v>
      </c>
      <c r="Q5544" s="1">
        <v>266.35000000000002</v>
      </c>
      <c r="R5544" s="1">
        <v>265.08</v>
      </c>
      <c r="AC5544" s="2">
        <v>44735</v>
      </c>
      <c r="AD5544" s="1">
        <v>282.35000000000002</v>
      </c>
      <c r="AE5544" s="1">
        <v>200.9</v>
      </c>
      <c r="AO5544" s="15">
        <v>44735</v>
      </c>
      <c r="AP5544" s="16">
        <v>9067252</v>
      </c>
      <c r="AQ5544" s="16">
        <v>2403553323.0999999</v>
      </c>
    </row>
    <row r="5545" spans="1:43" x14ac:dyDescent="0.25">
      <c r="A5545" s="2">
        <v>44736</v>
      </c>
      <c r="B5545" s="1">
        <v>266.10000000000002</v>
      </c>
      <c r="C5545" s="1">
        <v>268.35000000000002</v>
      </c>
      <c r="D5545" s="1">
        <v>265.2</v>
      </c>
      <c r="E5545" s="1">
        <v>265.85000000000002</v>
      </c>
      <c r="P5545" s="2">
        <v>44736</v>
      </c>
      <c r="Q5545" s="1">
        <v>266</v>
      </c>
      <c r="R5545" s="1">
        <v>266.37</v>
      </c>
      <c r="AC5545" s="2">
        <v>44736</v>
      </c>
      <c r="AD5545" s="1">
        <v>282.35000000000002</v>
      </c>
      <c r="AE5545" s="1">
        <v>200.9</v>
      </c>
      <c r="AO5545" s="2">
        <v>44736</v>
      </c>
      <c r="AP5545" s="1">
        <v>7013132</v>
      </c>
      <c r="AQ5545" s="1">
        <v>1868087815.25</v>
      </c>
    </row>
    <row r="5546" spans="1:43" x14ac:dyDescent="0.25">
      <c r="A5546" s="2">
        <v>44739</v>
      </c>
      <c r="B5546" s="1">
        <v>267</v>
      </c>
      <c r="C5546" s="1">
        <v>270.64999999999998</v>
      </c>
      <c r="D5546" s="1">
        <v>266.5</v>
      </c>
      <c r="E5546" s="16">
        <v>269.95</v>
      </c>
      <c r="P5546" s="2">
        <v>44739</v>
      </c>
      <c r="Q5546" s="1">
        <v>270</v>
      </c>
      <c r="R5546" s="1">
        <v>269.13</v>
      </c>
      <c r="AC5546" s="2">
        <v>44739</v>
      </c>
      <c r="AD5546" s="1">
        <v>282.35000000000002</v>
      </c>
      <c r="AE5546" s="1">
        <v>200.9</v>
      </c>
      <c r="AO5546" s="15">
        <v>44739</v>
      </c>
      <c r="AP5546" s="16">
        <v>8172964</v>
      </c>
      <c r="AQ5546" s="16">
        <v>2199600655.6500001</v>
      </c>
    </row>
    <row r="5547" spans="1:43" x14ac:dyDescent="0.25">
      <c r="A5547" s="2">
        <v>44740</v>
      </c>
      <c r="B5547" s="1">
        <v>268.89999999999998</v>
      </c>
      <c r="C5547" s="1">
        <v>272.25</v>
      </c>
      <c r="D5547" s="1">
        <v>268.55</v>
      </c>
      <c r="E5547" s="1">
        <v>271.85000000000002</v>
      </c>
      <c r="P5547" s="2">
        <v>44740</v>
      </c>
      <c r="Q5547" s="1">
        <v>271.7</v>
      </c>
      <c r="R5547" s="1">
        <v>271.10000000000002</v>
      </c>
      <c r="AC5547" s="2">
        <v>44740</v>
      </c>
      <c r="AD5547" s="1">
        <v>282.35000000000002</v>
      </c>
      <c r="AE5547" s="1">
        <v>200.9</v>
      </c>
      <c r="AO5547" s="2">
        <v>44740</v>
      </c>
      <c r="AP5547" s="1">
        <v>11240154</v>
      </c>
      <c r="AQ5547" s="1">
        <v>3047199164.4499998</v>
      </c>
    </row>
    <row r="5548" spans="1:43" x14ac:dyDescent="0.25">
      <c r="A5548" s="2">
        <v>44741</v>
      </c>
      <c r="B5548" s="1">
        <v>269.25</v>
      </c>
      <c r="C5548" s="1">
        <v>275</v>
      </c>
      <c r="D5548" s="1">
        <v>269.14999999999998</v>
      </c>
      <c r="E5548" s="16">
        <v>274.05</v>
      </c>
      <c r="P5548" s="2">
        <v>44741</v>
      </c>
      <c r="Q5548" s="1">
        <v>273.35000000000002</v>
      </c>
      <c r="R5548" s="1">
        <v>272.44</v>
      </c>
      <c r="AC5548" s="2">
        <v>44741</v>
      </c>
      <c r="AD5548" s="1">
        <v>282.35000000000002</v>
      </c>
      <c r="AE5548" s="1">
        <v>200.9</v>
      </c>
      <c r="AO5548" s="15">
        <v>44741</v>
      </c>
      <c r="AP5548" s="16">
        <v>16018449</v>
      </c>
      <c r="AQ5548" s="16">
        <v>4364024741.5500002</v>
      </c>
    </row>
    <row r="5549" spans="1:43" x14ac:dyDescent="0.25">
      <c r="A5549" s="2">
        <v>44742</v>
      </c>
      <c r="B5549" s="1">
        <v>273.95</v>
      </c>
      <c r="C5549" s="1">
        <v>274.7</v>
      </c>
      <c r="D5549" s="1">
        <v>272</v>
      </c>
      <c r="E5549" s="1">
        <v>273.5</v>
      </c>
      <c r="P5549" s="2">
        <v>44742</v>
      </c>
      <c r="Q5549" s="1">
        <v>272.14999999999998</v>
      </c>
      <c r="R5549" s="1">
        <v>273.5</v>
      </c>
      <c r="AC5549" s="2">
        <v>44742</v>
      </c>
      <c r="AD5549" s="1">
        <v>282.35000000000002</v>
      </c>
      <c r="AE5549" s="1">
        <v>200.9</v>
      </c>
      <c r="AO5549" s="2">
        <v>44742</v>
      </c>
      <c r="AP5549" s="1">
        <v>19262054</v>
      </c>
      <c r="AQ5549" s="1">
        <v>5268093766.9499998</v>
      </c>
    </row>
    <row r="5550" spans="1:43" x14ac:dyDescent="0.25">
      <c r="A5550" s="2">
        <v>44743</v>
      </c>
      <c r="B5550" s="1">
        <v>273.5</v>
      </c>
      <c r="C5550" s="1">
        <v>285</v>
      </c>
      <c r="D5550" s="1">
        <v>271.2</v>
      </c>
      <c r="E5550" s="16">
        <v>284.35000000000002</v>
      </c>
      <c r="P5550" s="2">
        <v>44743</v>
      </c>
      <c r="Q5550" s="1">
        <v>284.75</v>
      </c>
      <c r="R5550" s="1">
        <v>279.89999999999998</v>
      </c>
      <c r="AC5550" s="2">
        <v>44743</v>
      </c>
      <c r="AD5550" s="1">
        <v>285</v>
      </c>
      <c r="AE5550" s="1">
        <v>200.9</v>
      </c>
      <c r="AO5550" s="15">
        <v>44743</v>
      </c>
      <c r="AP5550" s="16">
        <v>35165665</v>
      </c>
      <c r="AQ5550" s="16">
        <v>9842843332.25</v>
      </c>
    </row>
    <row r="5551" spans="1:43" x14ac:dyDescent="0.25">
      <c r="A5551" s="2">
        <v>44746</v>
      </c>
      <c r="B5551" s="1">
        <v>285.64999999999998</v>
      </c>
      <c r="C5551" s="1">
        <v>293.3</v>
      </c>
      <c r="D5551" s="1">
        <v>284.8</v>
      </c>
      <c r="E5551" s="1">
        <v>291.89999999999998</v>
      </c>
      <c r="P5551" s="2">
        <v>44746</v>
      </c>
      <c r="Q5551" s="1">
        <v>291.5</v>
      </c>
      <c r="R5551" s="1">
        <v>290.16000000000003</v>
      </c>
      <c r="AC5551" s="2">
        <v>44746</v>
      </c>
      <c r="AD5551" s="1">
        <v>293.3</v>
      </c>
      <c r="AE5551" s="1">
        <v>200.9</v>
      </c>
      <c r="AO5551" s="2">
        <v>44746</v>
      </c>
      <c r="AP5551" s="1">
        <v>39881736</v>
      </c>
      <c r="AQ5551" s="1">
        <v>11571994521.700001</v>
      </c>
    </row>
    <row r="5552" spans="1:43" x14ac:dyDescent="0.25">
      <c r="A5552" s="2">
        <v>44747</v>
      </c>
      <c r="B5552" s="1">
        <v>293</v>
      </c>
      <c r="C5552" s="1">
        <v>293</v>
      </c>
      <c r="D5552" s="1">
        <v>285.75</v>
      </c>
      <c r="E5552" s="16">
        <v>286.89999999999998</v>
      </c>
      <c r="P5552" s="2">
        <v>44747</v>
      </c>
      <c r="Q5552" s="1">
        <v>286.75</v>
      </c>
      <c r="R5552" s="1">
        <v>288.48</v>
      </c>
      <c r="AC5552" s="2">
        <v>44747</v>
      </c>
      <c r="AD5552" s="1">
        <v>293.3</v>
      </c>
      <c r="AE5552" s="1">
        <v>200.9</v>
      </c>
      <c r="AO5552" s="15">
        <v>44747</v>
      </c>
      <c r="AP5552" s="16">
        <v>18568655</v>
      </c>
      <c r="AQ5552" s="16">
        <v>5356766750.75</v>
      </c>
    </row>
    <row r="5553" spans="1:43" x14ac:dyDescent="0.25">
      <c r="A5553" s="2">
        <v>44748</v>
      </c>
      <c r="B5553" s="1">
        <v>286.10000000000002</v>
      </c>
      <c r="C5553" s="1">
        <v>290</v>
      </c>
      <c r="D5553" s="1">
        <v>285.3</v>
      </c>
      <c r="E5553" s="1">
        <v>289.3</v>
      </c>
      <c r="P5553" s="2">
        <v>44748</v>
      </c>
      <c r="Q5553" s="1">
        <v>289.3</v>
      </c>
      <c r="R5553" s="1">
        <v>287.8</v>
      </c>
      <c r="AC5553" s="2">
        <v>44748</v>
      </c>
      <c r="AD5553" s="1">
        <v>293.3</v>
      </c>
      <c r="AE5553" s="1">
        <v>200.9</v>
      </c>
      <c r="AO5553" s="2">
        <v>44748</v>
      </c>
      <c r="AP5553" s="1">
        <v>18292925</v>
      </c>
      <c r="AQ5553" s="1">
        <v>5264761919.1499996</v>
      </c>
    </row>
    <row r="5554" spans="1:43" x14ac:dyDescent="0.25">
      <c r="A5554" s="2">
        <v>44749</v>
      </c>
      <c r="B5554" s="1">
        <v>291</v>
      </c>
      <c r="C5554" s="1">
        <v>293.14999999999998</v>
      </c>
      <c r="D5554" s="1">
        <v>288.5</v>
      </c>
      <c r="E5554" s="16">
        <v>291.95</v>
      </c>
      <c r="P5554" s="2">
        <v>44749</v>
      </c>
      <c r="Q5554" s="1">
        <v>291.8</v>
      </c>
      <c r="R5554" s="1">
        <v>291.24</v>
      </c>
      <c r="AC5554" s="2">
        <v>44749</v>
      </c>
      <c r="AD5554" s="1">
        <v>293.3</v>
      </c>
      <c r="AE5554" s="1">
        <v>200.9</v>
      </c>
      <c r="AO5554" s="15">
        <v>44749</v>
      </c>
      <c r="AP5554" s="16">
        <v>13794991</v>
      </c>
      <c r="AQ5554" s="16">
        <v>4017654188.9000001</v>
      </c>
    </row>
    <row r="5555" spans="1:43" x14ac:dyDescent="0.25">
      <c r="A5555" s="2">
        <v>44750</v>
      </c>
      <c r="B5555" s="1">
        <v>292.89999999999998</v>
      </c>
      <c r="C5555" s="1">
        <v>294.45</v>
      </c>
      <c r="D5555" s="1">
        <v>290.39999999999998</v>
      </c>
      <c r="E5555" s="1">
        <v>293.05</v>
      </c>
      <c r="P5555" s="2">
        <v>44750</v>
      </c>
      <c r="Q5555" s="1">
        <v>293.05</v>
      </c>
      <c r="R5555" s="1">
        <v>292.70999999999998</v>
      </c>
      <c r="AC5555" s="2">
        <v>44750</v>
      </c>
      <c r="AD5555" s="1">
        <v>294.45</v>
      </c>
      <c r="AE5555" s="1">
        <v>200.9</v>
      </c>
      <c r="AO5555" s="2">
        <v>44750</v>
      </c>
      <c r="AP5555" s="1">
        <v>11110418</v>
      </c>
      <c r="AQ5555" s="1">
        <v>3252113136.1999998</v>
      </c>
    </row>
    <row r="5556" spans="1:43" x14ac:dyDescent="0.25">
      <c r="A5556" s="2">
        <v>44753</v>
      </c>
      <c r="B5556" s="1">
        <v>293</v>
      </c>
      <c r="C5556" s="1">
        <v>296.95</v>
      </c>
      <c r="D5556" s="1">
        <v>292.05</v>
      </c>
      <c r="E5556" s="16">
        <v>295</v>
      </c>
      <c r="P5556" s="2">
        <v>44753</v>
      </c>
      <c r="Q5556" s="1">
        <v>294.8</v>
      </c>
      <c r="R5556" s="1">
        <v>295.08999999999997</v>
      </c>
      <c r="AC5556" s="2">
        <v>44753</v>
      </c>
      <c r="AD5556" s="1">
        <v>296.95</v>
      </c>
      <c r="AE5556" s="1">
        <v>200.95</v>
      </c>
      <c r="AO5556" s="15">
        <v>44753</v>
      </c>
      <c r="AP5556" s="16">
        <v>12352667</v>
      </c>
      <c r="AQ5556" s="16">
        <v>3645114496.5500002</v>
      </c>
    </row>
    <row r="5557" spans="1:43" x14ac:dyDescent="0.25">
      <c r="A5557" s="2">
        <v>44754</v>
      </c>
      <c r="B5557" s="1">
        <v>293</v>
      </c>
      <c r="C5557" s="1">
        <v>295.35000000000002</v>
      </c>
      <c r="D5557" s="1">
        <v>290.89999999999998</v>
      </c>
      <c r="E5557" s="1">
        <v>292.7</v>
      </c>
      <c r="P5557" s="2">
        <v>44754</v>
      </c>
      <c r="Q5557" s="1">
        <v>292.39999999999998</v>
      </c>
      <c r="R5557" s="1">
        <v>292.88</v>
      </c>
      <c r="AC5557" s="2">
        <v>44754</v>
      </c>
      <c r="AD5557" s="1">
        <v>296.95</v>
      </c>
      <c r="AE5557" s="1">
        <v>200.95</v>
      </c>
      <c r="AO5557" s="2">
        <v>44754</v>
      </c>
      <c r="AP5557" s="1">
        <v>14074628</v>
      </c>
      <c r="AQ5557" s="1">
        <v>4122188825.6999998</v>
      </c>
    </row>
    <row r="5558" spans="1:43" x14ac:dyDescent="0.25">
      <c r="A5558" s="2">
        <v>44755</v>
      </c>
      <c r="B5558" s="1">
        <v>293</v>
      </c>
      <c r="C5558" s="1">
        <v>294.8</v>
      </c>
      <c r="D5558" s="1">
        <v>292.7</v>
      </c>
      <c r="E5558" s="16">
        <v>294.05</v>
      </c>
      <c r="P5558" s="2">
        <v>44755</v>
      </c>
      <c r="Q5558" s="1">
        <v>294</v>
      </c>
      <c r="R5558" s="1">
        <v>293.83</v>
      </c>
      <c r="AC5558" s="2">
        <v>44755</v>
      </c>
      <c r="AD5558" s="1">
        <v>296.95</v>
      </c>
      <c r="AE5558" s="1">
        <v>200.95</v>
      </c>
      <c r="AO5558" s="15">
        <v>44755</v>
      </c>
      <c r="AP5558" s="16">
        <v>9277570</v>
      </c>
      <c r="AQ5558" s="16">
        <v>2726007442.4000001</v>
      </c>
    </row>
    <row r="5559" spans="1:43" x14ac:dyDescent="0.25">
      <c r="A5559" s="2">
        <v>44756</v>
      </c>
      <c r="B5559" s="1">
        <v>294.3</v>
      </c>
      <c r="C5559" s="1">
        <v>296.35000000000002</v>
      </c>
      <c r="D5559" s="1">
        <v>289.14999999999998</v>
      </c>
      <c r="E5559" s="1">
        <v>290.85000000000002</v>
      </c>
      <c r="P5559" s="2">
        <v>44756</v>
      </c>
      <c r="Q5559" s="1">
        <v>290.39999999999998</v>
      </c>
      <c r="R5559" s="1">
        <v>292.95999999999998</v>
      </c>
      <c r="AC5559" s="2">
        <v>44756</v>
      </c>
      <c r="AD5559" s="1">
        <v>296.95</v>
      </c>
      <c r="AE5559" s="1">
        <v>200.95</v>
      </c>
      <c r="AO5559" s="2">
        <v>44756</v>
      </c>
      <c r="AP5559" s="1">
        <v>13414357</v>
      </c>
      <c r="AQ5559" s="1">
        <v>3929881063.25</v>
      </c>
    </row>
    <row r="5560" spans="1:43" x14ac:dyDescent="0.25">
      <c r="A5560" s="2">
        <v>44757</v>
      </c>
      <c r="B5560" s="1">
        <v>292</v>
      </c>
      <c r="C5560" s="1">
        <v>294</v>
      </c>
      <c r="D5560" s="1">
        <v>289.5</v>
      </c>
      <c r="E5560" s="16">
        <v>293.55</v>
      </c>
      <c r="P5560" s="2">
        <v>44757</v>
      </c>
      <c r="Q5560" s="1">
        <v>293.8</v>
      </c>
      <c r="R5560" s="1">
        <v>291.83999999999997</v>
      </c>
      <c r="AC5560" s="2">
        <v>44757</v>
      </c>
      <c r="AD5560" s="1">
        <v>296.95</v>
      </c>
      <c r="AE5560" s="1">
        <v>200.95</v>
      </c>
      <c r="AO5560" s="15">
        <v>44757</v>
      </c>
      <c r="AP5560" s="16">
        <v>11025420</v>
      </c>
      <c r="AQ5560" s="16">
        <v>3217689790.6999998</v>
      </c>
    </row>
    <row r="5561" spans="1:43" x14ac:dyDescent="0.25">
      <c r="A5561" s="2">
        <v>44760</v>
      </c>
      <c r="B5561" s="1">
        <v>295</v>
      </c>
      <c r="C5561" s="1">
        <v>296.3</v>
      </c>
      <c r="D5561" s="1">
        <v>293.75</v>
      </c>
      <c r="E5561" s="1">
        <v>295.3</v>
      </c>
      <c r="P5561" s="2">
        <v>44760</v>
      </c>
      <c r="Q5561" s="1">
        <v>295.45</v>
      </c>
      <c r="R5561" s="1">
        <v>295.33</v>
      </c>
      <c r="AC5561" s="2">
        <v>44760</v>
      </c>
      <c r="AD5561" s="1">
        <v>296.95</v>
      </c>
      <c r="AE5561" s="1">
        <v>204.35</v>
      </c>
      <c r="AO5561" s="2">
        <v>44760</v>
      </c>
      <c r="AP5561" s="1">
        <v>11315876</v>
      </c>
      <c r="AQ5561" s="1">
        <v>3341888353.25</v>
      </c>
    </row>
    <row r="5562" spans="1:43" x14ac:dyDescent="0.25">
      <c r="A5562" s="2">
        <v>44761</v>
      </c>
      <c r="B5562" s="1">
        <v>295</v>
      </c>
      <c r="C5562" s="1">
        <v>295.60000000000002</v>
      </c>
      <c r="D5562" s="1">
        <v>292.7</v>
      </c>
      <c r="E5562" s="16">
        <v>294.60000000000002</v>
      </c>
      <c r="P5562" s="2">
        <v>44761</v>
      </c>
      <c r="Q5562" s="1">
        <v>294.45</v>
      </c>
      <c r="R5562" s="1">
        <v>293.95</v>
      </c>
      <c r="AC5562" s="2">
        <v>44761</v>
      </c>
      <c r="AD5562" s="1">
        <v>296.95</v>
      </c>
      <c r="AE5562" s="1">
        <v>204.35</v>
      </c>
      <c r="AO5562" s="15">
        <v>44761</v>
      </c>
      <c r="AP5562" s="16">
        <v>9188419</v>
      </c>
      <c r="AQ5562" s="16">
        <v>2700951098.8499999</v>
      </c>
    </row>
    <row r="5563" spans="1:43" x14ac:dyDescent="0.25">
      <c r="A5563" s="2">
        <v>44762</v>
      </c>
      <c r="B5563" s="1">
        <v>294.89999999999998</v>
      </c>
      <c r="C5563" s="1">
        <v>299.5</v>
      </c>
      <c r="D5563" s="1">
        <v>293.60000000000002</v>
      </c>
      <c r="E5563" s="1">
        <v>298.2</v>
      </c>
      <c r="P5563" s="2">
        <v>44762</v>
      </c>
      <c r="Q5563" s="1">
        <v>297.8</v>
      </c>
      <c r="R5563" s="1">
        <v>297.45999999999998</v>
      </c>
      <c r="AC5563" s="2">
        <v>44762</v>
      </c>
      <c r="AD5563" s="1">
        <v>299.5</v>
      </c>
      <c r="AE5563" s="1">
        <v>204.35</v>
      </c>
      <c r="AO5563" s="2">
        <v>44762</v>
      </c>
      <c r="AP5563" s="1">
        <v>15789281</v>
      </c>
      <c r="AQ5563" s="1">
        <v>4696731729.8999996</v>
      </c>
    </row>
    <row r="5564" spans="1:43" x14ac:dyDescent="0.25">
      <c r="A5564" s="2">
        <v>44763</v>
      </c>
      <c r="B5564" s="1">
        <v>299</v>
      </c>
      <c r="C5564" s="1">
        <v>302.2</v>
      </c>
      <c r="D5564" s="1">
        <v>298</v>
      </c>
      <c r="E5564" s="16">
        <v>299.55</v>
      </c>
      <c r="P5564" s="2">
        <v>44763</v>
      </c>
      <c r="Q5564" s="1">
        <v>299.45</v>
      </c>
      <c r="R5564" s="1">
        <v>299.79000000000002</v>
      </c>
      <c r="AC5564" s="2">
        <v>44763</v>
      </c>
      <c r="AD5564" s="1">
        <v>302.2</v>
      </c>
      <c r="AE5564" s="1">
        <v>204.35</v>
      </c>
      <c r="AO5564" s="15">
        <v>44763</v>
      </c>
      <c r="AP5564" s="16">
        <v>16042840</v>
      </c>
      <c r="AQ5564" s="16">
        <v>4809415085.5500002</v>
      </c>
    </row>
    <row r="5565" spans="1:43" x14ac:dyDescent="0.25">
      <c r="A5565" s="2">
        <v>44764</v>
      </c>
      <c r="B5565" s="1">
        <v>300</v>
      </c>
      <c r="C5565" s="1">
        <v>302.5</v>
      </c>
      <c r="D5565" s="1">
        <v>298.10000000000002</v>
      </c>
      <c r="E5565" s="1">
        <v>300.55</v>
      </c>
      <c r="P5565" s="2">
        <v>44764</v>
      </c>
      <c r="Q5565" s="1">
        <v>299.89999999999998</v>
      </c>
      <c r="R5565" s="1">
        <v>300.20999999999998</v>
      </c>
      <c r="AC5565" s="2">
        <v>44764</v>
      </c>
      <c r="AD5565" s="1">
        <v>302.5</v>
      </c>
      <c r="AE5565" s="1">
        <v>204.35</v>
      </c>
      <c r="AO5565" s="2">
        <v>44764</v>
      </c>
      <c r="AP5565" s="1">
        <v>9967545</v>
      </c>
      <c r="AQ5565" s="1">
        <v>2992317208.6999998</v>
      </c>
    </row>
    <row r="5566" spans="1:43" x14ac:dyDescent="0.25">
      <c r="A5566" s="2">
        <v>44767</v>
      </c>
      <c r="B5566" s="1">
        <v>299</v>
      </c>
      <c r="C5566" s="1">
        <v>302.95</v>
      </c>
      <c r="D5566" s="1">
        <v>298.8</v>
      </c>
      <c r="E5566" s="16">
        <v>301.10000000000002</v>
      </c>
      <c r="P5566" s="2">
        <v>44767</v>
      </c>
      <c r="Q5566" s="1">
        <v>300.95</v>
      </c>
      <c r="R5566" s="1">
        <v>301.27</v>
      </c>
      <c r="AC5566" s="2">
        <v>44767</v>
      </c>
      <c r="AD5566" s="1">
        <v>302.95</v>
      </c>
      <c r="AE5566" s="1">
        <v>204.35</v>
      </c>
      <c r="AO5566" s="15">
        <v>44767</v>
      </c>
      <c r="AP5566" s="16">
        <v>10640727</v>
      </c>
      <c r="AQ5566" s="16">
        <v>3205780240.75</v>
      </c>
    </row>
    <row r="5567" spans="1:43" x14ac:dyDescent="0.25">
      <c r="A5567" s="2">
        <v>44768</v>
      </c>
      <c r="B5567" s="1">
        <v>301</v>
      </c>
      <c r="C5567" s="1">
        <v>303.75</v>
      </c>
      <c r="D5567" s="1">
        <v>300.45</v>
      </c>
      <c r="E5567" s="1">
        <v>302.45</v>
      </c>
      <c r="P5567" s="2">
        <v>44768</v>
      </c>
      <c r="Q5567" s="1">
        <v>302.10000000000002</v>
      </c>
      <c r="R5567" s="1">
        <v>302.27999999999997</v>
      </c>
      <c r="AC5567" s="2">
        <v>44768</v>
      </c>
      <c r="AD5567" s="1">
        <v>303.75</v>
      </c>
      <c r="AE5567" s="1">
        <v>204.35</v>
      </c>
      <c r="AO5567" s="2">
        <v>44768</v>
      </c>
      <c r="AP5567" s="1">
        <v>9739177</v>
      </c>
      <c r="AQ5567" s="1">
        <v>2943921157.9000001</v>
      </c>
    </row>
    <row r="5568" spans="1:43" x14ac:dyDescent="0.25">
      <c r="A5568" s="2">
        <v>44769</v>
      </c>
      <c r="B5568" s="1">
        <v>302.85000000000002</v>
      </c>
      <c r="C5568" s="1">
        <v>305</v>
      </c>
      <c r="D5568" s="1">
        <v>300.60000000000002</v>
      </c>
      <c r="E5568" s="16">
        <v>304.14999999999998</v>
      </c>
      <c r="P5568" s="2">
        <v>44769</v>
      </c>
      <c r="Q5568" s="1">
        <v>304.2</v>
      </c>
      <c r="R5568" s="1">
        <v>303.24</v>
      </c>
      <c r="AC5568" s="2">
        <v>44769</v>
      </c>
      <c r="AD5568" s="1">
        <v>305</v>
      </c>
      <c r="AE5568" s="1">
        <v>204.35</v>
      </c>
      <c r="AO5568" s="15">
        <v>44769</v>
      </c>
      <c r="AP5568" s="16">
        <v>9346146</v>
      </c>
      <c r="AQ5568" s="16">
        <v>2834122482.6500001</v>
      </c>
    </row>
    <row r="5569" spans="1:43" x14ac:dyDescent="0.25">
      <c r="A5569" s="2">
        <v>44770</v>
      </c>
      <c r="B5569" s="1">
        <v>304.89999999999998</v>
      </c>
      <c r="C5569" s="1">
        <v>305.2</v>
      </c>
      <c r="D5569" s="1">
        <v>302.39999999999998</v>
      </c>
      <c r="E5569" s="1">
        <v>303.45</v>
      </c>
      <c r="P5569" s="2">
        <v>44770</v>
      </c>
      <c r="Q5569" s="1">
        <v>303.25</v>
      </c>
      <c r="R5569" s="1">
        <v>303.73</v>
      </c>
      <c r="AC5569" s="2">
        <v>44770</v>
      </c>
      <c r="AD5569" s="1">
        <v>305.2</v>
      </c>
      <c r="AE5569" s="1">
        <v>204.35</v>
      </c>
      <c r="AO5569" s="2">
        <v>44770</v>
      </c>
      <c r="AP5569" s="1">
        <v>10839070</v>
      </c>
      <c r="AQ5569" s="1">
        <v>3292179152.25</v>
      </c>
    </row>
    <row r="5570" spans="1:43" x14ac:dyDescent="0.25">
      <c r="A5570" s="2">
        <v>44771</v>
      </c>
      <c r="B5570" s="1">
        <v>305</v>
      </c>
      <c r="C5570" s="1">
        <v>305.89999999999998</v>
      </c>
      <c r="D5570" s="1">
        <v>301.35000000000002</v>
      </c>
      <c r="E5570" s="16">
        <v>303.05</v>
      </c>
      <c r="P5570" s="2">
        <v>44771</v>
      </c>
      <c r="Q5570" s="1">
        <v>303.89999999999998</v>
      </c>
      <c r="R5570" s="1">
        <v>302.76</v>
      </c>
      <c r="AC5570" s="2">
        <v>44771</v>
      </c>
      <c r="AD5570" s="1">
        <v>305.89999999999998</v>
      </c>
      <c r="AE5570" s="1">
        <v>204.35</v>
      </c>
      <c r="AO5570" s="15">
        <v>44771</v>
      </c>
      <c r="AP5570" s="16">
        <v>16932743</v>
      </c>
      <c r="AQ5570" s="16">
        <v>5126590092</v>
      </c>
    </row>
    <row r="5571" spans="1:43" x14ac:dyDescent="0.25">
      <c r="A5571" s="2">
        <v>44774</v>
      </c>
      <c r="B5571" s="1">
        <v>304</v>
      </c>
      <c r="C5571" s="1">
        <v>308.8</v>
      </c>
      <c r="D5571" s="1">
        <v>303.10000000000002</v>
      </c>
      <c r="E5571" s="1">
        <v>307.5</v>
      </c>
      <c r="P5571" s="2">
        <v>44774</v>
      </c>
      <c r="Q5571" s="1">
        <v>307.8</v>
      </c>
      <c r="R5571" s="1">
        <v>306.64</v>
      </c>
      <c r="AC5571" s="2">
        <v>44774</v>
      </c>
      <c r="AD5571" s="1">
        <v>308.8</v>
      </c>
      <c r="AE5571" s="1">
        <v>204.35</v>
      </c>
      <c r="AO5571" s="2">
        <v>44774</v>
      </c>
      <c r="AP5571" s="1">
        <v>15889556</v>
      </c>
      <c r="AQ5571" s="1">
        <v>4872330248.1999998</v>
      </c>
    </row>
    <row r="5572" spans="1:43" x14ac:dyDescent="0.25">
      <c r="A5572" s="2">
        <v>44775</v>
      </c>
      <c r="B5572" s="1">
        <v>310</v>
      </c>
      <c r="C5572" s="1">
        <v>316.64999999999998</v>
      </c>
      <c r="D5572" s="1">
        <v>308.2</v>
      </c>
      <c r="E5572" s="16">
        <v>309.95</v>
      </c>
      <c r="P5572" s="2">
        <v>44775</v>
      </c>
      <c r="Q5572" s="1">
        <v>309.3</v>
      </c>
      <c r="R5572" s="1">
        <v>311.5</v>
      </c>
      <c r="AC5572" s="2">
        <v>44775</v>
      </c>
      <c r="AD5572" s="1">
        <v>316.64999999999998</v>
      </c>
      <c r="AE5572" s="1">
        <v>204.35</v>
      </c>
      <c r="AO5572" s="15">
        <v>44775</v>
      </c>
      <c r="AP5572" s="16">
        <v>38982557</v>
      </c>
      <c r="AQ5572" s="16">
        <v>12142957304.5</v>
      </c>
    </row>
    <row r="5573" spans="1:43" x14ac:dyDescent="0.25">
      <c r="A5573" s="2">
        <v>44776</v>
      </c>
      <c r="B5573" s="1">
        <v>310.89999999999998</v>
      </c>
      <c r="C5573" s="1">
        <v>310.89999999999998</v>
      </c>
      <c r="D5573" s="1">
        <v>303.64999999999998</v>
      </c>
      <c r="E5573" s="1">
        <v>308.14999999999998</v>
      </c>
      <c r="P5573" s="2">
        <v>44776</v>
      </c>
      <c r="Q5573" s="1">
        <v>308</v>
      </c>
      <c r="R5573" s="1">
        <v>306.76</v>
      </c>
      <c r="AC5573" s="2">
        <v>44776</v>
      </c>
      <c r="AD5573" s="1">
        <v>316.64999999999998</v>
      </c>
      <c r="AE5573" s="1">
        <v>204.35</v>
      </c>
      <c r="AO5573" s="2">
        <v>44776</v>
      </c>
      <c r="AP5573" s="1">
        <v>17695228</v>
      </c>
      <c r="AQ5573" s="1">
        <v>5428122427.1499996</v>
      </c>
    </row>
    <row r="5574" spans="1:43" x14ac:dyDescent="0.25">
      <c r="A5574" s="2">
        <v>44777</v>
      </c>
      <c r="B5574" s="1">
        <v>308</v>
      </c>
      <c r="C5574" s="1">
        <v>310.35000000000002</v>
      </c>
      <c r="D5574" s="1">
        <v>307.14999999999998</v>
      </c>
      <c r="E5574" s="16">
        <v>309.5</v>
      </c>
      <c r="P5574" s="2">
        <v>44777</v>
      </c>
      <c r="Q5574" s="1">
        <v>309.39999999999998</v>
      </c>
      <c r="R5574" s="1">
        <v>309.29000000000002</v>
      </c>
      <c r="AC5574" s="2">
        <v>44777</v>
      </c>
      <c r="AD5574" s="1">
        <v>316.64999999999998</v>
      </c>
      <c r="AE5574" s="1">
        <v>204.35</v>
      </c>
      <c r="AO5574" s="15">
        <v>44777</v>
      </c>
      <c r="AP5574" s="16">
        <v>15901918</v>
      </c>
      <c r="AQ5574" s="16">
        <v>4918240461.6499996</v>
      </c>
    </row>
    <row r="5575" spans="1:43" x14ac:dyDescent="0.25">
      <c r="A5575" s="2">
        <v>44778</v>
      </c>
      <c r="B5575" s="1">
        <v>309.5</v>
      </c>
      <c r="C5575" s="1">
        <v>311.8</v>
      </c>
      <c r="D5575" s="1">
        <v>309.10000000000002</v>
      </c>
      <c r="E5575" s="1">
        <v>310.85000000000002</v>
      </c>
      <c r="P5575" s="2">
        <v>44778</v>
      </c>
      <c r="Q5575" s="1">
        <v>311.10000000000002</v>
      </c>
      <c r="R5575" s="1">
        <v>310.81</v>
      </c>
      <c r="AC5575" s="2">
        <v>44778</v>
      </c>
      <c r="AD5575" s="1">
        <v>316.64999999999998</v>
      </c>
      <c r="AE5575" s="1">
        <v>204.35</v>
      </c>
      <c r="AO5575" s="2">
        <v>44778</v>
      </c>
      <c r="AP5575" s="1">
        <v>10088723</v>
      </c>
      <c r="AQ5575" s="1">
        <v>3135641713.9000001</v>
      </c>
    </row>
    <row r="5576" spans="1:43" x14ac:dyDescent="0.25">
      <c r="A5576" s="2">
        <v>44781</v>
      </c>
      <c r="B5576" s="1">
        <v>310.95</v>
      </c>
      <c r="C5576" s="1">
        <v>313.95</v>
      </c>
      <c r="D5576" s="1">
        <v>310.05</v>
      </c>
      <c r="E5576" s="16">
        <v>313.14999999999998</v>
      </c>
      <c r="P5576" s="2">
        <v>44781</v>
      </c>
      <c r="Q5576" s="1">
        <v>313</v>
      </c>
      <c r="R5576" s="1">
        <v>312.64999999999998</v>
      </c>
      <c r="AC5576" s="2">
        <v>44781</v>
      </c>
      <c r="AD5576" s="1">
        <v>316.64999999999998</v>
      </c>
      <c r="AE5576" s="1">
        <v>204.35</v>
      </c>
      <c r="AO5576" s="15">
        <v>44781</v>
      </c>
      <c r="AP5576" s="16">
        <v>8307140</v>
      </c>
      <c r="AQ5576" s="16">
        <v>2597244021.1500001</v>
      </c>
    </row>
    <row r="5577" spans="1:43" x14ac:dyDescent="0.25">
      <c r="A5577" s="2">
        <v>44783</v>
      </c>
      <c r="B5577" s="1">
        <v>313.14999999999998</v>
      </c>
      <c r="C5577" s="1">
        <v>314.10000000000002</v>
      </c>
      <c r="D5577" s="1">
        <v>310.75</v>
      </c>
      <c r="E5577" s="1">
        <v>311.2</v>
      </c>
      <c r="P5577" s="2">
        <v>44783</v>
      </c>
      <c r="Q5577" s="1">
        <v>311.3</v>
      </c>
      <c r="R5577" s="1">
        <v>312.25</v>
      </c>
      <c r="AC5577" s="2">
        <v>44783</v>
      </c>
      <c r="AD5577" s="1">
        <v>316.64999999999998</v>
      </c>
      <c r="AE5577" s="1">
        <v>204.35</v>
      </c>
      <c r="AO5577" s="2">
        <v>44783</v>
      </c>
      <c r="AP5577" s="1">
        <v>8923568</v>
      </c>
      <c r="AQ5577" s="1">
        <v>2786357032.75</v>
      </c>
    </row>
    <row r="5578" spans="1:43" x14ac:dyDescent="0.25">
      <c r="A5578" s="2">
        <v>44784</v>
      </c>
      <c r="B5578" s="1">
        <v>313</v>
      </c>
      <c r="C5578" s="1">
        <v>313.45</v>
      </c>
      <c r="D5578" s="1">
        <v>305.3</v>
      </c>
      <c r="E5578" s="16">
        <v>306.25</v>
      </c>
      <c r="P5578" s="2">
        <v>44784</v>
      </c>
      <c r="Q5578" s="1">
        <v>305.75</v>
      </c>
      <c r="R5578" s="1">
        <v>308.12</v>
      </c>
      <c r="AC5578" s="2">
        <v>44784</v>
      </c>
      <c r="AD5578" s="1">
        <v>316.64999999999998</v>
      </c>
      <c r="AE5578" s="1">
        <v>204.35</v>
      </c>
      <c r="AO5578" s="15">
        <v>44784</v>
      </c>
      <c r="AP5578" s="16">
        <v>10885990</v>
      </c>
      <c r="AQ5578" s="16">
        <v>3354140392.3499999</v>
      </c>
    </row>
    <row r="5579" spans="1:43" x14ac:dyDescent="0.25">
      <c r="A5579" s="2">
        <v>44785</v>
      </c>
      <c r="B5579" s="1">
        <v>306.25</v>
      </c>
      <c r="C5579" s="1">
        <v>309.39999999999998</v>
      </c>
      <c r="D5579" s="1">
        <v>304.5</v>
      </c>
      <c r="E5579" s="1">
        <v>308.55</v>
      </c>
      <c r="P5579" s="2">
        <v>44785</v>
      </c>
      <c r="Q5579" s="1">
        <v>308.05</v>
      </c>
      <c r="R5579" s="1">
        <v>307.8</v>
      </c>
      <c r="AC5579" s="2">
        <v>44785</v>
      </c>
      <c r="AD5579" s="1">
        <v>316.64999999999998</v>
      </c>
      <c r="AE5579" s="1">
        <v>204.35</v>
      </c>
      <c r="AO5579" s="2">
        <v>44785</v>
      </c>
      <c r="AP5579" s="1">
        <v>6422504</v>
      </c>
      <c r="AQ5579" s="1">
        <v>1976829183.3</v>
      </c>
    </row>
    <row r="5580" spans="1:43" x14ac:dyDescent="0.25">
      <c r="A5580" s="2">
        <v>44789</v>
      </c>
      <c r="B5580" s="1">
        <v>308.55</v>
      </c>
      <c r="C5580" s="1">
        <v>311.5</v>
      </c>
      <c r="D5580" s="1">
        <v>308.55</v>
      </c>
      <c r="E5580" s="16">
        <v>310.55</v>
      </c>
      <c r="P5580" s="2">
        <v>44789</v>
      </c>
      <c r="Q5580" s="1">
        <v>310.60000000000002</v>
      </c>
      <c r="R5580" s="1">
        <v>310.52999999999997</v>
      </c>
      <c r="AC5580" s="2">
        <v>44789</v>
      </c>
      <c r="AD5580" s="1">
        <v>316.64999999999998</v>
      </c>
      <c r="AE5580" s="1">
        <v>204.35</v>
      </c>
      <c r="AO5580" s="15">
        <v>44789</v>
      </c>
      <c r="AP5580" s="16">
        <v>8609864</v>
      </c>
      <c r="AQ5580" s="16">
        <v>2673656850.8499999</v>
      </c>
    </row>
    <row r="5581" spans="1:43" x14ac:dyDescent="0.25">
      <c r="A5581" s="2">
        <v>44790</v>
      </c>
      <c r="B5581" s="1">
        <v>311.7</v>
      </c>
      <c r="C5581" s="1">
        <v>313.25</v>
      </c>
      <c r="D5581" s="1">
        <v>311</v>
      </c>
      <c r="E5581" s="1">
        <v>312.55</v>
      </c>
      <c r="P5581" s="2">
        <v>44790</v>
      </c>
      <c r="Q5581" s="1">
        <v>312.5</v>
      </c>
      <c r="R5581" s="1">
        <v>312.37</v>
      </c>
      <c r="AC5581" s="2">
        <v>44790</v>
      </c>
      <c r="AD5581" s="1">
        <v>316.64999999999998</v>
      </c>
      <c r="AE5581" s="1">
        <v>204.35</v>
      </c>
      <c r="AO5581" s="2">
        <v>44790</v>
      </c>
      <c r="AP5581" s="1">
        <v>7975854</v>
      </c>
      <c r="AQ5581" s="1">
        <v>2491424845.8499999</v>
      </c>
    </row>
    <row r="5582" spans="1:43" x14ac:dyDescent="0.25">
      <c r="A5582" s="2">
        <v>44791</v>
      </c>
      <c r="B5582" s="1">
        <v>313</v>
      </c>
      <c r="C5582" s="1">
        <v>316</v>
      </c>
      <c r="D5582" s="1">
        <v>312.60000000000002</v>
      </c>
      <c r="E5582" s="16">
        <v>315.64999999999998</v>
      </c>
      <c r="P5582" s="2">
        <v>44791</v>
      </c>
      <c r="Q5582" s="1">
        <v>315.35000000000002</v>
      </c>
      <c r="R5582" s="1">
        <v>314.97000000000003</v>
      </c>
      <c r="AC5582" s="2">
        <v>44791</v>
      </c>
      <c r="AD5582" s="1">
        <v>316.64999999999998</v>
      </c>
      <c r="AE5582" s="1">
        <v>204.35</v>
      </c>
      <c r="AO5582" s="15">
        <v>44791</v>
      </c>
      <c r="AP5582" s="16">
        <v>9883851</v>
      </c>
      <c r="AQ5582" s="16">
        <v>3113156971.3499999</v>
      </c>
    </row>
    <row r="5583" spans="1:43" x14ac:dyDescent="0.25">
      <c r="A5583" s="2">
        <v>44792</v>
      </c>
      <c r="B5583" s="1">
        <v>316.14999999999998</v>
      </c>
      <c r="C5583" s="1">
        <v>316.14999999999998</v>
      </c>
      <c r="D5583" s="1">
        <v>311.2</v>
      </c>
      <c r="E5583" s="1">
        <v>312</v>
      </c>
      <c r="P5583" s="2">
        <v>44792</v>
      </c>
      <c r="Q5583" s="1">
        <v>311.89999999999998</v>
      </c>
      <c r="R5583" s="1">
        <v>313.45999999999998</v>
      </c>
      <c r="AC5583" s="2">
        <v>44792</v>
      </c>
      <c r="AD5583" s="1">
        <v>316.64999999999998</v>
      </c>
      <c r="AE5583" s="1">
        <v>204.35</v>
      </c>
      <c r="AO5583" s="2">
        <v>44792</v>
      </c>
      <c r="AP5583" s="1">
        <v>10422413</v>
      </c>
      <c r="AQ5583" s="1">
        <v>3266995923.9000001</v>
      </c>
    </row>
    <row r="5584" spans="1:43" x14ac:dyDescent="0.25">
      <c r="A5584" s="2">
        <v>44795</v>
      </c>
      <c r="B5584" s="1">
        <v>311.2</v>
      </c>
      <c r="C5584" s="1">
        <v>317</v>
      </c>
      <c r="D5584" s="1">
        <v>311</v>
      </c>
      <c r="E5584" s="16">
        <v>314.39999999999998</v>
      </c>
      <c r="P5584" s="2">
        <v>44795</v>
      </c>
      <c r="Q5584" s="1">
        <v>313.85000000000002</v>
      </c>
      <c r="R5584" s="1">
        <v>315.08</v>
      </c>
      <c r="AC5584" s="2">
        <v>44795</v>
      </c>
      <c r="AD5584" s="1">
        <v>317</v>
      </c>
      <c r="AE5584" s="1">
        <v>204.35</v>
      </c>
      <c r="AO5584" s="15">
        <v>44795</v>
      </c>
      <c r="AP5584" s="16">
        <v>11355837</v>
      </c>
      <c r="AQ5584" s="16">
        <v>3577976869.25</v>
      </c>
    </row>
    <row r="5585" spans="1:43" x14ac:dyDescent="0.25">
      <c r="A5585" s="2">
        <v>44796</v>
      </c>
      <c r="B5585" s="1">
        <v>312.95</v>
      </c>
      <c r="C5585" s="1">
        <v>316</v>
      </c>
      <c r="D5585" s="1">
        <v>312.10000000000002</v>
      </c>
      <c r="E5585" s="1">
        <v>315.89999999999998</v>
      </c>
      <c r="P5585" s="2">
        <v>44796</v>
      </c>
      <c r="Q5585" s="1">
        <v>315.95</v>
      </c>
      <c r="R5585" s="1">
        <v>314.97000000000003</v>
      </c>
      <c r="AC5585" s="2">
        <v>44796</v>
      </c>
      <c r="AD5585" s="1">
        <v>317</v>
      </c>
      <c r="AE5585" s="1">
        <v>204.35</v>
      </c>
      <c r="AO5585" s="2">
        <v>44796</v>
      </c>
      <c r="AP5585" s="1">
        <v>9338887</v>
      </c>
      <c r="AQ5585" s="1">
        <v>2941482817.6500001</v>
      </c>
    </row>
    <row r="5586" spans="1:43" x14ac:dyDescent="0.25">
      <c r="A5586" s="2">
        <v>44797</v>
      </c>
      <c r="B5586" s="1">
        <v>315.75</v>
      </c>
      <c r="C5586" s="1">
        <v>319.45</v>
      </c>
      <c r="D5586" s="1">
        <v>313.05</v>
      </c>
      <c r="E5586" s="16">
        <v>314.10000000000002</v>
      </c>
      <c r="P5586" s="2">
        <v>44797</v>
      </c>
      <c r="Q5586" s="1">
        <v>313.89999999999998</v>
      </c>
      <c r="R5586" s="1">
        <v>316.13</v>
      </c>
      <c r="AC5586" s="2">
        <v>44797</v>
      </c>
      <c r="AD5586" s="1">
        <v>319.45</v>
      </c>
      <c r="AE5586" s="1">
        <v>204.35</v>
      </c>
      <c r="AO5586" s="15">
        <v>44797</v>
      </c>
      <c r="AP5586" s="16">
        <v>11346892</v>
      </c>
      <c r="AQ5586" s="16">
        <v>3587093978.1999998</v>
      </c>
    </row>
    <row r="5587" spans="1:43" x14ac:dyDescent="0.25">
      <c r="A5587" s="2">
        <v>44798</v>
      </c>
      <c r="B5587" s="1">
        <v>315.45</v>
      </c>
      <c r="C5587" s="1">
        <v>316.39999999999998</v>
      </c>
      <c r="D5587" s="1">
        <v>311.60000000000002</v>
      </c>
      <c r="E5587" s="1">
        <v>312.35000000000002</v>
      </c>
      <c r="P5587" s="2">
        <v>44798</v>
      </c>
      <c r="Q5587" s="1">
        <v>312.7</v>
      </c>
      <c r="R5587" s="1">
        <v>314.39</v>
      </c>
      <c r="AC5587" s="2">
        <v>44798</v>
      </c>
      <c r="AD5587" s="1">
        <v>319.45</v>
      </c>
      <c r="AE5587" s="1">
        <v>204.35</v>
      </c>
      <c r="AO5587" s="2">
        <v>44798</v>
      </c>
      <c r="AP5587" s="1">
        <v>7759104</v>
      </c>
      <c r="AQ5587" s="1">
        <v>2439353578.3000002</v>
      </c>
    </row>
    <row r="5588" spans="1:43" x14ac:dyDescent="0.25">
      <c r="A5588" s="2">
        <v>44799</v>
      </c>
      <c r="B5588" s="1">
        <v>314.75</v>
      </c>
      <c r="C5588" s="1">
        <v>315.39999999999998</v>
      </c>
      <c r="D5588" s="1">
        <v>312</v>
      </c>
      <c r="E5588" s="16">
        <v>312.89999999999998</v>
      </c>
      <c r="P5588" s="2">
        <v>44799</v>
      </c>
      <c r="Q5588" s="1">
        <v>313.35000000000002</v>
      </c>
      <c r="R5588" s="1">
        <v>313.52</v>
      </c>
      <c r="AC5588" s="2">
        <v>44799</v>
      </c>
      <c r="AD5588" s="1">
        <v>319.45</v>
      </c>
      <c r="AE5588" s="1">
        <v>204.35</v>
      </c>
      <c r="AO5588" s="15">
        <v>44799</v>
      </c>
      <c r="AP5588" s="16">
        <v>6956588</v>
      </c>
      <c r="AQ5588" s="16">
        <v>2181018083.4000001</v>
      </c>
    </row>
    <row r="5589" spans="1:43" x14ac:dyDescent="0.25">
      <c r="A5589" s="2">
        <v>44802</v>
      </c>
      <c r="B5589" s="1">
        <v>310</v>
      </c>
      <c r="C5589" s="1">
        <v>314.95</v>
      </c>
      <c r="D5589" s="1">
        <v>308.85000000000002</v>
      </c>
      <c r="E5589" s="1">
        <v>313.55</v>
      </c>
      <c r="P5589" s="2">
        <v>44802</v>
      </c>
      <c r="Q5589" s="1">
        <v>313.85000000000002</v>
      </c>
      <c r="R5589" s="1">
        <v>312.02999999999997</v>
      </c>
      <c r="AC5589" s="2">
        <v>44802</v>
      </c>
      <c r="AD5589" s="1">
        <v>319.45</v>
      </c>
      <c r="AE5589" s="1">
        <v>206</v>
      </c>
      <c r="AO5589" s="2">
        <v>44802</v>
      </c>
      <c r="AP5589" s="1">
        <v>11361400</v>
      </c>
      <c r="AQ5589" s="1">
        <v>3545119890.0999999</v>
      </c>
    </row>
    <row r="5590" spans="1:43" x14ac:dyDescent="0.25">
      <c r="A5590" s="2">
        <v>44803</v>
      </c>
      <c r="B5590" s="1">
        <v>314.25</v>
      </c>
      <c r="C5590" s="1">
        <v>321.39999999999998</v>
      </c>
      <c r="D5590" s="1">
        <v>314.25</v>
      </c>
      <c r="E5590" s="16">
        <v>320.5</v>
      </c>
      <c r="P5590" s="2">
        <v>44803</v>
      </c>
      <c r="Q5590" s="1">
        <v>320.7</v>
      </c>
      <c r="R5590" s="1">
        <v>318.82</v>
      </c>
      <c r="AC5590" s="2">
        <v>44803</v>
      </c>
      <c r="AD5590" s="1">
        <v>321.39999999999998</v>
      </c>
      <c r="AE5590" s="1">
        <v>206</v>
      </c>
      <c r="AO5590" s="15">
        <v>44803</v>
      </c>
      <c r="AP5590" s="16">
        <v>17829428</v>
      </c>
      <c r="AQ5590" s="16">
        <v>5684375336.3999996</v>
      </c>
    </row>
    <row r="5591" spans="1:43" x14ac:dyDescent="0.25">
      <c r="A5591" s="2">
        <v>44805</v>
      </c>
      <c r="B5591" s="1">
        <v>319.5</v>
      </c>
      <c r="C5591" s="1">
        <v>321.89999999999998</v>
      </c>
      <c r="D5591" s="1">
        <v>316</v>
      </c>
      <c r="E5591" s="1">
        <v>317.60000000000002</v>
      </c>
      <c r="P5591" s="2">
        <v>44805</v>
      </c>
      <c r="Q5591" s="1">
        <v>317.89999999999998</v>
      </c>
      <c r="R5591" s="1">
        <v>318.07</v>
      </c>
      <c r="AC5591" s="2">
        <v>44805</v>
      </c>
      <c r="AD5591" s="1">
        <v>321.89999999999998</v>
      </c>
      <c r="AE5591" s="1">
        <v>206</v>
      </c>
      <c r="AO5591" s="2">
        <v>44805</v>
      </c>
      <c r="AP5591" s="1">
        <v>13254985</v>
      </c>
      <c r="AQ5591" s="1">
        <v>4216026193.6999998</v>
      </c>
    </row>
    <row r="5592" spans="1:43" x14ac:dyDescent="0.25">
      <c r="A5592" s="2">
        <v>44806</v>
      </c>
      <c r="B5592" s="1">
        <v>318.7</v>
      </c>
      <c r="C5592" s="1">
        <v>324.25</v>
      </c>
      <c r="D5592" s="1">
        <v>318.05</v>
      </c>
      <c r="E5592" s="16">
        <v>323.14999999999998</v>
      </c>
      <c r="P5592" s="2">
        <v>44806</v>
      </c>
      <c r="Q5592" s="1">
        <v>323.35000000000002</v>
      </c>
      <c r="R5592" s="1">
        <v>321.12</v>
      </c>
      <c r="AC5592" s="2">
        <v>44806</v>
      </c>
      <c r="AD5592" s="1">
        <v>324.25</v>
      </c>
      <c r="AE5592" s="1">
        <v>206</v>
      </c>
      <c r="AO5592" s="15">
        <v>44806</v>
      </c>
      <c r="AP5592" s="16">
        <v>25758860</v>
      </c>
      <c r="AQ5592" s="16">
        <v>8271660686.1000004</v>
      </c>
    </row>
    <row r="5593" spans="1:43" x14ac:dyDescent="0.25">
      <c r="A5593" s="2">
        <v>44809</v>
      </c>
      <c r="B5593" s="1">
        <v>325</v>
      </c>
      <c r="C5593" s="1">
        <v>329.6</v>
      </c>
      <c r="D5593" s="1">
        <v>323.75</v>
      </c>
      <c r="E5593" s="1">
        <v>328.85</v>
      </c>
      <c r="P5593" s="2">
        <v>44809</v>
      </c>
      <c r="Q5593" s="1">
        <v>328.75</v>
      </c>
      <c r="R5593" s="1">
        <v>327.02999999999997</v>
      </c>
      <c r="AC5593" s="2">
        <v>44809</v>
      </c>
      <c r="AD5593" s="1">
        <v>329.6</v>
      </c>
      <c r="AE5593" s="1">
        <v>207</v>
      </c>
      <c r="AO5593" s="2">
        <v>44809</v>
      </c>
      <c r="AP5593" s="1">
        <v>17471906</v>
      </c>
      <c r="AQ5593" s="1">
        <v>5713829812.8000002</v>
      </c>
    </row>
    <row r="5594" spans="1:43" x14ac:dyDescent="0.25">
      <c r="A5594" s="2">
        <v>44810</v>
      </c>
      <c r="B5594" s="1">
        <v>330</v>
      </c>
      <c r="C5594" s="1">
        <v>330</v>
      </c>
      <c r="D5594" s="1">
        <v>326.39999999999998</v>
      </c>
      <c r="E5594" s="16">
        <v>327.14999999999998</v>
      </c>
      <c r="P5594" s="2">
        <v>44810</v>
      </c>
      <c r="Q5594" s="1">
        <v>326.89999999999998</v>
      </c>
      <c r="R5594" s="1">
        <v>328.05</v>
      </c>
      <c r="AC5594" s="2">
        <v>44810</v>
      </c>
      <c r="AD5594" s="1">
        <v>330</v>
      </c>
      <c r="AE5594" s="1">
        <v>207</v>
      </c>
      <c r="AO5594" s="15">
        <v>44810</v>
      </c>
      <c r="AP5594" s="16">
        <v>11970750</v>
      </c>
      <c r="AQ5594" s="16">
        <v>3927000892</v>
      </c>
    </row>
    <row r="5595" spans="1:43" x14ac:dyDescent="0.25">
      <c r="A5595" s="2">
        <v>44811</v>
      </c>
      <c r="B5595" s="1">
        <v>326</v>
      </c>
      <c r="C5595" s="1">
        <v>328.3</v>
      </c>
      <c r="D5595" s="1">
        <v>325.25</v>
      </c>
      <c r="E5595" s="1">
        <v>326.10000000000002</v>
      </c>
      <c r="P5595" s="2">
        <v>44811</v>
      </c>
      <c r="Q5595" s="1">
        <v>326</v>
      </c>
      <c r="R5595" s="1">
        <v>326.74</v>
      </c>
      <c r="AC5595" s="2">
        <v>44811</v>
      </c>
      <c r="AD5595" s="1">
        <v>330</v>
      </c>
      <c r="AE5595" s="1">
        <v>207</v>
      </c>
      <c r="AO5595" s="2">
        <v>44811</v>
      </c>
      <c r="AP5595" s="1">
        <v>8085824</v>
      </c>
      <c r="AQ5595" s="1">
        <v>2641983438.9000001</v>
      </c>
    </row>
    <row r="5596" spans="1:43" x14ac:dyDescent="0.25">
      <c r="A5596" s="2">
        <v>44812</v>
      </c>
      <c r="B5596" s="1">
        <v>329</v>
      </c>
      <c r="C5596" s="1">
        <v>330.6</v>
      </c>
      <c r="D5596" s="1">
        <v>327.5</v>
      </c>
      <c r="E5596" s="16">
        <v>329.9</v>
      </c>
      <c r="P5596" s="2">
        <v>44812</v>
      </c>
      <c r="Q5596" s="1">
        <v>330</v>
      </c>
      <c r="R5596" s="1">
        <v>329.55</v>
      </c>
      <c r="AC5596" s="2">
        <v>44812</v>
      </c>
      <c r="AD5596" s="1">
        <v>330.6</v>
      </c>
      <c r="AE5596" s="1">
        <v>207</v>
      </c>
      <c r="AO5596" s="15">
        <v>44812</v>
      </c>
      <c r="AP5596" s="16">
        <v>10911130</v>
      </c>
      <c r="AQ5596" s="16">
        <v>3595754293.4000001</v>
      </c>
    </row>
    <row r="5597" spans="1:43" x14ac:dyDescent="0.25">
      <c r="A5597" s="2">
        <v>44813</v>
      </c>
      <c r="B5597" s="1">
        <v>330.6</v>
      </c>
      <c r="C5597" s="1">
        <v>333.3</v>
      </c>
      <c r="D5597" s="1">
        <v>330</v>
      </c>
      <c r="E5597" s="1">
        <v>330.5</v>
      </c>
      <c r="P5597" s="2">
        <v>44813</v>
      </c>
      <c r="Q5597" s="1">
        <v>330.15</v>
      </c>
      <c r="R5597" s="1">
        <v>331.56</v>
      </c>
      <c r="AC5597" s="2">
        <v>44813</v>
      </c>
      <c r="AD5597" s="1">
        <v>333.3</v>
      </c>
      <c r="AE5597" s="1">
        <v>207</v>
      </c>
      <c r="AO5597" s="2">
        <v>44813</v>
      </c>
      <c r="AP5597" s="1">
        <v>9408098</v>
      </c>
      <c r="AQ5597" s="1">
        <v>3119312581.6999998</v>
      </c>
    </row>
    <row r="5598" spans="1:43" x14ac:dyDescent="0.25">
      <c r="A5598" s="2">
        <v>44816</v>
      </c>
      <c r="B5598" s="1">
        <v>332</v>
      </c>
      <c r="C5598" s="1">
        <v>332.4</v>
      </c>
      <c r="D5598" s="1">
        <v>330</v>
      </c>
      <c r="E5598" s="16">
        <v>330.9</v>
      </c>
      <c r="P5598" s="2">
        <v>44816</v>
      </c>
      <c r="Q5598" s="1">
        <v>330.9</v>
      </c>
      <c r="R5598" s="1">
        <v>330.85</v>
      </c>
      <c r="AC5598" s="2">
        <v>44816</v>
      </c>
      <c r="AD5598" s="1">
        <v>333.3</v>
      </c>
      <c r="AE5598" s="1">
        <v>207</v>
      </c>
      <c r="AO5598" s="15">
        <v>44816</v>
      </c>
      <c r="AP5598" s="16">
        <v>8712689</v>
      </c>
      <c r="AQ5598" s="16">
        <v>2882571011.0500002</v>
      </c>
    </row>
    <row r="5599" spans="1:43" x14ac:dyDescent="0.25">
      <c r="A5599" s="2">
        <v>44817</v>
      </c>
      <c r="B5599" s="1">
        <v>331.7</v>
      </c>
      <c r="C5599" s="1">
        <v>335</v>
      </c>
      <c r="D5599" s="1">
        <v>330.6</v>
      </c>
      <c r="E5599" s="1">
        <v>334.4</v>
      </c>
      <c r="P5599" s="2">
        <v>44817</v>
      </c>
      <c r="Q5599" s="1">
        <v>333.75</v>
      </c>
      <c r="R5599" s="1">
        <v>333.42</v>
      </c>
      <c r="AC5599" s="2">
        <v>44817</v>
      </c>
      <c r="AD5599" s="1">
        <v>335</v>
      </c>
      <c r="AE5599" s="1">
        <v>207</v>
      </c>
      <c r="AO5599" s="2">
        <v>44817</v>
      </c>
      <c r="AP5599" s="1">
        <v>10520207</v>
      </c>
      <c r="AQ5599" s="1">
        <v>3507614417.5500002</v>
      </c>
    </row>
    <row r="5600" spans="1:43" x14ac:dyDescent="0.25">
      <c r="A5600" s="2">
        <v>44818</v>
      </c>
      <c r="B5600" s="1">
        <v>331</v>
      </c>
      <c r="C5600" s="1">
        <v>339</v>
      </c>
      <c r="D5600" s="1">
        <v>330.95</v>
      </c>
      <c r="E5600" s="16">
        <v>335.35</v>
      </c>
      <c r="P5600" s="2">
        <v>44818</v>
      </c>
      <c r="Q5600" s="1">
        <v>335.75</v>
      </c>
      <c r="R5600" s="1">
        <v>336.46</v>
      </c>
      <c r="AC5600" s="2">
        <v>44818</v>
      </c>
      <c r="AD5600" s="1">
        <v>339</v>
      </c>
      <c r="AE5600" s="1">
        <v>207</v>
      </c>
      <c r="AO5600" s="15">
        <v>44818</v>
      </c>
      <c r="AP5600" s="16">
        <v>12267025</v>
      </c>
      <c r="AQ5600" s="16">
        <v>4127405942.3000002</v>
      </c>
    </row>
    <row r="5601" spans="1:43" x14ac:dyDescent="0.25">
      <c r="A5601" s="2">
        <v>44819</v>
      </c>
      <c r="B5601" s="1">
        <v>336.4</v>
      </c>
      <c r="C5601" s="1">
        <v>337.05</v>
      </c>
      <c r="D5601" s="1">
        <v>332.9</v>
      </c>
      <c r="E5601" s="1">
        <v>334.1</v>
      </c>
      <c r="P5601" s="2">
        <v>44819</v>
      </c>
      <c r="Q5601" s="1">
        <v>333.6</v>
      </c>
      <c r="R5601" s="1">
        <v>334.73</v>
      </c>
      <c r="AC5601" s="2">
        <v>44819</v>
      </c>
      <c r="AD5601" s="1">
        <v>339</v>
      </c>
      <c r="AE5601" s="1">
        <v>207</v>
      </c>
      <c r="AO5601" s="2">
        <v>44819</v>
      </c>
      <c r="AP5601" s="1">
        <v>8418672</v>
      </c>
      <c r="AQ5601" s="1">
        <v>2818017592.0500002</v>
      </c>
    </row>
    <row r="5602" spans="1:43" x14ac:dyDescent="0.25">
      <c r="A5602" s="2">
        <v>44820</v>
      </c>
      <c r="B5602" s="1">
        <v>332.35</v>
      </c>
      <c r="C5602" s="1">
        <v>334.6</v>
      </c>
      <c r="D5602" s="1">
        <v>329.7</v>
      </c>
      <c r="E5602" s="16">
        <v>331.3</v>
      </c>
      <c r="P5602" s="2">
        <v>44820</v>
      </c>
      <c r="Q5602" s="1">
        <v>331.5</v>
      </c>
      <c r="R5602" s="1">
        <v>331.53</v>
      </c>
      <c r="AC5602" s="2">
        <v>44820</v>
      </c>
      <c r="AD5602" s="1">
        <v>339</v>
      </c>
      <c r="AE5602" s="1">
        <v>207</v>
      </c>
      <c r="AO5602" s="15">
        <v>44820</v>
      </c>
      <c r="AP5602" s="16">
        <v>12492851</v>
      </c>
      <c r="AQ5602" s="16">
        <v>4141776658.5500002</v>
      </c>
    </row>
    <row r="5603" spans="1:43" x14ac:dyDescent="0.25">
      <c r="A5603" s="2">
        <v>44823</v>
      </c>
      <c r="B5603" s="1">
        <v>329.1</v>
      </c>
      <c r="C5603" s="1">
        <v>336.9</v>
      </c>
      <c r="D5603" s="1">
        <v>329.1</v>
      </c>
      <c r="E5603" s="1">
        <v>335.6</v>
      </c>
      <c r="P5603" s="2">
        <v>44823</v>
      </c>
      <c r="Q5603" s="1">
        <v>335.6</v>
      </c>
      <c r="R5603" s="1">
        <v>334.29</v>
      </c>
      <c r="AC5603" s="2">
        <v>44823</v>
      </c>
      <c r="AD5603" s="1">
        <v>339</v>
      </c>
      <c r="AE5603" s="1">
        <v>207</v>
      </c>
      <c r="AO5603" s="2">
        <v>44823</v>
      </c>
      <c r="AP5603" s="1">
        <v>14365461</v>
      </c>
      <c r="AQ5603" s="1">
        <v>4802297577.1999998</v>
      </c>
    </row>
    <row r="5604" spans="1:43" x14ac:dyDescent="0.25">
      <c r="A5604" s="2">
        <v>44824</v>
      </c>
      <c r="B5604" s="1">
        <v>338.75</v>
      </c>
      <c r="C5604" s="1">
        <v>339.6</v>
      </c>
      <c r="D5604" s="1">
        <v>335</v>
      </c>
      <c r="E5604" s="16">
        <v>336</v>
      </c>
      <c r="P5604" s="2">
        <v>44824</v>
      </c>
      <c r="Q5604" s="1">
        <v>335.25</v>
      </c>
      <c r="R5604" s="1">
        <v>337.51</v>
      </c>
      <c r="AC5604" s="2">
        <v>44824</v>
      </c>
      <c r="AD5604" s="1">
        <v>339.6</v>
      </c>
      <c r="AE5604" s="1">
        <v>207</v>
      </c>
      <c r="AO5604" s="15">
        <v>44824</v>
      </c>
      <c r="AP5604" s="16">
        <v>9526068</v>
      </c>
      <c r="AQ5604" s="16">
        <v>3215133989.75</v>
      </c>
    </row>
    <row r="5605" spans="1:43" x14ac:dyDescent="0.25">
      <c r="A5605" s="2">
        <v>44825</v>
      </c>
      <c r="B5605" s="1">
        <v>336</v>
      </c>
      <c r="C5605" s="1">
        <v>345.2</v>
      </c>
      <c r="D5605" s="1">
        <v>335.5</v>
      </c>
      <c r="E5605" s="1">
        <v>340.95</v>
      </c>
      <c r="P5605" s="2">
        <v>44825</v>
      </c>
      <c r="Q5605" s="1">
        <v>340.6</v>
      </c>
      <c r="R5605" s="1">
        <v>340.58</v>
      </c>
      <c r="AC5605" s="2">
        <v>44825</v>
      </c>
      <c r="AD5605" s="1">
        <v>345.2</v>
      </c>
      <c r="AE5605" s="1">
        <v>207</v>
      </c>
      <c r="AO5605" s="2">
        <v>44825</v>
      </c>
      <c r="AP5605" s="1">
        <v>20992080</v>
      </c>
      <c r="AQ5605" s="1">
        <v>7149565838.6999998</v>
      </c>
    </row>
    <row r="5606" spans="1:43" x14ac:dyDescent="0.25">
      <c r="A5606" s="2">
        <v>44826</v>
      </c>
      <c r="B5606" s="1">
        <v>341</v>
      </c>
      <c r="C5606" s="1">
        <v>348.75</v>
      </c>
      <c r="D5606" s="1">
        <v>340.9</v>
      </c>
      <c r="E5606" s="16">
        <v>345.05</v>
      </c>
      <c r="P5606" s="2">
        <v>44826</v>
      </c>
      <c r="Q5606" s="1">
        <v>345.75</v>
      </c>
      <c r="R5606" s="1">
        <v>345.83</v>
      </c>
      <c r="AC5606" s="2">
        <v>44826</v>
      </c>
      <c r="AD5606" s="1">
        <v>348.75</v>
      </c>
      <c r="AE5606" s="1">
        <v>207</v>
      </c>
      <c r="AO5606" s="15">
        <v>44826</v>
      </c>
      <c r="AP5606" s="16">
        <v>24179987</v>
      </c>
      <c r="AQ5606" s="16">
        <v>8362263404.8999996</v>
      </c>
    </row>
    <row r="5607" spans="1:43" x14ac:dyDescent="0.25">
      <c r="A5607" s="2">
        <v>44827</v>
      </c>
      <c r="B5607" s="1">
        <v>347.5</v>
      </c>
      <c r="C5607" s="1">
        <v>349.55</v>
      </c>
      <c r="D5607" s="1">
        <v>343.3</v>
      </c>
      <c r="E5607" s="1">
        <v>346.4</v>
      </c>
      <c r="P5607" s="2">
        <v>44827</v>
      </c>
      <c r="Q5607" s="1">
        <v>347</v>
      </c>
      <c r="R5607" s="1">
        <v>346.63</v>
      </c>
      <c r="AC5607" s="2">
        <v>44827</v>
      </c>
      <c r="AD5607" s="1">
        <v>349.55</v>
      </c>
      <c r="AE5607" s="1">
        <v>207</v>
      </c>
      <c r="AO5607" s="2">
        <v>44827</v>
      </c>
      <c r="AP5607" s="1">
        <v>22838807</v>
      </c>
      <c r="AQ5607" s="1">
        <v>7916609370.8000002</v>
      </c>
    </row>
    <row r="5608" spans="1:43" x14ac:dyDescent="0.25">
      <c r="A5608" s="2">
        <v>44830</v>
      </c>
      <c r="B5608" s="1">
        <v>344.85</v>
      </c>
      <c r="C5608" s="1">
        <v>345.95</v>
      </c>
      <c r="D5608" s="1">
        <v>331.75</v>
      </c>
      <c r="E5608" s="16">
        <v>332.6</v>
      </c>
      <c r="P5608" s="2">
        <v>44830</v>
      </c>
      <c r="Q5608" s="1">
        <v>332.5</v>
      </c>
      <c r="R5608" s="1">
        <v>337.58</v>
      </c>
      <c r="AC5608" s="2">
        <v>44830</v>
      </c>
      <c r="AD5608" s="1">
        <v>349.55</v>
      </c>
      <c r="AE5608" s="1">
        <v>207</v>
      </c>
      <c r="AO5608" s="15">
        <v>44830</v>
      </c>
      <c r="AP5608" s="16">
        <v>16205789</v>
      </c>
      <c r="AQ5608" s="16">
        <v>5470794971.1000004</v>
      </c>
    </row>
    <row r="5609" spans="1:43" x14ac:dyDescent="0.25">
      <c r="A5609" s="2">
        <v>44831</v>
      </c>
      <c r="B5609" s="1">
        <v>335</v>
      </c>
      <c r="C5609" s="1">
        <v>339.55</v>
      </c>
      <c r="D5609" s="1">
        <v>334</v>
      </c>
      <c r="E5609" s="1">
        <v>334.85</v>
      </c>
      <c r="P5609" s="2">
        <v>44831</v>
      </c>
      <c r="Q5609" s="1">
        <v>335.55</v>
      </c>
      <c r="R5609" s="1">
        <v>336.38</v>
      </c>
      <c r="AC5609" s="2">
        <v>44831</v>
      </c>
      <c r="AD5609" s="1">
        <v>349.55</v>
      </c>
      <c r="AE5609" s="1">
        <v>207</v>
      </c>
      <c r="AO5609" s="2">
        <v>44831</v>
      </c>
      <c r="AP5609" s="1">
        <v>9991052</v>
      </c>
      <c r="AQ5609" s="1">
        <v>3360744442.3000002</v>
      </c>
    </row>
    <row r="5610" spans="1:43" x14ac:dyDescent="0.25">
      <c r="A5610" s="2">
        <v>44832</v>
      </c>
      <c r="B5610" s="1">
        <v>331.95</v>
      </c>
      <c r="C5610" s="1">
        <v>333.3</v>
      </c>
      <c r="D5610" s="1">
        <v>324.3</v>
      </c>
      <c r="E5610" s="16">
        <v>324.95</v>
      </c>
      <c r="P5610" s="2">
        <v>44832</v>
      </c>
      <c r="Q5610" s="1">
        <v>324.5</v>
      </c>
      <c r="R5610" s="1">
        <v>328.07</v>
      </c>
      <c r="AC5610" s="2">
        <v>44832</v>
      </c>
      <c r="AD5610" s="1">
        <v>349.55</v>
      </c>
      <c r="AE5610" s="1">
        <v>207</v>
      </c>
      <c r="AO5610" s="15">
        <v>44832</v>
      </c>
      <c r="AP5610" s="16">
        <v>15552911</v>
      </c>
      <c r="AQ5610" s="16">
        <v>5102409611.4499998</v>
      </c>
    </row>
    <row r="5611" spans="1:43" x14ac:dyDescent="0.25">
      <c r="A5611" s="2">
        <v>44833</v>
      </c>
      <c r="B5611" s="1">
        <v>329</v>
      </c>
      <c r="C5611" s="1">
        <v>334.9</v>
      </c>
      <c r="D5611" s="1">
        <v>327.75</v>
      </c>
      <c r="E5611" s="1">
        <v>333.05</v>
      </c>
      <c r="P5611" s="2">
        <v>44833</v>
      </c>
      <c r="Q5611" s="1">
        <v>334.35</v>
      </c>
      <c r="R5611" s="1">
        <v>332.71</v>
      </c>
      <c r="AC5611" s="2">
        <v>44833</v>
      </c>
      <c r="AD5611" s="1">
        <v>349.55</v>
      </c>
      <c r="AE5611" s="1">
        <v>207</v>
      </c>
      <c r="AO5611" s="2">
        <v>44833</v>
      </c>
      <c r="AP5611" s="1">
        <v>18281337</v>
      </c>
      <c r="AQ5611" s="1">
        <v>6082448649</v>
      </c>
    </row>
    <row r="5612" spans="1:43" x14ac:dyDescent="0.25">
      <c r="A5612" s="2">
        <v>44834</v>
      </c>
      <c r="B5612" s="1">
        <v>333.05</v>
      </c>
      <c r="C5612" s="1">
        <v>335.75</v>
      </c>
      <c r="D5612" s="1">
        <v>330.15</v>
      </c>
      <c r="E5612" s="16">
        <v>332.2</v>
      </c>
      <c r="P5612" s="2">
        <v>44834</v>
      </c>
      <c r="Q5612" s="1">
        <v>332.2</v>
      </c>
      <c r="R5612" s="1">
        <v>332.94</v>
      </c>
      <c r="AC5612" s="2">
        <v>44834</v>
      </c>
      <c r="AD5612" s="1">
        <v>349.55</v>
      </c>
      <c r="AE5612" s="1">
        <v>207</v>
      </c>
      <c r="AO5612" s="15">
        <v>44834</v>
      </c>
      <c r="AP5612" s="16">
        <v>12427919</v>
      </c>
      <c r="AQ5612" s="16">
        <v>4137766672.75</v>
      </c>
    </row>
    <row r="5613" spans="1:43" x14ac:dyDescent="0.25">
      <c r="A5613" s="2">
        <v>44837</v>
      </c>
      <c r="B5613" s="1">
        <v>332.9</v>
      </c>
      <c r="C5613" s="1">
        <v>333</v>
      </c>
      <c r="D5613" s="1">
        <v>323.25</v>
      </c>
      <c r="E5613" s="1">
        <v>324.39999999999998</v>
      </c>
      <c r="P5613" s="2">
        <v>44837</v>
      </c>
      <c r="Q5613" s="1">
        <v>324.89999999999998</v>
      </c>
      <c r="R5613" s="1">
        <v>327.3</v>
      </c>
      <c r="AC5613" s="2">
        <v>44837</v>
      </c>
      <c r="AD5613" s="1">
        <v>349.55</v>
      </c>
      <c r="AE5613" s="1">
        <v>207</v>
      </c>
      <c r="AO5613" s="2">
        <v>44837</v>
      </c>
      <c r="AP5613" s="1">
        <v>9111289</v>
      </c>
      <c r="AQ5613" s="1">
        <v>2982119369.9000001</v>
      </c>
    </row>
    <row r="5614" spans="1:43" x14ac:dyDescent="0.25">
      <c r="A5614" s="2">
        <v>44838</v>
      </c>
      <c r="B5614" s="1">
        <v>328.7</v>
      </c>
      <c r="C5614" s="1">
        <v>334</v>
      </c>
      <c r="D5614" s="1">
        <v>328</v>
      </c>
      <c r="E5614" s="16">
        <v>332.85</v>
      </c>
      <c r="P5614" s="2">
        <v>44838</v>
      </c>
      <c r="Q5614" s="1">
        <v>333.1</v>
      </c>
      <c r="R5614" s="1">
        <v>331.45</v>
      </c>
      <c r="AC5614" s="2">
        <v>44838</v>
      </c>
      <c r="AD5614" s="1">
        <v>349.55</v>
      </c>
      <c r="AE5614" s="1">
        <v>207</v>
      </c>
      <c r="AO5614" s="15">
        <v>44838</v>
      </c>
      <c r="AP5614" s="16">
        <v>8803255</v>
      </c>
      <c r="AQ5614" s="16">
        <v>2917827879.4000001</v>
      </c>
    </row>
    <row r="5615" spans="1:43" x14ac:dyDescent="0.25">
      <c r="A5615" s="2">
        <v>44840</v>
      </c>
      <c r="B5615" s="1">
        <v>335</v>
      </c>
      <c r="C5615" s="1">
        <v>339.3</v>
      </c>
      <c r="D5615" s="1">
        <v>332.55</v>
      </c>
      <c r="E5615" s="1">
        <v>336.65</v>
      </c>
      <c r="P5615" s="2">
        <v>44840</v>
      </c>
      <c r="Q5615" s="1">
        <v>335.9</v>
      </c>
      <c r="R5615" s="1">
        <v>335.98</v>
      </c>
      <c r="AC5615" s="2">
        <v>44840</v>
      </c>
      <c r="AD5615" s="1">
        <v>349.55</v>
      </c>
      <c r="AE5615" s="1">
        <v>207</v>
      </c>
      <c r="AO5615" s="2">
        <v>44840</v>
      </c>
      <c r="AP5615" s="1">
        <v>22235092</v>
      </c>
      <c r="AQ5615" s="1">
        <v>7470586426.75</v>
      </c>
    </row>
    <row r="5616" spans="1:43" x14ac:dyDescent="0.25">
      <c r="A5616" s="2">
        <v>44841</v>
      </c>
      <c r="B5616" s="1">
        <v>336.8</v>
      </c>
      <c r="C5616" s="1">
        <v>336.85</v>
      </c>
      <c r="D5616" s="1">
        <v>331.3</v>
      </c>
      <c r="E5616" s="16">
        <v>334.1</v>
      </c>
      <c r="P5616" s="2">
        <v>44841</v>
      </c>
      <c r="Q5616" s="1">
        <v>334.45</v>
      </c>
      <c r="R5616" s="1">
        <v>333.79</v>
      </c>
      <c r="AC5616" s="2">
        <v>44841</v>
      </c>
      <c r="AD5616" s="1">
        <v>349.55</v>
      </c>
      <c r="AE5616" s="1">
        <v>207</v>
      </c>
      <c r="AO5616" s="15">
        <v>44841</v>
      </c>
      <c r="AP5616" s="16">
        <v>10506078</v>
      </c>
      <c r="AQ5616" s="16">
        <v>3506819673.6999998</v>
      </c>
    </row>
    <row r="5617" spans="1:43" x14ac:dyDescent="0.25">
      <c r="A5617" s="2">
        <v>44844</v>
      </c>
      <c r="B5617" s="1">
        <v>330</v>
      </c>
      <c r="C5617" s="1">
        <v>331.45</v>
      </c>
      <c r="D5617" s="1">
        <v>326.05</v>
      </c>
      <c r="E5617" s="1">
        <v>327.85</v>
      </c>
      <c r="P5617" s="2">
        <v>44844</v>
      </c>
      <c r="Q5617" s="1">
        <v>328.15</v>
      </c>
      <c r="R5617" s="1">
        <v>328.18</v>
      </c>
      <c r="AC5617" s="2">
        <v>44844</v>
      </c>
      <c r="AD5617" s="1">
        <v>349.55</v>
      </c>
      <c r="AE5617" s="1">
        <v>207</v>
      </c>
      <c r="AO5617" s="2">
        <v>44844</v>
      </c>
      <c r="AP5617" s="1">
        <v>9388996</v>
      </c>
      <c r="AQ5617" s="1">
        <v>3081254840.5</v>
      </c>
    </row>
    <row r="5618" spans="1:43" x14ac:dyDescent="0.25">
      <c r="A5618" s="2">
        <v>44845</v>
      </c>
      <c r="B5618" s="1">
        <v>329</v>
      </c>
      <c r="C5618" s="1">
        <v>330.45</v>
      </c>
      <c r="D5618" s="1">
        <v>325.10000000000002</v>
      </c>
      <c r="E5618" s="16">
        <v>326.3</v>
      </c>
      <c r="P5618" s="2">
        <v>44845</v>
      </c>
      <c r="Q5618" s="1">
        <v>325.89999999999998</v>
      </c>
      <c r="R5618" s="1">
        <v>328.01</v>
      </c>
      <c r="AC5618" s="2">
        <v>44845</v>
      </c>
      <c r="AD5618" s="1">
        <v>349.55</v>
      </c>
      <c r="AE5618" s="1">
        <v>207</v>
      </c>
      <c r="AO5618" s="15">
        <v>44845</v>
      </c>
      <c r="AP5618" s="16">
        <v>10609956</v>
      </c>
      <c r="AQ5618" s="16">
        <v>3480158340.9499998</v>
      </c>
    </row>
    <row r="5619" spans="1:43" x14ac:dyDescent="0.25">
      <c r="A5619" s="2">
        <v>44846</v>
      </c>
      <c r="B5619" s="1">
        <v>327.95</v>
      </c>
      <c r="C5619" s="1">
        <v>331.45</v>
      </c>
      <c r="D5619" s="1">
        <v>324.75</v>
      </c>
      <c r="E5619" s="1">
        <v>330.1</v>
      </c>
      <c r="P5619" s="2">
        <v>44846</v>
      </c>
      <c r="Q5619" s="1">
        <v>330</v>
      </c>
      <c r="R5619" s="1">
        <v>328.41</v>
      </c>
      <c r="AC5619" s="2">
        <v>44846</v>
      </c>
      <c r="AD5619" s="1">
        <v>349.55</v>
      </c>
      <c r="AE5619" s="1">
        <v>207</v>
      </c>
      <c r="AO5619" s="2">
        <v>44846</v>
      </c>
      <c r="AP5619" s="1">
        <v>10337544</v>
      </c>
      <c r="AQ5619" s="1">
        <v>3394961390.9499998</v>
      </c>
    </row>
    <row r="5620" spans="1:43" x14ac:dyDescent="0.25">
      <c r="A5620" s="2">
        <v>44847</v>
      </c>
      <c r="B5620" s="1">
        <v>329.95</v>
      </c>
      <c r="C5620" s="1">
        <v>331.3</v>
      </c>
      <c r="D5620" s="1">
        <v>328</v>
      </c>
      <c r="E5620" s="16">
        <v>328.65</v>
      </c>
      <c r="P5620" s="2">
        <v>44847</v>
      </c>
      <c r="Q5620" s="1">
        <v>328.85</v>
      </c>
      <c r="R5620" s="1">
        <v>329.33</v>
      </c>
      <c r="AC5620" s="2">
        <v>44847</v>
      </c>
      <c r="AD5620" s="1">
        <v>349.55</v>
      </c>
      <c r="AE5620" s="1">
        <v>207</v>
      </c>
      <c r="AO5620" s="15">
        <v>44847</v>
      </c>
      <c r="AP5620" s="16">
        <v>7266724</v>
      </c>
      <c r="AQ5620" s="16">
        <v>2393148173</v>
      </c>
    </row>
    <row r="5621" spans="1:43" x14ac:dyDescent="0.25">
      <c r="A5621" s="2">
        <v>44848</v>
      </c>
      <c r="B5621" s="1">
        <v>332.3</v>
      </c>
      <c r="C5621" s="1">
        <v>333.9</v>
      </c>
      <c r="D5621" s="1">
        <v>330.85</v>
      </c>
      <c r="E5621" s="1">
        <v>332.1</v>
      </c>
      <c r="P5621" s="2">
        <v>44848</v>
      </c>
      <c r="Q5621" s="1">
        <v>332.1</v>
      </c>
      <c r="R5621" s="1">
        <v>332.38</v>
      </c>
      <c r="AC5621" s="2">
        <v>44848</v>
      </c>
      <c r="AD5621" s="1">
        <v>349.55</v>
      </c>
      <c r="AE5621" s="1">
        <v>207</v>
      </c>
      <c r="AO5621" s="2">
        <v>44848</v>
      </c>
      <c r="AP5621" s="1">
        <v>6424915</v>
      </c>
      <c r="AQ5621" s="1">
        <v>2135542923.5999999</v>
      </c>
    </row>
    <row r="5622" spans="1:43" x14ac:dyDescent="0.25">
      <c r="A5622" s="2">
        <v>44851</v>
      </c>
      <c r="B5622" s="1">
        <v>331.1</v>
      </c>
      <c r="C5622" s="1">
        <v>334.75</v>
      </c>
      <c r="D5622" s="1">
        <v>329.6</v>
      </c>
      <c r="E5622" s="16">
        <v>332.25</v>
      </c>
      <c r="P5622" s="2">
        <v>44851</v>
      </c>
      <c r="Q5622" s="1">
        <v>332.55</v>
      </c>
      <c r="R5622" s="1">
        <v>332.91</v>
      </c>
      <c r="AC5622" s="2">
        <v>44851</v>
      </c>
      <c r="AD5622" s="1">
        <v>349.55</v>
      </c>
      <c r="AE5622" s="1">
        <v>207</v>
      </c>
      <c r="AO5622" s="15">
        <v>44851</v>
      </c>
      <c r="AP5622" s="16">
        <v>6929063</v>
      </c>
      <c r="AQ5622" s="16">
        <v>2306765038.5500002</v>
      </c>
    </row>
    <row r="5623" spans="1:43" x14ac:dyDescent="0.25">
      <c r="A5623" s="2">
        <v>44852</v>
      </c>
      <c r="B5623" s="1">
        <v>333.95</v>
      </c>
      <c r="C5623" s="1">
        <v>341</v>
      </c>
      <c r="D5623" s="1">
        <v>333.55</v>
      </c>
      <c r="E5623" s="1">
        <v>340.3</v>
      </c>
      <c r="P5623" s="2">
        <v>44852</v>
      </c>
      <c r="Q5623" s="1">
        <v>340.85</v>
      </c>
      <c r="R5623" s="1">
        <v>338.93</v>
      </c>
      <c r="AC5623" s="2">
        <v>44852</v>
      </c>
      <c r="AD5623" s="1">
        <v>349.55</v>
      </c>
      <c r="AE5623" s="1">
        <v>207</v>
      </c>
      <c r="AO5623" s="2">
        <v>44852</v>
      </c>
      <c r="AP5623" s="1">
        <v>20887417</v>
      </c>
      <c r="AQ5623" s="1">
        <v>7079464204.3000002</v>
      </c>
    </row>
    <row r="5624" spans="1:43" x14ac:dyDescent="0.25">
      <c r="A5624" s="2">
        <v>44853</v>
      </c>
      <c r="B5624" s="1">
        <v>343.1</v>
      </c>
      <c r="C5624" s="1">
        <v>347.45</v>
      </c>
      <c r="D5624" s="1">
        <v>339.8</v>
      </c>
      <c r="E5624" s="16">
        <v>346.35</v>
      </c>
      <c r="P5624" s="2">
        <v>44853</v>
      </c>
      <c r="Q5624" s="1">
        <v>347.2</v>
      </c>
      <c r="R5624" s="1">
        <v>344.88</v>
      </c>
      <c r="AC5624" s="2">
        <v>44853</v>
      </c>
      <c r="AD5624" s="1">
        <v>349.55</v>
      </c>
      <c r="AE5624" s="1">
        <v>207</v>
      </c>
      <c r="AO5624" s="15">
        <v>44853</v>
      </c>
      <c r="AP5624" s="16">
        <v>16296080</v>
      </c>
      <c r="AQ5624" s="16">
        <v>5620213086.5500002</v>
      </c>
    </row>
    <row r="5625" spans="1:43" x14ac:dyDescent="0.25">
      <c r="A5625" s="2">
        <v>44854</v>
      </c>
      <c r="B5625" s="1">
        <v>347</v>
      </c>
      <c r="C5625" s="1">
        <v>350.95</v>
      </c>
      <c r="D5625" s="1">
        <v>344.8</v>
      </c>
      <c r="E5625" s="1">
        <v>349.7</v>
      </c>
      <c r="P5625" s="2">
        <v>44854</v>
      </c>
      <c r="Q5625" s="1">
        <v>350.6</v>
      </c>
      <c r="R5625" s="1">
        <v>348.06</v>
      </c>
      <c r="AC5625" s="2">
        <v>44854</v>
      </c>
      <c r="AD5625" s="1">
        <v>350.95</v>
      </c>
      <c r="AE5625" s="1">
        <v>207</v>
      </c>
      <c r="AO5625" s="2">
        <v>44854</v>
      </c>
      <c r="AP5625" s="1">
        <v>18474706</v>
      </c>
      <c r="AQ5625" s="1">
        <v>6430266358.5500002</v>
      </c>
    </row>
    <row r="5626" spans="1:43" x14ac:dyDescent="0.25">
      <c r="A5626" s="2">
        <v>44855</v>
      </c>
      <c r="B5626" s="1">
        <v>353.2</v>
      </c>
      <c r="C5626" s="1">
        <v>353.2</v>
      </c>
      <c r="D5626" s="1">
        <v>344.5</v>
      </c>
      <c r="E5626" s="16">
        <v>345.6</v>
      </c>
      <c r="P5626" s="2">
        <v>44855</v>
      </c>
      <c r="Q5626" s="1">
        <v>344.85</v>
      </c>
      <c r="R5626" s="1">
        <v>348.85</v>
      </c>
      <c r="AC5626" s="2">
        <v>44855</v>
      </c>
      <c r="AD5626" s="1">
        <v>353.2</v>
      </c>
      <c r="AE5626" s="1">
        <v>207</v>
      </c>
      <c r="AO5626" s="15">
        <v>44855</v>
      </c>
      <c r="AP5626" s="16">
        <v>27372160</v>
      </c>
      <c r="AQ5626" s="16">
        <v>9548793891</v>
      </c>
    </row>
    <row r="5627" spans="1:43" x14ac:dyDescent="0.25">
      <c r="A5627" s="2">
        <v>44858</v>
      </c>
      <c r="B5627" s="1">
        <v>348.95</v>
      </c>
      <c r="C5627" s="1">
        <v>349.7</v>
      </c>
      <c r="D5627" s="1">
        <v>347</v>
      </c>
      <c r="E5627" s="1">
        <v>347.7</v>
      </c>
      <c r="P5627" s="2">
        <v>44858</v>
      </c>
      <c r="Q5627" s="1">
        <v>347.65</v>
      </c>
      <c r="R5627" s="1">
        <v>348.43</v>
      </c>
      <c r="AC5627" s="2">
        <v>44858</v>
      </c>
      <c r="AD5627" s="1">
        <v>353.2</v>
      </c>
      <c r="AE5627" s="1">
        <v>207</v>
      </c>
      <c r="AO5627" s="2">
        <v>44858</v>
      </c>
      <c r="AP5627" s="1">
        <v>3170564</v>
      </c>
      <c r="AQ5627" s="1">
        <v>1104707572.3499999</v>
      </c>
    </row>
    <row r="5628" spans="1:43" x14ac:dyDescent="0.25">
      <c r="A5628" s="2">
        <v>44859</v>
      </c>
      <c r="B5628" s="1">
        <v>349.45</v>
      </c>
      <c r="C5628" s="1">
        <v>349.5</v>
      </c>
      <c r="D5628" s="1">
        <v>343.65</v>
      </c>
      <c r="E5628" s="16">
        <v>346.3</v>
      </c>
      <c r="P5628" s="2">
        <v>44859</v>
      </c>
      <c r="Q5628" s="1">
        <v>346.1</v>
      </c>
      <c r="R5628" s="1">
        <v>345.93</v>
      </c>
      <c r="AC5628" s="2">
        <v>44859</v>
      </c>
      <c r="AD5628" s="1">
        <v>353.2</v>
      </c>
      <c r="AE5628" s="1">
        <v>207</v>
      </c>
      <c r="AO5628" s="15">
        <v>44859</v>
      </c>
      <c r="AP5628" s="16">
        <v>17242211</v>
      </c>
      <c r="AQ5628" s="16">
        <v>5964613498.25</v>
      </c>
    </row>
    <row r="5629" spans="1:43" x14ac:dyDescent="0.25">
      <c r="A5629" s="2">
        <v>44861</v>
      </c>
      <c r="B5629" s="1">
        <v>346.65</v>
      </c>
      <c r="C5629" s="1">
        <v>348.35</v>
      </c>
      <c r="D5629" s="1">
        <v>343.85</v>
      </c>
      <c r="E5629" s="1">
        <v>345.8</v>
      </c>
      <c r="P5629" s="2">
        <v>44861</v>
      </c>
      <c r="Q5629" s="1">
        <v>346.7</v>
      </c>
      <c r="R5629" s="1">
        <v>345.23</v>
      </c>
      <c r="AC5629" s="2">
        <v>44861</v>
      </c>
      <c r="AD5629" s="1">
        <v>353.2</v>
      </c>
      <c r="AE5629" s="1">
        <v>207</v>
      </c>
      <c r="AO5629" s="2">
        <v>44861</v>
      </c>
      <c r="AP5629" s="1">
        <v>18558597</v>
      </c>
      <c r="AQ5629" s="1">
        <v>6407002652.6999998</v>
      </c>
    </row>
    <row r="5630" spans="1:43" x14ac:dyDescent="0.25">
      <c r="A5630" s="2">
        <v>44862</v>
      </c>
      <c r="B5630" s="1">
        <v>347.55</v>
      </c>
      <c r="C5630" s="1">
        <v>348.6</v>
      </c>
      <c r="D5630" s="1">
        <v>345.1</v>
      </c>
      <c r="E5630" s="16">
        <v>345.8</v>
      </c>
      <c r="P5630" s="2">
        <v>44862</v>
      </c>
      <c r="Q5630" s="1">
        <v>346</v>
      </c>
      <c r="R5630" s="1">
        <v>346.74</v>
      </c>
      <c r="AC5630" s="2">
        <v>44862</v>
      </c>
      <c r="AD5630" s="1">
        <v>353.2</v>
      </c>
      <c r="AE5630" s="1">
        <v>207</v>
      </c>
      <c r="AO5630" s="15">
        <v>44862</v>
      </c>
      <c r="AP5630" s="16">
        <v>13069167</v>
      </c>
      <c r="AQ5630" s="16">
        <v>4531558049.5</v>
      </c>
    </row>
    <row r="5631" spans="1:43" x14ac:dyDescent="0.25">
      <c r="A5631" s="2">
        <v>44865</v>
      </c>
      <c r="B5631" s="1">
        <v>348</v>
      </c>
      <c r="C5631" s="1">
        <v>350.5</v>
      </c>
      <c r="D5631" s="1">
        <v>344.75</v>
      </c>
      <c r="E5631" s="1">
        <v>348.7</v>
      </c>
      <c r="P5631" s="2">
        <v>44865</v>
      </c>
      <c r="Q5631" s="1">
        <v>348.95</v>
      </c>
      <c r="R5631" s="1">
        <v>347.71</v>
      </c>
      <c r="AC5631" s="2">
        <v>44865</v>
      </c>
      <c r="AD5631" s="1">
        <v>353.2</v>
      </c>
      <c r="AE5631" s="1">
        <v>207</v>
      </c>
      <c r="AO5631" s="2">
        <v>44865</v>
      </c>
      <c r="AP5631" s="1">
        <v>13825970</v>
      </c>
      <c r="AQ5631" s="1">
        <v>4807406386.1999998</v>
      </c>
    </row>
    <row r="5632" spans="1:43" x14ac:dyDescent="0.25">
      <c r="A5632" s="2">
        <v>44866</v>
      </c>
      <c r="B5632" s="1">
        <v>349.25</v>
      </c>
      <c r="C5632" s="1">
        <v>350.5</v>
      </c>
      <c r="D5632" s="1">
        <v>347.2</v>
      </c>
      <c r="E5632" s="16">
        <v>349.5</v>
      </c>
      <c r="P5632" s="2">
        <v>44866</v>
      </c>
      <c r="Q5632" s="1">
        <v>349.5</v>
      </c>
      <c r="R5632" s="1">
        <v>349.26</v>
      </c>
      <c r="AC5632" s="2">
        <v>44866</v>
      </c>
      <c r="AD5632" s="1">
        <v>353.2</v>
      </c>
      <c r="AE5632" s="1">
        <v>207</v>
      </c>
      <c r="AO5632" s="15">
        <v>44866</v>
      </c>
      <c r="AP5632" s="16">
        <v>19665200</v>
      </c>
      <c r="AQ5632" s="16">
        <v>6868253070.1000004</v>
      </c>
    </row>
    <row r="5633" spans="1:43" x14ac:dyDescent="0.25">
      <c r="A5633" s="2">
        <v>44867</v>
      </c>
      <c r="B5633" s="1">
        <v>348.5</v>
      </c>
      <c r="C5633" s="1">
        <v>356.25</v>
      </c>
      <c r="D5633" s="1">
        <v>348.5</v>
      </c>
      <c r="E5633" s="1">
        <v>354.65</v>
      </c>
      <c r="P5633" s="2">
        <v>44867</v>
      </c>
      <c r="Q5633" s="1">
        <v>354</v>
      </c>
      <c r="R5633" s="1">
        <v>353.78</v>
      </c>
      <c r="AC5633" s="2">
        <v>44867</v>
      </c>
      <c r="AD5633" s="1">
        <v>356.25</v>
      </c>
      <c r="AE5633" s="1">
        <v>207</v>
      </c>
      <c r="AO5633" s="2">
        <v>44867</v>
      </c>
      <c r="AP5633" s="1">
        <v>16781507</v>
      </c>
      <c r="AQ5633" s="1">
        <v>5936966418.0500002</v>
      </c>
    </row>
    <row r="5634" spans="1:43" x14ac:dyDescent="0.25">
      <c r="A5634" s="2">
        <v>44868</v>
      </c>
      <c r="B5634" s="1">
        <v>354</v>
      </c>
      <c r="C5634" s="1">
        <v>358.5</v>
      </c>
      <c r="D5634" s="1">
        <v>353</v>
      </c>
      <c r="E5634" s="16">
        <v>353.7</v>
      </c>
      <c r="P5634" s="2">
        <v>44868</v>
      </c>
      <c r="Q5634" s="1">
        <v>354.15</v>
      </c>
      <c r="R5634" s="1">
        <v>355.69</v>
      </c>
      <c r="AC5634" s="2">
        <v>44868</v>
      </c>
      <c r="AD5634" s="1">
        <v>358.5</v>
      </c>
      <c r="AE5634" s="1">
        <v>207</v>
      </c>
      <c r="AO5634" s="15">
        <v>44868</v>
      </c>
      <c r="AP5634" s="16">
        <v>10736155</v>
      </c>
      <c r="AQ5634" s="16">
        <v>3818715208.1500001</v>
      </c>
    </row>
    <row r="5635" spans="1:43" x14ac:dyDescent="0.25">
      <c r="A5635" s="2">
        <v>44869</v>
      </c>
      <c r="B5635" s="1">
        <v>354</v>
      </c>
      <c r="C5635" s="1">
        <v>356</v>
      </c>
      <c r="D5635" s="1">
        <v>352.5</v>
      </c>
      <c r="E5635" s="1">
        <v>353.6</v>
      </c>
      <c r="P5635" s="2">
        <v>44869</v>
      </c>
      <c r="Q5635" s="1">
        <v>353.25</v>
      </c>
      <c r="R5635" s="1">
        <v>354.26</v>
      </c>
      <c r="AC5635" s="2">
        <v>44869</v>
      </c>
      <c r="AD5635" s="1">
        <v>358.5</v>
      </c>
      <c r="AE5635" s="1">
        <v>207</v>
      </c>
      <c r="AO5635" s="2">
        <v>44869</v>
      </c>
      <c r="AP5635" s="1">
        <v>8386849</v>
      </c>
      <c r="AQ5635" s="1">
        <v>2971089240.8499999</v>
      </c>
    </row>
    <row r="5636" spans="1:43" x14ac:dyDescent="0.25">
      <c r="A5636" s="2">
        <v>44872</v>
      </c>
      <c r="B5636" s="1">
        <v>355</v>
      </c>
      <c r="C5636" s="1">
        <v>356.35</v>
      </c>
      <c r="D5636" s="1">
        <v>350</v>
      </c>
      <c r="E5636" s="16">
        <v>353.5</v>
      </c>
      <c r="P5636" s="2">
        <v>44872</v>
      </c>
      <c r="Q5636" s="1">
        <v>353.7</v>
      </c>
      <c r="R5636" s="1">
        <v>352.72</v>
      </c>
      <c r="AC5636" s="2">
        <v>44872</v>
      </c>
      <c r="AD5636" s="1">
        <v>358.5</v>
      </c>
      <c r="AE5636" s="1">
        <v>207</v>
      </c>
      <c r="AO5636" s="15">
        <v>44872</v>
      </c>
      <c r="AP5636" s="16">
        <v>10050303</v>
      </c>
      <c r="AQ5636" s="16">
        <v>3544947876.4499998</v>
      </c>
    </row>
    <row r="5637" spans="1:43" x14ac:dyDescent="0.25">
      <c r="A5637" s="2">
        <v>44874</v>
      </c>
      <c r="B5637" s="1">
        <v>353.5</v>
      </c>
      <c r="C5637" s="1">
        <v>361.45</v>
      </c>
      <c r="D5637" s="1">
        <v>353.2</v>
      </c>
      <c r="E5637" s="1">
        <v>360.7</v>
      </c>
      <c r="P5637" s="2">
        <v>44874</v>
      </c>
      <c r="Q5637" s="1">
        <v>360.7</v>
      </c>
      <c r="R5637" s="1">
        <v>358.51</v>
      </c>
      <c r="AC5637" s="2">
        <v>44874</v>
      </c>
      <c r="AD5637" s="1">
        <v>361.45</v>
      </c>
      <c r="AE5637" s="1">
        <v>207</v>
      </c>
      <c r="AO5637" s="2">
        <v>44874</v>
      </c>
      <c r="AP5637" s="1">
        <v>20611075</v>
      </c>
      <c r="AQ5637" s="1">
        <v>7389191472.1000004</v>
      </c>
    </row>
    <row r="5638" spans="1:43" x14ac:dyDescent="0.25">
      <c r="A5638" s="2">
        <v>44875</v>
      </c>
      <c r="B5638" s="1">
        <v>359</v>
      </c>
      <c r="C5638" s="1">
        <v>359.9</v>
      </c>
      <c r="D5638" s="1">
        <v>354.1</v>
      </c>
      <c r="E5638" s="16">
        <v>356</v>
      </c>
      <c r="P5638" s="2">
        <v>44875</v>
      </c>
      <c r="Q5638" s="1">
        <v>356</v>
      </c>
      <c r="R5638" s="1">
        <v>356.14</v>
      </c>
      <c r="AC5638" s="2">
        <v>44875</v>
      </c>
      <c r="AD5638" s="1">
        <v>361.45</v>
      </c>
      <c r="AE5638" s="1">
        <v>207</v>
      </c>
      <c r="AO5638" s="15">
        <v>44875</v>
      </c>
      <c r="AP5638" s="16">
        <v>19327625</v>
      </c>
      <c r="AQ5638" s="16">
        <v>6883310233</v>
      </c>
    </row>
    <row r="5639" spans="1:43" x14ac:dyDescent="0.25">
      <c r="A5639" s="2">
        <v>44876</v>
      </c>
      <c r="B5639" s="1">
        <v>360</v>
      </c>
      <c r="C5639" s="1">
        <v>360.95</v>
      </c>
      <c r="D5639" s="1">
        <v>354.65</v>
      </c>
      <c r="E5639" s="1">
        <v>356.35</v>
      </c>
      <c r="P5639" s="2">
        <v>44876</v>
      </c>
      <c r="Q5639" s="1">
        <v>358</v>
      </c>
      <c r="R5639" s="1">
        <v>356.41</v>
      </c>
      <c r="AC5639" s="2">
        <v>44876</v>
      </c>
      <c r="AD5639" s="1">
        <v>361.45</v>
      </c>
      <c r="AE5639" s="1">
        <v>207</v>
      </c>
      <c r="AO5639" s="2">
        <v>44876</v>
      </c>
      <c r="AP5639" s="1">
        <v>10950902</v>
      </c>
      <c r="AQ5639" s="1">
        <v>3903029914.9000001</v>
      </c>
    </row>
    <row r="5640" spans="1:43" x14ac:dyDescent="0.25">
      <c r="A5640" s="2">
        <v>44879</v>
      </c>
      <c r="B5640" s="1">
        <v>356.35</v>
      </c>
      <c r="C5640" s="1">
        <v>356.95</v>
      </c>
      <c r="D5640" s="1">
        <v>346.6</v>
      </c>
      <c r="E5640" s="16">
        <v>347.2</v>
      </c>
      <c r="P5640" s="2">
        <v>44879</v>
      </c>
      <c r="Q5640" s="1">
        <v>347.45</v>
      </c>
      <c r="R5640" s="1">
        <v>350.27</v>
      </c>
      <c r="AC5640" s="2">
        <v>44879</v>
      </c>
      <c r="AD5640" s="1">
        <v>361.45</v>
      </c>
      <c r="AE5640" s="1">
        <v>207</v>
      </c>
      <c r="AO5640" s="15">
        <v>44879</v>
      </c>
      <c r="AP5640" s="16">
        <v>17639889</v>
      </c>
      <c r="AQ5640" s="16">
        <v>6178677577.1499996</v>
      </c>
    </row>
    <row r="5641" spans="1:43" x14ac:dyDescent="0.25">
      <c r="A5641" s="2">
        <v>44880</v>
      </c>
      <c r="B5641" s="1">
        <v>348.95</v>
      </c>
      <c r="C5641" s="1">
        <v>348.95</v>
      </c>
      <c r="D5641" s="1">
        <v>339.15</v>
      </c>
      <c r="E5641" s="1">
        <v>345.25</v>
      </c>
      <c r="P5641" s="2">
        <v>44880</v>
      </c>
      <c r="Q5641" s="1">
        <v>345.5</v>
      </c>
      <c r="R5641" s="1">
        <v>342.39</v>
      </c>
      <c r="AC5641" s="2">
        <v>44880</v>
      </c>
      <c r="AD5641" s="1">
        <v>361.45</v>
      </c>
      <c r="AE5641" s="1">
        <v>207</v>
      </c>
      <c r="AO5641" s="2">
        <v>44880</v>
      </c>
      <c r="AP5641" s="1">
        <v>15451411</v>
      </c>
      <c r="AQ5641" s="1">
        <v>5290386411.8000002</v>
      </c>
    </row>
    <row r="5642" spans="1:43" x14ac:dyDescent="0.25">
      <c r="A5642" s="2">
        <v>44881</v>
      </c>
      <c r="B5642" s="1">
        <v>345.7</v>
      </c>
      <c r="C5642" s="1">
        <v>346.85</v>
      </c>
      <c r="D5642" s="1">
        <v>341.65</v>
      </c>
      <c r="E5642" s="16">
        <v>344.1</v>
      </c>
      <c r="P5642" s="2">
        <v>44881</v>
      </c>
      <c r="Q5642" s="1">
        <v>344.5</v>
      </c>
      <c r="R5642" s="1">
        <v>343.92</v>
      </c>
      <c r="AC5642" s="2">
        <v>44881</v>
      </c>
      <c r="AD5642" s="1">
        <v>361.45</v>
      </c>
      <c r="AE5642" s="1">
        <v>207</v>
      </c>
      <c r="AO5642" s="15">
        <v>44881</v>
      </c>
      <c r="AP5642" s="16">
        <v>7604924</v>
      </c>
      <c r="AQ5642" s="16">
        <v>2615447741.25</v>
      </c>
    </row>
    <row r="5643" spans="1:43" x14ac:dyDescent="0.25">
      <c r="A5643" s="2">
        <v>44882</v>
      </c>
      <c r="B5643" s="1">
        <v>344.1</v>
      </c>
      <c r="C5643" s="1">
        <v>347.45</v>
      </c>
      <c r="D5643" s="1">
        <v>342.6</v>
      </c>
      <c r="E5643" s="1">
        <v>343.7</v>
      </c>
      <c r="P5643" s="2">
        <v>44882</v>
      </c>
      <c r="Q5643" s="1">
        <v>343.8</v>
      </c>
      <c r="R5643" s="1">
        <v>344.84</v>
      </c>
      <c r="AC5643" s="2">
        <v>44882</v>
      </c>
      <c r="AD5643" s="1">
        <v>361.45</v>
      </c>
      <c r="AE5643" s="1">
        <v>207</v>
      </c>
      <c r="AO5643" s="2">
        <v>44882</v>
      </c>
      <c r="AP5643" s="1">
        <v>9994270</v>
      </c>
      <c r="AQ5643" s="1">
        <v>3446380758.1500001</v>
      </c>
    </row>
    <row r="5644" spans="1:43" x14ac:dyDescent="0.25">
      <c r="A5644" s="2">
        <v>44883</v>
      </c>
      <c r="B5644" s="1">
        <v>343.7</v>
      </c>
      <c r="C5644" s="1">
        <v>344.75</v>
      </c>
      <c r="D5644" s="1">
        <v>339.8</v>
      </c>
      <c r="E5644" s="16">
        <v>341.05</v>
      </c>
      <c r="P5644" s="2">
        <v>44883</v>
      </c>
      <c r="Q5644" s="1">
        <v>341</v>
      </c>
      <c r="R5644" s="1">
        <v>341.37</v>
      </c>
      <c r="AC5644" s="2">
        <v>44883</v>
      </c>
      <c r="AD5644" s="1">
        <v>361.45</v>
      </c>
      <c r="AE5644" s="1">
        <v>207</v>
      </c>
      <c r="AO5644" s="15">
        <v>44883</v>
      </c>
      <c r="AP5644" s="16">
        <v>7838297</v>
      </c>
      <c r="AQ5644" s="16">
        <v>2675758287.5</v>
      </c>
    </row>
    <row r="5645" spans="1:43" x14ac:dyDescent="0.25">
      <c r="A5645" s="2">
        <v>44886</v>
      </c>
      <c r="B5645" s="1">
        <v>339.1</v>
      </c>
      <c r="C5645" s="1">
        <v>340</v>
      </c>
      <c r="D5645" s="1">
        <v>334.4</v>
      </c>
      <c r="E5645" s="1">
        <v>337.2</v>
      </c>
      <c r="P5645" s="2">
        <v>44886</v>
      </c>
      <c r="Q5645" s="1">
        <v>337.2</v>
      </c>
      <c r="R5645" s="1">
        <v>336.63</v>
      </c>
      <c r="AC5645" s="2">
        <v>44886</v>
      </c>
      <c r="AD5645" s="1">
        <v>361.45</v>
      </c>
      <c r="AE5645" s="1">
        <v>207</v>
      </c>
      <c r="AO5645" s="2">
        <v>44886</v>
      </c>
      <c r="AP5645" s="1">
        <v>9198816</v>
      </c>
      <c r="AQ5645" s="1">
        <v>3096600795.0500002</v>
      </c>
    </row>
    <row r="5646" spans="1:43" x14ac:dyDescent="0.25">
      <c r="A5646" s="2">
        <v>44887</v>
      </c>
      <c r="B5646" s="1">
        <v>337</v>
      </c>
      <c r="C5646" s="1">
        <v>341</v>
      </c>
      <c r="D5646" s="1">
        <v>335.7</v>
      </c>
      <c r="E5646" s="16">
        <v>340.25</v>
      </c>
      <c r="P5646" s="2">
        <v>44887</v>
      </c>
      <c r="Q5646" s="1">
        <v>340</v>
      </c>
      <c r="R5646" s="1">
        <v>339.35</v>
      </c>
      <c r="AC5646" s="2">
        <v>44887</v>
      </c>
      <c r="AD5646" s="1">
        <v>361.45</v>
      </c>
      <c r="AE5646" s="1">
        <v>207</v>
      </c>
      <c r="AO5646" s="15">
        <v>44887</v>
      </c>
      <c r="AP5646" s="16">
        <v>6495845</v>
      </c>
      <c r="AQ5646" s="16">
        <v>2204337080.6999998</v>
      </c>
    </row>
    <row r="5647" spans="1:43" x14ac:dyDescent="0.25">
      <c r="A5647" s="2">
        <v>44888</v>
      </c>
      <c r="B5647" s="1">
        <v>342</v>
      </c>
      <c r="C5647" s="1">
        <v>342</v>
      </c>
      <c r="D5647" s="1">
        <v>337.5</v>
      </c>
      <c r="E5647" s="1">
        <v>339.8</v>
      </c>
      <c r="P5647" s="2">
        <v>44888</v>
      </c>
      <c r="Q5647" s="1">
        <v>339.2</v>
      </c>
      <c r="R5647" s="1">
        <v>339.65</v>
      </c>
      <c r="AC5647" s="2">
        <v>44888</v>
      </c>
      <c r="AD5647" s="1">
        <v>361.45</v>
      </c>
      <c r="AE5647" s="1">
        <v>207</v>
      </c>
      <c r="AO5647" s="2">
        <v>44888</v>
      </c>
      <c r="AP5647" s="1">
        <v>7768291</v>
      </c>
      <c r="AQ5647" s="1">
        <v>2638475966.9499998</v>
      </c>
    </row>
    <row r="5648" spans="1:43" x14ac:dyDescent="0.25">
      <c r="A5648" s="2">
        <v>44889</v>
      </c>
      <c r="B5648" s="1">
        <v>339.8</v>
      </c>
      <c r="C5648" s="1">
        <v>342.5</v>
      </c>
      <c r="D5648" s="1">
        <v>337.55</v>
      </c>
      <c r="E5648" s="16">
        <v>340.75</v>
      </c>
      <c r="P5648" s="2">
        <v>44889</v>
      </c>
      <c r="Q5648" s="1">
        <v>341.1</v>
      </c>
      <c r="R5648" s="1">
        <v>340.21</v>
      </c>
      <c r="AC5648" s="2">
        <v>44889</v>
      </c>
      <c r="AD5648" s="1">
        <v>361.45</v>
      </c>
      <c r="AE5648" s="1">
        <v>207</v>
      </c>
      <c r="AO5648" s="15">
        <v>44889</v>
      </c>
      <c r="AP5648" s="16">
        <v>8140857</v>
      </c>
      <c r="AQ5648" s="16">
        <v>2769597449.75</v>
      </c>
    </row>
    <row r="5649" spans="1:43" x14ac:dyDescent="0.25">
      <c r="A5649" s="2">
        <v>44890</v>
      </c>
      <c r="B5649" s="1">
        <v>341</v>
      </c>
      <c r="C5649" s="1">
        <v>341.9</v>
      </c>
      <c r="D5649" s="1">
        <v>337.8</v>
      </c>
      <c r="E5649" s="1">
        <v>340.3</v>
      </c>
      <c r="P5649" s="2">
        <v>44890</v>
      </c>
      <c r="Q5649" s="1">
        <v>340.3</v>
      </c>
      <c r="R5649" s="1">
        <v>339.56</v>
      </c>
      <c r="AC5649" s="2">
        <v>44890</v>
      </c>
      <c r="AD5649" s="1">
        <v>361.45</v>
      </c>
      <c r="AE5649" s="1">
        <v>207</v>
      </c>
      <c r="AO5649" s="2">
        <v>44890</v>
      </c>
      <c r="AP5649" s="1">
        <v>6933254</v>
      </c>
      <c r="AQ5649" s="1">
        <v>2354253778.1500001</v>
      </c>
    </row>
    <row r="5650" spans="1:43" x14ac:dyDescent="0.25">
      <c r="A5650" s="2">
        <v>44893</v>
      </c>
      <c r="B5650" s="1">
        <v>340</v>
      </c>
      <c r="C5650" s="1">
        <v>341.75</v>
      </c>
      <c r="D5650" s="1">
        <v>338.75</v>
      </c>
      <c r="E5650" s="16">
        <v>340.05</v>
      </c>
      <c r="P5650" s="2">
        <v>44893</v>
      </c>
      <c r="Q5650" s="1">
        <v>339.95</v>
      </c>
      <c r="R5650" s="1">
        <v>340.43</v>
      </c>
      <c r="AC5650" s="2">
        <v>44893</v>
      </c>
      <c r="AD5650" s="1">
        <v>361.45</v>
      </c>
      <c r="AE5650" s="1">
        <v>207</v>
      </c>
      <c r="AO5650" s="15">
        <v>44893</v>
      </c>
      <c r="AP5650" s="16">
        <v>9902739</v>
      </c>
      <c r="AQ5650" s="16">
        <v>3371223380.25</v>
      </c>
    </row>
    <row r="5651" spans="1:43" x14ac:dyDescent="0.25">
      <c r="A5651" s="2">
        <v>44894</v>
      </c>
      <c r="B5651" s="1">
        <v>340</v>
      </c>
      <c r="C5651" s="1">
        <v>345</v>
      </c>
      <c r="D5651" s="1">
        <v>340</v>
      </c>
      <c r="E5651" s="1">
        <v>342.3</v>
      </c>
      <c r="P5651" s="2">
        <v>44894</v>
      </c>
      <c r="Q5651" s="1">
        <v>342.45</v>
      </c>
      <c r="R5651" s="1">
        <v>342.94</v>
      </c>
      <c r="AC5651" s="2">
        <v>44894</v>
      </c>
      <c r="AD5651" s="1">
        <v>361.45</v>
      </c>
      <c r="AE5651" s="1">
        <v>207</v>
      </c>
      <c r="AO5651" s="2">
        <v>44894</v>
      </c>
      <c r="AP5651" s="1">
        <v>10189855</v>
      </c>
      <c r="AQ5651" s="1">
        <v>3494496987.4499998</v>
      </c>
    </row>
    <row r="5652" spans="1:43" x14ac:dyDescent="0.25">
      <c r="A5652" s="2">
        <v>44895</v>
      </c>
      <c r="B5652" s="1">
        <v>341.25</v>
      </c>
      <c r="C5652" s="1">
        <v>344.15</v>
      </c>
      <c r="D5652" s="1">
        <v>339</v>
      </c>
      <c r="E5652" s="16">
        <v>340</v>
      </c>
      <c r="P5652" s="2">
        <v>44895</v>
      </c>
      <c r="Q5652" s="1">
        <v>340.3</v>
      </c>
      <c r="R5652" s="1">
        <v>340.54</v>
      </c>
      <c r="AC5652" s="2">
        <v>44895</v>
      </c>
      <c r="AD5652" s="1">
        <v>361.45</v>
      </c>
      <c r="AE5652" s="1">
        <v>207</v>
      </c>
      <c r="AO5652" s="15">
        <v>44895</v>
      </c>
      <c r="AP5652" s="16">
        <v>22556502</v>
      </c>
      <c r="AQ5652" s="16">
        <v>7681480498.6000004</v>
      </c>
    </row>
    <row r="5653" spans="1:43" x14ac:dyDescent="0.25">
      <c r="A5653" s="2">
        <v>44896</v>
      </c>
      <c r="B5653" s="1">
        <v>341.7</v>
      </c>
      <c r="C5653" s="1">
        <v>341.7</v>
      </c>
      <c r="D5653" s="1">
        <v>336.8</v>
      </c>
      <c r="E5653" s="1">
        <v>339.55</v>
      </c>
      <c r="P5653" s="2">
        <v>44896</v>
      </c>
      <c r="Q5653" s="1">
        <v>339.7</v>
      </c>
      <c r="R5653" s="1">
        <v>338.75</v>
      </c>
      <c r="AC5653" s="2">
        <v>44896</v>
      </c>
      <c r="AD5653" s="1">
        <v>361.45</v>
      </c>
      <c r="AE5653" s="1">
        <v>207</v>
      </c>
      <c r="AO5653" s="2">
        <v>44896</v>
      </c>
      <c r="AP5653" s="1">
        <v>16630417</v>
      </c>
      <c r="AQ5653" s="1">
        <v>5633556147.25</v>
      </c>
    </row>
    <row r="5654" spans="1:43" x14ac:dyDescent="0.25">
      <c r="A5654" s="2">
        <v>44897</v>
      </c>
      <c r="B5654" s="1">
        <v>339.35</v>
      </c>
      <c r="C5654" s="1">
        <v>340.8</v>
      </c>
      <c r="D5654" s="1">
        <v>336.75</v>
      </c>
      <c r="E5654" s="16">
        <v>337.15</v>
      </c>
      <c r="P5654" s="2">
        <v>44897</v>
      </c>
      <c r="Q5654" s="1">
        <v>337.5</v>
      </c>
      <c r="R5654" s="1">
        <v>337.85</v>
      </c>
      <c r="AC5654" s="2">
        <v>44897</v>
      </c>
      <c r="AD5654" s="1">
        <v>361.45</v>
      </c>
      <c r="AE5654" s="1">
        <v>207</v>
      </c>
      <c r="AO5654" s="15">
        <v>44897</v>
      </c>
      <c r="AP5654" s="16">
        <v>8388835</v>
      </c>
      <c r="AQ5654" s="16">
        <v>2834182901.5999999</v>
      </c>
    </row>
    <row r="5655" spans="1:43" x14ac:dyDescent="0.25">
      <c r="A5655" s="2">
        <v>44900</v>
      </c>
      <c r="B5655" s="1">
        <v>337.65</v>
      </c>
      <c r="C5655" s="1">
        <v>338.85</v>
      </c>
      <c r="D5655" s="1">
        <v>334.15</v>
      </c>
      <c r="E5655" s="1">
        <v>336.75</v>
      </c>
      <c r="P5655" s="2">
        <v>44900</v>
      </c>
      <c r="Q5655" s="1">
        <v>336.6</v>
      </c>
      <c r="R5655" s="1">
        <v>335.88</v>
      </c>
      <c r="AC5655" s="2">
        <v>44900</v>
      </c>
      <c r="AD5655" s="1">
        <v>361.45</v>
      </c>
      <c r="AE5655" s="1">
        <v>207</v>
      </c>
      <c r="AO5655" s="2">
        <v>44900</v>
      </c>
      <c r="AP5655" s="1">
        <v>9716390</v>
      </c>
      <c r="AQ5655" s="1">
        <v>3263564731.4499998</v>
      </c>
    </row>
    <row r="5656" spans="1:43" x14ac:dyDescent="0.25">
      <c r="A5656" s="2">
        <v>44901</v>
      </c>
      <c r="B5656" s="1">
        <v>334.1</v>
      </c>
      <c r="C5656" s="1">
        <v>338.2</v>
      </c>
      <c r="D5656" s="1">
        <v>334.1</v>
      </c>
      <c r="E5656" s="16">
        <v>337.3</v>
      </c>
      <c r="P5656" s="2">
        <v>44901</v>
      </c>
      <c r="Q5656" s="1">
        <v>337.6</v>
      </c>
      <c r="R5656" s="1">
        <v>337.05</v>
      </c>
      <c r="AC5656" s="2">
        <v>44901</v>
      </c>
      <c r="AD5656" s="1">
        <v>361.45</v>
      </c>
      <c r="AE5656" s="1">
        <v>207</v>
      </c>
      <c r="AO5656" s="15">
        <v>44901</v>
      </c>
      <c r="AP5656" s="16">
        <v>6327430</v>
      </c>
      <c r="AQ5656" s="16">
        <v>2132640560.4000001</v>
      </c>
    </row>
    <row r="5657" spans="1:43" x14ac:dyDescent="0.25">
      <c r="A5657" s="2">
        <v>44902</v>
      </c>
      <c r="B5657" s="1">
        <v>338.5</v>
      </c>
      <c r="C5657" s="1">
        <v>341.5</v>
      </c>
      <c r="D5657" s="1">
        <v>336.65</v>
      </c>
      <c r="E5657" s="1">
        <v>340.1</v>
      </c>
      <c r="P5657" s="2">
        <v>44902</v>
      </c>
      <c r="Q5657" s="1">
        <v>340</v>
      </c>
      <c r="R5657" s="1">
        <v>339.89</v>
      </c>
      <c r="AC5657" s="2">
        <v>44902</v>
      </c>
      <c r="AD5657" s="1">
        <v>361.45</v>
      </c>
      <c r="AE5657" s="1">
        <v>207</v>
      </c>
      <c r="AO5657" s="2">
        <v>44902</v>
      </c>
      <c r="AP5657" s="1">
        <v>9813208</v>
      </c>
      <c r="AQ5657" s="1">
        <v>3335393155.5</v>
      </c>
    </row>
    <row r="5658" spans="1:43" x14ac:dyDescent="0.25">
      <c r="A5658" s="2">
        <v>44903</v>
      </c>
      <c r="B5658" s="1">
        <v>340.2</v>
      </c>
      <c r="C5658" s="1">
        <v>342.15</v>
      </c>
      <c r="D5658" s="1">
        <v>337.5</v>
      </c>
      <c r="E5658" s="16">
        <v>338.4</v>
      </c>
      <c r="P5658" s="2">
        <v>44903</v>
      </c>
      <c r="Q5658" s="1">
        <v>338.3</v>
      </c>
      <c r="R5658" s="1">
        <v>339.3</v>
      </c>
      <c r="AC5658" s="2">
        <v>44903</v>
      </c>
      <c r="AD5658" s="1">
        <v>361.45</v>
      </c>
      <c r="AE5658" s="1">
        <v>207</v>
      </c>
      <c r="AO5658" s="15">
        <v>44903</v>
      </c>
      <c r="AP5658" s="16">
        <v>6200447</v>
      </c>
      <c r="AQ5658" s="16">
        <v>2103841069.3</v>
      </c>
    </row>
    <row r="5659" spans="1:43" x14ac:dyDescent="0.25">
      <c r="A5659" s="2">
        <v>44904</v>
      </c>
      <c r="B5659" s="1">
        <v>339.75</v>
      </c>
      <c r="C5659" s="1">
        <v>342.5</v>
      </c>
      <c r="D5659" s="1">
        <v>338</v>
      </c>
      <c r="E5659" s="1">
        <v>341.4</v>
      </c>
      <c r="P5659" s="2">
        <v>44904</v>
      </c>
      <c r="Q5659" s="1">
        <v>342</v>
      </c>
      <c r="R5659" s="1">
        <v>340.59</v>
      </c>
      <c r="AC5659" s="2">
        <v>44904</v>
      </c>
      <c r="AD5659" s="1">
        <v>361.45</v>
      </c>
      <c r="AE5659" s="1">
        <v>207</v>
      </c>
      <c r="AO5659" s="2">
        <v>44904</v>
      </c>
      <c r="AP5659" s="1">
        <v>8132228</v>
      </c>
      <c r="AQ5659" s="1">
        <v>2769725917.6500001</v>
      </c>
    </row>
    <row r="5660" spans="1:43" x14ac:dyDescent="0.25">
      <c r="A5660" s="2">
        <v>44907</v>
      </c>
      <c r="B5660" s="1">
        <v>341</v>
      </c>
      <c r="C5660" s="1">
        <v>344</v>
      </c>
      <c r="D5660" s="1">
        <v>340.1</v>
      </c>
      <c r="E5660" s="16">
        <v>343.2</v>
      </c>
      <c r="P5660" s="2">
        <v>44907</v>
      </c>
      <c r="Q5660" s="1">
        <v>343.25</v>
      </c>
      <c r="R5660" s="1">
        <v>342.63</v>
      </c>
      <c r="AC5660" s="2">
        <v>44907</v>
      </c>
      <c r="AD5660" s="1">
        <v>361.45</v>
      </c>
      <c r="AE5660" s="1">
        <v>207</v>
      </c>
      <c r="AO5660" s="15">
        <v>44907</v>
      </c>
      <c r="AP5660" s="16">
        <v>11214662</v>
      </c>
      <c r="AQ5660" s="16">
        <v>3842454919.5999999</v>
      </c>
    </row>
    <row r="5661" spans="1:43" x14ac:dyDescent="0.25">
      <c r="A5661" s="2">
        <v>44908</v>
      </c>
      <c r="B5661" s="1">
        <v>344.5</v>
      </c>
      <c r="C5661" s="1">
        <v>346</v>
      </c>
      <c r="D5661" s="1">
        <v>342.4</v>
      </c>
      <c r="E5661" s="1">
        <v>345.6</v>
      </c>
      <c r="P5661" s="2">
        <v>44908</v>
      </c>
      <c r="Q5661" s="1">
        <v>345.05</v>
      </c>
      <c r="R5661" s="1">
        <v>344.45</v>
      </c>
      <c r="AC5661" s="2">
        <v>44908</v>
      </c>
      <c r="AD5661" s="1">
        <v>361.45</v>
      </c>
      <c r="AE5661" s="1">
        <v>207</v>
      </c>
      <c r="AO5661" s="2">
        <v>44908</v>
      </c>
      <c r="AP5661" s="1">
        <v>10693426</v>
      </c>
      <c r="AQ5661" s="1">
        <v>3683297885.5</v>
      </c>
    </row>
    <row r="5662" spans="1:43" x14ac:dyDescent="0.25">
      <c r="A5662" s="2">
        <v>44909</v>
      </c>
      <c r="B5662" s="1">
        <v>346</v>
      </c>
      <c r="C5662" s="1">
        <v>347.35</v>
      </c>
      <c r="D5662" s="1">
        <v>343.75</v>
      </c>
      <c r="E5662" s="16">
        <v>345.4</v>
      </c>
      <c r="P5662" s="2">
        <v>44909</v>
      </c>
      <c r="Q5662" s="1">
        <v>345.1</v>
      </c>
      <c r="R5662" s="1">
        <v>345.47</v>
      </c>
      <c r="AC5662" s="2">
        <v>44909</v>
      </c>
      <c r="AD5662" s="1">
        <v>361.45</v>
      </c>
      <c r="AE5662" s="1">
        <v>207</v>
      </c>
      <c r="AO5662" s="15">
        <v>44909</v>
      </c>
      <c r="AP5662" s="16">
        <v>7379878</v>
      </c>
      <c r="AQ5662" s="16">
        <v>2549557384.5</v>
      </c>
    </row>
    <row r="5663" spans="1:43" x14ac:dyDescent="0.25">
      <c r="A5663" s="2">
        <v>44910</v>
      </c>
      <c r="B5663" s="1">
        <v>344.75</v>
      </c>
      <c r="C5663" s="1">
        <v>346.1</v>
      </c>
      <c r="D5663" s="1">
        <v>338</v>
      </c>
      <c r="E5663" s="1">
        <v>338.85</v>
      </c>
      <c r="P5663" s="2">
        <v>44910</v>
      </c>
      <c r="Q5663" s="1">
        <v>338.7</v>
      </c>
      <c r="R5663" s="1">
        <v>341.22</v>
      </c>
      <c r="AC5663" s="2">
        <v>44910</v>
      </c>
      <c r="AD5663" s="1">
        <v>361.45</v>
      </c>
      <c r="AE5663" s="1">
        <v>207</v>
      </c>
      <c r="AO5663" s="2">
        <v>44910</v>
      </c>
      <c r="AP5663" s="1">
        <v>8154931</v>
      </c>
      <c r="AQ5663" s="1">
        <v>2782665991.5500002</v>
      </c>
    </row>
    <row r="5664" spans="1:43" x14ac:dyDescent="0.25">
      <c r="A5664" s="2">
        <v>44911</v>
      </c>
      <c r="B5664" s="1">
        <v>337.5</v>
      </c>
      <c r="C5664" s="1">
        <v>338.9</v>
      </c>
      <c r="D5664" s="1">
        <v>331.3</v>
      </c>
      <c r="E5664" s="16">
        <v>335.1</v>
      </c>
      <c r="P5664" s="2">
        <v>44911</v>
      </c>
      <c r="Q5664" s="1">
        <v>335.75</v>
      </c>
      <c r="R5664" s="1">
        <v>334.49</v>
      </c>
      <c r="AC5664" s="2">
        <v>44911</v>
      </c>
      <c r="AD5664" s="1">
        <v>361.45</v>
      </c>
      <c r="AE5664" s="1">
        <v>207</v>
      </c>
      <c r="AO5664" s="15">
        <v>44911</v>
      </c>
      <c r="AP5664" s="16">
        <v>12429280</v>
      </c>
      <c r="AQ5664" s="16">
        <v>4157423586.75</v>
      </c>
    </row>
    <row r="5665" spans="1:43" x14ac:dyDescent="0.25">
      <c r="A5665" s="2">
        <v>44914</v>
      </c>
      <c r="B5665" s="1">
        <v>336.8</v>
      </c>
      <c r="C5665" s="1">
        <v>342.35</v>
      </c>
      <c r="D5665" s="1">
        <v>335.35</v>
      </c>
      <c r="E5665" s="1">
        <v>340.5</v>
      </c>
      <c r="P5665" s="2">
        <v>44914</v>
      </c>
      <c r="Q5665" s="1">
        <v>340.05</v>
      </c>
      <c r="R5665" s="1">
        <v>339.82</v>
      </c>
      <c r="AC5665" s="2">
        <v>44914</v>
      </c>
      <c r="AD5665" s="1">
        <v>361.45</v>
      </c>
      <c r="AE5665" s="1">
        <v>207</v>
      </c>
      <c r="AO5665" s="2">
        <v>44914</v>
      </c>
      <c r="AP5665" s="1">
        <v>7812801</v>
      </c>
      <c r="AQ5665" s="1">
        <v>2654927435.6999998</v>
      </c>
    </row>
    <row r="5666" spans="1:43" x14ac:dyDescent="0.25">
      <c r="A5666" s="2">
        <v>44915</v>
      </c>
      <c r="B5666" s="1">
        <v>340.05</v>
      </c>
      <c r="C5666" s="1">
        <v>340.95</v>
      </c>
      <c r="D5666" s="1">
        <v>336.75</v>
      </c>
      <c r="E5666" s="16">
        <v>340.15</v>
      </c>
      <c r="P5666" s="2">
        <v>44915</v>
      </c>
      <c r="Q5666" s="1">
        <v>339.9</v>
      </c>
      <c r="R5666" s="1">
        <v>338.61</v>
      </c>
      <c r="AC5666" s="2">
        <v>44915</v>
      </c>
      <c r="AD5666" s="1">
        <v>361.45</v>
      </c>
      <c r="AE5666" s="1">
        <v>207</v>
      </c>
      <c r="AO5666" s="15">
        <v>44915</v>
      </c>
      <c r="AP5666" s="16">
        <v>5482218</v>
      </c>
      <c r="AQ5666" s="16">
        <v>1856320822.2</v>
      </c>
    </row>
    <row r="5667" spans="1:43" x14ac:dyDescent="0.25">
      <c r="A5667" s="2">
        <v>44916</v>
      </c>
      <c r="B5667" s="1">
        <v>341</v>
      </c>
      <c r="C5667" s="1">
        <v>341.25</v>
      </c>
      <c r="D5667" s="1">
        <v>334.5</v>
      </c>
      <c r="E5667" s="1">
        <v>335.15</v>
      </c>
      <c r="P5667" s="2">
        <v>44916</v>
      </c>
      <c r="Q5667" s="1">
        <v>335.7</v>
      </c>
      <c r="R5667" s="1">
        <v>336.78</v>
      </c>
      <c r="AC5667" s="2">
        <v>44916</v>
      </c>
      <c r="AD5667" s="1">
        <v>361.45</v>
      </c>
      <c r="AE5667" s="1">
        <v>207</v>
      </c>
      <c r="AO5667" s="2">
        <v>44916</v>
      </c>
      <c r="AP5667" s="1">
        <v>7045201</v>
      </c>
      <c r="AQ5667" s="1">
        <v>2372658454.3499999</v>
      </c>
    </row>
    <row r="5668" spans="1:43" x14ac:dyDescent="0.25">
      <c r="A5668" s="2">
        <v>44917</v>
      </c>
      <c r="B5668" s="1">
        <v>335.65</v>
      </c>
      <c r="C5668" s="1">
        <v>337.4</v>
      </c>
      <c r="D5668" s="1">
        <v>329.9</v>
      </c>
      <c r="E5668" s="16">
        <v>332.45</v>
      </c>
      <c r="P5668" s="2">
        <v>44917</v>
      </c>
      <c r="Q5668" s="1">
        <v>332.8</v>
      </c>
      <c r="R5668" s="1">
        <v>332.77</v>
      </c>
      <c r="AC5668" s="2">
        <v>44917</v>
      </c>
      <c r="AD5668" s="1">
        <v>361.45</v>
      </c>
      <c r="AE5668" s="1">
        <v>207</v>
      </c>
      <c r="AO5668" s="15">
        <v>44917</v>
      </c>
      <c r="AP5668" s="16">
        <v>6584445</v>
      </c>
      <c r="AQ5668" s="16">
        <v>2191082235.3000002</v>
      </c>
    </row>
    <row r="5669" spans="1:43" x14ac:dyDescent="0.25">
      <c r="A5669" s="2">
        <v>44918</v>
      </c>
      <c r="B5669" s="1">
        <v>330.9</v>
      </c>
      <c r="C5669" s="1">
        <v>331.9</v>
      </c>
      <c r="D5669" s="1">
        <v>325.35000000000002</v>
      </c>
      <c r="E5669" s="1">
        <v>326.7</v>
      </c>
      <c r="P5669" s="2">
        <v>44918</v>
      </c>
      <c r="Q5669" s="1">
        <v>326.05</v>
      </c>
      <c r="R5669" s="1">
        <v>327.9</v>
      </c>
      <c r="AC5669" s="2">
        <v>44918</v>
      </c>
      <c r="AD5669" s="1">
        <v>361.45</v>
      </c>
      <c r="AE5669" s="1">
        <v>207</v>
      </c>
      <c r="AO5669" s="2">
        <v>44918</v>
      </c>
      <c r="AP5669" s="1">
        <v>10073884</v>
      </c>
      <c r="AQ5669" s="1">
        <v>3303219426.1999998</v>
      </c>
    </row>
    <row r="5670" spans="1:43" x14ac:dyDescent="0.25">
      <c r="A5670" s="2">
        <v>44921</v>
      </c>
      <c r="B5670" s="1">
        <v>326.5</v>
      </c>
      <c r="C5670" s="1">
        <v>335.1</v>
      </c>
      <c r="D5670" s="1">
        <v>325.5</v>
      </c>
      <c r="E5670" s="16">
        <v>334.6</v>
      </c>
      <c r="P5670" s="2">
        <v>44921</v>
      </c>
      <c r="Q5670" s="1">
        <v>334.6</v>
      </c>
      <c r="R5670" s="1">
        <v>332.83</v>
      </c>
      <c r="AC5670" s="2">
        <v>44921</v>
      </c>
      <c r="AD5670" s="1">
        <v>361.45</v>
      </c>
      <c r="AE5670" s="1">
        <v>207</v>
      </c>
      <c r="AO5670" s="15">
        <v>44921</v>
      </c>
      <c r="AP5670" s="16">
        <v>9566210</v>
      </c>
      <c r="AQ5670" s="16">
        <v>3183941256.4000001</v>
      </c>
    </row>
    <row r="5671" spans="1:43" x14ac:dyDescent="0.25">
      <c r="A5671" s="2">
        <v>44922</v>
      </c>
      <c r="B5671" s="1">
        <v>335.6</v>
      </c>
      <c r="C5671" s="1">
        <v>336.4</v>
      </c>
      <c r="D5671" s="1">
        <v>330.15</v>
      </c>
      <c r="E5671" s="1">
        <v>333.15</v>
      </c>
      <c r="P5671" s="2">
        <v>44922</v>
      </c>
      <c r="Q5671" s="1">
        <v>333.05</v>
      </c>
      <c r="R5671" s="1">
        <v>333.36</v>
      </c>
      <c r="AC5671" s="2">
        <v>44922</v>
      </c>
      <c r="AD5671" s="1">
        <v>361.45</v>
      </c>
      <c r="AE5671" s="1">
        <v>207</v>
      </c>
      <c r="AO5671" s="2">
        <v>44922</v>
      </c>
      <c r="AP5671" s="1">
        <v>6727343</v>
      </c>
      <c r="AQ5671" s="1">
        <v>2242627265.3000002</v>
      </c>
    </row>
    <row r="5672" spans="1:43" x14ac:dyDescent="0.25">
      <c r="A5672" s="2">
        <v>44923</v>
      </c>
      <c r="B5672" s="1">
        <v>332.85</v>
      </c>
      <c r="C5672" s="1">
        <v>335</v>
      </c>
      <c r="D5672" s="1">
        <v>331.5</v>
      </c>
      <c r="E5672" s="16">
        <v>334.4</v>
      </c>
      <c r="P5672" s="2">
        <v>44923</v>
      </c>
      <c r="Q5672" s="1">
        <v>334.35</v>
      </c>
      <c r="R5672" s="1">
        <v>332.76</v>
      </c>
      <c r="AC5672" s="2">
        <v>44923</v>
      </c>
      <c r="AD5672" s="1">
        <v>361.45</v>
      </c>
      <c r="AE5672" s="1">
        <v>207</v>
      </c>
      <c r="AO5672" s="15">
        <v>44923</v>
      </c>
      <c r="AP5672" s="16">
        <v>7737562</v>
      </c>
      <c r="AQ5672" s="16">
        <v>2574744214.3000002</v>
      </c>
    </row>
    <row r="5673" spans="1:43" x14ac:dyDescent="0.25">
      <c r="A5673" s="2">
        <v>44924</v>
      </c>
      <c r="B5673" s="1">
        <v>334.35</v>
      </c>
      <c r="C5673" s="1">
        <v>335.75</v>
      </c>
      <c r="D5673" s="1">
        <v>331.55</v>
      </c>
      <c r="E5673" s="1">
        <v>335.35</v>
      </c>
      <c r="P5673" s="2">
        <v>44924</v>
      </c>
      <c r="Q5673" s="1">
        <v>335.45</v>
      </c>
      <c r="R5673" s="1">
        <v>333.6</v>
      </c>
      <c r="AC5673" s="2">
        <v>44924</v>
      </c>
      <c r="AD5673" s="1">
        <v>361.45</v>
      </c>
      <c r="AE5673" s="1">
        <v>207</v>
      </c>
      <c r="AO5673" s="2">
        <v>44924</v>
      </c>
      <c r="AP5673" s="1">
        <v>8105359</v>
      </c>
      <c r="AQ5673" s="1">
        <v>2703980878.25</v>
      </c>
    </row>
    <row r="5674" spans="1:43" x14ac:dyDescent="0.25">
      <c r="A5674" s="2">
        <v>44925</v>
      </c>
      <c r="B5674" s="1">
        <v>335.4</v>
      </c>
      <c r="C5674" s="1">
        <v>336.75</v>
      </c>
      <c r="D5674" s="1">
        <v>330.5</v>
      </c>
      <c r="E5674" s="16">
        <v>331.55</v>
      </c>
      <c r="P5674" s="2">
        <v>44925</v>
      </c>
      <c r="Q5674" s="1">
        <v>331</v>
      </c>
      <c r="R5674" s="1">
        <v>333.91</v>
      </c>
      <c r="AC5674" s="2">
        <v>44925</v>
      </c>
      <c r="AD5674" s="1">
        <v>361.45</v>
      </c>
      <c r="AE5674" s="1">
        <v>207</v>
      </c>
      <c r="AO5674" s="15">
        <v>44925</v>
      </c>
      <c r="AP5674" s="16">
        <v>6960264</v>
      </c>
      <c r="AQ5674" s="16">
        <v>2324123983.3499999</v>
      </c>
    </row>
    <row r="5675" spans="1:43" x14ac:dyDescent="0.25">
      <c r="A5675" s="2">
        <v>44928</v>
      </c>
      <c r="B5675" s="1">
        <v>330.9</v>
      </c>
      <c r="C5675" s="1">
        <v>334</v>
      </c>
      <c r="D5675" s="1">
        <v>329.65</v>
      </c>
      <c r="E5675" s="1">
        <v>332.85</v>
      </c>
      <c r="P5675" s="2">
        <v>44928</v>
      </c>
      <c r="Q5675" s="1">
        <v>332.8</v>
      </c>
      <c r="R5675" s="1">
        <v>332.25</v>
      </c>
      <c r="AC5675" s="2">
        <v>44928</v>
      </c>
      <c r="AD5675" s="1">
        <v>361.45</v>
      </c>
      <c r="AE5675" s="1">
        <v>207</v>
      </c>
      <c r="AO5675" s="2">
        <v>44928</v>
      </c>
      <c r="AP5675" s="1">
        <v>5951893</v>
      </c>
      <c r="AQ5675" s="1">
        <v>1977534074.25</v>
      </c>
    </row>
    <row r="5676" spans="1:43" x14ac:dyDescent="0.25">
      <c r="A5676" s="2">
        <v>44929</v>
      </c>
      <c r="B5676" s="1">
        <v>331.5</v>
      </c>
      <c r="C5676" s="1">
        <v>333.35</v>
      </c>
      <c r="D5676" s="1">
        <v>330.25</v>
      </c>
      <c r="E5676" s="16">
        <v>331.1</v>
      </c>
      <c r="P5676" s="2">
        <v>44929</v>
      </c>
      <c r="Q5676" s="1">
        <v>331.2</v>
      </c>
      <c r="R5676" s="1">
        <v>331.36</v>
      </c>
      <c r="AC5676" s="2">
        <v>44929</v>
      </c>
      <c r="AD5676" s="1">
        <v>361.45</v>
      </c>
      <c r="AE5676" s="1">
        <v>207</v>
      </c>
      <c r="AO5676" s="15">
        <v>44929</v>
      </c>
      <c r="AP5676" s="16">
        <v>5997051</v>
      </c>
      <c r="AQ5676" s="16">
        <v>1987185279.4000001</v>
      </c>
    </row>
    <row r="5677" spans="1:43" x14ac:dyDescent="0.25">
      <c r="A5677" s="2">
        <v>44930</v>
      </c>
      <c r="B5677" s="1">
        <v>331.85</v>
      </c>
      <c r="C5677" s="1">
        <v>332.5</v>
      </c>
      <c r="D5677" s="1">
        <v>326</v>
      </c>
      <c r="E5677" s="1">
        <v>327</v>
      </c>
      <c r="P5677" s="2">
        <v>44930</v>
      </c>
      <c r="Q5677" s="1">
        <v>326.60000000000002</v>
      </c>
      <c r="R5677" s="1">
        <v>327.48</v>
      </c>
      <c r="AC5677" s="2">
        <v>44930</v>
      </c>
      <c r="AD5677" s="1">
        <v>361.45</v>
      </c>
      <c r="AE5677" s="1">
        <v>207</v>
      </c>
      <c r="AO5677" s="2">
        <v>44930</v>
      </c>
      <c r="AP5677" s="1">
        <v>6689769</v>
      </c>
      <c r="AQ5677" s="1">
        <v>2190748946.4499998</v>
      </c>
    </row>
    <row r="5678" spans="1:43" x14ac:dyDescent="0.25">
      <c r="A5678" s="2">
        <v>44931</v>
      </c>
      <c r="B5678" s="1">
        <v>328.65</v>
      </c>
      <c r="C5678" s="1">
        <v>333.9</v>
      </c>
      <c r="D5678" s="1">
        <v>328.2</v>
      </c>
      <c r="E5678" s="16">
        <v>333.45</v>
      </c>
      <c r="P5678" s="2">
        <v>44931</v>
      </c>
      <c r="Q5678" s="1">
        <v>333.6</v>
      </c>
      <c r="R5678" s="1">
        <v>332.2</v>
      </c>
      <c r="AC5678" s="2">
        <v>44931</v>
      </c>
      <c r="AD5678" s="1">
        <v>361.45</v>
      </c>
      <c r="AE5678" s="1">
        <v>207</v>
      </c>
      <c r="AO5678" s="15">
        <v>44931</v>
      </c>
      <c r="AP5678" s="16">
        <v>8171437</v>
      </c>
      <c r="AQ5678" s="16">
        <v>2714547327.4000001</v>
      </c>
    </row>
    <row r="5679" spans="1:43" x14ac:dyDescent="0.25">
      <c r="A5679" s="2">
        <v>44932</v>
      </c>
      <c r="B5679" s="1">
        <v>334.7</v>
      </c>
      <c r="C5679" s="1">
        <v>337.55</v>
      </c>
      <c r="D5679" s="1">
        <v>333.1</v>
      </c>
      <c r="E5679" s="1">
        <v>335.05</v>
      </c>
      <c r="P5679" s="2">
        <v>44932</v>
      </c>
      <c r="Q5679" s="1">
        <v>335</v>
      </c>
      <c r="R5679" s="1">
        <v>335.48</v>
      </c>
      <c r="AC5679" s="2">
        <v>44932</v>
      </c>
      <c r="AD5679" s="1">
        <v>361.45</v>
      </c>
      <c r="AE5679" s="1">
        <v>207</v>
      </c>
      <c r="AO5679" s="2">
        <v>44932</v>
      </c>
      <c r="AP5679" s="1">
        <v>8284135</v>
      </c>
      <c r="AQ5679" s="1">
        <v>2779124776.8000002</v>
      </c>
    </row>
    <row r="5680" spans="1:43" x14ac:dyDescent="0.25">
      <c r="A5680" s="2">
        <v>44935</v>
      </c>
      <c r="B5680" s="1">
        <v>336.95</v>
      </c>
      <c r="C5680" s="1">
        <v>341.3</v>
      </c>
      <c r="D5680" s="1">
        <v>336.15</v>
      </c>
      <c r="E5680" s="16">
        <v>338.05</v>
      </c>
      <c r="P5680" s="2">
        <v>44935</v>
      </c>
      <c r="Q5680" s="1">
        <v>337.4</v>
      </c>
      <c r="R5680" s="1">
        <v>338.82</v>
      </c>
      <c r="AC5680" s="2">
        <v>44935</v>
      </c>
      <c r="AD5680" s="1">
        <v>361.45</v>
      </c>
      <c r="AE5680" s="1">
        <v>207</v>
      </c>
      <c r="AO5680" s="15">
        <v>44935</v>
      </c>
      <c r="AP5680" s="16">
        <v>10618786</v>
      </c>
      <c r="AQ5680" s="16">
        <v>3597812675.9499998</v>
      </c>
    </row>
    <row r="5681" spans="1:43" x14ac:dyDescent="0.25">
      <c r="A5681" s="2">
        <v>44936</v>
      </c>
      <c r="B5681" s="1">
        <v>337.9</v>
      </c>
      <c r="C5681" s="1">
        <v>338.4</v>
      </c>
      <c r="D5681" s="1">
        <v>332.55</v>
      </c>
      <c r="E5681" s="1">
        <v>333.4</v>
      </c>
      <c r="P5681" s="2">
        <v>44936</v>
      </c>
      <c r="Q5681" s="1">
        <v>333.7</v>
      </c>
      <c r="R5681" s="1">
        <v>333.83</v>
      </c>
      <c r="AC5681" s="2">
        <v>44936</v>
      </c>
      <c r="AD5681" s="1">
        <v>361.45</v>
      </c>
      <c r="AE5681" s="1">
        <v>207</v>
      </c>
      <c r="AO5681" s="2">
        <v>44936</v>
      </c>
      <c r="AP5681" s="1">
        <v>6949605</v>
      </c>
      <c r="AQ5681" s="1">
        <v>2319978392.1500001</v>
      </c>
    </row>
    <row r="5682" spans="1:43" x14ac:dyDescent="0.25">
      <c r="A5682" s="2">
        <v>44937</v>
      </c>
      <c r="B5682" s="1">
        <v>335.1</v>
      </c>
      <c r="C5682" s="1">
        <v>335.1</v>
      </c>
      <c r="D5682" s="1">
        <v>331.3</v>
      </c>
      <c r="E5682" s="16">
        <v>331.8</v>
      </c>
      <c r="P5682" s="2">
        <v>44937</v>
      </c>
      <c r="Q5682" s="1">
        <v>332.1</v>
      </c>
      <c r="R5682" s="1">
        <v>332.82</v>
      </c>
      <c r="AC5682" s="2">
        <v>44937</v>
      </c>
      <c r="AD5682" s="1">
        <v>361.45</v>
      </c>
      <c r="AE5682" s="1">
        <v>207</v>
      </c>
      <c r="AO5682" s="15">
        <v>44937</v>
      </c>
      <c r="AP5682" s="16">
        <v>4584293</v>
      </c>
      <c r="AQ5682" s="16">
        <v>1525745889.6500001</v>
      </c>
    </row>
    <row r="5683" spans="1:43" x14ac:dyDescent="0.25">
      <c r="A5683" s="2">
        <v>44938</v>
      </c>
      <c r="B5683" s="1">
        <v>333.4</v>
      </c>
      <c r="C5683" s="1">
        <v>333.6</v>
      </c>
      <c r="D5683" s="1">
        <v>328.1</v>
      </c>
      <c r="E5683" s="1">
        <v>329.85</v>
      </c>
      <c r="P5683" s="2">
        <v>44938</v>
      </c>
      <c r="Q5683" s="1">
        <v>329.5</v>
      </c>
      <c r="R5683" s="1">
        <v>329.95</v>
      </c>
      <c r="AC5683" s="2">
        <v>44938</v>
      </c>
      <c r="AD5683" s="1">
        <v>361.45</v>
      </c>
      <c r="AE5683" s="1">
        <v>207</v>
      </c>
      <c r="AO5683" s="2">
        <v>44938</v>
      </c>
      <c r="AP5683" s="1">
        <v>6638422</v>
      </c>
      <c r="AQ5683" s="1">
        <v>2190337446.0999999</v>
      </c>
    </row>
    <row r="5684" spans="1:43" x14ac:dyDescent="0.25">
      <c r="A5684" s="2">
        <v>44939</v>
      </c>
      <c r="B5684" s="1">
        <v>329.85</v>
      </c>
      <c r="C5684" s="1">
        <v>332.25</v>
      </c>
      <c r="D5684" s="1">
        <v>326.39999999999998</v>
      </c>
      <c r="E5684" s="16">
        <v>328.75</v>
      </c>
      <c r="P5684" s="2">
        <v>44939</v>
      </c>
      <c r="Q5684" s="1">
        <v>329.1</v>
      </c>
      <c r="R5684" s="1">
        <v>329.58</v>
      </c>
      <c r="AC5684" s="2">
        <v>44939</v>
      </c>
      <c r="AD5684" s="1">
        <v>361.45</v>
      </c>
      <c r="AE5684" s="1">
        <v>207</v>
      </c>
      <c r="AO5684" s="15">
        <v>44939</v>
      </c>
      <c r="AP5684" s="16">
        <v>14412671</v>
      </c>
      <c r="AQ5684" s="16">
        <v>4750157893.8999996</v>
      </c>
    </row>
    <row r="5685" spans="1:43" x14ac:dyDescent="0.25">
      <c r="A5685" s="2">
        <v>44942</v>
      </c>
      <c r="B5685" s="1">
        <v>330.35</v>
      </c>
      <c r="C5685" s="1">
        <v>332.2</v>
      </c>
      <c r="D5685" s="1">
        <v>327.55</v>
      </c>
      <c r="E5685" s="1">
        <v>330.2</v>
      </c>
      <c r="P5685" s="2">
        <v>44942</v>
      </c>
      <c r="Q5685" s="1">
        <v>330.2</v>
      </c>
      <c r="R5685" s="1">
        <v>329.11</v>
      </c>
      <c r="AC5685" s="2">
        <v>44942</v>
      </c>
      <c r="AD5685" s="1">
        <v>361.45</v>
      </c>
      <c r="AE5685" s="1">
        <v>207</v>
      </c>
      <c r="AO5685" s="2">
        <v>44942</v>
      </c>
      <c r="AP5685" s="1">
        <v>8253942</v>
      </c>
      <c r="AQ5685" s="1">
        <v>2716469420.9000001</v>
      </c>
    </row>
    <row r="5686" spans="1:43" x14ac:dyDescent="0.25">
      <c r="A5686" s="2">
        <v>44943</v>
      </c>
      <c r="B5686" s="1">
        <v>330.2</v>
      </c>
      <c r="C5686" s="1">
        <v>333.5</v>
      </c>
      <c r="D5686" s="1">
        <v>329.1</v>
      </c>
      <c r="E5686" s="16">
        <v>332.25</v>
      </c>
      <c r="P5686" s="2">
        <v>44943</v>
      </c>
      <c r="Q5686" s="1">
        <v>332</v>
      </c>
      <c r="R5686" s="1">
        <v>331.64</v>
      </c>
      <c r="AC5686" s="2">
        <v>44943</v>
      </c>
      <c r="AD5686" s="1">
        <v>361.45</v>
      </c>
      <c r="AE5686" s="1">
        <v>207</v>
      </c>
      <c r="AO5686" s="15">
        <v>44943</v>
      </c>
      <c r="AP5686" s="16">
        <v>13712537</v>
      </c>
      <c r="AQ5686" s="16">
        <v>4547671024.5</v>
      </c>
    </row>
    <row r="5687" spans="1:43" x14ac:dyDescent="0.25">
      <c r="A5687" s="2">
        <v>44944</v>
      </c>
      <c r="B5687" s="1">
        <v>334</v>
      </c>
      <c r="C5687" s="1">
        <v>336.55</v>
      </c>
      <c r="D5687" s="1">
        <v>332.4</v>
      </c>
      <c r="E5687" s="1">
        <v>334.65</v>
      </c>
      <c r="P5687" s="2">
        <v>44944</v>
      </c>
      <c r="Q5687" s="1">
        <v>335.1</v>
      </c>
      <c r="R5687" s="1">
        <v>334.37</v>
      </c>
      <c r="AC5687" s="2">
        <v>44944</v>
      </c>
      <c r="AD5687" s="1">
        <v>361.45</v>
      </c>
      <c r="AE5687" s="1">
        <v>207</v>
      </c>
      <c r="AO5687" s="2">
        <v>44944</v>
      </c>
      <c r="AP5687" s="1">
        <v>12555527</v>
      </c>
      <c r="AQ5687" s="1">
        <v>4198130682.4499998</v>
      </c>
    </row>
    <row r="5688" spans="1:43" x14ac:dyDescent="0.25">
      <c r="A5688" s="2">
        <v>44945</v>
      </c>
      <c r="B5688" s="1">
        <v>334</v>
      </c>
      <c r="C5688" s="1">
        <v>335.65</v>
      </c>
      <c r="D5688" s="1">
        <v>331.65</v>
      </c>
      <c r="E5688" s="16">
        <v>332.15</v>
      </c>
      <c r="P5688" s="2">
        <v>44945</v>
      </c>
      <c r="Q5688" s="1">
        <v>332</v>
      </c>
      <c r="R5688" s="1">
        <v>333.21</v>
      </c>
      <c r="AC5688" s="2">
        <v>44945</v>
      </c>
      <c r="AD5688" s="1">
        <v>361.45</v>
      </c>
      <c r="AE5688" s="1">
        <v>207</v>
      </c>
      <c r="AO5688" s="15">
        <v>44945</v>
      </c>
      <c r="AP5688" s="16">
        <v>8346130</v>
      </c>
      <c r="AQ5688" s="16">
        <v>2781000519.6999998</v>
      </c>
    </row>
    <row r="5689" spans="1:43" x14ac:dyDescent="0.25">
      <c r="A5689" s="2">
        <v>44946</v>
      </c>
      <c r="B5689" s="1">
        <v>332</v>
      </c>
      <c r="C5689" s="1">
        <v>335.2</v>
      </c>
      <c r="D5689" s="1">
        <v>329.25</v>
      </c>
      <c r="E5689" s="1">
        <v>334.6</v>
      </c>
      <c r="P5689" s="2">
        <v>44946</v>
      </c>
      <c r="Q5689" s="1">
        <v>334.45</v>
      </c>
      <c r="R5689" s="1">
        <v>332.68</v>
      </c>
      <c r="AC5689" s="2">
        <v>44946</v>
      </c>
      <c r="AD5689" s="1">
        <v>361.45</v>
      </c>
      <c r="AE5689" s="1">
        <v>207</v>
      </c>
      <c r="AO5689" s="2">
        <v>44946</v>
      </c>
      <c r="AP5689" s="1">
        <v>13103664</v>
      </c>
      <c r="AQ5689" s="1">
        <v>4359276710.6000004</v>
      </c>
    </row>
    <row r="5690" spans="1:43" x14ac:dyDescent="0.25">
      <c r="A5690" s="2">
        <v>44949</v>
      </c>
      <c r="B5690" s="1">
        <v>336</v>
      </c>
      <c r="C5690" s="1">
        <v>338.15</v>
      </c>
      <c r="D5690" s="1">
        <v>333.05</v>
      </c>
      <c r="E5690" s="16">
        <v>337.75</v>
      </c>
      <c r="P5690" s="2">
        <v>44949</v>
      </c>
      <c r="Q5690" s="1">
        <v>337.6</v>
      </c>
      <c r="R5690" s="1">
        <v>336.68</v>
      </c>
      <c r="AC5690" s="2">
        <v>44949</v>
      </c>
      <c r="AD5690" s="1">
        <v>361.45</v>
      </c>
      <c r="AE5690" s="1">
        <v>207</v>
      </c>
      <c r="AO5690" s="15">
        <v>44949</v>
      </c>
      <c r="AP5690" s="16">
        <v>7124807</v>
      </c>
      <c r="AQ5690" s="16">
        <v>2398812192.75</v>
      </c>
    </row>
    <row r="5691" spans="1:43" x14ac:dyDescent="0.25">
      <c r="A5691" s="2">
        <v>44950</v>
      </c>
      <c r="B5691" s="1">
        <v>337.8</v>
      </c>
      <c r="C5691" s="1">
        <v>340.75</v>
      </c>
      <c r="D5691" s="1">
        <v>337.6</v>
      </c>
      <c r="E5691" s="1">
        <v>338.95</v>
      </c>
      <c r="P5691" s="2">
        <v>44950</v>
      </c>
      <c r="Q5691" s="1">
        <v>338.9</v>
      </c>
      <c r="R5691" s="1">
        <v>339.02</v>
      </c>
      <c r="AC5691" s="2">
        <v>44950</v>
      </c>
      <c r="AD5691" s="1">
        <v>361.45</v>
      </c>
      <c r="AE5691" s="1">
        <v>207</v>
      </c>
      <c r="AO5691" s="2">
        <v>44950</v>
      </c>
      <c r="AP5691" s="1">
        <v>12302874</v>
      </c>
      <c r="AQ5691" s="1">
        <v>4170878392.8000002</v>
      </c>
    </row>
    <row r="5692" spans="1:43" x14ac:dyDescent="0.25">
      <c r="A5692" s="2">
        <v>44951</v>
      </c>
      <c r="B5692" s="1">
        <v>338.9</v>
      </c>
      <c r="C5692" s="1">
        <v>341</v>
      </c>
      <c r="D5692" s="1">
        <v>335.25</v>
      </c>
      <c r="E5692" s="16">
        <v>339.25</v>
      </c>
      <c r="P5692" s="2">
        <v>44951</v>
      </c>
      <c r="Q5692" s="1">
        <v>340</v>
      </c>
      <c r="R5692" s="1">
        <v>338.13</v>
      </c>
      <c r="AC5692" s="2">
        <v>44951</v>
      </c>
      <c r="AD5692" s="1">
        <v>361.45</v>
      </c>
      <c r="AE5692" s="1">
        <v>207</v>
      </c>
      <c r="AO5692" s="15">
        <v>44951</v>
      </c>
      <c r="AP5692" s="16">
        <v>12497542</v>
      </c>
      <c r="AQ5692" s="16">
        <v>4225848770.8499999</v>
      </c>
    </row>
    <row r="5693" spans="1:43" x14ac:dyDescent="0.25">
      <c r="A5693" s="2">
        <v>44953</v>
      </c>
      <c r="B5693" s="1">
        <v>341.8</v>
      </c>
      <c r="C5693" s="1">
        <v>348.85</v>
      </c>
      <c r="D5693" s="1">
        <v>341.5</v>
      </c>
      <c r="E5693" s="1">
        <v>346</v>
      </c>
      <c r="P5693" s="2">
        <v>44953</v>
      </c>
      <c r="Q5693" s="1">
        <v>345.5</v>
      </c>
      <c r="R5693" s="1">
        <v>345.5</v>
      </c>
      <c r="AC5693" s="2">
        <v>44953</v>
      </c>
      <c r="AD5693" s="1">
        <v>361.45</v>
      </c>
      <c r="AE5693" s="1">
        <v>207</v>
      </c>
      <c r="AO5693" s="2">
        <v>44953</v>
      </c>
      <c r="AP5693" s="1">
        <v>21040139</v>
      </c>
      <c r="AQ5693" s="1">
        <v>7269287174.4499998</v>
      </c>
    </row>
    <row r="5694" spans="1:43" x14ac:dyDescent="0.25">
      <c r="A5694" s="2">
        <v>44956</v>
      </c>
      <c r="B5694" s="1">
        <v>346.9</v>
      </c>
      <c r="C5694" s="1">
        <v>351.75</v>
      </c>
      <c r="D5694" s="1">
        <v>341.85</v>
      </c>
      <c r="E5694" s="16">
        <v>344.8</v>
      </c>
      <c r="P5694" s="2">
        <v>44956</v>
      </c>
      <c r="Q5694" s="1">
        <v>343.8</v>
      </c>
      <c r="R5694" s="1">
        <v>347.04</v>
      </c>
      <c r="AC5694" s="2">
        <v>44956</v>
      </c>
      <c r="AD5694" s="1">
        <v>361.45</v>
      </c>
      <c r="AE5694" s="1">
        <v>207</v>
      </c>
      <c r="AO5694" s="15">
        <v>44956</v>
      </c>
      <c r="AP5694" s="16">
        <v>14091519</v>
      </c>
      <c r="AQ5694" s="16">
        <v>4890259651</v>
      </c>
    </row>
    <row r="5695" spans="1:43" x14ac:dyDescent="0.25">
      <c r="A5695" s="2">
        <v>44957</v>
      </c>
      <c r="B5695" s="1">
        <v>346</v>
      </c>
      <c r="C5695" s="1">
        <v>355</v>
      </c>
      <c r="D5695" s="1">
        <v>341.05</v>
      </c>
      <c r="E5695" s="1">
        <v>352.35</v>
      </c>
      <c r="P5695" s="2">
        <v>44957</v>
      </c>
      <c r="Q5695" s="1">
        <v>352.6</v>
      </c>
      <c r="R5695" s="1">
        <v>348.73</v>
      </c>
      <c r="AC5695" s="2">
        <v>44957</v>
      </c>
      <c r="AD5695" s="1">
        <v>361.45</v>
      </c>
      <c r="AE5695" s="1">
        <v>207</v>
      </c>
      <c r="AO5695" s="2">
        <v>44957</v>
      </c>
      <c r="AP5695" s="1">
        <v>17134291</v>
      </c>
      <c r="AQ5695" s="1">
        <v>5975279655.0500002</v>
      </c>
    </row>
    <row r="5696" spans="1:43" x14ac:dyDescent="0.25">
      <c r="A5696" s="2">
        <v>44958</v>
      </c>
      <c r="B5696" s="1">
        <v>353</v>
      </c>
      <c r="C5696" s="1">
        <v>365.7</v>
      </c>
      <c r="D5696" s="1">
        <v>329.1</v>
      </c>
      <c r="E5696" s="16">
        <v>361.4</v>
      </c>
      <c r="P5696" s="2">
        <v>44958</v>
      </c>
      <c r="Q5696" s="1">
        <v>359.6</v>
      </c>
      <c r="R5696" s="1">
        <v>353.75</v>
      </c>
      <c r="AC5696" s="2">
        <v>44958</v>
      </c>
      <c r="AD5696" s="1">
        <v>365.7</v>
      </c>
      <c r="AE5696" s="1">
        <v>207</v>
      </c>
      <c r="AO5696" s="15">
        <v>44958</v>
      </c>
      <c r="AP5696" s="16">
        <v>64518967</v>
      </c>
      <c r="AQ5696" s="16">
        <v>22823821017.549999</v>
      </c>
    </row>
    <row r="5697" spans="1:43" x14ac:dyDescent="0.25">
      <c r="A5697" s="2">
        <v>44959</v>
      </c>
      <c r="B5697" s="1">
        <v>361.6</v>
      </c>
      <c r="C5697" s="1">
        <v>384.7</v>
      </c>
      <c r="D5697" s="1">
        <v>360.4</v>
      </c>
      <c r="E5697" s="1">
        <v>378.6</v>
      </c>
      <c r="P5697" s="2">
        <v>44959</v>
      </c>
      <c r="Q5697" s="1">
        <v>378.8</v>
      </c>
      <c r="R5697" s="1">
        <v>376.87</v>
      </c>
      <c r="AC5697" s="2">
        <v>44959</v>
      </c>
      <c r="AD5697" s="1">
        <v>384.7</v>
      </c>
      <c r="AE5697" s="1">
        <v>207</v>
      </c>
      <c r="AO5697" s="2">
        <v>44959</v>
      </c>
      <c r="AP5697" s="1">
        <v>55745171</v>
      </c>
      <c r="AQ5697" s="1">
        <v>21008522194.099998</v>
      </c>
    </row>
    <row r="5698" spans="1:43" x14ac:dyDescent="0.25">
      <c r="A5698" s="2">
        <v>44960</v>
      </c>
      <c r="B5698" s="1">
        <v>381.9</v>
      </c>
      <c r="C5698" s="1">
        <v>382.25</v>
      </c>
      <c r="D5698" s="1">
        <v>372</v>
      </c>
      <c r="E5698" s="16">
        <v>380.65</v>
      </c>
      <c r="P5698" s="2">
        <v>44960</v>
      </c>
      <c r="Q5698" s="1">
        <v>380.7</v>
      </c>
      <c r="R5698" s="1">
        <v>378.53</v>
      </c>
      <c r="AC5698" s="2">
        <v>44960</v>
      </c>
      <c r="AD5698" s="1">
        <v>384.7</v>
      </c>
      <c r="AE5698" s="1">
        <v>207</v>
      </c>
      <c r="AO5698" s="15">
        <v>44960</v>
      </c>
      <c r="AP5698" s="16">
        <v>22295321</v>
      </c>
      <c r="AQ5698" s="16">
        <v>8439463829.3999996</v>
      </c>
    </row>
    <row r="5699" spans="1:43" x14ac:dyDescent="0.25">
      <c r="A5699" s="2">
        <v>44963</v>
      </c>
      <c r="B5699" s="1">
        <v>382.5</v>
      </c>
      <c r="C5699" s="1">
        <v>388.2</v>
      </c>
      <c r="D5699" s="1">
        <v>379.6</v>
      </c>
      <c r="E5699" s="1">
        <v>383.4</v>
      </c>
      <c r="P5699" s="2">
        <v>44963</v>
      </c>
      <c r="Q5699" s="1">
        <v>383.5</v>
      </c>
      <c r="R5699" s="1">
        <v>384.59</v>
      </c>
      <c r="AC5699" s="2">
        <v>44963</v>
      </c>
      <c r="AD5699" s="1">
        <v>388.2</v>
      </c>
      <c r="AE5699" s="1">
        <v>207</v>
      </c>
      <c r="AO5699" s="2">
        <v>44963</v>
      </c>
      <c r="AP5699" s="1">
        <v>25790153</v>
      </c>
      <c r="AQ5699" s="1">
        <v>9918627583.6499996</v>
      </c>
    </row>
    <row r="5700" spans="1:43" x14ac:dyDescent="0.25">
      <c r="A5700" s="2">
        <v>44964</v>
      </c>
      <c r="B5700" s="1">
        <v>383.9</v>
      </c>
      <c r="C5700" s="1">
        <v>383.9</v>
      </c>
      <c r="D5700" s="1">
        <v>368.45</v>
      </c>
      <c r="E5700" s="16">
        <v>373.25</v>
      </c>
      <c r="P5700" s="2">
        <v>44964</v>
      </c>
      <c r="Q5700" s="1">
        <v>373.4</v>
      </c>
      <c r="R5700" s="1">
        <v>373.66</v>
      </c>
      <c r="AC5700" s="2">
        <v>44964</v>
      </c>
      <c r="AD5700" s="1">
        <v>388.2</v>
      </c>
      <c r="AE5700" s="1">
        <v>207</v>
      </c>
      <c r="AO5700" s="15">
        <v>44964</v>
      </c>
      <c r="AP5700" s="16">
        <v>20643707</v>
      </c>
      <c r="AQ5700" s="16">
        <v>7713764922.4499998</v>
      </c>
    </row>
    <row r="5701" spans="1:43" x14ac:dyDescent="0.25">
      <c r="A5701" s="2">
        <v>44965</v>
      </c>
      <c r="B5701" s="1">
        <v>374.75</v>
      </c>
      <c r="C5701" s="1">
        <v>377.3</v>
      </c>
      <c r="D5701" s="1">
        <v>371.55</v>
      </c>
      <c r="E5701" s="1">
        <v>375.55</v>
      </c>
      <c r="P5701" s="2">
        <v>44965</v>
      </c>
      <c r="Q5701" s="1">
        <v>374.55</v>
      </c>
      <c r="R5701" s="1">
        <v>375.12</v>
      </c>
      <c r="AC5701" s="2">
        <v>44965</v>
      </c>
      <c r="AD5701" s="1">
        <v>388.2</v>
      </c>
      <c r="AE5701" s="1">
        <v>207</v>
      </c>
      <c r="AO5701" s="2">
        <v>44965</v>
      </c>
      <c r="AP5701" s="1">
        <v>10420462</v>
      </c>
      <c r="AQ5701" s="1">
        <v>3908964512.0999999</v>
      </c>
    </row>
    <row r="5702" spans="1:43" x14ac:dyDescent="0.25">
      <c r="A5702" s="2">
        <v>44966</v>
      </c>
      <c r="B5702" s="1">
        <v>374</v>
      </c>
      <c r="C5702" s="1">
        <v>380</v>
      </c>
      <c r="D5702" s="1">
        <v>372.15</v>
      </c>
      <c r="E5702" s="16">
        <v>374.25</v>
      </c>
      <c r="P5702" s="2">
        <v>44966</v>
      </c>
      <c r="Q5702" s="1">
        <v>374.8</v>
      </c>
      <c r="R5702" s="1">
        <v>375.49</v>
      </c>
      <c r="AC5702" s="2">
        <v>44966</v>
      </c>
      <c r="AD5702" s="1">
        <v>388.2</v>
      </c>
      <c r="AE5702" s="1">
        <v>207</v>
      </c>
      <c r="AO5702" s="15">
        <v>44966</v>
      </c>
      <c r="AP5702" s="16">
        <v>11861196</v>
      </c>
      <c r="AQ5702" s="16">
        <v>4453808751.8999996</v>
      </c>
    </row>
    <row r="5703" spans="1:43" x14ac:dyDescent="0.25">
      <c r="A5703" s="2">
        <v>44967</v>
      </c>
      <c r="B5703" s="1">
        <v>372.2</v>
      </c>
      <c r="C5703" s="1">
        <v>376.95</v>
      </c>
      <c r="D5703" s="1">
        <v>370.3</v>
      </c>
      <c r="E5703" s="1">
        <v>371.35</v>
      </c>
      <c r="P5703" s="2">
        <v>44967</v>
      </c>
      <c r="Q5703" s="1">
        <v>371.2</v>
      </c>
      <c r="R5703" s="1">
        <v>372.27</v>
      </c>
      <c r="AC5703" s="2">
        <v>44967</v>
      </c>
      <c r="AD5703" s="1">
        <v>388.2</v>
      </c>
      <c r="AE5703" s="1">
        <v>207</v>
      </c>
      <c r="AO5703" s="2">
        <v>44967</v>
      </c>
      <c r="AP5703" s="1">
        <v>10278597</v>
      </c>
      <c r="AQ5703" s="1">
        <v>3826370636.6999998</v>
      </c>
    </row>
    <row r="5704" spans="1:43" x14ac:dyDescent="0.25">
      <c r="A5704" s="2">
        <v>44970</v>
      </c>
      <c r="B5704" s="1">
        <v>373</v>
      </c>
      <c r="C5704" s="1">
        <v>375.15</v>
      </c>
      <c r="D5704" s="1">
        <v>370</v>
      </c>
      <c r="E5704" s="16">
        <v>374.2</v>
      </c>
      <c r="P5704" s="2">
        <v>44970</v>
      </c>
      <c r="Q5704" s="1">
        <v>374.1</v>
      </c>
      <c r="R5704" s="1">
        <v>372.74</v>
      </c>
      <c r="AC5704" s="2">
        <v>44970</v>
      </c>
      <c r="AD5704" s="1">
        <v>388.2</v>
      </c>
      <c r="AE5704" s="1">
        <v>207</v>
      </c>
      <c r="AO5704" s="15">
        <v>44970</v>
      </c>
      <c r="AP5704" s="16">
        <v>9901148</v>
      </c>
      <c r="AQ5704" s="16">
        <v>3690548355.6999998</v>
      </c>
    </row>
    <row r="5705" spans="1:43" x14ac:dyDescent="0.25">
      <c r="A5705" s="2">
        <v>44971</v>
      </c>
      <c r="B5705" s="1">
        <v>375</v>
      </c>
      <c r="C5705" s="1">
        <v>387.65</v>
      </c>
      <c r="D5705" s="1">
        <v>373.75</v>
      </c>
      <c r="E5705" s="1">
        <v>386.45</v>
      </c>
      <c r="P5705" s="2">
        <v>44971</v>
      </c>
      <c r="Q5705" s="1">
        <v>385.95</v>
      </c>
      <c r="R5705" s="1">
        <v>383.62</v>
      </c>
      <c r="AC5705" s="2">
        <v>44971</v>
      </c>
      <c r="AD5705" s="1">
        <v>388.2</v>
      </c>
      <c r="AE5705" s="1">
        <v>207</v>
      </c>
      <c r="AO5705" s="2">
        <v>44971</v>
      </c>
      <c r="AP5705" s="1">
        <v>29125052</v>
      </c>
      <c r="AQ5705" s="1">
        <v>11172825493.75</v>
      </c>
    </row>
    <row r="5706" spans="1:43" x14ac:dyDescent="0.25">
      <c r="A5706" s="2">
        <v>44972</v>
      </c>
      <c r="B5706" s="1">
        <v>381.75</v>
      </c>
      <c r="C5706" s="1">
        <v>382.85</v>
      </c>
      <c r="D5706" s="1">
        <v>378.55</v>
      </c>
      <c r="E5706" s="16">
        <v>382.2</v>
      </c>
      <c r="P5706" s="2">
        <v>44972</v>
      </c>
      <c r="Q5706" s="1">
        <v>382.1</v>
      </c>
      <c r="R5706" s="1">
        <v>380.58</v>
      </c>
      <c r="AC5706" s="2">
        <v>44972</v>
      </c>
      <c r="AD5706" s="1">
        <v>388.2</v>
      </c>
      <c r="AE5706" s="1">
        <v>207</v>
      </c>
      <c r="AO5706" s="15">
        <v>44972</v>
      </c>
      <c r="AP5706" s="16">
        <v>12209350</v>
      </c>
      <c r="AQ5706" s="16">
        <v>4646631940.25</v>
      </c>
    </row>
    <row r="5707" spans="1:43" x14ac:dyDescent="0.25">
      <c r="A5707" s="2">
        <v>44973</v>
      </c>
      <c r="B5707" s="1">
        <v>382</v>
      </c>
      <c r="C5707" s="1">
        <v>385.25</v>
      </c>
      <c r="D5707" s="1">
        <v>381</v>
      </c>
      <c r="E5707" s="1">
        <v>382.55</v>
      </c>
      <c r="P5707" s="2">
        <v>44973</v>
      </c>
      <c r="Q5707" s="1">
        <v>382</v>
      </c>
      <c r="R5707" s="1">
        <v>383.66</v>
      </c>
      <c r="AC5707" s="2">
        <v>44973</v>
      </c>
      <c r="AD5707" s="1">
        <v>388.2</v>
      </c>
      <c r="AE5707" s="1">
        <v>207</v>
      </c>
      <c r="AO5707" s="2">
        <v>44973</v>
      </c>
      <c r="AP5707" s="1">
        <v>9775280</v>
      </c>
      <c r="AQ5707" s="1">
        <v>3750425749.5999999</v>
      </c>
    </row>
    <row r="5708" spans="1:43" x14ac:dyDescent="0.25">
      <c r="A5708" s="2">
        <v>44974</v>
      </c>
      <c r="B5708" s="1">
        <v>381.05</v>
      </c>
      <c r="C5708" s="1">
        <v>384.55</v>
      </c>
      <c r="D5708" s="1">
        <v>379.25</v>
      </c>
      <c r="E5708" s="16">
        <v>383.4</v>
      </c>
      <c r="P5708" s="2">
        <v>44974</v>
      </c>
      <c r="Q5708" s="1">
        <v>383.3</v>
      </c>
      <c r="R5708" s="1">
        <v>382.91</v>
      </c>
      <c r="AC5708" s="2">
        <v>44974</v>
      </c>
      <c r="AD5708" s="1">
        <v>388.2</v>
      </c>
      <c r="AE5708" s="1">
        <v>207</v>
      </c>
      <c r="AO5708" s="15">
        <v>44974</v>
      </c>
      <c r="AP5708" s="16">
        <v>7672135</v>
      </c>
      <c r="AQ5708" s="16">
        <v>2937749082.5999999</v>
      </c>
    </row>
    <row r="5709" spans="1:43" x14ac:dyDescent="0.25">
      <c r="A5709" s="2">
        <v>44977</v>
      </c>
      <c r="B5709" s="1">
        <v>384.7</v>
      </c>
      <c r="C5709" s="1">
        <v>387.5</v>
      </c>
      <c r="D5709" s="1">
        <v>381.3</v>
      </c>
      <c r="E5709" s="1">
        <v>384.05</v>
      </c>
      <c r="P5709" s="2">
        <v>44977</v>
      </c>
      <c r="Q5709" s="1">
        <v>383.9</v>
      </c>
      <c r="R5709" s="1">
        <v>384.12</v>
      </c>
      <c r="AC5709" s="2">
        <v>44977</v>
      </c>
      <c r="AD5709" s="1">
        <v>388.2</v>
      </c>
      <c r="AE5709" s="1">
        <v>207</v>
      </c>
      <c r="AO5709" s="2">
        <v>44977</v>
      </c>
      <c r="AP5709" s="1">
        <v>7804976</v>
      </c>
      <c r="AQ5709" s="1">
        <v>2998018760.3499999</v>
      </c>
    </row>
    <row r="5710" spans="1:43" x14ac:dyDescent="0.25">
      <c r="A5710" s="2">
        <v>44978</v>
      </c>
      <c r="B5710" s="1">
        <v>385</v>
      </c>
      <c r="C5710" s="1">
        <v>385.9</v>
      </c>
      <c r="D5710" s="1">
        <v>381.7</v>
      </c>
      <c r="E5710" s="16">
        <v>382.25</v>
      </c>
      <c r="P5710" s="2">
        <v>44978</v>
      </c>
      <c r="Q5710" s="1">
        <v>383</v>
      </c>
      <c r="R5710" s="1">
        <v>384.08</v>
      </c>
      <c r="AC5710" s="2">
        <v>44978</v>
      </c>
      <c r="AD5710" s="1">
        <v>388.2</v>
      </c>
      <c r="AE5710" s="1">
        <v>207</v>
      </c>
      <c r="AO5710" s="15">
        <v>44978</v>
      </c>
      <c r="AP5710" s="16">
        <v>8259574</v>
      </c>
      <c r="AQ5710" s="16">
        <v>3172325586.5500002</v>
      </c>
    </row>
    <row r="5711" spans="1:43" x14ac:dyDescent="0.25">
      <c r="A5711" s="2">
        <v>44979</v>
      </c>
      <c r="B5711" s="1">
        <v>382</v>
      </c>
      <c r="C5711" s="1">
        <v>384.9</v>
      </c>
      <c r="D5711" s="1">
        <v>380</v>
      </c>
      <c r="E5711" s="1">
        <v>383.85</v>
      </c>
      <c r="P5711" s="2">
        <v>44979</v>
      </c>
      <c r="Q5711" s="1">
        <v>384.15</v>
      </c>
      <c r="R5711" s="1">
        <v>383.28</v>
      </c>
      <c r="AC5711" s="2">
        <v>44979</v>
      </c>
      <c r="AD5711" s="1">
        <v>388.2</v>
      </c>
      <c r="AE5711" s="1">
        <v>207</v>
      </c>
      <c r="AO5711" s="2">
        <v>44979</v>
      </c>
      <c r="AP5711" s="1">
        <v>8961077</v>
      </c>
      <c r="AQ5711" s="1">
        <v>3434625178.3499999</v>
      </c>
    </row>
    <row r="5712" spans="1:43" x14ac:dyDescent="0.25">
      <c r="A5712" s="2">
        <v>44980</v>
      </c>
      <c r="B5712" s="1">
        <v>384.45</v>
      </c>
      <c r="C5712" s="1">
        <v>394</v>
      </c>
      <c r="D5712" s="1">
        <v>383.1</v>
      </c>
      <c r="E5712" s="16">
        <v>387.6</v>
      </c>
      <c r="P5712" s="2">
        <v>44980</v>
      </c>
      <c r="Q5712" s="1">
        <v>387.4</v>
      </c>
      <c r="R5712" s="1">
        <v>389.74</v>
      </c>
      <c r="AC5712" s="2">
        <v>44980</v>
      </c>
      <c r="AD5712" s="1">
        <v>394</v>
      </c>
      <c r="AE5712" s="1">
        <v>207</v>
      </c>
      <c r="AO5712" s="15">
        <v>44980</v>
      </c>
      <c r="AP5712" s="16">
        <v>18830592</v>
      </c>
      <c r="AQ5712" s="16">
        <v>7339108176.8500004</v>
      </c>
    </row>
    <row r="5713" spans="1:43" x14ac:dyDescent="0.25">
      <c r="A5713" s="2">
        <v>44981</v>
      </c>
      <c r="B5713" s="1">
        <v>389</v>
      </c>
      <c r="C5713" s="1">
        <v>389</v>
      </c>
      <c r="D5713" s="1">
        <v>381</v>
      </c>
      <c r="E5713" s="1">
        <v>385.1</v>
      </c>
      <c r="P5713" s="2">
        <v>44981</v>
      </c>
      <c r="Q5713" s="1">
        <v>385.25</v>
      </c>
      <c r="R5713" s="1">
        <v>384.56</v>
      </c>
      <c r="AC5713" s="2">
        <v>44981</v>
      </c>
      <c r="AD5713" s="1">
        <v>394</v>
      </c>
      <c r="AE5713" s="1">
        <v>207</v>
      </c>
      <c r="AO5713" s="2">
        <v>44981</v>
      </c>
      <c r="AP5713" s="1">
        <v>12910220</v>
      </c>
      <c r="AQ5713" s="1">
        <v>4964754019.4499998</v>
      </c>
    </row>
    <row r="5714" spans="1:43" x14ac:dyDescent="0.25">
      <c r="A5714" s="2">
        <v>44984</v>
      </c>
      <c r="B5714" s="1">
        <v>385.1</v>
      </c>
      <c r="C5714" s="1">
        <v>386.8</v>
      </c>
      <c r="D5714" s="1">
        <v>378.1</v>
      </c>
      <c r="E5714" s="16">
        <v>382.2</v>
      </c>
      <c r="P5714" s="2">
        <v>44984</v>
      </c>
      <c r="Q5714" s="1">
        <v>382.2</v>
      </c>
      <c r="R5714" s="1">
        <v>381.68</v>
      </c>
      <c r="AC5714" s="2">
        <v>44984</v>
      </c>
      <c r="AD5714" s="1">
        <v>394</v>
      </c>
      <c r="AE5714" s="1">
        <v>210.8</v>
      </c>
      <c r="AO5714" s="15">
        <v>44984</v>
      </c>
      <c r="AP5714" s="16">
        <v>8142319</v>
      </c>
      <c r="AQ5714" s="16">
        <v>3107756123.4499998</v>
      </c>
    </row>
    <row r="5715" spans="1:43" x14ac:dyDescent="0.25">
      <c r="A5715" s="2">
        <v>44985</v>
      </c>
      <c r="B5715" s="1">
        <v>382.5</v>
      </c>
      <c r="C5715" s="1">
        <v>384.25</v>
      </c>
      <c r="D5715" s="1">
        <v>375</v>
      </c>
      <c r="E5715" s="1">
        <v>376.7</v>
      </c>
      <c r="P5715" s="2">
        <v>44985</v>
      </c>
      <c r="Q5715" s="1">
        <v>376.5</v>
      </c>
      <c r="R5715" s="1">
        <v>377.55</v>
      </c>
      <c r="AC5715" s="2">
        <v>44985</v>
      </c>
      <c r="AD5715" s="1">
        <v>394</v>
      </c>
      <c r="AE5715" s="1">
        <v>210.8</v>
      </c>
      <c r="AO5715" s="2">
        <v>44985</v>
      </c>
      <c r="AP5715" s="1">
        <v>16367477</v>
      </c>
      <c r="AQ5715" s="1">
        <v>6179566021.75</v>
      </c>
    </row>
    <row r="5716" spans="1:43" x14ac:dyDescent="0.25">
      <c r="A5716" s="2">
        <v>44986</v>
      </c>
      <c r="B5716" s="1">
        <v>374.25</v>
      </c>
      <c r="C5716" s="1">
        <v>380.4</v>
      </c>
      <c r="D5716" s="1">
        <v>373.6</v>
      </c>
      <c r="E5716" s="16">
        <v>378.7</v>
      </c>
      <c r="P5716" s="2">
        <v>44986</v>
      </c>
      <c r="Q5716" s="1">
        <v>378.6</v>
      </c>
      <c r="R5716" s="1">
        <v>378.58</v>
      </c>
      <c r="AC5716" s="2">
        <v>44986</v>
      </c>
      <c r="AD5716" s="1">
        <v>394</v>
      </c>
      <c r="AE5716" s="1">
        <v>210.8</v>
      </c>
      <c r="AO5716" s="15">
        <v>44986</v>
      </c>
      <c r="AP5716" s="16">
        <v>7766667</v>
      </c>
      <c r="AQ5716" s="16">
        <v>2940311888.9499998</v>
      </c>
    </row>
    <row r="5717" spans="1:43" x14ac:dyDescent="0.25">
      <c r="A5717" s="2">
        <v>44987</v>
      </c>
      <c r="B5717" s="1">
        <v>379.5</v>
      </c>
      <c r="C5717" s="1">
        <v>379.75</v>
      </c>
      <c r="D5717" s="1">
        <v>374.7</v>
      </c>
      <c r="E5717" s="1">
        <v>375.55</v>
      </c>
      <c r="P5717" s="2">
        <v>44987</v>
      </c>
      <c r="Q5717" s="1">
        <v>375.85</v>
      </c>
      <c r="R5717" s="1">
        <v>376.22</v>
      </c>
      <c r="AC5717" s="2">
        <v>44987</v>
      </c>
      <c r="AD5717" s="1">
        <v>394</v>
      </c>
      <c r="AE5717" s="1">
        <v>210.8</v>
      </c>
      <c r="AO5717" s="2">
        <v>44987</v>
      </c>
      <c r="AP5717" s="1">
        <v>5019603</v>
      </c>
      <c r="AQ5717" s="1">
        <v>1888498850.45</v>
      </c>
    </row>
    <row r="5718" spans="1:43" x14ac:dyDescent="0.25">
      <c r="A5718" s="2">
        <v>44988</v>
      </c>
      <c r="B5718" s="1">
        <v>377</v>
      </c>
      <c r="C5718" s="1">
        <v>385.4</v>
      </c>
      <c r="D5718" s="1">
        <v>376.1</v>
      </c>
      <c r="E5718" s="16">
        <v>384.95</v>
      </c>
      <c r="P5718" s="2">
        <v>44988</v>
      </c>
      <c r="Q5718" s="1">
        <v>385.3</v>
      </c>
      <c r="R5718" s="1">
        <v>382.31</v>
      </c>
      <c r="AC5718" s="2">
        <v>44988</v>
      </c>
      <c r="AD5718" s="1">
        <v>394</v>
      </c>
      <c r="AE5718" s="1">
        <v>210.8</v>
      </c>
      <c r="AO5718" s="15">
        <v>44988</v>
      </c>
      <c r="AP5718" s="16">
        <v>8180709</v>
      </c>
      <c r="AQ5718" s="16">
        <v>3127554879.6999998</v>
      </c>
    </row>
    <row r="5719" spans="1:43" x14ac:dyDescent="0.25">
      <c r="A5719" s="2">
        <v>44991</v>
      </c>
      <c r="B5719" s="1">
        <v>385.9</v>
      </c>
      <c r="C5719" s="1">
        <v>392.5</v>
      </c>
      <c r="D5719" s="1">
        <v>385.25</v>
      </c>
      <c r="E5719" s="1">
        <v>388.15</v>
      </c>
      <c r="P5719" s="2">
        <v>44991</v>
      </c>
      <c r="Q5719" s="1">
        <v>388.5</v>
      </c>
      <c r="R5719" s="1">
        <v>388.76</v>
      </c>
      <c r="AC5719" s="2">
        <v>44991</v>
      </c>
      <c r="AD5719" s="1">
        <v>394</v>
      </c>
      <c r="AE5719" s="1">
        <v>220.1</v>
      </c>
      <c r="AO5719" s="2">
        <v>44991</v>
      </c>
      <c r="AP5719" s="1">
        <v>10714339</v>
      </c>
      <c r="AQ5719" s="1">
        <v>4165330469.4000001</v>
      </c>
    </row>
    <row r="5720" spans="1:43" x14ac:dyDescent="0.25">
      <c r="A5720" s="2">
        <v>44993</v>
      </c>
      <c r="B5720" s="1">
        <v>388</v>
      </c>
      <c r="C5720" s="1">
        <v>393.15</v>
      </c>
      <c r="D5720" s="1">
        <v>385.1</v>
      </c>
      <c r="E5720" s="16">
        <v>392.4</v>
      </c>
      <c r="P5720" s="2">
        <v>44993</v>
      </c>
      <c r="Q5720" s="1">
        <v>392</v>
      </c>
      <c r="R5720" s="1">
        <v>390.02</v>
      </c>
      <c r="AC5720" s="2">
        <v>44993</v>
      </c>
      <c r="AD5720" s="1">
        <v>394</v>
      </c>
      <c r="AE5720" s="1">
        <v>220.1</v>
      </c>
      <c r="AO5720" s="15">
        <v>44993</v>
      </c>
      <c r="AP5720" s="16">
        <v>8917699</v>
      </c>
      <c r="AQ5720" s="16">
        <v>3478115878.25</v>
      </c>
    </row>
    <row r="5721" spans="1:43" x14ac:dyDescent="0.25">
      <c r="A5721" s="2">
        <v>44994</v>
      </c>
      <c r="B5721" s="1">
        <v>392.1</v>
      </c>
      <c r="C5721" s="1">
        <v>393.6</v>
      </c>
      <c r="D5721" s="1">
        <v>385.65</v>
      </c>
      <c r="E5721" s="1">
        <v>387.5</v>
      </c>
      <c r="P5721" s="2">
        <v>44994</v>
      </c>
      <c r="Q5721" s="1">
        <v>387</v>
      </c>
      <c r="R5721" s="1">
        <v>387.94</v>
      </c>
      <c r="AC5721" s="2">
        <v>44994</v>
      </c>
      <c r="AD5721" s="1">
        <v>394</v>
      </c>
      <c r="AE5721" s="1">
        <v>220.1</v>
      </c>
      <c r="AO5721" s="2">
        <v>44994</v>
      </c>
      <c r="AP5721" s="1">
        <v>9634283</v>
      </c>
      <c r="AQ5721" s="1">
        <v>3737536340</v>
      </c>
    </row>
    <row r="5722" spans="1:43" x14ac:dyDescent="0.25">
      <c r="A5722" s="2">
        <v>44995</v>
      </c>
      <c r="B5722" s="1">
        <v>386.95</v>
      </c>
      <c r="C5722" s="1">
        <v>390.2</v>
      </c>
      <c r="D5722" s="1">
        <v>383.5</v>
      </c>
      <c r="E5722" s="16">
        <v>388</v>
      </c>
      <c r="P5722" s="2">
        <v>44995</v>
      </c>
      <c r="Q5722" s="1">
        <v>388.2</v>
      </c>
      <c r="R5722" s="1">
        <v>387.99</v>
      </c>
      <c r="AC5722" s="2">
        <v>44995</v>
      </c>
      <c r="AD5722" s="1">
        <v>394</v>
      </c>
      <c r="AE5722" s="1">
        <v>220.1</v>
      </c>
      <c r="AO5722" s="15">
        <v>44995</v>
      </c>
      <c r="AP5722" s="16">
        <v>8362265</v>
      </c>
      <c r="AQ5722" s="16">
        <v>3244441247.6999998</v>
      </c>
    </row>
    <row r="5723" spans="1:43" x14ac:dyDescent="0.25">
      <c r="A5723" s="2">
        <v>44998</v>
      </c>
      <c r="B5723" s="1">
        <v>389.2</v>
      </c>
      <c r="C5723" s="1">
        <v>390.9</v>
      </c>
      <c r="D5723" s="1">
        <v>382.5</v>
      </c>
      <c r="E5723" s="1">
        <v>383.65</v>
      </c>
      <c r="P5723" s="2">
        <v>44998</v>
      </c>
      <c r="Q5723" s="1">
        <v>386.05</v>
      </c>
      <c r="R5723" s="1">
        <v>385.1</v>
      </c>
      <c r="AC5723" s="2">
        <v>44998</v>
      </c>
      <c r="AD5723" s="1">
        <v>394</v>
      </c>
      <c r="AE5723" s="1">
        <v>235.3</v>
      </c>
      <c r="AO5723" s="2">
        <v>44998</v>
      </c>
      <c r="AP5723" s="1">
        <v>8791872</v>
      </c>
      <c r="AQ5723" s="1">
        <v>3385766737.1999998</v>
      </c>
    </row>
    <row r="5724" spans="1:43" x14ac:dyDescent="0.25">
      <c r="A5724" s="2">
        <v>44999</v>
      </c>
      <c r="B5724" s="1">
        <v>385.7</v>
      </c>
      <c r="C5724" s="1">
        <v>386.45</v>
      </c>
      <c r="D5724" s="1">
        <v>377.2</v>
      </c>
      <c r="E5724" s="16">
        <v>379.7</v>
      </c>
      <c r="P5724" s="2">
        <v>44999</v>
      </c>
      <c r="Q5724" s="1">
        <v>380.25</v>
      </c>
      <c r="R5724" s="1">
        <v>381.62</v>
      </c>
      <c r="AC5724" s="2">
        <v>44999</v>
      </c>
      <c r="AD5724" s="1">
        <v>394</v>
      </c>
      <c r="AE5724" s="1">
        <v>235.3</v>
      </c>
      <c r="AO5724" s="15">
        <v>44999</v>
      </c>
      <c r="AP5724" s="16">
        <v>10229766</v>
      </c>
      <c r="AQ5724" s="16">
        <v>3903872457.5</v>
      </c>
    </row>
    <row r="5725" spans="1:43" x14ac:dyDescent="0.25">
      <c r="A5725" s="2">
        <v>45000</v>
      </c>
      <c r="B5725" s="1">
        <v>381</v>
      </c>
      <c r="C5725" s="1">
        <v>384.3</v>
      </c>
      <c r="D5725" s="1">
        <v>378</v>
      </c>
      <c r="E5725" s="1">
        <v>379.4</v>
      </c>
      <c r="P5725" s="2">
        <v>45000</v>
      </c>
      <c r="Q5725" s="1">
        <v>379.15</v>
      </c>
      <c r="R5725" s="1">
        <v>380.73</v>
      </c>
      <c r="AC5725" s="2">
        <v>45000</v>
      </c>
      <c r="AD5725" s="1">
        <v>394</v>
      </c>
      <c r="AE5725" s="1">
        <v>235.3</v>
      </c>
      <c r="AO5725" s="2">
        <v>45000</v>
      </c>
      <c r="AP5725" s="1">
        <v>8423692</v>
      </c>
      <c r="AQ5725" s="1">
        <v>3207142014.8000002</v>
      </c>
    </row>
    <row r="5726" spans="1:43" x14ac:dyDescent="0.25">
      <c r="A5726" s="2">
        <v>45001</v>
      </c>
      <c r="B5726" s="1">
        <v>380.6</v>
      </c>
      <c r="C5726" s="1">
        <v>382.35</v>
      </c>
      <c r="D5726" s="1">
        <v>376.85</v>
      </c>
      <c r="E5726" s="16">
        <v>381.45</v>
      </c>
      <c r="P5726" s="2">
        <v>45001</v>
      </c>
      <c r="Q5726" s="1">
        <v>381.5</v>
      </c>
      <c r="R5726" s="1">
        <v>379.89</v>
      </c>
      <c r="AC5726" s="2">
        <v>45001</v>
      </c>
      <c r="AD5726" s="1">
        <v>394</v>
      </c>
      <c r="AE5726" s="1">
        <v>235.3</v>
      </c>
      <c r="AO5726" s="15">
        <v>45001</v>
      </c>
      <c r="AP5726" s="16">
        <v>15710094</v>
      </c>
      <c r="AQ5726" s="16">
        <v>5968094056.9499998</v>
      </c>
    </row>
    <row r="5727" spans="1:43" x14ac:dyDescent="0.25">
      <c r="A5727" s="2">
        <v>45002</v>
      </c>
      <c r="B5727" s="1">
        <v>385</v>
      </c>
      <c r="C5727" s="1">
        <v>385</v>
      </c>
      <c r="D5727" s="1">
        <v>369.65</v>
      </c>
      <c r="E5727" s="1">
        <v>375.55</v>
      </c>
      <c r="P5727" s="2">
        <v>45002</v>
      </c>
      <c r="Q5727" s="1">
        <v>376.45</v>
      </c>
      <c r="R5727" s="1">
        <v>373.83</v>
      </c>
      <c r="AC5727" s="2">
        <v>45002</v>
      </c>
      <c r="AD5727" s="1">
        <v>394</v>
      </c>
      <c r="AE5727" s="1">
        <v>235.3</v>
      </c>
      <c r="AO5727" s="2">
        <v>45002</v>
      </c>
      <c r="AP5727" s="1">
        <v>48904254</v>
      </c>
      <c r="AQ5727" s="1">
        <v>18281954282.650002</v>
      </c>
    </row>
    <row r="5728" spans="1:43" x14ac:dyDescent="0.25">
      <c r="A5728" s="2">
        <v>45005</v>
      </c>
      <c r="B5728" s="1">
        <v>373.3</v>
      </c>
      <c r="C5728" s="1">
        <v>379.35</v>
      </c>
      <c r="D5728" s="1">
        <v>372</v>
      </c>
      <c r="E5728" s="16">
        <v>378.8</v>
      </c>
      <c r="P5728" s="2">
        <v>45005</v>
      </c>
      <c r="Q5728" s="1">
        <v>378.75</v>
      </c>
      <c r="R5728" s="1">
        <v>375.53</v>
      </c>
      <c r="AC5728" s="2">
        <v>45005</v>
      </c>
      <c r="AD5728" s="1">
        <v>394</v>
      </c>
      <c r="AE5728" s="1">
        <v>243.55</v>
      </c>
      <c r="AO5728" s="15">
        <v>45005</v>
      </c>
      <c r="AP5728" s="16">
        <v>10122167</v>
      </c>
      <c r="AQ5728" s="16">
        <v>3801155257.8499999</v>
      </c>
    </row>
    <row r="5729" spans="1:43" x14ac:dyDescent="0.25">
      <c r="A5729" s="2">
        <v>45006</v>
      </c>
      <c r="B5729" s="1">
        <v>378.8</v>
      </c>
      <c r="C5729" s="1">
        <v>378.8</v>
      </c>
      <c r="D5729" s="1">
        <v>374.05</v>
      </c>
      <c r="E5729" s="1">
        <v>376.95</v>
      </c>
      <c r="P5729" s="2">
        <v>45006</v>
      </c>
      <c r="Q5729" s="1">
        <v>377</v>
      </c>
      <c r="R5729" s="1">
        <v>376.2</v>
      </c>
      <c r="AC5729" s="2">
        <v>45006</v>
      </c>
      <c r="AD5729" s="1">
        <v>394</v>
      </c>
      <c r="AE5729" s="1">
        <v>243.55</v>
      </c>
      <c r="AO5729" s="2">
        <v>45006</v>
      </c>
      <c r="AP5729" s="1">
        <v>11610832</v>
      </c>
      <c r="AQ5729" s="1">
        <v>4367965152.3999996</v>
      </c>
    </row>
    <row r="5730" spans="1:43" x14ac:dyDescent="0.25">
      <c r="A5730" s="2">
        <v>45007</v>
      </c>
      <c r="B5730" s="1">
        <v>376.95</v>
      </c>
      <c r="C5730" s="1">
        <v>378.85</v>
      </c>
      <c r="D5730" s="1">
        <v>374.2</v>
      </c>
      <c r="E5730" s="16">
        <v>377.75</v>
      </c>
      <c r="P5730" s="2">
        <v>45007</v>
      </c>
      <c r="Q5730" s="1">
        <v>378.25</v>
      </c>
      <c r="R5730" s="1">
        <v>376.67</v>
      </c>
      <c r="AC5730" s="2">
        <v>45007</v>
      </c>
      <c r="AD5730" s="1">
        <v>394</v>
      </c>
      <c r="AE5730" s="1">
        <v>243.55</v>
      </c>
      <c r="AO5730" s="15">
        <v>45007</v>
      </c>
      <c r="AP5730" s="16">
        <v>4774867</v>
      </c>
      <c r="AQ5730" s="16">
        <v>1798564206.45</v>
      </c>
    </row>
    <row r="5731" spans="1:43" x14ac:dyDescent="0.25">
      <c r="A5731" s="2">
        <v>45008</v>
      </c>
      <c r="B5731" s="1">
        <v>377</v>
      </c>
      <c r="C5731" s="1">
        <v>382.75</v>
      </c>
      <c r="D5731" s="1">
        <v>374.4</v>
      </c>
      <c r="E5731" s="1">
        <v>380.65</v>
      </c>
      <c r="P5731" s="2">
        <v>45008</v>
      </c>
      <c r="Q5731" s="1">
        <v>380.2</v>
      </c>
      <c r="R5731" s="1">
        <v>380.24</v>
      </c>
      <c r="AC5731" s="2">
        <v>45008</v>
      </c>
      <c r="AD5731" s="1">
        <v>394</v>
      </c>
      <c r="AE5731" s="1">
        <v>243.55</v>
      </c>
      <c r="AO5731" s="2">
        <v>45008</v>
      </c>
      <c r="AP5731" s="1">
        <v>9752326</v>
      </c>
      <c r="AQ5731" s="1">
        <v>3708199289.5500002</v>
      </c>
    </row>
    <row r="5732" spans="1:43" x14ac:dyDescent="0.25">
      <c r="A5732" s="2">
        <v>45009</v>
      </c>
      <c r="B5732" s="1">
        <v>381.5</v>
      </c>
      <c r="C5732" s="1">
        <v>383</v>
      </c>
      <c r="D5732" s="1">
        <v>378</v>
      </c>
      <c r="E5732" s="16">
        <v>378.7</v>
      </c>
      <c r="P5732" s="2">
        <v>45009</v>
      </c>
      <c r="Q5732" s="1">
        <v>378.9</v>
      </c>
      <c r="R5732" s="1">
        <v>381.12</v>
      </c>
      <c r="AC5732" s="2">
        <v>45009</v>
      </c>
      <c r="AD5732" s="1">
        <v>394</v>
      </c>
      <c r="AE5732" s="1">
        <v>243.55</v>
      </c>
      <c r="AO5732" s="15">
        <v>45009</v>
      </c>
      <c r="AP5732" s="16">
        <v>9934501</v>
      </c>
      <c r="AQ5732" s="16">
        <v>3786219400.8499999</v>
      </c>
    </row>
    <row r="5733" spans="1:43" x14ac:dyDescent="0.25">
      <c r="A5733" s="2">
        <v>45012</v>
      </c>
      <c r="B5733" s="1">
        <v>377.95</v>
      </c>
      <c r="C5733" s="1">
        <v>384.4</v>
      </c>
      <c r="D5733" s="1">
        <v>376.35</v>
      </c>
      <c r="E5733" s="1">
        <v>380.2</v>
      </c>
      <c r="P5733" s="2">
        <v>45012</v>
      </c>
      <c r="Q5733" s="1">
        <v>380</v>
      </c>
      <c r="R5733" s="1">
        <v>381.06</v>
      </c>
      <c r="AC5733" s="2">
        <v>45012</v>
      </c>
      <c r="AD5733" s="1">
        <v>394</v>
      </c>
      <c r="AE5733" s="1">
        <v>248.65</v>
      </c>
      <c r="AO5733" s="2">
        <v>45012</v>
      </c>
      <c r="AP5733" s="1">
        <v>10816352</v>
      </c>
      <c r="AQ5733" s="1">
        <v>4121729105.8000002</v>
      </c>
    </row>
    <row r="5734" spans="1:43" x14ac:dyDescent="0.25">
      <c r="A5734" s="2">
        <v>45013</v>
      </c>
      <c r="B5734" s="1">
        <v>380.2</v>
      </c>
      <c r="C5734" s="1">
        <v>382.35</v>
      </c>
      <c r="D5734" s="1">
        <v>378.15</v>
      </c>
      <c r="E5734" s="16">
        <v>379.75</v>
      </c>
      <c r="P5734" s="2">
        <v>45013</v>
      </c>
      <c r="Q5734" s="1">
        <v>379.75</v>
      </c>
      <c r="R5734" s="1">
        <v>379.78</v>
      </c>
      <c r="AC5734" s="2">
        <v>45013</v>
      </c>
      <c r="AD5734" s="1">
        <v>394</v>
      </c>
      <c r="AE5734" s="1">
        <v>248.65</v>
      </c>
      <c r="AO5734" s="15">
        <v>45013</v>
      </c>
      <c r="AP5734" s="16">
        <v>9170535</v>
      </c>
      <c r="AQ5734" s="16">
        <v>3482749738.6999998</v>
      </c>
    </row>
    <row r="5735" spans="1:43" x14ac:dyDescent="0.25">
      <c r="A5735" s="2">
        <v>45014</v>
      </c>
      <c r="B5735" s="1">
        <v>380.2</v>
      </c>
      <c r="C5735" s="1">
        <v>384</v>
      </c>
      <c r="D5735" s="1">
        <v>377.15</v>
      </c>
      <c r="E5735" s="1">
        <v>382.75</v>
      </c>
      <c r="P5735" s="2">
        <v>45014</v>
      </c>
      <c r="Q5735" s="1">
        <v>383.05</v>
      </c>
      <c r="R5735" s="1">
        <v>381.12</v>
      </c>
      <c r="AC5735" s="2">
        <v>45014</v>
      </c>
      <c r="AD5735" s="1">
        <v>394</v>
      </c>
      <c r="AE5735" s="1">
        <v>248.65</v>
      </c>
      <c r="AO5735" s="2">
        <v>45014</v>
      </c>
      <c r="AP5735" s="1">
        <v>10160322</v>
      </c>
      <c r="AQ5735" s="1">
        <v>3872300673.4499998</v>
      </c>
    </row>
    <row r="5736" spans="1:43" x14ac:dyDescent="0.25">
      <c r="A5736" s="2">
        <v>45016</v>
      </c>
      <c r="B5736" s="1">
        <v>382</v>
      </c>
      <c r="C5736" s="1">
        <v>384.5</v>
      </c>
      <c r="D5736" s="1">
        <v>380</v>
      </c>
      <c r="E5736" s="16">
        <v>383.5</v>
      </c>
      <c r="P5736" s="2">
        <v>45016</v>
      </c>
      <c r="Q5736" s="1">
        <v>383.2</v>
      </c>
      <c r="R5736" s="1">
        <v>382.81</v>
      </c>
      <c r="AC5736" s="2">
        <v>45016</v>
      </c>
      <c r="AD5736" s="1">
        <v>394</v>
      </c>
      <c r="AE5736" s="1">
        <v>248.65</v>
      </c>
      <c r="AO5736" s="15">
        <v>45016</v>
      </c>
      <c r="AP5736" s="16">
        <v>9511189</v>
      </c>
      <c r="AQ5736" s="16">
        <v>3640946510.3000002</v>
      </c>
    </row>
    <row r="5737" spans="1:43" x14ac:dyDescent="0.25">
      <c r="A5737" s="2">
        <v>45019</v>
      </c>
      <c r="B5737" s="1">
        <v>384</v>
      </c>
      <c r="C5737" s="1">
        <v>384</v>
      </c>
      <c r="D5737" s="1">
        <v>378.5</v>
      </c>
      <c r="E5737" s="1">
        <v>378.9</v>
      </c>
      <c r="P5737" s="2">
        <v>45019</v>
      </c>
      <c r="Q5737" s="1">
        <v>379.2</v>
      </c>
      <c r="R5737" s="1">
        <v>380.29</v>
      </c>
      <c r="AC5737" s="2">
        <v>45019</v>
      </c>
      <c r="AD5737" s="1">
        <v>394</v>
      </c>
      <c r="AE5737" s="1">
        <v>249.15</v>
      </c>
      <c r="AO5737" s="2">
        <v>45019</v>
      </c>
      <c r="AP5737" s="1">
        <v>7059200</v>
      </c>
      <c r="AQ5737" s="1">
        <v>2684575844.0999999</v>
      </c>
    </row>
    <row r="5738" spans="1:43" x14ac:dyDescent="0.25">
      <c r="A5738" s="2">
        <v>45021</v>
      </c>
      <c r="B5738" s="1">
        <v>378.9</v>
      </c>
      <c r="C5738" s="1">
        <v>387.05</v>
      </c>
      <c r="D5738" s="1">
        <v>378.9</v>
      </c>
      <c r="E5738" s="16">
        <v>386.4</v>
      </c>
      <c r="P5738" s="2">
        <v>45021</v>
      </c>
      <c r="Q5738" s="1">
        <v>387</v>
      </c>
      <c r="R5738" s="1">
        <v>384.85</v>
      </c>
      <c r="AC5738" s="2">
        <v>45021</v>
      </c>
      <c r="AD5738" s="1">
        <v>394</v>
      </c>
      <c r="AE5738" s="1">
        <v>249.15</v>
      </c>
      <c r="AO5738" s="15">
        <v>45021</v>
      </c>
      <c r="AP5738" s="16">
        <v>11608424</v>
      </c>
      <c r="AQ5738" s="16">
        <v>4467559164.1499996</v>
      </c>
    </row>
    <row r="5739" spans="1:43" x14ac:dyDescent="0.25">
      <c r="A5739" s="2">
        <v>45022</v>
      </c>
      <c r="B5739" s="1">
        <v>386.65</v>
      </c>
      <c r="C5739" s="1">
        <v>390.3</v>
      </c>
      <c r="D5739" s="1">
        <v>384.2</v>
      </c>
      <c r="E5739" s="1">
        <v>387.35</v>
      </c>
      <c r="P5739" s="2">
        <v>45022</v>
      </c>
      <c r="Q5739" s="1">
        <v>387.5</v>
      </c>
      <c r="R5739" s="1">
        <v>386.84</v>
      </c>
      <c r="AC5739" s="2">
        <v>45022</v>
      </c>
      <c r="AD5739" s="1">
        <v>394</v>
      </c>
      <c r="AE5739" s="1">
        <v>249.15</v>
      </c>
      <c r="AO5739" s="2">
        <v>45022</v>
      </c>
      <c r="AP5739" s="1">
        <v>12897667</v>
      </c>
      <c r="AQ5739" s="1">
        <v>4989335495.8000002</v>
      </c>
    </row>
    <row r="5740" spans="1:43" x14ac:dyDescent="0.25">
      <c r="A5740" s="2">
        <v>45026</v>
      </c>
      <c r="B5740" s="1">
        <v>387.35</v>
      </c>
      <c r="C5740" s="1">
        <v>390</v>
      </c>
      <c r="D5740" s="1">
        <v>384.75</v>
      </c>
      <c r="E5740" s="16">
        <v>388.55</v>
      </c>
      <c r="P5740" s="2">
        <v>45026</v>
      </c>
      <c r="Q5740" s="1">
        <v>388</v>
      </c>
      <c r="R5740" s="1">
        <v>388.13</v>
      </c>
      <c r="AC5740" s="2">
        <v>45026</v>
      </c>
      <c r="AD5740" s="1">
        <v>394</v>
      </c>
      <c r="AE5740" s="1">
        <v>249.15</v>
      </c>
      <c r="AO5740" s="15">
        <v>45026</v>
      </c>
      <c r="AP5740" s="16">
        <v>6783022</v>
      </c>
      <c r="AQ5740" s="16">
        <v>2632713042.5500002</v>
      </c>
    </row>
    <row r="5741" spans="1:43" x14ac:dyDescent="0.25">
      <c r="A5741" s="2">
        <v>45027</v>
      </c>
      <c r="B5741" s="1">
        <v>388.55</v>
      </c>
      <c r="C5741" s="1">
        <v>398.1</v>
      </c>
      <c r="D5741" s="1">
        <v>388</v>
      </c>
      <c r="E5741" s="1">
        <v>396</v>
      </c>
      <c r="P5741" s="2">
        <v>45027</v>
      </c>
      <c r="Q5741" s="1">
        <v>396</v>
      </c>
      <c r="R5741" s="1">
        <v>394.8</v>
      </c>
      <c r="AC5741" s="2">
        <v>45027</v>
      </c>
      <c r="AD5741" s="1">
        <v>398.1</v>
      </c>
      <c r="AE5741" s="1">
        <v>249.15</v>
      </c>
      <c r="AO5741" s="2">
        <v>45027</v>
      </c>
      <c r="AP5741" s="1">
        <v>18237451</v>
      </c>
      <c r="AQ5741" s="1">
        <v>7200071922.8000002</v>
      </c>
    </row>
    <row r="5742" spans="1:43" x14ac:dyDescent="0.25">
      <c r="A5742" s="2">
        <v>45028</v>
      </c>
      <c r="B5742" s="1">
        <v>397.75</v>
      </c>
      <c r="C5742" s="1">
        <v>397.8</v>
      </c>
      <c r="D5742" s="1">
        <v>392.1</v>
      </c>
      <c r="E5742" s="16">
        <v>393.55</v>
      </c>
      <c r="P5742" s="2">
        <v>45028</v>
      </c>
      <c r="Q5742" s="1">
        <v>393.95</v>
      </c>
      <c r="R5742" s="1">
        <v>393.94</v>
      </c>
      <c r="AC5742" s="2">
        <v>45028</v>
      </c>
      <c r="AD5742" s="1">
        <v>398.1</v>
      </c>
      <c r="AE5742" s="1">
        <v>249.15</v>
      </c>
      <c r="AO5742" s="15">
        <v>45028</v>
      </c>
      <c r="AP5742" s="16">
        <v>9747526</v>
      </c>
      <c r="AQ5742" s="16">
        <v>3839976788.6500001</v>
      </c>
    </row>
    <row r="5743" spans="1:43" x14ac:dyDescent="0.25">
      <c r="A5743" s="2">
        <v>45029</v>
      </c>
      <c r="B5743" s="1">
        <v>395.5</v>
      </c>
      <c r="C5743" s="1">
        <v>396.6</v>
      </c>
      <c r="D5743" s="1">
        <v>393.7</v>
      </c>
      <c r="E5743" s="1">
        <v>395.6</v>
      </c>
      <c r="P5743" s="2">
        <v>45029</v>
      </c>
      <c r="Q5743" s="1">
        <v>395.7</v>
      </c>
      <c r="R5743" s="1">
        <v>395.36</v>
      </c>
      <c r="AC5743" s="2">
        <v>45029</v>
      </c>
      <c r="AD5743" s="1">
        <v>398.1</v>
      </c>
      <c r="AE5743" s="1">
        <v>249.15</v>
      </c>
      <c r="AO5743" s="2">
        <v>45029</v>
      </c>
      <c r="AP5743" s="1">
        <v>6059044</v>
      </c>
      <c r="AQ5743" s="1">
        <v>2395487558.3000002</v>
      </c>
    </row>
    <row r="5744" spans="1:43" x14ac:dyDescent="0.25">
      <c r="A5744" s="2">
        <v>45033</v>
      </c>
      <c r="B5744" s="1">
        <v>392.9</v>
      </c>
      <c r="C5744" s="1">
        <v>402</v>
      </c>
      <c r="D5744" s="1">
        <v>392.9</v>
      </c>
      <c r="E5744" s="16">
        <v>400.15</v>
      </c>
      <c r="P5744" s="2">
        <v>45033</v>
      </c>
      <c r="Q5744" s="1">
        <v>399.9</v>
      </c>
      <c r="R5744" s="1">
        <v>399.65</v>
      </c>
      <c r="AC5744" s="2">
        <v>45033</v>
      </c>
      <c r="AD5744" s="1">
        <v>402</v>
      </c>
      <c r="AE5744" s="1">
        <v>249.15</v>
      </c>
      <c r="AO5744" s="15">
        <v>45033</v>
      </c>
      <c r="AP5744" s="16">
        <v>11041243</v>
      </c>
      <c r="AQ5744" s="16">
        <v>4412651379.8500004</v>
      </c>
    </row>
    <row r="5745" spans="1:43" x14ac:dyDescent="0.25">
      <c r="A5745" s="2">
        <v>45034</v>
      </c>
      <c r="B5745" s="1">
        <v>400</v>
      </c>
      <c r="C5745" s="1">
        <v>402</v>
      </c>
      <c r="D5745" s="1">
        <v>397</v>
      </c>
      <c r="E5745" s="1">
        <v>398.5</v>
      </c>
      <c r="P5745" s="2">
        <v>45034</v>
      </c>
      <c r="Q5745" s="1">
        <v>398.5</v>
      </c>
      <c r="R5745" s="1">
        <v>399.47</v>
      </c>
      <c r="AC5745" s="2">
        <v>45034</v>
      </c>
      <c r="AD5745" s="1">
        <v>402</v>
      </c>
      <c r="AE5745" s="1">
        <v>249.15</v>
      </c>
      <c r="AO5745" s="2">
        <v>45034</v>
      </c>
      <c r="AP5745" s="1">
        <v>9494641</v>
      </c>
      <c r="AQ5745" s="1">
        <v>3792811716.3000002</v>
      </c>
    </row>
    <row r="5746" spans="1:43" x14ac:dyDescent="0.25">
      <c r="A5746" s="2">
        <v>45035</v>
      </c>
      <c r="B5746" s="1">
        <v>396.05</v>
      </c>
      <c r="C5746" s="1">
        <v>401.35</v>
      </c>
      <c r="D5746" s="1">
        <v>396</v>
      </c>
      <c r="E5746" s="16">
        <v>398.75</v>
      </c>
      <c r="P5746" s="2">
        <v>45035</v>
      </c>
      <c r="Q5746" s="1">
        <v>398.2</v>
      </c>
      <c r="R5746" s="1">
        <v>399.22</v>
      </c>
      <c r="AC5746" s="2">
        <v>45035</v>
      </c>
      <c r="AD5746" s="1">
        <v>402</v>
      </c>
      <c r="AE5746" s="1">
        <v>249.15</v>
      </c>
      <c r="AO5746" s="15">
        <v>45035</v>
      </c>
      <c r="AP5746" s="16">
        <v>9744202</v>
      </c>
      <c r="AQ5746" s="16">
        <v>3890059257.1999998</v>
      </c>
    </row>
    <row r="5747" spans="1:43" x14ac:dyDescent="0.25">
      <c r="A5747" s="2">
        <v>45036</v>
      </c>
      <c r="B5747" s="1">
        <v>400</v>
      </c>
      <c r="C5747" s="1">
        <v>402.65</v>
      </c>
      <c r="D5747" s="1">
        <v>397.7</v>
      </c>
      <c r="E5747" s="1">
        <v>400.3</v>
      </c>
      <c r="P5747" s="2">
        <v>45036</v>
      </c>
      <c r="Q5747" s="1">
        <v>400.3</v>
      </c>
      <c r="R5747" s="1">
        <v>400.07</v>
      </c>
      <c r="AC5747" s="2">
        <v>45036</v>
      </c>
      <c r="AD5747" s="1">
        <v>402.65</v>
      </c>
      <c r="AE5747" s="1">
        <v>249.15</v>
      </c>
      <c r="AO5747" s="2">
        <v>45036</v>
      </c>
      <c r="AP5747" s="1">
        <v>6667781</v>
      </c>
      <c r="AQ5747" s="1">
        <v>2667594588.6999998</v>
      </c>
    </row>
    <row r="5748" spans="1:43" x14ac:dyDescent="0.25">
      <c r="A5748" s="2">
        <v>45037</v>
      </c>
      <c r="B5748" s="1">
        <v>400.3</v>
      </c>
      <c r="C5748" s="1">
        <v>409</v>
      </c>
      <c r="D5748" s="1">
        <v>399.05</v>
      </c>
      <c r="E5748" s="16">
        <v>408.25</v>
      </c>
      <c r="P5748" s="2">
        <v>45037</v>
      </c>
      <c r="Q5748" s="1">
        <v>408</v>
      </c>
      <c r="R5748" s="1">
        <v>405.7</v>
      </c>
      <c r="AC5748" s="2">
        <v>45037</v>
      </c>
      <c r="AD5748" s="1">
        <v>409</v>
      </c>
      <c r="AE5748" s="1">
        <v>249.15</v>
      </c>
      <c r="AO5748" s="15">
        <v>45037</v>
      </c>
      <c r="AP5748" s="16">
        <v>14252204</v>
      </c>
      <c r="AQ5748" s="16">
        <v>5782074755.1499996</v>
      </c>
    </row>
    <row r="5749" spans="1:43" x14ac:dyDescent="0.25">
      <c r="A5749" s="2">
        <v>45040</v>
      </c>
      <c r="B5749" s="1">
        <v>410</v>
      </c>
      <c r="C5749" s="1">
        <v>410</v>
      </c>
      <c r="D5749" s="1">
        <v>404.2</v>
      </c>
      <c r="E5749" s="1">
        <v>408.7</v>
      </c>
      <c r="P5749" s="2">
        <v>45040</v>
      </c>
      <c r="Q5749" s="1">
        <v>408.3</v>
      </c>
      <c r="R5749" s="1">
        <v>406.76</v>
      </c>
      <c r="AC5749" s="2">
        <v>45040</v>
      </c>
      <c r="AD5749" s="1">
        <v>410</v>
      </c>
      <c r="AE5749" s="1">
        <v>249.15</v>
      </c>
      <c r="AO5749" s="2">
        <v>45040</v>
      </c>
      <c r="AP5749" s="1">
        <v>5981760</v>
      </c>
      <c r="AQ5749" s="1">
        <v>2433134566.4000001</v>
      </c>
    </row>
    <row r="5750" spans="1:43" x14ac:dyDescent="0.25">
      <c r="A5750" s="2">
        <v>45041</v>
      </c>
      <c r="B5750" s="1">
        <v>408.7</v>
      </c>
      <c r="C5750" s="1">
        <v>413.55</v>
      </c>
      <c r="D5750" s="1">
        <v>407.4</v>
      </c>
      <c r="E5750" s="16">
        <v>411.55</v>
      </c>
      <c r="P5750" s="2">
        <v>45041</v>
      </c>
      <c r="Q5750" s="1">
        <v>411.25</v>
      </c>
      <c r="R5750" s="1">
        <v>411.47</v>
      </c>
      <c r="AC5750" s="2">
        <v>45041</v>
      </c>
      <c r="AD5750" s="1">
        <v>413.55</v>
      </c>
      <c r="AE5750" s="1">
        <v>249.15</v>
      </c>
      <c r="AO5750" s="15">
        <v>45041</v>
      </c>
      <c r="AP5750" s="16">
        <v>8840188</v>
      </c>
      <c r="AQ5750" s="16">
        <v>3637439819.4499998</v>
      </c>
    </row>
    <row r="5751" spans="1:43" x14ac:dyDescent="0.25">
      <c r="A5751" s="2">
        <v>45042</v>
      </c>
      <c r="B5751" s="1">
        <v>412</v>
      </c>
      <c r="C5751" s="1">
        <v>413</v>
      </c>
      <c r="D5751" s="1">
        <v>409.05</v>
      </c>
      <c r="E5751" s="1">
        <v>412.25</v>
      </c>
      <c r="P5751" s="2">
        <v>45042</v>
      </c>
      <c r="Q5751" s="1">
        <v>411.75</v>
      </c>
      <c r="R5751" s="1">
        <v>411.37</v>
      </c>
      <c r="AC5751" s="2">
        <v>45042</v>
      </c>
      <c r="AD5751" s="1">
        <v>413.55</v>
      </c>
      <c r="AE5751" s="1">
        <v>249.15</v>
      </c>
      <c r="AO5751" s="2">
        <v>45042</v>
      </c>
      <c r="AP5751" s="1">
        <v>7620723</v>
      </c>
      <c r="AQ5751" s="1">
        <v>3134904442.9000001</v>
      </c>
    </row>
    <row r="5752" spans="1:43" x14ac:dyDescent="0.25">
      <c r="A5752" s="2">
        <v>45043</v>
      </c>
      <c r="B5752" s="1">
        <v>412.2</v>
      </c>
      <c r="C5752" s="1">
        <v>417.4</v>
      </c>
      <c r="D5752" s="1">
        <v>411</v>
      </c>
      <c r="E5752" s="16">
        <v>416</v>
      </c>
      <c r="P5752" s="2">
        <v>45043</v>
      </c>
      <c r="Q5752" s="1">
        <v>416</v>
      </c>
      <c r="R5752" s="1">
        <v>415.6</v>
      </c>
      <c r="AC5752" s="2">
        <v>45043</v>
      </c>
      <c r="AD5752" s="1">
        <v>417.4</v>
      </c>
      <c r="AE5752" s="1">
        <v>249.15</v>
      </c>
      <c r="AO5752" s="15">
        <v>45043</v>
      </c>
      <c r="AP5752" s="16">
        <v>12614263</v>
      </c>
      <c r="AQ5752" s="16">
        <v>5242441962.8000002</v>
      </c>
    </row>
    <row r="5753" spans="1:43" x14ac:dyDescent="0.25">
      <c r="A5753" s="2">
        <v>45044</v>
      </c>
      <c r="B5753" s="1">
        <v>418</v>
      </c>
      <c r="C5753" s="1">
        <v>428.25</v>
      </c>
      <c r="D5753" s="1">
        <v>413.7</v>
      </c>
      <c r="E5753" s="1">
        <v>425.55</v>
      </c>
      <c r="P5753" s="2">
        <v>45044</v>
      </c>
      <c r="Q5753" s="1">
        <v>426.2</v>
      </c>
      <c r="R5753" s="1">
        <v>421.32</v>
      </c>
      <c r="AC5753" s="2">
        <v>45044</v>
      </c>
      <c r="AD5753" s="1">
        <v>428.25</v>
      </c>
      <c r="AE5753" s="1">
        <v>249.15</v>
      </c>
      <c r="AO5753" s="2">
        <v>45044</v>
      </c>
      <c r="AP5753" s="1">
        <v>12718721</v>
      </c>
      <c r="AQ5753" s="1">
        <v>5358687978.1000004</v>
      </c>
    </row>
    <row r="5754" spans="1:43" x14ac:dyDescent="0.25">
      <c r="A5754" s="2">
        <v>45048</v>
      </c>
      <c r="B5754" s="1">
        <v>426</v>
      </c>
      <c r="C5754" s="1">
        <v>427</v>
      </c>
      <c r="D5754" s="1">
        <v>421.2</v>
      </c>
      <c r="E5754" s="16">
        <v>424.45</v>
      </c>
      <c r="P5754" s="2">
        <v>45048</v>
      </c>
      <c r="Q5754" s="1">
        <v>424.8</v>
      </c>
      <c r="R5754" s="1">
        <v>424.29</v>
      </c>
      <c r="AC5754" s="2">
        <v>45048</v>
      </c>
      <c r="AD5754" s="1">
        <v>428.25</v>
      </c>
      <c r="AE5754" s="1">
        <v>249.15</v>
      </c>
      <c r="AO5754" s="15">
        <v>45048</v>
      </c>
      <c r="AP5754" s="16">
        <v>10253527</v>
      </c>
      <c r="AQ5754" s="16">
        <v>4350456302.4499998</v>
      </c>
    </row>
    <row r="5755" spans="1:43" x14ac:dyDescent="0.25">
      <c r="A5755" s="2">
        <v>45049</v>
      </c>
      <c r="B5755" s="1">
        <v>424</v>
      </c>
      <c r="C5755" s="1">
        <v>428.5</v>
      </c>
      <c r="D5755" s="1">
        <v>422.05</v>
      </c>
      <c r="E5755" s="1">
        <v>427.15</v>
      </c>
      <c r="P5755" s="2">
        <v>45049</v>
      </c>
      <c r="Q5755" s="1">
        <v>426.95</v>
      </c>
      <c r="R5755" s="1">
        <v>426.65</v>
      </c>
      <c r="AC5755" s="2">
        <v>45049</v>
      </c>
      <c r="AD5755" s="1">
        <v>428.5</v>
      </c>
      <c r="AE5755" s="1">
        <v>249.15</v>
      </c>
      <c r="AO5755" s="2">
        <v>45049</v>
      </c>
      <c r="AP5755" s="1">
        <v>7325483</v>
      </c>
      <c r="AQ5755" s="1">
        <v>3125437667.5999999</v>
      </c>
    </row>
    <row r="5756" spans="1:43" x14ac:dyDescent="0.25">
      <c r="A5756" s="2">
        <v>45050</v>
      </c>
      <c r="B5756" s="1">
        <v>425.3</v>
      </c>
      <c r="C5756" s="1">
        <v>427</v>
      </c>
      <c r="D5756" s="1">
        <v>424</v>
      </c>
      <c r="E5756" s="16">
        <v>424.6</v>
      </c>
      <c r="P5756" s="2">
        <v>45050</v>
      </c>
      <c r="Q5756" s="1">
        <v>424.15</v>
      </c>
      <c r="R5756" s="1">
        <v>424.93</v>
      </c>
      <c r="AC5756" s="2">
        <v>45050</v>
      </c>
      <c r="AD5756" s="1">
        <v>428.5</v>
      </c>
      <c r="AE5756" s="1">
        <v>249.15</v>
      </c>
      <c r="AO5756" s="15">
        <v>45050</v>
      </c>
      <c r="AP5756" s="16">
        <v>7984933</v>
      </c>
      <c r="AQ5756" s="16">
        <v>3393021577.8499999</v>
      </c>
    </row>
    <row r="5757" spans="1:43" x14ac:dyDescent="0.25">
      <c r="A5757" s="2">
        <v>45051</v>
      </c>
      <c r="B5757" s="1">
        <v>425.95</v>
      </c>
      <c r="C5757" s="1">
        <v>431.9</v>
      </c>
      <c r="D5757" s="1">
        <v>424.35</v>
      </c>
      <c r="E5757" s="1">
        <v>428.75</v>
      </c>
      <c r="P5757" s="2">
        <v>45051</v>
      </c>
      <c r="Q5757" s="1">
        <v>429.3</v>
      </c>
      <c r="R5757" s="1">
        <v>427.76</v>
      </c>
      <c r="AC5757" s="2">
        <v>45051</v>
      </c>
      <c r="AD5757" s="1">
        <v>431.9</v>
      </c>
      <c r="AE5757" s="1">
        <v>249.15</v>
      </c>
      <c r="AO5757" s="2">
        <v>45051</v>
      </c>
      <c r="AP5757" s="1">
        <v>12412416</v>
      </c>
      <c r="AQ5757" s="1">
        <v>5309505691.4499998</v>
      </c>
    </row>
    <row r="5758" spans="1:43" x14ac:dyDescent="0.25">
      <c r="A5758" s="2">
        <v>45054</v>
      </c>
      <c r="B5758" s="1">
        <v>431</v>
      </c>
      <c r="C5758" s="1">
        <v>433.45</v>
      </c>
      <c r="D5758" s="1">
        <v>429.35</v>
      </c>
      <c r="E5758" s="16">
        <v>431.45</v>
      </c>
      <c r="P5758" s="2">
        <v>45054</v>
      </c>
      <c r="Q5758" s="1">
        <v>432.1</v>
      </c>
      <c r="R5758" s="1">
        <v>431.27</v>
      </c>
      <c r="AC5758" s="2">
        <v>45054</v>
      </c>
      <c r="AD5758" s="1">
        <v>433.45</v>
      </c>
      <c r="AE5758" s="1">
        <v>249.15</v>
      </c>
      <c r="AO5758" s="15">
        <v>45054</v>
      </c>
      <c r="AP5758" s="16">
        <v>7243636</v>
      </c>
      <c r="AQ5758" s="16">
        <v>3123994202.0999999</v>
      </c>
    </row>
    <row r="5759" spans="1:43" x14ac:dyDescent="0.25">
      <c r="A5759" s="2">
        <v>45055</v>
      </c>
      <c r="B5759" s="1">
        <v>432.8</v>
      </c>
      <c r="C5759" s="1">
        <v>433.15</v>
      </c>
      <c r="D5759" s="1">
        <v>421.5</v>
      </c>
      <c r="E5759" s="1">
        <v>423.8</v>
      </c>
      <c r="P5759" s="2">
        <v>45055</v>
      </c>
      <c r="Q5759" s="1">
        <v>424.1</v>
      </c>
      <c r="R5759" s="1">
        <v>426.09</v>
      </c>
      <c r="AC5759" s="2">
        <v>45055</v>
      </c>
      <c r="AD5759" s="1">
        <v>433.45</v>
      </c>
      <c r="AE5759" s="1">
        <v>249.15</v>
      </c>
      <c r="AO5759" s="2">
        <v>45055</v>
      </c>
      <c r="AP5759" s="1">
        <v>9992962</v>
      </c>
      <c r="AQ5759" s="1">
        <v>4257875074.5999999</v>
      </c>
    </row>
    <row r="5760" spans="1:43" x14ac:dyDescent="0.25">
      <c r="A5760" s="2">
        <v>45056</v>
      </c>
      <c r="B5760" s="1">
        <v>423.95</v>
      </c>
      <c r="C5760" s="1">
        <v>426.35</v>
      </c>
      <c r="D5760" s="1">
        <v>422.2</v>
      </c>
      <c r="E5760" s="16">
        <v>425.35</v>
      </c>
      <c r="P5760" s="2">
        <v>45056</v>
      </c>
      <c r="Q5760" s="1">
        <v>424.6</v>
      </c>
      <c r="R5760" s="1">
        <v>424.44</v>
      </c>
      <c r="AC5760" s="2">
        <v>45056</v>
      </c>
      <c r="AD5760" s="1">
        <v>433.45</v>
      </c>
      <c r="AE5760" s="1">
        <v>249.15</v>
      </c>
      <c r="AO5760" s="15">
        <v>45056</v>
      </c>
      <c r="AP5760" s="16">
        <v>9754485</v>
      </c>
      <c r="AQ5760" s="16">
        <v>4140236476.5500002</v>
      </c>
    </row>
    <row r="5761" spans="1:43" x14ac:dyDescent="0.25">
      <c r="A5761" s="2">
        <v>45057</v>
      </c>
      <c r="B5761" s="1">
        <v>427.25</v>
      </c>
      <c r="C5761" s="1">
        <v>427.4</v>
      </c>
      <c r="D5761" s="1">
        <v>418.9</v>
      </c>
      <c r="E5761" s="1">
        <v>420.4</v>
      </c>
      <c r="P5761" s="2">
        <v>45057</v>
      </c>
      <c r="Q5761" s="1">
        <v>421.25</v>
      </c>
      <c r="R5761" s="1">
        <v>422.51</v>
      </c>
      <c r="AC5761" s="2">
        <v>45057</v>
      </c>
      <c r="AD5761" s="1">
        <v>433.45</v>
      </c>
      <c r="AE5761" s="1">
        <v>249.15</v>
      </c>
      <c r="AO5761" s="2">
        <v>45057</v>
      </c>
      <c r="AP5761" s="1">
        <v>15982423</v>
      </c>
      <c r="AQ5761" s="1">
        <v>6752691707.75</v>
      </c>
    </row>
    <row r="5762" spans="1:43" x14ac:dyDescent="0.25">
      <c r="A5762" s="2">
        <v>45058</v>
      </c>
      <c r="B5762" s="1">
        <v>420.4</v>
      </c>
      <c r="C5762" s="1">
        <v>422.7</v>
      </c>
      <c r="D5762" s="1">
        <v>416.05</v>
      </c>
      <c r="E5762" s="16">
        <v>420.45</v>
      </c>
      <c r="P5762" s="2">
        <v>45058</v>
      </c>
      <c r="Q5762" s="1">
        <v>420.15</v>
      </c>
      <c r="R5762" s="1">
        <v>419.6</v>
      </c>
      <c r="AC5762" s="2">
        <v>45058</v>
      </c>
      <c r="AD5762" s="1">
        <v>433.45</v>
      </c>
      <c r="AE5762" s="1">
        <v>249.15</v>
      </c>
      <c r="AO5762" s="15">
        <v>45058</v>
      </c>
      <c r="AP5762" s="16">
        <v>11135894</v>
      </c>
      <c r="AQ5762" s="16">
        <v>4672569928.6999998</v>
      </c>
    </row>
    <row r="5763" spans="1:43" x14ac:dyDescent="0.25">
      <c r="A5763" s="2">
        <v>45061</v>
      </c>
      <c r="B5763" s="1">
        <v>420</v>
      </c>
      <c r="C5763" s="1">
        <v>428.7</v>
      </c>
      <c r="D5763" s="1">
        <v>419.05</v>
      </c>
      <c r="E5763" s="1">
        <v>427.8</v>
      </c>
      <c r="P5763" s="2">
        <v>45061</v>
      </c>
      <c r="Q5763" s="1">
        <v>428.4</v>
      </c>
      <c r="R5763" s="1">
        <v>425.33</v>
      </c>
      <c r="AC5763" s="2">
        <v>45061</v>
      </c>
      <c r="AD5763" s="1">
        <v>433.45</v>
      </c>
      <c r="AE5763" s="1">
        <v>253</v>
      </c>
      <c r="AO5763" s="2">
        <v>45061</v>
      </c>
      <c r="AP5763" s="1">
        <v>9151102</v>
      </c>
      <c r="AQ5763" s="1">
        <v>3892210377.75</v>
      </c>
    </row>
    <row r="5764" spans="1:43" x14ac:dyDescent="0.25">
      <c r="A5764" s="2">
        <v>45062</v>
      </c>
      <c r="B5764" s="1">
        <v>430</v>
      </c>
      <c r="C5764" s="1">
        <v>430</v>
      </c>
      <c r="D5764" s="1">
        <v>423.5</v>
      </c>
      <c r="E5764" s="16">
        <v>423.95</v>
      </c>
      <c r="P5764" s="2">
        <v>45062</v>
      </c>
      <c r="Q5764" s="1">
        <v>424.45</v>
      </c>
      <c r="R5764" s="1">
        <v>425.66</v>
      </c>
      <c r="AC5764" s="2">
        <v>45062</v>
      </c>
      <c r="AD5764" s="1">
        <v>433.45</v>
      </c>
      <c r="AE5764" s="1">
        <v>253</v>
      </c>
      <c r="AO5764" s="15">
        <v>45062</v>
      </c>
      <c r="AP5764" s="16">
        <v>7994197</v>
      </c>
      <c r="AQ5764" s="16">
        <v>3402844838.5</v>
      </c>
    </row>
    <row r="5765" spans="1:43" x14ac:dyDescent="0.25">
      <c r="A5765" s="2">
        <v>45063</v>
      </c>
      <c r="B5765" s="1">
        <v>424.15</v>
      </c>
      <c r="C5765" s="1">
        <v>428.95</v>
      </c>
      <c r="D5765" s="1">
        <v>422.6</v>
      </c>
      <c r="E5765" s="1">
        <v>427.6</v>
      </c>
      <c r="P5765" s="2">
        <v>45063</v>
      </c>
      <c r="Q5765" s="1">
        <v>428.05</v>
      </c>
      <c r="R5765" s="1">
        <v>425.56</v>
      </c>
      <c r="AC5765" s="2">
        <v>45063</v>
      </c>
      <c r="AD5765" s="1">
        <v>433.45</v>
      </c>
      <c r="AE5765" s="1">
        <v>253</v>
      </c>
      <c r="AO5765" s="2">
        <v>45063</v>
      </c>
      <c r="AP5765" s="1">
        <v>9479691</v>
      </c>
      <c r="AQ5765" s="1">
        <v>4034211521.5500002</v>
      </c>
    </row>
    <row r="5766" spans="1:43" x14ac:dyDescent="0.25">
      <c r="A5766" s="2">
        <v>45064</v>
      </c>
      <c r="B5766" s="1">
        <v>430</v>
      </c>
      <c r="C5766" s="1">
        <v>432.45</v>
      </c>
      <c r="D5766" s="1">
        <v>418.1</v>
      </c>
      <c r="E5766" s="16">
        <v>419.7</v>
      </c>
      <c r="P5766" s="2">
        <v>45064</v>
      </c>
      <c r="Q5766" s="1">
        <v>418.85</v>
      </c>
      <c r="R5766" s="1">
        <v>423.56</v>
      </c>
      <c r="AC5766" s="2">
        <v>45064</v>
      </c>
      <c r="AD5766" s="1">
        <v>433.45</v>
      </c>
      <c r="AE5766" s="1">
        <v>253</v>
      </c>
      <c r="AO5766" s="15">
        <v>45064</v>
      </c>
      <c r="AP5766" s="16">
        <v>23995166</v>
      </c>
      <c r="AQ5766" s="16">
        <v>10163297449.6</v>
      </c>
    </row>
    <row r="5767" spans="1:43" x14ac:dyDescent="0.25">
      <c r="A5767" s="2">
        <v>45065</v>
      </c>
      <c r="B5767" s="1">
        <v>420.95</v>
      </c>
      <c r="C5767" s="1">
        <v>423.1</v>
      </c>
      <c r="D5767" s="1">
        <v>411.35</v>
      </c>
      <c r="E5767" s="1">
        <v>419.85</v>
      </c>
      <c r="P5767" s="2">
        <v>45065</v>
      </c>
      <c r="Q5767" s="1">
        <v>420.1</v>
      </c>
      <c r="R5767" s="1">
        <v>417.72</v>
      </c>
      <c r="AC5767" s="2">
        <v>45065</v>
      </c>
      <c r="AD5767" s="1">
        <v>433.45</v>
      </c>
      <c r="AE5767" s="1">
        <v>253</v>
      </c>
      <c r="AO5767" s="2">
        <v>45065</v>
      </c>
      <c r="AP5767" s="1">
        <v>25767521</v>
      </c>
      <c r="AQ5767" s="1">
        <v>10763594935</v>
      </c>
    </row>
    <row r="5768" spans="1:43" x14ac:dyDescent="0.25">
      <c r="A5768" s="2">
        <v>45068</v>
      </c>
      <c r="B5768" s="1">
        <v>421.95</v>
      </c>
      <c r="C5768" s="1">
        <v>425.75</v>
      </c>
      <c r="D5768" s="1">
        <v>419.1</v>
      </c>
      <c r="E5768" s="16">
        <v>424.75</v>
      </c>
      <c r="P5768" s="2">
        <v>45068</v>
      </c>
      <c r="Q5768" s="1">
        <v>425.1</v>
      </c>
      <c r="R5768" s="1">
        <v>423.44</v>
      </c>
      <c r="AC5768" s="2">
        <v>45068</v>
      </c>
      <c r="AD5768" s="1">
        <v>433.45</v>
      </c>
      <c r="AE5768" s="1">
        <v>258.55</v>
      </c>
      <c r="AO5768" s="15">
        <v>45068</v>
      </c>
      <c r="AP5768" s="16">
        <v>15421680</v>
      </c>
      <c r="AQ5768" s="16">
        <v>6530106829</v>
      </c>
    </row>
    <row r="5769" spans="1:43" x14ac:dyDescent="0.25">
      <c r="A5769" s="2">
        <v>45069</v>
      </c>
      <c r="B5769" s="1">
        <v>426</v>
      </c>
      <c r="C5769" s="1">
        <v>431.2</v>
      </c>
      <c r="D5769" s="1">
        <v>424.2</v>
      </c>
      <c r="E5769" s="1">
        <v>429.15</v>
      </c>
      <c r="P5769" s="2">
        <v>45069</v>
      </c>
      <c r="Q5769" s="1">
        <v>429.4</v>
      </c>
      <c r="R5769" s="1">
        <v>428.95</v>
      </c>
      <c r="AC5769" s="2">
        <v>45069</v>
      </c>
      <c r="AD5769" s="1">
        <v>433.45</v>
      </c>
      <c r="AE5769" s="1">
        <v>258.55</v>
      </c>
      <c r="AO5769" s="2">
        <v>45069</v>
      </c>
      <c r="AP5769" s="1">
        <v>8732608</v>
      </c>
      <c r="AQ5769" s="1">
        <v>3745834140.9000001</v>
      </c>
    </row>
    <row r="5770" spans="1:43" x14ac:dyDescent="0.25">
      <c r="A5770" s="2">
        <v>45070</v>
      </c>
      <c r="B5770" s="1">
        <v>428.3</v>
      </c>
      <c r="C5770" s="1">
        <v>434.75</v>
      </c>
      <c r="D5770" s="1">
        <v>427</v>
      </c>
      <c r="E5770" s="16">
        <v>433.5</v>
      </c>
      <c r="P5770" s="2">
        <v>45070</v>
      </c>
      <c r="Q5770" s="1">
        <v>434</v>
      </c>
      <c r="R5770" s="1">
        <v>431.98</v>
      </c>
      <c r="AC5770" s="2">
        <v>45070</v>
      </c>
      <c r="AD5770" s="1">
        <v>434.75</v>
      </c>
      <c r="AE5770" s="1">
        <v>258.55</v>
      </c>
      <c r="AO5770" s="15">
        <v>45070</v>
      </c>
      <c r="AP5770" s="16">
        <v>11479706</v>
      </c>
      <c r="AQ5770" s="16">
        <v>4958994968.3500004</v>
      </c>
    </row>
    <row r="5771" spans="1:43" x14ac:dyDescent="0.25">
      <c r="A5771" s="2">
        <v>45071</v>
      </c>
      <c r="B5771" s="1">
        <v>436.95</v>
      </c>
      <c r="C5771" s="1">
        <v>442.45</v>
      </c>
      <c r="D5771" s="1">
        <v>434.8</v>
      </c>
      <c r="E5771" s="1">
        <v>441.15</v>
      </c>
      <c r="P5771" s="2">
        <v>45071</v>
      </c>
      <c r="Q5771" s="1">
        <v>441.75</v>
      </c>
      <c r="R5771" s="1">
        <v>439.95</v>
      </c>
      <c r="AC5771" s="2">
        <v>45071</v>
      </c>
      <c r="AD5771" s="1">
        <v>442.45</v>
      </c>
      <c r="AE5771" s="1">
        <v>258.55</v>
      </c>
      <c r="AO5771" s="2">
        <v>45071</v>
      </c>
      <c r="AP5771" s="1">
        <v>18204464</v>
      </c>
      <c r="AQ5771" s="1">
        <v>8009108087.8999996</v>
      </c>
    </row>
    <row r="5772" spans="1:43" x14ac:dyDescent="0.25">
      <c r="A5772" s="2">
        <v>45072</v>
      </c>
      <c r="B5772" s="1">
        <v>443.4</v>
      </c>
      <c r="C5772" s="1">
        <v>444.75</v>
      </c>
      <c r="D5772" s="1">
        <v>439.5</v>
      </c>
      <c r="E5772" s="16">
        <v>443.6</v>
      </c>
      <c r="P5772" s="2">
        <v>45072</v>
      </c>
      <c r="Q5772" s="1">
        <v>443.95</v>
      </c>
      <c r="R5772" s="1">
        <v>443.04</v>
      </c>
      <c r="AC5772" s="2">
        <v>45072</v>
      </c>
      <c r="AD5772" s="1">
        <v>444.75</v>
      </c>
      <c r="AE5772" s="1">
        <v>258.55</v>
      </c>
      <c r="AO5772" s="15">
        <v>45072</v>
      </c>
      <c r="AP5772" s="16">
        <v>12995706</v>
      </c>
      <c r="AQ5772" s="16">
        <v>5757573299.4499998</v>
      </c>
    </row>
    <row r="5773" spans="1:43" x14ac:dyDescent="0.25">
      <c r="A5773" s="2">
        <v>45075</v>
      </c>
      <c r="B5773" s="1">
        <v>445</v>
      </c>
      <c r="C5773" s="1">
        <v>451.8</v>
      </c>
      <c r="D5773" s="1">
        <v>444.1</v>
      </c>
      <c r="E5773" s="1">
        <v>449.1</v>
      </c>
      <c r="P5773" s="2">
        <v>45075</v>
      </c>
      <c r="Q5773" s="1">
        <v>448.95</v>
      </c>
      <c r="R5773" s="1">
        <v>449.07</v>
      </c>
      <c r="AC5773" s="2">
        <v>45075</v>
      </c>
      <c r="AD5773" s="1">
        <v>451.8</v>
      </c>
      <c r="AE5773" s="1">
        <v>258.55</v>
      </c>
      <c r="AO5773" s="2">
        <v>45075</v>
      </c>
      <c r="AP5773" s="1">
        <v>19826254</v>
      </c>
      <c r="AQ5773" s="1">
        <v>8903460482.5499992</v>
      </c>
    </row>
    <row r="5774" spans="1:43" x14ac:dyDescent="0.25">
      <c r="A5774" s="2">
        <v>45076</v>
      </c>
      <c r="B5774" s="1">
        <v>441</v>
      </c>
      <c r="C5774" s="1">
        <v>451.45</v>
      </c>
      <c r="D5774" s="1">
        <v>441</v>
      </c>
      <c r="E5774" s="16">
        <v>449.9</v>
      </c>
      <c r="P5774" s="2">
        <v>45076</v>
      </c>
      <c r="Q5774" s="1">
        <v>449.95</v>
      </c>
      <c r="R5774" s="1">
        <v>447.84</v>
      </c>
      <c r="AC5774" s="2">
        <v>45076</v>
      </c>
      <c r="AD5774" s="1">
        <v>451.8</v>
      </c>
      <c r="AE5774" s="1">
        <v>258.55</v>
      </c>
      <c r="AO5774" s="15">
        <v>45076</v>
      </c>
      <c r="AP5774" s="16">
        <v>18900002</v>
      </c>
      <c r="AQ5774" s="16">
        <v>8464137340.6999998</v>
      </c>
    </row>
    <row r="5775" spans="1:43" x14ac:dyDescent="0.25">
      <c r="A5775" s="2">
        <v>45077</v>
      </c>
      <c r="B5775" s="1">
        <v>449.3</v>
      </c>
      <c r="C5775" s="1">
        <v>452</v>
      </c>
      <c r="D5775" s="1">
        <v>442.45</v>
      </c>
      <c r="E5775" s="1">
        <v>445.5</v>
      </c>
      <c r="P5775" s="2">
        <v>45077</v>
      </c>
      <c r="Q5775" s="1">
        <v>446</v>
      </c>
      <c r="R5775" s="1">
        <v>446.12</v>
      </c>
      <c r="AC5775" s="2">
        <v>45077</v>
      </c>
      <c r="AD5775" s="1">
        <v>452</v>
      </c>
      <c r="AE5775" s="1">
        <v>258.55</v>
      </c>
      <c r="AO5775" s="2">
        <v>45077</v>
      </c>
      <c r="AP5775" s="1">
        <v>14272292</v>
      </c>
      <c r="AQ5775" s="1">
        <v>6367119611.25</v>
      </c>
    </row>
    <row r="5776" spans="1:43" x14ac:dyDescent="0.25">
      <c r="A5776" s="2">
        <v>45078</v>
      </c>
      <c r="B5776" s="1">
        <v>447</v>
      </c>
      <c r="C5776" s="1">
        <v>447</v>
      </c>
      <c r="D5776" s="1">
        <v>439</v>
      </c>
      <c r="E5776" s="16">
        <v>439.7</v>
      </c>
      <c r="P5776" s="2">
        <v>45078</v>
      </c>
      <c r="Q5776" s="1">
        <v>440.1</v>
      </c>
      <c r="R5776" s="1">
        <v>441.7</v>
      </c>
      <c r="AC5776" s="2">
        <v>45078</v>
      </c>
      <c r="AD5776" s="1">
        <v>452</v>
      </c>
      <c r="AE5776" s="1">
        <v>258.55</v>
      </c>
      <c r="AO5776" s="15">
        <v>45078</v>
      </c>
      <c r="AP5776" s="16">
        <v>8803137</v>
      </c>
      <c r="AQ5776" s="16">
        <v>3888310387.1500001</v>
      </c>
    </row>
    <row r="5777" spans="1:43" x14ac:dyDescent="0.25">
      <c r="A5777" s="2">
        <v>45079</v>
      </c>
      <c r="B5777" s="1">
        <v>440</v>
      </c>
      <c r="C5777" s="1">
        <v>444.9</v>
      </c>
      <c r="D5777" s="1">
        <v>439.8</v>
      </c>
      <c r="E5777" s="1">
        <v>443.4</v>
      </c>
      <c r="P5777" s="2">
        <v>45079</v>
      </c>
      <c r="Q5777" s="1">
        <v>442.95</v>
      </c>
      <c r="R5777" s="1">
        <v>442.63</v>
      </c>
      <c r="AC5777" s="2">
        <v>45079</v>
      </c>
      <c r="AD5777" s="1">
        <v>452</v>
      </c>
      <c r="AE5777" s="1">
        <v>258.55</v>
      </c>
      <c r="AO5777" s="2">
        <v>45079</v>
      </c>
      <c r="AP5777" s="1">
        <v>9203842</v>
      </c>
      <c r="AQ5777" s="1">
        <v>4073882251.0999999</v>
      </c>
    </row>
    <row r="5778" spans="1:43" x14ac:dyDescent="0.25">
      <c r="A5778" s="2">
        <v>45082</v>
      </c>
      <c r="B5778" s="1">
        <v>445</v>
      </c>
      <c r="C5778" s="1">
        <v>446.85</v>
      </c>
      <c r="D5778" s="1">
        <v>440.1</v>
      </c>
      <c r="E5778" s="16">
        <v>440.65</v>
      </c>
      <c r="P5778" s="2">
        <v>45082</v>
      </c>
      <c r="Q5778" s="1">
        <v>441.3</v>
      </c>
      <c r="R5778" s="1">
        <v>442.6</v>
      </c>
      <c r="AC5778" s="2">
        <v>45082</v>
      </c>
      <c r="AD5778" s="1">
        <v>452</v>
      </c>
      <c r="AE5778" s="1">
        <v>258.55</v>
      </c>
      <c r="AO5778" s="15">
        <v>45082</v>
      </c>
      <c r="AP5778" s="16">
        <v>7152179</v>
      </c>
      <c r="AQ5778" s="16">
        <v>3165534777.75</v>
      </c>
    </row>
    <row r="5779" spans="1:43" x14ac:dyDescent="0.25">
      <c r="A5779" s="2">
        <v>45083</v>
      </c>
      <c r="B5779" s="1">
        <v>440.8</v>
      </c>
      <c r="C5779" s="1">
        <v>443.6</v>
      </c>
      <c r="D5779" s="1">
        <v>440.4</v>
      </c>
      <c r="E5779" s="1">
        <v>442.8</v>
      </c>
      <c r="P5779" s="2">
        <v>45083</v>
      </c>
      <c r="Q5779" s="1">
        <v>443.45</v>
      </c>
      <c r="R5779" s="1">
        <v>441.92</v>
      </c>
      <c r="AC5779" s="2">
        <v>45083</v>
      </c>
      <c r="AD5779" s="1">
        <v>452</v>
      </c>
      <c r="AE5779" s="1">
        <v>258.55</v>
      </c>
      <c r="AO5779" s="2">
        <v>45083</v>
      </c>
      <c r="AP5779" s="1">
        <v>6454486</v>
      </c>
      <c r="AQ5779" s="1">
        <v>2852356704.1999998</v>
      </c>
    </row>
    <row r="5780" spans="1:43" x14ac:dyDescent="0.25">
      <c r="A5780" s="2">
        <v>45084</v>
      </c>
      <c r="B5780" s="1">
        <v>444</v>
      </c>
      <c r="C5780" s="1">
        <v>445.65</v>
      </c>
      <c r="D5780" s="1">
        <v>442.75</v>
      </c>
      <c r="E5780" s="16">
        <v>443.95</v>
      </c>
      <c r="P5780" s="2">
        <v>45084</v>
      </c>
      <c r="Q5780" s="1">
        <v>444.1</v>
      </c>
      <c r="R5780" s="1">
        <v>444.02</v>
      </c>
      <c r="AC5780" s="2">
        <v>45084</v>
      </c>
      <c r="AD5780" s="1">
        <v>452</v>
      </c>
      <c r="AE5780" s="1">
        <v>258.55</v>
      </c>
      <c r="AO5780" s="15">
        <v>45084</v>
      </c>
      <c r="AP5780" s="16">
        <v>7543432</v>
      </c>
      <c r="AQ5780" s="16">
        <v>3349431451.4499998</v>
      </c>
    </row>
    <row r="5781" spans="1:43" x14ac:dyDescent="0.25">
      <c r="A5781" s="2">
        <v>45085</v>
      </c>
      <c r="B5781" s="1">
        <v>445.7</v>
      </c>
      <c r="C5781" s="1">
        <v>445.75</v>
      </c>
      <c r="D5781" s="1">
        <v>441.9</v>
      </c>
      <c r="E5781" s="1">
        <v>442.9</v>
      </c>
      <c r="P5781" s="2">
        <v>45085</v>
      </c>
      <c r="Q5781" s="1">
        <v>443.1</v>
      </c>
      <c r="R5781" s="1">
        <v>443.56</v>
      </c>
      <c r="AC5781" s="2">
        <v>45085</v>
      </c>
      <c r="AD5781" s="1">
        <v>452</v>
      </c>
      <c r="AE5781" s="1">
        <v>258.55</v>
      </c>
      <c r="AO5781" s="2">
        <v>45085</v>
      </c>
      <c r="AP5781" s="1">
        <v>7024424</v>
      </c>
      <c r="AQ5781" s="1">
        <v>3115723109.8000002</v>
      </c>
    </row>
    <row r="5782" spans="1:43" x14ac:dyDescent="0.25">
      <c r="A5782" s="2">
        <v>45086</v>
      </c>
      <c r="B5782" s="1">
        <v>435.15</v>
      </c>
      <c r="C5782" s="1">
        <v>444.7</v>
      </c>
      <c r="D5782" s="1">
        <v>435.15</v>
      </c>
      <c r="E5782" s="16">
        <v>438.45</v>
      </c>
      <c r="P5782" s="2">
        <v>45086</v>
      </c>
      <c r="Q5782" s="1">
        <v>438.95</v>
      </c>
      <c r="R5782" s="1">
        <v>440.39</v>
      </c>
      <c r="AC5782" s="2">
        <v>45086</v>
      </c>
      <c r="AD5782" s="1">
        <v>452</v>
      </c>
      <c r="AE5782" s="1">
        <v>258.55</v>
      </c>
      <c r="AO5782" s="15">
        <v>45086</v>
      </c>
      <c r="AP5782" s="16">
        <v>7057843</v>
      </c>
      <c r="AQ5782" s="16">
        <v>3108236555.3000002</v>
      </c>
    </row>
    <row r="5783" spans="1:43" x14ac:dyDescent="0.25">
      <c r="A5783" s="2">
        <v>45089</v>
      </c>
      <c r="B5783" s="1">
        <v>440</v>
      </c>
      <c r="C5783" s="1">
        <v>440.95</v>
      </c>
      <c r="D5783" s="1">
        <v>433.85</v>
      </c>
      <c r="E5783" s="1">
        <v>436.95</v>
      </c>
      <c r="P5783" s="2">
        <v>45089</v>
      </c>
      <c r="Q5783" s="1">
        <v>437.5</v>
      </c>
      <c r="R5783" s="1">
        <v>436.47</v>
      </c>
      <c r="AC5783" s="2">
        <v>45089</v>
      </c>
      <c r="AD5783" s="1">
        <v>452</v>
      </c>
      <c r="AE5783" s="1">
        <v>258.55</v>
      </c>
      <c r="AO5783" s="2">
        <v>45089</v>
      </c>
      <c r="AP5783" s="1">
        <v>8719176</v>
      </c>
      <c r="AQ5783" s="1">
        <v>3805701631.4499998</v>
      </c>
    </row>
    <row r="5784" spans="1:43" x14ac:dyDescent="0.25">
      <c r="A5784" s="2">
        <v>45090</v>
      </c>
      <c r="B5784" s="1">
        <v>441</v>
      </c>
      <c r="C5784" s="1">
        <v>446.4</v>
      </c>
      <c r="D5784" s="1">
        <v>438.3</v>
      </c>
      <c r="E5784" s="16">
        <v>445.4</v>
      </c>
      <c r="P5784" s="2">
        <v>45090</v>
      </c>
      <c r="Q5784" s="1">
        <v>445.9</v>
      </c>
      <c r="R5784" s="1">
        <v>444.37</v>
      </c>
      <c r="AC5784" s="2">
        <v>45090</v>
      </c>
      <c r="AD5784" s="1">
        <v>452</v>
      </c>
      <c r="AE5784" s="1">
        <v>258.55</v>
      </c>
      <c r="AO5784" s="15">
        <v>45090</v>
      </c>
      <c r="AP5784" s="16">
        <v>16111860</v>
      </c>
      <c r="AQ5784" s="16">
        <v>7159622903.3999996</v>
      </c>
    </row>
    <row r="5785" spans="1:43" x14ac:dyDescent="0.25">
      <c r="A5785" s="2">
        <v>45091</v>
      </c>
      <c r="B5785" s="1">
        <v>446.25</v>
      </c>
      <c r="C5785" s="1">
        <v>447.75</v>
      </c>
      <c r="D5785" s="1">
        <v>443.75</v>
      </c>
      <c r="E5785" s="1">
        <v>444.5</v>
      </c>
      <c r="P5785" s="2">
        <v>45091</v>
      </c>
      <c r="Q5785" s="1">
        <v>444.85</v>
      </c>
      <c r="R5785" s="1">
        <v>446.09</v>
      </c>
      <c r="AC5785" s="2">
        <v>45091</v>
      </c>
      <c r="AD5785" s="1">
        <v>452</v>
      </c>
      <c r="AE5785" s="1">
        <v>258.55</v>
      </c>
      <c r="AO5785" s="2">
        <v>45091</v>
      </c>
      <c r="AP5785" s="1">
        <v>8704178</v>
      </c>
      <c r="AQ5785" s="1">
        <v>3882846562</v>
      </c>
    </row>
    <row r="5786" spans="1:43" x14ac:dyDescent="0.25">
      <c r="A5786" s="2">
        <v>45092</v>
      </c>
      <c r="B5786" s="1">
        <v>445</v>
      </c>
      <c r="C5786" s="1">
        <v>448.75</v>
      </c>
      <c r="D5786" s="1">
        <v>444.75</v>
      </c>
      <c r="E5786" s="16">
        <v>448.1</v>
      </c>
      <c r="P5786" s="2">
        <v>45092</v>
      </c>
      <c r="Q5786" s="1">
        <v>448</v>
      </c>
      <c r="R5786" s="1">
        <v>447.49</v>
      </c>
      <c r="AC5786" s="2">
        <v>45092</v>
      </c>
      <c r="AD5786" s="1">
        <v>452</v>
      </c>
      <c r="AE5786" s="1">
        <v>258.55</v>
      </c>
      <c r="AO5786" s="15">
        <v>45092</v>
      </c>
      <c r="AP5786" s="16">
        <v>7498727</v>
      </c>
      <c r="AQ5786" s="16">
        <v>3355607683.8000002</v>
      </c>
    </row>
    <row r="5787" spans="1:43" x14ac:dyDescent="0.25">
      <c r="A5787" s="2">
        <v>45093</v>
      </c>
      <c r="B5787" s="1">
        <v>449</v>
      </c>
      <c r="C5787" s="1">
        <v>455.6</v>
      </c>
      <c r="D5787" s="1">
        <v>447.9</v>
      </c>
      <c r="E5787" s="1">
        <v>453.1</v>
      </c>
      <c r="P5787" s="2">
        <v>45093</v>
      </c>
      <c r="Q5787" s="1">
        <v>453.5</v>
      </c>
      <c r="R5787" s="1">
        <v>452.71</v>
      </c>
      <c r="AC5787" s="2">
        <v>45093</v>
      </c>
      <c r="AD5787" s="1">
        <v>455.6</v>
      </c>
      <c r="AE5787" s="1">
        <v>258.55</v>
      </c>
      <c r="AO5787" s="2">
        <v>45093</v>
      </c>
      <c r="AP5787" s="1">
        <v>11729681</v>
      </c>
      <c r="AQ5787" s="1">
        <v>5310177400.75</v>
      </c>
    </row>
    <row r="5788" spans="1:43" x14ac:dyDescent="0.25">
      <c r="A5788" s="2">
        <v>45096</v>
      </c>
      <c r="B5788" s="1">
        <v>454.75</v>
      </c>
      <c r="C5788" s="1">
        <v>455.9</v>
      </c>
      <c r="D5788" s="1">
        <v>452.25</v>
      </c>
      <c r="E5788" s="16">
        <v>453.6</v>
      </c>
      <c r="P5788" s="2">
        <v>45096</v>
      </c>
      <c r="Q5788" s="1">
        <v>453.75</v>
      </c>
      <c r="R5788" s="1">
        <v>454.31</v>
      </c>
      <c r="AC5788" s="2">
        <v>45096</v>
      </c>
      <c r="AD5788" s="1">
        <v>455.9</v>
      </c>
      <c r="AE5788" s="1">
        <v>261.35000000000002</v>
      </c>
      <c r="AO5788" s="15">
        <v>45096</v>
      </c>
      <c r="AP5788" s="16">
        <v>4189180</v>
      </c>
      <c r="AQ5788" s="16">
        <v>1903187370.95</v>
      </c>
    </row>
    <row r="5789" spans="1:43" x14ac:dyDescent="0.25">
      <c r="A5789" s="2">
        <v>45097</v>
      </c>
      <c r="B5789" s="1">
        <v>454.8</v>
      </c>
      <c r="C5789" s="1">
        <v>454.8</v>
      </c>
      <c r="D5789" s="1">
        <v>450.15</v>
      </c>
      <c r="E5789" s="1">
        <v>452.85</v>
      </c>
      <c r="P5789" s="2">
        <v>45097</v>
      </c>
      <c r="Q5789" s="1">
        <v>453.2</v>
      </c>
      <c r="R5789" s="1">
        <v>451.91</v>
      </c>
      <c r="AC5789" s="2">
        <v>45097</v>
      </c>
      <c r="AD5789" s="1">
        <v>455.9</v>
      </c>
      <c r="AE5789" s="1">
        <v>261.35000000000002</v>
      </c>
      <c r="AO5789" s="2">
        <v>45097</v>
      </c>
      <c r="AP5789" s="1">
        <v>4472119</v>
      </c>
      <c r="AQ5789" s="1">
        <v>2020975859.75</v>
      </c>
    </row>
    <row r="5790" spans="1:43" x14ac:dyDescent="0.25">
      <c r="A5790" s="2">
        <v>45098</v>
      </c>
      <c r="B5790" s="1">
        <v>452</v>
      </c>
      <c r="C5790" s="1">
        <v>454.2</v>
      </c>
      <c r="D5790" s="1">
        <v>445.05</v>
      </c>
      <c r="E5790" s="16">
        <v>447.05</v>
      </c>
      <c r="P5790" s="2">
        <v>45098</v>
      </c>
      <c r="Q5790" s="1">
        <v>448</v>
      </c>
      <c r="R5790" s="1">
        <v>449.14</v>
      </c>
      <c r="AC5790" s="2">
        <v>45098</v>
      </c>
      <c r="AD5790" s="1">
        <v>455.9</v>
      </c>
      <c r="AE5790" s="1">
        <v>261.35000000000002</v>
      </c>
      <c r="AO5790" s="15">
        <v>45098</v>
      </c>
      <c r="AP5790" s="16">
        <v>6059504</v>
      </c>
      <c r="AQ5790" s="16">
        <v>2721584526.5999999</v>
      </c>
    </row>
    <row r="5791" spans="1:43" x14ac:dyDescent="0.25">
      <c r="A5791" s="2">
        <v>45099</v>
      </c>
      <c r="B5791" s="1">
        <v>448</v>
      </c>
      <c r="C5791" s="1">
        <v>449.65</v>
      </c>
      <c r="D5791" s="1">
        <v>445.85</v>
      </c>
      <c r="E5791" s="1">
        <v>447.65</v>
      </c>
      <c r="P5791" s="2">
        <v>45099</v>
      </c>
      <c r="Q5791" s="1">
        <v>447.75</v>
      </c>
      <c r="R5791" s="1">
        <v>447.94</v>
      </c>
      <c r="AC5791" s="2">
        <v>45099</v>
      </c>
      <c r="AD5791" s="1">
        <v>455.9</v>
      </c>
      <c r="AE5791" s="1">
        <v>261.35000000000002</v>
      </c>
      <c r="AO5791" s="2">
        <v>45099</v>
      </c>
      <c r="AP5791" s="1">
        <v>6637099</v>
      </c>
      <c r="AQ5791" s="1">
        <v>2973041763.6500001</v>
      </c>
    </row>
    <row r="5792" spans="1:43" x14ac:dyDescent="0.25">
      <c r="A5792" s="2">
        <v>45100</v>
      </c>
      <c r="B5792" s="1">
        <v>447.5</v>
      </c>
      <c r="C5792" s="1">
        <v>447.65</v>
      </c>
      <c r="D5792" s="1">
        <v>442.7</v>
      </c>
      <c r="E5792" s="16">
        <v>444.75</v>
      </c>
      <c r="P5792" s="2">
        <v>45100</v>
      </c>
      <c r="Q5792" s="1">
        <v>445.1</v>
      </c>
      <c r="R5792" s="1">
        <v>444.73</v>
      </c>
      <c r="AC5792" s="2">
        <v>45100</v>
      </c>
      <c r="AD5792" s="1">
        <v>455.9</v>
      </c>
      <c r="AE5792" s="1">
        <v>261.35000000000002</v>
      </c>
      <c r="AO5792" s="15">
        <v>45100</v>
      </c>
      <c r="AP5792" s="16">
        <v>6090901</v>
      </c>
      <c r="AQ5792" s="16">
        <v>2708809798.4499998</v>
      </c>
    </row>
    <row r="5793" spans="1:43" x14ac:dyDescent="0.25">
      <c r="A5793" s="2">
        <v>45103</v>
      </c>
      <c r="B5793" s="1">
        <v>446.9</v>
      </c>
      <c r="C5793" s="1">
        <v>451.4</v>
      </c>
      <c r="D5793" s="1">
        <v>444</v>
      </c>
      <c r="E5793" s="1">
        <v>445.7</v>
      </c>
      <c r="P5793" s="2">
        <v>45103</v>
      </c>
      <c r="Q5793" s="1">
        <v>445.3</v>
      </c>
      <c r="R5793" s="1">
        <v>446.93</v>
      </c>
      <c r="AC5793" s="2">
        <v>45103</v>
      </c>
      <c r="AD5793" s="1">
        <v>455.9</v>
      </c>
      <c r="AE5793" s="1">
        <v>266.5</v>
      </c>
      <c r="AO5793" s="2">
        <v>45103</v>
      </c>
      <c r="AP5793" s="1">
        <v>5477339</v>
      </c>
      <c r="AQ5793" s="1">
        <v>2447961222.1500001</v>
      </c>
    </row>
    <row r="5794" spans="1:43" x14ac:dyDescent="0.25">
      <c r="A5794" s="2">
        <v>45104</v>
      </c>
      <c r="B5794" s="1">
        <v>446.1</v>
      </c>
      <c r="C5794" s="1">
        <v>447.2</v>
      </c>
      <c r="D5794" s="1">
        <v>443.15</v>
      </c>
      <c r="E5794" s="16">
        <v>445.1</v>
      </c>
      <c r="P5794" s="2">
        <v>45104</v>
      </c>
      <c r="Q5794" s="1">
        <v>445.45</v>
      </c>
      <c r="R5794" s="1">
        <v>444.66</v>
      </c>
      <c r="AC5794" s="2">
        <v>45104</v>
      </c>
      <c r="AD5794" s="1">
        <v>455.9</v>
      </c>
      <c r="AE5794" s="1">
        <v>266.5</v>
      </c>
      <c r="AO5794" s="15">
        <v>45104</v>
      </c>
      <c r="AP5794" s="16">
        <v>4865596</v>
      </c>
      <c r="AQ5794" s="16">
        <v>2163549325.6500001</v>
      </c>
    </row>
    <row r="5795" spans="1:43" x14ac:dyDescent="0.25">
      <c r="A5795" s="2">
        <v>45105</v>
      </c>
      <c r="B5795" s="1">
        <v>445</v>
      </c>
      <c r="C5795" s="1">
        <v>450.6</v>
      </c>
      <c r="D5795" s="1">
        <v>444.5</v>
      </c>
      <c r="E5795" s="1">
        <v>449.35</v>
      </c>
      <c r="P5795" s="2">
        <v>45105</v>
      </c>
      <c r="Q5795" s="1">
        <v>449</v>
      </c>
      <c r="R5795" s="1">
        <v>448.75</v>
      </c>
      <c r="AC5795" s="2">
        <v>45105</v>
      </c>
      <c r="AD5795" s="1">
        <v>455.9</v>
      </c>
      <c r="AE5795" s="1">
        <v>266.5</v>
      </c>
      <c r="AO5795" s="2">
        <v>45105</v>
      </c>
      <c r="AP5795" s="1">
        <v>12082753</v>
      </c>
      <c r="AQ5795" s="1">
        <v>5422169509.1499996</v>
      </c>
    </row>
    <row r="5796" spans="1:43" x14ac:dyDescent="0.25">
      <c r="A5796" s="2">
        <v>45107</v>
      </c>
      <c r="B5796" s="1">
        <v>450</v>
      </c>
      <c r="C5796" s="1">
        <v>451.95</v>
      </c>
      <c r="D5796" s="1">
        <v>446.6</v>
      </c>
      <c r="E5796" s="16">
        <v>451.6</v>
      </c>
      <c r="P5796" s="2">
        <v>45107</v>
      </c>
      <c r="Q5796" s="1">
        <v>451.5</v>
      </c>
      <c r="R5796" s="1">
        <v>450.32</v>
      </c>
      <c r="AC5796" s="2">
        <v>45107</v>
      </c>
      <c r="AD5796" s="1">
        <v>455.9</v>
      </c>
      <c r="AE5796" s="1">
        <v>266.5</v>
      </c>
      <c r="AO5796" s="15">
        <v>45107</v>
      </c>
      <c r="AP5796" s="16">
        <v>9106074</v>
      </c>
      <c r="AQ5796" s="16">
        <v>4100691375.5999999</v>
      </c>
    </row>
    <row r="5797" spans="1:43" x14ac:dyDescent="0.25">
      <c r="A5797" s="2">
        <v>45110</v>
      </c>
      <c r="B5797" s="1">
        <v>451.6</v>
      </c>
      <c r="C5797" s="1">
        <v>465.95</v>
      </c>
      <c r="D5797" s="1">
        <v>450.05</v>
      </c>
      <c r="E5797" s="1">
        <v>463.25</v>
      </c>
      <c r="P5797" s="2">
        <v>45110</v>
      </c>
      <c r="Q5797" s="1">
        <v>465.9</v>
      </c>
      <c r="R5797" s="1">
        <v>458</v>
      </c>
      <c r="AC5797" s="2">
        <v>45110</v>
      </c>
      <c r="AD5797" s="1">
        <v>465.95</v>
      </c>
      <c r="AE5797" s="1">
        <v>284.8</v>
      </c>
      <c r="AO5797" s="2">
        <v>45110</v>
      </c>
      <c r="AP5797" s="1">
        <v>10699143</v>
      </c>
      <c r="AQ5797" s="1">
        <v>4900200625.1999998</v>
      </c>
    </row>
    <row r="5798" spans="1:43" x14ac:dyDescent="0.25">
      <c r="A5798" s="2">
        <v>45111</v>
      </c>
      <c r="B5798" s="1">
        <v>465</v>
      </c>
      <c r="C5798" s="1">
        <v>468</v>
      </c>
      <c r="D5798" s="1">
        <v>459.8</v>
      </c>
      <c r="E5798" s="16">
        <v>466.35</v>
      </c>
      <c r="P5798" s="2">
        <v>45111</v>
      </c>
      <c r="Q5798" s="1">
        <v>465.7</v>
      </c>
      <c r="R5798" s="1">
        <v>463.64</v>
      </c>
      <c r="AC5798" s="2">
        <v>45111</v>
      </c>
      <c r="AD5798" s="1">
        <v>468</v>
      </c>
      <c r="AE5798" s="1">
        <v>284.8</v>
      </c>
      <c r="AO5798" s="15">
        <v>45111</v>
      </c>
      <c r="AP5798" s="16">
        <v>7725081</v>
      </c>
      <c r="AQ5798" s="16">
        <v>3581620230.0999999</v>
      </c>
    </row>
    <row r="5799" spans="1:43" x14ac:dyDescent="0.25">
      <c r="A5799" s="2">
        <v>45112</v>
      </c>
      <c r="B5799" s="1">
        <v>466.35</v>
      </c>
      <c r="C5799" s="1">
        <v>480.65</v>
      </c>
      <c r="D5799" s="1">
        <v>464.3</v>
      </c>
      <c r="E5799" s="1">
        <v>475.1</v>
      </c>
      <c r="P5799" s="2">
        <v>45112</v>
      </c>
      <c r="Q5799" s="1">
        <v>475.05</v>
      </c>
      <c r="R5799" s="1">
        <v>474.29</v>
      </c>
      <c r="AC5799" s="2">
        <v>45112</v>
      </c>
      <c r="AD5799" s="1">
        <v>480.65</v>
      </c>
      <c r="AE5799" s="1">
        <v>284.8</v>
      </c>
      <c r="AO5799" s="2">
        <v>45112</v>
      </c>
      <c r="AP5799" s="1">
        <v>16252992</v>
      </c>
      <c r="AQ5799" s="1">
        <v>7708668274.75</v>
      </c>
    </row>
    <row r="5800" spans="1:43" x14ac:dyDescent="0.25">
      <c r="A5800" s="2">
        <v>45113</v>
      </c>
      <c r="B5800" s="1">
        <v>477.35</v>
      </c>
      <c r="C5800" s="1">
        <v>477.4</v>
      </c>
      <c r="D5800" s="1">
        <v>470.5</v>
      </c>
      <c r="E5800" s="16">
        <v>473.9</v>
      </c>
      <c r="P5800" s="2">
        <v>45113</v>
      </c>
      <c r="Q5800" s="1">
        <v>474.5</v>
      </c>
      <c r="R5800" s="1">
        <v>473.31</v>
      </c>
      <c r="AC5800" s="2">
        <v>45113</v>
      </c>
      <c r="AD5800" s="1">
        <v>480.65</v>
      </c>
      <c r="AE5800" s="1">
        <v>284.8</v>
      </c>
      <c r="AO5800" s="15">
        <v>45113</v>
      </c>
      <c r="AP5800" s="16">
        <v>9471054</v>
      </c>
      <c r="AQ5800" s="16">
        <v>4482701746.3000002</v>
      </c>
    </row>
    <row r="5801" spans="1:43" x14ac:dyDescent="0.25">
      <c r="A5801" s="2">
        <v>45114</v>
      </c>
      <c r="B5801" s="1">
        <v>473</v>
      </c>
      <c r="C5801" s="1">
        <v>475.5</v>
      </c>
      <c r="D5801" s="1">
        <v>467.6</v>
      </c>
      <c r="E5801" s="1">
        <v>468.4</v>
      </c>
      <c r="P5801" s="2">
        <v>45114</v>
      </c>
      <c r="Q5801" s="1">
        <v>469.5</v>
      </c>
      <c r="R5801" s="1">
        <v>470.8</v>
      </c>
      <c r="AC5801" s="2">
        <v>45114</v>
      </c>
      <c r="AD5801" s="1">
        <v>480.65</v>
      </c>
      <c r="AE5801" s="1">
        <v>284.8</v>
      </c>
      <c r="AO5801" s="2">
        <v>45114</v>
      </c>
      <c r="AP5801" s="1">
        <v>7323451</v>
      </c>
      <c r="AQ5801" s="1">
        <v>3447894801.8499999</v>
      </c>
    </row>
    <row r="5802" spans="1:43" x14ac:dyDescent="0.25">
      <c r="A5802" s="2">
        <v>45117</v>
      </c>
      <c r="B5802" s="1">
        <v>470</v>
      </c>
      <c r="C5802" s="1">
        <v>470.9</v>
      </c>
      <c r="D5802" s="1">
        <v>463.7</v>
      </c>
      <c r="E5802" s="16">
        <v>465.85</v>
      </c>
      <c r="P5802" s="2">
        <v>45117</v>
      </c>
      <c r="Q5802" s="1">
        <v>467</v>
      </c>
      <c r="R5802" s="1">
        <v>466.83</v>
      </c>
      <c r="AC5802" s="2">
        <v>45117</v>
      </c>
      <c r="AD5802" s="1">
        <v>480.65</v>
      </c>
      <c r="AE5802" s="1">
        <v>289.14999999999998</v>
      </c>
      <c r="AO5802" s="15">
        <v>45117</v>
      </c>
      <c r="AP5802" s="16">
        <v>6521300</v>
      </c>
      <c r="AQ5802" s="16">
        <v>3044348299.9000001</v>
      </c>
    </row>
    <row r="5803" spans="1:43" x14ac:dyDescent="0.25">
      <c r="A5803" s="2">
        <v>45118</v>
      </c>
      <c r="B5803" s="1">
        <v>466</v>
      </c>
      <c r="C5803" s="1">
        <v>474.55</v>
      </c>
      <c r="D5803" s="1">
        <v>466</v>
      </c>
      <c r="E5803" s="1">
        <v>473.15</v>
      </c>
      <c r="P5803" s="2">
        <v>45118</v>
      </c>
      <c r="Q5803" s="1">
        <v>473.45</v>
      </c>
      <c r="R5803" s="1">
        <v>471.9</v>
      </c>
      <c r="AC5803" s="2">
        <v>45118</v>
      </c>
      <c r="AD5803" s="1">
        <v>480.65</v>
      </c>
      <c r="AE5803" s="1">
        <v>289.14999999999998</v>
      </c>
      <c r="AO5803" s="2">
        <v>45118</v>
      </c>
      <c r="AP5803" s="1">
        <v>8457557</v>
      </c>
      <c r="AQ5803" s="1">
        <v>3991128321.3499999</v>
      </c>
    </row>
    <row r="5804" spans="1:43" x14ac:dyDescent="0.25">
      <c r="A5804" s="2">
        <v>45119</v>
      </c>
      <c r="B5804" s="1">
        <v>477.75</v>
      </c>
      <c r="C5804" s="1">
        <v>477.75</v>
      </c>
      <c r="D5804" s="1">
        <v>470.45</v>
      </c>
      <c r="E5804" s="16">
        <v>472.3</v>
      </c>
      <c r="P5804" s="2">
        <v>45119</v>
      </c>
      <c r="Q5804" s="1">
        <v>471.95</v>
      </c>
      <c r="R5804" s="1">
        <v>473.43</v>
      </c>
      <c r="AC5804" s="2">
        <v>45119</v>
      </c>
      <c r="AD5804" s="1">
        <v>480.65</v>
      </c>
      <c r="AE5804" s="1">
        <v>289.14999999999998</v>
      </c>
      <c r="AO5804" s="15">
        <v>45119</v>
      </c>
      <c r="AP5804" s="16">
        <v>12340934</v>
      </c>
      <c r="AQ5804" s="16">
        <v>5842614387.8999996</v>
      </c>
    </row>
    <row r="5805" spans="1:43" x14ac:dyDescent="0.25">
      <c r="A5805" s="2">
        <v>45120</v>
      </c>
      <c r="B5805" s="1">
        <v>473.9</v>
      </c>
      <c r="C5805" s="1">
        <v>476.75</v>
      </c>
      <c r="D5805" s="1">
        <v>471</v>
      </c>
      <c r="E5805" s="1">
        <v>472</v>
      </c>
      <c r="P5805" s="2">
        <v>45120</v>
      </c>
      <c r="Q5805" s="1">
        <v>472.35</v>
      </c>
      <c r="R5805" s="1">
        <v>474.18</v>
      </c>
      <c r="AC5805" s="2">
        <v>45120</v>
      </c>
      <c r="AD5805" s="1">
        <v>480.65</v>
      </c>
      <c r="AE5805" s="1">
        <v>289.14999999999998</v>
      </c>
      <c r="AO5805" s="2">
        <v>45120</v>
      </c>
      <c r="AP5805" s="1">
        <v>7909757</v>
      </c>
      <c r="AQ5805" s="1">
        <v>3750647067.4499998</v>
      </c>
    </row>
    <row r="5806" spans="1:43" x14ac:dyDescent="0.25">
      <c r="A5806" s="2">
        <v>45121</v>
      </c>
      <c r="B5806" s="1">
        <v>473</v>
      </c>
      <c r="C5806" s="1">
        <v>475</v>
      </c>
      <c r="D5806" s="1">
        <v>471.35</v>
      </c>
      <c r="E5806" s="16">
        <v>472.9</v>
      </c>
      <c r="P5806" s="2">
        <v>45121</v>
      </c>
      <c r="Q5806" s="1">
        <v>473.55</v>
      </c>
      <c r="R5806" s="1">
        <v>473.2</v>
      </c>
      <c r="AC5806" s="2">
        <v>45121</v>
      </c>
      <c r="AD5806" s="1">
        <v>480.65</v>
      </c>
      <c r="AE5806" s="1">
        <v>289.14999999999998</v>
      </c>
      <c r="AO5806" s="15">
        <v>45121</v>
      </c>
      <c r="AP5806" s="16">
        <v>5081391</v>
      </c>
      <c r="AQ5806" s="16">
        <v>2404496856.1500001</v>
      </c>
    </row>
    <row r="5807" spans="1:43" x14ac:dyDescent="0.25">
      <c r="A5807" s="2">
        <v>45124</v>
      </c>
      <c r="B5807" s="1">
        <v>474.5</v>
      </c>
      <c r="C5807" s="1">
        <v>475.8</v>
      </c>
      <c r="D5807" s="1">
        <v>470.6</v>
      </c>
      <c r="E5807" s="1">
        <v>472.35</v>
      </c>
      <c r="P5807" s="2">
        <v>45124</v>
      </c>
      <c r="Q5807" s="1">
        <v>472.4</v>
      </c>
      <c r="R5807" s="1">
        <v>473.01</v>
      </c>
      <c r="AC5807" s="2">
        <v>45124</v>
      </c>
      <c r="AD5807" s="1">
        <v>480.65</v>
      </c>
      <c r="AE5807" s="1">
        <v>292.7</v>
      </c>
      <c r="AO5807" s="2">
        <v>45124</v>
      </c>
      <c r="AP5807" s="1">
        <v>6090738</v>
      </c>
      <c r="AQ5807" s="1">
        <v>2880982660.5500002</v>
      </c>
    </row>
    <row r="5808" spans="1:43" x14ac:dyDescent="0.25">
      <c r="A5808" s="2">
        <v>45125</v>
      </c>
      <c r="B5808" s="1">
        <v>472.55</v>
      </c>
      <c r="C5808" s="1">
        <v>474.2</v>
      </c>
      <c r="D5808" s="1">
        <v>471</v>
      </c>
      <c r="E5808" s="16">
        <v>472.5</v>
      </c>
      <c r="P5808" s="2">
        <v>45125</v>
      </c>
      <c r="Q5808" s="1">
        <v>472.65</v>
      </c>
      <c r="R5808" s="1">
        <v>472.53</v>
      </c>
      <c r="AC5808" s="2">
        <v>45125</v>
      </c>
      <c r="AD5808" s="1">
        <v>480.65</v>
      </c>
      <c r="AE5808" s="1">
        <v>292.7</v>
      </c>
      <c r="AO5808" s="15">
        <v>45125</v>
      </c>
      <c r="AP5808" s="16">
        <v>5352283</v>
      </c>
      <c r="AQ5808" s="16">
        <v>2529090691.1500001</v>
      </c>
    </row>
    <row r="5809" spans="1:43" x14ac:dyDescent="0.25">
      <c r="A5809" s="2">
        <v>45126</v>
      </c>
      <c r="B5809" s="1">
        <v>472.75</v>
      </c>
      <c r="C5809" s="1">
        <v>480.45</v>
      </c>
      <c r="D5809" s="1">
        <v>468.1</v>
      </c>
      <c r="E5809" s="1">
        <v>478.85</v>
      </c>
      <c r="P5809" s="2">
        <v>45126</v>
      </c>
      <c r="Q5809" s="1">
        <v>479.15</v>
      </c>
      <c r="R5809" s="1">
        <v>474.71</v>
      </c>
      <c r="AC5809" s="2">
        <v>45126</v>
      </c>
      <c r="AD5809" s="1">
        <v>480.65</v>
      </c>
      <c r="AE5809" s="1">
        <v>292.7</v>
      </c>
      <c r="AO5809" s="2">
        <v>45126</v>
      </c>
      <c r="AP5809" s="1">
        <v>13867323</v>
      </c>
      <c r="AQ5809" s="1">
        <v>6583023567.3500004</v>
      </c>
    </row>
    <row r="5810" spans="1:43" x14ac:dyDescent="0.25">
      <c r="A5810" s="2">
        <v>45127</v>
      </c>
      <c r="B5810" s="1">
        <v>479.9</v>
      </c>
      <c r="C5810" s="1">
        <v>493.7</v>
      </c>
      <c r="D5810" s="1">
        <v>476.3</v>
      </c>
      <c r="E5810" s="16">
        <v>492.15</v>
      </c>
      <c r="P5810" s="2">
        <v>45127</v>
      </c>
      <c r="Q5810" s="1">
        <v>491.5</v>
      </c>
      <c r="R5810" s="1">
        <v>487.49</v>
      </c>
      <c r="AC5810" s="2">
        <v>45127</v>
      </c>
      <c r="AD5810" s="1">
        <v>493.7</v>
      </c>
      <c r="AE5810" s="1">
        <v>292.7</v>
      </c>
      <c r="AO5810" s="15">
        <v>45127</v>
      </c>
      <c r="AP5810" s="16">
        <v>20250206</v>
      </c>
      <c r="AQ5810" s="16">
        <v>9871847183.0499992</v>
      </c>
    </row>
    <row r="5811" spans="1:43" x14ac:dyDescent="0.25">
      <c r="A5811" s="2">
        <v>45128</v>
      </c>
      <c r="B5811" s="1">
        <v>491.8</v>
      </c>
      <c r="C5811" s="1">
        <v>497.7</v>
      </c>
      <c r="D5811" s="1">
        <v>487</v>
      </c>
      <c r="E5811" s="1">
        <v>490.45</v>
      </c>
      <c r="P5811" s="2">
        <v>45128</v>
      </c>
      <c r="Q5811" s="1">
        <v>493.45</v>
      </c>
      <c r="R5811" s="1">
        <v>492.4</v>
      </c>
      <c r="AC5811" s="2">
        <v>45128</v>
      </c>
      <c r="AD5811" s="1">
        <v>497.7</v>
      </c>
      <c r="AE5811" s="1">
        <v>292.7</v>
      </c>
      <c r="AO5811" s="2">
        <v>45128</v>
      </c>
      <c r="AP5811" s="1">
        <v>13971982</v>
      </c>
      <c r="AQ5811" s="1">
        <v>6879844644.8000002</v>
      </c>
    </row>
    <row r="5812" spans="1:43" x14ac:dyDescent="0.25">
      <c r="A5812" s="2">
        <v>45131</v>
      </c>
      <c r="B5812" s="1">
        <v>493.45</v>
      </c>
      <c r="C5812" s="1">
        <v>499.7</v>
      </c>
      <c r="D5812" s="1">
        <v>468.15</v>
      </c>
      <c r="E5812" s="16">
        <v>471.35</v>
      </c>
      <c r="P5812" s="2">
        <v>45131</v>
      </c>
      <c r="Q5812" s="1">
        <v>469.35</v>
      </c>
      <c r="R5812" s="1">
        <v>479.36</v>
      </c>
      <c r="AC5812" s="2">
        <v>45131</v>
      </c>
      <c r="AD5812" s="1">
        <v>499.7</v>
      </c>
      <c r="AE5812" s="1">
        <v>298.8</v>
      </c>
      <c r="AO5812" s="15">
        <v>45131</v>
      </c>
      <c r="AP5812" s="16">
        <v>38976815</v>
      </c>
      <c r="AQ5812" s="16">
        <v>18684064255.75</v>
      </c>
    </row>
    <row r="5813" spans="1:43" x14ac:dyDescent="0.25">
      <c r="A5813" s="2">
        <v>45132</v>
      </c>
      <c r="B5813" s="1">
        <v>467.9</v>
      </c>
      <c r="C5813" s="1">
        <v>468.5</v>
      </c>
      <c r="D5813" s="1">
        <v>455.4</v>
      </c>
      <c r="E5813" s="1">
        <v>462.3</v>
      </c>
      <c r="P5813" s="2">
        <v>45132</v>
      </c>
      <c r="Q5813" s="1">
        <v>461.35</v>
      </c>
      <c r="R5813" s="1">
        <v>459.9</v>
      </c>
      <c r="AC5813" s="2">
        <v>45132</v>
      </c>
      <c r="AD5813" s="1">
        <v>499.7</v>
      </c>
      <c r="AE5813" s="1">
        <v>298.8</v>
      </c>
      <c r="AO5813" s="2">
        <v>45132</v>
      </c>
      <c r="AP5813" s="1">
        <v>43534718</v>
      </c>
      <c r="AQ5813" s="1">
        <v>20021634759.950001</v>
      </c>
    </row>
    <row r="5814" spans="1:43" x14ac:dyDescent="0.25">
      <c r="A5814" s="2">
        <v>45133</v>
      </c>
      <c r="B5814" s="1">
        <v>464.9</v>
      </c>
      <c r="C5814" s="1">
        <v>473</v>
      </c>
      <c r="D5814" s="1">
        <v>462.05</v>
      </c>
      <c r="E5814" s="16">
        <v>472.25</v>
      </c>
      <c r="P5814" s="2">
        <v>45133</v>
      </c>
      <c r="Q5814" s="1">
        <v>472.4</v>
      </c>
      <c r="R5814" s="1">
        <v>469.76</v>
      </c>
      <c r="AC5814" s="2">
        <v>45133</v>
      </c>
      <c r="AD5814" s="1">
        <v>499.7</v>
      </c>
      <c r="AE5814" s="1">
        <v>298.8</v>
      </c>
      <c r="AO5814" s="15">
        <v>45133</v>
      </c>
      <c r="AP5814" s="16">
        <v>18143422</v>
      </c>
      <c r="AQ5814" s="16">
        <v>8523140129.8500004</v>
      </c>
    </row>
    <row r="5815" spans="1:43" x14ac:dyDescent="0.25">
      <c r="A5815" s="2">
        <v>45134</v>
      </c>
      <c r="B5815" s="1">
        <v>474.4</v>
      </c>
      <c r="C5815" s="1">
        <v>475.15</v>
      </c>
      <c r="D5815" s="1">
        <v>461.1</v>
      </c>
      <c r="E5815" s="1">
        <v>465.05</v>
      </c>
      <c r="P5815" s="2">
        <v>45134</v>
      </c>
      <c r="Q5815" s="1">
        <v>467.15</v>
      </c>
      <c r="R5815" s="1">
        <v>468.53</v>
      </c>
      <c r="AC5815" s="2">
        <v>45134</v>
      </c>
      <c r="AD5815" s="1">
        <v>499.7</v>
      </c>
      <c r="AE5815" s="1">
        <v>298.8</v>
      </c>
      <c r="AO5815" s="2">
        <v>45134</v>
      </c>
      <c r="AP5815" s="1">
        <v>13989457</v>
      </c>
      <c r="AQ5815" s="1">
        <v>6554459376.0500002</v>
      </c>
    </row>
    <row r="5816" spans="1:43" x14ac:dyDescent="0.25">
      <c r="A5816" s="2">
        <v>45135</v>
      </c>
      <c r="B5816" s="1">
        <v>467.7</v>
      </c>
      <c r="C5816" s="1">
        <v>469.45</v>
      </c>
      <c r="D5816" s="1">
        <v>463.4</v>
      </c>
      <c r="E5816" s="16">
        <v>468.45</v>
      </c>
      <c r="P5816" s="2">
        <v>45135</v>
      </c>
      <c r="Q5816" s="1">
        <v>467.65</v>
      </c>
      <c r="R5816" s="1">
        <v>466.6</v>
      </c>
      <c r="AC5816" s="2">
        <v>45135</v>
      </c>
      <c r="AD5816" s="1">
        <v>499.7</v>
      </c>
      <c r="AE5816" s="1">
        <v>298.8</v>
      </c>
      <c r="AO5816" s="15">
        <v>45135</v>
      </c>
      <c r="AP5816" s="16">
        <v>9978231</v>
      </c>
      <c r="AQ5816" s="16">
        <v>4655887886.5500002</v>
      </c>
    </row>
    <row r="5817" spans="1:43" x14ac:dyDescent="0.25">
      <c r="A5817" s="2">
        <v>45138</v>
      </c>
      <c r="B5817" s="1">
        <v>469</v>
      </c>
      <c r="C5817" s="1">
        <v>469.7</v>
      </c>
      <c r="D5817" s="1">
        <v>463.5</v>
      </c>
      <c r="E5817" s="1">
        <v>465.7</v>
      </c>
      <c r="P5817" s="2">
        <v>45138</v>
      </c>
      <c r="Q5817" s="1">
        <v>465.25</v>
      </c>
      <c r="R5817" s="1">
        <v>466.31</v>
      </c>
      <c r="AC5817" s="2">
        <v>45138</v>
      </c>
      <c r="AD5817" s="1">
        <v>499.7</v>
      </c>
      <c r="AE5817" s="1">
        <v>303.10000000000002</v>
      </c>
      <c r="AO5817" s="2">
        <v>45138</v>
      </c>
      <c r="AP5817" s="1">
        <v>8194797</v>
      </c>
      <c r="AQ5817" s="1">
        <v>3821300383.9000001</v>
      </c>
    </row>
    <row r="5818" spans="1:43" x14ac:dyDescent="0.25">
      <c r="A5818" s="2">
        <v>45139</v>
      </c>
      <c r="B5818" s="1">
        <v>466</v>
      </c>
      <c r="C5818" s="1">
        <v>468.85</v>
      </c>
      <c r="D5818" s="1">
        <v>463.8</v>
      </c>
      <c r="E5818" s="16">
        <v>464.8</v>
      </c>
      <c r="P5818" s="2">
        <v>45139</v>
      </c>
      <c r="Q5818" s="1">
        <v>465.5</v>
      </c>
      <c r="R5818" s="1">
        <v>466.15</v>
      </c>
      <c r="AC5818" s="2">
        <v>45139</v>
      </c>
      <c r="AD5818" s="1">
        <v>499.7</v>
      </c>
      <c r="AE5818" s="1">
        <v>303.10000000000002</v>
      </c>
      <c r="AO5818" s="15">
        <v>45139</v>
      </c>
      <c r="AP5818" s="16">
        <v>6438221</v>
      </c>
      <c r="AQ5818" s="16">
        <v>3001150880.5500002</v>
      </c>
    </row>
    <row r="5819" spans="1:43" x14ac:dyDescent="0.25">
      <c r="A5819" s="2">
        <v>45140</v>
      </c>
      <c r="B5819" s="1">
        <v>464.6</v>
      </c>
      <c r="C5819" s="1">
        <v>464.8</v>
      </c>
      <c r="D5819" s="1">
        <v>458</v>
      </c>
      <c r="E5819" s="1">
        <v>460.1</v>
      </c>
      <c r="P5819" s="2">
        <v>45140</v>
      </c>
      <c r="Q5819" s="1">
        <v>460</v>
      </c>
      <c r="R5819" s="1">
        <v>459.99</v>
      </c>
      <c r="AC5819" s="2">
        <v>45140</v>
      </c>
      <c r="AD5819" s="1">
        <v>499.7</v>
      </c>
      <c r="AE5819" s="1">
        <v>303.10000000000002</v>
      </c>
      <c r="AO5819" s="2">
        <v>45140</v>
      </c>
      <c r="AP5819" s="1">
        <v>10318220</v>
      </c>
      <c r="AQ5819" s="1">
        <v>4746232499.3000002</v>
      </c>
    </row>
    <row r="5820" spans="1:43" x14ac:dyDescent="0.25">
      <c r="A5820" s="2">
        <v>45141</v>
      </c>
      <c r="B5820" s="1">
        <v>460.1</v>
      </c>
      <c r="C5820" s="1">
        <v>463.75</v>
      </c>
      <c r="D5820" s="1">
        <v>454.3</v>
      </c>
      <c r="E5820" s="16">
        <v>456.05</v>
      </c>
      <c r="P5820" s="2">
        <v>45141</v>
      </c>
      <c r="Q5820" s="1">
        <v>456.3</v>
      </c>
      <c r="R5820" s="1">
        <v>458.67</v>
      </c>
      <c r="AC5820" s="2">
        <v>45141</v>
      </c>
      <c r="AD5820" s="1">
        <v>499.7</v>
      </c>
      <c r="AE5820" s="1">
        <v>303.10000000000002</v>
      </c>
      <c r="AO5820" s="15">
        <v>45141</v>
      </c>
      <c r="AP5820" s="16">
        <v>10617897</v>
      </c>
      <c r="AQ5820" s="16">
        <v>4870069798.1999998</v>
      </c>
    </row>
    <row r="5821" spans="1:43" x14ac:dyDescent="0.25">
      <c r="A5821" s="2">
        <v>45142</v>
      </c>
      <c r="B5821" s="1">
        <v>456.3</v>
      </c>
      <c r="C5821" s="1">
        <v>461.4</v>
      </c>
      <c r="D5821" s="1">
        <v>454.25</v>
      </c>
      <c r="E5821" s="1">
        <v>454.95</v>
      </c>
      <c r="P5821" s="2">
        <v>45142</v>
      </c>
      <c r="Q5821" s="1">
        <v>455.25</v>
      </c>
      <c r="R5821" s="1">
        <v>456.12</v>
      </c>
      <c r="AC5821" s="2">
        <v>45142</v>
      </c>
      <c r="AD5821" s="1">
        <v>499.7</v>
      </c>
      <c r="AE5821" s="1">
        <v>303.10000000000002</v>
      </c>
      <c r="AO5821" s="2">
        <v>45142</v>
      </c>
      <c r="AP5821" s="1">
        <v>6834401</v>
      </c>
      <c r="AQ5821" s="1">
        <v>3117333363.9000001</v>
      </c>
    </row>
    <row r="5822" spans="1:43" x14ac:dyDescent="0.25">
      <c r="A5822" s="2">
        <v>45145</v>
      </c>
      <c r="B5822" s="1">
        <v>454.1</v>
      </c>
      <c r="C5822" s="1">
        <v>456.55</v>
      </c>
      <c r="D5822" s="1">
        <v>450.95</v>
      </c>
      <c r="E5822" s="16">
        <v>454.9</v>
      </c>
      <c r="P5822" s="2">
        <v>45145</v>
      </c>
      <c r="Q5822" s="1">
        <v>454.95</v>
      </c>
      <c r="R5822" s="1">
        <v>454.38</v>
      </c>
      <c r="AC5822" s="2">
        <v>45145</v>
      </c>
      <c r="AD5822" s="1">
        <v>499.7</v>
      </c>
      <c r="AE5822" s="1">
        <v>304.5</v>
      </c>
      <c r="AO5822" s="15">
        <v>45145</v>
      </c>
      <c r="AP5822" s="16">
        <v>9161131</v>
      </c>
      <c r="AQ5822" s="16">
        <v>4162665798.75</v>
      </c>
    </row>
    <row r="5823" spans="1:43" x14ac:dyDescent="0.25">
      <c r="A5823" s="2">
        <v>45146</v>
      </c>
      <c r="B5823" s="1">
        <v>457</v>
      </c>
      <c r="C5823" s="1">
        <v>457</v>
      </c>
      <c r="D5823" s="1">
        <v>451.05</v>
      </c>
      <c r="E5823" s="1">
        <v>452.35</v>
      </c>
      <c r="P5823" s="2">
        <v>45146</v>
      </c>
      <c r="Q5823" s="1">
        <v>452.3</v>
      </c>
      <c r="R5823" s="1">
        <v>453.21</v>
      </c>
      <c r="AC5823" s="2">
        <v>45146</v>
      </c>
      <c r="AD5823" s="1">
        <v>499.7</v>
      </c>
      <c r="AE5823" s="1">
        <v>304.5</v>
      </c>
      <c r="AO5823" s="2">
        <v>45146</v>
      </c>
      <c r="AP5823" s="1">
        <v>6392488</v>
      </c>
      <c r="AQ5823" s="1">
        <v>2897108679.6999998</v>
      </c>
    </row>
    <row r="5824" spans="1:43" x14ac:dyDescent="0.25">
      <c r="A5824" s="2">
        <v>45147</v>
      </c>
      <c r="B5824" s="1">
        <v>452.35</v>
      </c>
      <c r="C5824" s="1">
        <v>459.9</v>
      </c>
      <c r="D5824" s="1">
        <v>446.9</v>
      </c>
      <c r="E5824" s="16">
        <v>458.65</v>
      </c>
      <c r="P5824" s="2">
        <v>45147</v>
      </c>
      <c r="Q5824" s="1">
        <v>459</v>
      </c>
      <c r="R5824" s="1">
        <v>452.31</v>
      </c>
      <c r="AC5824" s="2">
        <v>45147</v>
      </c>
      <c r="AD5824" s="1">
        <v>499.7</v>
      </c>
      <c r="AE5824" s="1">
        <v>304.5</v>
      </c>
      <c r="AO5824" s="15">
        <v>45147</v>
      </c>
      <c r="AP5824" s="16">
        <v>9758343</v>
      </c>
      <c r="AQ5824" s="16">
        <v>4413784771.4499998</v>
      </c>
    </row>
    <row r="5825" spans="1:43" x14ac:dyDescent="0.25">
      <c r="A5825" s="2">
        <v>45148</v>
      </c>
      <c r="B5825" s="1">
        <v>458.9</v>
      </c>
      <c r="C5825" s="1">
        <v>459.3</v>
      </c>
      <c r="D5825" s="1">
        <v>449</v>
      </c>
      <c r="E5825" s="1">
        <v>451.75</v>
      </c>
      <c r="P5825" s="2">
        <v>45148</v>
      </c>
      <c r="Q5825" s="1">
        <v>452.95</v>
      </c>
      <c r="R5825" s="1">
        <v>452.47</v>
      </c>
      <c r="AC5825" s="2">
        <v>45148</v>
      </c>
      <c r="AD5825" s="1">
        <v>499.7</v>
      </c>
      <c r="AE5825" s="1">
        <v>304.5</v>
      </c>
      <c r="AO5825" s="2">
        <v>45148</v>
      </c>
      <c r="AP5825" s="1">
        <v>13194170</v>
      </c>
      <c r="AQ5825" s="1">
        <v>5969991295.9499998</v>
      </c>
    </row>
    <row r="5826" spans="1:43" x14ac:dyDescent="0.25">
      <c r="A5826" s="2">
        <v>45149</v>
      </c>
      <c r="B5826" s="1">
        <v>453.9</v>
      </c>
      <c r="C5826" s="1">
        <v>453.9</v>
      </c>
      <c r="D5826" s="1">
        <v>444.75</v>
      </c>
      <c r="E5826" s="16">
        <v>448.75</v>
      </c>
      <c r="P5826" s="2">
        <v>45149</v>
      </c>
      <c r="Q5826" s="1">
        <v>448</v>
      </c>
      <c r="R5826" s="1">
        <v>447.68</v>
      </c>
      <c r="AC5826" s="2">
        <v>45149</v>
      </c>
      <c r="AD5826" s="1">
        <v>499.7</v>
      </c>
      <c r="AE5826" s="1">
        <v>304.5</v>
      </c>
      <c r="AO5826" s="15">
        <v>45149</v>
      </c>
      <c r="AP5826" s="16">
        <v>11582326</v>
      </c>
      <c r="AQ5826" s="16">
        <v>5185144631.5</v>
      </c>
    </row>
    <row r="5827" spans="1:43" x14ac:dyDescent="0.25">
      <c r="A5827" s="2">
        <v>45152</v>
      </c>
      <c r="B5827" s="1">
        <v>448.75</v>
      </c>
      <c r="C5827" s="1">
        <v>451.25</v>
      </c>
      <c r="D5827" s="1">
        <v>445.05</v>
      </c>
      <c r="E5827" s="1">
        <v>449.2</v>
      </c>
      <c r="P5827" s="2">
        <v>45152</v>
      </c>
      <c r="Q5827" s="1">
        <v>447.8</v>
      </c>
      <c r="R5827" s="1">
        <v>447.6</v>
      </c>
      <c r="AC5827" s="2">
        <v>45152</v>
      </c>
      <c r="AD5827" s="1">
        <v>499.7</v>
      </c>
      <c r="AE5827" s="1">
        <v>308.55</v>
      </c>
      <c r="AO5827" s="2">
        <v>45152</v>
      </c>
      <c r="AP5827" s="1">
        <v>7562808</v>
      </c>
      <c r="AQ5827" s="1">
        <v>3385119308.1999998</v>
      </c>
    </row>
    <row r="5828" spans="1:43" x14ac:dyDescent="0.25">
      <c r="A5828" s="2">
        <v>45154</v>
      </c>
      <c r="B5828" s="1">
        <v>451</v>
      </c>
      <c r="C5828" s="1">
        <v>457.4</v>
      </c>
      <c r="D5828" s="1">
        <v>448.2</v>
      </c>
      <c r="E5828" s="16">
        <v>450.25</v>
      </c>
      <c r="P5828" s="2">
        <v>45154</v>
      </c>
      <c r="Q5828" s="1">
        <v>449</v>
      </c>
      <c r="R5828" s="1">
        <v>451.91</v>
      </c>
      <c r="AC5828" s="2">
        <v>45154</v>
      </c>
      <c r="AD5828" s="1">
        <v>499.7</v>
      </c>
      <c r="AE5828" s="1">
        <v>308.55</v>
      </c>
      <c r="AO5828" s="15">
        <v>45154</v>
      </c>
      <c r="AP5828" s="16">
        <v>14920272</v>
      </c>
      <c r="AQ5828" s="16">
        <v>6742605845.8999996</v>
      </c>
    </row>
    <row r="5829" spans="1:43" x14ac:dyDescent="0.25">
      <c r="A5829" s="2">
        <v>45155</v>
      </c>
      <c r="B5829" s="1">
        <v>450</v>
      </c>
      <c r="C5829" s="1">
        <v>450</v>
      </c>
      <c r="D5829" s="1">
        <v>440</v>
      </c>
      <c r="E5829" s="1">
        <v>441</v>
      </c>
      <c r="P5829" s="2">
        <v>45155</v>
      </c>
      <c r="Q5829" s="1">
        <v>440.95</v>
      </c>
      <c r="R5829" s="1">
        <v>441.95</v>
      </c>
      <c r="AC5829" s="2">
        <v>45155</v>
      </c>
      <c r="AD5829" s="1">
        <v>499.7</v>
      </c>
      <c r="AE5829" s="1">
        <v>308.55</v>
      </c>
      <c r="AO5829" s="2">
        <v>45155</v>
      </c>
      <c r="AP5829" s="1">
        <v>16269569</v>
      </c>
      <c r="AQ5829" s="1">
        <v>7190276040.3999996</v>
      </c>
    </row>
    <row r="5830" spans="1:43" x14ac:dyDescent="0.25">
      <c r="A5830" s="2">
        <v>45156</v>
      </c>
      <c r="B5830" s="1">
        <v>441</v>
      </c>
      <c r="C5830" s="1">
        <v>443.35</v>
      </c>
      <c r="D5830" s="1">
        <v>438.5</v>
      </c>
      <c r="E5830" s="16">
        <v>441.65</v>
      </c>
      <c r="P5830" s="2">
        <v>45156</v>
      </c>
      <c r="Q5830" s="1">
        <v>441</v>
      </c>
      <c r="R5830" s="1">
        <v>440.84</v>
      </c>
      <c r="AC5830" s="2">
        <v>45156</v>
      </c>
      <c r="AD5830" s="1">
        <v>499.7</v>
      </c>
      <c r="AE5830" s="1">
        <v>308.55</v>
      </c>
      <c r="AO5830" s="15">
        <v>45156</v>
      </c>
      <c r="AP5830" s="16">
        <v>19324262</v>
      </c>
      <c r="AQ5830" s="16">
        <v>8518948569.5</v>
      </c>
    </row>
    <row r="5831" spans="1:43" x14ac:dyDescent="0.25">
      <c r="A5831" s="2">
        <v>45159</v>
      </c>
      <c r="B5831" s="1">
        <v>442</v>
      </c>
      <c r="C5831" s="1">
        <v>448.5</v>
      </c>
      <c r="D5831" s="1">
        <v>441.35</v>
      </c>
      <c r="E5831" s="1">
        <v>447.8</v>
      </c>
      <c r="P5831" s="2">
        <v>45159</v>
      </c>
      <c r="Q5831" s="1">
        <v>448</v>
      </c>
      <c r="R5831" s="1">
        <v>445.61</v>
      </c>
      <c r="AC5831" s="2">
        <v>45159</v>
      </c>
      <c r="AD5831" s="1">
        <v>499.7</v>
      </c>
      <c r="AE5831" s="1">
        <v>308.85000000000002</v>
      </c>
      <c r="AO5831" s="2">
        <v>45159</v>
      </c>
      <c r="AP5831" s="1">
        <v>9572041</v>
      </c>
      <c r="AQ5831" s="1">
        <v>4265403760.5</v>
      </c>
    </row>
    <row r="5832" spans="1:43" x14ac:dyDescent="0.25">
      <c r="A5832" s="2">
        <v>45160</v>
      </c>
      <c r="B5832" s="1">
        <v>449</v>
      </c>
      <c r="C5832" s="1">
        <v>455.15</v>
      </c>
      <c r="D5832" s="1">
        <v>447</v>
      </c>
      <c r="E5832" s="16">
        <v>454.25</v>
      </c>
      <c r="P5832" s="2">
        <v>45160</v>
      </c>
      <c r="Q5832" s="1">
        <v>454.4</v>
      </c>
      <c r="R5832" s="1">
        <v>452.56</v>
      </c>
      <c r="AC5832" s="2">
        <v>45160</v>
      </c>
      <c r="AD5832" s="1">
        <v>499.7</v>
      </c>
      <c r="AE5832" s="1">
        <v>308.85000000000002</v>
      </c>
      <c r="AO5832" s="15">
        <v>45160</v>
      </c>
      <c r="AP5832" s="16">
        <v>9854945</v>
      </c>
      <c r="AQ5832" s="16">
        <v>4459947311.75</v>
      </c>
    </row>
    <row r="5833" spans="1:43" x14ac:dyDescent="0.25">
      <c r="A5833" s="2">
        <v>45161</v>
      </c>
      <c r="B5833" s="1">
        <v>455.6</v>
      </c>
      <c r="C5833" s="1">
        <v>455.65</v>
      </c>
      <c r="D5833" s="1">
        <v>448.6</v>
      </c>
      <c r="E5833" s="1">
        <v>450.45</v>
      </c>
      <c r="P5833" s="2">
        <v>45161</v>
      </c>
      <c r="Q5833" s="1">
        <v>450.6</v>
      </c>
      <c r="R5833" s="1">
        <v>450.74</v>
      </c>
      <c r="AC5833" s="2">
        <v>45161</v>
      </c>
      <c r="AD5833" s="1">
        <v>499.7</v>
      </c>
      <c r="AE5833" s="1">
        <v>308.85000000000002</v>
      </c>
      <c r="AO5833" s="2">
        <v>45161</v>
      </c>
      <c r="AP5833" s="1">
        <v>8445029</v>
      </c>
      <c r="AQ5833" s="1">
        <v>3806500841</v>
      </c>
    </row>
    <row r="5834" spans="1:43" x14ac:dyDescent="0.25">
      <c r="A5834" s="2">
        <v>45162</v>
      </c>
      <c r="B5834" s="1">
        <v>450.6</v>
      </c>
      <c r="C5834" s="1">
        <v>453.5</v>
      </c>
      <c r="D5834" s="1">
        <v>449.3</v>
      </c>
      <c r="E5834" s="16">
        <v>450.9</v>
      </c>
      <c r="P5834" s="2">
        <v>45162</v>
      </c>
      <c r="Q5834" s="1">
        <v>451.2</v>
      </c>
      <c r="R5834" s="1">
        <v>450.97</v>
      </c>
      <c r="AC5834" s="2">
        <v>45162</v>
      </c>
      <c r="AD5834" s="1">
        <v>499.7</v>
      </c>
      <c r="AE5834" s="1">
        <v>308.85000000000002</v>
      </c>
      <c r="AO5834" s="15">
        <v>45162</v>
      </c>
      <c r="AP5834" s="16">
        <v>6088274</v>
      </c>
      <c r="AQ5834" s="16">
        <v>2745642789.1999998</v>
      </c>
    </row>
    <row r="5835" spans="1:43" x14ac:dyDescent="0.25">
      <c r="A5835" s="2">
        <v>45163</v>
      </c>
      <c r="B5835" s="1">
        <v>450.9</v>
      </c>
      <c r="C5835" s="1">
        <v>451</v>
      </c>
      <c r="D5835" s="1">
        <v>442.05</v>
      </c>
      <c r="E5835" s="1">
        <v>443.35</v>
      </c>
      <c r="P5835" s="2">
        <v>45163</v>
      </c>
      <c r="Q5835" s="1">
        <v>443.5</v>
      </c>
      <c r="R5835" s="1">
        <v>445.97</v>
      </c>
      <c r="AC5835" s="2">
        <v>45163</v>
      </c>
      <c r="AD5835" s="1">
        <v>499.7</v>
      </c>
      <c r="AE5835" s="1">
        <v>308.85000000000002</v>
      </c>
      <c r="AO5835" s="2">
        <v>45163</v>
      </c>
      <c r="AP5835" s="1">
        <v>9270988</v>
      </c>
      <c r="AQ5835" s="1">
        <v>4134566040.8000002</v>
      </c>
    </row>
    <row r="5836" spans="1:43" x14ac:dyDescent="0.25">
      <c r="A5836" s="2">
        <v>45166</v>
      </c>
      <c r="B5836" s="1">
        <v>445</v>
      </c>
      <c r="C5836" s="1">
        <v>446.85</v>
      </c>
      <c r="D5836" s="1">
        <v>441</v>
      </c>
      <c r="E5836" s="16">
        <v>441.4</v>
      </c>
      <c r="P5836" s="2">
        <v>45166</v>
      </c>
      <c r="Q5836" s="1">
        <v>441</v>
      </c>
      <c r="R5836" s="1">
        <v>443.37</v>
      </c>
      <c r="AC5836" s="2">
        <v>45166</v>
      </c>
      <c r="AD5836" s="1">
        <v>499.7</v>
      </c>
      <c r="AE5836" s="1">
        <v>308.85000000000002</v>
      </c>
      <c r="AO5836" s="15">
        <v>45166</v>
      </c>
      <c r="AP5836" s="16">
        <v>6910750</v>
      </c>
      <c r="AQ5836" s="16">
        <v>3063999468.1999998</v>
      </c>
    </row>
    <row r="5837" spans="1:43" x14ac:dyDescent="0.25">
      <c r="A5837" s="2">
        <v>45167</v>
      </c>
      <c r="B5837" s="1">
        <v>442.95</v>
      </c>
      <c r="C5837" s="1">
        <v>444</v>
      </c>
      <c r="D5837" s="1">
        <v>439.2</v>
      </c>
      <c r="E5837" s="1">
        <v>440.1</v>
      </c>
      <c r="P5837" s="2">
        <v>45167</v>
      </c>
      <c r="Q5837" s="1">
        <v>440.7</v>
      </c>
      <c r="R5837" s="1">
        <v>440.75</v>
      </c>
      <c r="AC5837" s="2">
        <v>45167</v>
      </c>
      <c r="AD5837" s="1">
        <v>499.7</v>
      </c>
      <c r="AE5837" s="1">
        <v>308.85000000000002</v>
      </c>
      <c r="AO5837" s="2">
        <v>45167</v>
      </c>
      <c r="AP5837" s="1">
        <v>9480003</v>
      </c>
      <c r="AQ5837" s="1">
        <v>4178342360.0500002</v>
      </c>
    </row>
    <row r="5838" spans="1:43" x14ac:dyDescent="0.25">
      <c r="A5838" s="2">
        <v>45168</v>
      </c>
      <c r="B5838" s="1">
        <v>441</v>
      </c>
      <c r="C5838" s="1">
        <v>444</v>
      </c>
      <c r="D5838" s="1">
        <v>440.5</v>
      </c>
      <c r="E5838" s="16">
        <v>442.8</v>
      </c>
      <c r="P5838" s="2">
        <v>45168</v>
      </c>
      <c r="Q5838" s="1">
        <v>443.1</v>
      </c>
      <c r="R5838" s="1">
        <v>442.53</v>
      </c>
      <c r="AC5838" s="2">
        <v>45168</v>
      </c>
      <c r="AD5838" s="1">
        <v>499.7</v>
      </c>
      <c r="AE5838" s="1">
        <v>308.85000000000002</v>
      </c>
      <c r="AO5838" s="15">
        <v>45168</v>
      </c>
      <c r="AP5838" s="16">
        <v>7364924</v>
      </c>
      <c r="AQ5838" s="16">
        <v>3259176403.0999999</v>
      </c>
    </row>
    <row r="5839" spans="1:43" x14ac:dyDescent="0.25">
      <c r="A5839" s="2">
        <v>45169</v>
      </c>
      <c r="B5839" s="1">
        <v>443</v>
      </c>
      <c r="C5839" s="1">
        <v>444.9</v>
      </c>
      <c r="D5839" s="1">
        <v>436.1</v>
      </c>
      <c r="E5839" s="1">
        <v>439.7</v>
      </c>
      <c r="P5839" s="2">
        <v>45169</v>
      </c>
      <c r="Q5839" s="1">
        <v>439.5</v>
      </c>
      <c r="R5839" s="1">
        <v>439.7</v>
      </c>
      <c r="AC5839" s="2">
        <v>45169</v>
      </c>
      <c r="AD5839" s="1">
        <v>499.7</v>
      </c>
      <c r="AE5839" s="1">
        <v>308.85000000000002</v>
      </c>
      <c r="AO5839" s="2">
        <v>45169</v>
      </c>
      <c r="AP5839" s="1">
        <v>19900312</v>
      </c>
      <c r="AQ5839" s="1">
        <v>8750176727.4500008</v>
      </c>
    </row>
    <row r="5840" spans="1:43" x14ac:dyDescent="0.25">
      <c r="A5840" s="2">
        <v>45170</v>
      </c>
      <c r="B5840" s="1">
        <v>440</v>
      </c>
      <c r="C5840" s="1">
        <v>445</v>
      </c>
      <c r="D5840" s="1">
        <v>438.3</v>
      </c>
      <c r="E5840" s="16">
        <v>441.05</v>
      </c>
      <c r="P5840" s="2">
        <v>45170</v>
      </c>
      <c r="Q5840" s="1">
        <v>440</v>
      </c>
      <c r="R5840" s="1">
        <v>442.04</v>
      </c>
      <c r="AC5840" s="2">
        <v>45170</v>
      </c>
      <c r="AD5840" s="1">
        <v>499.7</v>
      </c>
      <c r="AE5840" s="1">
        <v>308.85000000000002</v>
      </c>
      <c r="AO5840" s="15">
        <v>45170</v>
      </c>
      <c r="AP5840" s="16">
        <v>11438624</v>
      </c>
      <c r="AQ5840" s="16">
        <v>5056307086.1499996</v>
      </c>
    </row>
    <row r="5841" spans="1:43" x14ac:dyDescent="0.25">
      <c r="A5841" s="2">
        <v>45173</v>
      </c>
      <c r="B5841" s="1">
        <v>443.35</v>
      </c>
      <c r="C5841" s="1">
        <v>443.35</v>
      </c>
      <c r="D5841" s="1">
        <v>436.65</v>
      </c>
      <c r="E5841" s="1">
        <v>437.5</v>
      </c>
      <c r="P5841" s="2">
        <v>45173</v>
      </c>
      <c r="Q5841" s="1">
        <v>437.5</v>
      </c>
      <c r="R5841" s="1">
        <v>438.46</v>
      </c>
      <c r="AC5841" s="2">
        <v>45173</v>
      </c>
      <c r="AD5841" s="1">
        <v>499.7</v>
      </c>
      <c r="AE5841" s="1">
        <v>323.25</v>
      </c>
      <c r="AO5841" s="2">
        <v>45173</v>
      </c>
      <c r="AP5841" s="1">
        <v>13604608</v>
      </c>
      <c r="AQ5841" s="1">
        <v>5965023205.6999998</v>
      </c>
    </row>
    <row r="5842" spans="1:43" x14ac:dyDescent="0.25">
      <c r="A5842" s="2">
        <v>45174</v>
      </c>
      <c r="B5842" s="1">
        <v>438.9</v>
      </c>
      <c r="C5842" s="1">
        <v>444.5</v>
      </c>
      <c r="D5842" s="1">
        <v>438.5</v>
      </c>
      <c r="E5842" s="16">
        <v>443.1</v>
      </c>
      <c r="P5842" s="2">
        <v>45174</v>
      </c>
      <c r="Q5842" s="1">
        <v>444.15</v>
      </c>
      <c r="R5842" s="1">
        <v>441.31</v>
      </c>
      <c r="AC5842" s="2">
        <v>45174</v>
      </c>
      <c r="AD5842" s="1">
        <v>499.7</v>
      </c>
      <c r="AE5842" s="1">
        <v>323.25</v>
      </c>
      <c r="AO5842" s="15">
        <v>45174</v>
      </c>
      <c r="AP5842" s="16">
        <v>8378915</v>
      </c>
      <c r="AQ5842" s="16">
        <v>3697663243.3499999</v>
      </c>
    </row>
    <row r="5843" spans="1:43" x14ac:dyDescent="0.25">
      <c r="A5843" s="2">
        <v>45175</v>
      </c>
      <c r="B5843" s="1">
        <v>443.95</v>
      </c>
      <c r="C5843" s="1">
        <v>448.5</v>
      </c>
      <c r="D5843" s="1">
        <v>442</v>
      </c>
      <c r="E5843" s="1">
        <v>447.45</v>
      </c>
      <c r="P5843" s="2">
        <v>45175</v>
      </c>
      <c r="Q5843" s="1">
        <v>448</v>
      </c>
      <c r="R5843" s="1">
        <v>445.72</v>
      </c>
      <c r="AC5843" s="2">
        <v>45175</v>
      </c>
      <c r="AD5843" s="1">
        <v>499.7</v>
      </c>
      <c r="AE5843" s="1">
        <v>323.25</v>
      </c>
      <c r="AO5843" s="2">
        <v>45175</v>
      </c>
      <c r="AP5843" s="1">
        <v>12863039</v>
      </c>
      <c r="AQ5843" s="1">
        <v>5733284923.3999996</v>
      </c>
    </row>
    <row r="5844" spans="1:43" x14ac:dyDescent="0.25">
      <c r="A5844" s="2">
        <v>45176</v>
      </c>
      <c r="B5844" s="1">
        <v>448.8</v>
      </c>
      <c r="C5844" s="1">
        <v>449</v>
      </c>
      <c r="D5844" s="1">
        <v>444.6</v>
      </c>
      <c r="E5844" s="16">
        <v>445.9</v>
      </c>
      <c r="P5844" s="2">
        <v>45176</v>
      </c>
      <c r="Q5844" s="1">
        <v>446</v>
      </c>
      <c r="R5844" s="1">
        <v>446.01</v>
      </c>
      <c r="AC5844" s="2">
        <v>45176</v>
      </c>
      <c r="AD5844" s="1">
        <v>499.7</v>
      </c>
      <c r="AE5844" s="1">
        <v>323.25</v>
      </c>
      <c r="AO5844" s="15">
        <v>45176</v>
      </c>
      <c r="AP5844" s="16">
        <v>8090369</v>
      </c>
      <c r="AQ5844" s="16">
        <v>3608394716.25</v>
      </c>
    </row>
    <row r="5845" spans="1:43" x14ac:dyDescent="0.25">
      <c r="A5845" s="2">
        <v>45177</v>
      </c>
      <c r="B5845" s="1">
        <v>447.9</v>
      </c>
      <c r="C5845" s="1">
        <v>447.9</v>
      </c>
      <c r="D5845" s="1">
        <v>441.85</v>
      </c>
      <c r="E5845" s="1">
        <v>442.65</v>
      </c>
      <c r="P5845" s="2">
        <v>45177</v>
      </c>
      <c r="Q5845" s="1">
        <v>442.7</v>
      </c>
      <c r="R5845" s="1">
        <v>443.46</v>
      </c>
      <c r="AC5845" s="2">
        <v>45177</v>
      </c>
      <c r="AD5845" s="1">
        <v>499.7</v>
      </c>
      <c r="AE5845" s="1">
        <v>323.25</v>
      </c>
      <c r="AO5845" s="2">
        <v>45177</v>
      </c>
      <c r="AP5845" s="1">
        <v>9939517</v>
      </c>
      <c r="AQ5845" s="1">
        <v>4407778233.9499998</v>
      </c>
    </row>
    <row r="5846" spans="1:43" x14ac:dyDescent="0.25">
      <c r="A5846" s="2">
        <v>45180</v>
      </c>
      <c r="B5846" s="1">
        <v>446</v>
      </c>
      <c r="C5846" s="1">
        <v>448.1</v>
      </c>
      <c r="D5846" s="1">
        <v>442.65</v>
      </c>
      <c r="E5846" s="16">
        <v>447.2</v>
      </c>
      <c r="P5846" s="2">
        <v>45180</v>
      </c>
      <c r="Q5846" s="1">
        <v>447.95</v>
      </c>
      <c r="R5846" s="1">
        <v>445.08</v>
      </c>
      <c r="AC5846" s="2">
        <v>45180</v>
      </c>
      <c r="AD5846" s="1">
        <v>499.7</v>
      </c>
      <c r="AE5846" s="1">
        <v>323.25</v>
      </c>
      <c r="AO5846" s="15">
        <v>45180</v>
      </c>
      <c r="AP5846" s="16">
        <v>9320577</v>
      </c>
      <c r="AQ5846" s="16">
        <v>4148410205.8499999</v>
      </c>
    </row>
    <row r="5847" spans="1:43" x14ac:dyDescent="0.25">
      <c r="A5847" s="2">
        <v>45181</v>
      </c>
      <c r="B5847" s="1">
        <v>448.9</v>
      </c>
      <c r="C5847" s="1">
        <v>454.3</v>
      </c>
      <c r="D5847" s="1">
        <v>445.6</v>
      </c>
      <c r="E5847" s="1">
        <v>451.15</v>
      </c>
      <c r="P5847" s="2">
        <v>45181</v>
      </c>
      <c r="Q5847" s="1">
        <v>451</v>
      </c>
      <c r="R5847" s="1">
        <v>450.56</v>
      </c>
      <c r="AC5847" s="2">
        <v>45181</v>
      </c>
      <c r="AD5847" s="1">
        <v>499.7</v>
      </c>
      <c r="AE5847" s="1">
        <v>323.25</v>
      </c>
      <c r="AO5847" s="2">
        <v>45181</v>
      </c>
      <c r="AP5847" s="1">
        <v>14406441</v>
      </c>
      <c r="AQ5847" s="1">
        <v>6491027758.4499998</v>
      </c>
    </row>
    <row r="5848" spans="1:43" x14ac:dyDescent="0.25">
      <c r="A5848" s="2">
        <v>45182</v>
      </c>
      <c r="B5848" s="1">
        <v>452.2</v>
      </c>
      <c r="C5848" s="1">
        <v>457</v>
      </c>
      <c r="D5848" s="1">
        <v>451.1</v>
      </c>
      <c r="E5848" s="16">
        <v>453.5</v>
      </c>
      <c r="P5848" s="2">
        <v>45182</v>
      </c>
      <c r="Q5848" s="1">
        <v>453.3</v>
      </c>
      <c r="R5848" s="1">
        <v>453.91</v>
      </c>
      <c r="AC5848" s="2">
        <v>45182</v>
      </c>
      <c r="AD5848" s="1">
        <v>499.7</v>
      </c>
      <c r="AE5848" s="1">
        <v>323.25</v>
      </c>
      <c r="AO5848" s="15">
        <v>45182</v>
      </c>
      <c r="AP5848" s="16">
        <v>11813170</v>
      </c>
      <c r="AQ5848" s="16">
        <v>5362135445.6999998</v>
      </c>
    </row>
    <row r="5849" spans="1:43" x14ac:dyDescent="0.25">
      <c r="A5849" s="2">
        <v>45183</v>
      </c>
      <c r="B5849" s="1">
        <v>455.9</v>
      </c>
      <c r="C5849" s="1">
        <v>455.9</v>
      </c>
      <c r="D5849" s="1">
        <v>447.15</v>
      </c>
      <c r="E5849" s="1">
        <v>449.95</v>
      </c>
      <c r="P5849" s="2">
        <v>45183</v>
      </c>
      <c r="Q5849" s="1">
        <v>450.35</v>
      </c>
      <c r="R5849" s="1">
        <v>450.17</v>
      </c>
      <c r="AC5849" s="2">
        <v>45183</v>
      </c>
      <c r="AD5849" s="1">
        <v>499.7</v>
      </c>
      <c r="AE5849" s="1">
        <v>323.25</v>
      </c>
      <c r="AO5849" s="2">
        <v>45183</v>
      </c>
      <c r="AP5849" s="1">
        <v>14430930</v>
      </c>
      <c r="AQ5849" s="1">
        <v>6496313051.6499996</v>
      </c>
    </row>
    <row r="5850" spans="1:43" x14ac:dyDescent="0.25">
      <c r="A5850" s="2">
        <v>45184</v>
      </c>
      <c r="B5850" s="1">
        <v>448.05</v>
      </c>
      <c r="C5850" s="1">
        <v>452.1</v>
      </c>
      <c r="D5850" s="1">
        <v>447</v>
      </c>
      <c r="E5850" s="16">
        <v>448.35</v>
      </c>
      <c r="P5850" s="2">
        <v>45184</v>
      </c>
      <c r="Q5850" s="1">
        <v>447.9</v>
      </c>
      <c r="R5850" s="1">
        <v>449.1</v>
      </c>
      <c r="AC5850" s="2">
        <v>45184</v>
      </c>
      <c r="AD5850" s="1">
        <v>499.7</v>
      </c>
      <c r="AE5850" s="1">
        <v>323.25</v>
      </c>
      <c r="AO5850" s="15">
        <v>45184</v>
      </c>
      <c r="AP5850" s="16">
        <v>15077136</v>
      </c>
      <c r="AQ5850" s="16">
        <v>6771163336.0500002</v>
      </c>
    </row>
    <row r="5851" spans="1:43" x14ac:dyDescent="0.25">
      <c r="A5851" s="2">
        <v>45187</v>
      </c>
      <c r="B5851" s="1">
        <v>448.35</v>
      </c>
      <c r="C5851" s="1">
        <v>454</v>
      </c>
      <c r="D5851" s="1">
        <v>446.2</v>
      </c>
      <c r="E5851" s="1">
        <v>452.05</v>
      </c>
      <c r="P5851" s="2">
        <v>45187</v>
      </c>
      <c r="Q5851" s="1">
        <v>451.95</v>
      </c>
      <c r="R5851" s="1">
        <v>451.88</v>
      </c>
      <c r="AC5851" s="2">
        <v>45187</v>
      </c>
      <c r="AD5851" s="1">
        <v>499.7</v>
      </c>
      <c r="AE5851" s="1">
        <v>323.25</v>
      </c>
      <c r="AO5851" s="2">
        <v>45187</v>
      </c>
      <c r="AP5851" s="1">
        <v>8197425</v>
      </c>
      <c r="AQ5851" s="1">
        <v>3704274692.0500002</v>
      </c>
    </row>
    <row r="5852" spans="1:43" x14ac:dyDescent="0.25">
      <c r="A5852" s="2">
        <v>45189</v>
      </c>
      <c r="B5852" s="1">
        <v>451.7</v>
      </c>
      <c r="C5852" s="1">
        <v>455.1</v>
      </c>
      <c r="D5852" s="1">
        <v>449.55</v>
      </c>
      <c r="E5852" s="16">
        <v>452.95</v>
      </c>
      <c r="P5852" s="2">
        <v>45189</v>
      </c>
      <c r="Q5852" s="1">
        <v>452.85</v>
      </c>
      <c r="R5852" s="1">
        <v>453.08</v>
      </c>
      <c r="AC5852" s="2">
        <v>45189</v>
      </c>
      <c r="AD5852" s="1">
        <v>499.7</v>
      </c>
      <c r="AE5852" s="1">
        <v>323.25</v>
      </c>
      <c r="AO5852" s="15">
        <v>45189</v>
      </c>
      <c r="AP5852" s="16">
        <v>9959649</v>
      </c>
      <c r="AQ5852" s="16">
        <v>4512476237.4499998</v>
      </c>
    </row>
    <row r="5853" spans="1:43" x14ac:dyDescent="0.25">
      <c r="A5853" s="2">
        <v>45190</v>
      </c>
      <c r="B5853" s="1">
        <v>452.8</v>
      </c>
      <c r="C5853" s="1">
        <v>453.55</v>
      </c>
      <c r="D5853" s="1">
        <v>444.5</v>
      </c>
      <c r="E5853" s="1">
        <v>447.5</v>
      </c>
      <c r="P5853" s="2">
        <v>45190</v>
      </c>
      <c r="Q5853" s="1">
        <v>447.5</v>
      </c>
      <c r="R5853" s="1">
        <v>447.41</v>
      </c>
      <c r="AC5853" s="2">
        <v>45190</v>
      </c>
      <c r="AD5853" s="1">
        <v>499.7</v>
      </c>
      <c r="AE5853" s="1">
        <v>323.25</v>
      </c>
      <c r="AO5853" s="2">
        <v>45190</v>
      </c>
      <c r="AP5853" s="1">
        <v>10719470</v>
      </c>
      <c r="AQ5853" s="1">
        <v>4795986148.1999998</v>
      </c>
    </row>
    <row r="5854" spans="1:43" x14ac:dyDescent="0.25">
      <c r="A5854" s="2">
        <v>45191</v>
      </c>
      <c r="B5854" s="1">
        <v>447.5</v>
      </c>
      <c r="C5854" s="1">
        <v>448.4</v>
      </c>
      <c r="D5854" s="1">
        <v>442.25</v>
      </c>
      <c r="E5854" s="16">
        <v>443.1</v>
      </c>
      <c r="P5854" s="2">
        <v>45191</v>
      </c>
      <c r="Q5854" s="1">
        <v>442.5</v>
      </c>
      <c r="R5854" s="1">
        <v>444.33</v>
      </c>
      <c r="AC5854" s="2">
        <v>45191</v>
      </c>
      <c r="AD5854" s="1">
        <v>499.7</v>
      </c>
      <c r="AE5854" s="1">
        <v>323.25</v>
      </c>
      <c r="AO5854" s="15">
        <v>45191</v>
      </c>
      <c r="AP5854" s="16">
        <v>7506309</v>
      </c>
      <c r="AQ5854" s="16">
        <v>3335288560.3000002</v>
      </c>
    </row>
    <row r="5855" spans="1:43" x14ac:dyDescent="0.25">
      <c r="A5855" s="2">
        <v>45194</v>
      </c>
      <c r="B5855" s="1">
        <v>443.1</v>
      </c>
      <c r="C5855" s="1">
        <v>444.8</v>
      </c>
      <c r="D5855" s="1">
        <v>438.35</v>
      </c>
      <c r="E5855" s="1">
        <v>442.6</v>
      </c>
      <c r="P5855" s="2">
        <v>45194</v>
      </c>
      <c r="Q5855" s="1">
        <v>443.1</v>
      </c>
      <c r="R5855" s="1">
        <v>441.75</v>
      </c>
      <c r="AC5855" s="2">
        <v>45194</v>
      </c>
      <c r="AD5855" s="1">
        <v>499.7</v>
      </c>
      <c r="AE5855" s="1">
        <v>323.25</v>
      </c>
      <c r="AO5855" s="2">
        <v>45194</v>
      </c>
      <c r="AP5855" s="1">
        <v>5782955</v>
      </c>
      <c r="AQ5855" s="1">
        <v>2554632224.3000002</v>
      </c>
    </row>
    <row r="5856" spans="1:43" x14ac:dyDescent="0.25">
      <c r="A5856" s="2">
        <v>45195</v>
      </c>
      <c r="B5856" s="1">
        <v>443.6</v>
      </c>
      <c r="C5856" s="1">
        <v>444.5</v>
      </c>
      <c r="D5856" s="1">
        <v>439.7</v>
      </c>
      <c r="E5856" s="16">
        <v>442.45</v>
      </c>
      <c r="P5856" s="2">
        <v>45195</v>
      </c>
      <c r="Q5856" s="1">
        <v>442.8</v>
      </c>
      <c r="R5856" s="1">
        <v>442.01</v>
      </c>
      <c r="AC5856" s="2">
        <v>45195</v>
      </c>
      <c r="AD5856" s="1">
        <v>499.7</v>
      </c>
      <c r="AE5856" s="1">
        <v>323.25</v>
      </c>
      <c r="AO5856" s="15">
        <v>45195</v>
      </c>
      <c r="AP5856" s="16">
        <v>5327833</v>
      </c>
      <c r="AQ5856" s="16">
        <v>2354954516.75</v>
      </c>
    </row>
    <row r="5857" spans="1:43" x14ac:dyDescent="0.25">
      <c r="A5857" s="2">
        <v>45196</v>
      </c>
      <c r="B5857" s="1">
        <v>442.45</v>
      </c>
      <c r="C5857" s="1">
        <v>449.8</v>
      </c>
      <c r="D5857" s="1">
        <v>438.8</v>
      </c>
      <c r="E5857" s="1">
        <v>449.15</v>
      </c>
      <c r="P5857" s="2">
        <v>45196</v>
      </c>
      <c r="Q5857" s="1">
        <v>449.35</v>
      </c>
      <c r="R5857" s="1">
        <v>445.78</v>
      </c>
      <c r="AC5857" s="2">
        <v>45196</v>
      </c>
      <c r="AD5857" s="1">
        <v>499.7</v>
      </c>
      <c r="AE5857" s="1">
        <v>323.25</v>
      </c>
      <c r="AO5857" s="2">
        <v>45196</v>
      </c>
      <c r="AP5857" s="1">
        <v>10490786</v>
      </c>
      <c r="AQ5857" s="1">
        <v>4676596819.75</v>
      </c>
    </row>
    <row r="5858" spans="1:43" x14ac:dyDescent="0.25">
      <c r="A5858" s="2">
        <v>45197</v>
      </c>
      <c r="B5858" s="1">
        <v>449.95</v>
      </c>
      <c r="C5858" s="1">
        <v>449.95</v>
      </c>
      <c r="D5858" s="1">
        <v>439.6</v>
      </c>
      <c r="E5858" s="16">
        <v>440.75</v>
      </c>
      <c r="P5858" s="2">
        <v>45197</v>
      </c>
      <c r="Q5858" s="1">
        <v>441.15</v>
      </c>
      <c r="R5858" s="1">
        <v>442.49</v>
      </c>
      <c r="AC5858" s="2">
        <v>45197</v>
      </c>
      <c r="AD5858" s="1">
        <v>499.7</v>
      </c>
      <c r="AE5858" s="1">
        <v>323.25</v>
      </c>
      <c r="AO5858" s="15">
        <v>45197</v>
      </c>
      <c r="AP5858" s="16">
        <v>10216736</v>
      </c>
      <c r="AQ5858" s="16">
        <v>4520850400.3500004</v>
      </c>
    </row>
    <row r="5859" spans="1:43" x14ac:dyDescent="0.25">
      <c r="A5859" s="2">
        <v>45198</v>
      </c>
      <c r="B5859" s="1">
        <v>442</v>
      </c>
      <c r="C5859" s="1">
        <v>445.6</v>
      </c>
      <c r="D5859" s="1">
        <v>439.2</v>
      </c>
      <c r="E5859" s="1">
        <v>444.4</v>
      </c>
      <c r="P5859" s="2">
        <v>45198</v>
      </c>
      <c r="Q5859" s="1">
        <v>443.5</v>
      </c>
      <c r="R5859" s="1">
        <v>443.32</v>
      </c>
      <c r="AC5859" s="2">
        <v>45198</v>
      </c>
      <c r="AD5859" s="1">
        <v>499.7</v>
      </c>
      <c r="AE5859" s="1">
        <v>323.25</v>
      </c>
      <c r="AO5859" s="2">
        <v>45198</v>
      </c>
      <c r="AP5859" s="1">
        <v>8160058</v>
      </c>
      <c r="AQ5859" s="1">
        <v>3617550656.8000002</v>
      </c>
    </row>
    <row r="5860" spans="1:43" x14ac:dyDescent="0.25">
      <c r="A5860" s="2">
        <v>45202</v>
      </c>
      <c r="B5860" s="1">
        <v>441</v>
      </c>
      <c r="C5860" s="1">
        <v>442.9</v>
      </c>
      <c r="D5860" s="1">
        <v>439.25</v>
      </c>
      <c r="E5860" s="16">
        <v>439.75</v>
      </c>
      <c r="P5860" s="2">
        <v>45202</v>
      </c>
      <c r="Q5860" s="1">
        <v>439.65</v>
      </c>
      <c r="R5860" s="1">
        <v>440.62</v>
      </c>
      <c r="AC5860" s="2">
        <v>45202</v>
      </c>
      <c r="AD5860" s="1">
        <v>499.7</v>
      </c>
      <c r="AE5860" s="1">
        <v>323.25</v>
      </c>
      <c r="AO5860" s="15">
        <v>45202</v>
      </c>
      <c r="AP5860" s="16">
        <v>7481883</v>
      </c>
      <c r="AQ5860" s="16">
        <v>3296673214.5999999</v>
      </c>
    </row>
    <row r="5861" spans="1:43" x14ac:dyDescent="0.25">
      <c r="A5861" s="2">
        <v>45203</v>
      </c>
      <c r="B5861" s="1">
        <v>439.75</v>
      </c>
      <c r="C5861" s="1">
        <v>441.7</v>
      </c>
      <c r="D5861" s="1">
        <v>433.3</v>
      </c>
      <c r="E5861" s="1">
        <v>436.1</v>
      </c>
      <c r="P5861" s="2">
        <v>45203</v>
      </c>
      <c r="Q5861" s="1">
        <v>435.35</v>
      </c>
      <c r="R5861" s="1">
        <v>437.58</v>
      </c>
      <c r="AC5861" s="2">
        <v>45203</v>
      </c>
      <c r="AD5861" s="1">
        <v>499.7</v>
      </c>
      <c r="AE5861" s="1">
        <v>323.25</v>
      </c>
      <c r="AO5861" s="2">
        <v>45203</v>
      </c>
      <c r="AP5861" s="1">
        <v>13396709</v>
      </c>
      <c r="AQ5861" s="1">
        <v>5862143527.8500004</v>
      </c>
    </row>
    <row r="5862" spans="1:43" x14ac:dyDescent="0.25">
      <c r="A5862" s="2">
        <v>45204</v>
      </c>
      <c r="B5862" s="1">
        <v>440</v>
      </c>
      <c r="C5862" s="1">
        <v>440.5</v>
      </c>
      <c r="D5862" s="1">
        <v>435.05</v>
      </c>
      <c r="E5862" s="16">
        <v>436.05</v>
      </c>
      <c r="P5862" s="2">
        <v>45204</v>
      </c>
      <c r="Q5862" s="1">
        <v>436.6</v>
      </c>
      <c r="R5862" s="1">
        <v>437.31</v>
      </c>
      <c r="AC5862" s="2">
        <v>45204</v>
      </c>
      <c r="AD5862" s="1">
        <v>499.7</v>
      </c>
      <c r="AE5862" s="1">
        <v>323.25</v>
      </c>
      <c r="AO5862" s="15">
        <v>45204</v>
      </c>
      <c r="AP5862" s="16">
        <v>10030257</v>
      </c>
      <c r="AQ5862" s="16">
        <v>4386355806.8999996</v>
      </c>
    </row>
    <row r="5863" spans="1:43" x14ac:dyDescent="0.25">
      <c r="A5863" s="2">
        <v>45205</v>
      </c>
      <c r="B5863" s="1">
        <v>437.85</v>
      </c>
      <c r="C5863" s="1">
        <v>443.6</v>
      </c>
      <c r="D5863" s="1">
        <v>436.65</v>
      </c>
      <c r="E5863" s="1">
        <v>442.15</v>
      </c>
      <c r="P5863" s="2">
        <v>45205</v>
      </c>
      <c r="Q5863" s="1">
        <v>442.6</v>
      </c>
      <c r="R5863" s="1">
        <v>441.76</v>
      </c>
      <c r="AC5863" s="2">
        <v>45205</v>
      </c>
      <c r="AD5863" s="1">
        <v>499.7</v>
      </c>
      <c r="AE5863" s="1">
        <v>323.25</v>
      </c>
      <c r="AO5863" s="2">
        <v>45205</v>
      </c>
      <c r="AP5863" s="1">
        <v>8418580</v>
      </c>
      <c r="AQ5863" s="1">
        <v>3718997999.0999999</v>
      </c>
    </row>
    <row r="5864" spans="1:43" x14ac:dyDescent="0.25">
      <c r="A5864" s="2">
        <v>45208</v>
      </c>
      <c r="B5864" s="1">
        <v>440.95</v>
      </c>
      <c r="C5864" s="1">
        <v>443.2</v>
      </c>
      <c r="D5864" s="1">
        <v>437.25</v>
      </c>
      <c r="E5864" s="16">
        <v>440.45</v>
      </c>
      <c r="P5864" s="2">
        <v>45208</v>
      </c>
      <c r="Q5864" s="1">
        <v>439.65</v>
      </c>
      <c r="R5864" s="1">
        <v>440.61</v>
      </c>
      <c r="AC5864" s="2">
        <v>45208</v>
      </c>
      <c r="AD5864" s="1">
        <v>499.7</v>
      </c>
      <c r="AE5864" s="1">
        <v>324.75</v>
      </c>
      <c r="AO5864" s="15">
        <v>45208</v>
      </c>
      <c r="AP5864" s="16">
        <v>5611154</v>
      </c>
      <c r="AQ5864" s="16">
        <v>2472316260.3499999</v>
      </c>
    </row>
    <row r="5865" spans="1:43" x14ac:dyDescent="0.25">
      <c r="A5865" s="2">
        <v>45209</v>
      </c>
      <c r="B5865" s="1">
        <v>440.45</v>
      </c>
      <c r="C5865" s="1">
        <v>444.85</v>
      </c>
      <c r="D5865" s="1">
        <v>440.45</v>
      </c>
      <c r="E5865" s="1">
        <v>444.4</v>
      </c>
      <c r="P5865" s="2">
        <v>45209</v>
      </c>
      <c r="Q5865" s="1">
        <v>444.7</v>
      </c>
      <c r="R5865" s="1">
        <v>443.47</v>
      </c>
      <c r="AC5865" s="2">
        <v>45209</v>
      </c>
      <c r="AD5865" s="1">
        <v>499.7</v>
      </c>
      <c r="AE5865" s="1">
        <v>324.75</v>
      </c>
      <c r="AO5865" s="2">
        <v>45209</v>
      </c>
      <c r="AP5865" s="1">
        <v>5014758</v>
      </c>
      <c r="AQ5865" s="1">
        <v>2223894873.0999999</v>
      </c>
    </row>
    <row r="5866" spans="1:43" x14ac:dyDescent="0.25">
      <c r="A5866" s="2">
        <v>45210</v>
      </c>
      <c r="B5866" s="1">
        <v>447.2</v>
      </c>
      <c r="C5866" s="1">
        <v>449.45</v>
      </c>
      <c r="D5866" s="1">
        <v>444.8</v>
      </c>
      <c r="E5866" s="16">
        <v>448.25</v>
      </c>
      <c r="P5866" s="2">
        <v>45210</v>
      </c>
      <c r="Q5866" s="1">
        <v>447.5</v>
      </c>
      <c r="R5866" s="1">
        <v>447.45</v>
      </c>
      <c r="AC5866" s="2">
        <v>45210</v>
      </c>
      <c r="AD5866" s="1">
        <v>499.7</v>
      </c>
      <c r="AE5866" s="1">
        <v>324.75</v>
      </c>
      <c r="AO5866" s="15">
        <v>45210</v>
      </c>
      <c r="AP5866" s="16">
        <v>7651513</v>
      </c>
      <c r="AQ5866" s="16">
        <v>3423693653.1999998</v>
      </c>
    </row>
    <row r="5867" spans="1:43" x14ac:dyDescent="0.25">
      <c r="A5867" s="2">
        <v>45211</v>
      </c>
      <c r="B5867" s="1">
        <v>449.65</v>
      </c>
      <c r="C5867" s="1">
        <v>452.5</v>
      </c>
      <c r="D5867" s="1">
        <v>446.15</v>
      </c>
      <c r="E5867" s="1">
        <v>450.7</v>
      </c>
      <c r="P5867" s="2">
        <v>45211</v>
      </c>
      <c r="Q5867" s="1">
        <v>451</v>
      </c>
      <c r="R5867" s="1">
        <v>450.47</v>
      </c>
      <c r="AC5867" s="2">
        <v>45211</v>
      </c>
      <c r="AD5867" s="1">
        <v>499.7</v>
      </c>
      <c r="AE5867" s="1">
        <v>324.75</v>
      </c>
      <c r="AO5867" s="2">
        <v>45211</v>
      </c>
      <c r="AP5867" s="1">
        <v>11774487</v>
      </c>
      <c r="AQ5867" s="1">
        <v>5304011557.6999998</v>
      </c>
    </row>
    <row r="5868" spans="1:43" x14ac:dyDescent="0.25">
      <c r="A5868" s="2">
        <v>45212</v>
      </c>
      <c r="B5868" s="1">
        <v>449.85</v>
      </c>
      <c r="C5868" s="1">
        <v>451.8</v>
      </c>
      <c r="D5868" s="1">
        <v>447</v>
      </c>
      <c r="E5868" s="16">
        <v>448.35</v>
      </c>
      <c r="P5868" s="2">
        <v>45212</v>
      </c>
      <c r="Q5868" s="1">
        <v>448</v>
      </c>
      <c r="R5868" s="1">
        <v>449.73</v>
      </c>
      <c r="AC5868" s="2">
        <v>45212</v>
      </c>
      <c r="AD5868" s="1">
        <v>499.7</v>
      </c>
      <c r="AE5868" s="1">
        <v>324.75</v>
      </c>
      <c r="AO5868" s="15">
        <v>45212</v>
      </c>
      <c r="AP5868" s="16">
        <v>7632483</v>
      </c>
      <c r="AQ5868" s="16">
        <v>3432558181.3499999</v>
      </c>
    </row>
    <row r="5869" spans="1:43" x14ac:dyDescent="0.25">
      <c r="A5869" s="2">
        <v>45215</v>
      </c>
      <c r="B5869" s="1">
        <v>448</v>
      </c>
      <c r="C5869" s="1">
        <v>451</v>
      </c>
      <c r="D5869" s="1">
        <v>446.2</v>
      </c>
      <c r="E5869" s="1">
        <v>448.95</v>
      </c>
      <c r="P5869" s="2">
        <v>45215</v>
      </c>
      <c r="Q5869" s="1">
        <v>448.2</v>
      </c>
      <c r="R5869" s="1">
        <v>449.42</v>
      </c>
      <c r="AC5869" s="2">
        <v>45215</v>
      </c>
      <c r="AD5869" s="1">
        <v>499.7</v>
      </c>
      <c r="AE5869" s="1">
        <v>325.35000000000002</v>
      </c>
      <c r="AO5869" s="2">
        <v>45215</v>
      </c>
      <c r="AP5869" s="1">
        <v>4214958</v>
      </c>
      <c r="AQ5869" s="1">
        <v>1894305840.25</v>
      </c>
    </row>
    <row r="5870" spans="1:43" x14ac:dyDescent="0.25">
      <c r="A5870" s="2">
        <v>45216</v>
      </c>
      <c r="B5870" s="1">
        <v>449.8</v>
      </c>
      <c r="C5870" s="1">
        <v>454.5</v>
      </c>
      <c r="D5870" s="1">
        <v>449</v>
      </c>
      <c r="E5870" s="16">
        <v>453.45</v>
      </c>
      <c r="P5870" s="2">
        <v>45216</v>
      </c>
      <c r="Q5870" s="1">
        <v>453.5</v>
      </c>
      <c r="R5870" s="1">
        <v>452.96</v>
      </c>
      <c r="AC5870" s="2">
        <v>45216</v>
      </c>
      <c r="AD5870" s="1">
        <v>499.7</v>
      </c>
      <c r="AE5870" s="1">
        <v>325.35000000000002</v>
      </c>
      <c r="AO5870" s="15">
        <v>45216</v>
      </c>
      <c r="AP5870" s="16">
        <v>6936218</v>
      </c>
      <c r="AQ5870" s="16">
        <v>3141820069.9000001</v>
      </c>
    </row>
    <row r="5871" spans="1:43" x14ac:dyDescent="0.25">
      <c r="A5871" s="2">
        <v>45217</v>
      </c>
      <c r="B5871" s="1">
        <v>454.25</v>
      </c>
      <c r="C5871" s="1">
        <v>458.2</v>
      </c>
      <c r="D5871" s="1">
        <v>451</v>
      </c>
      <c r="E5871" s="1">
        <v>451.65</v>
      </c>
      <c r="P5871" s="2">
        <v>45217</v>
      </c>
      <c r="Q5871" s="1">
        <v>451.7</v>
      </c>
      <c r="R5871" s="1">
        <v>454.49</v>
      </c>
      <c r="AC5871" s="2">
        <v>45217</v>
      </c>
      <c r="AD5871" s="1">
        <v>499.7</v>
      </c>
      <c r="AE5871" s="1">
        <v>325.35000000000002</v>
      </c>
      <c r="AO5871" s="2">
        <v>45217</v>
      </c>
      <c r="AP5871" s="1">
        <v>6894947</v>
      </c>
      <c r="AQ5871" s="1">
        <v>3133663541.9499998</v>
      </c>
    </row>
    <row r="5872" spans="1:43" x14ac:dyDescent="0.25">
      <c r="A5872" s="2">
        <v>45218</v>
      </c>
      <c r="B5872" s="1">
        <v>449.75</v>
      </c>
      <c r="C5872" s="1">
        <v>454.9</v>
      </c>
      <c r="D5872" s="1">
        <v>446.85</v>
      </c>
      <c r="E5872" s="16">
        <v>450.4</v>
      </c>
      <c r="P5872" s="2">
        <v>45218</v>
      </c>
      <c r="Q5872" s="1">
        <v>450.05</v>
      </c>
      <c r="R5872" s="1">
        <v>450.6</v>
      </c>
      <c r="AC5872" s="2">
        <v>45218</v>
      </c>
      <c r="AD5872" s="1">
        <v>499.7</v>
      </c>
      <c r="AE5872" s="1">
        <v>325.35000000000002</v>
      </c>
      <c r="AO5872" s="15">
        <v>45218</v>
      </c>
      <c r="AP5872" s="16">
        <v>9465463</v>
      </c>
      <c r="AQ5872" s="16">
        <v>4265143431.25</v>
      </c>
    </row>
    <row r="5873" spans="1:43" x14ac:dyDescent="0.25">
      <c r="A5873" s="2">
        <v>45219</v>
      </c>
      <c r="B5873" s="1">
        <v>445</v>
      </c>
      <c r="C5873" s="1">
        <v>449</v>
      </c>
      <c r="D5873" s="1">
        <v>437.35</v>
      </c>
      <c r="E5873" s="1">
        <v>438.3</v>
      </c>
      <c r="P5873" s="2">
        <v>45219</v>
      </c>
      <c r="Q5873" s="1">
        <v>438</v>
      </c>
      <c r="R5873" s="1">
        <v>440.74</v>
      </c>
      <c r="AC5873" s="2">
        <v>45219</v>
      </c>
      <c r="AD5873" s="1">
        <v>499.7</v>
      </c>
      <c r="AE5873" s="1">
        <v>325.35000000000002</v>
      </c>
      <c r="AO5873" s="2">
        <v>45219</v>
      </c>
      <c r="AP5873" s="1">
        <v>13020371</v>
      </c>
      <c r="AQ5873" s="1">
        <v>5738637212.3500004</v>
      </c>
    </row>
    <row r="5874" spans="1:43" x14ac:dyDescent="0.25">
      <c r="A5874" s="2">
        <v>45222</v>
      </c>
      <c r="B5874" s="1">
        <v>438</v>
      </c>
      <c r="C5874" s="1">
        <v>439.95</v>
      </c>
      <c r="D5874" s="1">
        <v>433.1</v>
      </c>
      <c r="E5874" s="16">
        <v>435.9</v>
      </c>
      <c r="P5874" s="2">
        <v>45222</v>
      </c>
      <c r="Q5874" s="1">
        <v>434.6</v>
      </c>
      <c r="R5874" s="1">
        <v>436.65</v>
      </c>
      <c r="AC5874" s="2">
        <v>45222</v>
      </c>
      <c r="AD5874" s="1">
        <v>499.7</v>
      </c>
      <c r="AE5874" s="1">
        <v>325.35000000000002</v>
      </c>
      <c r="AO5874" s="15">
        <v>45222</v>
      </c>
      <c r="AP5874" s="16">
        <v>7275471</v>
      </c>
      <c r="AQ5874" s="16">
        <v>3176839602.1999998</v>
      </c>
    </row>
    <row r="5875" spans="1:43" x14ac:dyDescent="0.25">
      <c r="A5875" s="2">
        <v>45224</v>
      </c>
      <c r="B5875" s="1">
        <v>436.9</v>
      </c>
      <c r="C5875" s="1">
        <v>438</v>
      </c>
      <c r="D5875" s="1">
        <v>427.05</v>
      </c>
      <c r="E5875" s="1">
        <v>432.7</v>
      </c>
      <c r="P5875" s="2">
        <v>45224</v>
      </c>
      <c r="Q5875" s="1">
        <v>432.3</v>
      </c>
      <c r="R5875" s="1">
        <v>432.29</v>
      </c>
      <c r="AC5875" s="2">
        <v>45224</v>
      </c>
      <c r="AD5875" s="1">
        <v>499.7</v>
      </c>
      <c r="AE5875" s="1">
        <v>325.35000000000002</v>
      </c>
      <c r="AO5875" s="2">
        <v>45224</v>
      </c>
      <c r="AP5875" s="1">
        <v>10889221</v>
      </c>
      <c r="AQ5875" s="1">
        <v>4707251503.6999998</v>
      </c>
    </row>
    <row r="5876" spans="1:43" x14ac:dyDescent="0.25">
      <c r="A5876" s="2">
        <v>45225</v>
      </c>
      <c r="B5876" s="1">
        <v>429.55</v>
      </c>
      <c r="C5876" s="1">
        <v>436.6</v>
      </c>
      <c r="D5876" s="1">
        <v>429.55</v>
      </c>
      <c r="E5876" s="16">
        <v>434.35</v>
      </c>
      <c r="P5876" s="2">
        <v>45225</v>
      </c>
      <c r="Q5876" s="1">
        <v>432.65</v>
      </c>
      <c r="R5876" s="1">
        <v>433.54</v>
      </c>
      <c r="AC5876" s="2">
        <v>45225</v>
      </c>
      <c r="AD5876" s="1">
        <v>499.7</v>
      </c>
      <c r="AE5876" s="1">
        <v>325.35000000000002</v>
      </c>
      <c r="AO5876" s="15">
        <v>45225</v>
      </c>
      <c r="AP5876" s="16">
        <v>18801214</v>
      </c>
      <c r="AQ5876" s="16">
        <v>8151061459.6000004</v>
      </c>
    </row>
    <row r="5877" spans="1:43" x14ac:dyDescent="0.25">
      <c r="A5877" s="2">
        <v>45226</v>
      </c>
      <c r="B5877" s="1">
        <v>434.35</v>
      </c>
      <c r="C5877" s="1">
        <v>436.8</v>
      </c>
      <c r="D5877" s="1">
        <v>432.2</v>
      </c>
      <c r="E5877" s="1">
        <v>433.75</v>
      </c>
      <c r="P5877" s="2">
        <v>45226</v>
      </c>
      <c r="Q5877" s="1">
        <v>433.9</v>
      </c>
      <c r="R5877" s="1">
        <v>434</v>
      </c>
      <c r="AC5877" s="2">
        <v>45226</v>
      </c>
      <c r="AD5877" s="1">
        <v>499.7</v>
      </c>
      <c r="AE5877" s="1">
        <v>325.35000000000002</v>
      </c>
      <c r="AO5877" s="2">
        <v>45226</v>
      </c>
      <c r="AP5877" s="1">
        <v>13132487</v>
      </c>
      <c r="AQ5877" s="1">
        <v>5699453016.8500004</v>
      </c>
    </row>
    <row r="5878" spans="1:43" x14ac:dyDescent="0.25">
      <c r="A5878" s="2">
        <v>45229</v>
      </c>
      <c r="B5878" s="1">
        <v>434.55</v>
      </c>
      <c r="C5878" s="1">
        <v>437.15</v>
      </c>
      <c r="D5878" s="1">
        <v>428.35</v>
      </c>
      <c r="E5878" s="16">
        <v>430.45</v>
      </c>
      <c r="P5878" s="2">
        <v>45229</v>
      </c>
      <c r="Q5878" s="1">
        <v>431.5</v>
      </c>
      <c r="R5878" s="1">
        <v>430.92</v>
      </c>
      <c r="AC5878" s="2">
        <v>45229</v>
      </c>
      <c r="AD5878" s="1">
        <v>499.7</v>
      </c>
      <c r="AE5878" s="1">
        <v>325.35000000000002</v>
      </c>
      <c r="AO5878" s="15">
        <v>45229</v>
      </c>
      <c r="AP5878" s="16">
        <v>7618033</v>
      </c>
      <c r="AQ5878" s="16">
        <v>3282778364.5999999</v>
      </c>
    </row>
    <row r="5879" spans="1:43" x14ac:dyDescent="0.25">
      <c r="A5879" s="2">
        <v>45230</v>
      </c>
      <c r="B5879" s="1">
        <v>430</v>
      </c>
      <c r="C5879" s="1">
        <v>433.35</v>
      </c>
      <c r="D5879" s="1">
        <v>427.9</v>
      </c>
      <c r="E5879" s="1">
        <v>428.4</v>
      </c>
      <c r="P5879" s="2">
        <v>45230</v>
      </c>
      <c r="Q5879" s="1">
        <v>428.45</v>
      </c>
      <c r="R5879" s="1">
        <v>429.99</v>
      </c>
      <c r="AC5879" s="2">
        <v>45230</v>
      </c>
      <c r="AD5879" s="1">
        <v>499.7</v>
      </c>
      <c r="AE5879" s="1">
        <v>325.35000000000002</v>
      </c>
      <c r="AO5879" s="2">
        <v>45230</v>
      </c>
      <c r="AP5879" s="1">
        <v>8620154</v>
      </c>
      <c r="AQ5879" s="1">
        <v>3706553452.6999998</v>
      </c>
    </row>
    <row r="5880" spans="1:43" x14ac:dyDescent="0.25">
      <c r="A5880" s="2">
        <v>45231</v>
      </c>
      <c r="B5880" s="1">
        <v>430</v>
      </c>
      <c r="C5880" s="1">
        <v>431.1</v>
      </c>
      <c r="D5880" s="1">
        <v>425.5</v>
      </c>
      <c r="E5880" s="16">
        <v>428.1</v>
      </c>
      <c r="P5880" s="2">
        <v>45231</v>
      </c>
      <c r="Q5880" s="1">
        <v>430.35</v>
      </c>
      <c r="R5880" s="1">
        <v>428.3</v>
      </c>
      <c r="AC5880" s="2">
        <v>45231</v>
      </c>
      <c r="AD5880" s="1">
        <v>499.7</v>
      </c>
      <c r="AE5880" s="1">
        <v>325.35000000000002</v>
      </c>
      <c r="AO5880" s="15">
        <v>45231</v>
      </c>
      <c r="AP5880" s="16">
        <v>7990245</v>
      </c>
      <c r="AQ5880" s="16">
        <v>3422242128.9499998</v>
      </c>
    </row>
    <row r="5881" spans="1:43" x14ac:dyDescent="0.25">
      <c r="A5881" s="2">
        <v>45232</v>
      </c>
      <c r="B5881" s="1">
        <v>430.05</v>
      </c>
      <c r="C5881" s="1">
        <v>432.7</v>
      </c>
      <c r="D5881" s="1">
        <v>428.65</v>
      </c>
      <c r="E5881" s="1">
        <v>431.15</v>
      </c>
      <c r="P5881" s="2">
        <v>45232</v>
      </c>
      <c r="Q5881" s="1">
        <v>430.8</v>
      </c>
      <c r="R5881" s="1">
        <v>430.18</v>
      </c>
      <c r="AC5881" s="2">
        <v>45232</v>
      </c>
      <c r="AD5881" s="1">
        <v>499.7</v>
      </c>
      <c r="AE5881" s="1">
        <v>325.35000000000002</v>
      </c>
      <c r="AO5881" s="2">
        <v>45232</v>
      </c>
      <c r="AP5881" s="1">
        <v>8152031</v>
      </c>
      <c r="AQ5881" s="1">
        <v>3506807055.75</v>
      </c>
    </row>
    <row r="5882" spans="1:43" x14ac:dyDescent="0.25">
      <c r="A5882" s="2">
        <v>45233</v>
      </c>
      <c r="B5882" s="1">
        <v>432.8</v>
      </c>
      <c r="C5882" s="1">
        <v>434.4</v>
      </c>
      <c r="D5882" s="1">
        <v>431.1</v>
      </c>
      <c r="E5882" s="16">
        <v>433.25</v>
      </c>
      <c r="P5882" s="2">
        <v>45233</v>
      </c>
      <c r="Q5882" s="1">
        <v>432.1</v>
      </c>
      <c r="R5882" s="1">
        <v>432.68</v>
      </c>
      <c r="AC5882" s="2">
        <v>45233</v>
      </c>
      <c r="AD5882" s="1">
        <v>499.7</v>
      </c>
      <c r="AE5882" s="1">
        <v>325.35000000000002</v>
      </c>
      <c r="AO5882" s="15">
        <v>45233</v>
      </c>
      <c r="AP5882" s="16">
        <v>13802600</v>
      </c>
      <c r="AQ5882" s="16">
        <v>5972097160.75</v>
      </c>
    </row>
    <row r="5883" spans="1:43" x14ac:dyDescent="0.25">
      <c r="A5883" s="2">
        <v>45236</v>
      </c>
      <c r="B5883" s="1">
        <v>433.5</v>
      </c>
      <c r="C5883" s="1">
        <v>436.8</v>
      </c>
      <c r="D5883" s="1">
        <v>432.55</v>
      </c>
      <c r="E5883" s="1">
        <v>435.35</v>
      </c>
      <c r="P5883" s="2">
        <v>45236</v>
      </c>
      <c r="Q5883" s="1">
        <v>434.9</v>
      </c>
      <c r="R5883" s="1">
        <v>434.21</v>
      </c>
      <c r="AC5883" s="2">
        <v>45236</v>
      </c>
      <c r="AD5883" s="1">
        <v>499.7</v>
      </c>
      <c r="AE5883" s="1">
        <v>325.35000000000002</v>
      </c>
      <c r="AO5883" s="2">
        <v>45236</v>
      </c>
      <c r="AP5883" s="1">
        <v>7308229</v>
      </c>
      <c r="AQ5883" s="1">
        <v>3173328173.1999998</v>
      </c>
    </row>
    <row r="5884" spans="1:43" x14ac:dyDescent="0.25">
      <c r="A5884" s="2">
        <v>45237</v>
      </c>
      <c r="B5884" s="1">
        <v>434.9</v>
      </c>
      <c r="C5884" s="1">
        <v>434.9</v>
      </c>
      <c r="D5884" s="1">
        <v>432.15</v>
      </c>
      <c r="E5884" s="16">
        <v>432.7</v>
      </c>
      <c r="P5884" s="2">
        <v>45237</v>
      </c>
      <c r="Q5884" s="1">
        <v>432.95</v>
      </c>
      <c r="R5884" s="1">
        <v>433.04</v>
      </c>
      <c r="AC5884" s="2">
        <v>45237</v>
      </c>
      <c r="AD5884" s="1">
        <v>499.7</v>
      </c>
      <c r="AE5884" s="1">
        <v>325.35000000000002</v>
      </c>
      <c r="AO5884" s="15">
        <v>45237</v>
      </c>
      <c r="AP5884" s="16">
        <v>5124012</v>
      </c>
      <c r="AQ5884" s="16">
        <v>2218895493.75</v>
      </c>
    </row>
    <row r="5885" spans="1:43" x14ac:dyDescent="0.25">
      <c r="A5885" s="2">
        <v>45238</v>
      </c>
      <c r="B5885" s="1">
        <v>433.15</v>
      </c>
      <c r="C5885" s="1">
        <v>437.5</v>
      </c>
      <c r="D5885" s="1">
        <v>432.3</v>
      </c>
      <c r="E5885" s="1">
        <v>436.95</v>
      </c>
      <c r="P5885" s="2">
        <v>45238</v>
      </c>
      <c r="Q5885" s="1">
        <v>437</v>
      </c>
      <c r="R5885" s="1">
        <v>434.61</v>
      </c>
      <c r="AC5885" s="2">
        <v>45238</v>
      </c>
      <c r="AD5885" s="1">
        <v>499.7</v>
      </c>
      <c r="AE5885" s="1">
        <v>325.35000000000002</v>
      </c>
      <c r="AO5885" s="2">
        <v>45238</v>
      </c>
      <c r="AP5885" s="1">
        <v>6979849</v>
      </c>
      <c r="AQ5885" s="1">
        <v>3033492148.8499999</v>
      </c>
    </row>
    <row r="5886" spans="1:43" x14ac:dyDescent="0.25">
      <c r="A5886" s="2">
        <v>45239</v>
      </c>
      <c r="B5886" s="1">
        <v>437.8</v>
      </c>
      <c r="C5886" s="1">
        <v>438</v>
      </c>
      <c r="D5886" s="1">
        <v>433.9</v>
      </c>
      <c r="E5886" s="16">
        <v>434.4</v>
      </c>
      <c r="P5886" s="2">
        <v>45239</v>
      </c>
      <c r="Q5886" s="1">
        <v>434.45</v>
      </c>
      <c r="R5886" s="1">
        <v>435.48</v>
      </c>
      <c r="AC5886" s="2">
        <v>45239</v>
      </c>
      <c r="AD5886" s="1">
        <v>499.7</v>
      </c>
      <c r="AE5886" s="1">
        <v>325.35000000000002</v>
      </c>
      <c r="AO5886" s="15">
        <v>45239</v>
      </c>
      <c r="AP5886" s="16">
        <v>7785767</v>
      </c>
      <c r="AQ5886" s="16">
        <v>3390581111.5</v>
      </c>
    </row>
    <row r="5887" spans="1:43" x14ac:dyDescent="0.25">
      <c r="A5887" s="2">
        <v>45240</v>
      </c>
      <c r="B5887" s="1">
        <v>434.4</v>
      </c>
      <c r="C5887" s="1">
        <v>438</v>
      </c>
      <c r="D5887" s="1">
        <v>432.5</v>
      </c>
      <c r="E5887" s="1">
        <v>436.55</v>
      </c>
      <c r="P5887" s="2">
        <v>45240</v>
      </c>
      <c r="Q5887" s="1">
        <v>437.95</v>
      </c>
      <c r="R5887" s="1">
        <v>435.19</v>
      </c>
      <c r="AC5887" s="2">
        <v>45240</v>
      </c>
      <c r="AD5887" s="1">
        <v>499.7</v>
      </c>
      <c r="AE5887" s="1">
        <v>325.35000000000002</v>
      </c>
      <c r="AO5887" s="2">
        <v>45240</v>
      </c>
      <c r="AP5887" s="1">
        <v>4079205</v>
      </c>
      <c r="AQ5887" s="1">
        <v>1775212626.75</v>
      </c>
    </row>
    <row r="5888" spans="1:43" x14ac:dyDescent="0.25">
      <c r="A5888" s="2">
        <v>45242</v>
      </c>
      <c r="B5888" s="1">
        <v>438.85</v>
      </c>
      <c r="C5888" s="1">
        <v>439.2</v>
      </c>
      <c r="D5888" s="1">
        <v>438</v>
      </c>
      <c r="E5888" s="16">
        <v>438.45</v>
      </c>
      <c r="P5888" s="2">
        <v>45242</v>
      </c>
      <c r="Q5888" s="1">
        <v>438.75</v>
      </c>
      <c r="R5888" s="1">
        <v>438.66</v>
      </c>
      <c r="AC5888" s="2">
        <v>45242</v>
      </c>
      <c r="AD5888" s="1">
        <v>499.7</v>
      </c>
      <c r="AE5888" s="1">
        <v>325.35000000000002</v>
      </c>
      <c r="AO5888" s="15">
        <v>45242</v>
      </c>
      <c r="AP5888" s="16">
        <v>1181310</v>
      </c>
      <c r="AQ5888" s="16">
        <v>518193286.14999998</v>
      </c>
    </row>
    <row r="5889" spans="1:43" x14ac:dyDescent="0.25">
      <c r="A5889" s="2">
        <v>45243</v>
      </c>
      <c r="B5889" s="1">
        <v>438.4</v>
      </c>
      <c r="C5889" s="1">
        <v>438.4</v>
      </c>
      <c r="D5889" s="1">
        <v>435</v>
      </c>
      <c r="E5889" s="1">
        <v>436</v>
      </c>
      <c r="P5889" s="2">
        <v>45243</v>
      </c>
      <c r="Q5889" s="1">
        <v>435.95</v>
      </c>
      <c r="R5889" s="1">
        <v>436.25</v>
      </c>
      <c r="AC5889" s="2">
        <v>45243</v>
      </c>
      <c r="AD5889" s="1">
        <v>499.7</v>
      </c>
      <c r="AE5889" s="1">
        <v>325.35000000000002</v>
      </c>
      <c r="AO5889" s="2">
        <v>45243</v>
      </c>
      <c r="AP5889" s="1">
        <v>3744754</v>
      </c>
      <c r="AQ5889" s="1">
        <v>1633635527.55</v>
      </c>
    </row>
    <row r="5890" spans="1:43" x14ac:dyDescent="0.25">
      <c r="A5890" s="2">
        <v>45245</v>
      </c>
      <c r="B5890" s="1">
        <v>438.1</v>
      </c>
      <c r="C5890" s="1">
        <v>442.5</v>
      </c>
      <c r="D5890" s="1">
        <v>437.5</v>
      </c>
      <c r="E5890" s="16">
        <v>441.95</v>
      </c>
      <c r="P5890" s="2">
        <v>45245</v>
      </c>
      <c r="Q5890" s="1">
        <v>442</v>
      </c>
      <c r="R5890" s="1">
        <v>440.16</v>
      </c>
      <c r="AC5890" s="2">
        <v>45245</v>
      </c>
      <c r="AD5890" s="1">
        <v>499.7</v>
      </c>
      <c r="AE5890" s="1">
        <v>325.35000000000002</v>
      </c>
      <c r="AO5890" s="15">
        <v>45245</v>
      </c>
      <c r="AP5890" s="16">
        <v>7436428</v>
      </c>
      <c r="AQ5890" s="16">
        <v>3273239271.9499998</v>
      </c>
    </row>
    <row r="5891" spans="1:43" x14ac:dyDescent="0.25">
      <c r="A5891" s="2">
        <v>45246</v>
      </c>
      <c r="B5891" s="1">
        <v>441.95</v>
      </c>
      <c r="C5891" s="1">
        <v>444.5</v>
      </c>
      <c r="D5891" s="1">
        <v>437.6</v>
      </c>
      <c r="E5891" s="1">
        <v>438.65</v>
      </c>
      <c r="P5891" s="2">
        <v>45246</v>
      </c>
      <c r="Q5891" s="1">
        <v>439.2</v>
      </c>
      <c r="R5891" s="1">
        <v>441.02</v>
      </c>
      <c r="AC5891" s="2">
        <v>45246</v>
      </c>
      <c r="AD5891" s="1">
        <v>499.7</v>
      </c>
      <c r="AE5891" s="1">
        <v>325.35000000000002</v>
      </c>
      <c r="AO5891" s="2">
        <v>45246</v>
      </c>
      <c r="AP5891" s="1">
        <v>10857863</v>
      </c>
      <c r="AQ5891" s="1">
        <v>4788516957.6999998</v>
      </c>
    </row>
    <row r="5892" spans="1:43" x14ac:dyDescent="0.25">
      <c r="A5892" s="2">
        <v>45247</v>
      </c>
      <c r="B5892" s="1">
        <v>439.25</v>
      </c>
      <c r="C5892" s="1">
        <v>441.5</v>
      </c>
      <c r="D5892" s="1">
        <v>438.3</v>
      </c>
      <c r="E5892" s="16">
        <v>439.25</v>
      </c>
      <c r="P5892" s="2">
        <v>45247</v>
      </c>
      <c r="Q5892" s="1">
        <v>438.85</v>
      </c>
      <c r="R5892" s="1">
        <v>439.47</v>
      </c>
      <c r="AC5892" s="2">
        <v>45247</v>
      </c>
      <c r="AD5892" s="1">
        <v>499.7</v>
      </c>
      <c r="AE5892" s="1">
        <v>325.35000000000002</v>
      </c>
      <c r="AO5892" s="15">
        <v>45247</v>
      </c>
      <c r="AP5892" s="16">
        <v>6655278</v>
      </c>
      <c r="AQ5892" s="16">
        <v>2924821117.8000002</v>
      </c>
    </row>
    <row r="5893" spans="1:43" x14ac:dyDescent="0.25">
      <c r="A5893" s="2">
        <v>45250</v>
      </c>
      <c r="B5893" s="1">
        <v>439.85</v>
      </c>
      <c r="C5893" s="1">
        <v>440.3</v>
      </c>
      <c r="D5893" s="1">
        <v>434.5</v>
      </c>
      <c r="E5893" s="1">
        <v>436.8</v>
      </c>
      <c r="P5893" s="2">
        <v>45250</v>
      </c>
      <c r="Q5893" s="1">
        <v>436.3</v>
      </c>
      <c r="R5893" s="1">
        <v>437.43</v>
      </c>
      <c r="AC5893" s="2">
        <v>45250</v>
      </c>
      <c r="AD5893" s="1">
        <v>499.7</v>
      </c>
      <c r="AE5893" s="1">
        <v>325.35000000000002</v>
      </c>
      <c r="AO5893" s="2">
        <v>45250</v>
      </c>
      <c r="AP5893" s="1">
        <v>4335388</v>
      </c>
      <c r="AQ5893" s="1">
        <v>1896428774.5</v>
      </c>
    </row>
    <row r="5894" spans="1:43" x14ac:dyDescent="0.25">
      <c r="A5894" s="2">
        <v>45251</v>
      </c>
      <c r="B5894" s="1">
        <v>437.15</v>
      </c>
      <c r="C5894" s="1">
        <v>439.3</v>
      </c>
      <c r="D5894" s="1">
        <v>435.5</v>
      </c>
      <c r="E5894" s="16">
        <v>436.25</v>
      </c>
      <c r="P5894" s="2">
        <v>45251</v>
      </c>
      <c r="Q5894" s="1">
        <v>436.2</v>
      </c>
      <c r="R5894" s="1">
        <v>437.01</v>
      </c>
      <c r="AC5894" s="2">
        <v>45251</v>
      </c>
      <c r="AD5894" s="1">
        <v>499.7</v>
      </c>
      <c r="AE5894" s="1">
        <v>325.35000000000002</v>
      </c>
      <c r="AO5894" s="15">
        <v>45251</v>
      </c>
      <c r="AP5894" s="16">
        <v>5997810</v>
      </c>
      <c r="AQ5894" s="16">
        <v>2621113885.4000001</v>
      </c>
    </row>
    <row r="5895" spans="1:43" x14ac:dyDescent="0.25">
      <c r="A5895" s="2">
        <v>45252</v>
      </c>
      <c r="B5895" s="1">
        <v>437</v>
      </c>
      <c r="C5895" s="1">
        <v>440.4</v>
      </c>
      <c r="D5895" s="1">
        <v>434.8</v>
      </c>
      <c r="E5895" s="1">
        <v>439.7</v>
      </c>
      <c r="P5895" s="2">
        <v>45252</v>
      </c>
      <c r="Q5895" s="1">
        <v>440.15</v>
      </c>
      <c r="R5895" s="1">
        <v>437.8</v>
      </c>
      <c r="AC5895" s="2">
        <v>45252</v>
      </c>
      <c r="AD5895" s="1">
        <v>499.7</v>
      </c>
      <c r="AE5895" s="1">
        <v>325.35000000000002</v>
      </c>
      <c r="AO5895" s="2">
        <v>45252</v>
      </c>
      <c r="AP5895" s="1">
        <v>4886687</v>
      </c>
      <c r="AQ5895" s="1">
        <v>2139403597.8</v>
      </c>
    </row>
    <row r="5896" spans="1:43" x14ac:dyDescent="0.25">
      <c r="A5896" s="2">
        <v>45253</v>
      </c>
      <c r="B5896" s="1">
        <v>440.95</v>
      </c>
      <c r="C5896" s="1">
        <v>442.25</v>
      </c>
      <c r="D5896" s="1">
        <v>438.25</v>
      </c>
      <c r="E5896" s="16">
        <v>440.35</v>
      </c>
      <c r="P5896" s="2">
        <v>45253</v>
      </c>
      <c r="Q5896" s="1">
        <v>440.9</v>
      </c>
      <c r="R5896" s="1">
        <v>440.31</v>
      </c>
      <c r="AC5896" s="2">
        <v>45253</v>
      </c>
      <c r="AD5896" s="1">
        <v>499.7</v>
      </c>
      <c r="AE5896" s="1">
        <v>325.35000000000002</v>
      </c>
      <c r="AO5896" s="15">
        <v>45253</v>
      </c>
      <c r="AP5896" s="16">
        <v>6366606</v>
      </c>
      <c r="AQ5896" s="16">
        <v>2803291959.25</v>
      </c>
    </row>
    <row r="5897" spans="1:43" x14ac:dyDescent="0.25">
      <c r="A5897" s="2">
        <v>45254</v>
      </c>
      <c r="B5897" s="1">
        <v>441</v>
      </c>
      <c r="C5897" s="1">
        <v>442.25</v>
      </c>
      <c r="D5897" s="1">
        <v>436.85</v>
      </c>
      <c r="E5897" s="1">
        <v>437.8</v>
      </c>
      <c r="P5897" s="2">
        <v>45254</v>
      </c>
      <c r="Q5897" s="1">
        <v>437.9</v>
      </c>
      <c r="R5897" s="1">
        <v>439</v>
      </c>
      <c r="AC5897" s="2">
        <v>45254</v>
      </c>
      <c r="AD5897" s="1">
        <v>499.7</v>
      </c>
      <c r="AE5897" s="1">
        <v>325.35000000000002</v>
      </c>
      <c r="AO5897" s="2">
        <v>45254</v>
      </c>
      <c r="AP5897" s="1">
        <v>6821878</v>
      </c>
      <c r="AQ5897" s="1">
        <v>2994784740.4000001</v>
      </c>
    </row>
    <row r="5898" spans="1:43" x14ac:dyDescent="0.25">
      <c r="A5898" s="2">
        <v>45258</v>
      </c>
      <c r="B5898" s="1">
        <v>438</v>
      </c>
      <c r="C5898" s="1">
        <v>439</v>
      </c>
      <c r="D5898" s="1">
        <v>434.9</v>
      </c>
      <c r="E5898" s="16">
        <v>435.25</v>
      </c>
      <c r="P5898" s="2">
        <v>45258</v>
      </c>
      <c r="Q5898" s="1">
        <v>435.9</v>
      </c>
      <c r="R5898" s="1">
        <v>436.05</v>
      </c>
      <c r="AC5898" s="2">
        <v>45258</v>
      </c>
      <c r="AD5898" s="1">
        <v>499.7</v>
      </c>
      <c r="AE5898" s="1">
        <v>325.35000000000002</v>
      </c>
      <c r="AO5898" s="15">
        <v>45258</v>
      </c>
      <c r="AP5898" s="16">
        <v>8745691</v>
      </c>
      <c r="AQ5898" s="16">
        <v>3813552286.9499998</v>
      </c>
    </row>
    <row r="5899" spans="1:43" x14ac:dyDescent="0.25">
      <c r="A5899" s="2">
        <v>45259</v>
      </c>
      <c r="B5899" s="1">
        <v>436</v>
      </c>
      <c r="C5899" s="1">
        <v>438.5</v>
      </c>
      <c r="D5899" s="1">
        <v>434.15</v>
      </c>
      <c r="E5899" s="1">
        <v>437.2</v>
      </c>
      <c r="P5899" s="2">
        <v>45259</v>
      </c>
      <c r="Q5899" s="1">
        <v>436.9</v>
      </c>
      <c r="R5899" s="1">
        <v>436.15</v>
      </c>
      <c r="AC5899" s="2">
        <v>45259</v>
      </c>
      <c r="AD5899" s="1">
        <v>499.7</v>
      </c>
      <c r="AE5899" s="1">
        <v>325.35000000000002</v>
      </c>
      <c r="AO5899" s="2">
        <v>45259</v>
      </c>
      <c r="AP5899" s="1">
        <v>13785216</v>
      </c>
      <c r="AQ5899" s="1">
        <v>6012481178.1499996</v>
      </c>
    </row>
    <row r="5900" spans="1:43" x14ac:dyDescent="0.25">
      <c r="A5900" s="2">
        <v>45260</v>
      </c>
      <c r="B5900" s="1">
        <v>436.7</v>
      </c>
      <c r="C5900" s="1">
        <v>438.45</v>
      </c>
      <c r="D5900" s="1">
        <v>434.5</v>
      </c>
      <c r="E5900" s="16">
        <v>435.8</v>
      </c>
      <c r="P5900" s="2">
        <v>45260</v>
      </c>
      <c r="Q5900" s="1">
        <v>436.75</v>
      </c>
      <c r="R5900" s="1">
        <v>436</v>
      </c>
      <c r="AC5900" s="2">
        <v>45260</v>
      </c>
      <c r="AD5900" s="1">
        <v>499.7</v>
      </c>
      <c r="AE5900" s="1">
        <v>325.35000000000002</v>
      </c>
      <c r="AO5900" s="15">
        <v>45260</v>
      </c>
      <c r="AP5900" s="16">
        <v>15127505</v>
      </c>
      <c r="AQ5900" s="16">
        <v>6595568134.9499998</v>
      </c>
    </row>
    <row r="5901" spans="1:43" x14ac:dyDescent="0.25">
      <c r="A5901" s="2">
        <v>45261</v>
      </c>
      <c r="B5901" s="1">
        <v>437.9</v>
      </c>
      <c r="C5901" s="1">
        <v>450.95</v>
      </c>
      <c r="D5901" s="1">
        <v>437.4</v>
      </c>
      <c r="E5901" s="1">
        <v>449.8</v>
      </c>
      <c r="P5901" s="2">
        <v>45261</v>
      </c>
      <c r="Q5901" s="1">
        <v>449.15</v>
      </c>
      <c r="R5901" s="1">
        <v>446.61</v>
      </c>
      <c r="AC5901" s="2">
        <v>45261</v>
      </c>
      <c r="AD5901" s="1">
        <v>499.7</v>
      </c>
      <c r="AE5901" s="1">
        <v>325.35000000000002</v>
      </c>
      <c r="AO5901" s="2">
        <v>45261</v>
      </c>
      <c r="AP5901" s="1">
        <v>19336856</v>
      </c>
      <c r="AQ5901" s="1">
        <v>8636046292.3500004</v>
      </c>
    </row>
    <row r="5902" spans="1:43" x14ac:dyDescent="0.25">
      <c r="A5902" s="2">
        <v>45264</v>
      </c>
      <c r="B5902" s="1">
        <v>455</v>
      </c>
      <c r="C5902" s="1">
        <v>456.4</v>
      </c>
      <c r="D5902" s="1">
        <v>451</v>
      </c>
      <c r="E5902" s="16">
        <v>454.05</v>
      </c>
      <c r="P5902" s="2">
        <v>45264</v>
      </c>
      <c r="Q5902" s="1">
        <v>453.1</v>
      </c>
      <c r="R5902" s="1">
        <v>453.73</v>
      </c>
      <c r="AC5902" s="2">
        <v>45264</v>
      </c>
      <c r="AD5902" s="1">
        <v>499.7</v>
      </c>
      <c r="AE5902" s="1">
        <v>325.35000000000002</v>
      </c>
      <c r="AO5902" s="15">
        <v>45264</v>
      </c>
      <c r="AP5902" s="16">
        <v>12800220</v>
      </c>
      <c r="AQ5902" s="16">
        <v>5807860907.5500002</v>
      </c>
    </row>
    <row r="5903" spans="1:43" x14ac:dyDescent="0.25">
      <c r="A5903" s="2">
        <v>45265</v>
      </c>
      <c r="B5903" s="1">
        <v>455</v>
      </c>
      <c r="C5903" s="1">
        <v>457.8</v>
      </c>
      <c r="D5903" s="1">
        <v>450.1</v>
      </c>
      <c r="E5903" s="1">
        <v>451.75</v>
      </c>
      <c r="P5903" s="2">
        <v>45265</v>
      </c>
      <c r="Q5903" s="1">
        <v>452.4</v>
      </c>
      <c r="R5903" s="1">
        <v>453.52</v>
      </c>
      <c r="AC5903" s="2">
        <v>45265</v>
      </c>
      <c r="AD5903" s="1">
        <v>499.7</v>
      </c>
      <c r="AE5903" s="1">
        <v>325.35000000000002</v>
      </c>
      <c r="AO5903" s="2">
        <v>45265</v>
      </c>
      <c r="AP5903" s="1">
        <v>12136292</v>
      </c>
      <c r="AQ5903" s="1">
        <v>5504017393.25</v>
      </c>
    </row>
    <row r="5904" spans="1:43" x14ac:dyDescent="0.25">
      <c r="A5904" s="2">
        <v>45266</v>
      </c>
      <c r="B5904" s="1">
        <v>453.9</v>
      </c>
      <c r="C5904" s="1">
        <v>464.5</v>
      </c>
      <c r="D5904" s="1">
        <v>452.1</v>
      </c>
      <c r="E5904" s="16">
        <v>463.25</v>
      </c>
      <c r="P5904" s="2">
        <v>45266</v>
      </c>
      <c r="Q5904" s="1">
        <v>463.45</v>
      </c>
      <c r="R5904" s="1">
        <v>461.17</v>
      </c>
      <c r="AC5904" s="2">
        <v>45266</v>
      </c>
      <c r="AD5904" s="1">
        <v>499.7</v>
      </c>
      <c r="AE5904" s="1">
        <v>325.35000000000002</v>
      </c>
      <c r="AO5904" s="15">
        <v>45266</v>
      </c>
      <c r="AP5904" s="16">
        <v>20417559</v>
      </c>
      <c r="AQ5904" s="16">
        <v>9415918516.2999992</v>
      </c>
    </row>
    <row r="5905" spans="1:43" x14ac:dyDescent="0.25">
      <c r="A5905" s="2">
        <v>45267</v>
      </c>
      <c r="B5905" s="1">
        <v>464.75</v>
      </c>
      <c r="C5905" s="1">
        <v>464.8</v>
      </c>
      <c r="D5905" s="1">
        <v>457.4</v>
      </c>
      <c r="E5905" s="1">
        <v>458.1</v>
      </c>
      <c r="P5905" s="2">
        <v>45267</v>
      </c>
      <c r="Q5905" s="1">
        <v>458.2</v>
      </c>
      <c r="R5905" s="1">
        <v>459.4</v>
      </c>
      <c r="AC5905" s="2">
        <v>45267</v>
      </c>
      <c r="AD5905" s="1">
        <v>499.7</v>
      </c>
      <c r="AE5905" s="1">
        <v>325.35000000000002</v>
      </c>
      <c r="AO5905" s="2">
        <v>45267</v>
      </c>
      <c r="AP5905" s="1">
        <v>11310918</v>
      </c>
      <c r="AQ5905" s="1">
        <v>5196208022.5</v>
      </c>
    </row>
    <row r="5906" spans="1:43" x14ac:dyDescent="0.25">
      <c r="A5906" s="2">
        <v>45268</v>
      </c>
      <c r="B5906" s="1">
        <v>459.95</v>
      </c>
      <c r="C5906" s="1">
        <v>461.6</v>
      </c>
      <c r="D5906" s="1">
        <v>448.5</v>
      </c>
      <c r="E5906" s="16">
        <v>449.15</v>
      </c>
      <c r="P5906" s="2">
        <v>45268</v>
      </c>
      <c r="Q5906" s="1">
        <v>450</v>
      </c>
      <c r="R5906" s="1">
        <v>452.69</v>
      </c>
      <c r="AC5906" s="2">
        <v>45268</v>
      </c>
      <c r="AD5906" s="1">
        <v>499.7</v>
      </c>
      <c r="AE5906" s="1">
        <v>325.35000000000002</v>
      </c>
      <c r="AO5906" s="15">
        <v>45268</v>
      </c>
      <c r="AP5906" s="16">
        <v>18667895</v>
      </c>
      <c r="AQ5906" s="16">
        <v>8450769799.4499998</v>
      </c>
    </row>
    <row r="5907" spans="1:43" x14ac:dyDescent="0.25">
      <c r="A5907" s="2">
        <v>45271</v>
      </c>
      <c r="B5907" s="1">
        <v>451.5</v>
      </c>
      <c r="C5907" s="1">
        <v>453.6</v>
      </c>
      <c r="D5907" s="1">
        <v>449.3</v>
      </c>
      <c r="E5907" s="1">
        <v>452.45</v>
      </c>
      <c r="P5907" s="2">
        <v>45271</v>
      </c>
      <c r="Q5907" s="1">
        <v>453.2</v>
      </c>
      <c r="R5907" s="1">
        <v>451.92</v>
      </c>
      <c r="AC5907" s="2">
        <v>45271</v>
      </c>
      <c r="AD5907" s="1">
        <v>499.7</v>
      </c>
      <c r="AE5907" s="1">
        <v>325.35000000000002</v>
      </c>
      <c r="AO5907" s="2">
        <v>45271</v>
      </c>
      <c r="AP5907" s="1">
        <v>6599973</v>
      </c>
      <c r="AQ5907" s="1">
        <v>2982667106.3000002</v>
      </c>
    </row>
    <row r="5908" spans="1:43" x14ac:dyDescent="0.25">
      <c r="A5908" s="2">
        <v>45272</v>
      </c>
      <c r="B5908" s="1">
        <v>454.2</v>
      </c>
      <c r="C5908" s="1">
        <v>460</v>
      </c>
      <c r="D5908" s="1">
        <v>452.35</v>
      </c>
      <c r="E5908" s="16">
        <v>453.1</v>
      </c>
      <c r="P5908" s="2">
        <v>45272</v>
      </c>
      <c r="Q5908" s="1">
        <v>453.6</v>
      </c>
      <c r="R5908" s="1">
        <v>456.17</v>
      </c>
      <c r="AC5908" s="2">
        <v>45272</v>
      </c>
      <c r="AD5908" s="1">
        <v>499.7</v>
      </c>
      <c r="AE5908" s="1">
        <v>325.35000000000002</v>
      </c>
      <c r="AO5908" s="15">
        <v>45272</v>
      </c>
      <c r="AP5908" s="16">
        <v>10158101</v>
      </c>
      <c r="AQ5908" s="16">
        <v>4633852599.4499998</v>
      </c>
    </row>
    <row r="5909" spans="1:43" x14ac:dyDescent="0.25">
      <c r="A5909" s="2">
        <v>45273</v>
      </c>
      <c r="B5909" s="1">
        <v>456.3</v>
      </c>
      <c r="C5909" s="1">
        <v>458.85</v>
      </c>
      <c r="D5909" s="1">
        <v>453.1</v>
      </c>
      <c r="E5909" s="1">
        <v>455.65</v>
      </c>
      <c r="P5909" s="2">
        <v>45273</v>
      </c>
      <c r="Q5909" s="1">
        <v>455.6</v>
      </c>
      <c r="R5909" s="1">
        <v>455.72</v>
      </c>
      <c r="AC5909" s="2">
        <v>45273</v>
      </c>
      <c r="AD5909" s="1">
        <v>499.7</v>
      </c>
      <c r="AE5909" s="1">
        <v>325.35000000000002</v>
      </c>
      <c r="AO5909" s="2">
        <v>45273</v>
      </c>
      <c r="AP5909" s="1">
        <v>11283868</v>
      </c>
      <c r="AQ5909" s="1">
        <v>5142261661.75</v>
      </c>
    </row>
    <row r="5910" spans="1:43" x14ac:dyDescent="0.25">
      <c r="A5910" s="2">
        <v>45274</v>
      </c>
      <c r="B5910" s="1">
        <v>460</v>
      </c>
      <c r="C5910" s="1">
        <v>461</v>
      </c>
      <c r="D5910" s="1">
        <v>449.45</v>
      </c>
      <c r="E5910" s="16">
        <v>460.1</v>
      </c>
      <c r="P5910" s="2">
        <v>45274</v>
      </c>
      <c r="Q5910" s="1">
        <v>458.3</v>
      </c>
      <c r="R5910" s="1">
        <v>458.42</v>
      </c>
      <c r="AC5910" s="2">
        <v>45274</v>
      </c>
      <c r="AD5910" s="1">
        <v>499.7</v>
      </c>
      <c r="AE5910" s="1">
        <v>325.35000000000002</v>
      </c>
      <c r="AO5910" s="15">
        <v>45274</v>
      </c>
      <c r="AP5910" s="16">
        <v>14370803</v>
      </c>
      <c r="AQ5910" s="16">
        <v>6587926047.6499996</v>
      </c>
    </row>
    <row r="5911" spans="1:43" x14ac:dyDescent="0.25">
      <c r="A5911" s="2">
        <v>45275</v>
      </c>
      <c r="B5911" s="1">
        <v>461.9</v>
      </c>
      <c r="C5911" s="1">
        <v>462.95</v>
      </c>
      <c r="D5911" s="1">
        <v>455</v>
      </c>
      <c r="E5911" s="1">
        <v>458.2</v>
      </c>
      <c r="P5911" s="2">
        <v>45275</v>
      </c>
      <c r="Q5911" s="1">
        <v>458.55</v>
      </c>
      <c r="R5911" s="1">
        <v>457.72</v>
      </c>
      <c r="AC5911" s="2">
        <v>45275</v>
      </c>
      <c r="AD5911" s="1">
        <v>499.7</v>
      </c>
      <c r="AE5911" s="1">
        <v>325.35000000000002</v>
      </c>
      <c r="AO5911" s="2">
        <v>45275</v>
      </c>
      <c r="AP5911" s="1">
        <v>15789845</v>
      </c>
      <c r="AQ5911" s="1">
        <v>7227299043.6999998</v>
      </c>
    </row>
    <row r="5912" spans="1:43" x14ac:dyDescent="0.25">
      <c r="A5912" s="2">
        <v>45278</v>
      </c>
      <c r="B5912" s="1">
        <v>455</v>
      </c>
      <c r="C5912" s="1">
        <v>456</v>
      </c>
      <c r="D5912" s="1">
        <v>450.35</v>
      </c>
      <c r="E5912" s="16">
        <v>451.65</v>
      </c>
      <c r="P5912" s="2">
        <v>45278</v>
      </c>
      <c r="Q5912" s="1">
        <v>451.95</v>
      </c>
      <c r="R5912" s="1">
        <v>451.89</v>
      </c>
      <c r="AC5912" s="2">
        <v>45278</v>
      </c>
      <c r="AD5912" s="1">
        <v>499.7</v>
      </c>
      <c r="AE5912" s="1">
        <v>325.35000000000002</v>
      </c>
      <c r="AO5912" s="15">
        <v>45278</v>
      </c>
      <c r="AP5912" s="16">
        <v>12027620</v>
      </c>
      <c r="AQ5912" s="16">
        <v>5435127623.5</v>
      </c>
    </row>
    <row r="5913" spans="1:43" x14ac:dyDescent="0.25">
      <c r="A5913" s="2">
        <v>45279</v>
      </c>
      <c r="B5913" s="1">
        <v>453.35</v>
      </c>
      <c r="C5913" s="1">
        <v>458</v>
      </c>
      <c r="D5913" s="1">
        <v>452.05</v>
      </c>
      <c r="E5913" s="1">
        <v>456.1</v>
      </c>
      <c r="P5913" s="2">
        <v>45279</v>
      </c>
      <c r="Q5913" s="1">
        <v>456.45</v>
      </c>
      <c r="R5913" s="1">
        <v>455.77</v>
      </c>
      <c r="AC5913" s="2">
        <v>45279</v>
      </c>
      <c r="AD5913" s="1">
        <v>499.7</v>
      </c>
      <c r="AE5913" s="1">
        <v>325.35000000000002</v>
      </c>
      <c r="AO5913" s="2">
        <v>45279</v>
      </c>
      <c r="AP5913" s="1">
        <v>10268755</v>
      </c>
      <c r="AQ5913" s="1">
        <v>4680212654.9499998</v>
      </c>
    </row>
    <row r="5914" spans="1:43" x14ac:dyDescent="0.25">
      <c r="A5914" s="2">
        <v>45280</v>
      </c>
      <c r="B5914" s="1">
        <v>459</v>
      </c>
      <c r="C5914" s="1">
        <v>459.25</v>
      </c>
      <c r="D5914" s="1">
        <v>449.3</v>
      </c>
      <c r="E5914" s="16">
        <v>451</v>
      </c>
      <c r="P5914" s="2">
        <v>45280</v>
      </c>
      <c r="Q5914" s="1">
        <v>450.15</v>
      </c>
      <c r="R5914" s="1">
        <v>454.97</v>
      </c>
      <c r="AC5914" s="2">
        <v>45280</v>
      </c>
      <c r="AD5914" s="1">
        <v>499.7</v>
      </c>
      <c r="AE5914" s="1">
        <v>325.35000000000002</v>
      </c>
      <c r="AO5914" s="15">
        <v>45280</v>
      </c>
      <c r="AP5914" s="16">
        <v>10367665</v>
      </c>
      <c r="AQ5914" s="16">
        <v>4716934041.1499996</v>
      </c>
    </row>
    <row r="5915" spans="1:43" x14ac:dyDescent="0.25">
      <c r="A5915" s="2">
        <v>45281</v>
      </c>
      <c r="B5915" s="1">
        <v>449</v>
      </c>
      <c r="C5915" s="1">
        <v>453.75</v>
      </c>
      <c r="D5915" s="1">
        <v>444.45</v>
      </c>
      <c r="E5915" s="1">
        <v>451.45</v>
      </c>
      <c r="P5915" s="2">
        <v>45281</v>
      </c>
      <c r="Q5915" s="1">
        <v>452</v>
      </c>
      <c r="R5915" s="1">
        <v>450.19</v>
      </c>
      <c r="AC5915" s="2">
        <v>45281</v>
      </c>
      <c r="AD5915" s="1">
        <v>499.7</v>
      </c>
      <c r="AE5915" s="1">
        <v>325.35000000000002</v>
      </c>
      <c r="AO5915" s="2">
        <v>45281</v>
      </c>
      <c r="AP5915" s="1">
        <v>11154625</v>
      </c>
      <c r="AQ5915" s="1">
        <v>5021673354.1499996</v>
      </c>
    </row>
    <row r="5916" spans="1:43" x14ac:dyDescent="0.25">
      <c r="A5916" s="2">
        <v>45282</v>
      </c>
      <c r="B5916" s="1">
        <v>453</v>
      </c>
      <c r="C5916" s="1">
        <v>455.9</v>
      </c>
      <c r="D5916" s="1">
        <v>450.55</v>
      </c>
      <c r="E5916" s="16">
        <v>455.2</v>
      </c>
      <c r="P5916" s="2">
        <v>45282</v>
      </c>
      <c r="Q5916" s="1">
        <v>454.2</v>
      </c>
      <c r="R5916" s="1">
        <v>454.25</v>
      </c>
      <c r="AC5916" s="2">
        <v>45282</v>
      </c>
      <c r="AD5916" s="1">
        <v>499.7</v>
      </c>
      <c r="AE5916" s="1">
        <v>325.35000000000002</v>
      </c>
      <c r="AO5916" s="15">
        <v>45282</v>
      </c>
      <c r="AP5916" s="16">
        <v>11026317</v>
      </c>
      <c r="AQ5916" s="16">
        <v>5008664858.1999998</v>
      </c>
    </row>
    <row r="5917" spans="1:43" x14ac:dyDescent="0.25">
      <c r="A5917" s="2">
        <v>45286</v>
      </c>
      <c r="B5917" s="1">
        <v>456.05</v>
      </c>
      <c r="C5917" s="1">
        <v>458.9</v>
      </c>
      <c r="D5917" s="1">
        <v>454.7</v>
      </c>
      <c r="E5917" s="1">
        <v>456.45</v>
      </c>
      <c r="P5917" s="2">
        <v>45286</v>
      </c>
      <c r="Q5917" s="1">
        <v>457.05</v>
      </c>
      <c r="R5917" s="1">
        <v>456.9</v>
      </c>
      <c r="AC5917" s="2">
        <v>45286</v>
      </c>
      <c r="AD5917" s="1">
        <v>499.7</v>
      </c>
      <c r="AE5917" s="1">
        <v>325.5</v>
      </c>
      <c r="AO5917" s="2">
        <v>45286</v>
      </c>
      <c r="AP5917" s="1">
        <v>5871301</v>
      </c>
      <c r="AQ5917" s="1">
        <v>2682601608.8499999</v>
      </c>
    </row>
    <row r="5918" spans="1:43" x14ac:dyDescent="0.25">
      <c r="A5918" s="2">
        <v>45287</v>
      </c>
      <c r="B5918" s="1">
        <v>457</v>
      </c>
      <c r="C5918" s="1">
        <v>458.5</v>
      </c>
      <c r="D5918" s="1">
        <v>453.75</v>
      </c>
      <c r="E5918" s="16">
        <v>457.1</v>
      </c>
      <c r="P5918" s="2">
        <v>45287</v>
      </c>
      <c r="Q5918" s="1">
        <v>456.6</v>
      </c>
      <c r="R5918" s="1">
        <v>455.97</v>
      </c>
      <c r="AC5918" s="2">
        <v>45287</v>
      </c>
      <c r="AD5918" s="1">
        <v>499.7</v>
      </c>
      <c r="AE5918" s="1">
        <v>325.5</v>
      </c>
      <c r="AO5918" s="15">
        <v>45287</v>
      </c>
      <c r="AP5918" s="16">
        <v>7543383</v>
      </c>
      <c r="AQ5918" s="16">
        <v>3439550563.5500002</v>
      </c>
    </row>
    <row r="5919" spans="1:43" x14ac:dyDescent="0.25">
      <c r="A5919" s="2">
        <v>45288</v>
      </c>
      <c r="B5919" s="1">
        <v>457.2</v>
      </c>
      <c r="C5919" s="1">
        <v>464.7</v>
      </c>
      <c r="D5919" s="1">
        <v>456.1</v>
      </c>
      <c r="E5919" s="1">
        <v>464.1</v>
      </c>
      <c r="P5919" s="2">
        <v>45288</v>
      </c>
      <c r="Q5919" s="1">
        <v>463.95</v>
      </c>
      <c r="R5919" s="1">
        <v>461.6</v>
      </c>
      <c r="AC5919" s="2">
        <v>45288</v>
      </c>
      <c r="AD5919" s="1">
        <v>499.7</v>
      </c>
      <c r="AE5919" s="1">
        <v>325.5</v>
      </c>
      <c r="AO5919" s="2">
        <v>45288</v>
      </c>
      <c r="AP5919" s="1">
        <v>20696101</v>
      </c>
      <c r="AQ5919" s="1">
        <v>9553290485.2999992</v>
      </c>
    </row>
    <row r="5920" spans="1:43" x14ac:dyDescent="0.25">
      <c r="A5920" s="2">
        <v>45289</v>
      </c>
      <c r="B5920" s="1">
        <v>464.1</v>
      </c>
      <c r="C5920" s="1">
        <v>467.9</v>
      </c>
      <c r="D5920" s="1">
        <v>461.35</v>
      </c>
      <c r="E5920" s="16">
        <v>462.1</v>
      </c>
      <c r="P5920" s="2">
        <v>45289</v>
      </c>
      <c r="Q5920" s="1">
        <v>462</v>
      </c>
      <c r="R5920" s="1">
        <v>464.6</v>
      </c>
      <c r="AC5920" s="2">
        <v>45289</v>
      </c>
      <c r="AD5920" s="1">
        <v>499.7</v>
      </c>
      <c r="AE5920" s="1">
        <v>325.5</v>
      </c>
      <c r="AO5920" s="15">
        <v>45289</v>
      </c>
      <c r="AP5920" s="16">
        <v>12888266</v>
      </c>
      <c r="AQ5920" s="16">
        <v>5987892520.9499998</v>
      </c>
    </row>
    <row r="5921" spans="1:43" x14ac:dyDescent="0.25">
      <c r="A5921" s="2">
        <v>45292</v>
      </c>
      <c r="B5921" s="1">
        <v>463.5</v>
      </c>
      <c r="C5921" s="1">
        <v>469.95</v>
      </c>
      <c r="D5921" s="1">
        <v>462.65</v>
      </c>
      <c r="E5921" s="1">
        <v>468.05</v>
      </c>
      <c r="P5921" s="2">
        <v>45292</v>
      </c>
      <c r="Q5921" s="1">
        <v>465.8</v>
      </c>
      <c r="R5921" s="1">
        <v>467.15</v>
      </c>
      <c r="AC5921" s="2">
        <v>45292</v>
      </c>
      <c r="AD5921" s="1">
        <v>499.7</v>
      </c>
      <c r="AE5921" s="1">
        <v>326</v>
      </c>
      <c r="AO5921" s="2">
        <v>45292</v>
      </c>
      <c r="AP5921" s="1">
        <v>9346277</v>
      </c>
      <c r="AQ5921" s="1">
        <v>4366127498.3000002</v>
      </c>
    </row>
    <row r="5922" spans="1:43" x14ac:dyDescent="0.25">
      <c r="A5922" s="2">
        <v>45293</v>
      </c>
      <c r="B5922" s="1">
        <v>470</v>
      </c>
      <c r="C5922" s="1">
        <v>471.35</v>
      </c>
      <c r="D5922" s="1">
        <v>463.6</v>
      </c>
      <c r="E5922" s="16">
        <v>470.35</v>
      </c>
      <c r="P5922" s="2">
        <v>45293</v>
      </c>
      <c r="Q5922" s="1">
        <v>470.15</v>
      </c>
      <c r="R5922" s="1">
        <v>468.26</v>
      </c>
      <c r="AC5922" s="2">
        <v>45293</v>
      </c>
      <c r="AD5922" s="1">
        <v>499.7</v>
      </c>
      <c r="AE5922" s="1">
        <v>326</v>
      </c>
      <c r="AO5922" s="15">
        <v>45293</v>
      </c>
      <c r="AP5922" s="16">
        <v>10519771</v>
      </c>
      <c r="AQ5922" s="16">
        <v>4926002186.8500004</v>
      </c>
    </row>
    <row r="5923" spans="1:43" x14ac:dyDescent="0.25">
      <c r="A5923" s="2">
        <v>45294</v>
      </c>
      <c r="B5923" s="1">
        <v>470.25</v>
      </c>
      <c r="C5923" s="1">
        <v>480.7</v>
      </c>
      <c r="D5923" s="1">
        <v>469.35</v>
      </c>
      <c r="E5923" s="1">
        <v>477.25</v>
      </c>
      <c r="P5923" s="2">
        <v>45294</v>
      </c>
      <c r="Q5923" s="1">
        <v>477.45</v>
      </c>
      <c r="R5923" s="1">
        <v>477.4</v>
      </c>
      <c r="AC5923" s="2">
        <v>45294</v>
      </c>
      <c r="AD5923" s="1">
        <v>499.7</v>
      </c>
      <c r="AE5923" s="1">
        <v>326</v>
      </c>
      <c r="AO5923" s="2">
        <v>45294</v>
      </c>
      <c r="AP5923" s="1">
        <v>24036012</v>
      </c>
      <c r="AQ5923" s="1">
        <v>11474709723.9</v>
      </c>
    </row>
    <row r="5924" spans="1:43" x14ac:dyDescent="0.25">
      <c r="A5924" s="2">
        <v>45295</v>
      </c>
      <c r="B5924" s="1">
        <v>480</v>
      </c>
      <c r="C5924" s="1">
        <v>481.45</v>
      </c>
      <c r="D5924" s="1">
        <v>474.2</v>
      </c>
      <c r="E5924" s="16">
        <v>476.4</v>
      </c>
      <c r="P5924" s="2">
        <v>45295</v>
      </c>
      <c r="Q5924" s="1">
        <v>475.5</v>
      </c>
      <c r="R5924" s="1">
        <v>478.62</v>
      </c>
      <c r="AC5924" s="2">
        <v>45295</v>
      </c>
      <c r="AD5924" s="1">
        <v>499.7</v>
      </c>
      <c r="AE5924" s="1">
        <v>326</v>
      </c>
      <c r="AO5924" s="15">
        <v>45295</v>
      </c>
      <c r="AP5924" s="16">
        <v>11786959</v>
      </c>
      <c r="AQ5924" s="16">
        <v>5641469823.8999996</v>
      </c>
    </row>
    <row r="5925" spans="1:43" x14ac:dyDescent="0.25">
      <c r="A5925" s="2">
        <v>45296</v>
      </c>
      <c r="B5925" s="1">
        <v>479.4</v>
      </c>
      <c r="C5925" s="1">
        <v>479.4</v>
      </c>
      <c r="D5925" s="1">
        <v>472</v>
      </c>
      <c r="E5925" s="1">
        <v>473.95</v>
      </c>
      <c r="P5925" s="2">
        <v>45296</v>
      </c>
      <c r="Q5925" s="1">
        <v>473.8</v>
      </c>
      <c r="R5925" s="1">
        <v>474.98</v>
      </c>
      <c r="AC5925" s="2">
        <v>45296</v>
      </c>
      <c r="AD5925" s="1">
        <v>499.7</v>
      </c>
      <c r="AE5925" s="1">
        <v>326</v>
      </c>
      <c r="AO5925" s="2">
        <v>45296</v>
      </c>
      <c r="AP5925" s="1">
        <v>9209405</v>
      </c>
      <c r="AQ5925" s="1">
        <v>4374280743.6999998</v>
      </c>
    </row>
    <row r="5926" spans="1:43" x14ac:dyDescent="0.25">
      <c r="A5926" s="2">
        <v>45299</v>
      </c>
      <c r="B5926" s="1">
        <v>475</v>
      </c>
      <c r="C5926" s="1">
        <v>475.5</v>
      </c>
      <c r="D5926" s="1">
        <v>464.55</v>
      </c>
      <c r="E5926" s="16">
        <v>465.5</v>
      </c>
      <c r="P5926" s="2">
        <v>45299</v>
      </c>
      <c r="Q5926" s="1">
        <v>465.35</v>
      </c>
      <c r="R5926" s="1">
        <v>467.76</v>
      </c>
      <c r="AC5926" s="2">
        <v>45299</v>
      </c>
      <c r="AD5926" s="1">
        <v>499.7</v>
      </c>
      <c r="AE5926" s="1">
        <v>326.39999999999998</v>
      </c>
      <c r="AO5926" s="15">
        <v>45299</v>
      </c>
      <c r="AP5926" s="16">
        <v>8003177</v>
      </c>
      <c r="AQ5926" s="16">
        <v>3743577082</v>
      </c>
    </row>
    <row r="5927" spans="1:43" x14ac:dyDescent="0.25">
      <c r="A5927" s="2">
        <v>45300</v>
      </c>
      <c r="B5927" s="1">
        <v>467.5</v>
      </c>
      <c r="C5927" s="1">
        <v>469.95</v>
      </c>
      <c r="D5927" s="1">
        <v>463.65</v>
      </c>
      <c r="E5927" s="1">
        <v>464.55</v>
      </c>
      <c r="P5927" s="2">
        <v>45300</v>
      </c>
      <c r="Q5927" s="1">
        <v>464.2</v>
      </c>
      <c r="R5927" s="1">
        <v>466.06</v>
      </c>
      <c r="AC5927" s="2">
        <v>45300</v>
      </c>
      <c r="AD5927" s="1">
        <v>499.7</v>
      </c>
      <c r="AE5927" s="1">
        <v>326.39999999999998</v>
      </c>
      <c r="AO5927" s="2">
        <v>45300</v>
      </c>
      <c r="AP5927" s="1">
        <v>5696780</v>
      </c>
      <c r="AQ5927" s="1">
        <v>2655047091.5999999</v>
      </c>
    </row>
    <row r="5928" spans="1:43" x14ac:dyDescent="0.25">
      <c r="A5928" s="2">
        <v>45301</v>
      </c>
      <c r="B5928" s="1">
        <v>464.55</v>
      </c>
      <c r="C5928" s="1">
        <v>466.75</v>
      </c>
      <c r="D5928" s="1">
        <v>460.05</v>
      </c>
      <c r="E5928" s="16">
        <v>463.3</v>
      </c>
      <c r="P5928" s="2">
        <v>45301</v>
      </c>
      <c r="Q5928" s="1">
        <v>463.5</v>
      </c>
      <c r="R5928" s="1">
        <v>462.07</v>
      </c>
      <c r="AC5928" s="2">
        <v>45301</v>
      </c>
      <c r="AD5928" s="1">
        <v>499.7</v>
      </c>
      <c r="AE5928" s="1">
        <v>326.39999999999998</v>
      </c>
      <c r="AO5928" s="15">
        <v>45301</v>
      </c>
      <c r="AP5928" s="16">
        <v>5896123</v>
      </c>
      <c r="AQ5928" s="16">
        <v>2724412894.1500001</v>
      </c>
    </row>
    <row r="5929" spans="1:43" x14ac:dyDescent="0.25">
      <c r="A5929" s="2">
        <v>45302</v>
      </c>
      <c r="B5929" s="1">
        <v>464.1</v>
      </c>
      <c r="C5929" s="1">
        <v>466.55</v>
      </c>
      <c r="D5929" s="1">
        <v>461.1</v>
      </c>
      <c r="E5929" s="1">
        <v>462.65</v>
      </c>
      <c r="P5929" s="2">
        <v>45302</v>
      </c>
      <c r="Q5929" s="1">
        <v>463.25</v>
      </c>
      <c r="R5929" s="1">
        <v>463.35</v>
      </c>
      <c r="AC5929" s="2">
        <v>45302</v>
      </c>
      <c r="AD5929" s="1">
        <v>499.7</v>
      </c>
      <c r="AE5929" s="1">
        <v>326.39999999999998</v>
      </c>
      <c r="AO5929" s="2">
        <v>45302</v>
      </c>
      <c r="AP5929" s="1">
        <v>6534775</v>
      </c>
      <c r="AQ5929" s="1">
        <v>3027885522.1999998</v>
      </c>
    </row>
    <row r="5930" spans="1:43" x14ac:dyDescent="0.25">
      <c r="A5930" s="2">
        <v>45303</v>
      </c>
      <c r="B5930" s="1">
        <v>463.25</v>
      </c>
      <c r="C5930" s="1">
        <v>467.7</v>
      </c>
      <c r="D5930" s="1">
        <v>460.35</v>
      </c>
      <c r="E5930" s="16">
        <v>466.7</v>
      </c>
      <c r="P5930" s="2">
        <v>45303</v>
      </c>
      <c r="Q5930" s="1">
        <v>467.4</v>
      </c>
      <c r="R5930" s="1">
        <v>464.54</v>
      </c>
      <c r="AC5930" s="2">
        <v>45303</v>
      </c>
      <c r="AD5930" s="1">
        <v>499.7</v>
      </c>
      <c r="AE5930" s="1">
        <v>326.39999999999998</v>
      </c>
      <c r="AO5930" s="15">
        <v>45303</v>
      </c>
      <c r="AP5930" s="16">
        <v>9354326</v>
      </c>
      <c r="AQ5930" s="16">
        <v>4345496069.8999996</v>
      </c>
    </row>
    <row r="5931" spans="1:43" x14ac:dyDescent="0.25">
      <c r="A5931" s="2">
        <v>45306</v>
      </c>
      <c r="B5931" s="1">
        <v>470</v>
      </c>
      <c r="C5931" s="1">
        <v>470.5</v>
      </c>
      <c r="D5931" s="1">
        <v>466.1</v>
      </c>
      <c r="E5931" s="1">
        <v>467.6</v>
      </c>
      <c r="P5931" s="2">
        <v>45306</v>
      </c>
      <c r="Q5931" s="1">
        <v>467.55</v>
      </c>
      <c r="R5931" s="1">
        <v>467.74</v>
      </c>
      <c r="AC5931" s="2">
        <v>45306</v>
      </c>
      <c r="AD5931" s="1">
        <v>499.7</v>
      </c>
      <c r="AE5931" s="1">
        <v>327.55</v>
      </c>
      <c r="AO5931" s="2">
        <v>45306</v>
      </c>
      <c r="AP5931" s="1">
        <v>6902156</v>
      </c>
      <c r="AQ5931" s="1">
        <v>3228425376.5500002</v>
      </c>
    </row>
    <row r="5932" spans="1:43" x14ac:dyDescent="0.25">
      <c r="A5932" s="2">
        <v>45307</v>
      </c>
      <c r="B5932" s="1">
        <v>467.8</v>
      </c>
      <c r="C5932" s="1">
        <v>475</v>
      </c>
      <c r="D5932" s="1">
        <v>464.25</v>
      </c>
      <c r="E5932" s="16">
        <v>472.3</v>
      </c>
      <c r="P5932" s="2">
        <v>45307</v>
      </c>
      <c r="Q5932" s="1">
        <v>475</v>
      </c>
      <c r="R5932" s="1">
        <v>469.28</v>
      </c>
      <c r="AC5932" s="2">
        <v>45307</v>
      </c>
      <c r="AD5932" s="1">
        <v>499.7</v>
      </c>
      <c r="AE5932" s="1">
        <v>327.55</v>
      </c>
      <c r="AO5932" s="15">
        <v>45307</v>
      </c>
      <c r="AP5932" s="16">
        <v>12066347</v>
      </c>
      <c r="AQ5932" s="16">
        <v>5662477326.3500004</v>
      </c>
    </row>
    <row r="5933" spans="1:43" x14ac:dyDescent="0.25">
      <c r="A5933" s="2">
        <v>45308</v>
      </c>
      <c r="B5933" s="1">
        <v>471.4</v>
      </c>
      <c r="C5933" s="1">
        <v>477</v>
      </c>
      <c r="D5933" s="1">
        <v>465.2</v>
      </c>
      <c r="E5933" s="1">
        <v>466.6</v>
      </c>
      <c r="P5933" s="2">
        <v>45308</v>
      </c>
      <c r="Q5933" s="1">
        <v>467.3</v>
      </c>
      <c r="R5933" s="1">
        <v>470.02</v>
      </c>
      <c r="AC5933" s="2">
        <v>45308</v>
      </c>
      <c r="AD5933" s="1">
        <v>499.7</v>
      </c>
      <c r="AE5933" s="1">
        <v>327.55</v>
      </c>
      <c r="AO5933" s="2">
        <v>45308</v>
      </c>
      <c r="AP5933" s="1">
        <v>11108698</v>
      </c>
      <c r="AQ5933" s="1">
        <v>5221322440.8500004</v>
      </c>
    </row>
    <row r="5934" spans="1:43" x14ac:dyDescent="0.25">
      <c r="A5934" s="2">
        <v>45309</v>
      </c>
      <c r="B5934" s="1">
        <v>465.25</v>
      </c>
      <c r="C5934" s="1">
        <v>467.85</v>
      </c>
      <c r="D5934" s="1">
        <v>454.55</v>
      </c>
      <c r="E5934" s="16">
        <v>465.5</v>
      </c>
      <c r="P5934" s="2">
        <v>45309</v>
      </c>
      <c r="Q5934" s="1">
        <v>466.45</v>
      </c>
      <c r="R5934" s="1">
        <v>463.82</v>
      </c>
      <c r="AC5934" s="2">
        <v>45309</v>
      </c>
      <c r="AD5934" s="1">
        <v>499.7</v>
      </c>
      <c r="AE5934" s="1">
        <v>327.55</v>
      </c>
      <c r="AO5934" s="15">
        <v>45309</v>
      </c>
      <c r="AP5934" s="16">
        <v>9143784</v>
      </c>
      <c r="AQ5934" s="16">
        <v>4241036943.75</v>
      </c>
    </row>
    <row r="5935" spans="1:43" x14ac:dyDescent="0.25">
      <c r="A5935" s="2">
        <v>45310</v>
      </c>
      <c r="B5935" s="1">
        <v>468.55</v>
      </c>
      <c r="C5935" s="1">
        <v>473</v>
      </c>
      <c r="D5935" s="1">
        <v>466.4</v>
      </c>
      <c r="E5935" s="1">
        <v>471.5</v>
      </c>
      <c r="P5935" s="2">
        <v>45310</v>
      </c>
      <c r="Q5935" s="1">
        <v>472</v>
      </c>
      <c r="R5935" s="1">
        <v>470.66</v>
      </c>
      <c r="AC5935" s="2">
        <v>45310</v>
      </c>
      <c r="AD5935" s="1">
        <v>499.7</v>
      </c>
      <c r="AE5935" s="1">
        <v>327.55</v>
      </c>
      <c r="AO5935" s="2">
        <v>45310</v>
      </c>
      <c r="AP5935" s="1">
        <v>12203322</v>
      </c>
      <c r="AQ5935" s="1">
        <v>5743598363.6000004</v>
      </c>
    </row>
    <row r="5936" spans="1:43" x14ac:dyDescent="0.25">
      <c r="A5936" s="2">
        <v>45311</v>
      </c>
      <c r="B5936" s="1">
        <v>473.4</v>
      </c>
      <c r="C5936" s="1">
        <v>475</v>
      </c>
      <c r="D5936" s="1">
        <v>468</v>
      </c>
      <c r="E5936" s="16">
        <v>468.4</v>
      </c>
      <c r="P5936" s="2">
        <v>45311</v>
      </c>
      <c r="Q5936" s="1">
        <v>468.3</v>
      </c>
      <c r="R5936" s="1">
        <v>471.38</v>
      </c>
      <c r="AC5936" s="2">
        <v>45311</v>
      </c>
      <c r="AD5936" s="1">
        <v>499.7</v>
      </c>
      <c r="AE5936" s="1">
        <v>327.55</v>
      </c>
      <c r="AO5936" s="15">
        <v>45311</v>
      </c>
      <c r="AP5936" s="16">
        <v>3296407</v>
      </c>
      <c r="AQ5936" s="16">
        <v>1553845356.45</v>
      </c>
    </row>
    <row r="5937" spans="1:43" x14ac:dyDescent="0.25">
      <c r="A5937" s="2">
        <v>45314</v>
      </c>
      <c r="B5937" s="1">
        <v>473.75</v>
      </c>
      <c r="C5937" s="1">
        <v>473.75</v>
      </c>
      <c r="D5937" s="1">
        <v>456.4</v>
      </c>
      <c r="E5937" s="1">
        <v>459.3</v>
      </c>
      <c r="P5937" s="2">
        <v>45314</v>
      </c>
      <c r="Q5937" s="1">
        <v>459.85</v>
      </c>
      <c r="R5937" s="1">
        <v>465.33</v>
      </c>
      <c r="AC5937" s="2">
        <v>45314</v>
      </c>
      <c r="AD5937" s="1">
        <v>499.7</v>
      </c>
      <c r="AE5937" s="1">
        <v>329.1</v>
      </c>
      <c r="AO5937" s="2">
        <v>45314</v>
      </c>
      <c r="AP5937" s="1">
        <v>8404513</v>
      </c>
      <c r="AQ5937" s="1">
        <v>3910881933.9000001</v>
      </c>
    </row>
    <row r="5938" spans="1:43" x14ac:dyDescent="0.25">
      <c r="A5938" s="2">
        <v>45315</v>
      </c>
      <c r="B5938" s="1">
        <v>460.1</v>
      </c>
      <c r="C5938" s="1">
        <v>467.4</v>
      </c>
      <c r="D5938" s="1">
        <v>458.1</v>
      </c>
      <c r="E5938" s="16">
        <v>463.6</v>
      </c>
      <c r="P5938" s="2">
        <v>45315</v>
      </c>
      <c r="Q5938" s="1">
        <v>461.8</v>
      </c>
      <c r="R5938" s="1">
        <v>461.87</v>
      </c>
      <c r="AC5938" s="2">
        <v>45315</v>
      </c>
      <c r="AD5938" s="1">
        <v>499.7</v>
      </c>
      <c r="AE5938" s="1">
        <v>329.1</v>
      </c>
      <c r="AO5938" s="15">
        <v>45315</v>
      </c>
      <c r="AP5938" s="16">
        <v>21626183</v>
      </c>
      <c r="AQ5938" s="16">
        <v>9988404501</v>
      </c>
    </row>
    <row r="5939" spans="1:43" x14ac:dyDescent="0.25">
      <c r="A5939" s="2">
        <v>45316</v>
      </c>
      <c r="B5939" s="1">
        <v>463.55</v>
      </c>
      <c r="C5939" s="1">
        <v>464.95</v>
      </c>
      <c r="D5939" s="1">
        <v>452.1</v>
      </c>
      <c r="E5939" s="1">
        <v>455.65</v>
      </c>
      <c r="P5939" s="2">
        <v>45316</v>
      </c>
      <c r="Q5939" s="1">
        <v>457.5</v>
      </c>
      <c r="R5939" s="1">
        <v>456.11</v>
      </c>
      <c r="AC5939" s="2">
        <v>45316</v>
      </c>
      <c r="AD5939" s="1">
        <v>499.7</v>
      </c>
      <c r="AE5939" s="1">
        <v>329.1</v>
      </c>
      <c r="AO5939" s="2">
        <v>45316</v>
      </c>
      <c r="AP5939" s="1">
        <v>19677700</v>
      </c>
      <c r="AQ5939" s="1">
        <v>8975118150.0499992</v>
      </c>
    </row>
    <row r="5940" spans="1:43" x14ac:dyDescent="0.25">
      <c r="A5940" s="2">
        <v>45320</v>
      </c>
      <c r="B5940" s="1">
        <v>455.9</v>
      </c>
      <c r="C5940" s="1">
        <v>457.25</v>
      </c>
      <c r="D5940" s="1">
        <v>447.5</v>
      </c>
      <c r="E5940" s="16">
        <v>449.8</v>
      </c>
      <c r="P5940" s="2">
        <v>45320</v>
      </c>
      <c r="Q5940" s="1">
        <v>448.7</v>
      </c>
      <c r="R5940" s="1">
        <v>452.63</v>
      </c>
      <c r="AC5940" s="2">
        <v>45320</v>
      </c>
      <c r="AD5940" s="1">
        <v>499.7</v>
      </c>
      <c r="AE5940" s="1">
        <v>329.1</v>
      </c>
      <c r="AO5940" s="15">
        <v>45320</v>
      </c>
      <c r="AP5940" s="16">
        <v>17869152</v>
      </c>
      <c r="AQ5940" s="16">
        <v>8088099555.1000004</v>
      </c>
    </row>
    <row r="5941" spans="1:43" x14ac:dyDescent="0.25">
      <c r="A5941" s="2">
        <v>45321</v>
      </c>
      <c r="B5941" s="1">
        <v>447</v>
      </c>
      <c r="C5941" s="1">
        <v>453.7</v>
      </c>
      <c r="D5941" s="1">
        <v>437.4</v>
      </c>
      <c r="E5941" s="1">
        <v>438.05</v>
      </c>
      <c r="P5941" s="2">
        <v>45321</v>
      </c>
      <c r="Q5941" s="1">
        <v>438.25</v>
      </c>
      <c r="R5941" s="1">
        <v>442.5</v>
      </c>
      <c r="AC5941" s="2">
        <v>45321</v>
      </c>
      <c r="AD5941" s="1">
        <v>499.7</v>
      </c>
      <c r="AE5941" s="1">
        <v>329.1</v>
      </c>
      <c r="AO5941" s="2">
        <v>45321</v>
      </c>
      <c r="AP5941" s="1">
        <v>43514448</v>
      </c>
      <c r="AQ5941" s="1">
        <v>19255117086.650002</v>
      </c>
    </row>
    <row r="5942" spans="1:43" x14ac:dyDescent="0.25">
      <c r="A5942" s="2">
        <v>45322</v>
      </c>
      <c r="B5942" s="1">
        <v>440</v>
      </c>
      <c r="C5942" s="1">
        <v>442.5</v>
      </c>
      <c r="D5942" s="1">
        <v>438.7</v>
      </c>
      <c r="E5942" s="16">
        <v>441.55</v>
      </c>
      <c r="P5942" s="2">
        <v>45322</v>
      </c>
      <c r="Q5942" s="1">
        <v>441.75</v>
      </c>
      <c r="R5942" s="1">
        <v>440.69</v>
      </c>
      <c r="AC5942" s="2">
        <v>45322</v>
      </c>
      <c r="AD5942" s="1">
        <v>499.7</v>
      </c>
      <c r="AE5942" s="1">
        <v>329.1</v>
      </c>
      <c r="AO5942" s="15">
        <v>45322</v>
      </c>
      <c r="AP5942" s="16">
        <v>19882944</v>
      </c>
      <c r="AQ5942" s="16">
        <v>8762279321.8500004</v>
      </c>
    </row>
    <row r="5943" spans="1:43" x14ac:dyDescent="0.25">
      <c r="A5943" s="2">
        <v>45323</v>
      </c>
      <c r="B5943" s="1">
        <v>442</v>
      </c>
      <c r="C5943" s="1">
        <v>447.75</v>
      </c>
      <c r="D5943" s="1">
        <v>439.3</v>
      </c>
      <c r="E5943" s="1">
        <v>442.9</v>
      </c>
      <c r="P5943" s="2">
        <v>45323</v>
      </c>
      <c r="Q5943" s="1">
        <v>442.4</v>
      </c>
      <c r="R5943" s="1">
        <v>443.51</v>
      </c>
      <c r="AC5943" s="2">
        <v>45323</v>
      </c>
      <c r="AD5943" s="1">
        <v>499.7</v>
      </c>
      <c r="AE5943" s="1">
        <v>329.1</v>
      </c>
      <c r="AO5943" s="2">
        <v>45323</v>
      </c>
      <c r="AP5943" s="1">
        <v>19165409</v>
      </c>
      <c r="AQ5943" s="1">
        <v>8500057382.9499998</v>
      </c>
    </row>
    <row r="5944" spans="1:43" x14ac:dyDescent="0.25">
      <c r="A5944" s="2">
        <v>45324</v>
      </c>
      <c r="B5944" s="1">
        <v>445</v>
      </c>
      <c r="C5944" s="1">
        <v>447.2</v>
      </c>
      <c r="D5944" s="1">
        <v>439.5</v>
      </c>
      <c r="E5944" s="16">
        <v>440.1</v>
      </c>
      <c r="P5944" s="2">
        <v>45324</v>
      </c>
      <c r="Q5944" s="1">
        <v>440.6</v>
      </c>
      <c r="R5944" s="1">
        <v>442.87</v>
      </c>
      <c r="AC5944" s="2">
        <v>45324</v>
      </c>
      <c r="AD5944" s="1">
        <v>499.7</v>
      </c>
      <c r="AE5944" s="1">
        <v>329.1</v>
      </c>
      <c r="AO5944" s="15">
        <v>45324</v>
      </c>
      <c r="AP5944" s="16">
        <v>17156021</v>
      </c>
      <c r="AQ5944" s="16">
        <v>7597814278.3999996</v>
      </c>
    </row>
    <row r="5945" spans="1:43" x14ac:dyDescent="0.25">
      <c r="A5945" s="2">
        <v>45327</v>
      </c>
      <c r="B5945" s="1">
        <v>442</v>
      </c>
      <c r="C5945" s="1">
        <v>443.65</v>
      </c>
      <c r="D5945" s="1">
        <v>436.55</v>
      </c>
      <c r="E5945" s="1">
        <v>438.05</v>
      </c>
      <c r="P5945" s="2">
        <v>45327</v>
      </c>
      <c r="Q5945" s="1">
        <v>438.15</v>
      </c>
      <c r="R5945" s="1">
        <v>440.45</v>
      </c>
      <c r="AC5945" s="2">
        <v>45327</v>
      </c>
      <c r="AD5945" s="1">
        <v>499.7</v>
      </c>
      <c r="AE5945" s="1">
        <v>368.45</v>
      </c>
      <c r="AO5945" s="2">
        <v>45327</v>
      </c>
      <c r="AP5945" s="1">
        <v>12041897</v>
      </c>
      <c r="AQ5945" s="1">
        <v>5303874698.3000002</v>
      </c>
    </row>
    <row r="5946" spans="1:43" x14ac:dyDescent="0.25">
      <c r="A5946" s="2">
        <v>45328</v>
      </c>
      <c r="B5946" s="1">
        <v>440</v>
      </c>
      <c r="C5946" s="1">
        <v>440.9</v>
      </c>
      <c r="D5946" s="1">
        <v>429.5</v>
      </c>
      <c r="E5946" s="16">
        <v>431.4</v>
      </c>
      <c r="P5946" s="2">
        <v>45328</v>
      </c>
      <c r="Q5946" s="1">
        <v>431.9</v>
      </c>
      <c r="R5946" s="1">
        <v>433.22</v>
      </c>
      <c r="AC5946" s="2">
        <v>45328</v>
      </c>
      <c r="AD5946" s="1">
        <v>499.7</v>
      </c>
      <c r="AE5946" s="1">
        <v>368.45</v>
      </c>
      <c r="AO5946" s="15">
        <v>45328</v>
      </c>
      <c r="AP5946" s="16">
        <v>18764371</v>
      </c>
      <c r="AQ5946" s="16">
        <v>8129148176.75</v>
      </c>
    </row>
    <row r="5947" spans="1:43" x14ac:dyDescent="0.25">
      <c r="A5947" s="2">
        <v>45329</v>
      </c>
      <c r="B5947" s="1">
        <v>435</v>
      </c>
      <c r="C5947" s="1">
        <v>435</v>
      </c>
      <c r="D5947" s="1">
        <v>430.8</v>
      </c>
      <c r="E5947" s="1">
        <v>431.8</v>
      </c>
      <c r="P5947" s="2">
        <v>45329</v>
      </c>
      <c r="Q5947" s="1">
        <v>431.8</v>
      </c>
      <c r="R5947" s="1">
        <v>432.35</v>
      </c>
      <c r="AC5947" s="2">
        <v>45329</v>
      </c>
      <c r="AD5947" s="1">
        <v>499.7</v>
      </c>
      <c r="AE5947" s="1">
        <v>368.45</v>
      </c>
      <c r="AO5947" s="2">
        <v>45329</v>
      </c>
      <c r="AP5947" s="1">
        <v>12880824</v>
      </c>
      <c r="AQ5947" s="1">
        <v>5569065160.5500002</v>
      </c>
    </row>
    <row r="5948" spans="1:43" x14ac:dyDescent="0.25">
      <c r="A5948" s="2">
        <v>45330</v>
      </c>
      <c r="B5948" s="1">
        <v>429</v>
      </c>
      <c r="C5948" s="1">
        <v>429.1</v>
      </c>
      <c r="D5948" s="1">
        <v>408.6</v>
      </c>
      <c r="E5948" s="16">
        <v>414.55</v>
      </c>
      <c r="P5948" s="2">
        <v>45330</v>
      </c>
      <c r="Q5948" s="1">
        <v>414.45</v>
      </c>
      <c r="R5948" s="1">
        <v>417.33</v>
      </c>
      <c r="AC5948" s="2">
        <v>45330</v>
      </c>
      <c r="AD5948" s="1">
        <v>499.7</v>
      </c>
      <c r="AE5948" s="1">
        <v>368.45</v>
      </c>
      <c r="AO5948" s="15">
        <v>45330</v>
      </c>
      <c r="AP5948" s="16">
        <v>48183882</v>
      </c>
      <c r="AQ5948" s="16">
        <v>20108762451.799999</v>
      </c>
    </row>
    <row r="5949" spans="1:43" x14ac:dyDescent="0.25">
      <c r="A5949" s="2">
        <v>45331</v>
      </c>
      <c r="B5949" s="1">
        <v>410.1</v>
      </c>
      <c r="C5949" s="1">
        <v>424.2</v>
      </c>
      <c r="D5949" s="1">
        <v>408.6</v>
      </c>
      <c r="E5949" s="1">
        <v>415.5</v>
      </c>
      <c r="P5949" s="2">
        <v>45331</v>
      </c>
      <c r="Q5949" s="1">
        <v>415</v>
      </c>
      <c r="R5949" s="1">
        <v>417.23</v>
      </c>
      <c r="AC5949" s="2">
        <v>45331</v>
      </c>
      <c r="AD5949" s="1">
        <v>499.7</v>
      </c>
      <c r="AE5949" s="1">
        <v>368.45</v>
      </c>
      <c r="AO5949" s="2">
        <v>45331</v>
      </c>
      <c r="AP5949" s="1">
        <v>32283965</v>
      </c>
      <c r="AQ5949" s="1">
        <v>13469707741.5</v>
      </c>
    </row>
    <row r="5950" spans="1:43" x14ac:dyDescent="0.25">
      <c r="A5950" s="2">
        <v>45334</v>
      </c>
      <c r="B5950" s="1">
        <v>417.55</v>
      </c>
      <c r="C5950" s="1">
        <v>418</v>
      </c>
      <c r="D5950" s="1">
        <v>406.05</v>
      </c>
      <c r="E5950" s="16">
        <v>406.85</v>
      </c>
      <c r="P5950" s="2">
        <v>45334</v>
      </c>
      <c r="Q5950" s="1">
        <v>406.8</v>
      </c>
      <c r="R5950" s="1">
        <v>410.04</v>
      </c>
      <c r="AC5950" s="2">
        <v>45334</v>
      </c>
      <c r="AD5950" s="1">
        <v>499.7</v>
      </c>
      <c r="AE5950" s="1">
        <v>369.65</v>
      </c>
      <c r="AO5950" s="15">
        <v>45334</v>
      </c>
      <c r="AP5950" s="16">
        <v>10906914</v>
      </c>
      <c r="AQ5950" s="16">
        <v>4472271553.1000004</v>
      </c>
    </row>
    <row r="5951" spans="1:43" x14ac:dyDescent="0.25">
      <c r="A5951" s="2">
        <v>45335</v>
      </c>
      <c r="B5951" s="1">
        <v>406.9</v>
      </c>
      <c r="C5951" s="1">
        <v>410.8</v>
      </c>
      <c r="D5951" s="1">
        <v>403.3</v>
      </c>
      <c r="E5951" s="1">
        <v>406.75</v>
      </c>
      <c r="P5951" s="2">
        <v>45335</v>
      </c>
      <c r="Q5951" s="1">
        <v>406.9</v>
      </c>
      <c r="R5951" s="1">
        <v>407.16</v>
      </c>
      <c r="AC5951" s="2">
        <v>45335</v>
      </c>
      <c r="AD5951" s="1">
        <v>499.7</v>
      </c>
      <c r="AE5951" s="1">
        <v>369.65</v>
      </c>
      <c r="AO5951" s="2">
        <v>45335</v>
      </c>
      <c r="AP5951" s="1">
        <v>15606705</v>
      </c>
      <c r="AQ5951" s="1">
        <v>6354478400.1999998</v>
      </c>
    </row>
    <row r="5952" spans="1:43" x14ac:dyDescent="0.25">
      <c r="A5952" s="2">
        <v>45336</v>
      </c>
      <c r="B5952" s="1">
        <v>406</v>
      </c>
      <c r="C5952" s="1">
        <v>412.25</v>
      </c>
      <c r="D5952" s="1">
        <v>404.4</v>
      </c>
      <c r="E5952" s="16">
        <v>411.55</v>
      </c>
      <c r="P5952" s="2">
        <v>45336</v>
      </c>
      <c r="Q5952" s="1">
        <v>412.15</v>
      </c>
      <c r="R5952" s="1">
        <v>408.96</v>
      </c>
      <c r="AC5952" s="2">
        <v>45336</v>
      </c>
      <c r="AD5952" s="1">
        <v>499.7</v>
      </c>
      <c r="AE5952" s="1">
        <v>369.65</v>
      </c>
      <c r="AO5952" s="15">
        <v>45336</v>
      </c>
      <c r="AP5952" s="16">
        <v>12150077</v>
      </c>
      <c r="AQ5952" s="16">
        <v>4968946837.3500004</v>
      </c>
    </row>
    <row r="5953" spans="1:43" x14ac:dyDescent="0.25">
      <c r="A5953" s="2">
        <v>45337</v>
      </c>
      <c r="B5953" s="1">
        <v>413</v>
      </c>
      <c r="C5953" s="1">
        <v>414.55</v>
      </c>
      <c r="D5953" s="1">
        <v>403.15</v>
      </c>
      <c r="E5953" s="1">
        <v>403.9</v>
      </c>
      <c r="P5953" s="2">
        <v>45337</v>
      </c>
      <c r="Q5953" s="1">
        <v>404.75</v>
      </c>
      <c r="R5953" s="1">
        <v>406.08</v>
      </c>
      <c r="AC5953" s="2">
        <v>45337</v>
      </c>
      <c r="AD5953" s="1">
        <v>499.7</v>
      </c>
      <c r="AE5953" s="1">
        <v>369.65</v>
      </c>
      <c r="AO5953" s="2">
        <v>45337</v>
      </c>
      <c r="AP5953" s="1">
        <v>20383983</v>
      </c>
      <c r="AQ5953" s="1">
        <v>8277577375.3999996</v>
      </c>
    </row>
    <row r="5954" spans="1:43" x14ac:dyDescent="0.25">
      <c r="A5954" s="2">
        <v>45338</v>
      </c>
      <c r="B5954" s="1">
        <v>405</v>
      </c>
      <c r="C5954" s="1">
        <v>409.55</v>
      </c>
      <c r="D5954" s="1">
        <v>399.4</v>
      </c>
      <c r="E5954" s="16">
        <v>404.6</v>
      </c>
      <c r="P5954" s="2">
        <v>45338</v>
      </c>
      <c r="Q5954" s="1">
        <v>404.6</v>
      </c>
      <c r="R5954" s="1">
        <v>403.76</v>
      </c>
      <c r="AC5954" s="2">
        <v>45338</v>
      </c>
      <c r="AD5954" s="1">
        <v>499.7</v>
      </c>
      <c r="AE5954" s="1">
        <v>369.65</v>
      </c>
      <c r="AO5954" s="15">
        <v>45338</v>
      </c>
      <c r="AP5954" s="16">
        <v>37518847</v>
      </c>
      <c r="AQ5954" s="16">
        <v>15148423499.5</v>
      </c>
    </row>
    <row r="5955" spans="1:43" x14ac:dyDescent="0.25">
      <c r="A5955" s="2">
        <v>45341</v>
      </c>
      <c r="B5955" s="1">
        <v>405</v>
      </c>
      <c r="C5955" s="1">
        <v>412.75</v>
      </c>
      <c r="D5955" s="1">
        <v>404.6</v>
      </c>
      <c r="E5955" s="1">
        <v>409.25</v>
      </c>
      <c r="P5955" s="2">
        <v>45341</v>
      </c>
      <c r="Q5955" s="1">
        <v>409.2</v>
      </c>
      <c r="R5955" s="1">
        <v>410.11</v>
      </c>
      <c r="AC5955" s="2">
        <v>45341</v>
      </c>
      <c r="AD5955" s="1">
        <v>499.7</v>
      </c>
      <c r="AE5955" s="1">
        <v>369.65</v>
      </c>
      <c r="AO5955" s="2">
        <v>45341</v>
      </c>
      <c r="AP5955" s="1">
        <v>16949793</v>
      </c>
      <c r="AQ5955" s="1">
        <v>6951357970.1000004</v>
      </c>
    </row>
    <row r="5956" spans="1:43" x14ac:dyDescent="0.25">
      <c r="A5956" s="2">
        <v>45342</v>
      </c>
      <c r="B5956" s="1">
        <v>410.45</v>
      </c>
      <c r="C5956" s="1">
        <v>410.45</v>
      </c>
      <c r="D5956" s="1">
        <v>404.3</v>
      </c>
      <c r="E5956" s="16">
        <v>406.1</v>
      </c>
      <c r="P5956" s="2">
        <v>45342</v>
      </c>
      <c r="Q5956" s="1">
        <v>406.9</v>
      </c>
      <c r="R5956" s="1">
        <v>406.62</v>
      </c>
      <c r="AC5956" s="2">
        <v>45342</v>
      </c>
      <c r="AD5956" s="1">
        <v>499.7</v>
      </c>
      <c r="AE5956" s="1">
        <v>369.65</v>
      </c>
      <c r="AO5956" s="15">
        <v>45342</v>
      </c>
      <c r="AP5956" s="16">
        <v>14084218</v>
      </c>
      <c r="AQ5956" s="16">
        <v>5726913345.0500002</v>
      </c>
    </row>
    <row r="5957" spans="1:43" x14ac:dyDescent="0.25">
      <c r="A5957" s="2">
        <v>45343</v>
      </c>
      <c r="B5957" s="1">
        <v>407</v>
      </c>
      <c r="C5957" s="1">
        <v>410.1</v>
      </c>
      <c r="D5957" s="1">
        <v>401.3</v>
      </c>
      <c r="E5957" s="1">
        <v>403.35</v>
      </c>
      <c r="P5957" s="2">
        <v>45343</v>
      </c>
      <c r="Q5957" s="1">
        <v>402.75</v>
      </c>
      <c r="R5957" s="1">
        <v>406.26</v>
      </c>
      <c r="AC5957" s="2">
        <v>45343</v>
      </c>
      <c r="AD5957" s="1">
        <v>499.7</v>
      </c>
      <c r="AE5957" s="1">
        <v>369.65</v>
      </c>
      <c r="AO5957" s="2">
        <v>45343</v>
      </c>
      <c r="AP5957" s="1">
        <v>19414653</v>
      </c>
      <c r="AQ5957" s="1">
        <v>7887411451.6000004</v>
      </c>
    </row>
    <row r="5958" spans="1:43" x14ac:dyDescent="0.25">
      <c r="A5958" s="2">
        <v>45344</v>
      </c>
      <c r="B5958" s="1">
        <v>406.9</v>
      </c>
      <c r="C5958" s="1">
        <v>415.15</v>
      </c>
      <c r="D5958" s="1">
        <v>403.45</v>
      </c>
      <c r="E5958" s="16">
        <v>414.45</v>
      </c>
      <c r="P5958" s="2">
        <v>45344</v>
      </c>
      <c r="Q5958" s="1">
        <v>415</v>
      </c>
      <c r="R5958" s="1">
        <v>409.04</v>
      </c>
      <c r="AC5958" s="2">
        <v>45344</v>
      </c>
      <c r="AD5958" s="1">
        <v>499.7</v>
      </c>
      <c r="AE5958" s="1">
        <v>369.65</v>
      </c>
      <c r="AO5958" s="15">
        <v>45344</v>
      </c>
      <c r="AP5958" s="16">
        <v>18604659</v>
      </c>
      <c r="AQ5958" s="16">
        <v>7610034475.6999998</v>
      </c>
    </row>
    <row r="5959" spans="1:43" x14ac:dyDescent="0.25">
      <c r="A5959" s="2">
        <v>45345</v>
      </c>
      <c r="B5959" s="1">
        <v>415.9</v>
      </c>
      <c r="C5959" s="1">
        <v>415.9</v>
      </c>
      <c r="D5959" s="1">
        <v>410.5</v>
      </c>
      <c r="E5959" s="1">
        <v>411.4</v>
      </c>
      <c r="P5959" s="2">
        <v>45345</v>
      </c>
      <c r="Q5959" s="1">
        <v>410.9</v>
      </c>
      <c r="R5959" s="1">
        <v>412.65</v>
      </c>
      <c r="AC5959" s="2">
        <v>45345</v>
      </c>
      <c r="AD5959" s="1">
        <v>499.7</v>
      </c>
      <c r="AE5959" s="1">
        <v>369.65</v>
      </c>
      <c r="AO5959" s="2">
        <v>45345</v>
      </c>
      <c r="AP5959" s="1">
        <v>11147636</v>
      </c>
      <c r="AQ5959" s="1">
        <v>4600035861.0500002</v>
      </c>
    </row>
    <row r="5960" spans="1:43" x14ac:dyDescent="0.25">
      <c r="A5960" s="2">
        <v>45348</v>
      </c>
      <c r="B5960" s="1">
        <v>411.1</v>
      </c>
      <c r="C5960" s="1">
        <v>413.05</v>
      </c>
      <c r="D5960" s="1">
        <v>407.3</v>
      </c>
      <c r="E5960" s="16">
        <v>409.2</v>
      </c>
      <c r="P5960" s="2">
        <v>45348</v>
      </c>
      <c r="Q5960" s="1">
        <v>409.15</v>
      </c>
      <c r="R5960" s="1">
        <v>409.48</v>
      </c>
      <c r="AC5960" s="2">
        <v>45348</v>
      </c>
      <c r="AD5960" s="1">
        <v>499.7</v>
      </c>
      <c r="AE5960" s="1">
        <v>369.65</v>
      </c>
      <c r="AO5960" s="15">
        <v>45348</v>
      </c>
      <c r="AP5960" s="16">
        <v>7982145</v>
      </c>
      <c r="AQ5960" s="16">
        <v>3268555512.0999999</v>
      </c>
    </row>
    <row r="5961" spans="1:43" x14ac:dyDescent="0.25">
      <c r="A5961" s="2">
        <v>45349</v>
      </c>
      <c r="B5961" s="1">
        <v>410</v>
      </c>
      <c r="C5961" s="1">
        <v>412.75</v>
      </c>
      <c r="D5961" s="1">
        <v>408.55</v>
      </c>
      <c r="E5961" s="1">
        <v>411.15</v>
      </c>
      <c r="P5961" s="2">
        <v>45349</v>
      </c>
      <c r="Q5961" s="1">
        <v>410.7</v>
      </c>
      <c r="R5961" s="1">
        <v>410.81</v>
      </c>
      <c r="AC5961" s="2">
        <v>45349</v>
      </c>
      <c r="AD5961" s="1">
        <v>499.7</v>
      </c>
      <c r="AE5961" s="1">
        <v>369.65</v>
      </c>
      <c r="AO5961" s="2">
        <v>45349</v>
      </c>
      <c r="AP5961" s="1">
        <v>7783743</v>
      </c>
      <c r="AQ5961" s="1">
        <v>3197656361.8000002</v>
      </c>
    </row>
    <row r="5962" spans="1:43" x14ac:dyDescent="0.25">
      <c r="A5962" s="2">
        <v>45350</v>
      </c>
      <c r="B5962" s="1">
        <v>411.15</v>
      </c>
      <c r="C5962" s="1">
        <v>412.35</v>
      </c>
      <c r="D5962" s="1">
        <v>406.8</v>
      </c>
      <c r="E5962" s="16">
        <v>408.3</v>
      </c>
      <c r="P5962" s="2">
        <v>45350</v>
      </c>
      <c r="Q5962" s="1">
        <v>407.85</v>
      </c>
      <c r="R5962" s="1">
        <v>409.1</v>
      </c>
      <c r="AC5962" s="2">
        <v>45350</v>
      </c>
      <c r="AD5962" s="1">
        <v>499.7</v>
      </c>
      <c r="AE5962" s="1">
        <v>369.65</v>
      </c>
      <c r="AO5962" s="15">
        <v>45350</v>
      </c>
      <c r="AP5962" s="16">
        <v>8617768</v>
      </c>
      <c r="AQ5962" s="16">
        <v>3525549262</v>
      </c>
    </row>
    <row r="5963" spans="1:43" x14ac:dyDescent="0.25">
      <c r="A5963" s="2">
        <v>45351</v>
      </c>
      <c r="B5963" s="1">
        <v>409</v>
      </c>
      <c r="C5963" s="1">
        <v>411.05</v>
      </c>
      <c r="D5963" s="1">
        <v>404.5</v>
      </c>
      <c r="E5963" s="1">
        <v>406.3</v>
      </c>
      <c r="P5963" s="2">
        <v>45351</v>
      </c>
      <c r="Q5963" s="1">
        <v>406.9</v>
      </c>
      <c r="R5963" s="1">
        <v>407.62</v>
      </c>
      <c r="AC5963" s="2">
        <v>45351</v>
      </c>
      <c r="AD5963" s="1">
        <v>499.7</v>
      </c>
      <c r="AE5963" s="1">
        <v>369.65</v>
      </c>
      <c r="AO5963" s="2">
        <v>45351</v>
      </c>
      <c r="AP5963" s="1">
        <v>14895144</v>
      </c>
      <c r="AQ5963" s="1">
        <v>6071493472.75</v>
      </c>
    </row>
    <row r="5964" spans="1:43" x14ac:dyDescent="0.25">
      <c r="A5964" s="2">
        <v>45352</v>
      </c>
      <c r="B5964" s="1">
        <v>408.9</v>
      </c>
      <c r="C5964" s="1">
        <v>413.15</v>
      </c>
      <c r="D5964" s="1">
        <v>407.5</v>
      </c>
      <c r="E5964" s="16">
        <v>409.5</v>
      </c>
      <c r="P5964" s="2">
        <v>45352</v>
      </c>
      <c r="Q5964" s="1">
        <v>410.1</v>
      </c>
      <c r="R5964" s="1">
        <v>410.66</v>
      </c>
      <c r="AC5964" s="2">
        <v>45352</v>
      </c>
      <c r="AD5964" s="1">
        <v>499.7</v>
      </c>
      <c r="AE5964" s="1">
        <v>369.65</v>
      </c>
      <c r="AO5964" s="15">
        <v>45352</v>
      </c>
      <c r="AP5964" s="16">
        <v>12395632</v>
      </c>
      <c r="AQ5964" s="16">
        <v>5090435126.6999998</v>
      </c>
    </row>
    <row r="5965" spans="1:43" x14ac:dyDescent="0.25">
      <c r="A5965" s="2">
        <v>45353</v>
      </c>
      <c r="B5965" s="1">
        <v>411</v>
      </c>
      <c r="C5965" s="1">
        <v>412.8</v>
      </c>
      <c r="D5965" s="1">
        <v>410.1</v>
      </c>
      <c r="E5965" s="1">
        <v>412.05</v>
      </c>
      <c r="P5965" s="2">
        <v>45353</v>
      </c>
      <c r="Q5965" s="1">
        <v>412</v>
      </c>
      <c r="R5965" s="1">
        <v>411.74</v>
      </c>
      <c r="AC5965" s="2">
        <v>45353</v>
      </c>
      <c r="AD5965" s="1">
        <v>499.7</v>
      </c>
      <c r="AE5965" s="1">
        <v>369.65</v>
      </c>
      <c r="AO5965" s="2">
        <v>45353</v>
      </c>
      <c r="AP5965" s="1">
        <v>977655</v>
      </c>
      <c r="AQ5965" s="1">
        <v>402543968.55000001</v>
      </c>
    </row>
    <row r="5966" spans="1:43" x14ac:dyDescent="0.25">
      <c r="A5966" s="2">
        <v>45355</v>
      </c>
      <c r="B5966" s="1">
        <v>412.25</v>
      </c>
      <c r="C5966" s="1">
        <v>412.95</v>
      </c>
      <c r="D5966" s="1">
        <v>408.45</v>
      </c>
      <c r="E5966" s="16">
        <v>409.1</v>
      </c>
      <c r="P5966" s="2">
        <v>45355</v>
      </c>
      <c r="Q5966" s="1">
        <v>409.3</v>
      </c>
      <c r="R5966" s="1">
        <v>410.01</v>
      </c>
      <c r="AC5966" s="2">
        <v>45355</v>
      </c>
      <c r="AD5966" s="1">
        <v>499.7</v>
      </c>
      <c r="AE5966" s="1">
        <v>369.65</v>
      </c>
      <c r="AO5966" s="15">
        <v>45355</v>
      </c>
      <c r="AP5966" s="16">
        <v>6840352</v>
      </c>
      <c r="AQ5966" s="16">
        <v>2804587543.5500002</v>
      </c>
    </row>
    <row r="5967" spans="1:43" x14ac:dyDescent="0.25">
      <c r="A5967" s="2">
        <v>45356</v>
      </c>
      <c r="B5967" s="1">
        <v>409.65</v>
      </c>
      <c r="C5967" s="1">
        <v>411.4</v>
      </c>
      <c r="D5967" s="1">
        <v>403.95</v>
      </c>
      <c r="E5967" s="1">
        <v>406.15</v>
      </c>
      <c r="P5967" s="2">
        <v>45356</v>
      </c>
      <c r="Q5967" s="1">
        <v>406.5</v>
      </c>
      <c r="R5967" s="1">
        <v>407.09</v>
      </c>
      <c r="AC5967" s="2">
        <v>45356</v>
      </c>
      <c r="AD5967" s="1">
        <v>499.7</v>
      </c>
      <c r="AE5967" s="1">
        <v>369.65</v>
      </c>
      <c r="AO5967" s="2">
        <v>45356</v>
      </c>
      <c r="AP5967" s="1">
        <v>9733507</v>
      </c>
      <c r="AQ5967" s="1">
        <v>3962460772.3000002</v>
      </c>
    </row>
    <row r="5968" spans="1:43" x14ac:dyDescent="0.25">
      <c r="A5968" s="2">
        <v>45357</v>
      </c>
      <c r="B5968" s="1">
        <v>406.5</v>
      </c>
      <c r="C5968" s="1">
        <v>409.95</v>
      </c>
      <c r="D5968" s="1">
        <v>400.7</v>
      </c>
      <c r="E5968" s="16">
        <v>407.85</v>
      </c>
      <c r="P5968" s="2">
        <v>45357</v>
      </c>
      <c r="Q5968" s="1">
        <v>407.95</v>
      </c>
      <c r="R5968" s="1">
        <v>405.02</v>
      </c>
      <c r="AC5968" s="2">
        <v>45357</v>
      </c>
      <c r="AD5968" s="1">
        <v>499.7</v>
      </c>
      <c r="AE5968" s="1">
        <v>369.65</v>
      </c>
      <c r="AO5968" s="15">
        <v>45357</v>
      </c>
      <c r="AP5968" s="16">
        <v>11106855</v>
      </c>
      <c r="AQ5968" s="16">
        <v>4498498834.6499996</v>
      </c>
    </row>
    <row r="5969" spans="1:43" x14ac:dyDescent="0.25">
      <c r="A5969" s="2">
        <v>45358</v>
      </c>
      <c r="B5969" s="1">
        <v>407.85</v>
      </c>
      <c r="C5969" s="1">
        <v>414.95</v>
      </c>
      <c r="D5969" s="1">
        <v>403.65</v>
      </c>
      <c r="E5969" s="1">
        <v>413.55</v>
      </c>
      <c r="P5969" s="2">
        <v>45358</v>
      </c>
      <c r="Q5969" s="1">
        <v>414.7</v>
      </c>
      <c r="R5969" s="1">
        <v>409.07</v>
      </c>
      <c r="AC5969" s="2">
        <v>45358</v>
      </c>
      <c r="AD5969" s="1">
        <v>499.7</v>
      </c>
      <c r="AE5969" s="1">
        <v>369.65</v>
      </c>
      <c r="AO5969" s="2">
        <v>45358</v>
      </c>
      <c r="AP5969" s="1">
        <v>23020545</v>
      </c>
      <c r="AQ5969" s="1">
        <v>9416941135.6499996</v>
      </c>
    </row>
    <row r="5970" spans="1:43" x14ac:dyDescent="0.25">
      <c r="A5970" s="2">
        <v>45362</v>
      </c>
      <c r="B5970" s="1">
        <v>416.8</v>
      </c>
      <c r="C5970" s="1">
        <v>418.3</v>
      </c>
      <c r="D5970" s="1">
        <v>408</v>
      </c>
      <c r="E5970" s="16">
        <v>409.4</v>
      </c>
      <c r="P5970" s="2">
        <v>45362</v>
      </c>
      <c r="Q5970" s="1">
        <v>409.2</v>
      </c>
      <c r="R5970" s="1">
        <v>413.66</v>
      </c>
      <c r="AC5970" s="2">
        <v>45362</v>
      </c>
      <c r="AD5970" s="1">
        <v>499.7</v>
      </c>
      <c r="AE5970" s="1">
        <v>369.65</v>
      </c>
      <c r="AO5970" s="15">
        <v>45362</v>
      </c>
      <c r="AP5970" s="16">
        <v>17620081</v>
      </c>
      <c r="AQ5970" s="16">
        <v>7288643584</v>
      </c>
    </row>
    <row r="5971" spans="1:43" x14ac:dyDescent="0.25">
      <c r="A5971" s="2">
        <v>45363</v>
      </c>
      <c r="B5971" s="1">
        <v>406.5</v>
      </c>
      <c r="C5971" s="1">
        <v>406.5</v>
      </c>
      <c r="D5971" s="1">
        <v>399.35</v>
      </c>
      <c r="E5971" s="1">
        <v>404.45</v>
      </c>
      <c r="P5971" s="2">
        <v>45363</v>
      </c>
      <c r="Q5971" s="1">
        <v>401.9</v>
      </c>
      <c r="R5971" s="1">
        <v>402.12</v>
      </c>
      <c r="AC5971" s="2">
        <v>45363</v>
      </c>
      <c r="AD5971" s="1">
        <v>499.7</v>
      </c>
      <c r="AE5971" s="1">
        <v>369.65</v>
      </c>
      <c r="AO5971" s="2">
        <v>45363</v>
      </c>
      <c r="AP5971" s="1">
        <v>34882639</v>
      </c>
      <c r="AQ5971" s="1">
        <v>14027170213.1</v>
      </c>
    </row>
    <row r="5972" spans="1:43" x14ac:dyDescent="0.25">
      <c r="A5972" s="2">
        <v>45364</v>
      </c>
      <c r="B5972" s="1">
        <v>435</v>
      </c>
      <c r="C5972" s="1">
        <v>438</v>
      </c>
      <c r="D5972" s="1">
        <v>421.15</v>
      </c>
      <c r="E5972" s="16">
        <v>422.45</v>
      </c>
      <c r="P5972" s="2">
        <v>45364</v>
      </c>
      <c r="Q5972" s="1">
        <v>422</v>
      </c>
      <c r="R5972" s="1">
        <v>427.85</v>
      </c>
      <c r="AC5972" s="2">
        <v>45364</v>
      </c>
      <c r="AD5972" s="1">
        <v>499.7</v>
      </c>
      <c r="AE5972" s="1">
        <v>369.65</v>
      </c>
      <c r="AO5972" s="15">
        <v>45364</v>
      </c>
      <c r="AP5972" s="16">
        <v>101612428</v>
      </c>
      <c r="AQ5972" s="16">
        <v>43475181936.050003</v>
      </c>
    </row>
    <row r="5973" spans="1:43" x14ac:dyDescent="0.25">
      <c r="A5973" s="2">
        <v>45365</v>
      </c>
      <c r="B5973" s="1">
        <v>421.95</v>
      </c>
      <c r="C5973" s="1">
        <v>425.5</v>
      </c>
      <c r="D5973" s="1">
        <v>418</v>
      </c>
      <c r="E5973" s="1">
        <v>419.65</v>
      </c>
      <c r="P5973" s="2">
        <v>45365</v>
      </c>
      <c r="Q5973" s="1">
        <v>419</v>
      </c>
      <c r="R5973" s="1">
        <v>421.67</v>
      </c>
      <c r="AC5973" s="2">
        <v>45365</v>
      </c>
      <c r="AD5973" s="1">
        <v>499.7</v>
      </c>
      <c r="AE5973" s="1">
        <v>369.65</v>
      </c>
      <c r="AO5973" s="2">
        <v>45365</v>
      </c>
      <c r="AP5973" s="1">
        <v>30764728</v>
      </c>
      <c r="AQ5973" s="1">
        <v>12972646952.799999</v>
      </c>
    </row>
    <row r="5974" spans="1:43" x14ac:dyDescent="0.25">
      <c r="A5974" s="2">
        <v>45366</v>
      </c>
      <c r="B5974" s="1">
        <v>417.2</v>
      </c>
      <c r="C5974" s="1">
        <v>428.55</v>
      </c>
      <c r="D5974" s="1">
        <v>415.25</v>
      </c>
      <c r="E5974" s="16">
        <v>419.1</v>
      </c>
      <c r="P5974" s="2">
        <v>45366</v>
      </c>
      <c r="Q5974" s="1">
        <v>417</v>
      </c>
      <c r="R5974" s="1">
        <v>422.93</v>
      </c>
      <c r="AC5974" s="2">
        <v>45366</v>
      </c>
      <c r="AD5974" s="1">
        <v>499.7</v>
      </c>
      <c r="AE5974" s="1">
        <v>369.65</v>
      </c>
      <c r="AO5974" s="15">
        <v>45366</v>
      </c>
      <c r="AP5974" s="16">
        <v>73253754</v>
      </c>
      <c r="AQ5974" s="16">
        <v>30981269366.200001</v>
      </c>
    </row>
    <row r="5975" spans="1:43" x14ac:dyDescent="0.25">
      <c r="A5975" s="2">
        <v>45369</v>
      </c>
      <c r="B5975" s="1">
        <v>419</v>
      </c>
      <c r="C5975" s="1">
        <v>420.7</v>
      </c>
      <c r="D5975" s="1">
        <v>416.9</v>
      </c>
      <c r="E5975" s="1">
        <v>417.45</v>
      </c>
      <c r="P5975" s="2">
        <v>45369</v>
      </c>
      <c r="Q5975" s="1">
        <v>417.6</v>
      </c>
      <c r="R5975" s="1">
        <v>418.4</v>
      </c>
      <c r="AC5975" s="2">
        <v>45369</v>
      </c>
      <c r="AD5975" s="1">
        <v>499.7</v>
      </c>
      <c r="AE5975" s="1">
        <v>372</v>
      </c>
      <c r="AO5975" s="2">
        <v>45369</v>
      </c>
      <c r="AP5975" s="1">
        <v>15933704</v>
      </c>
      <c r="AQ5975" s="1">
        <v>6666733164.1999998</v>
      </c>
    </row>
    <row r="5976" spans="1:43" x14ac:dyDescent="0.25">
      <c r="A5976" s="2">
        <v>45370</v>
      </c>
      <c r="B5976" s="1">
        <v>418</v>
      </c>
      <c r="C5976" s="1">
        <v>419.55</v>
      </c>
      <c r="D5976" s="1">
        <v>408.7</v>
      </c>
      <c r="E5976" s="16">
        <v>409.55</v>
      </c>
      <c r="P5976" s="2">
        <v>45370</v>
      </c>
      <c r="Q5976" s="1">
        <v>409.75</v>
      </c>
      <c r="R5976" s="1">
        <v>411.54</v>
      </c>
      <c r="AC5976" s="2">
        <v>45370</v>
      </c>
      <c r="AD5976" s="1">
        <v>499.7</v>
      </c>
      <c r="AE5976" s="1">
        <v>372</v>
      </c>
      <c r="AO5976" s="15">
        <v>45370</v>
      </c>
      <c r="AP5976" s="16">
        <v>20994563</v>
      </c>
      <c r="AQ5976" s="16">
        <v>8640107667.75</v>
      </c>
    </row>
    <row r="5977" spans="1:43" x14ac:dyDescent="0.25">
      <c r="A5977" s="2">
        <v>45371</v>
      </c>
      <c r="B5977" s="1">
        <v>410</v>
      </c>
      <c r="C5977" s="1">
        <v>416.65</v>
      </c>
      <c r="D5977" s="1">
        <v>409.55</v>
      </c>
      <c r="E5977" s="1">
        <v>415.7</v>
      </c>
      <c r="P5977" s="2">
        <v>45371</v>
      </c>
      <c r="Q5977" s="1">
        <v>416</v>
      </c>
      <c r="R5977" s="1">
        <v>412.87</v>
      </c>
      <c r="AC5977" s="2">
        <v>45371</v>
      </c>
      <c r="AD5977" s="1">
        <v>499.7</v>
      </c>
      <c r="AE5977" s="1">
        <v>372</v>
      </c>
      <c r="AO5977" s="2">
        <v>45371</v>
      </c>
      <c r="AP5977" s="1">
        <v>19609321</v>
      </c>
      <c r="AQ5977" s="1">
        <v>8096010062.9499998</v>
      </c>
    </row>
    <row r="5978" spans="1:43" x14ac:dyDescent="0.25">
      <c r="A5978" s="2">
        <v>45372</v>
      </c>
      <c r="B5978" s="1">
        <v>419</v>
      </c>
      <c r="C5978" s="1">
        <v>422</v>
      </c>
      <c r="D5978" s="1">
        <v>416.2</v>
      </c>
      <c r="E5978" s="16">
        <v>421.25</v>
      </c>
      <c r="P5978" s="2">
        <v>45372</v>
      </c>
      <c r="Q5978" s="1">
        <v>421.25</v>
      </c>
      <c r="R5978" s="1">
        <v>419.96</v>
      </c>
      <c r="AC5978" s="2">
        <v>45372</v>
      </c>
      <c r="AD5978" s="1">
        <v>499.7</v>
      </c>
      <c r="AE5978" s="1">
        <v>372</v>
      </c>
      <c r="AO5978" s="15">
        <v>45372</v>
      </c>
      <c r="AP5978" s="16">
        <v>19227982</v>
      </c>
      <c r="AQ5978" s="16">
        <v>8074986841.4499998</v>
      </c>
    </row>
    <row r="5979" spans="1:43" x14ac:dyDescent="0.25">
      <c r="A5979" s="2">
        <v>45373</v>
      </c>
      <c r="B5979" s="1">
        <v>421.25</v>
      </c>
      <c r="C5979" s="1">
        <v>429.65</v>
      </c>
      <c r="D5979" s="1">
        <v>421.25</v>
      </c>
      <c r="E5979" s="1">
        <v>428.6</v>
      </c>
      <c r="P5979" s="2">
        <v>45373</v>
      </c>
      <c r="Q5979" s="1">
        <v>428.3</v>
      </c>
      <c r="R5979" s="1">
        <v>427.27</v>
      </c>
      <c r="AC5979" s="2">
        <v>45373</v>
      </c>
      <c r="AD5979" s="1">
        <v>499.7</v>
      </c>
      <c r="AE5979" s="1">
        <v>372</v>
      </c>
      <c r="AO5979" s="2">
        <v>45373</v>
      </c>
      <c r="AP5979" s="1">
        <v>38861818</v>
      </c>
      <c r="AQ5979" s="1">
        <v>16604649595.700001</v>
      </c>
    </row>
    <row r="5980" spans="1:43" x14ac:dyDescent="0.25">
      <c r="A5980" s="2">
        <v>45377</v>
      </c>
      <c r="B5980" s="1">
        <v>425.55</v>
      </c>
      <c r="C5980" s="1">
        <v>429.2</v>
      </c>
      <c r="D5980" s="1">
        <v>425.55</v>
      </c>
      <c r="E5980" s="16">
        <v>427.65</v>
      </c>
      <c r="P5980" s="2">
        <v>45377</v>
      </c>
      <c r="Q5980" s="1">
        <v>428</v>
      </c>
      <c r="R5980" s="1">
        <v>427.57</v>
      </c>
      <c r="AC5980" s="2">
        <v>45377</v>
      </c>
      <c r="AD5980" s="1">
        <v>499.7</v>
      </c>
      <c r="AE5980" s="1">
        <v>376.35</v>
      </c>
      <c r="AO5980" s="15">
        <v>45377</v>
      </c>
      <c r="AP5980" s="16">
        <v>10274145</v>
      </c>
      <c r="AQ5980" s="16">
        <v>4392964487.0500002</v>
      </c>
    </row>
    <row r="5981" spans="1:43" x14ac:dyDescent="0.25">
      <c r="A5981" s="2">
        <v>45378</v>
      </c>
      <c r="B5981" s="1">
        <v>427</v>
      </c>
      <c r="C5981" s="1">
        <v>428.9</v>
      </c>
      <c r="D5981" s="1">
        <v>426.45</v>
      </c>
      <c r="E5981" s="1">
        <v>428</v>
      </c>
      <c r="P5981" s="2">
        <v>45378</v>
      </c>
      <c r="Q5981" s="1">
        <v>428.4</v>
      </c>
      <c r="R5981" s="1">
        <v>427.94</v>
      </c>
      <c r="AC5981" s="2">
        <v>45378</v>
      </c>
      <c r="AD5981" s="1">
        <v>499.7</v>
      </c>
      <c r="AE5981" s="1">
        <v>376.35</v>
      </c>
      <c r="AO5981" s="2">
        <v>45378</v>
      </c>
      <c r="AP5981" s="1">
        <v>12227545</v>
      </c>
      <c r="AQ5981" s="1">
        <v>5232702625.5500002</v>
      </c>
    </row>
    <row r="5982" spans="1:43" x14ac:dyDescent="0.25">
      <c r="A5982" s="2">
        <v>45379</v>
      </c>
      <c r="B5982" s="1">
        <v>428</v>
      </c>
      <c r="C5982" s="1">
        <v>433.25</v>
      </c>
      <c r="D5982" s="1">
        <v>427</v>
      </c>
      <c r="E5982" s="16">
        <v>428.35</v>
      </c>
      <c r="P5982" s="2">
        <v>45379</v>
      </c>
      <c r="Q5982" s="1">
        <v>429</v>
      </c>
      <c r="R5982" s="1">
        <v>429.66</v>
      </c>
      <c r="AC5982" s="2">
        <v>45379</v>
      </c>
      <c r="AD5982" s="1">
        <v>499.7</v>
      </c>
      <c r="AE5982" s="1">
        <v>376.35</v>
      </c>
      <c r="AO5982" s="15">
        <v>45379</v>
      </c>
      <c r="AP5982" s="16">
        <v>27933211</v>
      </c>
      <c r="AQ5982" s="16">
        <v>12001838115.5</v>
      </c>
    </row>
  </sheetData>
  <pageMargins left="0.7" right="0.7" top="0.75" bottom="0.75" header="0.3" footer="0.3"/>
  <drawing r:id="rId5"/>
  <extLst>
    <ext xmlns:x15="http://schemas.microsoft.com/office/spreadsheetml/2010/11/main" uri="{7E03D99C-DC04-49d9-9315-930204A7B6E9}">
      <x15:timelineRefs>
        <x15:timelineRef r:id="rId6"/>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ITC-EQ-01-04-2000-to-31-03-2024</vt:lpstr>
      <vt:lpstr>Dashboard </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soham namjoshi</cp:lastModifiedBy>
  <dcterms:created xsi:type="dcterms:W3CDTF">2024-07-13T03:32:36Z</dcterms:created>
  <dcterms:modified xsi:type="dcterms:W3CDTF">2024-08-02T13:20:03Z</dcterms:modified>
</cp:coreProperties>
</file>